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4.xml" ContentType="application/vnd.openxmlformats-officedocument.spreadsheetml.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5.xml" ContentType="application/vnd.openxmlformats-officedocument.spreadsheetml.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ga_gym Comparison Analysis\"/>
    </mc:Choice>
  </mc:AlternateContent>
  <xr:revisionPtr revIDLastSave="0" documentId="13_ncr:1_{84582D65-CAB6-48DA-A2EC-18273AF7501A}" xr6:coauthVersionLast="47" xr6:coauthVersionMax="47" xr10:uidLastSave="{00000000-0000-0000-0000-000000000000}"/>
  <bookViews>
    <workbookView xWindow="-108" yWindow="-108" windowWidth="23256" windowHeight="12576" activeTab="1" xr2:uid="{D25A786C-7B84-41B3-926B-EF435F95D47A}"/>
  </bookViews>
  <sheets>
    <sheet name="Final Food Frequency Analysis" sheetId="30" r:id="rId1"/>
    <sheet name="Final Food Frequency" sheetId="24" r:id="rId2"/>
    <sheet name="Food Frequency (02-09-23) " sheetId="2" r:id="rId3"/>
    <sheet name="GAD Analysis" sheetId="32" r:id="rId4"/>
    <sheet name="FINAL GAD" sheetId="25" r:id="rId5"/>
    <sheet name="GAD (02-09-23)" sheetId="8" r:id="rId6"/>
    <sheet name="GAD (23-09-23)" sheetId="9" r:id="rId7"/>
    <sheet name="GAD (02-10-23)" sheetId="10" r:id="rId8"/>
    <sheet name="GAD (23-10-23)" sheetId="11" r:id="rId9"/>
    <sheet name="GAD (02-11-23)" sheetId="12" r:id="rId10"/>
    <sheet name="GAD (29-11-23)" sheetId="1" r:id="rId11"/>
    <sheet name="Final Modified Kupp Analysis" sheetId="33" r:id="rId12"/>
    <sheet name="Final Modified Kuppuswamy" sheetId="26" r:id="rId13"/>
    <sheet name="Modified Kuppuswamy (02-09-23)" sheetId="4" r:id="rId14"/>
    <sheet name="Sheet2" sheetId="31" r:id="rId15"/>
    <sheet name="Final Moorehead Ardelt Analysis" sheetId="34" r:id="rId16"/>
    <sheet name="Final Moorehead Ardelt" sheetId="27" r:id="rId17"/>
    <sheet name="Moorehead Ardelt  (02-09-23)" sheetId="13" r:id="rId18"/>
    <sheet name="Moorehead Ardelt  (23-09-23)" sheetId="14" r:id="rId19"/>
    <sheet name="Moorehead Ardelt  (02-10-23)" sheetId="15" r:id="rId20"/>
    <sheet name="Moorehead Ardelt  (23-10-23)" sheetId="16" r:id="rId21"/>
    <sheet name="Moorehead Ardelt (02-11-23)" sheetId="17" r:id="rId22"/>
    <sheet name="Moorehead Ardelt (29-11-23)" sheetId="5" r:id="rId23"/>
    <sheet name="Final Pittsburgh Sleep Analysis" sheetId="35" r:id="rId24"/>
    <sheet name="Final Pittsburgh Sleep " sheetId="28" r:id="rId25"/>
    <sheet name="Pittsburgh Sleep (02-09-23)" sheetId="18" r:id="rId26"/>
    <sheet name="Pittsburgh Sleep (23-10-23)" sheetId="19" r:id="rId27"/>
    <sheet name="Pittsburgh Sleep (29-11-23)" sheetId="7" r:id="rId28"/>
    <sheet name="Final OTHER PARAA. Analysis" sheetId="36" r:id="rId29"/>
    <sheet name="Final OTHER PARAAMETERS" sheetId="29" r:id="rId30"/>
    <sheet name="OTHER PARAAMETERS (YOGA) " sheetId="23" r:id="rId31"/>
    <sheet name="OTHER PARAAMETERS (GYM)" sheetId="22" r:id="rId32"/>
  </sheets>
  <calcPr calcId="191029"/>
  <pivotCaches>
    <pivotCache cacheId="46" r:id="rId33"/>
    <pivotCache cacheId="47" r:id="rId34"/>
    <pivotCache cacheId="48" r:id="rId35"/>
    <pivotCache cacheId="49" r:id="rId36"/>
    <pivotCache cacheId="50" r:id="rId37"/>
    <pivotCache cacheId="51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8" l="1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D2157" i="28"/>
  <c r="D2158" i="28"/>
  <c r="D2159" i="28"/>
  <c r="D2160" i="28"/>
  <c r="D2161" i="28"/>
  <c r="D2162" i="28"/>
  <c r="D2163" i="28"/>
  <c r="D2164" i="28"/>
  <c r="D2165" i="28"/>
  <c r="D2166" i="28"/>
  <c r="D2167" i="28"/>
  <c r="D2168" i="28"/>
  <c r="D2169" i="28"/>
  <c r="D2170" i="28"/>
  <c r="D2171" i="28"/>
  <c r="D2172" i="28"/>
  <c r="D2173" i="28"/>
  <c r="D2174" i="28"/>
  <c r="D2175" i="28"/>
  <c r="D2176" i="28"/>
  <c r="D2177" i="28"/>
  <c r="D2178" i="28"/>
  <c r="D2179" i="28"/>
  <c r="D2180" i="28"/>
  <c r="D2181" i="28"/>
  <c r="D2182" i="28"/>
  <c r="D2183" i="28"/>
  <c r="D2184" i="28"/>
  <c r="D2185" i="28"/>
  <c r="D2186" i="28"/>
  <c r="D2187" i="28"/>
  <c r="D2188" i="28"/>
  <c r="D2189" i="28"/>
  <c r="D2190" i="28"/>
  <c r="D2191" i="28"/>
  <c r="D2192" i="28"/>
  <c r="D2193" i="28"/>
  <c r="D2194" i="28"/>
  <c r="D2195" i="28"/>
  <c r="D2196" i="28"/>
  <c r="D2197" i="28"/>
  <c r="D2198" i="28"/>
  <c r="D2199" i="28"/>
  <c r="D2200" i="28"/>
  <c r="D2201" i="28"/>
  <c r="D2202" i="28"/>
  <c r="D2203" i="28"/>
  <c r="D2204" i="28"/>
  <c r="D2205" i="28"/>
  <c r="D2206" i="28"/>
  <c r="D2207" i="28"/>
  <c r="D2208" i="28"/>
  <c r="D2209" i="28"/>
  <c r="D2210" i="28"/>
  <c r="D2211" i="28"/>
  <c r="D2212" i="28"/>
  <c r="D2213" i="28"/>
  <c r="D2214" i="28"/>
  <c r="D2215" i="28"/>
  <c r="D2216" i="28"/>
  <c r="D2217" i="28"/>
  <c r="D2218" i="28"/>
  <c r="D2219" i="28"/>
  <c r="D2220" i="28"/>
  <c r="D2221" i="28"/>
  <c r="D2222" i="28"/>
  <c r="D2223" i="28"/>
  <c r="D2224" i="28"/>
  <c r="D2225" i="28"/>
  <c r="D2226" i="28"/>
  <c r="D2227" i="28"/>
  <c r="D2228" i="28"/>
  <c r="D2229" i="28"/>
  <c r="D2230" i="28"/>
  <c r="D2231" i="28"/>
  <c r="D2232" i="28"/>
  <c r="D2233" i="28"/>
  <c r="D2234" i="28"/>
  <c r="D2235" i="28"/>
  <c r="D2236" i="28"/>
  <c r="D2237" i="28"/>
  <c r="D2238" i="28"/>
  <c r="D2239" i="28"/>
  <c r="D2240" i="28"/>
  <c r="D2241" i="28"/>
  <c r="D2242" i="28"/>
  <c r="D2243" i="28"/>
  <c r="D2244" i="28"/>
  <c r="D2245" i="28"/>
  <c r="D2246" i="28"/>
  <c r="D2247" i="28"/>
  <c r="D2248" i="28"/>
  <c r="D2249" i="28"/>
  <c r="D2250" i="28"/>
  <c r="D2251" i="28"/>
  <c r="D2252" i="28"/>
  <c r="D2253" i="28"/>
  <c r="D2254" i="28"/>
  <c r="D2255" i="28"/>
  <c r="D2256" i="28"/>
  <c r="D2257" i="28"/>
  <c r="D2258" i="28"/>
  <c r="D2259" i="28"/>
  <c r="D2260" i="28"/>
  <c r="D2261" i="28"/>
  <c r="D2262" i="28"/>
  <c r="D2263" i="28"/>
  <c r="D2264" i="28"/>
  <c r="D2265" i="28"/>
  <c r="D2266" i="28"/>
  <c r="D2267" i="28"/>
  <c r="D2268" i="28"/>
  <c r="D2269" i="28"/>
  <c r="D2270" i="28"/>
  <c r="D2271" i="28"/>
  <c r="D2272" i="28"/>
  <c r="D2273" i="28"/>
  <c r="D2274" i="28"/>
  <c r="D2275" i="28"/>
  <c r="D2276" i="28"/>
  <c r="D2277" i="28"/>
  <c r="D2278" i="28"/>
  <c r="D2279" i="28"/>
  <c r="D2280" i="28"/>
  <c r="D2281" i="28"/>
  <c r="D2282" i="28"/>
  <c r="D2283" i="28"/>
  <c r="D2284" i="28"/>
  <c r="D2285" i="28"/>
  <c r="D2286" i="28"/>
  <c r="D2287" i="28"/>
  <c r="D2288" i="28"/>
  <c r="D2289" i="28"/>
  <c r="D2290" i="28"/>
  <c r="D2291" i="28"/>
  <c r="D2292" i="28"/>
  <c r="D2293" i="28"/>
  <c r="D2294" i="28"/>
  <c r="D2295" i="28"/>
  <c r="D2296" i="28"/>
  <c r="D2297" i="28"/>
  <c r="D2298" i="28"/>
  <c r="D2299" i="28"/>
  <c r="D2300" i="28"/>
  <c r="D2301" i="28"/>
  <c r="D2302" i="28"/>
  <c r="D2303" i="28"/>
  <c r="D2304" i="28"/>
  <c r="D2305" i="28"/>
  <c r="D2306" i="28"/>
  <c r="D2307" i="28"/>
  <c r="D2308" i="28"/>
  <c r="D2309" i="28"/>
  <c r="D2310" i="28"/>
  <c r="D2311" i="28"/>
  <c r="D2312" i="28"/>
  <c r="D2313" i="28"/>
  <c r="D2314" i="28"/>
  <c r="D2315" i="28"/>
  <c r="D2316" i="28"/>
  <c r="D2317" i="28"/>
  <c r="D2318" i="28"/>
  <c r="D2319" i="28"/>
  <c r="D2320" i="28"/>
  <c r="D2321" i="28"/>
  <c r="D2322" i="28"/>
  <c r="D2323" i="28"/>
  <c r="D2324" i="28"/>
  <c r="D2325" i="28"/>
  <c r="D2326" i="28"/>
  <c r="D2327" i="28"/>
  <c r="D2328" i="28"/>
  <c r="D2329" i="28"/>
  <c r="D2330" i="28"/>
  <c r="D2331" i="28"/>
  <c r="D2332" i="28"/>
  <c r="D2333" i="28"/>
  <c r="D2334" i="28"/>
  <c r="D2335" i="28"/>
  <c r="D2336" i="28"/>
  <c r="D2337" i="28"/>
  <c r="D2338" i="28"/>
  <c r="D2339" i="28"/>
  <c r="D2340" i="28"/>
  <c r="D2341" i="28"/>
  <c r="D2342" i="28"/>
  <c r="D2343" i="28"/>
  <c r="D2344" i="28"/>
  <c r="D2345" i="28"/>
  <c r="D2346" i="28"/>
  <c r="D2347" i="28"/>
  <c r="D2348" i="28"/>
  <c r="D2349" i="28"/>
  <c r="D2350" i="28"/>
  <c r="D2351" i="28"/>
  <c r="D2352" i="28"/>
  <c r="D2353" i="28"/>
  <c r="D2354" i="28"/>
  <c r="D2355" i="28"/>
  <c r="D2356" i="28"/>
  <c r="D2357" i="28"/>
  <c r="D2358" i="28"/>
  <c r="D2359" i="28"/>
  <c r="D2360" i="28"/>
  <c r="D2361" i="28"/>
  <c r="D2362" i="28"/>
  <c r="D2363" i="28"/>
  <c r="D2364" i="28"/>
  <c r="D2365" i="28"/>
  <c r="D2366" i="28"/>
  <c r="D2367" i="28"/>
  <c r="D2368" i="28"/>
  <c r="D2369" i="28"/>
  <c r="D2370" i="28"/>
  <c r="D2371" i="28"/>
  <c r="D2372" i="28"/>
  <c r="D2373" i="28"/>
  <c r="D2374" i="28"/>
  <c r="D2375" i="28"/>
  <c r="D2376" i="28"/>
  <c r="D2377" i="28"/>
  <c r="D2378" i="28"/>
  <c r="D2379" i="28"/>
  <c r="D2380" i="28"/>
  <c r="D2381" i="28"/>
  <c r="D2382" i="28"/>
  <c r="D2383" i="28"/>
  <c r="D2384" i="28"/>
  <c r="D2385" i="28"/>
  <c r="D2386" i="28"/>
  <c r="D2387" i="28"/>
  <c r="D2388" i="28"/>
  <c r="D2389" i="28"/>
  <c r="D2390" i="28"/>
  <c r="D2391" i="28"/>
  <c r="D2392" i="28"/>
  <c r="D2393" i="28"/>
  <c r="D2394" i="28"/>
  <c r="D2395" i="28"/>
  <c r="D2396" i="28"/>
  <c r="D2397" i="28"/>
  <c r="D2398" i="28"/>
  <c r="D2399" i="28"/>
  <c r="D2400" i="28"/>
  <c r="D2401" i="28"/>
  <c r="D2402" i="28"/>
  <c r="D2403" i="28"/>
  <c r="D2404" i="28"/>
  <c r="D2405" i="28"/>
  <c r="D2406" i="28"/>
  <c r="D2407" i="28"/>
  <c r="D2408" i="28"/>
  <c r="D2409" i="28"/>
  <c r="D2410" i="28"/>
  <c r="D2411" i="28"/>
  <c r="D2412" i="28"/>
  <c r="D2413" i="28"/>
  <c r="D2414" i="28"/>
  <c r="D2415" i="28"/>
  <c r="D2416" i="28"/>
  <c r="D2417" i="28"/>
  <c r="D2418" i="28"/>
  <c r="D2419" i="28"/>
  <c r="D2420" i="28"/>
  <c r="D2421" i="28"/>
  <c r="D2422" i="28"/>
  <c r="D2423" i="28"/>
  <c r="D2424" i="28"/>
  <c r="D2425" i="28"/>
  <c r="D2426" i="28"/>
  <c r="D2427" i="28"/>
  <c r="D2428" i="28"/>
  <c r="D2429" i="28"/>
  <c r="D2430" i="28"/>
  <c r="D2431" i="28"/>
  <c r="D2432" i="28"/>
  <c r="D2433" i="28"/>
  <c r="D2434" i="28"/>
  <c r="D2435" i="28"/>
  <c r="D2436" i="28"/>
  <c r="D2437" i="28"/>
  <c r="D2438" i="28"/>
  <c r="D2439" i="28"/>
  <c r="D2440" i="28"/>
  <c r="D2441" i="28"/>
  <c r="D2442" i="28"/>
  <c r="D2443" i="28"/>
  <c r="D2444" i="28"/>
  <c r="D2445" i="28"/>
  <c r="D2446" i="28"/>
  <c r="D2447" i="28"/>
  <c r="D2448" i="28"/>
  <c r="D2449" i="28"/>
  <c r="D2450" i="28"/>
  <c r="D2451" i="28"/>
  <c r="D2452" i="28"/>
  <c r="D2453" i="28"/>
  <c r="D2454" i="28"/>
  <c r="D2455" i="28"/>
  <c r="D2456" i="28"/>
  <c r="D2457" i="28"/>
  <c r="D2458" i="28"/>
  <c r="D2459" i="28"/>
  <c r="D2460" i="28"/>
  <c r="D2461" i="28"/>
  <c r="D2462" i="28"/>
  <c r="D2463" i="28"/>
  <c r="D2464" i="28"/>
  <c r="D2465" i="28"/>
  <c r="D2466" i="28"/>
  <c r="D2467" i="28"/>
  <c r="D2468" i="28"/>
  <c r="D2469" i="28"/>
  <c r="D2470" i="28"/>
  <c r="D2471" i="28"/>
  <c r="D2472" i="28"/>
  <c r="D2473" i="28"/>
  <c r="D2474" i="28"/>
  <c r="D2475" i="28"/>
  <c r="D2476" i="28"/>
  <c r="D2477" i="28"/>
  <c r="D2478" i="28"/>
  <c r="D2479" i="28"/>
  <c r="D2480" i="28"/>
  <c r="D2481" i="28"/>
  <c r="D2482" i="28"/>
  <c r="D2483" i="28"/>
  <c r="D2484" i="28"/>
  <c r="D2485" i="28"/>
  <c r="D2486" i="28"/>
  <c r="D2487" i="28"/>
  <c r="D2488" i="28"/>
  <c r="D2489" i="28"/>
  <c r="D2490" i="28"/>
  <c r="D2491" i="28"/>
  <c r="D2492" i="28"/>
  <c r="D2493" i="28"/>
  <c r="D2494" i="28"/>
  <c r="D2495" i="28"/>
  <c r="D2496" i="28"/>
  <c r="D2497" i="28"/>
  <c r="D2498" i="28"/>
  <c r="D2499" i="28"/>
  <c r="D2500" i="28"/>
  <c r="D2501" i="28"/>
  <c r="D2502" i="28"/>
  <c r="D2503" i="28"/>
  <c r="D2504" i="28"/>
  <c r="D2505" i="28"/>
  <c r="D2506" i="28"/>
  <c r="D2507" i="28"/>
  <c r="D2508" i="28"/>
  <c r="D2509" i="28"/>
  <c r="D2510" i="28"/>
  <c r="D2511" i="28"/>
  <c r="D2512" i="28"/>
  <c r="D2513" i="28"/>
  <c r="D2514" i="28"/>
  <c r="D2515" i="28"/>
  <c r="D2516" i="28"/>
  <c r="D2517" i="28"/>
  <c r="D2518" i="28"/>
  <c r="D2519" i="28"/>
  <c r="D2520" i="28"/>
  <c r="D2521" i="28"/>
  <c r="D2522" i="28"/>
  <c r="D2523" i="28"/>
  <c r="D2524" i="28"/>
  <c r="D2525" i="28"/>
  <c r="D2526" i="28"/>
  <c r="D2527" i="28"/>
  <c r="D2528" i="28"/>
  <c r="D2529" i="28"/>
  <c r="D2530" i="28"/>
  <c r="D2531" i="28"/>
  <c r="D2532" i="28"/>
  <c r="D2533" i="28"/>
  <c r="D2534" i="28"/>
  <c r="D2535" i="28"/>
  <c r="D2536" i="28"/>
  <c r="D2537" i="28"/>
  <c r="D2538" i="28"/>
  <c r="D2539" i="28"/>
  <c r="D2540" i="28"/>
  <c r="D2541" i="28"/>
  <c r="D2542" i="28"/>
  <c r="D2543" i="28"/>
  <c r="D2544" i="28"/>
  <c r="D2545" i="28"/>
  <c r="D2546" i="28"/>
  <c r="D2547" i="28"/>
  <c r="D2548" i="28"/>
  <c r="D2549" i="28"/>
  <c r="D2550" i="28"/>
  <c r="D2551" i="28"/>
  <c r="D2552" i="28"/>
  <c r="D2553" i="28"/>
  <c r="D2554" i="28"/>
  <c r="D2555" i="28"/>
  <c r="D2556" i="28"/>
  <c r="D2557" i="28"/>
  <c r="D2558" i="28"/>
  <c r="D2559" i="28"/>
  <c r="D2560" i="28"/>
  <c r="D2561" i="28"/>
  <c r="D2562" i="28"/>
  <c r="D2563" i="28"/>
  <c r="D2564" i="28"/>
  <c r="D2565" i="28"/>
  <c r="D2566" i="28"/>
  <c r="D2567" i="28"/>
  <c r="D2568" i="28"/>
  <c r="D2569" i="28"/>
  <c r="D2570" i="28"/>
  <c r="D2571" i="28"/>
  <c r="D2572" i="28"/>
  <c r="D2573" i="28"/>
  <c r="D2574" i="28"/>
  <c r="D2575" i="28"/>
  <c r="D2576" i="28"/>
  <c r="D2577" i="28"/>
  <c r="D2578" i="28"/>
  <c r="D2579" i="28"/>
  <c r="D2580" i="28"/>
  <c r="D2581" i="28"/>
  <c r="D2582" i="28"/>
  <c r="D2583" i="28"/>
  <c r="D2584" i="28"/>
  <c r="D2585" i="28"/>
  <c r="D2586" i="28"/>
  <c r="D2587" i="28"/>
  <c r="D2588" i="28"/>
  <c r="D2589" i="28"/>
  <c r="D2590" i="28"/>
  <c r="D2591" i="28"/>
  <c r="D2592" i="28"/>
  <c r="D2593" i="28"/>
  <c r="D2594" i="28"/>
  <c r="D2595" i="28"/>
  <c r="D2596" i="28"/>
  <c r="D2597" i="28"/>
  <c r="D2598" i="28"/>
  <c r="D2599" i="28"/>
  <c r="D2600" i="28"/>
  <c r="D2601" i="28"/>
  <c r="D2602" i="28"/>
  <c r="D2603" i="28"/>
  <c r="D2604" i="28"/>
  <c r="D2605" i="28"/>
  <c r="D2606" i="28"/>
  <c r="D2607" i="28"/>
  <c r="D2608" i="28"/>
  <c r="D2609" i="28"/>
  <c r="D2610" i="28"/>
  <c r="D2611" i="28"/>
  <c r="D2612" i="28"/>
  <c r="D2613" i="28"/>
  <c r="D2614" i="28"/>
  <c r="D2615" i="28"/>
  <c r="D2616" i="28"/>
  <c r="D2617" i="28"/>
  <c r="D2618" i="28"/>
  <c r="D2619" i="28"/>
  <c r="D2620" i="28"/>
  <c r="D2621" i="28"/>
  <c r="D2622" i="28"/>
  <c r="D2623" i="28"/>
  <c r="D2624" i="28"/>
  <c r="D2625" i="28"/>
  <c r="D2626" i="28"/>
  <c r="D2627" i="28"/>
  <c r="D2628" i="28"/>
  <c r="D2629" i="28"/>
  <c r="D2630" i="28"/>
  <c r="D2631" i="28"/>
  <c r="D2632" i="28"/>
  <c r="D2633" i="28"/>
  <c r="D2634" i="28"/>
  <c r="D2635" i="28"/>
  <c r="D2636" i="28"/>
  <c r="D2637" i="28"/>
  <c r="D2638" i="28"/>
  <c r="D2639" i="28"/>
  <c r="D2640" i="28"/>
  <c r="D2641" i="28"/>
  <c r="D2642" i="28"/>
  <c r="D2643" i="28"/>
  <c r="D2644" i="28"/>
  <c r="D2645" i="28"/>
  <c r="D2646" i="28"/>
  <c r="D2647" i="28"/>
  <c r="D2648" i="28"/>
  <c r="D2649" i="28"/>
  <c r="D2650" i="28"/>
  <c r="D2651" i="28"/>
  <c r="D2652" i="28"/>
  <c r="D2653" i="28"/>
  <c r="D2654" i="28"/>
  <c r="D2655" i="28"/>
  <c r="D2656" i="28"/>
  <c r="D2657" i="28"/>
  <c r="D2658" i="28"/>
  <c r="D2659" i="28"/>
  <c r="D2660" i="28"/>
  <c r="D2661" i="28"/>
  <c r="D2662" i="28"/>
  <c r="D2663" i="28"/>
  <c r="D2664" i="28"/>
  <c r="D2665" i="28"/>
  <c r="D2666" i="28"/>
  <c r="D2667" i="28"/>
  <c r="D2668" i="28"/>
  <c r="D2669" i="28"/>
  <c r="D2670" i="28"/>
  <c r="D2671" i="28"/>
  <c r="D2672" i="28"/>
  <c r="D2673" i="28"/>
  <c r="D2674" i="28"/>
  <c r="D2675" i="28"/>
  <c r="D2676" i="28"/>
  <c r="D2677" i="28"/>
  <c r="D2678" i="28"/>
  <c r="D2679" i="28"/>
  <c r="D2680" i="28"/>
  <c r="D2681" i="28"/>
  <c r="D2682" i="28"/>
  <c r="D2683" i="28"/>
  <c r="D2684" i="28"/>
  <c r="D2685" i="28"/>
  <c r="D2686" i="28"/>
  <c r="D2687" i="28"/>
  <c r="D2688" i="28"/>
  <c r="D2689" i="28"/>
  <c r="D2690" i="28"/>
  <c r="D2691" i="28"/>
  <c r="D2692" i="28"/>
  <c r="D2693" i="28"/>
  <c r="D2694" i="28"/>
  <c r="D2695" i="28"/>
  <c r="D2696" i="28"/>
  <c r="D2697" i="28"/>
  <c r="D2698" i="28"/>
  <c r="D2699" i="28"/>
  <c r="D2700" i="28"/>
  <c r="D270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E2157" i="28"/>
  <c r="E2158" i="28"/>
  <c r="E2159" i="28"/>
  <c r="E2160" i="28"/>
  <c r="E2161" i="28"/>
  <c r="E2162" i="28"/>
  <c r="E2163" i="28"/>
  <c r="E2164" i="28"/>
  <c r="E2165" i="28"/>
  <c r="E2166" i="28"/>
  <c r="E2167" i="28"/>
  <c r="E2168" i="28"/>
  <c r="E2169" i="28"/>
  <c r="E2170" i="28"/>
  <c r="E2171" i="28"/>
  <c r="E2172" i="28"/>
  <c r="E2173" i="28"/>
  <c r="E2174" i="28"/>
  <c r="E2175" i="28"/>
  <c r="E2176" i="28"/>
  <c r="E2177" i="28"/>
  <c r="E2178" i="28"/>
  <c r="E2179" i="28"/>
  <c r="E2180" i="28"/>
  <c r="E2181" i="28"/>
  <c r="E2182" i="28"/>
  <c r="E2183" i="28"/>
  <c r="E2184" i="28"/>
  <c r="E2185" i="28"/>
  <c r="E2186" i="28"/>
  <c r="E2187" i="28"/>
  <c r="E2188" i="28"/>
  <c r="E2189" i="28"/>
  <c r="E2190" i="28"/>
  <c r="E2191" i="28"/>
  <c r="E2192" i="28"/>
  <c r="E2193" i="28"/>
  <c r="E2194" i="28"/>
  <c r="E2195" i="28"/>
  <c r="E2196" i="28"/>
  <c r="E2197" i="28"/>
  <c r="E2198" i="28"/>
  <c r="E2199" i="28"/>
  <c r="E2200" i="28"/>
  <c r="E2201" i="28"/>
  <c r="E2202" i="28"/>
  <c r="E2203" i="28"/>
  <c r="E2204" i="28"/>
  <c r="E2205" i="28"/>
  <c r="E2206" i="28"/>
  <c r="E2207" i="28"/>
  <c r="E2208" i="28"/>
  <c r="E2209" i="28"/>
  <c r="E2210" i="28"/>
  <c r="E2211" i="28"/>
  <c r="E2212" i="28"/>
  <c r="E2213" i="28"/>
  <c r="E2214" i="28"/>
  <c r="E2215" i="28"/>
  <c r="E2216" i="28"/>
  <c r="E2217" i="28"/>
  <c r="E2218" i="28"/>
  <c r="E2219" i="28"/>
  <c r="E2220" i="28"/>
  <c r="E2221" i="28"/>
  <c r="E2222" i="28"/>
  <c r="E2223" i="28"/>
  <c r="E2224" i="28"/>
  <c r="E2225" i="28"/>
  <c r="E2226" i="28"/>
  <c r="E2227" i="28"/>
  <c r="E2228" i="28"/>
  <c r="E2229" i="28"/>
  <c r="E2230" i="28"/>
  <c r="E2231" i="28"/>
  <c r="E2232" i="28"/>
  <c r="E2233" i="28"/>
  <c r="E2234" i="28"/>
  <c r="E2235" i="28"/>
  <c r="E2236" i="28"/>
  <c r="E2237" i="28"/>
  <c r="E2238" i="28"/>
  <c r="E2239" i="28"/>
  <c r="E2240" i="28"/>
  <c r="E2241" i="28"/>
  <c r="E2242" i="28"/>
  <c r="E2243" i="28"/>
  <c r="E2244" i="28"/>
  <c r="E2245" i="28"/>
  <c r="E2246" i="28"/>
  <c r="E2247" i="28"/>
  <c r="E2248" i="28"/>
  <c r="E2249" i="28"/>
  <c r="E2250" i="28"/>
  <c r="E2251" i="28"/>
  <c r="E2252" i="28"/>
  <c r="E2253" i="28"/>
  <c r="E2254" i="28"/>
  <c r="E2255" i="28"/>
  <c r="E2256" i="28"/>
  <c r="E2257" i="28"/>
  <c r="E2258" i="28"/>
  <c r="E2259" i="28"/>
  <c r="E2260" i="28"/>
  <c r="E2261" i="28"/>
  <c r="E2262" i="28"/>
  <c r="E2263" i="28"/>
  <c r="E2264" i="28"/>
  <c r="E2265" i="28"/>
  <c r="E2266" i="28"/>
  <c r="E2267" i="28"/>
  <c r="E2268" i="28"/>
  <c r="E2269" i="28"/>
  <c r="E2270" i="28"/>
  <c r="E2271" i="28"/>
  <c r="E2272" i="28"/>
  <c r="E2273" i="28"/>
  <c r="E2274" i="28"/>
  <c r="E2275" i="28"/>
  <c r="E2276" i="28"/>
  <c r="E2277" i="28"/>
  <c r="E2278" i="28"/>
  <c r="E2279" i="28"/>
  <c r="E2280" i="28"/>
  <c r="E2281" i="28"/>
  <c r="E2282" i="28"/>
  <c r="E2283" i="28"/>
  <c r="E2284" i="28"/>
  <c r="E2285" i="28"/>
  <c r="E2286" i="28"/>
  <c r="E2287" i="28"/>
  <c r="E2288" i="28"/>
  <c r="E2289" i="28"/>
  <c r="E2290" i="28"/>
  <c r="E2291" i="28"/>
  <c r="E2292" i="28"/>
  <c r="E2293" i="28"/>
  <c r="E2294" i="28"/>
  <c r="E2295" i="28"/>
  <c r="E2296" i="28"/>
  <c r="E2297" i="28"/>
  <c r="E2298" i="28"/>
  <c r="E2299" i="28"/>
  <c r="E2300" i="28"/>
  <c r="E2301" i="28"/>
  <c r="E2302" i="28"/>
  <c r="E2303" i="28"/>
  <c r="E2304" i="28"/>
  <c r="E2305" i="28"/>
  <c r="E2306" i="28"/>
  <c r="E2307" i="28"/>
  <c r="E2308" i="28"/>
  <c r="E2309" i="28"/>
  <c r="E2310" i="28"/>
  <c r="E2311" i="28"/>
  <c r="E2312" i="28"/>
  <c r="E2313" i="28"/>
  <c r="E2314" i="28"/>
  <c r="E2315" i="28"/>
  <c r="E2316" i="28"/>
  <c r="E2317" i="28"/>
  <c r="E2318" i="28"/>
  <c r="E2319" i="28"/>
  <c r="E2320" i="28"/>
  <c r="E2321" i="28"/>
  <c r="E2322" i="28"/>
  <c r="E2323" i="28"/>
  <c r="E2324" i="28"/>
  <c r="E2325" i="28"/>
  <c r="E2326" i="28"/>
  <c r="E2327" i="28"/>
  <c r="E2328" i="28"/>
  <c r="E2329" i="28"/>
  <c r="E2330" i="28"/>
  <c r="E2331" i="28"/>
  <c r="E2332" i="28"/>
  <c r="E2333" i="28"/>
  <c r="E2334" i="28"/>
  <c r="E2335" i="28"/>
  <c r="E2336" i="28"/>
  <c r="E2337" i="28"/>
  <c r="E2338" i="28"/>
  <c r="E2339" i="28"/>
  <c r="E2340" i="28"/>
  <c r="E2341" i="28"/>
  <c r="E2342" i="28"/>
  <c r="E2343" i="28"/>
  <c r="E2344" i="28"/>
  <c r="E2345" i="28"/>
  <c r="E2346" i="28"/>
  <c r="E2347" i="28"/>
  <c r="E2348" i="28"/>
  <c r="E2349" i="28"/>
  <c r="E2350" i="28"/>
  <c r="E2351" i="28"/>
  <c r="E2352" i="28"/>
  <c r="E2353" i="28"/>
  <c r="E2354" i="28"/>
  <c r="E2355" i="28"/>
  <c r="E2356" i="28"/>
  <c r="E2357" i="28"/>
  <c r="E2358" i="28"/>
  <c r="E2359" i="28"/>
  <c r="E2360" i="28"/>
  <c r="E2361" i="28"/>
  <c r="E2362" i="28"/>
  <c r="E2363" i="28"/>
  <c r="E2364" i="28"/>
  <c r="E2365" i="28"/>
  <c r="E2366" i="28"/>
  <c r="E2367" i="28"/>
  <c r="E2368" i="28"/>
  <c r="E2369" i="28"/>
  <c r="E2370" i="28"/>
  <c r="E2371" i="28"/>
  <c r="E2372" i="28"/>
  <c r="E2373" i="28"/>
  <c r="E2374" i="28"/>
  <c r="E2375" i="28"/>
  <c r="E2376" i="28"/>
  <c r="E2377" i="28"/>
  <c r="E2378" i="28"/>
  <c r="E2379" i="28"/>
  <c r="E2380" i="28"/>
  <c r="E2381" i="28"/>
  <c r="E2382" i="28"/>
  <c r="E2383" i="28"/>
  <c r="E2384" i="28"/>
  <c r="E2385" i="28"/>
  <c r="E2386" i="28"/>
  <c r="E2387" i="28"/>
  <c r="E2388" i="28"/>
  <c r="E2389" i="28"/>
  <c r="E2390" i="28"/>
  <c r="E2391" i="28"/>
  <c r="E2392" i="28"/>
  <c r="E2393" i="28"/>
  <c r="E2394" i="28"/>
  <c r="E2395" i="28"/>
  <c r="E2396" i="28"/>
  <c r="E2397" i="28"/>
  <c r="E2398" i="28"/>
  <c r="E2399" i="28"/>
  <c r="E2400" i="28"/>
  <c r="E2401" i="28"/>
  <c r="E2402" i="28"/>
  <c r="E2403" i="28"/>
  <c r="E2404" i="28"/>
  <c r="E2405" i="28"/>
  <c r="E2406" i="28"/>
  <c r="E2407" i="28"/>
  <c r="E2408" i="28"/>
  <c r="E2409" i="28"/>
  <c r="E2410" i="28"/>
  <c r="E2411" i="28"/>
  <c r="E2412" i="28"/>
  <c r="E2413" i="28"/>
  <c r="E2414" i="28"/>
  <c r="E2415" i="28"/>
  <c r="E2416" i="28"/>
  <c r="E2417" i="28"/>
  <c r="E2418" i="28"/>
  <c r="E2419" i="28"/>
  <c r="E2420" i="28"/>
  <c r="E2421" i="28"/>
  <c r="E2422" i="28"/>
  <c r="E2423" i="28"/>
  <c r="E2424" i="28"/>
  <c r="E2425" i="28"/>
  <c r="E2426" i="28"/>
  <c r="E2427" i="28"/>
  <c r="E2428" i="28"/>
  <c r="E2429" i="28"/>
  <c r="E2430" i="28"/>
  <c r="E2431" i="28"/>
  <c r="E2432" i="28"/>
  <c r="E2433" i="28"/>
  <c r="E2434" i="28"/>
  <c r="E2435" i="28"/>
  <c r="E2436" i="28"/>
  <c r="E2437" i="28"/>
  <c r="E2438" i="28"/>
  <c r="E2439" i="28"/>
  <c r="E2440" i="28"/>
  <c r="E2441" i="28"/>
  <c r="E2442" i="28"/>
  <c r="E2443" i="28"/>
  <c r="E2444" i="28"/>
  <c r="E2445" i="28"/>
  <c r="E2446" i="28"/>
  <c r="E2447" i="28"/>
  <c r="E2448" i="28"/>
  <c r="E2449" i="28"/>
  <c r="E2450" i="28"/>
  <c r="E2451" i="28"/>
  <c r="E2452" i="28"/>
  <c r="E2453" i="28"/>
  <c r="E2454" i="28"/>
  <c r="E2455" i="28"/>
  <c r="E2456" i="28"/>
  <c r="E2457" i="28"/>
  <c r="E2458" i="28"/>
  <c r="E2459" i="28"/>
  <c r="E2460" i="28"/>
  <c r="E2461" i="28"/>
  <c r="E2462" i="28"/>
  <c r="E2463" i="28"/>
  <c r="E2464" i="28"/>
  <c r="E2465" i="28"/>
  <c r="E2466" i="28"/>
  <c r="E2467" i="28"/>
  <c r="E2468" i="28"/>
  <c r="E2469" i="28"/>
  <c r="E2470" i="28"/>
  <c r="E2471" i="28"/>
  <c r="E2472" i="28"/>
  <c r="E2473" i="28"/>
  <c r="E2474" i="28"/>
  <c r="E2475" i="28"/>
  <c r="E2476" i="28"/>
  <c r="E2477" i="28"/>
  <c r="E2478" i="28"/>
  <c r="E2479" i="28"/>
  <c r="E2480" i="28"/>
  <c r="E2481" i="28"/>
  <c r="E2482" i="28"/>
  <c r="E2483" i="28"/>
  <c r="E2484" i="28"/>
  <c r="E2485" i="28"/>
  <c r="E2486" i="28"/>
  <c r="E2487" i="28"/>
  <c r="E2488" i="28"/>
  <c r="E2489" i="28"/>
  <c r="E2490" i="28"/>
  <c r="E2491" i="28"/>
  <c r="E2492" i="28"/>
  <c r="E2493" i="28"/>
  <c r="E2494" i="28"/>
  <c r="E2495" i="28"/>
  <c r="E2496" i="28"/>
  <c r="E2497" i="28"/>
  <c r="E2498" i="28"/>
  <c r="E2499" i="28"/>
  <c r="E2500" i="28"/>
  <c r="E2501" i="28"/>
  <c r="E2502" i="28"/>
  <c r="E2503" i="28"/>
  <c r="E2504" i="28"/>
  <c r="E2505" i="28"/>
  <c r="E2506" i="28"/>
  <c r="E2507" i="28"/>
  <c r="E2508" i="28"/>
  <c r="E2509" i="28"/>
  <c r="E2510" i="28"/>
  <c r="E2511" i="28"/>
  <c r="E2512" i="28"/>
  <c r="E2513" i="28"/>
  <c r="E2514" i="28"/>
  <c r="E2515" i="28"/>
  <c r="E2516" i="28"/>
  <c r="E2517" i="28"/>
  <c r="E2518" i="28"/>
  <c r="E2519" i="28"/>
  <c r="E2520" i="28"/>
  <c r="E2521" i="28"/>
  <c r="E2522" i="28"/>
  <c r="E2523" i="28"/>
  <c r="E2524" i="28"/>
  <c r="E2525" i="28"/>
  <c r="E2526" i="28"/>
  <c r="E2527" i="28"/>
  <c r="E2528" i="28"/>
  <c r="E2529" i="28"/>
  <c r="E2530" i="28"/>
  <c r="E2531" i="28"/>
  <c r="E2532" i="28"/>
  <c r="E2533" i="28"/>
  <c r="E2534" i="28"/>
  <c r="E2535" i="28"/>
  <c r="E2536" i="28"/>
  <c r="E2537" i="28"/>
  <c r="E2538" i="28"/>
  <c r="E2539" i="28"/>
  <c r="E2540" i="28"/>
  <c r="E2541" i="28"/>
  <c r="E2542" i="28"/>
  <c r="E2543" i="28"/>
  <c r="E2544" i="28"/>
  <c r="E2545" i="28"/>
  <c r="E2546" i="28"/>
  <c r="E2547" i="28"/>
  <c r="E2548" i="28"/>
  <c r="E2549" i="28"/>
  <c r="E2550" i="28"/>
  <c r="E2551" i="28"/>
  <c r="E2552" i="28"/>
  <c r="E2553" i="28"/>
  <c r="E2554" i="28"/>
  <c r="E2555" i="28"/>
  <c r="E2556" i="28"/>
  <c r="E2557" i="28"/>
  <c r="E2558" i="28"/>
  <c r="E2559" i="28"/>
  <c r="E2560" i="28"/>
  <c r="E2561" i="28"/>
  <c r="E2562" i="28"/>
  <c r="E2563" i="28"/>
  <c r="E2564" i="28"/>
  <c r="E2565" i="28"/>
  <c r="E2566" i="28"/>
  <c r="E2567" i="28"/>
  <c r="E2568" i="28"/>
  <c r="E2569" i="28"/>
  <c r="E2570" i="28"/>
  <c r="E2571" i="28"/>
  <c r="E2572" i="28"/>
  <c r="E2573" i="28"/>
  <c r="E2574" i="28"/>
  <c r="E2575" i="28"/>
  <c r="E2576" i="28"/>
  <c r="E2577" i="28"/>
  <c r="E2578" i="28"/>
  <c r="E2579" i="28"/>
  <c r="E2580" i="28"/>
  <c r="E2581" i="28"/>
  <c r="E2582" i="28"/>
  <c r="E2583" i="28"/>
  <c r="E2584" i="28"/>
  <c r="E2585" i="28"/>
  <c r="E2586" i="28"/>
  <c r="E2587" i="28"/>
  <c r="E2588" i="28"/>
  <c r="E2589" i="28"/>
  <c r="E2590" i="28"/>
  <c r="E2591" i="28"/>
  <c r="E2592" i="28"/>
  <c r="E2593" i="28"/>
  <c r="E2594" i="28"/>
  <c r="E2595" i="28"/>
  <c r="E2596" i="28"/>
  <c r="E2597" i="28"/>
  <c r="E2598" i="28"/>
  <c r="E2599" i="28"/>
  <c r="E2600" i="28"/>
  <c r="E2601" i="28"/>
  <c r="E2602" i="28"/>
  <c r="E2603" i="28"/>
  <c r="E2604" i="28"/>
  <c r="E2605" i="28"/>
  <c r="E2606" i="28"/>
  <c r="E2607" i="28"/>
  <c r="E2608" i="28"/>
  <c r="E2609" i="28"/>
  <c r="E2610" i="28"/>
  <c r="E2611" i="28"/>
  <c r="E2612" i="28"/>
  <c r="E2613" i="28"/>
  <c r="E2614" i="28"/>
  <c r="E2615" i="28"/>
  <c r="E2616" i="28"/>
  <c r="E2617" i="28"/>
  <c r="E2618" i="28"/>
  <c r="E2619" i="28"/>
  <c r="E2620" i="28"/>
  <c r="E2621" i="28"/>
  <c r="E2622" i="28"/>
  <c r="E2623" i="28"/>
  <c r="E2624" i="28"/>
  <c r="E2625" i="28"/>
  <c r="E2626" i="28"/>
  <c r="E2627" i="28"/>
  <c r="E2628" i="28"/>
  <c r="E2629" i="28"/>
  <c r="E2630" i="28"/>
  <c r="E2631" i="28"/>
  <c r="E2632" i="28"/>
  <c r="E2633" i="28"/>
  <c r="E2634" i="28"/>
  <c r="E2635" i="28"/>
  <c r="E2636" i="28"/>
  <c r="E2637" i="28"/>
  <c r="E2638" i="28"/>
  <c r="E2639" i="28"/>
  <c r="E2640" i="28"/>
  <c r="E2641" i="28"/>
  <c r="E2642" i="28"/>
  <c r="E2643" i="28"/>
  <c r="E2644" i="28"/>
  <c r="E2645" i="28"/>
  <c r="E2646" i="28"/>
  <c r="E2647" i="28"/>
  <c r="E2648" i="28"/>
  <c r="E2649" i="28"/>
  <c r="E2650" i="28"/>
  <c r="E2651" i="28"/>
  <c r="E2652" i="28"/>
  <c r="E2653" i="28"/>
  <c r="E2654" i="28"/>
  <c r="E2655" i="28"/>
  <c r="E2656" i="28"/>
  <c r="E2657" i="28"/>
  <c r="E2658" i="28"/>
  <c r="E2659" i="28"/>
  <c r="E2660" i="28"/>
  <c r="E2661" i="28"/>
  <c r="E2662" i="28"/>
  <c r="E2663" i="28"/>
  <c r="E2664" i="28"/>
  <c r="E2665" i="28"/>
  <c r="E2666" i="28"/>
  <c r="E2667" i="28"/>
  <c r="E2668" i="28"/>
  <c r="E2669" i="28"/>
  <c r="E2670" i="28"/>
  <c r="E2671" i="28"/>
  <c r="E2672" i="28"/>
  <c r="E2673" i="28"/>
  <c r="E2674" i="28"/>
  <c r="E2675" i="28"/>
  <c r="E2676" i="28"/>
  <c r="E2677" i="28"/>
  <c r="E2678" i="28"/>
  <c r="E2679" i="28"/>
  <c r="E2680" i="28"/>
  <c r="E2681" i="28"/>
  <c r="E2682" i="28"/>
  <c r="E2683" i="28"/>
  <c r="E2684" i="28"/>
  <c r="E2685" i="28"/>
  <c r="E2686" i="28"/>
  <c r="E2687" i="28"/>
  <c r="E2688" i="28"/>
  <c r="E2689" i="28"/>
  <c r="E2690" i="28"/>
  <c r="E2691" i="28"/>
  <c r="E2692" i="28"/>
  <c r="E2693" i="28"/>
  <c r="E2694" i="28"/>
  <c r="E2695" i="28"/>
  <c r="E2696" i="28"/>
  <c r="E2697" i="28"/>
  <c r="E2698" i="28"/>
  <c r="E2699" i="28"/>
  <c r="E2700" i="28"/>
  <c r="E2701" i="28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7956" i="24"/>
  <c r="C7957" i="24"/>
  <c r="C7958" i="24"/>
  <c r="C7959" i="24"/>
  <c r="C7960" i="24"/>
  <c r="C7961" i="24"/>
  <c r="C7962" i="24"/>
  <c r="C7963" i="24"/>
  <c r="C7964" i="24"/>
  <c r="C7965" i="24"/>
  <c r="C7966" i="24"/>
  <c r="C7967" i="24"/>
  <c r="C7968" i="24"/>
  <c r="C7969" i="24"/>
  <c r="C7970" i="24"/>
  <c r="C7971" i="24"/>
  <c r="C7972" i="24"/>
  <c r="C7973" i="24"/>
  <c r="C7974" i="24"/>
  <c r="C7975" i="24"/>
  <c r="C7976" i="24"/>
  <c r="C7977" i="24"/>
  <c r="C7978" i="24"/>
  <c r="C7979" i="24"/>
  <c r="C7980" i="24"/>
  <c r="C7981" i="24"/>
  <c r="C7982" i="24"/>
  <c r="C7983" i="24"/>
  <c r="C7984" i="24"/>
  <c r="C7985" i="24"/>
  <c r="C7986" i="24"/>
  <c r="C7987" i="24"/>
  <c r="C7988" i="24"/>
  <c r="C7989" i="24"/>
  <c r="C7990" i="24"/>
  <c r="C7991" i="24"/>
  <c r="C7992" i="24"/>
  <c r="C7993" i="24"/>
  <c r="C7994" i="24"/>
  <c r="C7995" i="24"/>
  <c r="C7996" i="24"/>
  <c r="C7997" i="24"/>
  <c r="C7998" i="24"/>
  <c r="C7999" i="24"/>
  <c r="C8000" i="24"/>
  <c r="C8001" i="24"/>
  <c r="C8002" i="24"/>
  <c r="C8003" i="24"/>
  <c r="C8004" i="24"/>
  <c r="C8005" i="24"/>
  <c r="C8006" i="24"/>
  <c r="C8007" i="24"/>
  <c r="C8008" i="24"/>
  <c r="C8009" i="24"/>
  <c r="C8010" i="24"/>
  <c r="C8011" i="24"/>
  <c r="C8012" i="24"/>
  <c r="C8013" i="24"/>
  <c r="C8014" i="24"/>
  <c r="C8015" i="24"/>
  <c r="C8016" i="24"/>
  <c r="C8017" i="24"/>
  <c r="C8018" i="24"/>
  <c r="C8019" i="24"/>
  <c r="C8020" i="24"/>
  <c r="C8021" i="24"/>
  <c r="C8022" i="24"/>
  <c r="C8023" i="24"/>
  <c r="C8024" i="24"/>
  <c r="C8025" i="24"/>
  <c r="C8026" i="24"/>
  <c r="C8027" i="24"/>
  <c r="C8028" i="24"/>
  <c r="C8029" i="24"/>
  <c r="C8030" i="24"/>
  <c r="C8031" i="24"/>
  <c r="C8032" i="24"/>
  <c r="C8033" i="24"/>
  <c r="C8034" i="24"/>
  <c r="C8035" i="24"/>
  <c r="C8036" i="24"/>
  <c r="C8037" i="24"/>
  <c r="C8038" i="24"/>
  <c r="C8039" i="24"/>
  <c r="C8040" i="24"/>
  <c r="C8041" i="24"/>
  <c r="C8042" i="24"/>
  <c r="C8043" i="24"/>
  <c r="C8044" i="24"/>
  <c r="C8045" i="24"/>
  <c r="C8046" i="24"/>
  <c r="C8047" i="24"/>
  <c r="C8048" i="24"/>
  <c r="C8049" i="24"/>
  <c r="C8050" i="24"/>
  <c r="C8051" i="24"/>
  <c r="C8052" i="24"/>
  <c r="C8053" i="24"/>
  <c r="C8054" i="24"/>
  <c r="C8055" i="24"/>
  <c r="C8056" i="24"/>
  <c r="C8057" i="24"/>
  <c r="C8058" i="24"/>
  <c r="C8059" i="24"/>
  <c r="C8060" i="24"/>
  <c r="C8061" i="24"/>
  <c r="C8062" i="24"/>
  <c r="C8063" i="24"/>
  <c r="C8064" i="24"/>
  <c r="C8065" i="24"/>
  <c r="C8066" i="24"/>
  <c r="C8067" i="24"/>
  <c r="C8068" i="24"/>
  <c r="C8069" i="24"/>
  <c r="C8070" i="24"/>
  <c r="C8071" i="24"/>
  <c r="C8072" i="24"/>
  <c r="C8073" i="24"/>
  <c r="C8074" i="24"/>
  <c r="C8075" i="24"/>
  <c r="C8076" i="24"/>
  <c r="C8077" i="24"/>
  <c r="C8078" i="24"/>
  <c r="C8079" i="24"/>
  <c r="C8080" i="24"/>
  <c r="C8081" i="24"/>
  <c r="C8082" i="24"/>
  <c r="C8083" i="24"/>
  <c r="C8084" i="24"/>
  <c r="C8085" i="24"/>
  <c r="C8086" i="24"/>
  <c r="C8087" i="24"/>
  <c r="C8088" i="24"/>
  <c r="C8089" i="24"/>
  <c r="C8090" i="24"/>
  <c r="C8091" i="24"/>
  <c r="C8092" i="24"/>
  <c r="C8093" i="24"/>
  <c r="C8094" i="24"/>
  <c r="C8095" i="24"/>
  <c r="C8096" i="24"/>
  <c r="C8097" i="24"/>
  <c r="C8098" i="24"/>
  <c r="C8099" i="24"/>
  <c r="C8100" i="24"/>
  <c r="C8101" i="24"/>
  <c r="C8102" i="24"/>
  <c r="C8103" i="24"/>
  <c r="C8104" i="24"/>
  <c r="C8105" i="24"/>
  <c r="C8106" i="24"/>
  <c r="C8107" i="24"/>
  <c r="C8108" i="24"/>
  <c r="C8109" i="24"/>
  <c r="C8110" i="24"/>
  <c r="C8111" i="24"/>
  <c r="C8112" i="24"/>
  <c r="C8113" i="24"/>
  <c r="C8114" i="24"/>
  <c r="C8115" i="24"/>
  <c r="C8116" i="24"/>
  <c r="C8117" i="24"/>
  <c r="C8118" i="24"/>
  <c r="C8119" i="24"/>
  <c r="C8120" i="24"/>
  <c r="C8121" i="24"/>
  <c r="C8122" i="24"/>
  <c r="C8123" i="24"/>
  <c r="C8124" i="24"/>
  <c r="C8125" i="24"/>
  <c r="C8126" i="24"/>
  <c r="C8127" i="24"/>
  <c r="C8128" i="24"/>
  <c r="C8129" i="24"/>
  <c r="C8130" i="24"/>
  <c r="C8131" i="24"/>
  <c r="C8132" i="24"/>
  <c r="C8133" i="24"/>
  <c r="C8134" i="24"/>
  <c r="C8135" i="24"/>
  <c r="C8136" i="24"/>
  <c r="C8137" i="24"/>
  <c r="C8138" i="24"/>
  <c r="C8139" i="24"/>
  <c r="C8140" i="24"/>
  <c r="C8141" i="24"/>
  <c r="C8142" i="24"/>
  <c r="C8143" i="24"/>
  <c r="C8144" i="24"/>
  <c r="C8145" i="24"/>
  <c r="C8146" i="24"/>
  <c r="C8147" i="24"/>
  <c r="C8148" i="24"/>
  <c r="C8149" i="24"/>
  <c r="C8150" i="24"/>
  <c r="C8151" i="24"/>
  <c r="C8152" i="24"/>
  <c r="C8153" i="24"/>
  <c r="C8154" i="24"/>
  <c r="C8155" i="24"/>
  <c r="C8156" i="24"/>
  <c r="C8157" i="24"/>
  <c r="C8158" i="24"/>
  <c r="C8159" i="24"/>
  <c r="C8160" i="24"/>
  <c r="C8161" i="24"/>
  <c r="C8162" i="24"/>
  <c r="C8163" i="24"/>
  <c r="C8164" i="24"/>
  <c r="C8165" i="24"/>
  <c r="C8166" i="24"/>
  <c r="C8167" i="24"/>
  <c r="C8168" i="24"/>
  <c r="C8169" i="24"/>
  <c r="C8170" i="24"/>
  <c r="C8171" i="24"/>
  <c r="C8172" i="24"/>
  <c r="C8173" i="24"/>
  <c r="C8174" i="24"/>
  <c r="C8175" i="24"/>
  <c r="C8176" i="24"/>
  <c r="C8177" i="24"/>
  <c r="C8178" i="24"/>
  <c r="C8179" i="24"/>
  <c r="C8180" i="24"/>
  <c r="C8181" i="24"/>
  <c r="C8182" i="24"/>
  <c r="C8183" i="24"/>
  <c r="C8184" i="24"/>
  <c r="C8185" i="24"/>
  <c r="C8186" i="24"/>
  <c r="C8187" i="24"/>
  <c r="C8188" i="24"/>
  <c r="C8189" i="24"/>
  <c r="C8190" i="24"/>
  <c r="C8191" i="24"/>
  <c r="C8192" i="24"/>
  <c r="C8193" i="24"/>
  <c r="C8194" i="24"/>
  <c r="C8195" i="24"/>
  <c r="C8196" i="24"/>
  <c r="C8197" i="24"/>
  <c r="C8198" i="24"/>
  <c r="C8199" i="24"/>
  <c r="C8200" i="24"/>
  <c r="C8201" i="24"/>
  <c r="C8202" i="24"/>
  <c r="C8203" i="24"/>
  <c r="C8204" i="24"/>
  <c r="C8205" i="24"/>
  <c r="C8206" i="24"/>
  <c r="C8207" i="24"/>
  <c r="C8208" i="24"/>
  <c r="C8209" i="24"/>
  <c r="C8210" i="24"/>
  <c r="C8211" i="24"/>
  <c r="C8212" i="24"/>
  <c r="C8213" i="24"/>
  <c r="C8214" i="24"/>
  <c r="C8215" i="24"/>
  <c r="C8216" i="24"/>
  <c r="C8217" i="24"/>
  <c r="C8218" i="24"/>
  <c r="C8219" i="24"/>
  <c r="C8220" i="24"/>
  <c r="C8221" i="24"/>
  <c r="C8222" i="24"/>
  <c r="C8223" i="24"/>
  <c r="C8224" i="24"/>
  <c r="C8225" i="24"/>
  <c r="C8226" i="24"/>
  <c r="C8227" i="24"/>
  <c r="C8228" i="24"/>
  <c r="C8229" i="24"/>
  <c r="C8230" i="24"/>
  <c r="C8231" i="24"/>
  <c r="C8232" i="24"/>
  <c r="C8233" i="24"/>
  <c r="C8234" i="24"/>
  <c r="C8235" i="24"/>
  <c r="C8236" i="24"/>
  <c r="C8237" i="24"/>
  <c r="C8238" i="24"/>
  <c r="C8239" i="24"/>
  <c r="C8240" i="24"/>
  <c r="C8241" i="24"/>
  <c r="C8242" i="24"/>
  <c r="C8243" i="24"/>
  <c r="C8244" i="24"/>
  <c r="C8245" i="24"/>
  <c r="C8246" i="24"/>
  <c r="C8247" i="24"/>
  <c r="C8248" i="24"/>
  <c r="C8249" i="24"/>
  <c r="C8250" i="24"/>
  <c r="C8251" i="24"/>
  <c r="C8252" i="24"/>
  <c r="C8253" i="24"/>
  <c r="C8254" i="24"/>
  <c r="C8255" i="24"/>
  <c r="C8256" i="24"/>
  <c r="C8257" i="24"/>
  <c r="C8258" i="24"/>
  <c r="C8259" i="24"/>
  <c r="C8260" i="24"/>
  <c r="C8261" i="24"/>
  <c r="C8262" i="24"/>
  <c r="C8263" i="24"/>
  <c r="C8264" i="24"/>
  <c r="C8265" i="24"/>
  <c r="C8266" i="24"/>
  <c r="C8267" i="24"/>
  <c r="C8268" i="24"/>
  <c r="C8269" i="24"/>
  <c r="C8270" i="24"/>
  <c r="C8271" i="24"/>
  <c r="C8272" i="24"/>
  <c r="C8273" i="24"/>
  <c r="C8274" i="24"/>
  <c r="C8275" i="24"/>
  <c r="C8276" i="24"/>
  <c r="C8277" i="24"/>
  <c r="C8278" i="24"/>
  <c r="C8279" i="24"/>
  <c r="C8280" i="24"/>
  <c r="C8281" i="24"/>
  <c r="C8282" i="24"/>
  <c r="C8283" i="24"/>
  <c r="C8284" i="24"/>
  <c r="C8285" i="24"/>
  <c r="C8286" i="24"/>
  <c r="C8287" i="24"/>
  <c r="C8288" i="24"/>
  <c r="C8289" i="24"/>
  <c r="C8290" i="24"/>
  <c r="C8291" i="24"/>
  <c r="C8292" i="24"/>
  <c r="C8293" i="24"/>
  <c r="C8294" i="24"/>
  <c r="C8295" i="24"/>
  <c r="C8296" i="24"/>
  <c r="C8297" i="24"/>
  <c r="C8298" i="24"/>
  <c r="C8299" i="24"/>
  <c r="C8300" i="24"/>
  <c r="C8301" i="24"/>
  <c r="C8302" i="24"/>
  <c r="C8303" i="24"/>
  <c r="C8304" i="24"/>
  <c r="C8305" i="24"/>
  <c r="C8306" i="24"/>
  <c r="C8307" i="24"/>
  <c r="C8308" i="24"/>
  <c r="C8309" i="24"/>
  <c r="C8310" i="24"/>
  <c r="C8311" i="24"/>
  <c r="C8312" i="24"/>
  <c r="C8313" i="24"/>
  <c r="C8314" i="24"/>
  <c r="C8315" i="24"/>
  <c r="C8316" i="24"/>
  <c r="C8317" i="24"/>
  <c r="C8318" i="24"/>
  <c r="C8319" i="24"/>
  <c r="C8320" i="24"/>
  <c r="C8321" i="24"/>
  <c r="C8322" i="24"/>
  <c r="C8323" i="24"/>
  <c r="C8324" i="24"/>
  <c r="C8325" i="24"/>
  <c r="C8326" i="24"/>
  <c r="C8327" i="24"/>
  <c r="C8328" i="24"/>
  <c r="C8329" i="24"/>
  <c r="C8330" i="24"/>
  <c r="C8331" i="24"/>
  <c r="C8332" i="24"/>
  <c r="C8333" i="24"/>
  <c r="C8334" i="24"/>
  <c r="C8335" i="24"/>
  <c r="C8336" i="24"/>
  <c r="C8337" i="24"/>
  <c r="C8338" i="24"/>
  <c r="C8339" i="24"/>
  <c r="C8340" i="24"/>
  <c r="C8341" i="24"/>
  <c r="C8342" i="24"/>
  <c r="C8343" i="24"/>
  <c r="C8344" i="24"/>
  <c r="C8345" i="24"/>
  <c r="C8346" i="24"/>
  <c r="C8347" i="24"/>
  <c r="C8348" i="24"/>
  <c r="C8349" i="24"/>
  <c r="C8350" i="24"/>
  <c r="C8351" i="24"/>
  <c r="C8352" i="24"/>
  <c r="C8353" i="24"/>
  <c r="C8354" i="24"/>
  <c r="C8355" i="24"/>
  <c r="C8356" i="24"/>
  <c r="C8357" i="24"/>
  <c r="C8358" i="24"/>
  <c r="C8359" i="24"/>
  <c r="C8360" i="24"/>
  <c r="C8361" i="24"/>
  <c r="C8362" i="24"/>
  <c r="C8363" i="24"/>
  <c r="C8364" i="24"/>
  <c r="C8365" i="24"/>
  <c r="C8366" i="24"/>
  <c r="C8367" i="24"/>
  <c r="C8368" i="24"/>
  <c r="C8369" i="24"/>
  <c r="C8370" i="24"/>
  <c r="C8371" i="24"/>
  <c r="C8372" i="24"/>
  <c r="C8373" i="24"/>
  <c r="C8374" i="24"/>
  <c r="C8375" i="24"/>
  <c r="C8376" i="24"/>
  <c r="C8377" i="24"/>
  <c r="C8378" i="24"/>
  <c r="C8379" i="24"/>
  <c r="C8380" i="24"/>
  <c r="C8381" i="24"/>
  <c r="C8382" i="24"/>
  <c r="C8383" i="24"/>
  <c r="C8384" i="24"/>
  <c r="C8385" i="24"/>
  <c r="C8386" i="24"/>
  <c r="C8387" i="24"/>
  <c r="C8388" i="24"/>
  <c r="C8389" i="24"/>
  <c r="C8390" i="24"/>
  <c r="C8391" i="24"/>
  <c r="C8392" i="24"/>
  <c r="C8393" i="24"/>
  <c r="C8394" i="24"/>
  <c r="C8395" i="24"/>
  <c r="C8396" i="24"/>
  <c r="C8397" i="24"/>
  <c r="C8398" i="24"/>
  <c r="C8399" i="24"/>
  <c r="C8400" i="24"/>
  <c r="C8401" i="24"/>
  <c r="C8402" i="24"/>
  <c r="C8403" i="24"/>
  <c r="C8404" i="24"/>
  <c r="C8405" i="24"/>
  <c r="C8406" i="24"/>
  <c r="C8407" i="24"/>
  <c r="C8408" i="24"/>
  <c r="C8409" i="24"/>
  <c r="C8410" i="24"/>
  <c r="C8411" i="24"/>
  <c r="C8412" i="24"/>
  <c r="C8413" i="24"/>
  <c r="C8414" i="24"/>
  <c r="C8415" i="24"/>
  <c r="C8416" i="24"/>
  <c r="C8417" i="24"/>
  <c r="C8418" i="24"/>
  <c r="C8419" i="24"/>
  <c r="C8420" i="24"/>
  <c r="C8421" i="24"/>
  <c r="C8422" i="24"/>
  <c r="C8423" i="24"/>
  <c r="C8424" i="24"/>
  <c r="C8425" i="24"/>
  <c r="C8426" i="24"/>
  <c r="C8427" i="24"/>
  <c r="C8428" i="24"/>
  <c r="C8429" i="24"/>
  <c r="C8430" i="24"/>
  <c r="C8431" i="24"/>
  <c r="C8432" i="24"/>
  <c r="C8433" i="24"/>
  <c r="C8434" i="24"/>
  <c r="C8435" i="24"/>
  <c r="C8436" i="24"/>
  <c r="C8437" i="24"/>
  <c r="C8438" i="24"/>
  <c r="C8439" i="24"/>
  <c r="C8440" i="24"/>
  <c r="C8441" i="24"/>
  <c r="C8442" i="24"/>
  <c r="C8443" i="24"/>
  <c r="C8444" i="24"/>
  <c r="C8445" i="24"/>
  <c r="C8446" i="24"/>
  <c r="C8447" i="24"/>
  <c r="C8448" i="24"/>
  <c r="C8449" i="24"/>
  <c r="C8450" i="24"/>
  <c r="C8451" i="24"/>
  <c r="C8452" i="24"/>
  <c r="C8453" i="24"/>
  <c r="C8454" i="24"/>
  <c r="C8455" i="24"/>
  <c r="C8456" i="24"/>
  <c r="C8457" i="24"/>
  <c r="C8458" i="24"/>
  <c r="C8459" i="24"/>
  <c r="C8460" i="24"/>
  <c r="C8461" i="24"/>
  <c r="C8462" i="24"/>
  <c r="C8463" i="24"/>
  <c r="C8464" i="24"/>
  <c r="C8465" i="24"/>
  <c r="C8466" i="24"/>
  <c r="C8467" i="24"/>
  <c r="C8468" i="24"/>
  <c r="C8469" i="24"/>
  <c r="C8470" i="24"/>
  <c r="C8471" i="24"/>
  <c r="C8472" i="24"/>
  <c r="C8473" i="24"/>
  <c r="C8474" i="24"/>
  <c r="C8475" i="24"/>
  <c r="C8476" i="24"/>
  <c r="C8477" i="24"/>
  <c r="C8478" i="24"/>
  <c r="C8479" i="24"/>
  <c r="C8480" i="24"/>
  <c r="C8481" i="24"/>
  <c r="C8482" i="24"/>
  <c r="C8483" i="24"/>
  <c r="C8484" i="24"/>
  <c r="C8485" i="24"/>
  <c r="C8486" i="24"/>
  <c r="C8487" i="24"/>
  <c r="C8488" i="24"/>
  <c r="C8489" i="24"/>
  <c r="C8490" i="24"/>
  <c r="C8491" i="24"/>
  <c r="C8492" i="24"/>
  <c r="C8493" i="24"/>
  <c r="C8494" i="24"/>
  <c r="C8495" i="24"/>
  <c r="C8496" i="24"/>
  <c r="C8497" i="24"/>
  <c r="C8498" i="24"/>
  <c r="C8499" i="24"/>
  <c r="C8500" i="24"/>
  <c r="C8501" i="24"/>
  <c r="C8502" i="24"/>
  <c r="C8503" i="24"/>
  <c r="C8504" i="24"/>
  <c r="C8505" i="24"/>
  <c r="C8506" i="24"/>
  <c r="C8507" i="24"/>
  <c r="C8508" i="24"/>
  <c r="C8509" i="24"/>
  <c r="C8510" i="24"/>
  <c r="C8511" i="24"/>
  <c r="C8512" i="24"/>
  <c r="C8513" i="24"/>
  <c r="C8514" i="24"/>
  <c r="C8515" i="24"/>
  <c r="C8516" i="24"/>
  <c r="C8517" i="24"/>
  <c r="C8518" i="24"/>
  <c r="C8519" i="24"/>
  <c r="C8520" i="24"/>
  <c r="C8521" i="24"/>
  <c r="C8522" i="24"/>
  <c r="C8523" i="24"/>
  <c r="C8524" i="24"/>
  <c r="C8525" i="24"/>
  <c r="C8526" i="24"/>
  <c r="C8527" i="24"/>
  <c r="C8528" i="24"/>
  <c r="C8529" i="24"/>
  <c r="C8530" i="24"/>
  <c r="C8531" i="24"/>
  <c r="C8532" i="24"/>
  <c r="C8533" i="24"/>
  <c r="C8534" i="24"/>
  <c r="C8535" i="24"/>
  <c r="C8536" i="24"/>
  <c r="C8537" i="24"/>
  <c r="C8538" i="24"/>
  <c r="C8539" i="24"/>
  <c r="C8540" i="24"/>
  <c r="C8541" i="24"/>
  <c r="C8542" i="24"/>
  <c r="C8543" i="24"/>
  <c r="C8544" i="24"/>
  <c r="C8545" i="24"/>
  <c r="C8546" i="24"/>
  <c r="C8547" i="24"/>
  <c r="C8548" i="24"/>
  <c r="C8549" i="24"/>
  <c r="C8550" i="24"/>
  <c r="C8551" i="24"/>
  <c r="C8552" i="24"/>
  <c r="C8553" i="24"/>
  <c r="C8554" i="24"/>
  <c r="C8555" i="24"/>
  <c r="C8556" i="24"/>
  <c r="C8557" i="24"/>
  <c r="C8558" i="24"/>
  <c r="C8559" i="24"/>
  <c r="C8560" i="24"/>
  <c r="C8561" i="24"/>
  <c r="C8562" i="24"/>
  <c r="C8563" i="24"/>
  <c r="C8564" i="24"/>
  <c r="C8565" i="24"/>
  <c r="C8566" i="24"/>
  <c r="C8567" i="24"/>
  <c r="C8568" i="24"/>
  <c r="C8569" i="24"/>
  <c r="C8570" i="24"/>
  <c r="C8571" i="24"/>
  <c r="C8572" i="24"/>
  <c r="C8573" i="24"/>
  <c r="C8574" i="24"/>
  <c r="C8575" i="24"/>
  <c r="C8576" i="24"/>
  <c r="C8577" i="24"/>
  <c r="C8578" i="24"/>
  <c r="C8579" i="24"/>
  <c r="C8580" i="24"/>
  <c r="C8581" i="24"/>
  <c r="C8582" i="24"/>
  <c r="C8583" i="24"/>
  <c r="C8584" i="24"/>
  <c r="C8585" i="24"/>
  <c r="C8586" i="24"/>
  <c r="C8587" i="24"/>
  <c r="C8588" i="24"/>
  <c r="C8589" i="24"/>
  <c r="C8590" i="24"/>
  <c r="C8591" i="24"/>
  <c r="C8592" i="24"/>
  <c r="C8593" i="24"/>
  <c r="C8594" i="24"/>
  <c r="C8595" i="24"/>
  <c r="C8596" i="24"/>
  <c r="C8597" i="24"/>
  <c r="C8598" i="24"/>
  <c r="C8599" i="24"/>
  <c r="C8600" i="24"/>
  <c r="C8601" i="24"/>
  <c r="C8602" i="24"/>
  <c r="C8603" i="24"/>
  <c r="C8604" i="24"/>
  <c r="C8605" i="24"/>
  <c r="C8606" i="24"/>
  <c r="C8607" i="24"/>
  <c r="C8608" i="24"/>
  <c r="C8609" i="24"/>
  <c r="C8610" i="24"/>
  <c r="C8611" i="24"/>
  <c r="C8612" i="24"/>
  <c r="C8613" i="24"/>
  <c r="C8614" i="24"/>
  <c r="C8615" i="24"/>
  <c r="C8616" i="24"/>
  <c r="C8617" i="24"/>
  <c r="C8618" i="24"/>
  <c r="C8619" i="24"/>
  <c r="C8620" i="24"/>
  <c r="C8621" i="24"/>
  <c r="C8622" i="24"/>
  <c r="C8623" i="24"/>
  <c r="C8624" i="24"/>
  <c r="C8625" i="24"/>
  <c r="C8626" i="24"/>
  <c r="C8627" i="24"/>
  <c r="C8628" i="24"/>
  <c r="C8629" i="24"/>
  <c r="C8630" i="24"/>
  <c r="C8631" i="24"/>
  <c r="C8632" i="24"/>
  <c r="C8633" i="24"/>
  <c r="C8634" i="24"/>
  <c r="C8635" i="24"/>
  <c r="C8636" i="24"/>
  <c r="C8637" i="24"/>
  <c r="C8638" i="24"/>
  <c r="C8639" i="24"/>
  <c r="C8640" i="24"/>
  <c r="C8641" i="24"/>
  <c r="C8642" i="24"/>
  <c r="C8643" i="24"/>
  <c r="C8644" i="24"/>
  <c r="C8645" i="24"/>
  <c r="C8646" i="24"/>
  <c r="C8647" i="24"/>
  <c r="C8648" i="24"/>
  <c r="C8649" i="24"/>
  <c r="C8650" i="24"/>
  <c r="C8651" i="24"/>
  <c r="C8652" i="24"/>
  <c r="C8653" i="24"/>
  <c r="C8654" i="24"/>
  <c r="C8655" i="24"/>
  <c r="C8656" i="24"/>
  <c r="C8657" i="24"/>
  <c r="C8658" i="24"/>
  <c r="C8659" i="24"/>
  <c r="C8660" i="24"/>
  <c r="C8661" i="24"/>
  <c r="C8662" i="24"/>
  <c r="C8663" i="24"/>
  <c r="C8664" i="24"/>
  <c r="C8665" i="24"/>
  <c r="C8666" i="24"/>
  <c r="C8667" i="24"/>
  <c r="C8668" i="24"/>
  <c r="C8669" i="24"/>
  <c r="C8670" i="24"/>
  <c r="C8671" i="24"/>
  <c r="C8672" i="24"/>
  <c r="C8673" i="24"/>
  <c r="C8674" i="24"/>
  <c r="C8675" i="24"/>
  <c r="C8676" i="24"/>
  <c r="C8677" i="24"/>
  <c r="C8678" i="24"/>
  <c r="C8679" i="24"/>
  <c r="C8680" i="24"/>
  <c r="C8681" i="24"/>
  <c r="C8682" i="24"/>
  <c r="C8683" i="24"/>
  <c r="C8684" i="24"/>
  <c r="C8685" i="24"/>
  <c r="C8686" i="24"/>
  <c r="C8687" i="24"/>
  <c r="C8688" i="24"/>
  <c r="C8689" i="24"/>
  <c r="C8690" i="24"/>
  <c r="C8691" i="24"/>
  <c r="C8692" i="24"/>
  <c r="C8693" i="24"/>
  <c r="C8694" i="24"/>
  <c r="C8695" i="24"/>
  <c r="C8696" i="24"/>
  <c r="C8697" i="24"/>
  <c r="C8698" i="24"/>
  <c r="C8699" i="24"/>
  <c r="C8700" i="24"/>
  <c r="C8701" i="24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D7956" i="24"/>
  <c r="D7957" i="24"/>
  <c r="D7958" i="24"/>
  <c r="D7959" i="24"/>
  <c r="D7960" i="24"/>
  <c r="D7961" i="24"/>
  <c r="D7962" i="24"/>
  <c r="D7963" i="24"/>
  <c r="D7964" i="24"/>
  <c r="D7965" i="24"/>
  <c r="D7966" i="24"/>
  <c r="D7967" i="24"/>
  <c r="D7968" i="24"/>
  <c r="D7969" i="24"/>
  <c r="D7970" i="24"/>
  <c r="D7971" i="24"/>
  <c r="D7972" i="24"/>
  <c r="D7973" i="24"/>
  <c r="D7974" i="24"/>
  <c r="D7975" i="24"/>
  <c r="D7976" i="24"/>
  <c r="D7977" i="24"/>
  <c r="D7978" i="24"/>
  <c r="D7979" i="24"/>
  <c r="D7980" i="24"/>
  <c r="D7981" i="24"/>
  <c r="D7982" i="24"/>
  <c r="D7983" i="24"/>
  <c r="D7984" i="24"/>
  <c r="D7985" i="24"/>
  <c r="D7986" i="24"/>
  <c r="D7987" i="24"/>
  <c r="D7988" i="24"/>
  <c r="D7989" i="24"/>
  <c r="D7990" i="24"/>
  <c r="D7991" i="24"/>
  <c r="D7992" i="24"/>
  <c r="D7993" i="24"/>
  <c r="D7994" i="24"/>
  <c r="D7995" i="24"/>
  <c r="D7996" i="24"/>
  <c r="D7997" i="24"/>
  <c r="D7998" i="24"/>
  <c r="D7999" i="24"/>
  <c r="D8000" i="24"/>
  <c r="D8001" i="24"/>
  <c r="D8002" i="24"/>
  <c r="D8003" i="24"/>
  <c r="D8004" i="24"/>
  <c r="D8005" i="24"/>
  <c r="D8006" i="24"/>
  <c r="D8007" i="24"/>
  <c r="D8008" i="24"/>
  <c r="D8009" i="24"/>
  <c r="D8010" i="24"/>
  <c r="D8011" i="24"/>
  <c r="D8012" i="24"/>
  <c r="D8013" i="24"/>
  <c r="D8014" i="24"/>
  <c r="D8015" i="24"/>
  <c r="D8016" i="24"/>
  <c r="D8017" i="24"/>
  <c r="D8018" i="24"/>
  <c r="D8019" i="24"/>
  <c r="D8020" i="24"/>
  <c r="D8021" i="24"/>
  <c r="D8022" i="24"/>
  <c r="D8023" i="24"/>
  <c r="D8024" i="24"/>
  <c r="D8025" i="24"/>
  <c r="D8026" i="24"/>
  <c r="D8027" i="24"/>
  <c r="D8028" i="24"/>
  <c r="D8029" i="24"/>
  <c r="D8030" i="24"/>
  <c r="D8031" i="24"/>
  <c r="D8032" i="24"/>
  <c r="D8033" i="24"/>
  <c r="D8034" i="24"/>
  <c r="D8035" i="24"/>
  <c r="D8036" i="24"/>
  <c r="D8037" i="24"/>
  <c r="D8038" i="24"/>
  <c r="D8039" i="24"/>
  <c r="D8040" i="24"/>
  <c r="D8041" i="24"/>
  <c r="D8042" i="24"/>
  <c r="D8043" i="24"/>
  <c r="D8044" i="24"/>
  <c r="D8045" i="24"/>
  <c r="D8046" i="24"/>
  <c r="D8047" i="24"/>
  <c r="D8048" i="24"/>
  <c r="D8049" i="24"/>
  <c r="D8050" i="24"/>
  <c r="D8051" i="24"/>
  <c r="D8052" i="24"/>
  <c r="D8053" i="24"/>
  <c r="D8054" i="24"/>
  <c r="D8055" i="24"/>
  <c r="D8056" i="24"/>
  <c r="D8057" i="24"/>
  <c r="D8058" i="24"/>
  <c r="D8059" i="24"/>
  <c r="D8060" i="24"/>
  <c r="D8061" i="24"/>
  <c r="D8062" i="24"/>
  <c r="D8063" i="24"/>
  <c r="D8064" i="24"/>
  <c r="D8065" i="24"/>
  <c r="D8066" i="24"/>
  <c r="D8067" i="24"/>
  <c r="D8068" i="24"/>
  <c r="D8069" i="24"/>
  <c r="D8070" i="24"/>
  <c r="D8071" i="24"/>
  <c r="D8072" i="24"/>
  <c r="D8073" i="24"/>
  <c r="D8074" i="24"/>
  <c r="D8075" i="24"/>
  <c r="D8076" i="24"/>
  <c r="D8077" i="24"/>
  <c r="D8078" i="24"/>
  <c r="D8079" i="24"/>
  <c r="D8080" i="24"/>
  <c r="D8081" i="24"/>
  <c r="D8082" i="24"/>
  <c r="D8083" i="24"/>
  <c r="D8084" i="24"/>
  <c r="D8085" i="24"/>
  <c r="D8086" i="24"/>
  <c r="D8087" i="24"/>
  <c r="D8088" i="24"/>
  <c r="D8089" i="24"/>
  <c r="D8090" i="24"/>
  <c r="D8091" i="24"/>
  <c r="D8092" i="24"/>
  <c r="D8093" i="24"/>
  <c r="D8094" i="24"/>
  <c r="D8095" i="24"/>
  <c r="D8096" i="24"/>
  <c r="D8097" i="24"/>
  <c r="D8098" i="24"/>
  <c r="D8099" i="24"/>
  <c r="D8100" i="24"/>
  <c r="D8101" i="24"/>
  <c r="D8102" i="24"/>
  <c r="D8103" i="24"/>
  <c r="D8104" i="24"/>
  <c r="D8105" i="24"/>
  <c r="D8106" i="24"/>
  <c r="D8107" i="24"/>
  <c r="D8108" i="24"/>
  <c r="D8109" i="24"/>
  <c r="D8110" i="24"/>
  <c r="D8111" i="24"/>
  <c r="D8112" i="24"/>
  <c r="D8113" i="24"/>
  <c r="D8114" i="24"/>
  <c r="D8115" i="24"/>
  <c r="D8116" i="24"/>
  <c r="D8117" i="24"/>
  <c r="D8118" i="24"/>
  <c r="D8119" i="24"/>
  <c r="D8120" i="24"/>
  <c r="D8121" i="24"/>
  <c r="D8122" i="24"/>
  <c r="D8123" i="24"/>
  <c r="D8124" i="24"/>
  <c r="D8125" i="24"/>
  <c r="D8126" i="24"/>
  <c r="D8127" i="24"/>
  <c r="D8128" i="24"/>
  <c r="D8129" i="24"/>
  <c r="D8130" i="24"/>
  <c r="D8131" i="24"/>
  <c r="D8132" i="24"/>
  <c r="D8133" i="24"/>
  <c r="D8134" i="24"/>
  <c r="D8135" i="24"/>
  <c r="D8136" i="24"/>
  <c r="D8137" i="24"/>
  <c r="D8138" i="24"/>
  <c r="D8139" i="24"/>
  <c r="D8140" i="24"/>
  <c r="D8141" i="24"/>
  <c r="D8142" i="24"/>
  <c r="D8143" i="24"/>
  <c r="D8144" i="24"/>
  <c r="D8145" i="24"/>
  <c r="D8146" i="24"/>
  <c r="D8147" i="24"/>
  <c r="D8148" i="24"/>
  <c r="D8149" i="24"/>
  <c r="D8150" i="24"/>
  <c r="D8151" i="24"/>
  <c r="D8152" i="24"/>
  <c r="D8153" i="24"/>
  <c r="D8154" i="24"/>
  <c r="D8155" i="24"/>
  <c r="D8156" i="24"/>
  <c r="D8157" i="24"/>
  <c r="D8158" i="24"/>
  <c r="D8159" i="24"/>
  <c r="D8160" i="24"/>
  <c r="D8161" i="24"/>
  <c r="D8162" i="24"/>
  <c r="D8163" i="24"/>
  <c r="D8164" i="24"/>
  <c r="D8165" i="24"/>
  <c r="D8166" i="24"/>
  <c r="D8167" i="24"/>
  <c r="D8168" i="24"/>
  <c r="D8169" i="24"/>
  <c r="D8170" i="24"/>
  <c r="D8171" i="24"/>
  <c r="D8172" i="24"/>
  <c r="D8173" i="24"/>
  <c r="D8174" i="24"/>
  <c r="D8175" i="24"/>
  <c r="D8176" i="24"/>
  <c r="D8177" i="24"/>
  <c r="D8178" i="24"/>
  <c r="D8179" i="24"/>
  <c r="D8180" i="24"/>
  <c r="D8181" i="24"/>
  <c r="D8182" i="24"/>
  <c r="D8183" i="24"/>
  <c r="D8184" i="24"/>
  <c r="D8185" i="24"/>
  <c r="D8186" i="24"/>
  <c r="D8187" i="24"/>
  <c r="D8188" i="24"/>
  <c r="D8189" i="24"/>
  <c r="D8190" i="24"/>
  <c r="D8191" i="24"/>
  <c r="D8192" i="24"/>
  <c r="D8193" i="24"/>
  <c r="D8194" i="24"/>
  <c r="D8195" i="24"/>
  <c r="D8196" i="24"/>
  <c r="D8197" i="24"/>
  <c r="D8198" i="24"/>
  <c r="D8199" i="24"/>
  <c r="D8200" i="24"/>
  <c r="D8201" i="24"/>
  <c r="D8202" i="24"/>
  <c r="D8203" i="24"/>
  <c r="D8204" i="24"/>
  <c r="D8205" i="24"/>
  <c r="D8206" i="24"/>
  <c r="D8207" i="24"/>
  <c r="D8208" i="24"/>
  <c r="D8209" i="24"/>
  <c r="D8210" i="24"/>
  <c r="D8211" i="24"/>
  <c r="D8212" i="24"/>
  <c r="D8213" i="24"/>
  <c r="D8214" i="24"/>
  <c r="D8215" i="24"/>
  <c r="D8216" i="24"/>
  <c r="D8217" i="24"/>
  <c r="D8218" i="24"/>
  <c r="D8219" i="24"/>
  <c r="D8220" i="24"/>
  <c r="D8221" i="24"/>
  <c r="D8222" i="24"/>
  <c r="D8223" i="24"/>
  <c r="D8224" i="24"/>
  <c r="D8225" i="24"/>
  <c r="D8226" i="24"/>
  <c r="D8227" i="24"/>
  <c r="D8228" i="24"/>
  <c r="D8229" i="24"/>
  <c r="D8230" i="24"/>
  <c r="D8231" i="24"/>
  <c r="D8232" i="24"/>
  <c r="D8233" i="24"/>
  <c r="D8234" i="24"/>
  <c r="D8235" i="24"/>
  <c r="D8236" i="24"/>
  <c r="D8237" i="24"/>
  <c r="D8238" i="24"/>
  <c r="D8239" i="24"/>
  <c r="D8240" i="24"/>
  <c r="D8241" i="24"/>
  <c r="D8242" i="24"/>
  <c r="D8243" i="24"/>
  <c r="D8244" i="24"/>
  <c r="D8245" i="24"/>
  <c r="D8246" i="24"/>
  <c r="D8247" i="24"/>
  <c r="D8248" i="24"/>
  <c r="D8249" i="24"/>
  <c r="D8250" i="24"/>
  <c r="D8251" i="24"/>
  <c r="D8252" i="24"/>
  <c r="D8253" i="24"/>
  <c r="D8254" i="24"/>
  <c r="D8255" i="24"/>
  <c r="D8256" i="24"/>
  <c r="D8257" i="24"/>
  <c r="D8258" i="24"/>
  <c r="D8259" i="24"/>
  <c r="D8260" i="24"/>
  <c r="D8261" i="24"/>
  <c r="D8262" i="24"/>
  <c r="D8263" i="24"/>
  <c r="D8264" i="24"/>
  <c r="D8265" i="24"/>
  <c r="D8266" i="24"/>
  <c r="D8267" i="24"/>
  <c r="D8268" i="24"/>
  <c r="D8269" i="24"/>
  <c r="D8270" i="24"/>
  <c r="D8271" i="24"/>
  <c r="D8272" i="24"/>
  <c r="D8273" i="24"/>
  <c r="D8274" i="24"/>
  <c r="D8275" i="24"/>
  <c r="D8276" i="24"/>
  <c r="D8277" i="24"/>
  <c r="D8278" i="24"/>
  <c r="D8279" i="24"/>
  <c r="D8280" i="24"/>
  <c r="D8281" i="24"/>
  <c r="D8282" i="24"/>
  <c r="D8283" i="24"/>
  <c r="D8284" i="24"/>
  <c r="D8285" i="24"/>
  <c r="D8286" i="24"/>
  <c r="D8287" i="24"/>
  <c r="D8288" i="24"/>
  <c r="D8289" i="24"/>
  <c r="D8290" i="24"/>
  <c r="D8291" i="24"/>
  <c r="D8292" i="24"/>
  <c r="D8293" i="24"/>
  <c r="D8294" i="24"/>
  <c r="D8295" i="24"/>
  <c r="D8296" i="24"/>
  <c r="D8297" i="24"/>
  <c r="D8298" i="24"/>
  <c r="D8299" i="24"/>
  <c r="D8300" i="24"/>
  <c r="D8301" i="24"/>
  <c r="D8302" i="24"/>
  <c r="D8303" i="24"/>
  <c r="D8304" i="24"/>
  <c r="D8305" i="24"/>
  <c r="D8306" i="24"/>
  <c r="D8307" i="24"/>
  <c r="D8308" i="24"/>
  <c r="D8309" i="24"/>
  <c r="D8310" i="24"/>
  <c r="D8311" i="24"/>
  <c r="D8312" i="24"/>
  <c r="D8313" i="24"/>
  <c r="D8314" i="24"/>
  <c r="D8315" i="24"/>
  <c r="D8316" i="24"/>
  <c r="D8317" i="24"/>
  <c r="D8318" i="24"/>
  <c r="D8319" i="24"/>
  <c r="D8320" i="24"/>
  <c r="D8321" i="24"/>
  <c r="D8322" i="24"/>
  <c r="D8323" i="24"/>
  <c r="D8324" i="24"/>
  <c r="D8325" i="24"/>
  <c r="D8326" i="24"/>
  <c r="D8327" i="24"/>
  <c r="D8328" i="24"/>
  <c r="D8329" i="24"/>
  <c r="D8330" i="24"/>
  <c r="D8331" i="24"/>
  <c r="D8332" i="24"/>
  <c r="D8333" i="24"/>
  <c r="D8334" i="24"/>
  <c r="D8335" i="24"/>
  <c r="D8336" i="24"/>
  <c r="D8337" i="24"/>
  <c r="D8338" i="24"/>
  <c r="D8339" i="24"/>
  <c r="D8340" i="24"/>
  <c r="D8341" i="24"/>
  <c r="D8342" i="24"/>
  <c r="D8343" i="24"/>
  <c r="D8344" i="24"/>
  <c r="D8345" i="24"/>
  <c r="D8346" i="24"/>
  <c r="D8347" i="24"/>
  <c r="D8348" i="24"/>
  <c r="D8349" i="24"/>
  <c r="D8350" i="24"/>
  <c r="D8351" i="24"/>
  <c r="D8352" i="24"/>
  <c r="D8353" i="24"/>
  <c r="D8354" i="24"/>
  <c r="D8355" i="24"/>
  <c r="D8356" i="24"/>
  <c r="D8357" i="24"/>
  <c r="D8358" i="24"/>
  <c r="D8359" i="24"/>
  <c r="D8360" i="24"/>
  <c r="D8361" i="24"/>
  <c r="D8362" i="24"/>
  <c r="D8363" i="24"/>
  <c r="D8364" i="24"/>
  <c r="D8365" i="24"/>
  <c r="D8366" i="24"/>
  <c r="D8367" i="24"/>
  <c r="D8368" i="24"/>
  <c r="D8369" i="24"/>
  <c r="D8370" i="24"/>
  <c r="D8371" i="24"/>
  <c r="D8372" i="24"/>
  <c r="D8373" i="24"/>
  <c r="D8374" i="24"/>
  <c r="D8375" i="24"/>
  <c r="D8376" i="24"/>
  <c r="D8377" i="24"/>
  <c r="D8378" i="24"/>
  <c r="D8379" i="24"/>
  <c r="D8380" i="24"/>
  <c r="D8381" i="24"/>
  <c r="D8382" i="24"/>
  <c r="D8383" i="24"/>
  <c r="D8384" i="24"/>
  <c r="D8385" i="24"/>
  <c r="D8386" i="24"/>
  <c r="D8387" i="24"/>
  <c r="D8388" i="24"/>
  <c r="D8389" i="24"/>
  <c r="D8390" i="24"/>
  <c r="D8391" i="24"/>
  <c r="D8392" i="24"/>
  <c r="D8393" i="24"/>
  <c r="D8394" i="24"/>
  <c r="D8395" i="24"/>
  <c r="D8396" i="24"/>
  <c r="D8397" i="24"/>
  <c r="D8398" i="24"/>
  <c r="D8399" i="24"/>
  <c r="D8400" i="24"/>
  <c r="D8401" i="24"/>
  <c r="D8402" i="24"/>
  <c r="D8403" i="24"/>
  <c r="D8404" i="24"/>
  <c r="D8405" i="24"/>
  <c r="D8406" i="24"/>
  <c r="D8407" i="24"/>
  <c r="D8408" i="24"/>
  <c r="D8409" i="24"/>
  <c r="D8410" i="24"/>
  <c r="D8411" i="24"/>
  <c r="D8412" i="24"/>
  <c r="D8413" i="24"/>
  <c r="D8414" i="24"/>
  <c r="D8415" i="24"/>
  <c r="D8416" i="24"/>
  <c r="D8417" i="24"/>
  <c r="D8418" i="24"/>
  <c r="D8419" i="24"/>
  <c r="D8420" i="24"/>
  <c r="D8421" i="24"/>
  <c r="D8422" i="24"/>
  <c r="D8423" i="24"/>
  <c r="D8424" i="24"/>
  <c r="D8425" i="24"/>
  <c r="D8426" i="24"/>
  <c r="D8427" i="24"/>
  <c r="D8428" i="24"/>
  <c r="D8429" i="24"/>
  <c r="D8430" i="24"/>
  <c r="D8431" i="24"/>
  <c r="D8432" i="24"/>
  <c r="D8433" i="24"/>
  <c r="D8434" i="24"/>
  <c r="D8435" i="24"/>
  <c r="D8436" i="24"/>
  <c r="D8437" i="24"/>
  <c r="D8438" i="24"/>
  <c r="D8439" i="24"/>
  <c r="D8440" i="24"/>
  <c r="D8441" i="24"/>
  <c r="D8442" i="24"/>
  <c r="D8443" i="24"/>
  <c r="D8444" i="24"/>
  <c r="D8445" i="24"/>
  <c r="D8446" i="24"/>
  <c r="D8447" i="24"/>
  <c r="D8448" i="24"/>
  <c r="D8449" i="24"/>
  <c r="D8450" i="24"/>
  <c r="D8451" i="24"/>
  <c r="D8452" i="24"/>
  <c r="D8453" i="24"/>
  <c r="D8454" i="24"/>
  <c r="D8455" i="24"/>
  <c r="D8456" i="24"/>
  <c r="D8457" i="24"/>
  <c r="D8458" i="24"/>
  <c r="D8459" i="24"/>
  <c r="D8460" i="24"/>
  <c r="D8461" i="24"/>
  <c r="D8462" i="24"/>
  <c r="D8463" i="24"/>
  <c r="D8464" i="24"/>
  <c r="D8465" i="24"/>
  <c r="D8466" i="24"/>
  <c r="D8467" i="24"/>
  <c r="D8468" i="24"/>
  <c r="D8469" i="24"/>
  <c r="D8470" i="24"/>
  <c r="D8471" i="24"/>
  <c r="D8472" i="24"/>
  <c r="D8473" i="24"/>
  <c r="D8474" i="24"/>
  <c r="D8475" i="24"/>
  <c r="D8476" i="24"/>
  <c r="D8477" i="24"/>
  <c r="D8478" i="24"/>
  <c r="D8479" i="24"/>
  <c r="D8480" i="24"/>
  <c r="D8481" i="24"/>
  <c r="D8482" i="24"/>
  <c r="D8483" i="24"/>
  <c r="D8484" i="24"/>
  <c r="D8485" i="24"/>
  <c r="D8486" i="24"/>
  <c r="D8487" i="24"/>
  <c r="D8488" i="24"/>
  <c r="D8489" i="24"/>
  <c r="D8490" i="24"/>
  <c r="D8491" i="24"/>
  <c r="D8492" i="24"/>
  <c r="D8493" i="24"/>
  <c r="D8494" i="24"/>
  <c r="D8495" i="24"/>
  <c r="D8496" i="24"/>
  <c r="D8497" i="24"/>
  <c r="D8498" i="24"/>
  <c r="D8499" i="24"/>
  <c r="D8500" i="24"/>
  <c r="D8501" i="24"/>
  <c r="D8502" i="24"/>
  <c r="D8503" i="24"/>
  <c r="D8504" i="24"/>
  <c r="D8505" i="24"/>
  <c r="D8506" i="24"/>
  <c r="D8507" i="24"/>
  <c r="D8508" i="24"/>
  <c r="D8509" i="24"/>
  <c r="D8510" i="24"/>
  <c r="D8511" i="24"/>
  <c r="D8512" i="24"/>
  <c r="D8513" i="24"/>
  <c r="D8514" i="24"/>
  <c r="D8515" i="24"/>
  <c r="D8516" i="24"/>
  <c r="D8517" i="24"/>
  <c r="D8518" i="24"/>
  <c r="D8519" i="24"/>
  <c r="D8520" i="24"/>
  <c r="D8521" i="24"/>
  <c r="D8522" i="24"/>
  <c r="D8523" i="24"/>
  <c r="D8524" i="24"/>
  <c r="D8525" i="24"/>
  <c r="D8526" i="24"/>
  <c r="D8527" i="24"/>
  <c r="D8528" i="24"/>
  <c r="D8529" i="24"/>
  <c r="D8530" i="24"/>
  <c r="D8531" i="24"/>
  <c r="D8532" i="24"/>
  <c r="D8533" i="24"/>
  <c r="D8534" i="24"/>
  <c r="D8535" i="24"/>
  <c r="D8536" i="24"/>
  <c r="D8537" i="24"/>
  <c r="D8538" i="24"/>
  <c r="D8539" i="24"/>
  <c r="D8540" i="24"/>
  <c r="D8541" i="24"/>
  <c r="D8542" i="24"/>
  <c r="D8543" i="24"/>
  <c r="D8544" i="24"/>
  <c r="D8545" i="24"/>
  <c r="D8546" i="24"/>
  <c r="D8547" i="24"/>
  <c r="D8548" i="24"/>
  <c r="D8549" i="24"/>
  <c r="D8550" i="24"/>
  <c r="D8551" i="24"/>
  <c r="D8552" i="24"/>
  <c r="D8553" i="24"/>
  <c r="D8554" i="24"/>
  <c r="D8555" i="24"/>
  <c r="D8556" i="24"/>
  <c r="D8557" i="24"/>
  <c r="D8558" i="24"/>
  <c r="D8559" i="24"/>
  <c r="D8560" i="24"/>
  <c r="D8561" i="24"/>
  <c r="D8562" i="24"/>
  <c r="D8563" i="24"/>
  <c r="D8564" i="24"/>
  <c r="D8565" i="24"/>
  <c r="D8566" i="24"/>
  <c r="D8567" i="24"/>
  <c r="D8568" i="24"/>
  <c r="D8569" i="24"/>
  <c r="D8570" i="24"/>
  <c r="D8571" i="24"/>
  <c r="D8572" i="24"/>
  <c r="D8573" i="24"/>
  <c r="D8574" i="24"/>
  <c r="D8575" i="24"/>
  <c r="D8576" i="24"/>
  <c r="D8577" i="24"/>
  <c r="D8578" i="24"/>
  <c r="D8579" i="24"/>
  <c r="D8580" i="24"/>
  <c r="D8581" i="24"/>
  <c r="D8582" i="24"/>
  <c r="D8583" i="24"/>
  <c r="D8584" i="24"/>
  <c r="D8585" i="24"/>
  <c r="D8586" i="24"/>
  <c r="D8587" i="24"/>
  <c r="D8588" i="24"/>
  <c r="D8589" i="24"/>
  <c r="D8590" i="24"/>
  <c r="D8591" i="24"/>
  <c r="D8592" i="24"/>
  <c r="D8593" i="24"/>
  <c r="D8594" i="24"/>
  <c r="D8595" i="24"/>
  <c r="D8596" i="24"/>
  <c r="D8597" i="24"/>
  <c r="D8598" i="24"/>
  <c r="D8599" i="24"/>
  <c r="D8600" i="24"/>
  <c r="D8601" i="24"/>
  <c r="D8602" i="24"/>
  <c r="D8603" i="24"/>
  <c r="D8604" i="24"/>
  <c r="D8605" i="24"/>
  <c r="D8606" i="24"/>
  <c r="D8607" i="24"/>
  <c r="D8608" i="24"/>
  <c r="D8609" i="24"/>
  <c r="D8610" i="24"/>
  <c r="D8611" i="24"/>
  <c r="D8612" i="24"/>
  <c r="D8613" i="24"/>
  <c r="D8614" i="24"/>
  <c r="D8615" i="24"/>
  <c r="D8616" i="24"/>
  <c r="D8617" i="24"/>
  <c r="D8618" i="24"/>
  <c r="D8619" i="24"/>
  <c r="D8620" i="24"/>
  <c r="D8621" i="24"/>
  <c r="D8622" i="24"/>
  <c r="D8623" i="24"/>
  <c r="D8624" i="24"/>
  <c r="D8625" i="24"/>
  <c r="D8626" i="24"/>
  <c r="D8627" i="24"/>
  <c r="D8628" i="24"/>
  <c r="D8629" i="24"/>
  <c r="D8630" i="24"/>
  <c r="D8631" i="24"/>
  <c r="D8632" i="24"/>
  <c r="D8633" i="24"/>
  <c r="D8634" i="24"/>
  <c r="D8635" i="24"/>
  <c r="D8636" i="24"/>
  <c r="D8637" i="24"/>
  <c r="D8638" i="24"/>
  <c r="D8639" i="24"/>
  <c r="D8640" i="24"/>
  <c r="D8641" i="24"/>
  <c r="D8642" i="24"/>
  <c r="D8643" i="24"/>
  <c r="D8644" i="24"/>
  <c r="D8645" i="24"/>
  <c r="D8646" i="24"/>
  <c r="D8647" i="24"/>
  <c r="D8648" i="24"/>
  <c r="D8649" i="24"/>
  <c r="D8650" i="24"/>
  <c r="D8651" i="24"/>
  <c r="D8652" i="24"/>
  <c r="D8653" i="24"/>
  <c r="D8654" i="24"/>
  <c r="D8655" i="24"/>
  <c r="D8656" i="24"/>
  <c r="D8657" i="24"/>
  <c r="D8658" i="24"/>
  <c r="D8659" i="24"/>
  <c r="D8660" i="24"/>
  <c r="D8661" i="24"/>
  <c r="D8662" i="24"/>
  <c r="D8663" i="24"/>
  <c r="D8664" i="24"/>
  <c r="D8665" i="24"/>
  <c r="D8666" i="24"/>
  <c r="D8667" i="24"/>
  <c r="D8668" i="24"/>
  <c r="D8669" i="24"/>
  <c r="D8670" i="24"/>
  <c r="D8671" i="24"/>
  <c r="D8672" i="24"/>
  <c r="D8673" i="24"/>
  <c r="D8674" i="24"/>
  <c r="D8675" i="24"/>
  <c r="D8676" i="24"/>
  <c r="D8677" i="24"/>
  <c r="D8678" i="24"/>
  <c r="D8679" i="24"/>
  <c r="D8680" i="24"/>
  <c r="D8681" i="24"/>
  <c r="D8682" i="24"/>
  <c r="D8683" i="24"/>
  <c r="D8684" i="24"/>
  <c r="D8685" i="24"/>
  <c r="D8686" i="24"/>
  <c r="D8687" i="24"/>
  <c r="D8688" i="24"/>
  <c r="D8689" i="24"/>
  <c r="D8690" i="24"/>
  <c r="D8691" i="24"/>
  <c r="D8692" i="24"/>
  <c r="D8693" i="24"/>
  <c r="D8694" i="24"/>
  <c r="D8695" i="24"/>
  <c r="D8696" i="24"/>
  <c r="D8697" i="24"/>
  <c r="D8698" i="24"/>
  <c r="D8699" i="24"/>
  <c r="D8700" i="24"/>
  <c r="D8701" i="24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4" i="7"/>
  <c r="AH5" i="19"/>
  <c r="AH6" i="19"/>
  <c r="AH7" i="19"/>
  <c r="AH8" i="19"/>
  <c r="AH9" i="19"/>
  <c r="AH10" i="19"/>
  <c r="AH11" i="19"/>
  <c r="AH12" i="19"/>
  <c r="AH13" i="19"/>
  <c r="AH14" i="19"/>
  <c r="AH15" i="19"/>
  <c r="AH16" i="19"/>
  <c r="AH17" i="19"/>
  <c r="AH18" i="19"/>
  <c r="AH19" i="19"/>
  <c r="AH20" i="19"/>
  <c r="AH21" i="19"/>
  <c r="AH22" i="19"/>
  <c r="AH23" i="19"/>
  <c r="AH24" i="19"/>
  <c r="AH25" i="19"/>
  <c r="AH26" i="19"/>
  <c r="AH27" i="19"/>
  <c r="AH28" i="19"/>
  <c r="AH29" i="19"/>
  <c r="AH30" i="19"/>
  <c r="AH31" i="19"/>
  <c r="AH32" i="19"/>
  <c r="AH33" i="19"/>
  <c r="AH4" i="19"/>
  <c r="D4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5" i="19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1" i="18"/>
  <c r="AH22" i="18"/>
  <c r="AH23" i="18"/>
  <c r="AH24" i="18"/>
  <c r="AH25" i="18"/>
  <c r="AH26" i="18"/>
  <c r="AH27" i="18"/>
  <c r="AH28" i="18"/>
  <c r="AH29" i="18"/>
  <c r="AH30" i="18"/>
  <c r="AH31" i="18"/>
  <c r="AH32" i="18"/>
  <c r="AH33" i="18"/>
  <c r="AH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4" i="18"/>
  <c r="P4" i="4" l="1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" i="4"/>
</calcChain>
</file>

<file path=xl/sharedStrings.xml><?xml version="1.0" encoding="utf-8"?>
<sst xmlns="http://schemas.openxmlformats.org/spreadsheetml/2006/main" count="71751" uniqueCount="994">
  <si>
    <t>Subject</t>
  </si>
  <si>
    <t>Feeling nervous, anxious or on edge</t>
  </si>
  <si>
    <t>Date</t>
  </si>
  <si>
    <t>Not being able to stop or control worrying</t>
  </si>
  <si>
    <t>Worrying too much about different things</t>
  </si>
  <si>
    <t>Trouble relaxing</t>
  </si>
  <si>
    <t>Being so restless that it is hard to sit still</t>
  </si>
  <si>
    <t>Becoming easily annoyed or irritable</t>
  </si>
  <si>
    <t>Feeling afraid as if something awful might happen</t>
  </si>
  <si>
    <t>Number</t>
  </si>
  <si>
    <t>Answer Code</t>
  </si>
  <si>
    <t>Description</t>
  </si>
  <si>
    <t>Not at all</t>
  </si>
  <si>
    <t>Several days</t>
  </si>
  <si>
    <t>More than half the days</t>
  </si>
  <si>
    <t>Nearly every day</t>
  </si>
  <si>
    <t>Yoga</t>
  </si>
  <si>
    <t>Gym</t>
  </si>
  <si>
    <t>Usually Feel</t>
  </si>
  <si>
    <t>Enjoy physical activities</t>
  </si>
  <si>
    <t>Have satisfactory social contacts</t>
  </si>
  <si>
    <t>Able to work</t>
  </si>
  <si>
    <t>Pleasure Get out of Sex</t>
  </si>
  <si>
    <t>The way of food approach</t>
  </si>
  <si>
    <t>Very Poor</t>
  </si>
  <si>
    <t>Medium</t>
  </si>
  <si>
    <t>Excellent</t>
  </si>
  <si>
    <t>Total Score</t>
  </si>
  <si>
    <t>Education</t>
  </si>
  <si>
    <t>Occupation</t>
  </si>
  <si>
    <t>Family Income/Month (Rs.)</t>
  </si>
  <si>
    <t>Professional Degree</t>
  </si>
  <si>
    <t>Graduate</t>
  </si>
  <si>
    <t>Intermediate/Diploma</t>
  </si>
  <si>
    <t>High School</t>
  </si>
  <si>
    <t>Middle School</t>
  </si>
  <si>
    <t>Primary School</t>
  </si>
  <si>
    <t>Illiterate</t>
  </si>
  <si>
    <t>Professional</t>
  </si>
  <si>
    <t>Semi Professional</t>
  </si>
  <si>
    <t>Clerical/Shop/Farmer</t>
  </si>
  <si>
    <t>Skilled Worker</t>
  </si>
  <si>
    <t>Semi Skilled Worker</t>
  </si>
  <si>
    <t>Unskilled Worker</t>
  </si>
  <si>
    <t>Unemployed</t>
  </si>
  <si>
    <t>≥185,895</t>
  </si>
  <si>
    <t>92951-185894</t>
  </si>
  <si>
    <t>69535-92950</t>
  </si>
  <si>
    <t>46475-69534</t>
  </si>
  <si>
    <t>27883-46474</t>
  </si>
  <si>
    <t>9308-27882</t>
  </si>
  <si>
    <t>≤9307</t>
  </si>
  <si>
    <t>26-29</t>
  </si>
  <si>
    <t>16-25</t>
  </si>
  <si>
    <t>15-11</t>
  </si>
  <si>
    <t>&lt;5</t>
  </si>
  <si>
    <t>5-10</t>
  </si>
  <si>
    <t xml:space="preserve">Upper (I) </t>
  </si>
  <si>
    <t>Lower (V)</t>
  </si>
  <si>
    <t>Upper Middle (II)</t>
  </si>
  <si>
    <t>Lower Middle (III)</t>
  </si>
  <si>
    <t>Upper Lower (IV)</t>
  </si>
  <si>
    <t>0 to 4</t>
  </si>
  <si>
    <t>6 to 10</t>
  </si>
  <si>
    <t>During the past month, what time subject usually gone to bed at night?</t>
  </si>
  <si>
    <t>During the past month, what time does subject usually gotten up in the morning?</t>
  </si>
  <si>
    <t>During the past month, how long (in minutes) has it usually taken subject to fall asleep each night?</t>
  </si>
  <si>
    <t>During the past month, how many hours of actual sleep did subject get at night? (This may be different than the number of hours spent in bed)</t>
  </si>
  <si>
    <t>Can't get to sleep within 30 minutes</t>
  </si>
  <si>
    <t>Wake up in the middle of the night or early morning</t>
  </si>
  <si>
    <t>Have to get up to use the bathroom</t>
  </si>
  <si>
    <t>During the past month how often subject had trouble sleeping because subject…</t>
  </si>
  <si>
    <t>Can't breathe comfortably</t>
  </si>
  <si>
    <t>Cough or snore loudly</t>
  </si>
  <si>
    <t>Feel too cold</t>
  </si>
  <si>
    <t>Feel to hot</t>
  </si>
  <si>
    <t>Had bad dreams</t>
  </si>
  <si>
    <t>Have pain</t>
  </si>
  <si>
    <t>Other reasons, please describe</t>
  </si>
  <si>
    <t>During the past month, how would subject like to rate overall sleep quality?</t>
  </si>
  <si>
    <t>During the past month, how often subject has taken medicine to help in sleep? (Prescribed or Over the Counter)</t>
  </si>
  <si>
    <t>During the past month, how often subject had trouble while staying awake while driving, eating meals or engaging in social activity?</t>
  </si>
  <si>
    <t>During the past month, how much of a problem has it been for subject to keep up enoigh enthusiasm to get things done?</t>
  </si>
  <si>
    <t xml:space="preserve">Does subject has a bad partner or room mate? </t>
  </si>
  <si>
    <t>If subject has a room mate or bed partner, ask him/her how often in the past month subject has had,</t>
  </si>
  <si>
    <t>Loud snoring</t>
  </si>
  <si>
    <t>Long pauses between breaths while asleep</t>
  </si>
  <si>
    <t>Legs twitching or jerking while subject sleep</t>
  </si>
  <si>
    <t>Episode of disorientation or confusion during sleep</t>
  </si>
  <si>
    <t>Other reslessness while subject sleep, please describe</t>
  </si>
  <si>
    <t>Not during the past month</t>
  </si>
  <si>
    <t>Less than once a week</t>
  </si>
  <si>
    <t>Once or twice a week</t>
  </si>
  <si>
    <t>Three or more times a week</t>
  </si>
  <si>
    <t>Very Good</t>
  </si>
  <si>
    <t>Fairly Good</t>
  </si>
  <si>
    <t>Fairly Bad</t>
  </si>
  <si>
    <t>Very Bad</t>
  </si>
  <si>
    <t xml:space="preserve">1-3/Month </t>
  </si>
  <si>
    <t>1/Week</t>
  </si>
  <si>
    <t>2-4/Week</t>
  </si>
  <si>
    <t xml:space="preserve">1/Day </t>
  </si>
  <si>
    <t xml:space="preserve">2-3/Day </t>
  </si>
  <si>
    <t>4+/Day</t>
  </si>
  <si>
    <t>Meats and Other Alternatives</t>
  </si>
  <si>
    <t>SKINCHIK - Chicken or turkey, with the skin(serving)</t>
  </si>
  <si>
    <t>NOSKINCH - Chicken or turkey, no skin (serving)</t>
  </si>
  <si>
    <t>LIVER - Liver, brains, kidneys, sweetbreads (serving)</t>
  </si>
  <si>
    <t>HOTDOG - Hot dog, frankfurter (1)</t>
  </si>
  <si>
    <t>BACON - Bacon (2 slices)</t>
  </si>
  <si>
    <t>PROCESSD - Processed luncheon meats (sausage, salami, bologna, liverwurst, packaged beef or chicken) (piece or slice)</t>
  </si>
  <si>
    <t>CANNED - Canned meats like deviled beef, hash, chili (serving)</t>
  </si>
  <si>
    <t xml:space="preserve">HAMBURG - Hamburger (1) </t>
  </si>
  <si>
    <t xml:space="preserve">BEEF - Beef - chuck, ribs, steak (serving) </t>
  </si>
  <si>
    <t xml:space="preserve">OTHRBEEF - Other beef (round, rump, very lean (serving) </t>
  </si>
  <si>
    <t xml:space="preserve">VEAL - Veal (serving) </t>
  </si>
  <si>
    <t xml:space="preserve">LAMB - Lamb (roast, chops, etc.) (serving) </t>
  </si>
  <si>
    <t>PORK - Pork (roast, chops, etc) (serving)</t>
  </si>
  <si>
    <t xml:space="preserve">STEW - Beef, pork or lamb as a sandwich or mixed dish (stew, casserole, etc.) (serving) </t>
  </si>
  <si>
    <t>CANTUNA - Canned tuna fish (serving)</t>
  </si>
  <si>
    <t>SALMON - Dark meat fish, such as mackerel, salmon, sardines, bluefish, swordfish (serving)</t>
  </si>
  <si>
    <t xml:space="preserve">LOBSTER - Shrimp, lobster, scallops as a main dish (serving) </t>
  </si>
  <si>
    <t xml:space="preserve">OTHRFISH - Other fish (serving) </t>
  </si>
  <si>
    <t>EGGS - Eggs (1)</t>
  </si>
  <si>
    <t>SOYNUT - Gluten, soy nut or other vegetarian products no used in mixed dishes (serving)</t>
  </si>
  <si>
    <t xml:space="preserve">VEGROAST - Homemade vegetarian roasts, casseroles, etc </t>
  </si>
  <si>
    <t>VEGBURGR - Vegetarian links or burgers</t>
  </si>
  <si>
    <t>PIZZA - Mixed cheese and tomato dish - pizza, lasagna, etc. (serving)</t>
  </si>
  <si>
    <t>Dairy Food and Fats</t>
  </si>
  <si>
    <t>SKIMMILK - Skim mild or skim buttermilk, powder skim milk (cup)</t>
  </si>
  <si>
    <t>LOWFMILK - Low fat (1-2%) milk (glass)</t>
  </si>
  <si>
    <t>WHOLEMLK - Whole milk (cup)</t>
  </si>
  <si>
    <t>SOYMILK - Imitation or soy milk (cup)</t>
  </si>
  <si>
    <t>CREAM - Half and half, evaporated milk, cream, sour cream (on fruit, cereal, in coffee, etc. (oz)</t>
  </si>
  <si>
    <t>NONDAIRY - Non-dairy creamer (topping or dry coffee creamer) (tsp)</t>
  </si>
  <si>
    <t>YOGURTSK - Yogurt from skim milk (cup)</t>
  </si>
  <si>
    <t>YOGWHOLE - Yogurt from whole milk (cup)</t>
  </si>
  <si>
    <t>SHERBET - Sherbet or ice milk ( ½ cup)</t>
  </si>
  <si>
    <t>ICECREAM - Ice cream (½ cup)</t>
  </si>
  <si>
    <t>CHESWHOL - Whole milk cottage or ricotta cheese (½ cup)</t>
  </si>
  <si>
    <t>CHESLOWF - Low fat cheeses such as skim cottage, skim mozzarella, etc. (slice or oz.)</t>
  </si>
  <si>
    <t>CHESOTHR - Other hard cheese (e.g. American, cheddar, etc.) (slice or oz.)</t>
  </si>
  <si>
    <t>STIKMARG - Margarine, stick form added to breads or foods: exclude use in cooking(tsp)</t>
  </si>
  <si>
    <t>TUBMARG - Margarine, tub form added to breads or foods; exclude use in cooking (tsp)</t>
  </si>
  <si>
    <t>BUTTER - Butter (added to food or bread: excluded use in cooking) (tsp)</t>
  </si>
  <si>
    <t>Fruits</t>
  </si>
  <si>
    <t>APPLE - Fresh apple or pear (1)</t>
  </si>
  <si>
    <t>CIDER - Apple juice or cider (small glass)</t>
  </si>
  <si>
    <t>APPLSAUC - Applesauce (½ cup)</t>
  </si>
  <si>
    <t>ORANGE - Orange or tangerine (1)</t>
  </si>
  <si>
    <t>ORNGJUIC - Orange juice (small glass)</t>
  </si>
  <si>
    <t>GRAPFRUT - Grapefruit (½) or Grapefruit juice (small glass)</t>
  </si>
  <si>
    <t>PEACHES - Peaches, apricots, plums or nectarines (fresh or canned) (1 pc. Or ½ cup)</t>
  </si>
  <si>
    <t>RAISINS - Raisins (1 oz. or small pack) or grapes (small bunch)</t>
  </si>
  <si>
    <t>PRUNES - Prunes or dry apricots (½ cup)</t>
  </si>
  <si>
    <t>DATES - Dates or figs (½ cup)</t>
  </si>
  <si>
    <t>BANANAS - Bananas (1)</t>
  </si>
  <si>
    <t>STRAWBER - Strawberries- fresh, frozen or canned (½ cup)</t>
  </si>
  <si>
    <t>BLACKBER - Blackberries, blueberries, raspberries-fresh, frozen or canned (½ cup)</t>
  </si>
  <si>
    <t>MELON - Cantaloupe or honeydew melon (small slice)</t>
  </si>
  <si>
    <t>WATERMEL - Watermelon (1 slice)</t>
  </si>
  <si>
    <t>PINEAPPL - Pineapple- fresh or canned (½ cup)</t>
  </si>
  <si>
    <t>CHERRIES - Cherries- fresh or canned (½ cup)</t>
  </si>
  <si>
    <t>PAPAYAS - Papayas (½ cup)</t>
  </si>
  <si>
    <t>AVOCADOS - Avocados (¼)</t>
  </si>
  <si>
    <t>Vegetables</t>
  </si>
  <si>
    <t>GREENBEN - Green or string beans or asparagus (½ cup)</t>
  </si>
  <si>
    <t>BROCCOLI - Broccoli (½ cup)</t>
  </si>
  <si>
    <t>CABBAGE - Cabbage, cole slaw or sauerkraut (½ cup)</t>
  </si>
  <si>
    <t>CAULFLWR - Cauliflower (½ cup)</t>
  </si>
  <si>
    <t>BRUSELSP - Brussels sprouts (½ cup)</t>
  </si>
  <si>
    <t>CARROTS	- Carrots (1 whole or ½ cup cooked)</t>
  </si>
  <si>
    <t>CAROTJUC - Carrot juice (small glass)</t>
  </si>
  <si>
    <t>CORN - Corn (ear or ½ cup frozen, fresh or canned)</t>
  </si>
  <si>
    <t>SPINACH - Spinach Raw or cooked (½ cup)</t>
  </si>
  <si>
    <t>PEPPERS - Green or red peppers (½ cup)</t>
  </si>
  <si>
    <t>KALE - Kale, mustard, chard, beet or other greens (½ cup)</t>
  </si>
  <si>
    <t>ICEBERG - Iceberg or head lettuce (cup)</t>
  </si>
  <si>
    <t>ROMAINE - Escarole, romaine, watercress or leaf lettuce (cup)</t>
  </si>
  <si>
    <t>PEAS - Peas, lima beans or pea pods (½ cup)</t>
  </si>
  <si>
    <t>WINTERSQ - Yellow (winter) squash or pumpkin (½ cup)</t>
  </si>
  <si>
    <t>ZUCCHINI - Eggplant, zucchini, other summer squash (½ cup)</t>
  </si>
  <si>
    <t>YAMS - Yams and sweet potatoes ( ½ cup)</t>
  </si>
  <si>
    <t>TOMATOES - Tomatoes (1 or ½ cup)</t>
  </si>
  <si>
    <t>TOMJUICE - Tomato juice (small glass)</t>
  </si>
  <si>
    <t>CHILSAUC - Red chili sauce (tbsp)</t>
  </si>
  <si>
    <t>TOFU - Tofu or soy bean curd (½ cup)</t>
  </si>
  <si>
    <t>LENTILS - Lentils, chick peas, kidney, pinto or other beans- plain or baked, not used in casseroles, soups, etc (½ cup)</t>
  </si>
  <si>
    <t>Sweets and Baked Goods</t>
  </si>
  <si>
    <t>PIEHOME - Pie, homemade (slice)</t>
  </si>
  <si>
    <t>PIEREADY - Pie, ready made (slice)</t>
  </si>
  <si>
    <t>CAKEHOME - Cake, home baked (slice)</t>
  </si>
  <si>
    <t>CAKREADY - Cake, ready made (slice)</t>
  </si>
  <si>
    <t>COOKIESH - Cookies, home baked (1)</t>
  </si>
  <si>
    <t>COOKIESR - Cookies, ready baked (1)</t>
  </si>
  <si>
    <t>BROWNIES - Brownies (1)</t>
  </si>
  <si>
    <t>DOUGHNUT - Doughnut (1)</t>
  </si>
  <si>
    <t>SWEETROL - Sweet roll, coffee cake, pastry, home baked (serving)</t>
  </si>
  <si>
    <t>CRACKERS - Crackers, all kinds (serving)</t>
  </si>
  <si>
    <t>Breads, Cereals, Starches</t>
  </si>
  <si>
    <t>CEREAL - Refined uncooked cereals like cornflakes, cheerios (½ cup)</t>
  </si>
  <si>
    <t>OATMEALR - Refined hot cereals like cream of wheat, instant oatmeal, etc (½ cup)</t>
  </si>
  <si>
    <t>BRANU - Unrefined cold cereals like all bran, alpen, granola, shredded wheat, etc (½ cup)</t>
  </si>
  <si>
    <t>OATMEALU - Unrefined cooked cereals like oatmeal, ralston, cracked wheat, etc. (½ cup)</t>
  </si>
  <si>
    <t>ENRBREAD - Enriched breads like white, sourdough, french, italian, corn or "unbleached flour" breads (slice)</t>
  </si>
  <si>
    <t>WHOLGRBR - Whole grain breads like 1oo% whole wheat, stoneground whole wheat, sprouted wheat, 7 grain bread etc. (slice)</t>
  </si>
  <si>
    <t>OTHRBRED - Other breads- cracked, wheat, rye and other partial whole grains (slice)</t>
  </si>
  <si>
    <t>COMROLLS - Commercial dinner rolls, biscuits, hot dog or hamburger rolls, buns, muffins. etc (1)</t>
  </si>
  <si>
    <t>HOMEROLS - Home made rolls, biscuits, muffins, etc (1)</t>
  </si>
  <si>
    <t>CHIPS - Potato chips, fritos, tortilla chips, pretzels, etc. (oz.)</t>
  </si>
  <si>
    <t>FRNCHFRY - French fried potatoes</t>
  </si>
  <si>
    <t>POTATOSK - Potatoes with skins eaten (1)</t>
  </si>
  <si>
    <t>POTNOSKN - Potatoes without skins except french fries (½ cup)</t>
  </si>
  <si>
    <t>TURNIPS - Parsnips and turnips (½ cup)</t>
  </si>
  <si>
    <t>PANCAKES - Pancakes or waffles or french toast (slice)</t>
  </si>
  <si>
    <t>BRWNRICE - Brown rice (cup)</t>
  </si>
  <si>
    <t>WHITRICE - White rice (cup)</t>
  </si>
  <si>
    <t>PASTA - Pasta (spaghetti, noodles, etc) (cup)</t>
  </si>
  <si>
    <t>OTHRGRAN - Other grains, e.g. bulger, kasha, barley, couscous (cup)</t>
  </si>
  <si>
    <t>Beverages</t>
  </si>
  <si>
    <t>COFFEE - Coffee (cup)</t>
  </si>
  <si>
    <t>TEA - Tea (cup)</t>
  </si>
  <si>
    <t>COCOA - Cocoa (cup)</t>
  </si>
  <si>
    <t>DECAFCOF - Decaffeinated coffee, herbal tea, or Postum (cup)</t>
  </si>
  <si>
    <t>CAFPEPSI - Caffeinated beverages like Pepsi, Coke, etc (glass or can)</t>
  </si>
  <si>
    <t>PEPSIFRE - Decaffeinated beverages like Pepsi-free, 7 Up, Ginger ale, Root Beer, etc (glass or can)</t>
  </si>
  <si>
    <t>DIETPEPS - Caffeinated low-calorie beverages like Diet Pepsi, Diet Coke, etc. (glass or can)</t>
  </si>
  <si>
    <t>DPEPSFRE - Decaffeinated low-calorie beverages like Diet Pepsi-free, Diet 7 Up, Diet ginger ale, etc (glass or can)</t>
  </si>
  <si>
    <t>BEER - Beer (bottle or can)</t>
  </si>
  <si>
    <t>REDWINE - Red wine or sherry (glass)</t>
  </si>
  <si>
    <t>WITEWINE - White wine (glass)</t>
  </si>
  <si>
    <t>LIQUOR - Liquor or cordial (1 shot)</t>
  </si>
  <si>
    <t>LEMONADE - Hawaiian punch, lemonade, or not carbonated fruit drinks (glass of can)</t>
  </si>
  <si>
    <t>Miscellaneous</t>
  </si>
  <si>
    <t>PEANTBUT - Peanut butter (tbsp)</t>
  </si>
  <si>
    <t>POPCORN - Popcorn (cup)</t>
  </si>
  <si>
    <t>CHOWDER - Chowder or cream soup (cup)</t>
  </si>
  <si>
    <t>BROTH - Broth soup (cup)</t>
  </si>
  <si>
    <t>SALDDRES - Mayonnaise or creamy salad dressing including 1000 island, russian, creamy italian, blue cheese dressing (tbsp)</t>
  </si>
  <si>
    <t>OIL - Oil-Corn, soy, sunflower etc. except olive oil (tbsp)</t>
  </si>
  <si>
    <t>OLIVEOIL - Olive oil (tbsp)</t>
  </si>
  <si>
    <t>SEEDS - Seeds like sunflower seeds, etc. (oz)</t>
  </si>
  <si>
    <t>WALNUTS - Walnuts (5)</t>
  </si>
  <si>
    <t>NUTSSALT - Other Salted nuts (oz)</t>
  </si>
  <si>
    <t>NUTSUNSL - Other unsalted nuts (oz)</t>
  </si>
  <si>
    <t>CUSTARD - Custard (½ cup)</t>
  </si>
  <si>
    <t>PUDDING - Pudding (½ cup)</t>
  </si>
  <si>
    <t>CHOCOLAT - Chocolate (small bar)</t>
  </si>
  <si>
    <t>OTHRCNDY - Candy without chocolate (small bar)</t>
  </si>
  <si>
    <t>JAMS - Jams, jellies, preserves, syrup (tbsp)</t>
  </si>
  <si>
    <t>WHEATGRM - Wheat germ (tsp)</t>
  </si>
  <si>
    <t>YEAST - Brewer's Yeast (tsp)</t>
  </si>
  <si>
    <t>BRAN - Bran (tsp)</t>
  </si>
  <si>
    <t>WHITSAUC - White or cream sauces (tbsp)</t>
  </si>
  <si>
    <t>TOMSAUC - Tomato sauce (tbsp)</t>
  </si>
  <si>
    <t>GRAVY - Gravy-made from meat (tbsp)</t>
  </si>
  <si>
    <t>SUGAR - Sugar of honey (tsp)</t>
  </si>
  <si>
    <t>0-1</t>
  </si>
  <si>
    <t>Never(0)or &lt; 1/Month(1)</t>
  </si>
  <si>
    <t>SKIMMILK - Skim milk or skim buttermilk, powder skim milk (cup)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</si>
  <si>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</si>
  <si>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</si>
  <si>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</si>
  <si>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</si>
  <si>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</si>
  <si>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</si>
  <si>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</si>
  <si>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</si>
  <si>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</si>
  <si>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</si>
  <si>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</si>
  <si>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</si>
  <si>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</si>
  <si>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</si>
  <si>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</si>
  <si>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</si>
  <si>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</si>
  <si>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</si>
  <si>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</si>
  <si>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</si>
  <si>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</si>
  <si>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</si>
  <si>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</si>
  <si>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</si>
  <si>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</si>
  <si>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</si>
  <si>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</si>
  <si>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</si>
  <si>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</si>
  <si>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</si>
  <si>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</si>
  <si>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</si>
  <si>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</si>
  <si>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</si>
  <si>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</si>
  <si>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</si>
  <si>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</si>
  <si>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</si>
  <si>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</si>
  <si>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</si>
  <si>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</si>
  <si>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</si>
  <si>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</si>
  <si>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</si>
  <si>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</si>
  <si>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</si>
  <si>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</si>
  <si>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</si>
  <si>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</si>
  <si>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</si>
  <si>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</si>
  <si>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</si>
  <si>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</si>
  <si>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</si>
  <si>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</si>
  <si>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</si>
  <si>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</si>
  <si>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</si>
  <si>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</si>
  <si>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</si>
  <si>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 xml:space="preserve">NUMBER </t>
  </si>
  <si>
    <t xml:space="preserve">SUBJECT </t>
  </si>
  <si>
    <t xml:space="preserve">GENDER </t>
  </si>
  <si>
    <t xml:space="preserve">AGE </t>
  </si>
  <si>
    <t>WEIGHT</t>
  </si>
  <si>
    <t>HEIGHT</t>
  </si>
  <si>
    <t xml:space="preserve">BLOOD PRESSURE </t>
  </si>
  <si>
    <t xml:space="preserve">PULSE RATE </t>
  </si>
  <si>
    <t>OXYGEN</t>
  </si>
  <si>
    <t>YOGA</t>
  </si>
  <si>
    <t>FEMALE</t>
  </si>
  <si>
    <t>MALE</t>
  </si>
  <si>
    <t>BMI</t>
  </si>
  <si>
    <t>150/95</t>
  </si>
  <si>
    <t>155/100</t>
  </si>
  <si>
    <t>160/105</t>
  </si>
  <si>
    <t>162/107</t>
  </si>
  <si>
    <t>159/102</t>
  </si>
  <si>
    <t>154/99</t>
  </si>
  <si>
    <t>156/99</t>
  </si>
  <si>
    <t>160/103</t>
  </si>
  <si>
    <t>161/106</t>
  </si>
  <si>
    <t>145/92</t>
  </si>
  <si>
    <t>140/90</t>
  </si>
  <si>
    <t>144/93</t>
  </si>
  <si>
    <t>151/96</t>
  </si>
  <si>
    <t>146/94</t>
  </si>
  <si>
    <t>144/92</t>
  </si>
  <si>
    <t>152/96</t>
  </si>
  <si>
    <t>147/93</t>
  </si>
  <si>
    <t>148/88</t>
  </si>
  <si>
    <t>150/90</t>
  </si>
  <si>
    <t>140/88</t>
  </si>
  <si>
    <t>143/90</t>
  </si>
  <si>
    <t>148/93</t>
  </si>
  <si>
    <t>146/92</t>
  </si>
  <si>
    <t>144/91</t>
  </si>
  <si>
    <t>142/90</t>
  </si>
  <si>
    <t>149/94</t>
  </si>
  <si>
    <t>130/82</t>
  </si>
  <si>
    <t>137/87</t>
  </si>
  <si>
    <t>136/87</t>
  </si>
  <si>
    <t>139/87</t>
  </si>
  <si>
    <t>125/80</t>
  </si>
  <si>
    <t>124/79</t>
  </si>
  <si>
    <t>127/81</t>
  </si>
  <si>
    <t>129/82</t>
  </si>
  <si>
    <t>132/83</t>
  </si>
  <si>
    <t>135/86</t>
  </si>
  <si>
    <t>134/85</t>
  </si>
  <si>
    <t>127/80</t>
  </si>
  <si>
    <t>145/91</t>
  </si>
  <si>
    <t>150/96</t>
  </si>
  <si>
    <t>157/101</t>
  </si>
  <si>
    <t>170/112</t>
  </si>
  <si>
    <t>160/108</t>
  </si>
  <si>
    <t>160/100</t>
  </si>
  <si>
    <t>165/108</t>
  </si>
  <si>
    <t>166/101</t>
  </si>
  <si>
    <t>160/110</t>
  </si>
  <si>
    <t>150/98</t>
  </si>
  <si>
    <t>150/99</t>
  </si>
  <si>
    <t>164/94</t>
  </si>
  <si>
    <t>150/94</t>
  </si>
  <si>
    <t>145/94</t>
  </si>
  <si>
    <t>147/94</t>
  </si>
  <si>
    <t>159/104</t>
  </si>
  <si>
    <t>168/111</t>
  </si>
  <si>
    <t>158/101</t>
  </si>
  <si>
    <t>159/107</t>
  </si>
  <si>
    <t>155/99</t>
  </si>
  <si>
    <t>159/99</t>
  </si>
  <si>
    <t>164/107</t>
  </si>
  <si>
    <t>179/102</t>
  </si>
  <si>
    <t>165/100</t>
  </si>
  <si>
    <t>159/109</t>
  </si>
  <si>
    <t>149/98</t>
  </si>
  <si>
    <t>151/95</t>
  </si>
  <si>
    <t>163/93</t>
  </si>
  <si>
    <t>146/93</t>
  </si>
  <si>
    <t>156/95</t>
  </si>
  <si>
    <t>135/88</t>
  </si>
  <si>
    <t>135/84</t>
  </si>
  <si>
    <t>150/97</t>
  </si>
  <si>
    <t>155/101</t>
  </si>
  <si>
    <t>158/103</t>
  </si>
  <si>
    <t>154/98</t>
  </si>
  <si>
    <t>155/104</t>
  </si>
  <si>
    <t>156/96</t>
  </si>
  <si>
    <t>160/104</t>
  </si>
  <si>
    <t>157/103</t>
  </si>
  <si>
    <t>161/98</t>
  </si>
  <si>
    <t>141/88</t>
  </si>
  <si>
    <t>155/107</t>
  </si>
  <si>
    <t>141/92</t>
  </si>
  <si>
    <t>155/96</t>
  </si>
  <si>
    <t>149/96</t>
  </si>
  <si>
    <t>153/99</t>
  </si>
  <si>
    <t>164/106</t>
  </si>
  <si>
    <t>153/97</t>
  </si>
  <si>
    <t>154/102</t>
  </si>
  <si>
    <t>155/95</t>
  </si>
  <si>
    <t>153/98</t>
  </si>
  <si>
    <t>156/102</t>
  </si>
  <si>
    <t>160/97</t>
  </si>
  <si>
    <t>140/87</t>
  </si>
  <si>
    <t>154/106</t>
  </si>
  <si>
    <t>140/91</t>
  </si>
  <si>
    <t>154/95</t>
  </si>
  <si>
    <t>143/84</t>
  </si>
  <si>
    <t>144/86</t>
  </si>
  <si>
    <t>158/90</t>
  </si>
  <si>
    <t>145/86</t>
  </si>
  <si>
    <t>159/91</t>
  </si>
  <si>
    <t>145/93</t>
  </si>
  <si>
    <t>154/94</t>
  </si>
  <si>
    <t>150/104</t>
  </si>
  <si>
    <t>151/92</t>
  </si>
  <si>
    <t>152/99</t>
  </si>
  <si>
    <t>136/84</t>
  </si>
  <si>
    <t>140/98</t>
  </si>
  <si>
    <t>150/103</t>
  </si>
  <si>
    <t>141/90</t>
  </si>
  <si>
    <t>136/88</t>
  </si>
  <si>
    <t>150/93</t>
  </si>
  <si>
    <t>138/80</t>
  </si>
  <si>
    <t>140/82</t>
  </si>
  <si>
    <t>154/84</t>
  </si>
  <si>
    <t>139/89</t>
  </si>
  <si>
    <t>148/95</t>
  </si>
  <si>
    <t>158/102</t>
  </si>
  <si>
    <t>153/93</t>
  </si>
  <si>
    <t>150/91</t>
  </si>
  <si>
    <t>151/98</t>
  </si>
  <si>
    <t>155/94</t>
  </si>
  <si>
    <t>149/101</t>
  </si>
  <si>
    <t>140/89</t>
  </si>
  <si>
    <t>135/87</t>
  </si>
  <si>
    <t>149/92</t>
  </si>
  <si>
    <t>190/82</t>
  </si>
  <si>
    <t>153/87</t>
  </si>
  <si>
    <t>152/98</t>
  </si>
  <si>
    <t>139/90</t>
  </si>
  <si>
    <t>145/104</t>
  </si>
  <si>
    <t>149/88</t>
  </si>
  <si>
    <t>163/110</t>
  </si>
  <si>
    <t>147/96</t>
  </si>
  <si>
    <t>131/80</t>
  </si>
  <si>
    <t>135/94</t>
  </si>
  <si>
    <t>145/100</t>
  </si>
  <si>
    <t>146/86</t>
  </si>
  <si>
    <t>131/84</t>
  </si>
  <si>
    <t>137/88</t>
  </si>
  <si>
    <t>133/77</t>
  </si>
  <si>
    <t>135/79</t>
  </si>
  <si>
    <t>149/85</t>
  </si>
  <si>
    <t>144/103</t>
  </si>
  <si>
    <t>148/87</t>
  </si>
  <si>
    <t>149/95</t>
  </si>
  <si>
    <t>146/95</t>
  </si>
  <si>
    <t>130/79</t>
  </si>
  <si>
    <t>144/98</t>
  </si>
  <si>
    <t>145/85</t>
  </si>
  <si>
    <t>130/83</t>
  </si>
  <si>
    <t>148/84</t>
  </si>
  <si>
    <t>130/84</t>
  </si>
  <si>
    <t>143/92</t>
  </si>
  <si>
    <t>144/90</t>
  </si>
  <si>
    <t>140/100</t>
  </si>
  <si>
    <t>144/85</t>
  </si>
  <si>
    <t>142/92</t>
  </si>
  <si>
    <t>146/89</t>
  </si>
  <si>
    <t>126/77</t>
  </si>
  <si>
    <t>130/90</t>
  </si>
  <si>
    <t>140/97</t>
  </si>
  <si>
    <t>141/82</t>
  </si>
  <si>
    <t>126/81</t>
  </si>
  <si>
    <t>132/85</t>
  </si>
  <si>
    <t>128/73</t>
  </si>
  <si>
    <t>130/80</t>
  </si>
  <si>
    <t>130/78</t>
  </si>
  <si>
    <t>144/81</t>
  </si>
  <si>
    <t>143/89</t>
  </si>
  <si>
    <t>135/83</t>
  </si>
  <si>
    <t>139/96</t>
  </si>
  <si>
    <t>140/81</t>
  </si>
  <si>
    <t>127/72</t>
  </si>
  <si>
    <t>129/79</t>
  </si>
  <si>
    <t>143/80</t>
  </si>
  <si>
    <t>129/83</t>
  </si>
  <si>
    <t>138/88</t>
  </si>
  <si>
    <t>139/86</t>
  </si>
  <si>
    <t>135/96</t>
  </si>
  <si>
    <t>139/82</t>
  </si>
  <si>
    <t>135/78</t>
  </si>
  <si>
    <t>141/86</t>
  </si>
  <si>
    <t>121/74</t>
  </si>
  <si>
    <t>125/86</t>
  </si>
  <si>
    <t>122/76</t>
  </si>
  <si>
    <t>136/78</t>
  </si>
  <si>
    <t>120/78</t>
  </si>
  <si>
    <t>123/70</t>
  </si>
  <si>
    <t>125/76</t>
  </si>
  <si>
    <t>139/78</t>
  </si>
  <si>
    <t>123/79</t>
  </si>
  <si>
    <t>128/80</t>
  </si>
  <si>
    <t>133/85</t>
  </si>
  <si>
    <t>136/86</t>
  </si>
  <si>
    <t>138/87</t>
  </si>
  <si>
    <t>134/65</t>
  </si>
  <si>
    <t>138/81</t>
  </si>
  <si>
    <t>134/77</t>
  </si>
  <si>
    <t>140/85</t>
  </si>
  <si>
    <t>120/74</t>
  </si>
  <si>
    <t>124/85</t>
  </si>
  <si>
    <t>134/93</t>
  </si>
  <si>
    <t>124/80</t>
  </si>
  <si>
    <t>135/77</t>
  </si>
  <si>
    <t>122/70</t>
  </si>
  <si>
    <t>123/74</t>
  </si>
  <si>
    <t>138/77</t>
  </si>
  <si>
    <t>175/100</t>
  </si>
  <si>
    <t>174/99</t>
  </si>
  <si>
    <t>170/95</t>
  </si>
  <si>
    <t>168/95</t>
  </si>
  <si>
    <t>165/90</t>
  </si>
  <si>
    <t>164/90</t>
  </si>
  <si>
    <t>160/85</t>
  </si>
  <si>
    <t>159/85</t>
  </si>
  <si>
    <t>155/80</t>
  </si>
  <si>
    <t>154/80</t>
  </si>
  <si>
    <t>150/80</t>
  </si>
  <si>
    <t>149/79</t>
  </si>
  <si>
    <t>177/100</t>
  </si>
  <si>
    <t>172/96</t>
  </si>
  <si>
    <t>166/91</t>
  </si>
  <si>
    <t>163/91</t>
  </si>
  <si>
    <t>162/91</t>
  </si>
  <si>
    <t>178/100</t>
  </si>
  <si>
    <t>173/97</t>
  </si>
  <si>
    <t>168/94</t>
  </si>
  <si>
    <t>166/94</t>
  </si>
  <si>
    <t>158/88</t>
  </si>
  <si>
    <t>157/87</t>
  </si>
  <si>
    <t>153/85</t>
  </si>
  <si>
    <t>152/84</t>
  </si>
  <si>
    <t>170/100</t>
  </si>
  <si>
    <t>169/99</t>
  </si>
  <si>
    <t>165/96</t>
  </si>
  <si>
    <t>164/95</t>
  </si>
  <si>
    <t>160/92</t>
  </si>
  <si>
    <t>155/88</t>
  </si>
  <si>
    <t>154/88</t>
  </si>
  <si>
    <t>150/84</t>
  </si>
  <si>
    <t>149/83</t>
  </si>
  <si>
    <t>145/83</t>
  </si>
  <si>
    <t>144/83</t>
  </si>
  <si>
    <t>152/95</t>
  </si>
  <si>
    <t>157/100</t>
  </si>
  <si>
    <t>148/92</t>
  </si>
  <si>
    <t>153/96</t>
  </si>
  <si>
    <t>163/105</t>
  </si>
  <si>
    <t>165/107</t>
  </si>
  <si>
    <t>173/112</t>
  </si>
  <si>
    <t>163/112</t>
  </si>
  <si>
    <t>163/108</t>
  </si>
  <si>
    <t>158/99</t>
  </si>
  <si>
    <t>162/100</t>
  </si>
  <si>
    <t>168/108</t>
  </si>
  <si>
    <t>158/95</t>
  </si>
  <si>
    <t>157/96</t>
  </si>
  <si>
    <t>163/103</t>
  </si>
  <si>
    <t>180/100</t>
  </si>
  <si>
    <t>169/101</t>
  </si>
  <si>
    <t>153/95</t>
  </si>
  <si>
    <t>154/96</t>
  </si>
  <si>
    <t>163/100</t>
  </si>
  <si>
    <t>151/88</t>
  </si>
  <si>
    <t>153/90</t>
  </si>
  <si>
    <t>167/94</t>
  </si>
  <si>
    <t>161/103</t>
  </si>
  <si>
    <t>157/98</t>
  </si>
  <si>
    <t>158/104</t>
  </si>
  <si>
    <t>159/96</t>
  </si>
  <si>
    <t>163/104</t>
  </si>
  <si>
    <t>173/95</t>
  </si>
  <si>
    <t>158/100</t>
  </si>
  <si>
    <t>176/97</t>
  </si>
  <si>
    <t>164/98</t>
  </si>
  <si>
    <t>144/88</t>
  </si>
  <si>
    <t>148/91</t>
  </si>
  <si>
    <t>158/107</t>
  </si>
  <si>
    <t>148/94</t>
  </si>
  <si>
    <t>145/90</t>
  </si>
  <si>
    <t>149/93</t>
  </si>
  <si>
    <t>167/95</t>
  </si>
  <si>
    <t>146/84</t>
  </si>
  <si>
    <t>148/86</t>
  </si>
  <si>
    <t>153/104</t>
  </si>
  <si>
    <t>143/98</t>
  </si>
  <si>
    <t>153/103</t>
  </si>
  <si>
    <t>143/91</t>
  </si>
  <si>
    <t>157/94</t>
  </si>
  <si>
    <t>154/92</t>
  </si>
  <si>
    <t>168/90</t>
  </si>
  <si>
    <t>171/94</t>
  </si>
  <si>
    <t>139/84</t>
  </si>
  <si>
    <t>139/88</t>
  </si>
  <si>
    <t>142/80</t>
  </si>
  <si>
    <t>143/88</t>
  </si>
  <si>
    <t>143/82</t>
  </si>
  <si>
    <t>157/84</t>
  </si>
  <si>
    <t>148/104</t>
  </si>
  <si>
    <t>163/85</t>
  </si>
  <si>
    <t>134/80</t>
  </si>
  <si>
    <t>138/94</t>
  </si>
  <si>
    <t>148/100</t>
  </si>
  <si>
    <t>149/86</t>
  </si>
  <si>
    <t>152/94</t>
  </si>
  <si>
    <t>152/88</t>
  </si>
  <si>
    <t>134/84</t>
  </si>
  <si>
    <t>136/77</t>
  </si>
  <si>
    <t>138/84</t>
  </si>
  <si>
    <t>138/79</t>
  </si>
  <si>
    <t>152/85</t>
  </si>
  <si>
    <t>133/84</t>
  </si>
  <si>
    <t>147/90</t>
  </si>
  <si>
    <t>143/100</t>
  </si>
  <si>
    <t>147/85</t>
  </si>
  <si>
    <t>158/80</t>
  </si>
  <si>
    <t>161/88</t>
  </si>
  <si>
    <t>149/89</t>
  </si>
  <si>
    <t>129/77</t>
  </si>
  <si>
    <t>133/90</t>
  </si>
  <si>
    <t>143/97</t>
  </si>
  <si>
    <t>133/83</t>
  </si>
  <si>
    <t>144/82</t>
  </si>
  <si>
    <t>130/81</t>
  </si>
  <si>
    <t>135/85</t>
  </si>
  <si>
    <t>152/83</t>
  </si>
  <si>
    <t>131/73</t>
  </si>
  <si>
    <t>133/80</t>
  </si>
  <si>
    <t>133/78</t>
  </si>
  <si>
    <t>147/81</t>
  </si>
  <si>
    <t>133/82</t>
  </si>
  <si>
    <t>142/86</t>
  </si>
  <si>
    <t>138/96</t>
  </si>
  <si>
    <t>142/82</t>
  </si>
  <si>
    <t>153/80</t>
  </si>
  <si>
    <t>138/78</t>
  </si>
  <si>
    <t>156/85</t>
  </si>
  <si>
    <t>138/86</t>
  </si>
  <si>
    <t>124/74</t>
  </si>
  <si>
    <t>128/86</t>
  </si>
  <si>
    <t>123/78</t>
  </si>
  <si>
    <t>126/70</t>
  </si>
  <si>
    <t>128/76</t>
  </si>
  <si>
    <t>142/78</t>
  </si>
  <si>
    <t>147/83</t>
  </si>
  <si>
    <t>QUESTION     9</t>
  </si>
  <si>
    <t xml:space="preserve">no problem at all </t>
  </si>
  <si>
    <t>only a very slight problem</t>
  </si>
  <si>
    <t>some what of a problem</t>
  </si>
  <si>
    <t>a very big problem</t>
  </si>
  <si>
    <t>QUESTION    10</t>
  </si>
  <si>
    <t xml:space="preserve">no bed partner or room partner </t>
  </si>
  <si>
    <t xml:space="preserve">partner / roommate in other room </t>
  </si>
  <si>
    <t xml:space="preserve">partner in same room but not same bed </t>
  </si>
  <si>
    <t xml:space="preserve">partner on same bed </t>
  </si>
  <si>
    <t>20 minutes</t>
  </si>
  <si>
    <t>15 minutes</t>
  </si>
  <si>
    <t>25 minutes</t>
  </si>
  <si>
    <t>30 minutes</t>
  </si>
  <si>
    <t>35 minutes</t>
  </si>
  <si>
    <t xml:space="preserve">6 . 45 </t>
  </si>
  <si>
    <t xml:space="preserve">6 .15 </t>
  </si>
  <si>
    <t>7 . 15</t>
  </si>
  <si>
    <t xml:space="preserve">7 .15 </t>
  </si>
  <si>
    <t xml:space="preserve">7 .30 </t>
  </si>
  <si>
    <t xml:space="preserve">6 .40 </t>
  </si>
  <si>
    <t xml:space="preserve">6 .45 </t>
  </si>
  <si>
    <t xml:space="preserve">7 .45 </t>
  </si>
  <si>
    <t xml:space="preserve">7. 20 </t>
  </si>
  <si>
    <t>6 . 30</t>
  </si>
  <si>
    <t xml:space="preserve">7 . 30 </t>
  </si>
  <si>
    <t xml:space="preserve">7 . 15 </t>
  </si>
  <si>
    <t xml:space="preserve">7 . 45 </t>
  </si>
  <si>
    <t xml:space="preserve">7 . 20 </t>
  </si>
  <si>
    <t>6 . 45</t>
  </si>
  <si>
    <t>7 . 45</t>
  </si>
  <si>
    <t>7 . 30</t>
  </si>
  <si>
    <t xml:space="preserve">7 . 10 </t>
  </si>
  <si>
    <t>7 . 25</t>
  </si>
  <si>
    <t xml:space="preserve">7 . 40 </t>
  </si>
  <si>
    <t xml:space="preserve">7 . 35 </t>
  </si>
  <si>
    <t xml:space="preserve">7  30 </t>
  </si>
  <si>
    <t>7 . 40</t>
  </si>
  <si>
    <t>7 . 20</t>
  </si>
  <si>
    <t xml:space="preserve"> </t>
  </si>
  <si>
    <t>QUESTION 6</t>
  </si>
  <si>
    <t xml:space="preserve">NOSKINCH </t>
  </si>
  <si>
    <t>Activity_type</t>
  </si>
  <si>
    <t>SKINCHIK</t>
  </si>
  <si>
    <t>NOSKINCH</t>
  </si>
  <si>
    <t xml:space="preserve">LIVER </t>
  </si>
  <si>
    <t xml:space="preserve">HOTDOG </t>
  </si>
  <si>
    <t xml:space="preserve">BACON </t>
  </si>
  <si>
    <t xml:space="preserve">PROCESSD </t>
  </si>
  <si>
    <t xml:space="preserve">CANNED </t>
  </si>
  <si>
    <t xml:space="preserve">HAMBURG </t>
  </si>
  <si>
    <t xml:space="preserve">BEEF </t>
  </si>
  <si>
    <t xml:space="preserve">OTHRBEEF </t>
  </si>
  <si>
    <t xml:space="preserve">VEAL </t>
  </si>
  <si>
    <t xml:space="preserve">LAMB </t>
  </si>
  <si>
    <t xml:space="preserve">PORK </t>
  </si>
  <si>
    <t xml:space="preserve">STEW </t>
  </si>
  <si>
    <t xml:space="preserve">CANTUNA </t>
  </si>
  <si>
    <t xml:space="preserve">SALMON </t>
  </si>
  <si>
    <t xml:space="preserve">LOBSTER </t>
  </si>
  <si>
    <t xml:space="preserve">OTHRFISH </t>
  </si>
  <si>
    <t xml:space="preserve">EGGS </t>
  </si>
  <si>
    <t xml:space="preserve">SOYNUT </t>
  </si>
  <si>
    <t xml:space="preserve">VEGROAST </t>
  </si>
  <si>
    <t xml:space="preserve">VEGBURGR </t>
  </si>
  <si>
    <t xml:space="preserve">PIZZA </t>
  </si>
  <si>
    <t>SKIMMILK</t>
  </si>
  <si>
    <t>LOWFMILK</t>
  </si>
  <si>
    <t xml:space="preserve">WHOLEMLK </t>
  </si>
  <si>
    <t xml:space="preserve">SOYMILK </t>
  </si>
  <si>
    <t xml:space="preserve">CREAM </t>
  </si>
  <si>
    <t xml:space="preserve">NONDAIRY </t>
  </si>
  <si>
    <t xml:space="preserve">YOGURTSK </t>
  </si>
  <si>
    <t xml:space="preserve">YOGWHOLE </t>
  </si>
  <si>
    <t xml:space="preserve">SHERBET </t>
  </si>
  <si>
    <t xml:space="preserve">ICECREAM </t>
  </si>
  <si>
    <t xml:space="preserve">CHESWHOL </t>
  </si>
  <si>
    <t xml:space="preserve">CHESLOWF </t>
  </si>
  <si>
    <t xml:space="preserve">CHESOTHR </t>
  </si>
  <si>
    <t xml:space="preserve">STIKMARG </t>
  </si>
  <si>
    <t xml:space="preserve">TUBMARG </t>
  </si>
  <si>
    <t xml:space="preserve">BUTTER </t>
  </si>
  <si>
    <t xml:space="preserve">APPLE </t>
  </si>
  <si>
    <t xml:space="preserve">CIDER </t>
  </si>
  <si>
    <t xml:space="preserve">APPLSAUC </t>
  </si>
  <si>
    <t xml:space="preserve">ORANGE </t>
  </si>
  <si>
    <t xml:space="preserve">ORNGJUIC </t>
  </si>
  <si>
    <t xml:space="preserve">GRAPFRUT </t>
  </si>
  <si>
    <t xml:space="preserve">PEACHES </t>
  </si>
  <si>
    <t xml:space="preserve">RAISINS </t>
  </si>
  <si>
    <t xml:space="preserve">PRUNES </t>
  </si>
  <si>
    <t xml:space="preserve">DATES </t>
  </si>
  <si>
    <t xml:space="preserve">BANANAS </t>
  </si>
  <si>
    <t xml:space="preserve">STRAWBER </t>
  </si>
  <si>
    <t xml:space="preserve">BLACKBER </t>
  </si>
  <si>
    <t xml:space="preserve">MELON </t>
  </si>
  <si>
    <t xml:space="preserve">WATERMEL </t>
  </si>
  <si>
    <t xml:space="preserve">PINEAPPL </t>
  </si>
  <si>
    <t xml:space="preserve">CHERRIES </t>
  </si>
  <si>
    <t xml:space="preserve">PAPAYAS </t>
  </si>
  <si>
    <t xml:space="preserve">AVOCADOS </t>
  </si>
  <si>
    <t xml:space="preserve">GREENBEN </t>
  </si>
  <si>
    <t xml:space="preserve">BROCCOLI </t>
  </si>
  <si>
    <t xml:space="preserve">CABBAGE </t>
  </si>
  <si>
    <t xml:space="preserve">CAULFLWR </t>
  </si>
  <si>
    <t xml:space="preserve">BRUSELSP </t>
  </si>
  <si>
    <t>CARROTS</t>
  </si>
  <si>
    <t xml:space="preserve">CAROTJUC </t>
  </si>
  <si>
    <t xml:space="preserve">CORN </t>
  </si>
  <si>
    <t xml:space="preserve">SPINACH </t>
  </si>
  <si>
    <t xml:space="preserve">PEPPERS </t>
  </si>
  <si>
    <t xml:space="preserve">KALE </t>
  </si>
  <si>
    <t xml:space="preserve">ICEBERG </t>
  </si>
  <si>
    <t xml:space="preserve">ROMAINE </t>
  </si>
  <si>
    <t xml:space="preserve">PEAS </t>
  </si>
  <si>
    <t xml:space="preserve">WINTERSQ </t>
  </si>
  <si>
    <t xml:space="preserve">ZUCCHINI </t>
  </si>
  <si>
    <t xml:space="preserve">YAMS </t>
  </si>
  <si>
    <t xml:space="preserve">TOMATOES </t>
  </si>
  <si>
    <t xml:space="preserve">TOMJUICE </t>
  </si>
  <si>
    <t xml:space="preserve">CHILSAUC </t>
  </si>
  <si>
    <t xml:space="preserve">TOFU </t>
  </si>
  <si>
    <t xml:space="preserve">LENTILS </t>
  </si>
  <si>
    <t xml:space="preserve">PIEHOME </t>
  </si>
  <si>
    <t xml:space="preserve">PIEREADY </t>
  </si>
  <si>
    <t xml:space="preserve">CAKEHOME </t>
  </si>
  <si>
    <t xml:space="preserve">CAKREADY </t>
  </si>
  <si>
    <t xml:space="preserve">COOKIESH </t>
  </si>
  <si>
    <t xml:space="preserve">COOKIESR </t>
  </si>
  <si>
    <t xml:space="preserve">BROWNIES </t>
  </si>
  <si>
    <t xml:space="preserve">DOUGHNUT </t>
  </si>
  <si>
    <t xml:space="preserve">SWEETROL </t>
  </si>
  <si>
    <t xml:space="preserve">CRACKERS </t>
  </si>
  <si>
    <t xml:space="preserve">CEREAL </t>
  </si>
  <si>
    <t xml:space="preserve">OATMEALR </t>
  </si>
  <si>
    <t xml:space="preserve">BRANU </t>
  </si>
  <si>
    <t xml:space="preserve">OATMEALU </t>
  </si>
  <si>
    <t xml:space="preserve">ENRBREAD </t>
  </si>
  <si>
    <t xml:space="preserve">WHOLGRBR </t>
  </si>
  <si>
    <t xml:space="preserve">OTHRBRED </t>
  </si>
  <si>
    <t xml:space="preserve">COMROLLS </t>
  </si>
  <si>
    <t xml:space="preserve">HOMEROLS </t>
  </si>
  <si>
    <t xml:space="preserve">CHIPS </t>
  </si>
  <si>
    <t xml:space="preserve">FRNCHFRY </t>
  </si>
  <si>
    <t xml:space="preserve">POTATOSK </t>
  </si>
  <si>
    <t xml:space="preserve">POTNOSKN </t>
  </si>
  <si>
    <t xml:space="preserve">TURNIPS </t>
  </si>
  <si>
    <t xml:space="preserve">PANCAKES </t>
  </si>
  <si>
    <t xml:space="preserve">BRWNRICE </t>
  </si>
  <si>
    <t xml:space="preserve">WHITRICE </t>
  </si>
  <si>
    <t xml:space="preserve">PASTA </t>
  </si>
  <si>
    <t xml:space="preserve">OTHRGRAN </t>
  </si>
  <si>
    <t xml:space="preserve">COFFEE </t>
  </si>
  <si>
    <t xml:space="preserve">TEA </t>
  </si>
  <si>
    <t xml:space="preserve">COCOA </t>
  </si>
  <si>
    <t xml:space="preserve">DECAFCOF </t>
  </si>
  <si>
    <t xml:space="preserve">CAFPEPSI </t>
  </si>
  <si>
    <t xml:space="preserve">PEPSIFRE </t>
  </si>
  <si>
    <t xml:space="preserve">DIETPEPS </t>
  </si>
  <si>
    <t xml:space="preserve">DPEPSFRE </t>
  </si>
  <si>
    <t xml:space="preserve">BEER </t>
  </si>
  <si>
    <t xml:space="preserve">REDWINE </t>
  </si>
  <si>
    <t xml:space="preserve">WITEWINE </t>
  </si>
  <si>
    <t xml:space="preserve">LIQUOR </t>
  </si>
  <si>
    <t xml:space="preserve">LEMONADE </t>
  </si>
  <si>
    <t xml:space="preserve">PEANTBUT </t>
  </si>
  <si>
    <t xml:space="preserve">POPCORN </t>
  </si>
  <si>
    <t xml:space="preserve">CHOWDER </t>
  </si>
  <si>
    <t xml:space="preserve">BROTH </t>
  </si>
  <si>
    <t xml:space="preserve">SALDDRES </t>
  </si>
  <si>
    <t xml:space="preserve">OIL </t>
  </si>
  <si>
    <t xml:space="preserve">OLIVEOIL </t>
  </si>
  <si>
    <t xml:space="preserve">SEEDS </t>
  </si>
  <si>
    <t xml:space="preserve">WALNUTS </t>
  </si>
  <si>
    <t xml:space="preserve">NUTSSALT </t>
  </si>
  <si>
    <t xml:space="preserve">NUTSUNSL </t>
  </si>
  <si>
    <t xml:space="preserve">CUSTARD </t>
  </si>
  <si>
    <t xml:space="preserve">PUDDING </t>
  </si>
  <si>
    <t xml:space="preserve">CHOCOLAT </t>
  </si>
  <si>
    <t xml:space="preserve">OTHRCNDY </t>
  </si>
  <si>
    <t xml:space="preserve">JAMS </t>
  </si>
  <si>
    <t xml:space="preserve">WHEATGRM </t>
  </si>
  <si>
    <t xml:space="preserve">YEAST </t>
  </si>
  <si>
    <t xml:space="preserve">BRAN </t>
  </si>
  <si>
    <t xml:space="preserve">WHITSAUC </t>
  </si>
  <si>
    <t xml:space="preserve">TOMSAUC </t>
  </si>
  <si>
    <t xml:space="preserve">GRAVY </t>
  </si>
  <si>
    <t xml:space="preserve">SUGAR </t>
  </si>
  <si>
    <t xml:space="preserve">SKINCHIK </t>
  </si>
  <si>
    <t xml:space="preserve">SKIMMILK </t>
  </si>
  <si>
    <t xml:space="preserve">LOWFMILK </t>
  </si>
  <si>
    <t xml:space="preserve">Number </t>
  </si>
  <si>
    <t xml:space="preserve">Category                                                  </t>
  </si>
  <si>
    <t>Sub_category</t>
  </si>
  <si>
    <t>Values</t>
  </si>
  <si>
    <t>Gender</t>
  </si>
  <si>
    <t>Age</t>
  </si>
  <si>
    <t>Month</t>
  </si>
  <si>
    <t>Activity</t>
  </si>
  <si>
    <t xml:space="preserve"> Nervous </t>
  </si>
  <si>
    <t xml:space="preserve"> UncontrollableWorry</t>
  </si>
  <si>
    <t xml:space="preserve"> ExcessiveWorry</t>
  </si>
  <si>
    <t xml:space="preserve"> DifficultyRelaxing</t>
  </si>
  <si>
    <t xml:space="preserve"> Restlessness: </t>
  </si>
  <si>
    <t xml:space="preserve"> Irritability</t>
  </si>
  <si>
    <t xml:space="preserve">Fearfulness </t>
  </si>
  <si>
    <t>Sep</t>
  </si>
  <si>
    <t>Oct</t>
  </si>
  <si>
    <t>Nov</t>
  </si>
  <si>
    <t xml:space="preserve"> TS_and_PD_types</t>
  </si>
  <si>
    <t>Specific_Sleep_Issue</t>
  </si>
  <si>
    <t>Bedtime</t>
  </si>
  <si>
    <t>SleepOnsetDuration</t>
  </si>
  <si>
    <t>WakeUpTime</t>
  </si>
  <si>
    <t>ActualSleepDuration</t>
  </si>
  <si>
    <t>SleepQualityRating</t>
  </si>
  <si>
    <t>SleepMedicationFrequency</t>
  </si>
  <si>
    <t>TroubleStayingAwakeFrequency</t>
  </si>
  <si>
    <t>EnthusiasmDifficultyLevel</t>
  </si>
  <si>
    <t>BadPartnerOrRoommate</t>
  </si>
  <si>
    <t>TroubleSleepingFrequency</t>
  </si>
  <si>
    <t>DifficultyFallingAsleep</t>
  </si>
  <si>
    <t>NighttimeAwakeningsFrequency</t>
  </si>
  <si>
    <t>BathroomAwakeningsFrequency</t>
  </si>
  <si>
    <t>BreathingDifficultyFrequency</t>
  </si>
  <si>
    <t>LoudCoughOrSnoreFrequency</t>
  </si>
  <si>
    <t>FeelingTooColdFrequency</t>
  </si>
  <si>
    <t>FeelingTooHotFrequency</t>
  </si>
  <si>
    <t>FrequencyOfBadDreams</t>
  </si>
  <si>
    <t>PainFrequency</t>
  </si>
  <si>
    <t>OtherSleepTroublesDescription</t>
  </si>
  <si>
    <t>PartnerDisturbanceFrequency</t>
  </si>
  <si>
    <t>PausesBetweenBreaths</t>
  </si>
  <si>
    <t>LegTwitchingOrJerking</t>
  </si>
  <si>
    <t>DisorientationDuringSleep</t>
  </si>
  <si>
    <t>OtherRestlessnessDescription</t>
  </si>
  <si>
    <t>GYM</t>
  </si>
  <si>
    <t>Weight</t>
  </si>
  <si>
    <t xml:space="preserve">BLOOD PRESSURE_B </t>
  </si>
  <si>
    <t xml:space="preserve">BLOOD PRESSURE_A </t>
  </si>
  <si>
    <t>PULSE RATE_B</t>
  </si>
  <si>
    <t>PULSE RATE_A</t>
  </si>
  <si>
    <t>OXYGEN_B</t>
  </si>
  <si>
    <t>OXYGEN_A</t>
  </si>
  <si>
    <t>o</t>
  </si>
  <si>
    <t>Parameters_types</t>
  </si>
  <si>
    <t>Column Labels</t>
  </si>
  <si>
    <t>Grand Total</t>
  </si>
  <si>
    <t>Row Labels</t>
  </si>
  <si>
    <t>Sum of Values2</t>
  </si>
  <si>
    <t>September</t>
  </si>
  <si>
    <t xml:space="preserve"> Gender</t>
  </si>
  <si>
    <t xml:space="preserve">  Nervous </t>
  </si>
  <si>
    <t xml:space="preserve">Total   Nervous </t>
  </si>
  <si>
    <t>Total   UncontrollableWorry</t>
  </si>
  <si>
    <t xml:space="preserve">  UncontrollableWorry</t>
  </si>
  <si>
    <t xml:space="preserve">  ExcessiveWorry</t>
  </si>
  <si>
    <t xml:space="preserve">  DifficultyRelaxing</t>
  </si>
  <si>
    <t xml:space="preserve">  Restlessness: </t>
  </si>
  <si>
    <t xml:space="preserve">  Irritability</t>
  </si>
  <si>
    <t xml:space="preserve"> Fearfulness </t>
  </si>
  <si>
    <t>Total   ExcessiveWorry</t>
  </si>
  <si>
    <t>Total   DifficultyRelaxing</t>
  </si>
  <si>
    <t xml:space="preserve">Total   Restlessness: </t>
  </si>
  <si>
    <t>Total   Irritability</t>
  </si>
  <si>
    <t xml:space="preserve">Total  Fearfulness </t>
  </si>
  <si>
    <t xml:space="preserve"> Education</t>
  </si>
  <si>
    <t xml:space="preserve"> Occupation</t>
  </si>
  <si>
    <t xml:space="preserve"> Family Income/Month (Rs.)</t>
  </si>
  <si>
    <t xml:space="preserve"> Total Score</t>
  </si>
  <si>
    <t xml:space="preserve"> Month</t>
  </si>
  <si>
    <t xml:space="preserve"> Usually Feel</t>
  </si>
  <si>
    <t>Total  Usually Feel</t>
  </si>
  <si>
    <t>Total  Enjoy physical activities</t>
  </si>
  <si>
    <t xml:space="preserve"> Enjoy physical activities</t>
  </si>
  <si>
    <t>Total  Have satisfactory social contacts</t>
  </si>
  <si>
    <t xml:space="preserve"> Have satisfactory social contacts</t>
  </si>
  <si>
    <t>Total  Able to work</t>
  </si>
  <si>
    <t xml:space="preserve"> Able to work</t>
  </si>
  <si>
    <t>Total  Pleasure Get out of Sex</t>
  </si>
  <si>
    <t xml:space="preserve"> Pleasure Get out of Sex</t>
  </si>
  <si>
    <t>Total  The way of food approach</t>
  </si>
  <si>
    <t xml:space="preserve"> The way of food approach</t>
  </si>
  <si>
    <t>f Values2</t>
  </si>
  <si>
    <t>GYM Total</t>
  </si>
  <si>
    <t>YOGA Total</t>
  </si>
  <si>
    <t xml:space="preserve"> Bedtime</t>
  </si>
  <si>
    <t>6 AM</t>
  </si>
  <si>
    <t>7 AM</t>
  </si>
  <si>
    <t xml:space="preserve"> SleepQualityRating</t>
  </si>
  <si>
    <t xml:space="preserve"> SleepMedicationFrequency</t>
  </si>
  <si>
    <t xml:space="preserve"> BadPartnerOrRoommate</t>
  </si>
  <si>
    <t xml:space="preserve"> EnthusiasmDifficultyLevel</t>
  </si>
  <si>
    <t xml:space="preserve"> ActualSleepDuration</t>
  </si>
  <si>
    <t xml:space="preserve"> TroubleStayingAwakeFrequency</t>
  </si>
  <si>
    <t xml:space="preserve"> Values</t>
  </si>
  <si>
    <t>Total  Values</t>
  </si>
  <si>
    <t>Total  Parameters_types</t>
  </si>
  <si>
    <t xml:space="preserve"> Parameters_types</t>
  </si>
  <si>
    <t>NONE</t>
  </si>
  <si>
    <t>MILD</t>
  </si>
  <si>
    <t>MODERATE</t>
  </si>
  <si>
    <t>SEVERE</t>
  </si>
  <si>
    <t>ERROR</t>
  </si>
  <si>
    <t>LOWER MIDDLE</t>
  </si>
  <si>
    <t>UPPER MIDDLE</t>
  </si>
  <si>
    <t>UPPER</t>
  </si>
  <si>
    <t>ENOUGH</t>
  </si>
  <si>
    <t>GOOD</t>
  </si>
  <si>
    <t>VERY GOOD</t>
  </si>
  <si>
    <t>EXCELLENT</t>
  </si>
  <si>
    <t xml:space="preserve"> Avg_Score</t>
  </si>
  <si>
    <t xml:space="preserve"> Score_Type</t>
  </si>
  <si>
    <t xml:space="preserve"> Score_type</t>
  </si>
  <si>
    <t>Total_Score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</si>
</sst>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_ * #,##0.00_ ;_ * \-#,##0.00_ ;_ * &quot;-&quot;??_ ;_ @_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/>
      <diagonal/>
    </border>
    <border>
      <left style="thin">
        <color theme="0" tint="-0.14999847407452621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 style="thin">
        <color theme="1" tint="4.9989318521683403E-2"/>
      </top>
      <bottom style="thin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165" fontId="4" fillId="0" borderId="0" applyFont="0" applyFill="0" applyBorder="0" applyAlignment="0" applyProtection="0"/>
  </cellStyleXfs>
  <cellXfs count="92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1" fillId="2" borderId="3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1" fillId="0" borderId="5" xfId="0" applyFont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2" xfId="0" applyBorder="1"/>
    <xf numFmtId="0" fontId="0" fillId="0" borderId="0" xfId="0" applyAlignment="1">
      <alignment wrapText="1"/>
    </xf>
    <xf numFmtId="0" fontId="0" fillId="3" borderId="1" xfId="0" applyFill="1" applyBorder="1" applyAlignment="1">
      <alignment horizontal="center" vertical="center"/>
    </xf>
    <xf numFmtId="16" fontId="0" fillId="3" borderId="1" xfId="0" quotePrefix="1" applyNumberFormat="1" applyFill="1" applyBorder="1"/>
    <xf numFmtId="0" fontId="0" fillId="3" borderId="1" xfId="0" quotePrefix="1" applyFill="1" applyBorder="1"/>
    <xf numFmtId="0" fontId="0" fillId="4" borderId="11" xfId="0" applyFill="1" applyBorder="1" applyAlignment="1">
      <alignment horizontal="center"/>
    </xf>
    <xf numFmtId="0" fontId="0" fillId="0" borderId="12" xfId="0" applyBorder="1"/>
    <xf numFmtId="0" fontId="0" fillId="0" borderId="9" xfId="0" applyBorder="1"/>
    <xf numFmtId="0" fontId="0" fillId="0" borderId="5" xfId="0" applyBorder="1"/>
    <xf numFmtId="0" fontId="0" fillId="4" borderId="13" xfId="0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" xfId="0" applyFont="1" applyBorder="1" applyAlignment="1">
      <alignment wrapText="1"/>
    </xf>
    <xf numFmtId="0" fontId="0" fillId="3" borderId="1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6" borderId="0" xfId="0" applyFill="1"/>
    <xf numFmtId="0" fontId="0" fillId="7" borderId="1" xfId="0" applyFill="1" applyBorder="1" applyAlignment="1">
      <alignment horizontal="center"/>
    </xf>
    <xf numFmtId="14" fontId="0" fillId="0" borderId="1" xfId="0" applyNumberFormat="1" applyBorder="1"/>
    <xf numFmtId="0" fontId="0" fillId="0" borderId="4" xfId="0" applyBorder="1"/>
    <xf numFmtId="0" fontId="0" fillId="10" borderId="1" xfId="0" applyFill="1" applyBorder="1"/>
    <xf numFmtId="0" fontId="0" fillId="11" borderId="1" xfId="0" applyFill="1" applyBorder="1"/>
    <xf numFmtId="0" fontId="0" fillId="6" borderId="1" xfId="0" applyFill="1" applyBorder="1"/>
    <xf numFmtId="0" fontId="3" fillId="6" borderId="0" xfId="0" applyFont="1" applyFill="1"/>
    <xf numFmtId="18" fontId="0" fillId="0" borderId="0" xfId="0" applyNumberFormat="1"/>
    <xf numFmtId="0" fontId="0" fillId="0" borderId="0" xfId="0" applyAlignment="1">
      <alignment horizontal="left"/>
    </xf>
    <xf numFmtId="0" fontId="1" fillId="0" borderId="21" xfId="0" applyFont="1" applyBorder="1"/>
    <xf numFmtId="1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1" fillId="2" borderId="20" xfId="0" applyFont="1" applyFill="1" applyBorder="1" applyAlignment="1">
      <alignment vertical="center" wrapText="1"/>
    </xf>
    <xf numFmtId="164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13" borderId="22" xfId="0" applyFill="1" applyBorder="1"/>
    <xf numFmtId="0" fontId="0" fillId="13" borderId="23" xfId="0" applyFill="1" applyBorder="1"/>
    <xf numFmtId="0" fontId="0" fillId="0" borderId="22" xfId="0" applyBorder="1"/>
    <xf numFmtId="0" fontId="0" fillId="0" borderId="23" xfId="0" applyBorder="1"/>
    <xf numFmtId="0" fontId="0" fillId="13" borderId="22" xfId="0" quotePrefix="1" applyFill="1" applyBorder="1"/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0" fillId="11" borderId="2" xfId="0" applyFill="1" applyBorder="1" applyAlignment="1">
      <alignment horizontal="center"/>
    </xf>
  </cellXfs>
  <cellStyles count="2">
    <cellStyle name="Comma 2" xfId="1" xr:uid="{AF108FC8-87A7-4D4C-9C00-7410DCB972B5}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5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Food Frequency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Food Frequency Analysis'!$B$3:$B$4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Food Frequency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'Final Food Frequency Analysis'!$B$5:$B$13</c:f>
              <c:numCache>
                <c:formatCode>0.00%</c:formatCode>
                <c:ptCount val="8"/>
                <c:pt idx="0">
                  <c:v>5.7582499073044122E-2</c:v>
                </c:pt>
                <c:pt idx="1">
                  <c:v>8.3500185391175374E-2</c:v>
                </c:pt>
                <c:pt idx="2">
                  <c:v>5.3540971449758994E-2</c:v>
                </c:pt>
                <c:pt idx="3">
                  <c:v>1.3718946978123842E-2</c:v>
                </c:pt>
                <c:pt idx="4">
                  <c:v>7.4638487208008905E-2</c:v>
                </c:pt>
                <c:pt idx="5">
                  <c:v>0.10170559881349647</c:v>
                </c:pt>
                <c:pt idx="6">
                  <c:v>4.4048943270300331E-2</c:v>
                </c:pt>
                <c:pt idx="7">
                  <c:v>5.7545420837968111E-2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4-4495-9886-3B3D0A0286D2}"/>
            </c:ext>
          </c:extLst>
        </c:ser>
        <c:ser>
          <c:idx val="1"/>
          <c:order val="1"/>
          <c:tx>
            <c:strRef>
              <c:f>'Final Food Frequency Analysis'!$C$3:$C$4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Food Frequency Analysis'!$A$5:$A$13</c:f>
              <c:strCache>
                <c:ptCount val="8"/>
                <c:pt idx="0">
                  <c:v>Beverages</c:v>
                </c:pt>
                <c:pt idx="1">
                  <c:v>Breads, Cereals, Starches</c:v>
                </c:pt>
                <c:pt idx="2">
                  <c:v>Dairy Food and Fats</c:v>
                </c:pt>
                <c:pt idx="3">
                  <c:v>Fruits</c:v>
                </c:pt>
                <c:pt idx="4">
                  <c:v>Meats and Other Alternatives</c:v>
                </c:pt>
                <c:pt idx="5">
                  <c:v>Miscellaneous</c:v>
                </c:pt>
                <c:pt idx="6">
                  <c:v>Sweets and Baked Goods</c:v>
                </c:pt>
                <c:pt idx="7">
                  <c:v>Vegetables</c:v>
                </c:pt>
              </c:strCache>
            </c:strRef>
          </c:cat>
          <c:val>
            <c:numRef>
              <c:f>'Final Food Frequency Analysis'!$C$5:$C$13</c:f>
              <c:numCache>
                <c:formatCode>0.00%</c:formatCode>
                <c:ptCount val="8"/>
                <c:pt idx="0">
                  <c:v>5.5876900259547647E-2</c:v>
                </c:pt>
                <c:pt idx="1">
                  <c:v>8.3537263626251385E-2</c:v>
                </c:pt>
                <c:pt idx="2">
                  <c:v>5.3578049684835004E-2</c:v>
                </c:pt>
                <c:pt idx="3">
                  <c:v>6.4775676677790134E-2</c:v>
                </c:pt>
                <c:pt idx="4">
                  <c:v>1.0938079347423062E-2</c:v>
                </c:pt>
                <c:pt idx="5">
                  <c:v>0.10174267704857248</c:v>
                </c:pt>
                <c:pt idx="6">
                  <c:v>4.4048943270300331E-2</c:v>
                </c:pt>
                <c:pt idx="7">
                  <c:v>9.9221357063403778E-2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4-4495-9886-3B3D0A028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2244136"/>
        <c:axId val="582242336"/>
      </c:barChart>
      <c:catAx>
        <c:axId val="582244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42336"/>
        <c:crosses val="autoZero"/>
        <c:auto val="1"/>
        <c:lblAlgn val="ctr"/>
        <c:lblOffset val="100"/>
        <c:noMultiLvlLbl val="0"/>
      </c:catAx>
      <c:valAx>
        <c:axId val="58224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4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Food Frequency Analysis!PivotTable5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Food Frequency Analysis'!$B$70:$B$71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'Final Food Frequency Analysis'!$A$72:$A$90</c:f>
              <c:multiLvlStrCache>
                <c:ptCount val="16"/>
                <c:lvl>
                  <c:pt idx="0">
                    <c:v>Beverages</c:v>
                  </c:pt>
                  <c:pt idx="1">
                    <c:v>Breads, Cereals, Starches</c:v>
                  </c:pt>
                  <c:pt idx="2">
                    <c:v>Dairy Food and Fats</c:v>
                  </c:pt>
                  <c:pt idx="3">
                    <c:v>Fruits</c:v>
                  </c:pt>
                  <c:pt idx="4">
                    <c:v>Meats and Other Alternatives</c:v>
                  </c:pt>
                  <c:pt idx="5">
                    <c:v>Miscellaneous</c:v>
                  </c:pt>
                  <c:pt idx="6">
                    <c:v>Sweets and Baked Goods</c:v>
                  </c:pt>
                  <c:pt idx="7">
                    <c:v>Vegetables</c:v>
                  </c:pt>
                  <c:pt idx="8">
                    <c:v>Beverages</c:v>
                  </c:pt>
                  <c:pt idx="9">
                    <c:v>Breads, Cereals, Starches</c:v>
                  </c:pt>
                  <c:pt idx="10">
                    <c:v>Dairy Food and Fats</c:v>
                  </c:pt>
                  <c:pt idx="11">
                    <c:v>Fruits</c:v>
                  </c:pt>
                  <c:pt idx="12">
                    <c:v>Meats and Other Alternatives</c:v>
                  </c:pt>
                  <c:pt idx="13">
                    <c:v>Miscellaneous</c:v>
                  </c:pt>
                  <c:pt idx="14">
                    <c:v>Sweets and Baked Goods</c:v>
                  </c:pt>
                  <c:pt idx="15">
                    <c:v>Vegetables</c:v>
                  </c:pt>
                </c:lvl>
                <c:lvl>
                  <c:pt idx="0">
                    <c:v>Gym</c:v>
                  </c:pt>
                  <c:pt idx="8">
                    <c:v>Yoga</c:v>
                  </c:pt>
                </c:lvl>
              </c:multiLvlStrCache>
            </c:multiLvlStrRef>
          </c:cat>
          <c:val>
            <c:numRef>
              <c:f>'Final Food Frequency Analysis'!$B$72:$B$90</c:f>
              <c:numCache>
                <c:formatCode>0.00%</c:formatCode>
                <c:ptCount val="16"/>
                <c:pt idx="0">
                  <c:v>2.8587319243604005E-2</c:v>
                </c:pt>
                <c:pt idx="1">
                  <c:v>4.1824249165739708E-2</c:v>
                </c:pt>
                <c:pt idx="2">
                  <c:v>2.6955876900259548E-2</c:v>
                </c:pt>
                <c:pt idx="3">
                  <c:v>7.2302558398220241E-3</c:v>
                </c:pt>
                <c:pt idx="4">
                  <c:v>3.726362625139043E-2</c:v>
                </c:pt>
                <c:pt idx="5">
                  <c:v>5.057471264367816E-2</c:v>
                </c:pt>
                <c:pt idx="6">
                  <c:v>2.1727845754542084E-2</c:v>
                </c:pt>
                <c:pt idx="7">
                  <c:v>2.8921023359288096E-2</c:v>
                </c:pt>
                <c:pt idx="8">
                  <c:v>2.7919911012235819E-2</c:v>
                </c:pt>
                <c:pt idx="9">
                  <c:v>4.1972562106043755E-2</c:v>
                </c:pt>
                <c:pt idx="10">
                  <c:v>2.6844642195031517E-2</c:v>
                </c:pt>
                <c:pt idx="11">
                  <c:v>3.2295142751205042E-2</c:v>
                </c:pt>
                <c:pt idx="12">
                  <c:v>5.116796440489433E-3</c:v>
                </c:pt>
                <c:pt idx="13">
                  <c:v>5.0648869113830181E-2</c:v>
                </c:pt>
                <c:pt idx="14">
                  <c:v>2.1727845754542084E-2</c:v>
                </c:pt>
                <c:pt idx="15">
                  <c:v>4.8424175009269557E-2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B-4CB6-AC32-8E4CF8FCC747}"/>
            </c:ext>
          </c:extLst>
        </c:ser>
        <c:ser>
          <c:idx val="1"/>
          <c:order val="1"/>
          <c:tx>
            <c:strRef>
              <c:f>'Final Food Frequency Analysis'!$C$70:$C$71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'Final Food Frequency Analysis'!$A$72:$A$90</c:f>
              <c:multiLvlStrCache>
                <c:ptCount val="16"/>
                <c:lvl>
                  <c:pt idx="0">
                    <c:v>Beverages</c:v>
                  </c:pt>
                  <c:pt idx="1">
                    <c:v>Breads, Cereals, Starches</c:v>
                  </c:pt>
                  <c:pt idx="2">
                    <c:v>Dairy Food and Fats</c:v>
                  </c:pt>
                  <c:pt idx="3">
                    <c:v>Fruits</c:v>
                  </c:pt>
                  <c:pt idx="4">
                    <c:v>Meats and Other Alternatives</c:v>
                  </c:pt>
                  <c:pt idx="5">
                    <c:v>Miscellaneous</c:v>
                  </c:pt>
                  <c:pt idx="6">
                    <c:v>Sweets and Baked Goods</c:v>
                  </c:pt>
                  <c:pt idx="7">
                    <c:v>Vegetables</c:v>
                  </c:pt>
                  <c:pt idx="8">
                    <c:v>Beverages</c:v>
                  </c:pt>
                  <c:pt idx="9">
                    <c:v>Breads, Cereals, Starches</c:v>
                  </c:pt>
                  <c:pt idx="10">
                    <c:v>Dairy Food and Fats</c:v>
                  </c:pt>
                  <c:pt idx="11">
                    <c:v>Fruits</c:v>
                  </c:pt>
                  <c:pt idx="12">
                    <c:v>Meats and Other Alternatives</c:v>
                  </c:pt>
                  <c:pt idx="13">
                    <c:v>Miscellaneous</c:v>
                  </c:pt>
                  <c:pt idx="14">
                    <c:v>Sweets and Baked Goods</c:v>
                  </c:pt>
                  <c:pt idx="15">
                    <c:v>Vegetables</c:v>
                  </c:pt>
                </c:lvl>
                <c:lvl>
                  <c:pt idx="0">
                    <c:v>Gym</c:v>
                  </c:pt>
                  <c:pt idx="8">
                    <c:v>Yoga</c:v>
                  </c:pt>
                </c:lvl>
              </c:multiLvlStrCache>
            </c:multiLvlStrRef>
          </c:cat>
          <c:val>
            <c:numRef>
              <c:f>'Final Food Frequency Analysis'!$C$72:$C$90</c:f>
              <c:numCache>
                <c:formatCode>0.00%</c:formatCode>
                <c:ptCount val="16"/>
                <c:pt idx="0">
                  <c:v>2.899517982944012E-2</c:v>
                </c:pt>
                <c:pt idx="1">
                  <c:v>4.1675936225435667E-2</c:v>
                </c:pt>
                <c:pt idx="2">
                  <c:v>2.6585094549499443E-2</c:v>
                </c:pt>
                <c:pt idx="3">
                  <c:v>6.4886911383018166E-3</c:v>
                </c:pt>
                <c:pt idx="4">
                  <c:v>3.7374860956618468E-2</c:v>
                </c:pt>
                <c:pt idx="5">
                  <c:v>5.113088616981832E-2</c:v>
                </c:pt>
                <c:pt idx="6">
                  <c:v>2.232109751575825E-2</c:v>
                </c:pt>
                <c:pt idx="7">
                  <c:v>2.8624397478680015E-2</c:v>
                </c:pt>
                <c:pt idx="8">
                  <c:v>2.7956989247311829E-2</c:v>
                </c:pt>
                <c:pt idx="9">
                  <c:v>4.1564701520207636E-2</c:v>
                </c:pt>
                <c:pt idx="10">
                  <c:v>2.6733407489803487E-2</c:v>
                </c:pt>
                <c:pt idx="11">
                  <c:v>3.2480533926585092E-2</c:v>
                </c:pt>
                <c:pt idx="12">
                  <c:v>5.8212829069336303E-3</c:v>
                </c:pt>
                <c:pt idx="13">
                  <c:v>5.1093807934742309E-2</c:v>
                </c:pt>
                <c:pt idx="14">
                  <c:v>2.232109751575825E-2</c:v>
                </c:pt>
                <c:pt idx="15">
                  <c:v>5.0797182054134221E-2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B-4CB6-AC32-8E4CF8FC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62496"/>
        <c:axId val="582253496"/>
      </c:lineChart>
      <c:catAx>
        <c:axId val="5822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53496"/>
        <c:crosses val="autoZero"/>
        <c:auto val="1"/>
        <c:lblAlgn val="ctr"/>
        <c:lblOffset val="100"/>
        <c:noMultiLvlLbl val="0"/>
      </c:catAx>
      <c:valAx>
        <c:axId val="58225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PATIENTS.xlsx]GAD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'GAD Analysis'!$B$3</c:f>
              <c:strCache>
                <c:ptCount val="1"/>
                <c:pt idx="0">
                  <c:v>  Nervous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Analysis'!$B$4:$B$6</c:f>
              <c:numCache>
                <c:formatCode>0.00%</c:formatCode>
                <c:ptCount val="2"/>
                <c:pt idx="0">
                  <c:v>0.54908485856905154</c:v>
                </c:pt>
                <c:pt idx="1">
                  <c:v>0.45091514143094841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4-4593-8251-5DF4389F7BB7}"/>
            </c:ext>
          </c:extLst>
        </c:ser>
        <c:ser>
          <c:idx val="1"/>
          <c:order val="1"/>
          <c:tx>
            <c:strRef>
              <c:f>'GAD Analysis'!$C$3</c:f>
              <c:strCache>
                <c:ptCount val="1"/>
                <c:pt idx="0">
                  <c:v>  UncontrollableWorry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Analysis'!$C$4:$C$6</c:f>
              <c:numCache>
                <c:formatCode>0.00%</c:formatCode>
                <c:ptCount val="2"/>
                <c:pt idx="0">
                  <c:v>0.57305194805194803</c:v>
                </c:pt>
                <c:pt idx="1">
                  <c:v>0.42694805194805197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4-4593-8251-5DF4389F7BB7}"/>
            </c:ext>
          </c:extLst>
        </c:ser>
        <c:ser>
          <c:idx val="2"/>
          <c:order val="2"/>
          <c:tx>
            <c:strRef>
              <c:f>'GAD Analysis'!$D$3</c:f>
              <c:strCache>
                <c:ptCount val="1"/>
                <c:pt idx="0">
                  <c:v>  ExcessiveWorry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Analysis'!$D$4:$D$6</c:f>
              <c:numCache>
                <c:formatCode>0.00%</c:formatCode>
                <c:ptCount val="2"/>
                <c:pt idx="0">
                  <c:v>0.58247422680412375</c:v>
                </c:pt>
                <c:pt idx="1">
                  <c:v>0.4175257731958763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C4-4593-8251-5DF4389F7BB7}"/>
            </c:ext>
          </c:extLst>
        </c:ser>
        <c:ser>
          <c:idx val="3"/>
          <c:order val="3"/>
          <c:tx>
            <c:strRef>
              <c:f>'GAD Analysis'!$E$3</c:f>
              <c:strCache>
                <c:ptCount val="1"/>
                <c:pt idx="0">
                  <c:v>  DifficultyRelaxing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Analysis'!$E$4:$E$6</c:f>
              <c:numCache>
                <c:formatCode>0.00%</c:formatCode>
                <c:ptCount val="2"/>
                <c:pt idx="0">
                  <c:v>0.56372549019607843</c:v>
                </c:pt>
                <c:pt idx="1">
                  <c:v>0.43627450980392157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4-4593-8251-5DF4389F7BB7}"/>
            </c:ext>
          </c:extLst>
        </c:ser>
        <c:ser>
          <c:idx val="4"/>
          <c:order val="4"/>
          <c:tx>
            <c:strRef>
              <c:f>'GAD Analysis'!$F$3</c:f>
              <c:strCache>
                <c:ptCount val="1"/>
                <c:pt idx="0">
                  <c:v>  Restlessness: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Analysis'!$F$4:$F$6</c:f>
              <c:numCache>
                <c:formatCode>0.00%</c:formatCode>
                <c:ptCount val="2"/>
                <c:pt idx="0">
                  <c:v>0.57310924369747895</c:v>
                </c:pt>
                <c:pt idx="1">
                  <c:v>0.42689075630252099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C4-4593-8251-5DF4389F7BB7}"/>
            </c:ext>
          </c:extLst>
        </c:ser>
        <c:ser>
          <c:idx val="5"/>
          <c:order val="5"/>
          <c:tx>
            <c:strRef>
              <c:f>'GAD Analysis'!$G$3</c:f>
              <c:strCache>
                <c:ptCount val="1"/>
                <c:pt idx="0">
                  <c:v>  Irritability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Analysis'!$G$4:$G$6</c:f>
              <c:numCache>
                <c:formatCode>0.00%</c:formatCode>
                <c:ptCount val="2"/>
                <c:pt idx="0">
                  <c:v>0.55427631578947367</c:v>
                </c:pt>
                <c:pt idx="1">
                  <c:v>0.44572368421052633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C4-4593-8251-5DF4389F7BB7}"/>
            </c:ext>
          </c:extLst>
        </c:ser>
        <c:ser>
          <c:idx val="6"/>
          <c:order val="6"/>
          <c:tx>
            <c:strRef>
              <c:f>'GAD Analysis'!$H$3</c:f>
              <c:strCache>
                <c:ptCount val="1"/>
                <c:pt idx="0">
                  <c:v> Fearfulness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'GAD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'GAD Analysis'!$H$4:$H$6</c:f>
              <c:numCache>
                <c:formatCode>0.00%</c:formatCode>
                <c:ptCount val="2"/>
                <c:pt idx="0">
                  <c:v>0.57516339869281041</c:v>
                </c:pt>
                <c:pt idx="1">
                  <c:v>0.42483660130718953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C4-4593-8251-5DF4389F7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54216"/>
        <c:axId val="582260336"/>
      </c:barChart>
      <c:catAx>
        <c:axId val="58225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60336"/>
        <c:crosses val="autoZero"/>
        <c:auto val="1"/>
        <c:lblAlgn val="ctr"/>
        <c:lblOffset val="100"/>
        <c:noMultiLvlLbl val="0"/>
      </c:catAx>
      <c:valAx>
        <c:axId val="5822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5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Modified Kupp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Yoga/Gym Comp. Gender by Enducation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 Analysis'!$B$3:$B$4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Analysis'!$B$5:$B$7</c:f>
              <c:numCache>
                <c:formatCode>0.00%</c:formatCode>
                <c:ptCount val="2"/>
                <c:pt idx="0">
                  <c:v>0.25257731958762886</c:v>
                </c:pt>
                <c:pt idx="1">
                  <c:v>0.25257731958762886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B-41A3-B61F-5A2E11D70FD9}"/>
            </c:ext>
          </c:extLst>
        </c:ser>
        <c:ser>
          <c:idx val="1"/>
          <c:order val="1"/>
          <c:tx>
            <c:strRef>
              <c:f>'Final Modified Kupp Analysis'!$C$3:$C$4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Modified Kupp Analysis'!$A$5:$A$7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Analysis'!$C$5:$C$7</c:f>
              <c:numCache>
                <c:formatCode>0.00%</c:formatCode>
                <c:ptCount val="2"/>
                <c:pt idx="0">
                  <c:v>0.25</c:v>
                </c:pt>
                <c:pt idx="1">
                  <c:v>0.24484536082474226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B-41A3-B61F-5A2E11D7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98496"/>
        <c:axId val="582304976"/>
      </c:barChart>
      <c:catAx>
        <c:axId val="5822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04976"/>
        <c:crosses val="autoZero"/>
        <c:auto val="1"/>
        <c:lblAlgn val="ctr"/>
        <c:lblOffset val="100"/>
        <c:noMultiLvlLbl val="0"/>
      </c:catAx>
      <c:valAx>
        <c:axId val="5823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Modified Kupp Analysis!PivotTable11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Yoga/Gym Comp. Gender by Occupations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 Analysis'!$B$17:$B$18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Analysis'!$B$19:$B$21</c:f>
              <c:numCache>
                <c:formatCode>0.00%</c:formatCode>
                <c:ptCount val="2"/>
                <c:pt idx="0">
                  <c:v>0.26369168356997974</c:v>
                </c:pt>
                <c:pt idx="1">
                  <c:v>0.24746450304259635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8-4676-937D-86ED0B8CD0BE}"/>
            </c:ext>
          </c:extLst>
        </c:ser>
        <c:ser>
          <c:idx val="1"/>
          <c:order val="1"/>
          <c:tx>
            <c:strRef>
              <c:f>'Final Modified Kupp Analysis'!$C$17:$C$18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Modified Kupp Analysis'!$A$19:$A$21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Analysis'!$C$19:$C$21</c:f>
              <c:numCache>
                <c:formatCode>0.00%</c:formatCode>
                <c:ptCount val="2"/>
                <c:pt idx="0">
                  <c:v>0.26166328600405681</c:v>
                </c:pt>
                <c:pt idx="1">
                  <c:v>0.22718052738336714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8-4676-937D-86ED0B8C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315416"/>
        <c:axId val="582313256"/>
      </c:barChart>
      <c:catAx>
        <c:axId val="58231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13256"/>
        <c:crosses val="autoZero"/>
        <c:auto val="1"/>
        <c:lblAlgn val="ctr"/>
        <c:lblOffset val="100"/>
        <c:noMultiLvlLbl val="0"/>
      </c:catAx>
      <c:valAx>
        <c:axId val="58231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1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Modified Kupp Analysis!PivotTable12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Modified Kupp Analysis'!$B$32</c:f>
              <c:strCache>
                <c:ptCount val="1"/>
                <c:pt idx="0">
                  <c:v> Occupation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Modified Kupp Analysis'!$A$33:$A$35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Analysis'!$B$33:$B$35</c:f>
              <c:numCache>
                <c:formatCode>0.00%</c:formatCode>
                <c:ptCount val="2"/>
                <c:pt idx="0">
                  <c:v>0.52535496957403649</c:v>
                </c:pt>
                <c:pt idx="1">
                  <c:v>0.47464503042596351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E-4855-A0FC-35C161CE1AF5}"/>
            </c:ext>
          </c:extLst>
        </c:ser>
        <c:ser>
          <c:idx val="1"/>
          <c:order val="1"/>
          <c:tx>
            <c:strRef>
              <c:f>'Final Modified Kupp Analysis'!$C$32</c:f>
              <c:strCache>
                <c:ptCount val="1"/>
                <c:pt idx="0">
                  <c:v> Family Income/Month (Rs.)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Modified Kupp Analysis'!$A$33:$A$35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Analysis'!$C$33:$C$35</c:f>
              <c:numCache>
                <c:formatCode>0.00%</c:formatCode>
                <c:ptCount val="2"/>
                <c:pt idx="0">
                  <c:v>0.54</c:v>
                </c:pt>
                <c:pt idx="1">
                  <c:v>0.46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E-4855-A0FC-35C161CE1AF5}"/>
            </c:ext>
          </c:extLst>
        </c:ser>
        <c:ser>
          <c:idx val="2"/>
          <c:order val="2"/>
          <c:tx>
            <c:strRef>
              <c:f>'Final Modified Kupp Analysis'!$D$32</c:f>
              <c:strCache>
                <c:ptCount val="1"/>
                <c:pt idx="0">
                  <c:v> Total 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Modified Kupp Analysis'!$A$33:$A$35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Modified Kupp Analysis'!$D$33:$D$35</c:f>
              <c:numCache>
                <c:formatCode>0.00%</c:formatCode>
                <c:ptCount val="2"/>
                <c:pt idx="0">
                  <c:v>0.52532072923700202</c:v>
                </c:pt>
                <c:pt idx="1">
                  <c:v>0.47467927076299798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E-4855-A0FC-35C161CE1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73296"/>
        <c:axId val="582274016"/>
      </c:barChart>
      <c:catAx>
        <c:axId val="58227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74016"/>
        <c:crosses val="autoZero"/>
        <c:auto val="1"/>
        <c:lblAlgn val="ctr"/>
        <c:lblOffset val="100"/>
        <c:noMultiLvlLbl val="0"/>
      </c:catAx>
      <c:valAx>
        <c:axId val="5822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Moorehead Ardelt Analysis!PivotTable15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Moorehead Ardelt Analysis'!$B$3</c:f>
              <c:strCache>
                <c:ptCount val="1"/>
                <c:pt idx="0">
                  <c:v> Usually Feel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Analysis'!$B$4:$B$6</c:f>
              <c:numCache>
                <c:formatCode>0.00%</c:formatCode>
                <c:ptCount val="2"/>
                <c:pt idx="0">
                  <c:v>0.47603121516164992</c:v>
                </c:pt>
                <c:pt idx="1">
                  <c:v>0.52396878483835008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B-431D-BC1A-CD5C45C628BC}"/>
            </c:ext>
          </c:extLst>
        </c:ser>
        <c:ser>
          <c:idx val="1"/>
          <c:order val="1"/>
          <c:tx>
            <c:strRef>
              <c:f>'Final Moorehead Ardelt Analysis'!$C$3</c:f>
              <c:strCache>
                <c:ptCount val="1"/>
                <c:pt idx="0">
                  <c:v> Enjoy physical activities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Analysis'!$C$4:$C$6</c:f>
              <c:numCache>
                <c:formatCode>0.00%</c:formatCode>
                <c:ptCount val="2"/>
                <c:pt idx="0">
                  <c:v>0.46670190274841439</c:v>
                </c:pt>
                <c:pt idx="1">
                  <c:v>0.53329809725158561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B-431D-BC1A-CD5C45C628BC}"/>
            </c:ext>
          </c:extLst>
        </c:ser>
        <c:ser>
          <c:idx val="2"/>
          <c:order val="2"/>
          <c:tx>
            <c:strRef>
              <c:f>'Final Moorehead Ardelt Analysis'!$D$3</c:f>
              <c:strCache>
                <c:ptCount val="1"/>
                <c:pt idx="0">
                  <c:v> Have satisfactory social contacts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Analysis'!$D$4:$D$6</c:f>
              <c:numCache>
                <c:formatCode>0.00%</c:formatCode>
                <c:ptCount val="2"/>
                <c:pt idx="0">
                  <c:v>0.44632206759443338</c:v>
                </c:pt>
                <c:pt idx="1">
                  <c:v>0.55367793240556662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B-431D-BC1A-CD5C45C628BC}"/>
            </c:ext>
          </c:extLst>
        </c:ser>
        <c:ser>
          <c:idx val="3"/>
          <c:order val="3"/>
          <c:tx>
            <c:strRef>
              <c:f>'Final Moorehead Ardelt Analysis'!$E$3</c:f>
              <c:strCache>
                <c:ptCount val="1"/>
                <c:pt idx="0">
                  <c:v> Able to work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Analysis'!$E$4:$E$6</c:f>
              <c:numCache>
                <c:formatCode>0.00%</c:formatCode>
                <c:ptCount val="2"/>
                <c:pt idx="0">
                  <c:v>0.4631578947368421</c:v>
                </c:pt>
                <c:pt idx="1">
                  <c:v>0.5368421052631579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B-431D-BC1A-CD5C45C628BC}"/>
            </c:ext>
          </c:extLst>
        </c:ser>
        <c:ser>
          <c:idx val="4"/>
          <c:order val="4"/>
          <c:tx>
            <c:strRef>
              <c:f>'Final Moorehead Ardelt Analysis'!$F$3</c:f>
              <c:strCache>
                <c:ptCount val="1"/>
                <c:pt idx="0">
                  <c:v> Pleasure Get out of Sex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Analysis'!$F$4:$F$6</c:f>
              <c:numCache>
                <c:formatCode>0.00%</c:formatCode>
                <c:ptCount val="2"/>
                <c:pt idx="0">
                  <c:v>0.47608069164265132</c:v>
                </c:pt>
                <c:pt idx="1">
                  <c:v>0.52391930835734868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4B-431D-BC1A-CD5C45C628BC}"/>
            </c:ext>
          </c:extLst>
        </c:ser>
        <c:ser>
          <c:idx val="5"/>
          <c:order val="5"/>
          <c:tx>
            <c:strRef>
              <c:f>'Final Moorehead Ardelt Analysis'!$G$3</c:f>
              <c:strCache>
                <c:ptCount val="1"/>
                <c:pt idx="0">
                  <c:v> The way of food approach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'Final Moorehead Ardelt Analysis'!$A$4:$A$6</c:f>
              <c:strCache>
                <c:ptCount val="2"/>
                <c:pt idx="0">
                  <c:v>Gym</c:v>
                </c:pt>
                <c:pt idx="1">
                  <c:v>Yoga</c:v>
                </c:pt>
              </c:strCache>
            </c:strRef>
          </c:cat>
          <c:val>
            <c:numRef>
              <c:f>'Final Moorehead Ardelt Analysis'!$G$4:$G$6</c:f>
              <c:numCache>
                <c:formatCode>0.00%</c:formatCode>
                <c:ptCount val="2"/>
                <c:pt idx="0">
                  <c:v>0.44463470319634701</c:v>
                </c:pt>
                <c:pt idx="1">
                  <c:v>0.55536529680365299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4B-431D-BC1A-CD5C45C62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340976"/>
        <c:axId val="582339896"/>
      </c:barChart>
      <c:catAx>
        <c:axId val="58234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39896"/>
        <c:crosses val="autoZero"/>
        <c:auto val="1"/>
        <c:lblAlgn val="ctr"/>
        <c:lblOffset val="100"/>
        <c:noMultiLvlLbl val="0"/>
      </c:catAx>
      <c:valAx>
        <c:axId val="58233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Moorehead Ardelt Analysis!PivotTable17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Moorehead Ardelt Analysis'!$B$37</c:f>
              <c:strCache>
                <c:ptCount val="1"/>
                <c:pt idx="0">
                  <c:v> Usually Feel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Analysis'!$B$38:$B$46</c:f>
              <c:numCache>
                <c:formatCode>0.00%</c:formatCode>
                <c:ptCount val="6"/>
                <c:pt idx="0">
                  <c:v>0.13768115942028986</c:v>
                </c:pt>
                <c:pt idx="1">
                  <c:v>0.15607580824972128</c:v>
                </c:pt>
                <c:pt idx="2">
                  <c:v>0.18227424749163879</c:v>
                </c:pt>
                <c:pt idx="3">
                  <c:v>0.14102564102564102</c:v>
                </c:pt>
                <c:pt idx="4">
                  <c:v>0.15886287625418061</c:v>
                </c:pt>
                <c:pt idx="5">
                  <c:v>0.22408026755852842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2-4325-9F92-3B9D204E2A5A}"/>
            </c:ext>
          </c:extLst>
        </c:ser>
        <c:ser>
          <c:idx val="1"/>
          <c:order val="1"/>
          <c:tx>
            <c:strRef>
              <c:f>'Final Moorehead Ardelt Analysis'!$C$37</c:f>
              <c:strCache>
                <c:ptCount val="1"/>
                <c:pt idx="0">
                  <c:v> Enjoy physical activities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Analysis'!$C$38:$C$46</c:f>
              <c:numCache>
                <c:formatCode>0.00%</c:formatCode>
                <c:ptCount val="6"/>
                <c:pt idx="0">
                  <c:v>0.13477801268498943</c:v>
                </c:pt>
                <c:pt idx="1">
                  <c:v>0.15221987315010571</c:v>
                </c:pt>
                <c:pt idx="2">
                  <c:v>0.17970401691331925</c:v>
                </c:pt>
                <c:pt idx="3">
                  <c:v>0.14376321353065538</c:v>
                </c:pt>
                <c:pt idx="4">
                  <c:v>0.15961945031712474</c:v>
                </c:pt>
                <c:pt idx="5">
                  <c:v>0.22991543340380549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2-4325-9F92-3B9D204E2A5A}"/>
            </c:ext>
          </c:extLst>
        </c:ser>
        <c:ser>
          <c:idx val="2"/>
          <c:order val="2"/>
          <c:tx>
            <c:strRef>
              <c:f>'Final Moorehead Ardelt Analysis'!$D$37</c:f>
              <c:strCache>
                <c:ptCount val="1"/>
                <c:pt idx="0">
                  <c:v> Have satisfactory social contacts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Analysis'!$D$38:$D$46</c:f>
              <c:numCache>
                <c:formatCode>0.00%</c:formatCode>
                <c:ptCount val="6"/>
                <c:pt idx="0">
                  <c:v>0.12972166998011928</c:v>
                </c:pt>
                <c:pt idx="1">
                  <c:v>0.14512922465208747</c:v>
                </c:pt>
                <c:pt idx="2">
                  <c:v>0.17147117296222664</c:v>
                </c:pt>
                <c:pt idx="3">
                  <c:v>0.15705765407554673</c:v>
                </c:pt>
                <c:pt idx="4">
                  <c:v>0.17047713717693838</c:v>
                </c:pt>
                <c:pt idx="5">
                  <c:v>0.22614314115308151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2-4325-9F92-3B9D204E2A5A}"/>
            </c:ext>
          </c:extLst>
        </c:ser>
        <c:ser>
          <c:idx val="3"/>
          <c:order val="3"/>
          <c:tx>
            <c:strRef>
              <c:f>'Final Moorehead Ardelt Analysis'!$E$37</c:f>
              <c:strCache>
                <c:ptCount val="1"/>
                <c:pt idx="0">
                  <c:v> Able to work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Analysis'!$E$38:$E$46</c:f>
              <c:numCache>
                <c:formatCode>0.00%</c:formatCode>
                <c:ptCount val="6"/>
                <c:pt idx="0">
                  <c:v>0.13351800554016621</c:v>
                </c:pt>
                <c:pt idx="1">
                  <c:v>0.15069252077562326</c:v>
                </c:pt>
                <c:pt idx="2">
                  <c:v>0.17894736842105263</c:v>
                </c:pt>
                <c:pt idx="3">
                  <c:v>0.13351800554016621</c:v>
                </c:pt>
                <c:pt idx="4">
                  <c:v>0.16731301939058171</c:v>
                </c:pt>
                <c:pt idx="5">
                  <c:v>0.23601108033240997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62-4325-9F92-3B9D204E2A5A}"/>
            </c:ext>
          </c:extLst>
        </c:ser>
        <c:ser>
          <c:idx val="4"/>
          <c:order val="4"/>
          <c:tx>
            <c:strRef>
              <c:f>'Final Moorehead Ardelt Analysis'!$F$37</c:f>
              <c:strCache>
                <c:ptCount val="1"/>
                <c:pt idx="0">
                  <c:v> Pleasure Get out of Sex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Analysis'!$F$38:$F$46</c:f>
              <c:numCache>
                <c:formatCode>0.00%</c:formatCode>
                <c:ptCount val="6"/>
                <c:pt idx="0">
                  <c:v>0.14293948126801154</c:v>
                </c:pt>
                <c:pt idx="1">
                  <c:v>0.15677233429394813</c:v>
                </c:pt>
                <c:pt idx="2">
                  <c:v>0.17636887608069166</c:v>
                </c:pt>
                <c:pt idx="3">
                  <c:v>0.14293948126801154</c:v>
                </c:pt>
                <c:pt idx="4">
                  <c:v>0.16080691642651296</c:v>
                </c:pt>
                <c:pt idx="5">
                  <c:v>0.22017291066282421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62-4325-9F92-3B9D204E2A5A}"/>
            </c:ext>
          </c:extLst>
        </c:ser>
        <c:ser>
          <c:idx val="5"/>
          <c:order val="5"/>
          <c:tx>
            <c:strRef>
              <c:f>'Final Moorehead Ardelt Analysis'!$G$37</c:f>
              <c:strCache>
                <c:ptCount val="1"/>
                <c:pt idx="0">
                  <c:v> The way of food approach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'Final Moorehead Ardelt Analysis'!$A$38:$A$46</c:f>
              <c:multiLvlStrCache>
                <c:ptCount val="6"/>
                <c:lvl>
                  <c:pt idx="0">
                    <c:v>Sep</c:v>
                  </c:pt>
                  <c:pt idx="1">
                    <c:v>Oct</c:v>
                  </c:pt>
                  <c:pt idx="2">
                    <c:v>Nov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</c:lvl>
                <c:lvl>
                  <c:pt idx="0">
                    <c:v>Gym</c:v>
                  </c:pt>
                  <c:pt idx="3">
                    <c:v>Yoga</c:v>
                  </c:pt>
                </c:lvl>
              </c:multiLvlStrCache>
            </c:multiLvlStrRef>
          </c:cat>
          <c:val>
            <c:numRef>
              <c:f>'Final Moorehead Ardelt Analysis'!$G$38:$G$46</c:f>
              <c:numCache>
                <c:formatCode>0.00%</c:formatCode>
                <c:ptCount val="6"/>
                <c:pt idx="0">
                  <c:v>0.13584474885844749</c:v>
                </c:pt>
                <c:pt idx="1">
                  <c:v>0.15068493150684931</c:v>
                </c:pt>
                <c:pt idx="2">
                  <c:v>0.15810502283105024</c:v>
                </c:pt>
                <c:pt idx="3">
                  <c:v>0.15296803652968036</c:v>
                </c:pt>
                <c:pt idx="4">
                  <c:v>0.16552511415525115</c:v>
                </c:pt>
                <c:pt idx="5">
                  <c:v>0.23687214611872145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62-4325-9F92-3B9D204E2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93096"/>
        <c:axId val="582297776"/>
      </c:lineChart>
      <c:catAx>
        <c:axId val="58229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97776"/>
        <c:crosses val="autoZero"/>
        <c:auto val="1"/>
        <c:lblAlgn val="ctr"/>
        <c:lblOffset val="100"/>
        <c:noMultiLvlLbl val="0"/>
      </c:catAx>
      <c:valAx>
        <c:axId val="5822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9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Pittsburgh Sleep Analysis!PivotTable21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Pittsburgh Sleep Analysis'!$B$52</c:f>
              <c:strCache>
                <c:ptCount val="1"/>
                <c:pt idx="0">
                  <c:v> Bedtime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'Final Pittsburgh Sleep Analysis'!$A$53:$A$59</c:f>
              <c:multiLvlStrCache>
                <c:ptCount val="4"/>
                <c:lvl>
                  <c:pt idx="0">
                    <c:v>6 AM</c:v>
                  </c:pt>
                  <c:pt idx="1">
                    <c:v>7 AM</c:v>
                  </c:pt>
                  <c:pt idx="2">
                    <c:v>6 AM</c:v>
                  </c:pt>
                  <c:pt idx="3">
                    <c:v>7 AM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'Final Pittsburgh Sleep Analysis'!$B$53:$B$59</c:f>
              <c:numCache>
                <c:formatCode>0.00%</c:formatCode>
                <c:ptCount val="4"/>
                <c:pt idx="0">
                  <c:v>0.27132658411648453</c:v>
                </c:pt>
                <c:pt idx="1">
                  <c:v>0.22909692251845393</c:v>
                </c:pt>
                <c:pt idx="2">
                  <c:v>0.36459887871576535</c:v>
                </c:pt>
                <c:pt idx="3">
                  <c:v>0.13497761464929633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4-43F3-9F20-ECA87346770C}"/>
            </c:ext>
          </c:extLst>
        </c:ser>
        <c:ser>
          <c:idx val="1"/>
          <c:order val="1"/>
          <c:tx>
            <c:strRef>
              <c:f>'Final Pittsburgh Sleep Analysis'!$C$52</c:f>
              <c:strCache>
                <c:ptCount val="1"/>
                <c:pt idx="0">
                  <c:v> SleepQualityRating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'Final Pittsburgh Sleep Analysis'!$A$53:$A$59</c:f>
              <c:multiLvlStrCache>
                <c:ptCount val="4"/>
                <c:lvl>
                  <c:pt idx="0">
                    <c:v>6 AM</c:v>
                  </c:pt>
                  <c:pt idx="1">
                    <c:v>7 AM</c:v>
                  </c:pt>
                  <c:pt idx="2">
                    <c:v>6 AM</c:v>
                  </c:pt>
                  <c:pt idx="3">
                    <c:v>7 AM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'Final Pittsburgh Sleep Analysis'!$C$53:$C$59</c:f>
              <c:numCache>
                <c:formatCode>0.00%</c:formatCode>
                <c:ptCount val="4"/>
                <c:pt idx="0">
                  <c:v>0.31578947368421051</c:v>
                </c:pt>
                <c:pt idx="1">
                  <c:v>0.27578947368421053</c:v>
                </c:pt>
                <c:pt idx="2">
                  <c:v>0.28421052631578947</c:v>
                </c:pt>
                <c:pt idx="3">
                  <c:v>0.12421052631578948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4-43F3-9F20-ECA87346770C}"/>
            </c:ext>
          </c:extLst>
        </c:ser>
        <c:ser>
          <c:idx val="2"/>
          <c:order val="2"/>
          <c:tx>
            <c:strRef>
              <c:f>'Final Pittsburgh Sleep Analysis'!$D$52</c:f>
              <c:strCache>
                <c:ptCount val="1"/>
                <c:pt idx="0">
                  <c:v> SleepMedicationFrequency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'Final Pittsburgh Sleep Analysis'!$A$53:$A$59</c:f>
              <c:multiLvlStrCache>
                <c:ptCount val="4"/>
                <c:lvl>
                  <c:pt idx="0">
                    <c:v>6 AM</c:v>
                  </c:pt>
                  <c:pt idx="1">
                    <c:v>7 AM</c:v>
                  </c:pt>
                  <c:pt idx="2">
                    <c:v>6 AM</c:v>
                  </c:pt>
                  <c:pt idx="3">
                    <c:v>7 AM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'Final Pittsburgh Sleep Analysis'!$D$53:$D$59</c:f>
              <c:numCache>
                <c:formatCode>0.00%</c:formatCode>
                <c:ptCount val="4"/>
                <c:pt idx="0">
                  <c:v>0.32445520581113801</c:v>
                </c:pt>
                <c:pt idx="1">
                  <c:v>0.24697336561743341</c:v>
                </c:pt>
                <c:pt idx="2">
                  <c:v>0.2857142857142857</c:v>
                </c:pt>
                <c:pt idx="3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4-43F3-9F20-ECA87346770C}"/>
            </c:ext>
          </c:extLst>
        </c:ser>
        <c:ser>
          <c:idx val="3"/>
          <c:order val="3"/>
          <c:tx>
            <c:strRef>
              <c:f>'Final Pittsburgh Sleep Analysis'!$E$52</c:f>
              <c:strCache>
                <c:ptCount val="1"/>
                <c:pt idx="0">
                  <c:v> BadPartnerOrRoommate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'Final Pittsburgh Sleep Analysis'!$A$53:$A$59</c:f>
              <c:multiLvlStrCache>
                <c:ptCount val="4"/>
                <c:lvl>
                  <c:pt idx="0">
                    <c:v>6 AM</c:v>
                  </c:pt>
                  <c:pt idx="1">
                    <c:v>7 AM</c:v>
                  </c:pt>
                  <c:pt idx="2">
                    <c:v>6 AM</c:v>
                  </c:pt>
                  <c:pt idx="3">
                    <c:v>7 AM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'Final Pittsburgh Sleep Analysis'!$E$53:$E$59</c:f>
              <c:numCache>
                <c:formatCode>0.00%</c:formatCode>
                <c:ptCount val="4"/>
                <c:pt idx="0">
                  <c:v>0.27924528301886792</c:v>
                </c:pt>
                <c:pt idx="1">
                  <c:v>0.2366576819407008</c:v>
                </c:pt>
                <c:pt idx="2">
                  <c:v>0.35094339622641507</c:v>
                </c:pt>
                <c:pt idx="3">
                  <c:v>0.13315363881401618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C4-43F3-9F20-ECA87346770C}"/>
            </c:ext>
          </c:extLst>
        </c:ser>
        <c:ser>
          <c:idx val="4"/>
          <c:order val="4"/>
          <c:tx>
            <c:strRef>
              <c:f>'Final Pittsburgh Sleep Analysis'!$F$52</c:f>
              <c:strCache>
                <c:ptCount val="1"/>
                <c:pt idx="0">
                  <c:v> EnthusiasmDifficultyLevel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'Final Pittsburgh Sleep Analysis'!$A$53:$A$59</c:f>
              <c:multiLvlStrCache>
                <c:ptCount val="4"/>
                <c:lvl>
                  <c:pt idx="0">
                    <c:v>6 AM</c:v>
                  </c:pt>
                  <c:pt idx="1">
                    <c:v>7 AM</c:v>
                  </c:pt>
                  <c:pt idx="2">
                    <c:v>6 AM</c:v>
                  </c:pt>
                  <c:pt idx="3">
                    <c:v>7 AM</c:v>
                  </c:pt>
                </c:lvl>
                <c:lvl>
                  <c:pt idx="0">
                    <c:v>GYM</c:v>
                  </c:pt>
                  <c:pt idx="2">
                    <c:v>YOGA</c:v>
                  </c:pt>
                </c:lvl>
              </c:multiLvlStrCache>
            </c:multiLvlStrRef>
          </c:cat>
          <c:val>
            <c:numRef>
              <c:f>'Final Pittsburgh Sleep Analysis'!$F$53:$F$59</c:f>
              <c:numCache>
                <c:formatCode>0.00%</c:formatCode>
                <c:ptCount val="4"/>
                <c:pt idx="0">
                  <c:v>0.27486910994764396</c:v>
                </c:pt>
                <c:pt idx="1">
                  <c:v>0.23821989528795812</c:v>
                </c:pt>
                <c:pt idx="2">
                  <c:v>0.34991273996509598</c:v>
                </c:pt>
                <c:pt idx="3">
                  <c:v>0.13699825479930192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4-43F3-9F20-ECA873467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561168"/>
        <c:axId val="724561888"/>
      </c:barChart>
      <c:catAx>
        <c:axId val="7245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1888"/>
        <c:crosses val="autoZero"/>
        <c:auto val="1"/>
        <c:lblAlgn val="ctr"/>
        <c:lblOffset val="100"/>
        <c:noMultiLvlLbl val="0"/>
      </c:catAx>
      <c:valAx>
        <c:axId val="72456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Pittsburgh Sleep Analysis!PivotTable22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Pittsburgh Sleep Analysis'!$B$81:$B$82</c:f>
              <c:strCache>
                <c:ptCount val="1"/>
                <c:pt idx="0">
                  <c:v>GYM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Pittsburgh Sleep Analysis'!$A$83:$A$86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'Final Pittsburgh Sleep Analysis'!$B$83:$B$86</c:f>
              <c:numCache>
                <c:formatCode>0.00%</c:formatCode>
                <c:ptCount val="3"/>
                <c:pt idx="0">
                  <c:v>0.22068965517241379</c:v>
                </c:pt>
                <c:pt idx="1">
                  <c:v>8.5057471264367815E-2</c:v>
                </c:pt>
                <c:pt idx="2">
                  <c:v>0.22068965517241379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E-456D-B7BB-4CF9995276B2}"/>
            </c:ext>
          </c:extLst>
        </c:ser>
        <c:ser>
          <c:idx val="1"/>
          <c:order val="1"/>
          <c:tx>
            <c:strRef>
              <c:f>'Final Pittsburgh Sleep Analysis'!$C$81:$C$82</c:f>
              <c:strCache>
                <c:ptCount val="1"/>
                <c:pt idx="0">
                  <c:v>YOGA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Pittsburgh Sleep Analysis'!$A$83:$A$86</c:f>
              <c:strCache>
                <c:ptCount val="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</c:strCache>
            </c:strRef>
          </c:cat>
          <c:val>
            <c:numRef>
              <c:f>'Final Pittsburgh Sleep Analysis'!$C$83:$C$86</c:f>
              <c:numCache>
                <c:formatCode>0.00%</c:formatCode>
                <c:ptCount val="3"/>
                <c:pt idx="0">
                  <c:v>0.16091954022988506</c:v>
                </c:pt>
                <c:pt idx="1">
                  <c:v>0.20229885057471264</c:v>
                </c:pt>
                <c:pt idx="2">
                  <c:v>0.1103448275862069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E-456D-B7BB-4CF99952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613728"/>
        <c:axId val="724610488"/>
      </c:barChart>
      <c:catAx>
        <c:axId val="72461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10488"/>
        <c:crosses val="autoZero"/>
        <c:auto val="1"/>
        <c:lblAlgn val="ctr"/>
        <c:lblOffset val="100"/>
        <c:noMultiLvlLbl val="0"/>
      </c:catAx>
      <c:valAx>
        <c:axId val="7246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61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OTHER PARAA. Analysis!PivotTable27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OTHER PARAA. Analysis'!$B$28:$B$29</c:f>
              <c:strCache>
                <c:ptCount val="1"/>
                <c:pt idx="0">
                  <c:v>BLOOD PRESSURE_A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Analysis'!$B$30:$B$35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6-4431-9413-61DBFCF7159D}"/>
            </c:ext>
          </c:extLst>
        </c:ser>
        <c:ser>
          <c:idx val="1"/>
          <c:order val="1"/>
          <c:tx>
            <c:strRef>
              <c:f>'Final OTHER PARAA. Analysis'!$C$28:$C$29</c:f>
              <c:strCache>
                <c:ptCount val="1"/>
                <c:pt idx="0">
                  <c:v>BLOOD PRESSURE_B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Analysis'!$C$30:$C$35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56-4431-9413-61DBFCF7159D}"/>
            </c:ext>
          </c:extLst>
        </c:ser>
        <c:ser>
          <c:idx val="2"/>
          <c:order val="2"/>
          <c:tx>
            <c:strRef>
              <c:f>'Final OTHER PARAA. Analysis'!$D$28:$D$29</c:f>
              <c:strCache>
                <c:ptCount val="1"/>
                <c:pt idx="0">
                  <c:v>BMI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Analysis'!$D$30:$D$35</c:f>
              <c:numCache>
                <c:formatCode>0.00%</c:formatCode>
                <c:ptCount val="3"/>
                <c:pt idx="0">
                  <c:v>5.8202630963883409E-3</c:v>
                </c:pt>
                <c:pt idx="1">
                  <c:v>1.3393367472129642E-2</c:v>
                </c:pt>
                <c:pt idx="2">
                  <c:v>1.9564854126180534E-2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56-4431-9413-61DBFCF7159D}"/>
            </c:ext>
          </c:extLst>
        </c:ser>
        <c:ser>
          <c:idx val="3"/>
          <c:order val="3"/>
          <c:tx>
            <c:strRef>
              <c:f>'Final OTHER PARAA. Analysis'!$E$28:$E$29</c:f>
              <c:strCache>
                <c:ptCount val="1"/>
                <c:pt idx="0">
                  <c:v>HEIGHT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Analysis'!$E$30:$E$35</c:f>
              <c:numCache>
                <c:formatCode>0.00%</c:formatCode>
                <c:ptCount val="3"/>
                <c:pt idx="0">
                  <c:v>3.9782279620187086E-2</c:v>
                </c:pt>
                <c:pt idx="1">
                  <c:v>9.3353201112848075E-2</c:v>
                </c:pt>
                <c:pt idx="2">
                  <c:v>0.14433021967900406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56-4431-9413-61DBFCF7159D}"/>
            </c:ext>
          </c:extLst>
        </c:ser>
        <c:ser>
          <c:idx val="4"/>
          <c:order val="4"/>
          <c:tx>
            <c:strRef>
              <c:f>'Final OTHER PARAA. Analysis'!$F$28:$F$29</c:f>
              <c:strCache>
                <c:ptCount val="1"/>
                <c:pt idx="0">
                  <c:v>OXYGEN_A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Analysis'!$F$30:$F$35</c:f>
              <c:numCache>
                <c:formatCode>0.00%</c:formatCode>
                <c:ptCount val="3"/>
                <c:pt idx="0">
                  <c:v>2.2149837667183876E-2</c:v>
                </c:pt>
                <c:pt idx="1">
                  <c:v>5.351886140585535E-2</c:v>
                </c:pt>
                <c:pt idx="2">
                  <c:v>7.700660689828917E-2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56-4431-9413-61DBFCF7159D}"/>
            </c:ext>
          </c:extLst>
        </c:ser>
        <c:ser>
          <c:idx val="5"/>
          <c:order val="5"/>
          <c:tx>
            <c:strRef>
              <c:f>'Final OTHER PARAA. Analysis'!$G$28:$G$29</c:f>
              <c:strCache>
                <c:ptCount val="1"/>
                <c:pt idx="0">
                  <c:v>OXYGEN_B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Analysis'!$G$30:$G$35</c:f>
              <c:numCache>
                <c:formatCode>0.00%</c:formatCode>
                <c:ptCount val="3"/>
                <c:pt idx="0">
                  <c:v>2.2835447167021138E-2</c:v>
                </c:pt>
                <c:pt idx="1">
                  <c:v>5.2851909804261354E-2</c:v>
                </c:pt>
                <c:pt idx="2">
                  <c:v>7.7671465174714391E-2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56-4431-9413-61DBFCF7159D}"/>
            </c:ext>
          </c:extLst>
        </c:ser>
        <c:ser>
          <c:idx val="6"/>
          <c:order val="6"/>
          <c:tx>
            <c:strRef>
              <c:f>'Final OTHER PARAA. Analysis'!$H$28:$H$29</c:f>
              <c:strCache>
                <c:ptCount val="1"/>
                <c:pt idx="0">
                  <c:v>PULSE RATE_A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Analysis'!$H$30:$H$35</c:f>
              <c:numCache>
                <c:formatCode>0.00%</c:formatCode>
                <c:ptCount val="3"/>
                <c:pt idx="0">
                  <c:v>2.3099388166560243E-2</c:v>
                </c:pt>
                <c:pt idx="1">
                  <c:v>4.8287550794990294E-2</c:v>
                </c:pt>
                <c:pt idx="2">
                  <c:v>6.7391418313355128E-2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56-4431-9413-61DBFCF7159D}"/>
            </c:ext>
          </c:extLst>
        </c:ser>
        <c:ser>
          <c:idx val="7"/>
          <c:order val="7"/>
          <c:tx>
            <c:strRef>
              <c:f>'Final OTHER PARAA. Analysis'!$I$28:$I$29</c:f>
              <c:strCache>
                <c:ptCount val="1"/>
                <c:pt idx="0">
                  <c:v>PULSE RATE_B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Analysis'!$I$30:$I$35</c:f>
              <c:numCache>
                <c:formatCode>0.00%</c:formatCode>
                <c:ptCount val="3"/>
                <c:pt idx="0">
                  <c:v>1.9458822655676042E-2</c:v>
                </c:pt>
                <c:pt idx="1">
                  <c:v>4.6380804608664693E-2</c:v>
                </c:pt>
                <c:pt idx="2">
                  <c:v>6.1534658547720174E-2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56-4431-9413-61DBFCF7159D}"/>
            </c:ext>
          </c:extLst>
        </c:ser>
        <c:ser>
          <c:idx val="8"/>
          <c:order val="8"/>
          <c:tx>
            <c:strRef>
              <c:f>'Final OTHER PARAA. Analysis'!$J$28:$J$29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'Final OTHER PARAA. Analysis'!$A$30:$A$35</c:f>
              <c:multiLvlStrCache>
                <c:ptCount val="3"/>
                <c:lvl>
                  <c:pt idx="0">
                    <c:v>FEMALE</c:v>
                  </c:pt>
                  <c:pt idx="1">
                    <c:v>FEMALE</c:v>
                  </c:pt>
                  <c:pt idx="2">
                    <c:v>MALE</c:v>
                  </c:pt>
                </c:lvl>
                <c:lvl>
                  <c:pt idx="0">
                    <c:v>Gym</c:v>
                  </c:pt>
                  <c:pt idx="1">
                    <c:v>Yoga</c:v>
                  </c:pt>
                </c:lvl>
              </c:multiLvlStrCache>
            </c:multiLvlStrRef>
          </c:cat>
          <c:val>
            <c:numRef>
              <c:f>'Final OTHER PARAA. Analysis'!$J$30:$J$35</c:f>
              <c:numCache>
                <c:formatCode>0.00%</c:formatCode>
                <c:ptCount val="3"/>
                <c:pt idx="0">
                  <c:v>1.5267985667821704E-2</c:v>
                </c:pt>
                <c:pt idx="1">
                  <c:v>3.5476127719775478E-2</c:v>
                </c:pt>
                <c:pt idx="2">
                  <c:v>6.0824930301373301E-2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56-4431-9413-61DBFCF71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25416"/>
        <c:axId val="582218576"/>
      </c:barChart>
      <c:catAx>
        <c:axId val="58222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8576"/>
        <c:crosses val="autoZero"/>
        <c:auto val="1"/>
        <c:lblAlgn val="ctr"/>
        <c:lblOffset val="100"/>
        <c:noMultiLvlLbl val="0"/>
      </c:catAx>
      <c:valAx>
        <c:axId val="5822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[Final_Data Analysis Report FOR HYPERTENSION PATIENTS.xlsx]Final OTHER PARAA. Analysis!PivotTable28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OTHER PARAA. Analysis'!$B$54:$B$55</c:f>
              <c:strCache>
                <c:ptCount val="1"/>
                <c:pt idx="0">
                  <c:v>BLOOD PRESSURE_A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Analysis'!$B$56:$B$58</c:f>
              <c:numCache>
                <c:formatCode>0.00%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4-44E1-BF38-C72BDCE1D488}"/>
            </c:ext>
          </c:extLst>
        </c:ser>
        <c:ser>
          <c:idx val="1"/>
          <c:order val="1"/>
          <c:tx>
            <c:strRef>
              <c:f>'Final OTHER PARAA. Analysis'!$C$54:$C$55</c:f>
              <c:strCache>
                <c:ptCount val="1"/>
                <c:pt idx="0">
                  <c:v>BLOOD PRESSURE_B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Analysis'!$C$56:$C$58</c:f>
              <c:numCache>
                <c:formatCode>0.00%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4-44E1-BF38-C72BDCE1D488}"/>
            </c:ext>
          </c:extLst>
        </c:ser>
        <c:ser>
          <c:idx val="2"/>
          <c:order val="2"/>
          <c:tx>
            <c:strRef>
              <c:f>'Final OTHER PARAA. Analysis'!$D$54:$D$55</c:f>
              <c:strCache>
                <c:ptCount val="1"/>
                <c:pt idx="0">
                  <c:v>BMI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Analysis'!$D$56:$D$58</c:f>
              <c:numCache>
                <c:formatCode>0.00%</c:formatCode>
                <c:ptCount val="2"/>
                <c:pt idx="0">
                  <c:v>1.9213630568517989E-2</c:v>
                </c:pt>
                <c:pt idx="1">
                  <c:v>1.9564854126180534E-2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54-44E1-BF38-C72BDCE1D488}"/>
            </c:ext>
          </c:extLst>
        </c:ser>
        <c:ser>
          <c:idx val="3"/>
          <c:order val="3"/>
          <c:tx>
            <c:strRef>
              <c:f>'Final OTHER PARAA. Analysis'!$E$54:$E$55</c:f>
              <c:strCache>
                <c:ptCount val="1"/>
                <c:pt idx="0">
                  <c:v>HEIGHT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Analysis'!$E$56:$E$58</c:f>
              <c:numCache>
                <c:formatCode>0.00%</c:formatCode>
                <c:ptCount val="2"/>
                <c:pt idx="0">
                  <c:v>0.13313548073303516</c:v>
                </c:pt>
                <c:pt idx="1">
                  <c:v>0.14433021967900406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54-44E1-BF38-C72BDCE1D488}"/>
            </c:ext>
          </c:extLst>
        </c:ser>
        <c:ser>
          <c:idx val="4"/>
          <c:order val="4"/>
          <c:tx>
            <c:strRef>
              <c:f>'Final OTHER PARAA. Analysis'!$F$54:$F$55</c:f>
              <c:strCache>
                <c:ptCount val="1"/>
                <c:pt idx="0">
                  <c:v>OXYGEN_A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Analysis'!$F$56:$F$58</c:f>
              <c:numCache>
                <c:formatCode>0.00%</c:formatCode>
                <c:ptCount val="2"/>
                <c:pt idx="0">
                  <c:v>7.5668699073039219E-2</c:v>
                </c:pt>
                <c:pt idx="1">
                  <c:v>7.700660689828917E-2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54-44E1-BF38-C72BDCE1D488}"/>
            </c:ext>
          </c:extLst>
        </c:ser>
        <c:ser>
          <c:idx val="5"/>
          <c:order val="5"/>
          <c:tx>
            <c:strRef>
              <c:f>'Final OTHER PARAA. Analysis'!$G$54:$G$55</c:f>
              <c:strCache>
                <c:ptCount val="1"/>
                <c:pt idx="0">
                  <c:v>OXYGEN_B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Analysis'!$G$56:$G$58</c:f>
              <c:numCache>
                <c:formatCode>0.00%</c:formatCode>
                <c:ptCount val="2"/>
                <c:pt idx="0">
                  <c:v>7.5687356971282496E-2</c:v>
                </c:pt>
                <c:pt idx="1">
                  <c:v>7.7671465174714391E-2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54-44E1-BF38-C72BDCE1D488}"/>
            </c:ext>
          </c:extLst>
        </c:ser>
        <c:ser>
          <c:idx val="6"/>
          <c:order val="6"/>
          <c:tx>
            <c:strRef>
              <c:f>'Final OTHER PARAA. Analysis'!$H$54:$H$55</c:f>
              <c:strCache>
                <c:ptCount val="1"/>
                <c:pt idx="0">
                  <c:v>PULSE RATE_A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Analysis'!$H$56:$H$58</c:f>
              <c:numCache>
                <c:formatCode>0.00%</c:formatCode>
                <c:ptCount val="2"/>
                <c:pt idx="0">
                  <c:v>7.1386938961550531E-2</c:v>
                </c:pt>
                <c:pt idx="1">
                  <c:v>6.7391418313355128E-2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54-44E1-BF38-C72BDCE1D488}"/>
            </c:ext>
          </c:extLst>
        </c:ser>
        <c:ser>
          <c:idx val="7"/>
          <c:order val="7"/>
          <c:tx>
            <c:strRef>
              <c:f>'Final OTHER PARAA. Analysis'!$I$54:$I$55</c:f>
              <c:strCache>
                <c:ptCount val="1"/>
                <c:pt idx="0">
                  <c:v>PULSE RATE_B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Analysis'!$I$56:$I$58</c:f>
              <c:numCache>
                <c:formatCode>0.00%</c:formatCode>
                <c:ptCount val="2"/>
                <c:pt idx="0">
                  <c:v>6.5839627264340742E-2</c:v>
                </c:pt>
                <c:pt idx="1">
                  <c:v>6.1534658547720174E-2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54-44E1-BF38-C72BDCE1D488}"/>
            </c:ext>
          </c:extLst>
        </c:ser>
        <c:ser>
          <c:idx val="8"/>
          <c:order val="8"/>
          <c:tx>
            <c:strRef>
              <c:f>'Final OTHER PARAA. Analysis'!$J$54:$J$55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'Final OTHER PARAA. Analysis'!$A$56:$A$58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OTHER PARAA. Analysis'!$J$56:$J$58</c:f>
              <c:numCache>
                <c:formatCode>0.00%</c:formatCode>
                <c:ptCount val="2"/>
                <c:pt idx="0">
                  <c:v>5.0744113387597184E-2</c:v>
                </c:pt>
                <c:pt idx="1">
                  <c:v>6.0824930301373301E-2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54-44E1-BF38-C72BDCE1D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294896"/>
        <c:axId val="582298856"/>
      </c:barChart>
      <c:catAx>
        <c:axId val="58229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98856"/>
        <c:crosses val="autoZero"/>
        <c:auto val="1"/>
        <c:lblAlgn val="ctr"/>
        <c:lblOffset val="100"/>
        <c:noMultiLvlLbl val="0"/>
      </c:catAx>
      <c:valAx>
        <c:axId val="58229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41910</xdr:rowOff>
    </xdr:from>
    <xdr:to>
      <xdr:col>7</xdr:col>
      <xdr:colOff>1211580</xdr:colOff>
      <xdr:row>13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F28F8-A88B-8FE8-6163-CC94FF173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87630</xdr:rowOff>
    </xdr:from>
    <xdr:to>
      <xdr:col>8</xdr:col>
      <xdr:colOff>373380</xdr:colOff>
      <xdr:row>82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795E6-B47D-524B-5A79-C825C534C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6</xdr:row>
      <xdr:rowOff>179070</xdr:rowOff>
    </xdr:from>
    <xdr:to>
      <xdr:col>8</xdr:col>
      <xdr:colOff>312420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70F05-4A91-226B-C09B-1F39CEF5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2</xdr:row>
      <xdr:rowOff>102870</xdr:rowOff>
    </xdr:from>
    <xdr:to>
      <xdr:col>9</xdr:col>
      <xdr:colOff>510540</xdr:colOff>
      <xdr:row>12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2C43C-60CF-83E3-7B89-48A5DED63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716280</xdr:colOff>
      <xdr:row>14</xdr:row>
      <xdr:rowOff>171450</xdr:rowOff>
    </xdr:from>
    <xdr:to>
      <xdr:col>8</xdr:col>
      <xdr:colOff>91440</xdr:colOff>
      <xdr:row>27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90325-F372-519D-8FC9-66DE7E926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449580</xdr:colOff>
      <xdr:row>30</xdr:row>
      <xdr:rowOff>11430</xdr:rowOff>
    </xdr:from>
    <xdr:to>
      <xdr:col>6</xdr:col>
      <xdr:colOff>1371600</xdr:colOff>
      <xdr:row>43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4E741-B35B-AFCA-D5D4-FA3DB2F6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6</xdr:row>
      <xdr:rowOff>179070</xdr:rowOff>
    </xdr:from>
    <xdr:to>
      <xdr:col>6</xdr:col>
      <xdr:colOff>335280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ADAB9-E2E8-5421-8B6A-841C62DE8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1440180</xdr:colOff>
      <xdr:row>46</xdr:row>
      <xdr:rowOff>64770</xdr:rowOff>
    </xdr:from>
    <xdr:to>
      <xdr:col>6</xdr:col>
      <xdr:colOff>190500</xdr:colOff>
      <xdr:row>59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ECE4A-4FC7-541E-1B45-A6FD19776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60</xdr:row>
      <xdr:rowOff>80010</xdr:rowOff>
    </xdr:from>
    <xdr:to>
      <xdr:col>6</xdr:col>
      <xdr:colOff>297180</xdr:colOff>
      <xdr:row>75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52A35-D278-B62F-129F-BAB7CB9E3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175260</xdr:colOff>
      <xdr:row>77</xdr:row>
      <xdr:rowOff>118110</xdr:rowOff>
    </xdr:from>
    <xdr:to>
      <xdr:col>9</xdr:col>
      <xdr:colOff>990600</xdr:colOff>
      <xdr:row>90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BF169-41B1-9E0B-4DEE-C5A00E59E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</xdr:colOff>
      <xdr:row>35</xdr:row>
      <xdr:rowOff>140970</xdr:rowOff>
    </xdr:from>
    <xdr:to>
      <xdr:col>8</xdr:col>
      <xdr:colOff>198120</xdr:colOff>
      <xdr:row>50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07416-AA39-6FA9-1063-3EFB79803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137160</xdr:colOff>
      <xdr:row>60</xdr:row>
      <xdr:rowOff>34290</xdr:rowOff>
    </xdr:from>
    <xdr:to>
      <xdr:col>7</xdr:col>
      <xdr:colOff>769620</xdr:colOff>
      <xdr:row>73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3DDBE-38F2-2643-5526-7C4567CFA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72719791665" createdVersion="8" refreshedVersion="8" minRefreshableVersion="3" recordCount="8700" xr:uid="{BBD963AF-34D7-456B-A123-471D18AFDC8B}">
  <cacheSource type="worksheet">
    <worksheetSource name="Table14"/>
  </cacheSource>
  <cacheFields count="9">
    <cacheField name="Number " numFmtId="0">
      <sharedItems containsSemiMixedTypes="0" containsString="0" containsNumber="1" containsInteger="1" minValue="1" maxValue="8700"/>
    </cacheField>
    <cacheField name="Subject" numFmtId="0">
      <sharedItems/>
    </cacheField>
    <cacheField name=" Gender" numFmtId="0">
      <sharedItems count="2">
        <s v="FEMALE"/>
        <s v="MALE"/>
      </sharedItems>
    </cacheField>
    <cacheField name="Month" numFmtId="0">
      <sharedItems count="1">
        <s v="September"/>
      </sharedItems>
    </cacheField>
    <cacheField name="Date" numFmtId="14">
      <sharedItems containsSemiMixedTypes="0" containsNonDate="0" containsDate="1" containsString="0" minDate="2023-09-01T00:00:00" maxDate="2023-09-02T00:00:00"/>
    </cacheField>
    <cacheField name="Activity_type" numFmtId="0">
      <sharedItems count="2">
        <s v="Yoga"/>
        <s v="Gym"/>
      </sharedItems>
    </cacheField>
    <cacheField name="Category                                                  " numFmtId="0">
      <sharedItems count="8">
        <s v="Meats and Other Alternatives"/>
        <s v="Dairy Food and Fats"/>
        <s v="Fruits"/>
        <s v="Vegetables"/>
        <s v="Sweets and Baked Goods"/>
        <s v="Breads, Cereals, Starches"/>
        <s v="Beverages"/>
        <s v="Miscellaneous"/>
      </sharedItems>
    </cacheField>
    <cacheField name="Sub_category" numFmtId="0">
      <sharedItems count="149">
        <s v="SKINCHIK"/>
        <s v="NOSKINCH"/>
        <s v="LIVER "/>
        <s v="HOTDOG "/>
        <s v="BACON "/>
        <s v="PROCESSD "/>
        <s v="CANNED "/>
        <s v="HAMBURG "/>
        <s v="BEEF "/>
        <s v="OTHRBEEF "/>
        <s v="VEAL "/>
        <s v="LAMB "/>
        <s v="PORK "/>
        <s v="STEW "/>
        <s v="CANTUNA "/>
        <s v="SALMON "/>
        <s v="LOBSTER "/>
        <s v="OTHRFISH "/>
        <s v="EGGS "/>
        <s v="SOYNUT "/>
        <s v="VEGROAST "/>
        <s v="VEGBURGR "/>
        <s v="PIZZA "/>
        <s v="SKIMMILK"/>
        <s v="LOWFMILK"/>
        <s v="WHOLEMLK "/>
        <s v="SOYMILK "/>
        <s v="CREAM "/>
        <s v="NONDAIRY "/>
        <s v="YOGURTSK "/>
        <s v="YOGWHOLE "/>
        <s v="SHERBET "/>
        <s v="ICECREAM "/>
        <s v="CHESWHOL "/>
        <s v="CHESLOWF "/>
        <s v="CHESOTHR "/>
        <s v="STIKMARG "/>
        <s v="TUBMARG "/>
        <s v="BUTTER "/>
        <s v="APPLE "/>
        <s v="CIDER "/>
        <s v="APPLSAUC "/>
        <s v="ORANGE "/>
        <s v="ORNGJUIC "/>
        <s v="GRAPFRUT "/>
        <s v="PEACHES "/>
        <s v="RAISINS "/>
        <s v="PRUNES "/>
        <s v="DATES "/>
        <s v="BANANAS "/>
        <s v="STRAWBER "/>
        <s v="BLACKBER "/>
        <s v="MELON "/>
        <s v="WATERMEL "/>
        <s v="PINEAPPL "/>
        <s v="CHERRIES "/>
        <s v="PAPAYAS "/>
        <s v="AVOCADOS "/>
        <s v="GREENBEN "/>
        <s v="BROCCOLI "/>
        <s v="CABBAGE "/>
        <s v="CAULFLWR "/>
        <s v="BRUSELSP "/>
        <s v="CARROTS"/>
        <s v="CAROTJUC "/>
        <s v="CORN "/>
        <s v="SPINACH "/>
        <s v="PEPPERS "/>
        <s v="KALE "/>
        <s v="ICEBERG "/>
        <s v="ROMAINE "/>
        <s v="PEAS "/>
        <s v="WINTERSQ "/>
        <s v="ZUCCHINI "/>
        <s v="YAMS "/>
        <s v="TOMATOES "/>
        <s v="TOMJUICE "/>
        <s v="CHILSAUC "/>
        <s v="TOFU "/>
        <s v="LENTILS "/>
        <s v="PIEHOME "/>
        <s v="PIEREADY "/>
        <s v="CAKEHOME "/>
        <s v="CAKREADY "/>
        <s v="COOKIESH "/>
        <s v="COOKIESR "/>
        <s v="BROWNIES "/>
        <s v="DOUGHNUT "/>
        <s v="SWEETROL "/>
        <s v="CRACKERS "/>
        <s v="CEREAL "/>
        <s v="OATMEALR "/>
        <s v="BRANU "/>
        <s v="OATMEALU "/>
        <s v="ENRBREAD "/>
        <s v="WHOLGRBR "/>
        <s v="OTHRBRED "/>
        <s v="COMROLLS "/>
        <s v="HOMEROLS "/>
        <s v="CHIPS "/>
        <s v="FRNCHFRY "/>
        <s v="POTATOSK "/>
        <s v="POTNOSKN "/>
        <s v="TURNIPS "/>
        <s v="PANCAKES "/>
        <s v="BRWNRICE "/>
        <s v="WHITRICE "/>
        <s v="PASTA "/>
        <s v="OTHRGRAN "/>
        <s v="COFFEE "/>
        <s v="TEA "/>
        <s v="COCOA "/>
        <s v="DECAFCOF "/>
        <s v="CAFPEPSI "/>
        <s v="PEPSIFRE "/>
        <s v="DIETPEPS "/>
        <s v="DPEPSFRE "/>
        <s v="BEER "/>
        <s v="REDWINE "/>
        <s v="WITEWINE "/>
        <s v="LIQUOR "/>
        <s v="LEMONADE "/>
        <s v="PEANTBUT "/>
        <s v="POPCORN "/>
        <s v="CHOWDER "/>
        <s v="BROTH "/>
        <s v="SALDDRES "/>
        <s v="OIL "/>
        <s v="OLIVEOIL "/>
        <s v="SEEDS "/>
        <s v="WALNUTS "/>
        <s v="NUTSSALT "/>
        <s v="NUTSUNSL "/>
        <s v="CUSTARD "/>
        <s v="PUDDING "/>
        <s v="CHOCOLAT "/>
        <s v="OTHRCNDY "/>
        <s v="JAMS "/>
        <s v="WHEATGRM "/>
        <s v="YEAST "/>
        <s v="BRAN "/>
        <s v="WHITSAUC "/>
        <s v="TOMSAUC "/>
        <s v="GRAVY "/>
        <s v="SUGAR "/>
        <s v="SKINCHIK "/>
        <s v="NOSKINCH "/>
        <s v="SKIMMILK "/>
        <s v="LOWFMILK "/>
      </sharedItems>
    </cacheField>
    <cacheField name="Values2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74371990742" createdVersion="8" refreshedVersion="8" minRefreshableVersion="3" recordCount="360" xr:uid="{A7035FDD-F362-442B-994C-C522EE5B48BC}">
  <cacheSource type="worksheet">
    <worksheetSource name="Table2"/>
  </cacheSource>
  <cacheFields count="16">
    <cacheField name="Number" numFmtId="0">
      <sharedItems containsSemiMixedTypes="0" containsString="0" containsNumber="1" containsInteger="1" minValue="1" maxValue="360"/>
    </cacheField>
    <cacheField name="Subject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39"/>
    </cacheField>
    <cacheField name="Month" numFmtId="0">
      <sharedItems/>
    </cacheField>
    <cacheField name="Date" numFmtId="14">
      <sharedItems containsSemiMixedTypes="0" containsNonDate="0" containsDate="1" containsString="0" minDate="2023-09-02T00:00:00" maxDate="2023-11-30T00:00:00" count="6">
        <d v="2023-09-02T00:00:00"/>
        <d v="2023-09-23T00:00:00"/>
        <d v="2023-10-02T00:00:00"/>
        <d v="2023-10-23T00:00:00"/>
        <d v="2023-11-02T00:00:00"/>
        <d v="2023-11-29T00:00:00"/>
      </sharedItems>
      <fieldGroup par="15"/>
    </cacheField>
    <cacheField name="Activity" numFmtId="14">
      <sharedItems count="2">
        <s v="Yoga"/>
        <s v="Gym"/>
      </sharedItems>
    </cacheField>
    <cacheField name=" Nervous " numFmtId="0">
      <sharedItems containsSemiMixedTypes="0" containsString="0" containsNumber="1" containsInteger="1" minValue="0" maxValue="3"/>
    </cacheField>
    <cacheField name=" UncontrollableWorry" numFmtId="0">
      <sharedItems containsSemiMixedTypes="0" containsString="0" containsNumber="1" containsInteger="1" minValue="0" maxValue="3"/>
    </cacheField>
    <cacheField name=" ExcessiveWorry" numFmtId="0">
      <sharedItems containsSemiMixedTypes="0" containsString="0" containsNumber="1" containsInteger="1" minValue="0" maxValue="3"/>
    </cacheField>
    <cacheField name=" DifficultyRelaxing" numFmtId="0">
      <sharedItems containsSemiMixedTypes="0" containsString="0" containsNumber="1" containsInteger="1" minValue="0" maxValue="3"/>
    </cacheField>
    <cacheField name=" Restlessness: " numFmtId="0">
      <sharedItems containsSemiMixedTypes="0" containsString="0" containsNumber="1" containsInteger="1" minValue="0" maxValue="3"/>
    </cacheField>
    <cacheField name=" Irritability" numFmtId="0">
      <sharedItems containsSemiMixedTypes="0" containsString="0" containsNumber="1" containsInteger="1" minValue="0" maxValue="3"/>
    </cacheField>
    <cacheField name="Fearfulness " numFmtId="0">
      <sharedItems containsSemiMixedTypes="0" containsString="0" containsNumber="1" containsInteger="1" minValue="0" maxValue="3"/>
    </cacheField>
    <cacheField name="Days (Date)" numFmtId="0" databaseField="0">
      <fieldGroup base="5">
        <rangePr groupBy="days" startDate="2023-09-02T00:00:00" endDate="2023-11-30T00:00:00"/>
        <groupItems count="368">
          <s v="&lt;9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Months (Date)" numFmtId="0" databaseField="0">
      <fieldGroup base="5">
        <rangePr groupBy="months" startDate="2023-09-02T00:00:00" endDate="2023-11-30T00:00:00"/>
        <groupItems count="14">
          <s v="&lt;9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78824189813" createdVersion="8" refreshedVersion="8" minRefreshableVersion="3" recordCount="60" xr:uid="{C63C04DB-2FB3-495C-9C6A-91E7CF42F3D8}">
  <cacheSource type="worksheet">
    <worksheetSource name="Table3"/>
  </cacheSource>
  <cacheFields count="9">
    <cacheField name="Number" numFmtId="0">
      <sharedItems containsSemiMixedTypes="0" containsString="0" containsNumber="1" containsInteger="1" minValue="1" maxValue="60"/>
    </cacheField>
    <cacheField name="Subject" numFmtId="0">
      <sharedItems/>
    </cacheField>
    <cacheField name=" Gender" numFmtId="0">
      <sharedItems count="2">
        <s v="FEMALE"/>
        <s v="MALE"/>
      </sharedItems>
    </cacheField>
    <cacheField name="Date" numFmtId="14">
      <sharedItems containsSemiMixedTypes="0" containsNonDate="0" containsDate="1" containsString="0" minDate="2023-09-02T00:00:00" maxDate="2023-09-03T00:00:00"/>
    </cacheField>
    <cacheField name="Activity" numFmtId="14">
      <sharedItems count="2">
        <s v="Yoga"/>
        <s v="Gym"/>
      </sharedItems>
    </cacheField>
    <cacheField name="Education" numFmtId="0">
      <sharedItems containsSemiMixedTypes="0" containsString="0" containsNumber="1" containsInteger="1" minValue="4" maxValue="7"/>
    </cacheField>
    <cacheField name="Occupation" numFmtId="0">
      <sharedItems containsSemiMixedTypes="0" containsString="0" containsNumber="1" containsInteger="1" minValue="1" maxValue="10"/>
    </cacheField>
    <cacheField name="Family Income/Month (Rs.)" numFmtId="0">
      <sharedItems containsSemiMixedTypes="0" containsString="0" containsNumber="1" containsInteger="1" minValue="0" maxValue="12"/>
    </cacheField>
    <cacheField name="Total Score" numFmtId="0">
      <sharedItems containsSemiMixedTypes="0" containsString="0" containsNumber="1" containsInteger="1" minValue="12" maxValue="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86482060187" createdVersion="8" refreshedVersion="8" minRefreshableVersion="3" recordCount="360" xr:uid="{BC710E14-84F7-4139-9DE1-82835F1ABC88}">
  <cacheSource type="worksheet">
    <worksheetSource name="Table4"/>
  </cacheSource>
  <cacheFields count="14">
    <cacheField name="Number" numFmtId="0">
      <sharedItems containsSemiMixedTypes="0" containsString="0" containsNumber="1" containsInteger="1" minValue="1" maxValue="360"/>
    </cacheField>
    <cacheField name="Subject" numFmtId="0">
      <sharedItems/>
    </cacheField>
    <cacheField name=" Month" numFmtId="0">
      <sharedItems/>
    </cacheField>
    <cacheField name="Date" numFmtId="14">
      <sharedItems containsSemiMixedTypes="0" containsNonDate="0" containsDate="1" containsString="0" minDate="2023-09-02T00:00:00" maxDate="2023-11-30T00:00:00" count="6">
        <d v="2023-09-02T00:00:00"/>
        <d v="2023-09-23T00:00:00"/>
        <d v="2023-10-02T00:00:00"/>
        <d v="2023-10-23T00:00:00"/>
        <d v="2023-11-02T00:00:00"/>
        <d v="2023-11-29T00:00:00"/>
      </sharedItems>
      <fieldGroup par="13"/>
    </cacheField>
    <cacheField name=" Gender" numFmtId="14">
      <sharedItems count="2">
        <s v="FEMALE"/>
        <s v="MALE"/>
      </sharedItems>
    </cacheField>
    <cacheField name="Activity" numFmtId="0">
      <sharedItems count="3">
        <s v="Yoga"/>
        <s v="Gym"/>
        <s v="Gyn" u="1"/>
      </sharedItems>
    </cacheField>
    <cacheField name="Usually Feel" numFmtId="0">
      <sharedItems containsSemiMixedTypes="0" containsString="0" containsNumber="1" containsInteger="1" minValue="3" maxValue="9"/>
    </cacheField>
    <cacheField name="Enjoy physical activities" numFmtId="0">
      <sharedItems containsSemiMixedTypes="0" containsString="0" containsNumber="1" containsInteger="1" minValue="3" maxValue="9"/>
    </cacheField>
    <cacheField name="Have satisfactory social contacts" numFmtId="0">
      <sharedItems containsSemiMixedTypes="0" containsString="0" containsNumber="1" containsInteger="1" minValue="2" maxValue="9"/>
    </cacheField>
    <cacheField name="Able to work" numFmtId="0">
      <sharedItems containsSemiMixedTypes="0" containsString="0" containsNumber="1" containsInteger="1" minValue="2" maxValue="9"/>
    </cacheField>
    <cacheField name="Pleasure Get out of Sex" numFmtId="0">
      <sharedItems containsSemiMixedTypes="0" containsString="0" containsNumber="1" containsInteger="1" minValue="3" maxValue="8"/>
    </cacheField>
    <cacheField name="The way of food approach" numFmtId="0">
      <sharedItems containsSemiMixedTypes="0" containsString="0" containsNumber="1" containsInteger="1" minValue="3" maxValue="9"/>
    </cacheField>
    <cacheField name="Days (Date)" numFmtId="0" databaseField="0">
      <fieldGroup base="3">
        <rangePr groupBy="days" startDate="2023-09-02T00:00:00" endDate="2023-11-30T00:00:00"/>
        <groupItems count="368">
          <s v="&lt;9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Months (Date)" numFmtId="0" databaseField="0">
      <fieldGroup base="3">
        <rangePr groupBy="months" startDate="2023-09-02T00:00:00" endDate="2023-11-30T00:00:00"/>
        <groupItems count="14">
          <s v="&lt;9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90641550925" createdVersion="8" refreshedVersion="8" minRefreshableVersion="3" recordCount="2700" xr:uid="{C94A32AD-193E-4EDA-B93F-4451B4F12B26}">
  <cacheSource type="worksheet">
    <worksheetSource name="Table11"/>
  </cacheSource>
  <cacheFields count="22">
    <cacheField name="Number" numFmtId="0">
      <sharedItems containsSemiMixedTypes="0" containsString="0" containsNumber="1" containsInteger="1" minValue="1" maxValue="2700"/>
    </cacheField>
    <cacheField name="Subject" numFmtId="0">
      <sharedItems/>
    </cacheField>
    <cacheField name="Date" numFmtId="14">
      <sharedItems containsSemiMixedTypes="0" containsNonDate="0" containsDate="1" containsString="0" minDate="2023-09-02T00:00:00" maxDate="2023-11-30T00:00:00" count="3">
        <d v="2023-09-02T00:00:00"/>
        <d v="2023-10-23T00:00:00"/>
        <d v="2023-11-29T00:00:00"/>
      </sharedItems>
      <fieldGroup par="21"/>
    </cacheField>
    <cacheField name="Month" numFmtId="14">
      <sharedItems/>
    </cacheField>
    <cacheField name=" Gender" numFmtId="14">
      <sharedItems count="2">
        <s v="FEMALE"/>
        <s v="MALE"/>
      </sharedItems>
    </cacheField>
    <cacheField name="Activity_type" numFmtId="14">
      <sharedItems count="2">
        <s v="YOGA"/>
        <s v="GYM"/>
      </sharedItems>
    </cacheField>
    <cacheField name=" TS_and_PD_types" numFmtId="0">
      <sharedItems count="2">
        <s v="TroubleSleepingFrequency"/>
        <s v="PartnerDisturbanceFrequency"/>
      </sharedItems>
    </cacheField>
    <cacheField name="Specific_Sleep_Issue" numFmtId="0">
      <sharedItems count="15">
        <s v="DifficultyFallingAsleep"/>
        <s v="NighttimeAwakeningsFrequency"/>
        <s v="BathroomAwakeningsFrequency"/>
        <s v="BreathingDifficultyFrequency"/>
        <s v="LoudCoughOrSnoreFrequency"/>
        <s v="FeelingTooColdFrequency"/>
        <s v="FeelingTooHotFrequency"/>
        <s v="FrequencyOfBadDreams"/>
        <s v="PainFrequency"/>
        <s v="OtherSleepTroublesDescription"/>
        <s v="Loud snoring"/>
        <s v="PausesBetweenBreaths"/>
        <s v="LegTwitchingOrJerking"/>
        <s v="DisorientationDuringSleep"/>
        <s v="OtherRestlessnessDescription"/>
      </sharedItems>
    </cacheField>
    <cacheField name="Values2" numFmtId="0">
      <sharedItems containsSemiMixedTypes="0" containsString="0" containsNumber="1" containsInteger="1" minValue="0" maxValue="4"/>
    </cacheField>
    <cacheField name="Bedtime" numFmtId="164">
      <sharedItems containsSemiMixedTypes="0" containsNonDate="0" containsDate="1" containsString="0" minDate="1899-12-30T22:30:00" maxDate="1899-12-30T23:45:00"/>
    </cacheField>
    <cacheField name="SleepOnsetDuration" numFmtId="164">
      <sharedItems count="5">
        <s v="20 minutes"/>
        <s v="15 minutes"/>
        <s v="25 minutes"/>
        <s v="30 minutes"/>
        <s v="35 minutes"/>
      </sharedItems>
    </cacheField>
    <cacheField name="WakeUpTime" numFmtId="164">
      <sharedItems containsSemiMixedTypes="0" containsNonDate="0" containsDate="1" containsString="0" minDate="1899-12-30T06:00:00" maxDate="1899-12-30T07:30:00" count="9">
        <d v="1899-12-30T07:00:00"/>
        <d v="1899-12-30T06:30:00"/>
        <d v="1899-12-30T06:45:00"/>
        <d v="1899-12-30T06:00:00"/>
        <d v="1899-12-30T06:15:00"/>
        <d v="1899-12-30T07:30:00"/>
        <d v="1899-12-30T06:20:00"/>
        <d v="1899-12-30T06:40:00"/>
        <d v="1899-12-30T07:15:00"/>
      </sharedItems>
      <fieldGroup par="19"/>
    </cacheField>
    <cacheField name="ActualSleepDuration" numFmtId="0">
      <sharedItems containsMixedTypes="1" containsNumber="1" containsInteger="1" minValue="7" maxValue="8"/>
    </cacheField>
    <cacheField name="SleepQualityRating" numFmtId="0">
      <sharedItems containsSemiMixedTypes="0" containsString="0" containsNumber="1" containsInteger="1" minValue="1" maxValue="4"/>
    </cacheField>
    <cacheField name="SleepMedicationFrequency" numFmtId="0">
      <sharedItems containsSemiMixedTypes="0" containsString="0" containsNumber="1" containsInteger="1" minValue="1" maxValue="4"/>
    </cacheField>
    <cacheField name="TroubleStayingAwakeFrequency" numFmtId="0">
      <sharedItems containsSemiMixedTypes="0" containsString="0" containsNumber="1" containsInteger="1" minValue="1" maxValue="4"/>
    </cacheField>
    <cacheField name="EnthusiasmDifficultyLevel" numFmtId="0">
      <sharedItems containsSemiMixedTypes="0" containsString="0" containsNumber="1" containsInteger="1" minValue="5" maxValue="8"/>
    </cacheField>
    <cacheField name="BadPartnerOrRoommate" numFmtId="0">
      <sharedItems containsSemiMixedTypes="0" containsString="0" containsNumber="1" containsInteger="1" minValue="9" maxValue="12"/>
    </cacheField>
    <cacheField name="Minutes (WakeUpTime)" numFmtId="0" databaseField="0">
      <fieldGroup base="11">
        <rangePr groupBy="minutes" startDate="1899-12-30T06:00:00" endDate="1899-12-30T07:30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WakeUpTime)" numFmtId="0" databaseField="0">
      <fieldGroup base="11">
        <rangePr groupBy="hours" startDate="1899-12-30T06:00:00" endDate="1899-12-30T07:3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Days (Date)" numFmtId="0" databaseField="0">
      <fieldGroup base="2">
        <rangePr groupBy="days" startDate="2023-09-02T00:00:00" endDate="2023-11-30T00:00:00"/>
        <groupItems count="368">
          <s v="&lt;9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Months (Date)" numFmtId="0" databaseField="0">
      <fieldGroup base="2">
        <rangePr groupBy="months" startDate="2023-09-02T00:00:00" endDate="2023-11-30T00:00:00"/>
        <groupItems count="14">
          <s v="&lt;9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352.998307060188" createdVersion="8" refreshedVersion="8" minRefreshableVersion="3" recordCount="3240" xr:uid="{9D460FB7-E3AD-4FA5-9343-A4FE66D97702}">
  <cacheSource type="worksheet">
    <worksheetSource name="Table6"/>
  </cacheSource>
  <cacheFields count="10">
    <cacheField name="NUMBER " numFmtId="0">
      <sharedItems containsSemiMixedTypes="0" containsString="0" containsNumber="1" containsInteger="1" minValue="1" maxValue="3240"/>
    </cacheField>
    <cacheField name="SUBJECT " numFmtId="0">
      <sharedItems/>
    </cacheField>
    <cacheField name="GENDER " numFmtId="0">
      <sharedItems count="2">
        <s v="FEMALE"/>
        <s v="MALE"/>
      </sharedItems>
    </cacheField>
    <cacheField name="AGE " numFmtId="0">
      <sharedItems containsSemiMixedTypes="0" containsString="0" containsNumber="1" containsInteger="1" minValue="18" maxValue="39"/>
    </cacheField>
    <cacheField name="Activity_type" numFmtId="0">
      <sharedItems containsBlank="1" count="3">
        <s v="Gym"/>
        <s v="Yoga"/>
        <m u="1"/>
      </sharedItems>
    </cacheField>
    <cacheField name="Parameters_types" numFmtId="0">
      <sharedItems count="9">
        <s v="Weight"/>
        <s v="HEIGHT"/>
        <s v="BMI"/>
        <s v="BLOOD PRESSURE_B "/>
        <s v="BLOOD PRESSURE_A "/>
        <s v="PULSE RATE_B"/>
        <s v="PULSE RATE_A"/>
        <s v="OXYGEN_B"/>
        <s v="OXYGEN_A"/>
      </sharedItems>
    </cacheField>
    <cacheField name="Date" numFmtId="14">
      <sharedItems containsSemiMixedTypes="0" containsNonDate="0" containsDate="1" containsString="0" minDate="2023-09-02T00:00:00" maxDate="2023-11-30T00:00:00" count="6">
        <d v="2023-09-02T00:00:00"/>
        <d v="2023-09-23T00:00:00"/>
        <d v="2023-10-02T00:00:00"/>
        <d v="2023-10-23T00:00:00"/>
        <d v="2023-11-02T00:00:00"/>
        <d v="2023-11-29T00:00:00"/>
      </sharedItems>
      <fieldGroup par="9"/>
    </cacheField>
    <cacheField name="Values2" numFmtId="0">
      <sharedItems containsMixedTypes="1" containsNumber="1" minValue="18.920000000000002" maxValue="180"/>
    </cacheField>
    <cacheField name="Days (Date)" numFmtId="0" databaseField="0">
      <fieldGroup base="6">
        <rangePr groupBy="days" startDate="2023-09-02T00:00:00" endDate="2023-11-30T00:00:00"/>
        <groupItems count="368">
          <s v="&lt;9/2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Months (Date)" numFmtId="0" databaseField="0">
      <fieldGroup base="6">
        <rangePr groupBy="months" startDate="2023-09-02T00:00:00" endDate="2023-11-30T00:00:00"/>
        <groupItems count="14">
          <s v="&lt;9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00">
  <r>
    <n v="1"/>
    <s v="B1"/>
    <x v="0"/>
    <x v="0"/>
    <d v="2023-09-01T00:00:00"/>
    <x v="0"/>
    <x v="0"/>
    <x v="0"/>
    <n v="0"/>
  </r>
  <r>
    <n v="2"/>
    <s v="B1"/>
    <x v="0"/>
    <x v="0"/>
    <d v="2023-09-01T00:00:00"/>
    <x v="0"/>
    <x v="0"/>
    <x v="1"/>
    <n v="2"/>
  </r>
  <r>
    <n v="3"/>
    <s v="B1"/>
    <x v="0"/>
    <x v="0"/>
    <d v="2023-09-01T00:00:00"/>
    <x v="0"/>
    <x v="0"/>
    <x v="2"/>
    <n v="0"/>
  </r>
  <r>
    <n v="4"/>
    <s v="B1"/>
    <x v="0"/>
    <x v="0"/>
    <d v="2023-09-01T00:00:00"/>
    <x v="0"/>
    <x v="0"/>
    <x v="3"/>
    <n v="1"/>
  </r>
  <r>
    <n v="5"/>
    <s v="B1"/>
    <x v="0"/>
    <x v="0"/>
    <d v="2023-09-01T00:00:00"/>
    <x v="0"/>
    <x v="0"/>
    <x v="4"/>
    <n v="0"/>
  </r>
  <r>
    <n v="6"/>
    <s v="B1"/>
    <x v="0"/>
    <x v="0"/>
    <d v="2023-09-01T00:00:00"/>
    <x v="0"/>
    <x v="0"/>
    <x v="5"/>
    <n v="0"/>
  </r>
  <r>
    <n v="7"/>
    <s v="B1"/>
    <x v="0"/>
    <x v="0"/>
    <d v="2023-09-01T00:00:00"/>
    <x v="0"/>
    <x v="0"/>
    <x v="6"/>
    <n v="1"/>
  </r>
  <r>
    <n v="8"/>
    <s v="B1"/>
    <x v="0"/>
    <x v="0"/>
    <d v="2023-09-01T00:00:00"/>
    <x v="0"/>
    <x v="0"/>
    <x v="7"/>
    <n v="0"/>
  </r>
  <r>
    <n v="9"/>
    <s v="B1"/>
    <x v="0"/>
    <x v="0"/>
    <d v="2023-09-01T00:00:00"/>
    <x v="0"/>
    <x v="0"/>
    <x v="8"/>
    <n v="0"/>
  </r>
  <r>
    <n v="10"/>
    <s v="B1"/>
    <x v="0"/>
    <x v="0"/>
    <d v="2023-09-01T00:00:00"/>
    <x v="0"/>
    <x v="0"/>
    <x v="9"/>
    <n v="0"/>
  </r>
  <r>
    <n v="11"/>
    <s v="B1"/>
    <x v="0"/>
    <x v="0"/>
    <d v="2023-09-01T00:00:00"/>
    <x v="0"/>
    <x v="0"/>
    <x v="10"/>
    <n v="0"/>
  </r>
  <r>
    <n v="12"/>
    <s v="B1"/>
    <x v="0"/>
    <x v="0"/>
    <d v="2023-09-01T00:00:00"/>
    <x v="0"/>
    <x v="0"/>
    <x v="11"/>
    <n v="0"/>
  </r>
  <r>
    <n v="13"/>
    <s v="B1"/>
    <x v="0"/>
    <x v="0"/>
    <d v="2023-09-01T00:00:00"/>
    <x v="0"/>
    <x v="0"/>
    <x v="12"/>
    <n v="0"/>
  </r>
  <r>
    <n v="14"/>
    <s v="B1"/>
    <x v="0"/>
    <x v="0"/>
    <d v="2023-09-01T00:00:00"/>
    <x v="0"/>
    <x v="0"/>
    <x v="13"/>
    <n v="0"/>
  </r>
  <r>
    <n v="15"/>
    <s v="B1"/>
    <x v="0"/>
    <x v="0"/>
    <d v="2023-09-01T00:00:00"/>
    <x v="0"/>
    <x v="0"/>
    <x v="14"/>
    <n v="0"/>
  </r>
  <r>
    <n v="16"/>
    <s v="B1"/>
    <x v="0"/>
    <x v="0"/>
    <d v="2023-09-01T00:00:00"/>
    <x v="0"/>
    <x v="0"/>
    <x v="15"/>
    <n v="0"/>
  </r>
  <r>
    <n v="17"/>
    <s v="B1"/>
    <x v="0"/>
    <x v="0"/>
    <d v="2023-09-01T00:00:00"/>
    <x v="0"/>
    <x v="0"/>
    <x v="16"/>
    <n v="0"/>
  </r>
  <r>
    <n v="18"/>
    <s v="B1"/>
    <x v="0"/>
    <x v="0"/>
    <d v="2023-09-01T00:00:00"/>
    <x v="0"/>
    <x v="0"/>
    <x v="17"/>
    <n v="0"/>
  </r>
  <r>
    <n v="19"/>
    <s v="B1"/>
    <x v="0"/>
    <x v="0"/>
    <d v="2023-09-01T00:00:00"/>
    <x v="0"/>
    <x v="0"/>
    <x v="18"/>
    <n v="3"/>
  </r>
  <r>
    <n v="20"/>
    <s v="B1"/>
    <x v="0"/>
    <x v="0"/>
    <d v="2023-09-01T00:00:00"/>
    <x v="0"/>
    <x v="0"/>
    <x v="19"/>
    <n v="0"/>
  </r>
  <r>
    <n v="21"/>
    <s v="B1"/>
    <x v="0"/>
    <x v="0"/>
    <d v="2023-09-01T00:00:00"/>
    <x v="0"/>
    <x v="0"/>
    <x v="20"/>
    <n v="1"/>
  </r>
  <r>
    <n v="22"/>
    <s v="B1"/>
    <x v="0"/>
    <x v="0"/>
    <d v="2023-09-01T00:00:00"/>
    <x v="0"/>
    <x v="0"/>
    <x v="21"/>
    <n v="0"/>
  </r>
  <r>
    <n v="23"/>
    <s v="B1"/>
    <x v="0"/>
    <x v="0"/>
    <d v="2023-09-01T00:00:00"/>
    <x v="0"/>
    <x v="0"/>
    <x v="22"/>
    <n v="2"/>
  </r>
  <r>
    <n v="24"/>
    <s v="B1"/>
    <x v="0"/>
    <x v="0"/>
    <d v="2023-09-01T00:00:00"/>
    <x v="0"/>
    <x v="1"/>
    <x v="23"/>
    <n v="4"/>
  </r>
  <r>
    <n v="25"/>
    <s v="B1"/>
    <x v="0"/>
    <x v="0"/>
    <d v="2023-09-01T00:00:00"/>
    <x v="0"/>
    <x v="1"/>
    <x v="24"/>
    <n v="2"/>
  </r>
  <r>
    <n v="26"/>
    <s v="B1"/>
    <x v="0"/>
    <x v="0"/>
    <d v="2023-09-01T00:00:00"/>
    <x v="0"/>
    <x v="1"/>
    <x v="25"/>
    <n v="3"/>
  </r>
  <r>
    <n v="27"/>
    <s v="B1"/>
    <x v="0"/>
    <x v="0"/>
    <d v="2023-09-01T00:00:00"/>
    <x v="0"/>
    <x v="1"/>
    <x v="26"/>
    <n v="1"/>
  </r>
  <r>
    <n v="28"/>
    <s v="B1"/>
    <x v="0"/>
    <x v="0"/>
    <d v="2023-09-01T00:00:00"/>
    <x v="0"/>
    <x v="1"/>
    <x v="27"/>
    <n v="5"/>
  </r>
  <r>
    <n v="29"/>
    <s v="B1"/>
    <x v="0"/>
    <x v="0"/>
    <d v="2023-09-01T00:00:00"/>
    <x v="0"/>
    <x v="1"/>
    <x v="28"/>
    <n v="3"/>
  </r>
  <r>
    <n v="30"/>
    <s v="B1"/>
    <x v="0"/>
    <x v="0"/>
    <d v="2023-09-01T00:00:00"/>
    <x v="0"/>
    <x v="1"/>
    <x v="29"/>
    <n v="2"/>
  </r>
  <r>
    <n v="31"/>
    <s v="B1"/>
    <x v="0"/>
    <x v="0"/>
    <d v="2023-09-01T00:00:00"/>
    <x v="0"/>
    <x v="1"/>
    <x v="30"/>
    <n v="4"/>
  </r>
  <r>
    <n v="32"/>
    <s v="B1"/>
    <x v="0"/>
    <x v="0"/>
    <d v="2023-09-01T00:00:00"/>
    <x v="0"/>
    <x v="1"/>
    <x v="31"/>
    <n v="3"/>
  </r>
  <r>
    <n v="33"/>
    <s v="B1"/>
    <x v="0"/>
    <x v="0"/>
    <d v="2023-09-01T00:00:00"/>
    <x v="0"/>
    <x v="1"/>
    <x v="32"/>
    <n v="1"/>
  </r>
  <r>
    <n v="34"/>
    <s v="B1"/>
    <x v="0"/>
    <x v="0"/>
    <d v="2023-09-01T00:00:00"/>
    <x v="0"/>
    <x v="1"/>
    <x v="33"/>
    <n v="4"/>
  </r>
  <r>
    <n v="35"/>
    <s v="B1"/>
    <x v="0"/>
    <x v="0"/>
    <d v="2023-09-01T00:00:00"/>
    <x v="0"/>
    <x v="1"/>
    <x v="34"/>
    <n v="2"/>
  </r>
  <r>
    <n v="36"/>
    <s v="B1"/>
    <x v="0"/>
    <x v="0"/>
    <d v="2023-09-01T00:00:00"/>
    <x v="0"/>
    <x v="1"/>
    <x v="35"/>
    <n v="5"/>
  </r>
  <r>
    <n v="37"/>
    <s v="B1"/>
    <x v="0"/>
    <x v="0"/>
    <d v="2023-09-01T00:00:00"/>
    <x v="0"/>
    <x v="1"/>
    <x v="36"/>
    <n v="3"/>
  </r>
  <r>
    <n v="38"/>
    <s v="B1"/>
    <x v="0"/>
    <x v="0"/>
    <d v="2023-09-01T00:00:00"/>
    <x v="0"/>
    <x v="1"/>
    <x v="37"/>
    <n v="1"/>
  </r>
  <r>
    <n v="39"/>
    <s v="B1"/>
    <x v="0"/>
    <x v="0"/>
    <d v="2023-09-01T00:00:00"/>
    <x v="0"/>
    <x v="1"/>
    <x v="38"/>
    <n v="2"/>
  </r>
  <r>
    <n v="40"/>
    <s v="B1"/>
    <x v="0"/>
    <x v="0"/>
    <d v="2023-09-01T00:00:00"/>
    <x v="0"/>
    <x v="2"/>
    <x v="39"/>
    <n v="5"/>
  </r>
  <r>
    <n v="41"/>
    <s v="B1"/>
    <x v="0"/>
    <x v="0"/>
    <d v="2023-09-01T00:00:00"/>
    <x v="0"/>
    <x v="2"/>
    <x v="40"/>
    <n v="3"/>
  </r>
  <r>
    <n v="42"/>
    <s v="B1"/>
    <x v="0"/>
    <x v="0"/>
    <d v="2023-09-01T00:00:00"/>
    <x v="0"/>
    <x v="2"/>
    <x v="41"/>
    <n v="1"/>
  </r>
  <r>
    <n v="43"/>
    <s v="B1"/>
    <x v="0"/>
    <x v="0"/>
    <d v="2023-09-01T00:00:00"/>
    <x v="0"/>
    <x v="2"/>
    <x v="42"/>
    <n v="4"/>
  </r>
  <r>
    <n v="44"/>
    <s v="B1"/>
    <x v="0"/>
    <x v="0"/>
    <d v="2023-09-01T00:00:00"/>
    <x v="0"/>
    <x v="2"/>
    <x v="43"/>
    <n v="2"/>
  </r>
  <r>
    <n v="45"/>
    <s v="B1"/>
    <x v="0"/>
    <x v="0"/>
    <d v="2023-09-01T00:00:00"/>
    <x v="0"/>
    <x v="2"/>
    <x v="44"/>
    <n v="1"/>
  </r>
  <r>
    <n v="46"/>
    <s v="B1"/>
    <x v="0"/>
    <x v="0"/>
    <d v="2023-09-01T00:00:00"/>
    <x v="0"/>
    <x v="2"/>
    <x v="45"/>
    <n v="4"/>
  </r>
  <r>
    <n v="47"/>
    <s v="B1"/>
    <x v="0"/>
    <x v="0"/>
    <d v="2023-09-01T00:00:00"/>
    <x v="0"/>
    <x v="2"/>
    <x v="46"/>
    <n v="3"/>
  </r>
  <r>
    <n v="48"/>
    <s v="B1"/>
    <x v="0"/>
    <x v="0"/>
    <d v="2023-09-01T00:00:00"/>
    <x v="0"/>
    <x v="2"/>
    <x v="47"/>
    <n v="2"/>
  </r>
  <r>
    <n v="49"/>
    <s v="B1"/>
    <x v="0"/>
    <x v="0"/>
    <d v="2023-09-01T00:00:00"/>
    <x v="0"/>
    <x v="2"/>
    <x v="48"/>
    <n v="1"/>
  </r>
  <r>
    <n v="50"/>
    <s v="B1"/>
    <x v="0"/>
    <x v="0"/>
    <d v="2023-09-01T00:00:00"/>
    <x v="0"/>
    <x v="2"/>
    <x v="49"/>
    <n v="5"/>
  </r>
  <r>
    <n v="51"/>
    <s v="B1"/>
    <x v="0"/>
    <x v="0"/>
    <d v="2023-09-01T00:00:00"/>
    <x v="0"/>
    <x v="2"/>
    <x v="50"/>
    <n v="3"/>
  </r>
  <r>
    <n v="52"/>
    <s v="B1"/>
    <x v="0"/>
    <x v="0"/>
    <d v="2023-09-01T00:00:00"/>
    <x v="0"/>
    <x v="2"/>
    <x v="51"/>
    <n v="4"/>
  </r>
  <r>
    <n v="53"/>
    <s v="B1"/>
    <x v="0"/>
    <x v="0"/>
    <d v="2023-09-01T00:00:00"/>
    <x v="0"/>
    <x v="2"/>
    <x v="52"/>
    <n v="2"/>
  </r>
  <r>
    <n v="54"/>
    <s v="B1"/>
    <x v="0"/>
    <x v="0"/>
    <d v="2023-09-01T00:00:00"/>
    <x v="0"/>
    <x v="2"/>
    <x v="53"/>
    <n v="1"/>
  </r>
  <r>
    <n v="55"/>
    <s v="B1"/>
    <x v="0"/>
    <x v="0"/>
    <d v="2023-09-01T00:00:00"/>
    <x v="0"/>
    <x v="2"/>
    <x v="54"/>
    <n v="5"/>
  </r>
  <r>
    <n v="56"/>
    <s v="B1"/>
    <x v="0"/>
    <x v="0"/>
    <d v="2023-09-01T00:00:00"/>
    <x v="0"/>
    <x v="2"/>
    <x v="55"/>
    <n v="3"/>
  </r>
  <r>
    <n v="57"/>
    <s v="B1"/>
    <x v="0"/>
    <x v="0"/>
    <d v="2023-09-01T00:00:00"/>
    <x v="0"/>
    <x v="2"/>
    <x v="56"/>
    <n v="2"/>
  </r>
  <r>
    <n v="58"/>
    <s v="B1"/>
    <x v="0"/>
    <x v="0"/>
    <d v="2023-09-01T00:00:00"/>
    <x v="0"/>
    <x v="2"/>
    <x v="57"/>
    <n v="4"/>
  </r>
  <r>
    <n v="59"/>
    <s v="B1"/>
    <x v="0"/>
    <x v="0"/>
    <d v="2023-09-01T00:00:00"/>
    <x v="0"/>
    <x v="3"/>
    <x v="58"/>
    <n v="3"/>
  </r>
  <r>
    <n v="60"/>
    <s v="B1"/>
    <x v="0"/>
    <x v="0"/>
    <d v="2023-09-01T00:00:00"/>
    <x v="0"/>
    <x v="3"/>
    <x v="59"/>
    <n v="2"/>
  </r>
  <r>
    <n v="61"/>
    <s v="B1"/>
    <x v="0"/>
    <x v="0"/>
    <d v="2023-09-01T00:00:00"/>
    <x v="0"/>
    <x v="3"/>
    <x v="60"/>
    <n v="4"/>
  </r>
  <r>
    <n v="62"/>
    <s v="B1"/>
    <x v="0"/>
    <x v="0"/>
    <d v="2023-09-01T00:00:00"/>
    <x v="0"/>
    <x v="3"/>
    <x v="61"/>
    <n v="1"/>
  </r>
  <r>
    <n v="63"/>
    <s v="B1"/>
    <x v="0"/>
    <x v="0"/>
    <d v="2023-09-01T00:00:00"/>
    <x v="0"/>
    <x v="3"/>
    <x v="62"/>
    <n v="5"/>
  </r>
  <r>
    <n v="64"/>
    <s v="B1"/>
    <x v="0"/>
    <x v="0"/>
    <d v="2023-09-01T00:00:00"/>
    <x v="0"/>
    <x v="3"/>
    <x v="63"/>
    <n v="7"/>
  </r>
  <r>
    <n v="65"/>
    <s v="B1"/>
    <x v="0"/>
    <x v="0"/>
    <d v="2023-09-01T00:00:00"/>
    <x v="0"/>
    <x v="3"/>
    <x v="64"/>
    <n v="5"/>
  </r>
  <r>
    <n v="66"/>
    <s v="B1"/>
    <x v="0"/>
    <x v="0"/>
    <d v="2023-09-01T00:00:00"/>
    <x v="0"/>
    <x v="3"/>
    <x v="65"/>
    <n v="1"/>
  </r>
  <r>
    <n v="67"/>
    <s v="B1"/>
    <x v="0"/>
    <x v="0"/>
    <d v="2023-09-01T00:00:00"/>
    <x v="0"/>
    <x v="3"/>
    <x v="66"/>
    <n v="2"/>
  </r>
  <r>
    <n v="68"/>
    <s v="B1"/>
    <x v="0"/>
    <x v="0"/>
    <d v="2023-09-01T00:00:00"/>
    <x v="0"/>
    <x v="3"/>
    <x v="67"/>
    <n v="4"/>
  </r>
  <r>
    <n v="69"/>
    <s v="B1"/>
    <x v="0"/>
    <x v="0"/>
    <d v="2023-09-01T00:00:00"/>
    <x v="0"/>
    <x v="3"/>
    <x v="68"/>
    <n v="6"/>
  </r>
  <r>
    <n v="70"/>
    <s v="B1"/>
    <x v="0"/>
    <x v="0"/>
    <d v="2023-09-01T00:00:00"/>
    <x v="0"/>
    <x v="3"/>
    <x v="69"/>
    <n v="3"/>
  </r>
  <r>
    <n v="71"/>
    <s v="B1"/>
    <x v="0"/>
    <x v="0"/>
    <d v="2023-09-01T00:00:00"/>
    <x v="0"/>
    <x v="3"/>
    <x v="70"/>
    <n v="4"/>
  </r>
  <r>
    <n v="72"/>
    <s v="B1"/>
    <x v="0"/>
    <x v="0"/>
    <d v="2023-09-01T00:00:00"/>
    <x v="0"/>
    <x v="3"/>
    <x v="71"/>
    <n v="2"/>
  </r>
  <r>
    <n v="73"/>
    <s v="B1"/>
    <x v="0"/>
    <x v="0"/>
    <d v="2023-09-01T00:00:00"/>
    <x v="0"/>
    <x v="3"/>
    <x v="72"/>
    <n v="1"/>
  </r>
  <r>
    <n v="74"/>
    <s v="B1"/>
    <x v="0"/>
    <x v="0"/>
    <d v="2023-09-01T00:00:00"/>
    <x v="0"/>
    <x v="3"/>
    <x v="73"/>
    <n v="7"/>
  </r>
  <r>
    <n v="75"/>
    <s v="B1"/>
    <x v="0"/>
    <x v="0"/>
    <d v="2023-09-01T00:00:00"/>
    <x v="0"/>
    <x v="3"/>
    <x v="74"/>
    <n v="4"/>
  </r>
  <r>
    <n v="76"/>
    <s v="B1"/>
    <x v="0"/>
    <x v="0"/>
    <d v="2023-09-01T00:00:00"/>
    <x v="0"/>
    <x v="3"/>
    <x v="75"/>
    <n v="2"/>
  </r>
  <r>
    <n v="77"/>
    <s v="B1"/>
    <x v="0"/>
    <x v="0"/>
    <d v="2023-09-01T00:00:00"/>
    <x v="0"/>
    <x v="3"/>
    <x v="76"/>
    <n v="1"/>
  </r>
  <r>
    <n v="78"/>
    <s v="B1"/>
    <x v="0"/>
    <x v="0"/>
    <d v="2023-09-01T00:00:00"/>
    <x v="0"/>
    <x v="3"/>
    <x v="77"/>
    <n v="3"/>
  </r>
  <r>
    <n v="79"/>
    <s v="B1"/>
    <x v="0"/>
    <x v="0"/>
    <d v="2023-09-01T00:00:00"/>
    <x v="0"/>
    <x v="3"/>
    <x v="78"/>
    <n v="5"/>
  </r>
  <r>
    <n v="80"/>
    <s v="B1"/>
    <x v="0"/>
    <x v="0"/>
    <d v="2023-09-01T00:00:00"/>
    <x v="0"/>
    <x v="3"/>
    <x v="79"/>
    <n v="4"/>
  </r>
  <r>
    <n v="81"/>
    <s v="B1"/>
    <x v="0"/>
    <x v="0"/>
    <d v="2023-09-01T00:00:00"/>
    <x v="0"/>
    <x v="4"/>
    <x v="80"/>
    <n v="3"/>
  </r>
  <r>
    <n v="82"/>
    <s v="B1"/>
    <x v="0"/>
    <x v="0"/>
    <d v="2023-09-01T00:00:00"/>
    <x v="0"/>
    <x v="4"/>
    <x v="81"/>
    <n v="4"/>
  </r>
  <r>
    <n v="83"/>
    <s v="B1"/>
    <x v="0"/>
    <x v="0"/>
    <d v="2023-09-01T00:00:00"/>
    <x v="0"/>
    <x v="4"/>
    <x v="82"/>
    <n v="1"/>
  </r>
  <r>
    <n v="84"/>
    <s v="B1"/>
    <x v="0"/>
    <x v="0"/>
    <d v="2023-09-01T00:00:00"/>
    <x v="0"/>
    <x v="4"/>
    <x v="83"/>
    <n v="5"/>
  </r>
  <r>
    <n v="85"/>
    <s v="B1"/>
    <x v="0"/>
    <x v="0"/>
    <d v="2023-09-01T00:00:00"/>
    <x v="0"/>
    <x v="4"/>
    <x v="84"/>
    <n v="2"/>
  </r>
  <r>
    <n v="86"/>
    <s v="B1"/>
    <x v="0"/>
    <x v="0"/>
    <d v="2023-09-01T00:00:00"/>
    <x v="0"/>
    <x v="4"/>
    <x v="85"/>
    <n v="4"/>
  </r>
  <r>
    <n v="87"/>
    <s v="B1"/>
    <x v="0"/>
    <x v="0"/>
    <d v="2023-09-01T00:00:00"/>
    <x v="0"/>
    <x v="4"/>
    <x v="86"/>
    <n v="3"/>
  </r>
  <r>
    <n v="88"/>
    <s v="B1"/>
    <x v="0"/>
    <x v="0"/>
    <d v="2023-09-01T00:00:00"/>
    <x v="0"/>
    <x v="4"/>
    <x v="87"/>
    <n v="2"/>
  </r>
  <r>
    <n v="89"/>
    <s v="B1"/>
    <x v="0"/>
    <x v="0"/>
    <d v="2023-09-01T00:00:00"/>
    <x v="0"/>
    <x v="4"/>
    <x v="88"/>
    <n v="1"/>
  </r>
  <r>
    <n v="90"/>
    <s v="B1"/>
    <x v="0"/>
    <x v="0"/>
    <d v="2023-09-01T00:00:00"/>
    <x v="0"/>
    <x v="4"/>
    <x v="89"/>
    <n v="6"/>
  </r>
  <r>
    <n v="91"/>
    <s v="B1"/>
    <x v="0"/>
    <x v="0"/>
    <d v="2023-09-01T00:00:00"/>
    <x v="0"/>
    <x v="5"/>
    <x v="90"/>
    <n v="4"/>
  </r>
  <r>
    <n v="92"/>
    <s v="B1"/>
    <x v="0"/>
    <x v="0"/>
    <d v="2023-09-01T00:00:00"/>
    <x v="0"/>
    <x v="5"/>
    <x v="91"/>
    <n v="6"/>
  </r>
  <r>
    <n v="93"/>
    <s v="B1"/>
    <x v="0"/>
    <x v="0"/>
    <d v="2023-09-01T00:00:00"/>
    <x v="0"/>
    <x v="5"/>
    <x v="92"/>
    <n v="7"/>
  </r>
  <r>
    <n v="94"/>
    <s v="B1"/>
    <x v="0"/>
    <x v="0"/>
    <d v="2023-09-01T00:00:00"/>
    <x v="0"/>
    <x v="5"/>
    <x v="93"/>
    <n v="1"/>
  </r>
  <r>
    <n v="95"/>
    <s v="B1"/>
    <x v="0"/>
    <x v="0"/>
    <d v="2023-09-01T00:00:00"/>
    <x v="0"/>
    <x v="5"/>
    <x v="94"/>
    <n v="3"/>
  </r>
  <r>
    <n v="96"/>
    <s v="B1"/>
    <x v="0"/>
    <x v="0"/>
    <d v="2023-09-01T00:00:00"/>
    <x v="0"/>
    <x v="5"/>
    <x v="95"/>
    <n v="5"/>
  </r>
  <r>
    <n v="97"/>
    <s v="B1"/>
    <x v="0"/>
    <x v="0"/>
    <d v="2023-09-01T00:00:00"/>
    <x v="0"/>
    <x v="5"/>
    <x v="96"/>
    <n v="2"/>
  </r>
  <r>
    <n v="98"/>
    <s v="B1"/>
    <x v="0"/>
    <x v="0"/>
    <d v="2023-09-01T00:00:00"/>
    <x v="0"/>
    <x v="5"/>
    <x v="97"/>
    <n v="6"/>
  </r>
  <r>
    <n v="99"/>
    <s v="B1"/>
    <x v="0"/>
    <x v="0"/>
    <d v="2023-09-01T00:00:00"/>
    <x v="0"/>
    <x v="5"/>
    <x v="98"/>
    <n v="5"/>
  </r>
  <r>
    <n v="100"/>
    <s v="B1"/>
    <x v="0"/>
    <x v="0"/>
    <d v="2023-09-01T00:00:00"/>
    <x v="0"/>
    <x v="5"/>
    <x v="99"/>
    <n v="2"/>
  </r>
  <r>
    <n v="101"/>
    <s v="B1"/>
    <x v="0"/>
    <x v="0"/>
    <d v="2023-09-01T00:00:00"/>
    <x v="0"/>
    <x v="5"/>
    <x v="100"/>
    <n v="3"/>
  </r>
  <r>
    <n v="102"/>
    <s v="B1"/>
    <x v="0"/>
    <x v="0"/>
    <d v="2023-09-01T00:00:00"/>
    <x v="0"/>
    <x v="5"/>
    <x v="101"/>
    <n v="7"/>
  </r>
  <r>
    <n v="103"/>
    <s v="B1"/>
    <x v="0"/>
    <x v="0"/>
    <d v="2023-09-01T00:00:00"/>
    <x v="0"/>
    <x v="5"/>
    <x v="102"/>
    <n v="1"/>
  </r>
  <r>
    <n v="104"/>
    <s v="B1"/>
    <x v="0"/>
    <x v="0"/>
    <d v="2023-09-01T00:00:00"/>
    <x v="0"/>
    <x v="5"/>
    <x v="103"/>
    <n v="4"/>
  </r>
  <r>
    <n v="105"/>
    <s v="B1"/>
    <x v="0"/>
    <x v="0"/>
    <d v="2023-09-01T00:00:00"/>
    <x v="0"/>
    <x v="5"/>
    <x v="104"/>
    <n v="2"/>
  </r>
  <r>
    <n v="106"/>
    <s v="B1"/>
    <x v="0"/>
    <x v="0"/>
    <d v="2023-09-01T00:00:00"/>
    <x v="0"/>
    <x v="5"/>
    <x v="105"/>
    <n v="7"/>
  </r>
  <r>
    <n v="107"/>
    <s v="B1"/>
    <x v="0"/>
    <x v="0"/>
    <d v="2023-09-01T00:00:00"/>
    <x v="0"/>
    <x v="5"/>
    <x v="106"/>
    <n v="1"/>
  </r>
  <r>
    <n v="108"/>
    <s v="B1"/>
    <x v="0"/>
    <x v="0"/>
    <d v="2023-09-01T00:00:00"/>
    <x v="0"/>
    <x v="5"/>
    <x v="107"/>
    <n v="5"/>
  </r>
  <r>
    <n v="109"/>
    <s v="B1"/>
    <x v="0"/>
    <x v="0"/>
    <d v="2023-09-01T00:00:00"/>
    <x v="0"/>
    <x v="5"/>
    <x v="108"/>
    <n v="3"/>
  </r>
  <r>
    <n v="110"/>
    <s v="B1"/>
    <x v="0"/>
    <x v="0"/>
    <d v="2023-09-01T00:00:00"/>
    <x v="0"/>
    <x v="6"/>
    <x v="109"/>
    <n v="5"/>
  </r>
  <r>
    <n v="111"/>
    <s v="B1"/>
    <x v="0"/>
    <x v="0"/>
    <d v="2023-09-01T00:00:00"/>
    <x v="0"/>
    <x v="6"/>
    <x v="110"/>
    <n v="3"/>
  </r>
  <r>
    <n v="112"/>
    <s v="B1"/>
    <x v="0"/>
    <x v="0"/>
    <d v="2023-09-01T00:00:00"/>
    <x v="0"/>
    <x v="6"/>
    <x v="111"/>
    <n v="2"/>
  </r>
  <r>
    <n v="113"/>
    <s v="B1"/>
    <x v="0"/>
    <x v="0"/>
    <d v="2023-09-01T00:00:00"/>
    <x v="0"/>
    <x v="6"/>
    <x v="112"/>
    <n v="4"/>
  </r>
  <r>
    <n v="114"/>
    <s v="B1"/>
    <x v="0"/>
    <x v="0"/>
    <d v="2023-09-01T00:00:00"/>
    <x v="0"/>
    <x v="6"/>
    <x v="113"/>
    <n v="6"/>
  </r>
  <r>
    <n v="115"/>
    <s v="B1"/>
    <x v="0"/>
    <x v="0"/>
    <d v="2023-09-01T00:00:00"/>
    <x v="0"/>
    <x v="6"/>
    <x v="114"/>
    <n v="1"/>
  </r>
  <r>
    <n v="116"/>
    <s v="B1"/>
    <x v="0"/>
    <x v="0"/>
    <d v="2023-09-01T00:00:00"/>
    <x v="0"/>
    <x v="6"/>
    <x v="115"/>
    <n v="7"/>
  </r>
  <r>
    <n v="117"/>
    <s v="B1"/>
    <x v="0"/>
    <x v="0"/>
    <d v="2023-09-01T00:00:00"/>
    <x v="0"/>
    <x v="6"/>
    <x v="116"/>
    <n v="2"/>
  </r>
  <r>
    <n v="118"/>
    <s v="B1"/>
    <x v="0"/>
    <x v="0"/>
    <d v="2023-09-01T00:00:00"/>
    <x v="0"/>
    <x v="6"/>
    <x v="117"/>
    <n v="4"/>
  </r>
  <r>
    <n v="119"/>
    <s v="B1"/>
    <x v="0"/>
    <x v="0"/>
    <d v="2023-09-01T00:00:00"/>
    <x v="0"/>
    <x v="6"/>
    <x v="118"/>
    <n v="3"/>
  </r>
  <r>
    <n v="120"/>
    <s v="B1"/>
    <x v="0"/>
    <x v="0"/>
    <d v="2023-09-01T00:00:00"/>
    <x v="0"/>
    <x v="6"/>
    <x v="119"/>
    <n v="6"/>
  </r>
  <r>
    <n v="121"/>
    <s v="B1"/>
    <x v="0"/>
    <x v="0"/>
    <d v="2023-09-01T00:00:00"/>
    <x v="0"/>
    <x v="6"/>
    <x v="120"/>
    <n v="5"/>
  </r>
  <r>
    <n v="122"/>
    <s v="B1"/>
    <x v="0"/>
    <x v="0"/>
    <d v="2023-09-01T00:00:00"/>
    <x v="0"/>
    <x v="6"/>
    <x v="121"/>
    <n v="1"/>
  </r>
  <r>
    <n v="123"/>
    <s v="B1"/>
    <x v="0"/>
    <x v="0"/>
    <d v="2023-09-01T00:00:00"/>
    <x v="0"/>
    <x v="7"/>
    <x v="122"/>
    <n v="5"/>
  </r>
  <r>
    <n v="124"/>
    <s v="B1"/>
    <x v="0"/>
    <x v="0"/>
    <d v="2023-09-01T00:00:00"/>
    <x v="0"/>
    <x v="7"/>
    <x v="123"/>
    <n v="2"/>
  </r>
  <r>
    <n v="125"/>
    <s v="B1"/>
    <x v="0"/>
    <x v="0"/>
    <d v="2023-09-01T00:00:00"/>
    <x v="0"/>
    <x v="7"/>
    <x v="124"/>
    <n v="4"/>
  </r>
  <r>
    <n v="126"/>
    <s v="B1"/>
    <x v="0"/>
    <x v="0"/>
    <d v="2023-09-01T00:00:00"/>
    <x v="0"/>
    <x v="7"/>
    <x v="125"/>
    <n v="3"/>
  </r>
  <r>
    <n v="127"/>
    <s v="B1"/>
    <x v="0"/>
    <x v="0"/>
    <d v="2023-09-01T00:00:00"/>
    <x v="0"/>
    <x v="7"/>
    <x v="126"/>
    <n v="7"/>
  </r>
  <r>
    <n v="128"/>
    <s v="B1"/>
    <x v="0"/>
    <x v="0"/>
    <d v="2023-09-01T00:00:00"/>
    <x v="0"/>
    <x v="7"/>
    <x v="127"/>
    <n v="1"/>
  </r>
  <r>
    <n v="129"/>
    <s v="B1"/>
    <x v="0"/>
    <x v="0"/>
    <d v="2023-09-01T00:00:00"/>
    <x v="0"/>
    <x v="7"/>
    <x v="128"/>
    <n v="6"/>
  </r>
  <r>
    <n v="130"/>
    <s v="B1"/>
    <x v="0"/>
    <x v="0"/>
    <d v="2023-09-01T00:00:00"/>
    <x v="0"/>
    <x v="7"/>
    <x v="129"/>
    <n v="4"/>
  </r>
  <r>
    <n v="131"/>
    <s v="B1"/>
    <x v="0"/>
    <x v="0"/>
    <d v="2023-09-01T00:00:00"/>
    <x v="0"/>
    <x v="7"/>
    <x v="130"/>
    <n v="5"/>
  </r>
  <r>
    <n v="132"/>
    <s v="B1"/>
    <x v="0"/>
    <x v="0"/>
    <d v="2023-09-01T00:00:00"/>
    <x v="0"/>
    <x v="7"/>
    <x v="131"/>
    <n v="3"/>
  </r>
  <r>
    <n v="133"/>
    <s v="B1"/>
    <x v="0"/>
    <x v="0"/>
    <d v="2023-09-01T00:00:00"/>
    <x v="0"/>
    <x v="7"/>
    <x v="132"/>
    <n v="2"/>
  </r>
  <r>
    <n v="134"/>
    <s v="B1"/>
    <x v="0"/>
    <x v="0"/>
    <d v="2023-09-01T00:00:00"/>
    <x v="0"/>
    <x v="7"/>
    <x v="133"/>
    <n v="7"/>
  </r>
  <r>
    <n v="135"/>
    <s v="B1"/>
    <x v="0"/>
    <x v="0"/>
    <d v="2023-09-01T00:00:00"/>
    <x v="0"/>
    <x v="7"/>
    <x v="134"/>
    <n v="1"/>
  </r>
  <r>
    <n v="136"/>
    <s v="B1"/>
    <x v="0"/>
    <x v="0"/>
    <d v="2023-09-01T00:00:00"/>
    <x v="0"/>
    <x v="7"/>
    <x v="135"/>
    <n v="4"/>
  </r>
  <r>
    <n v="137"/>
    <s v="B1"/>
    <x v="0"/>
    <x v="0"/>
    <d v="2023-09-01T00:00:00"/>
    <x v="0"/>
    <x v="7"/>
    <x v="136"/>
    <n v="5"/>
  </r>
  <r>
    <n v="138"/>
    <s v="B1"/>
    <x v="0"/>
    <x v="0"/>
    <d v="2023-09-01T00:00:00"/>
    <x v="0"/>
    <x v="7"/>
    <x v="137"/>
    <n v="3"/>
  </r>
  <r>
    <n v="139"/>
    <s v="B1"/>
    <x v="0"/>
    <x v="0"/>
    <d v="2023-09-01T00:00:00"/>
    <x v="0"/>
    <x v="7"/>
    <x v="138"/>
    <n v="2"/>
  </r>
  <r>
    <n v="140"/>
    <s v="B1"/>
    <x v="0"/>
    <x v="0"/>
    <d v="2023-09-01T00:00:00"/>
    <x v="0"/>
    <x v="7"/>
    <x v="139"/>
    <n v="6"/>
  </r>
  <r>
    <n v="141"/>
    <s v="B1"/>
    <x v="0"/>
    <x v="0"/>
    <d v="2023-09-01T00:00:00"/>
    <x v="0"/>
    <x v="7"/>
    <x v="140"/>
    <n v="4"/>
  </r>
  <r>
    <n v="142"/>
    <s v="B1"/>
    <x v="0"/>
    <x v="0"/>
    <d v="2023-09-01T00:00:00"/>
    <x v="0"/>
    <x v="7"/>
    <x v="141"/>
    <n v="1"/>
  </r>
  <r>
    <n v="143"/>
    <s v="B1"/>
    <x v="0"/>
    <x v="0"/>
    <d v="2023-09-01T00:00:00"/>
    <x v="0"/>
    <x v="7"/>
    <x v="142"/>
    <n v="7"/>
  </r>
  <r>
    <n v="144"/>
    <s v="B1"/>
    <x v="0"/>
    <x v="0"/>
    <d v="2023-09-01T00:00:00"/>
    <x v="0"/>
    <x v="7"/>
    <x v="143"/>
    <n v="5"/>
  </r>
  <r>
    <n v="145"/>
    <s v="B1"/>
    <x v="0"/>
    <x v="0"/>
    <d v="2023-09-01T00:00:00"/>
    <x v="0"/>
    <x v="7"/>
    <x v="144"/>
    <n v="3"/>
  </r>
  <r>
    <n v="291"/>
    <s v="B2"/>
    <x v="0"/>
    <x v="0"/>
    <d v="2023-09-01T00:00:00"/>
    <x v="0"/>
    <x v="0"/>
    <x v="145"/>
    <n v="1"/>
  </r>
  <r>
    <n v="292"/>
    <s v="B2"/>
    <x v="0"/>
    <x v="0"/>
    <d v="2023-09-01T00:00:00"/>
    <x v="0"/>
    <x v="0"/>
    <x v="146"/>
    <n v="0"/>
  </r>
  <r>
    <n v="293"/>
    <s v="B2"/>
    <x v="0"/>
    <x v="0"/>
    <d v="2023-09-01T00:00:00"/>
    <x v="0"/>
    <x v="0"/>
    <x v="2"/>
    <n v="0"/>
  </r>
  <r>
    <n v="294"/>
    <s v="B2"/>
    <x v="0"/>
    <x v="0"/>
    <d v="2023-09-01T00:00:00"/>
    <x v="0"/>
    <x v="0"/>
    <x v="3"/>
    <n v="0"/>
  </r>
  <r>
    <n v="295"/>
    <s v="B2"/>
    <x v="0"/>
    <x v="0"/>
    <d v="2023-09-01T00:00:00"/>
    <x v="0"/>
    <x v="0"/>
    <x v="4"/>
    <n v="0"/>
  </r>
  <r>
    <n v="296"/>
    <s v="B2"/>
    <x v="0"/>
    <x v="0"/>
    <d v="2023-09-01T00:00:00"/>
    <x v="0"/>
    <x v="0"/>
    <x v="5"/>
    <n v="1"/>
  </r>
  <r>
    <n v="297"/>
    <s v="B2"/>
    <x v="0"/>
    <x v="0"/>
    <d v="2023-09-01T00:00:00"/>
    <x v="0"/>
    <x v="0"/>
    <x v="6"/>
    <n v="0"/>
  </r>
  <r>
    <n v="298"/>
    <s v="B2"/>
    <x v="0"/>
    <x v="0"/>
    <d v="2023-09-01T00:00:00"/>
    <x v="0"/>
    <x v="0"/>
    <x v="7"/>
    <n v="0"/>
  </r>
  <r>
    <n v="299"/>
    <s v="B2"/>
    <x v="0"/>
    <x v="0"/>
    <d v="2023-09-01T00:00:00"/>
    <x v="0"/>
    <x v="0"/>
    <x v="8"/>
    <n v="0"/>
  </r>
  <r>
    <n v="300"/>
    <s v="B2"/>
    <x v="0"/>
    <x v="0"/>
    <d v="2023-09-01T00:00:00"/>
    <x v="0"/>
    <x v="0"/>
    <x v="9"/>
    <n v="0"/>
  </r>
  <r>
    <n v="301"/>
    <s v="B2"/>
    <x v="0"/>
    <x v="0"/>
    <d v="2023-09-01T00:00:00"/>
    <x v="0"/>
    <x v="0"/>
    <x v="10"/>
    <n v="0"/>
  </r>
  <r>
    <n v="302"/>
    <s v="B2"/>
    <x v="0"/>
    <x v="0"/>
    <d v="2023-09-01T00:00:00"/>
    <x v="0"/>
    <x v="0"/>
    <x v="11"/>
    <n v="0"/>
  </r>
  <r>
    <n v="303"/>
    <s v="B2"/>
    <x v="0"/>
    <x v="0"/>
    <d v="2023-09-01T00:00:00"/>
    <x v="0"/>
    <x v="0"/>
    <x v="12"/>
    <n v="0"/>
  </r>
  <r>
    <n v="304"/>
    <s v="B2"/>
    <x v="0"/>
    <x v="0"/>
    <d v="2023-09-01T00:00:00"/>
    <x v="0"/>
    <x v="0"/>
    <x v="13"/>
    <n v="0"/>
  </r>
  <r>
    <n v="305"/>
    <s v="B2"/>
    <x v="0"/>
    <x v="0"/>
    <d v="2023-09-01T00:00:00"/>
    <x v="0"/>
    <x v="0"/>
    <x v="14"/>
    <n v="0"/>
  </r>
  <r>
    <n v="306"/>
    <s v="B2"/>
    <x v="0"/>
    <x v="0"/>
    <d v="2023-09-01T00:00:00"/>
    <x v="0"/>
    <x v="0"/>
    <x v="15"/>
    <n v="0"/>
  </r>
  <r>
    <n v="307"/>
    <s v="B2"/>
    <x v="0"/>
    <x v="0"/>
    <d v="2023-09-01T00:00:00"/>
    <x v="0"/>
    <x v="0"/>
    <x v="16"/>
    <n v="0"/>
  </r>
  <r>
    <n v="308"/>
    <s v="B2"/>
    <x v="0"/>
    <x v="0"/>
    <d v="2023-09-01T00:00:00"/>
    <x v="0"/>
    <x v="0"/>
    <x v="17"/>
    <n v="0"/>
  </r>
  <r>
    <n v="309"/>
    <s v="B2"/>
    <x v="0"/>
    <x v="0"/>
    <d v="2023-09-01T00:00:00"/>
    <x v="0"/>
    <x v="0"/>
    <x v="18"/>
    <n v="2"/>
  </r>
  <r>
    <n v="310"/>
    <s v="B2"/>
    <x v="0"/>
    <x v="0"/>
    <d v="2023-09-01T00:00:00"/>
    <x v="0"/>
    <x v="0"/>
    <x v="19"/>
    <n v="0"/>
  </r>
  <r>
    <n v="311"/>
    <s v="B2"/>
    <x v="0"/>
    <x v="0"/>
    <d v="2023-09-01T00:00:00"/>
    <x v="0"/>
    <x v="0"/>
    <x v="20"/>
    <n v="2"/>
  </r>
  <r>
    <n v="312"/>
    <s v="B2"/>
    <x v="0"/>
    <x v="0"/>
    <d v="2023-09-01T00:00:00"/>
    <x v="0"/>
    <x v="0"/>
    <x v="21"/>
    <n v="0"/>
  </r>
  <r>
    <n v="313"/>
    <s v="B2"/>
    <x v="0"/>
    <x v="0"/>
    <d v="2023-09-01T00:00:00"/>
    <x v="0"/>
    <x v="0"/>
    <x v="22"/>
    <n v="3"/>
  </r>
  <r>
    <n v="314"/>
    <s v="B2"/>
    <x v="0"/>
    <x v="0"/>
    <d v="2023-09-01T00:00:00"/>
    <x v="0"/>
    <x v="1"/>
    <x v="147"/>
    <n v="1"/>
  </r>
  <r>
    <n v="315"/>
    <s v="B2"/>
    <x v="0"/>
    <x v="0"/>
    <d v="2023-09-01T00:00:00"/>
    <x v="0"/>
    <x v="1"/>
    <x v="148"/>
    <n v="3"/>
  </r>
  <r>
    <n v="316"/>
    <s v="B2"/>
    <x v="0"/>
    <x v="0"/>
    <d v="2023-09-01T00:00:00"/>
    <x v="0"/>
    <x v="1"/>
    <x v="25"/>
    <n v="2"/>
  </r>
  <r>
    <n v="317"/>
    <s v="B2"/>
    <x v="0"/>
    <x v="0"/>
    <d v="2023-09-01T00:00:00"/>
    <x v="0"/>
    <x v="1"/>
    <x v="26"/>
    <n v="5"/>
  </r>
  <r>
    <n v="318"/>
    <s v="B2"/>
    <x v="0"/>
    <x v="0"/>
    <d v="2023-09-01T00:00:00"/>
    <x v="0"/>
    <x v="1"/>
    <x v="27"/>
    <n v="3"/>
  </r>
  <r>
    <n v="319"/>
    <s v="B2"/>
    <x v="0"/>
    <x v="0"/>
    <d v="2023-09-01T00:00:00"/>
    <x v="0"/>
    <x v="1"/>
    <x v="28"/>
    <n v="4"/>
  </r>
  <r>
    <n v="320"/>
    <s v="B2"/>
    <x v="0"/>
    <x v="0"/>
    <d v="2023-09-01T00:00:00"/>
    <x v="0"/>
    <x v="1"/>
    <x v="29"/>
    <n v="1"/>
  </r>
  <r>
    <n v="321"/>
    <s v="B2"/>
    <x v="0"/>
    <x v="0"/>
    <d v="2023-09-01T00:00:00"/>
    <x v="0"/>
    <x v="1"/>
    <x v="30"/>
    <n v="5"/>
  </r>
  <r>
    <n v="322"/>
    <s v="B2"/>
    <x v="0"/>
    <x v="0"/>
    <d v="2023-09-01T00:00:00"/>
    <x v="0"/>
    <x v="1"/>
    <x v="31"/>
    <n v="4"/>
  </r>
  <r>
    <n v="323"/>
    <s v="B2"/>
    <x v="0"/>
    <x v="0"/>
    <d v="2023-09-01T00:00:00"/>
    <x v="0"/>
    <x v="1"/>
    <x v="32"/>
    <n v="2"/>
  </r>
  <r>
    <n v="324"/>
    <s v="B2"/>
    <x v="0"/>
    <x v="0"/>
    <d v="2023-09-01T00:00:00"/>
    <x v="0"/>
    <x v="1"/>
    <x v="33"/>
    <n v="3"/>
  </r>
  <r>
    <n v="325"/>
    <s v="B2"/>
    <x v="0"/>
    <x v="0"/>
    <d v="2023-09-01T00:00:00"/>
    <x v="0"/>
    <x v="1"/>
    <x v="34"/>
    <n v="5"/>
  </r>
  <r>
    <n v="326"/>
    <s v="B2"/>
    <x v="0"/>
    <x v="0"/>
    <d v="2023-09-01T00:00:00"/>
    <x v="0"/>
    <x v="1"/>
    <x v="35"/>
    <n v="1"/>
  </r>
  <r>
    <n v="327"/>
    <s v="B2"/>
    <x v="0"/>
    <x v="0"/>
    <d v="2023-09-01T00:00:00"/>
    <x v="0"/>
    <x v="1"/>
    <x v="36"/>
    <n v="4"/>
  </r>
  <r>
    <n v="328"/>
    <s v="B2"/>
    <x v="0"/>
    <x v="0"/>
    <d v="2023-09-01T00:00:00"/>
    <x v="0"/>
    <x v="1"/>
    <x v="37"/>
    <n v="2"/>
  </r>
  <r>
    <n v="329"/>
    <s v="B2"/>
    <x v="0"/>
    <x v="0"/>
    <d v="2023-09-01T00:00:00"/>
    <x v="0"/>
    <x v="1"/>
    <x v="38"/>
    <n v="3"/>
  </r>
  <r>
    <n v="330"/>
    <s v="B2"/>
    <x v="0"/>
    <x v="0"/>
    <d v="2023-09-01T00:00:00"/>
    <x v="0"/>
    <x v="2"/>
    <x v="39"/>
    <n v="2"/>
  </r>
  <r>
    <n v="331"/>
    <s v="B2"/>
    <x v="0"/>
    <x v="0"/>
    <d v="2023-09-01T00:00:00"/>
    <x v="0"/>
    <x v="2"/>
    <x v="40"/>
    <n v="4"/>
  </r>
  <r>
    <n v="332"/>
    <s v="B2"/>
    <x v="0"/>
    <x v="0"/>
    <d v="2023-09-01T00:00:00"/>
    <x v="0"/>
    <x v="2"/>
    <x v="41"/>
    <n v="3"/>
  </r>
  <r>
    <n v="333"/>
    <s v="B2"/>
    <x v="0"/>
    <x v="0"/>
    <d v="2023-09-01T00:00:00"/>
    <x v="0"/>
    <x v="2"/>
    <x v="42"/>
    <n v="5"/>
  </r>
  <r>
    <n v="334"/>
    <s v="B2"/>
    <x v="0"/>
    <x v="0"/>
    <d v="2023-09-01T00:00:00"/>
    <x v="0"/>
    <x v="2"/>
    <x v="43"/>
    <n v="5"/>
  </r>
  <r>
    <n v="335"/>
    <s v="B2"/>
    <x v="0"/>
    <x v="0"/>
    <d v="2023-09-01T00:00:00"/>
    <x v="0"/>
    <x v="2"/>
    <x v="44"/>
    <n v="4"/>
  </r>
  <r>
    <n v="336"/>
    <s v="B2"/>
    <x v="0"/>
    <x v="0"/>
    <d v="2023-09-01T00:00:00"/>
    <x v="0"/>
    <x v="2"/>
    <x v="45"/>
    <n v="1"/>
  </r>
  <r>
    <n v="337"/>
    <s v="B2"/>
    <x v="0"/>
    <x v="0"/>
    <d v="2023-09-01T00:00:00"/>
    <x v="0"/>
    <x v="2"/>
    <x v="46"/>
    <n v="3"/>
  </r>
  <r>
    <n v="338"/>
    <s v="B2"/>
    <x v="0"/>
    <x v="0"/>
    <d v="2023-09-01T00:00:00"/>
    <x v="0"/>
    <x v="2"/>
    <x v="47"/>
    <n v="2"/>
  </r>
  <r>
    <n v="339"/>
    <s v="B2"/>
    <x v="0"/>
    <x v="0"/>
    <d v="2023-09-01T00:00:00"/>
    <x v="0"/>
    <x v="2"/>
    <x v="48"/>
    <n v="4"/>
  </r>
  <r>
    <n v="340"/>
    <s v="B2"/>
    <x v="0"/>
    <x v="0"/>
    <d v="2023-09-01T00:00:00"/>
    <x v="0"/>
    <x v="2"/>
    <x v="49"/>
    <n v="3"/>
  </r>
  <r>
    <n v="341"/>
    <s v="B2"/>
    <x v="0"/>
    <x v="0"/>
    <d v="2023-09-01T00:00:00"/>
    <x v="0"/>
    <x v="2"/>
    <x v="50"/>
    <n v="1"/>
  </r>
  <r>
    <n v="342"/>
    <s v="B2"/>
    <x v="0"/>
    <x v="0"/>
    <d v="2023-09-01T00:00:00"/>
    <x v="0"/>
    <x v="2"/>
    <x v="51"/>
    <n v="5"/>
  </r>
  <r>
    <n v="343"/>
    <s v="B2"/>
    <x v="0"/>
    <x v="0"/>
    <d v="2023-09-01T00:00:00"/>
    <x v="0"/>
    <x v="2"/>
    <x v="52"/>
    <n v="4"/>
  </r>
  <r>
    <n v="344"/>
    <s v="B2"/>
    <x v="0"/>
    <x v="0"/>
    <d v="2023-09-01T00:00:00"/>
    <x v="0"/>
    <x v="2"/>
    <x v="53"/>
    <n v="2"/>
  </r>
  <r>
    <n v="345"/>
    <s v="B2"/>
    <x v="0"/>
    <x v="0"/>
    <d v="2023-09-01T00:00:00"/>
    <x v="0"/>
    <x v="2"/>
    <x v="54"/>
    <n v="3"/>
  </r>
  <r>
    <n v="346"/>
    <s v="B2"/>
    <x v="0"/>
    <x v="0"/>
    <d v="2023-09-01T00:00:00"/>
    <x v="0"/>
    <x v="2"/>
    <x v="55"/>
    <n v="1"/>
  </r>
  <r>
    <n v="347"/>
    <s v="B2"/>
    <x v="0"/>
    <x v="0"/>
    <d v="2023-09-01T00:00:00"/>
    <x v="0"/>
    <x v="2"/>
    <x v="56"/>
    <n v="5"/>
  </r>
  <r>
    <n v="348"/>
    <s v="B2"/>
    <x v="0"/>
    <x v="0"/>
    <d v="2023-09-01T00:00:00"/>
    <x v="0"/>
    <x v="2"/>
    <x v="57"/>
    <n v="2"/>
  </r>
  <r>
    <n v="349"/>
    <s v="B2"/>
    <x v="0"/>
    <x v="0"/>
    <d v="2023-09-01T00:00:00"/>
    <x v="0"/>
    <x v="3"/>
    <x v="58"/>
    <n v="5"/>
  </r>
  <r>
    <n v="350"/>
    <s v="B2"/>
    <x v="0"/>
    <x v="0"/>
    <d v="2023-09-01T00:00:00"/>
    <x v="0"/>
    <x v="3"/>
    <x v="59"/>
    <n v="4"/>
  </r>
  <r>
    <n v="351"/>
    <s v="B2"/>
    <x v="0"/>
    <x v="0"/>
    <d v="2023-09-01T00:00:00"/>
    <x v="0"/>
    <x v="3"/>
    <x v="60"/>
    <n v="7"/>
  </r>
  <r>
    <n v="352"/>
    <s v="B2"/>
    <x v="0"/>
    <x v="0"/>
    <d v="2023-09-01T00:00:00"/>
    <x v="0"/>
    <x v="3"/>
    <x v="61"/>
    <n v="3"/>
  </r>
  <r>
    <n v="353"/>
    <s v="B2"/>
    <x v="0"/>
    <x v="0"/>
    <d v="2023-09-01T00:00:00"/>
    <x v="0"/>
    <x v="3"/>
    <x v="62"/>
    <n v="6"/>
  </r>
  <r>
    <n v="354"/>
    <s v="B2"/>
    <x v="0"/>
    <x v="0"/>
    <d v="2023-09-01T00:00:00"/>
    <x v="0"/>
    <x v="3"/>
    <x v="63"/>
    <n v="2"/>
  </r>
  <r>
    <n v="355"/>
    <s v="B2"/>
    <x v="0"/>
    <x v="0"/>
    <d v="2023-09-01T00:00:00"/>
    <x v="0"/>
    <x v="3"/>
    <x v="64"/>
    <n v="7"/>
  </r>
  <r>
    <n v="356"/>
    <s v="B2"/>
    <x v="0"/>
    <x v="0"/>
    <d v="2023-09-01T00:00:00"/>
    <x v="0"/>
    <x v="3"/>
    <x v="65"/>
    <n v="3"/>
  </r>
  <r>
    <n v="357"/>
    <s v="B2"/>
    <x v="0"/>
    <x v="0"/>
    <d v="2023-09-01T00:00:00"/>
    <x v="0"/>
    <x v="3"/>
    <x v="66"/>
    <n v="4"/>
  </r>
  <r>
    <n v="358"/>
    <s v="B2"/>
    <x v="0"/>
    <x v="0"/>
    <d v="2023-09-01T00:00:00"/>
    <x v="0"/>
    <x v="3"/>
    <x v="67"/>
    <n v="5"/>
  </r>
  <r>
    <n v="359"/>
    <s v="B2"/>
    <x v="0"/>
    <x v="0"/>
    <d v="2023-09-01T00:00:00"/>
    <x v="0"/>
    <x v="3"/>
    <x v="68"/>
    <n v="3"/>
  </r>
  <r>
    <n v="360"/>
    <s v="B2"/>
    <x v="0"/>
    <x v="0"/>
    <d v="2023-09-01T00:00:00"/>
    <x v="0"/>
    <x v="3"/>
    <x v="69"/>
    <n v="1"/>
  </r>
  <r>
    <n v="361"/>
    <s v="B2"/>
    <x v="0"/>
    <x v="0"/>
    <d v="2023-09-01T00:00:00"/>
    <x v="0"/>
    <x v="3"/>
    <x v="70"/>
    <n v="2"/>
  </r>
  <r>
    <n v="362"/>
    <s v="B2"/>
    <x v="0"/>
    <x v="0"/>
    <d v="2023-09-01T00:00:00"/>
    <x v="0"/>
    <x v="3"/>
    <x v="71"/>
    <n v="5"/>
  </r>
  <r>
    <n v="363"/>
    <s v="B2"/>
    <x v="0"/>
    <x v="0"/>
    <d v="2023-09-01T00:00:00"/>
    <x v="0"/>
    <x v="3"/>
    <x v="72"/>
    <n v="3"/>
  </r>
  <r>
    <n v="364"/>
    <s v="B2"/>
    <x v="0"/>
    <x v="0"/>
    <d v="2023-09-01T00:00:00"/>
    <x v="0"/>
    <x v="3"/>
    <x v="73"/>
    <n v="6"/>
  </r>
  <r>
    <n v="365"/>
    <s v="B2"/>
    <x v="0"/>
    <x v="0"/>
    <d v="2023-09-01T00:00:00"/>
    <x v="0"/>
    <x v="3"/>
    <x v="74"/>
    <n v="7"/>
  </r>
  <r>
    <n v="366"/>
    <s v="B2"/>
    <x v="0"/>
    <x v="0"/>
    <d v="2023-09-01T00:00:00"/>
    <x v="0"/>
    <x v="3"/>
    <x v="75"/>
    <n v="4"/>
  </r>
  <r>
    <n v="367"/>
    <s v="B2"/>
    <x v="0"/>
    <x v="0"/>
    <d v="2023-09-01T00:00:00"/>
    <x v="0"/>
    <x v="3"/>
    <x v="76"/>
    <n v="3"/>
  </r>
  <r>
    <n v="368"/>
    <s v="B2"/>
    <x v="0"/>
    <x v="0"/>
    <d v="2023-09-01T00:00:00"/>
    <x v="0"/>
    <x v="3"/>
    <x v="77"/>
    <n v="2"/>
  </r>
  <r>
    <n v="369"/>
    <s v="B2"/>
    <x v="0"/>
    <x v="0"/>
    <d v="2023-09-01T00:00:00"/>
    <x v="0"/>
    <x v="3"/>
    <x v="78"/>
    <n v="7"/>
  </r>
  <r>
    <n v="370"/>
    <s v="B2"/>
    <x v="0"/>
    <x v="0"/>
    <d v="2023-09-01T00:00:00"/>
    <x v="0"/>
    <x v="3"/>
    <x v="79"/>
    <n v="5"/>
  </r>
  <r>
    <n v="371"/>
    <s v="B2"/>
    <x v="0"/>
    <x v="0"/>
    <d v="2023-09-01T00:00:00"/>
    <x v="0"/>
    <x v="4"/>
    <x v="80"/>
    <n v="5"/>
  </r>
  <r>
    <n v="372"/>
    <s v="B2"/>
    <x v="0"/>
    <x v="0"/>
    <d v="2023-09-01T00:00:00"/>
    <x v="0"/>
    <x v="4"/>
    <x v="81"/>
    <n v="2"/>
  </r>
  <r>
    <n v="373"/>
    <s v="B2"/>
    <x v="0"/>
    <x v="0"/>
    <d v="2023-09-01T00:00:00"/>
    <x v="0"/>
    <x v="4"/>
    <x v="82"/>
    <n v="3"/>
  </r>
  <r>
    <n v="374"/>
    <s v="B2"/>
    <x v="0"/>
    <x v="0"/>
    <d v="2023-09-01T00:00:00"/>
    <x v="0"/>
    <x v="4"/>
    <x v="83"/>
    <n v="6"/>
  </r>
  <r>
    <n v="375"/>
    <s v="B2"/>
    <x v="0"/>
    <x v="0"/>
    <d v="2023-09-01T00:00:00"/>
    <x v="0"/>
    <x v="4"/>
    <x v="84"/>
    <n v="1"/>
  </r>
  <r>
    <n v="376"/>
    <s v="B2"/>
    <x v="0"/>
    <x v="0"/>
    <d v="2023-09-01T00:00:00"/>
    <x v="0"/>
    <x v="4"/>
    <x v="85"/>
    <n v="3"/>
  </r>
  <r>
    <n v="377"/>
    <s v="B2"/>
    <x v="0"/>
    <x v="0"/>
    <d v="2023-09-01T00:00:00"/>
    <x v="0"/>
    <x v="4"/>
    <x v="86"/>
    <n v="4"/>
  </r>
  <r>
    <n v="378"/>
    <s v="B2"/>
    <x v="0"/>
    <x v="0"/>
    <d v="2023-09-01T00:00:00"/>
    <x v="0"/>
    <x v="4"/>
    <x v="87"/>
    <n v="5"/>
  </r>
  <r>
    <n v="379"/>
    <s v="B2"/>
    <x v="0"/>
    <x v="0"/>
    <d v="2023-09-01T00:00:00"/>
    <x v="0"/>
    <x v="4"/>
    <x v="88"/>
    <n v="2"/>
  </r>
  <r>
    <n v="380"/>
    <s v="B2"/>
    <x v="0"/>
    <x v="0"/>
    <d v="2023-09-01T00:00:00"/>
    <x v="0"/>
    <x v="4"/>
    <x v="89"/>
    <n v="7"/>
  </r>
  <r>
    <n v="381"/>
    <s v="B2"/>
    <x v="0"/>
    <x v="0"/>
    <d v="2023-09-01T00:00:00"/>
    <x v="0"/>
    <x v="5"/>
    <x v="90"/>
    <n v="6"/>
  </r>
  <r>
    <n v="382"/>
    <s v="B2"/>
    <x v="0"/>
    <x v="0"/>
    <d v="2023-09-01T00:00:00"/>
    <x v="0"/>
    <x v="5"/>
    <x v="91"/>
    <n v="4"/>
  </r>
  <r>
    <n v="383"/>
    <s v="B2"/>
    <x v="0"/>
    <x v="0"/>
    <d v="2023-09-01T00:00:00"/>
    <x v="0"/>
    <x v="5"/>
    <x v="92"/>
    <n v="1"/>
  </r>
  <r>
    <n v="384"/>
    <s v="B2"/>
    <x v="0"/>
    <x v="0"/>
    <d v="2023-09-01T00:00:00"/>
    <x v="0"/>
    <x v="5"/>
    <x v="93"/>
    <n v="3"/>
  </r>
  <r>
    <n v="385"/>
    <s v="B2"/>
    <x v="0"/>
    <x v="0"/>
    <d v="2023-09-01T00:00:00"/>
    <x v="0"/>
    <x v="5"/>
    <x v="94"/>
    <n v="5"/>
  </r>
  <r>
    <n v="386"/>
    <s v="B2"/>
    <x v="0"/>
    <x v="0"/>
    <d v="2023-09-01T00:00:00"/>
    <x v="0"/>
    <x v="5"/>
    <x v="95"/>
    <n v="7"/>
  </r>
  <r>
    <n v="387"/>
    <s v="B2"/>
    <x v="0"/>
    <x v="0"/>
    <d v="2023-09-01T00:00:00"/>
    <x v="0"/>
    <x v="5"/>
    <x v="96"/>
    <n v="2"/>
  </r>
  <r>
    <n v="388"/>
    <s v="B2"/>
    <x v="0"/>
    <x v="0"/>
    <d v="2023-09-01T00:00:00"/>
    <x v="0"/>
    <x v="5"/>
    <x v="97"/>
    <n v="3"/>
  </r>
  <r>
    <n v="389"/>
    <s v="B2"/>
    <x v="0"/>
    <x v="0"/>
    <d v="2023-09-01T00:00:00"/>
    <x v="0"/>
    <x v="5"/>
    <x v="98"/>
    <n v="6"/>
  </r>
  <r>
    <n v="390"/>
    <s v="B2"/>
    <x v="0"/>
    <x v="0"/>
    <d v="2023-09-01T00:00:00"/>
    <x v="0"/>
    <x v="5"/>
    <x v="99"/>
    <n v="5"/>
  </r>
  <r>
    <n v="391"/>
    <s v="B2"/>
    <x v="0"/>
    <x v="0"/>
    <d v="2023-09-01T00:00:00"/>
    <x v="0"/>
    <x v="5"/>
    <x v="100"/>
    <n v="1"/>
  </r>
  <r>
    <n v="392"/>
    <s v="B2"/>
    <x v="0"/>
    <x v="0"/>
    <d v="2023-09-01T00:00:00"/>
    <x v="0"/>
    <x v="5"/>
    <x v="101"/>
    <n v="2"/>
  </r>
  <r>
    <n v="393"/>
    <s v="B2"/>
    <x v="0"/>
    <x v="0"/>
    <d v="2023-09-01T00:00:00"/>
    <x v="0"/>
    <x v="5"/>
    <x v="102"/>
    <n v="4"/>
  </r>
  <r>
    <n v="394"/>
    <s v="B2"/>
    <x v="0"/>
    <x v="0"/>
    <d v="2023-09-01T00:00:00"/>
    <x v="0"/>
    <x v="5"/>
    <x v="103"/>
    <n v="3"/>
  </r>
  <r>
    <n v="395"/>
    <s v="B2"/>
    <x v="0"/>
    <x v="0"/>
    <d v="2023-09-01T00:00:00"/>
    <x v="0"/>
    <x v="5"/>
    <x v="104"/>
    <n v="7"/>
  </r>
  <r>
    <n v="396"/>
    <s v="B2"/>
    <x v="0"/>
    <x v="0"/>
    <d v="2023-09-01T00:00:00"/>
    <x v="0"/>
    <x v="5"/>
    <x v="105"/>
    <n v="1"/>
  </r>
  <r>
    <n v="397"/>
    <s v="B2"/>
    <x v="0"/>
    <x v="0"/>
    <d v="2023-09-01T00:00:00"/>
    <x v="0"/>
    <x v="5"/>
    <x v="106"/>
    <n v="4"/>
  </r>
  <r>
    <n v="398"/>
    <s v="B2"/>
    <x v="0"/>
    <x v="0"/>
    <d v="2023-09-01T00:00:00"/>
    <x v="0"/>
    <x v="5"/>
    <x v="107"/>
    <n v="6"/>
  </r>
  <r>
    <n v="399"/>
    <s v="B2"/>
    <x v="0"/>
    <x v="0"/>
    <d v="2023-09-01T00:00:00"/>
    <x v="0"/>
    <x v="5"/>
    <x v="108"/>
    <n v="5"/>
  </r>
  <r>
    <n v="400"/>
    <s v="B2"/>
    <x v="0"/>
    <x v="0"/>
    <d v="2023-09-01T00:00:00"/>
    <x v="0"/>
    <x v="6"/>
    <x v="109"/>
    <n v="7"/>
  </r>
  <r>
    <n v="401"/>
    <s v="B2"/>
    <x v="0"/>
    <x v="0"/>
    <d v="2023-09-01T00:00:00"/>
    <x v="0"/>
    <x v="6"/>
    <x v="110"/>
    <n v="4"/>
  </r>
  <r>
    <n v="402"/>
    <s v="B2"/>
    <x v="0"/>
    <x v="0"/>
    <d v="2023-09-01T00:00:00"/>
    <x v="0"/>
    <x v="6"/>
    <x v="111"/>
    <n v="2"/>
  </r>
  <r>
    <n v="403"/>
    <s v="B2"/>
    <x v="0"/>
    <x v="0"/>
    <d v="2023-09-01T00:00:00"/>
    <x v="0"/>
    <x v="6"/>
    <x v="112"/>
    <n v="6"/>
  </r>
  <r>
    <n v="404"/>
    <s v="B2"/>
    <x v="0"/>
    <x v="0"/>
    <d v="2023-09-01T00:00:00"/>
    <x v="0"/>
    <x v="6"/>
    <x v="113"/>
    <n v="3"/>
  </r>
  <r>
    <n v="405"/>
    <s v="B2"/>
    <x v="0"/>
    <x v="0"/>
    <d v="2023-09-01T00:00:00"/>
    <x v="0"/>
    <x v="6"/>
    <x v="114"/>
    <n v="1"/>
  </r>
  <r>
    <n v="406"/>
    <s v="B2"/>
    <x v="0"/>
    <x v="0"/>
    <d v="2023-09-01T00:00:00"/>
    <x v="0"/>
    <x v="6"/>
    <x v="115"/>
    <n v="5"/>
  </r>
  <r>
    <n v="407"/>
    <s v="B2"/>
    <x v="0"/>
    <x v="0"/>
    <d v="2023-09-01T00:00:00"/>
    <x v="0"/>
    <x v="6"/>
    <x v="116"/>
    <n v="2"/>
  </r>
  <r>
    <n v="408"/>
    <s v="B2"/>
    <x v="0"/>
    <x v="0"/>
    <d v="2023-09-01T00:00:00"/>
    <x v="0"/>
    <x v="6"/>
    <x v="117"/>
    <n v="5"/>
  </r>
  <r>
    <n v="409"/>
    <s v="B2"/>
    <x v="0"/>
    <x v="0"/>
    <d v="2023-09-01T00:00:00"/>
    <x v="0"/>
    <x v="6"/>
    <x v="118"/>
    <n v="3"/>
  </r>
  <r>
    <n v="410"/>
    <s v="B2"/>
    <x v="0"/>
    <x v="0"/>
    <d v="2023-09-01T00:00:00"/>
    <x v="0"/>
    <x v="6"/>
    <x v="119"/>
    <n v="4"/>
  </r>
  <r>
    <n v="411"/>
    <s v="B2"/>
    <x v="0"/>
    <x v="0"/>
    <d v="2023-09-01T00:00:00"/>
    <x v="0"/>
    <x v="6"/>
    <x v="120"/>
    <n v="7"/>
  </r>
  <r>
    <n v="412"/>
    <s v="B2"/>
    <x v="0"/>
    <x v="0"/>
    <d v="2023-09-01T00:00:00"/>
    <x v="0"/>
    <x v="6"/>
    <x v="121"/>
    <n v="1"/>
  </r>
  <r>
    <n v="413"/>
    <s v="B2"/>
    <x v="0"/>
    <x v="0"/>
    <d v="2023-09-01T00:00:00"/>
    <x v="0"/>
    <x v="7"/>
    <x v="122"/>
    <n v="4"/>
  </r>
  <r>
    <n v="414"/>
    <s v="B2"/>
    <x v="0"/>
    <x v="0"/>
    <d v="2023-09-01T00:00:00"/>
    <x v="0"/>
    <x v="7"/>
    <x v="123"/>
    <n v="3"/>
  </r>
  <r>
    <n v="415"/>
    <s v="B2"/>
    <x v="0"/>
    <x v="0"/>
    <d v="2023-09-01T00:00:00"/>
    <x v="0"/>
    <x v="7"/>
    <x v="124"/>
    <n v="5"/>
  </r>
  <r>
    <n v="416"/>
    <s v="B2"/>
    <x v="0"/>
    <x v="0"/>
    <d v="2023-09-01T00:00:00"/>
    <x v="0"/>
    <x v="7"/>
    <x v="125"/>
    <n v="2"/>
  </r>
  <r>
    <n v="417"/>
    <s v="B2"/>
    <x v="0"/>
    <x v="0"/>
    <d v="2023-09-01T00:00:00"/>
    <x v="0"/>
    <x v="7"/>
    <x v="126"/>
    <n v="7"/>
  </r>
  <r>
    <n v="418"/>
    <s v="B2"/>
    <x v="0"/>
    <x v="0"/>
    <d v="2023-09-01T00:00:00"/>
    <x v="0"/>
    <x v="7"/>
    <x v="127"/>
    <n v="6"/>
  </r>
  <r>
    <n v="419"/>
    <s v="B2"/>
    <x v="0"/>
    <x v="0"/>
    <d v="2023-09-01T00:00:00"/>
    <x v="0"/>
    <x v="7"/>
    <x v="128"/>
    <n v="1"/>
  </r>
  <r>
    <n v="420"/>
    <s v="B2"/>
    <x v="0"/>
    <x v="0"/>
    <d v="2023-09-01T00:00:00"/>
    <x v="0"/>
    <x v="7"/>
    <x v="129"/>
    <n v="5"/>
  </r>
  <r>
    <n v="421"/>
    <s v="B2"/>
    <x v="0"/>
    <x v="0"/>
    <d v="2023-09-01T00:00:00"/>
    <x v="0"/>
    <x v="7"/>
    <x v="130"/>
    <n v="4"/>
  </r>
  <r>
    <n v="422"/>
    <s v="B2"/>
    <x v="0"/>
    <x v="0"/>
    <d v="2023-09-01T00:00:00"/>
    <x v="0"/>
    <x v="7"/>
    <x v="131"/>
    <n v="3"/>
  </r>
  <r>
    <n v="423"/>
    <s v="B2"/>
    <x v="0"/>
    <x v="0"/>
    <d v="2023-09-01T00:00:00"/>
    <x v="0"/>
    <x v="7"/>
    <x v="132"/>
    <n v="2"/>
  </r>
  <r>
    <n v="424"/>
    <s v="B2"/>
    <x v="0"/>
    <x v="0"/>
    <d v="2023-09-01T00:00:00"/>
    <x v="0"/>
    <x v="7"/>
    <x v="133"/>
    <n v="7"/>
  </r>
  <r>
    <n v="425"/>
    <s v="B2"/>
    <x v="0"/>
    <x v="0"/>
    <d v="2023-09-01T00:00:00"/>
    <x v="0"/>
    <x v="7"/>
    <x v="134"/>
    <n v="1"/>
  </r>
  <r>
    <n v="426"/>
    <s v="B2"/>
    <x v="0"/>
    <x v="0"/>
    <d v="2023-09-01T00:00:00"/>
    <x v="0"/>
    <x v="7"/>
    <x v="135"/>
    <n v="6"/>
  </r>
  <r>
    <n v="427"/>
    <s v="B2"/>
    <x v="0"/>
    <x v="0"/>
    <d v="2023-09-01T00:00:00"/>
    <x v="0"/>
    <x v="7"/>
    <x v="136"/>
    <n v="4"/>
  </r>
  <r>
    <n v="428"/>
    <s v="B2"/>
    <x v="0"/>
    <x v="0"/>
    <d v="2023-09-01T00:00:00"/>
    <x v="0"/>
    <x v="7"/>
    <x v="137"/>
    <n v="5"/>
  </r>
  <r>
    <n v="429"/>
    <s v="B2"/>
    <x v="0"/>
    <x v="0"/>
    <d v="2023-09-01T00:00:00"/>
    <x v="0"/>
    <x v="7"/>
    <x v="138"/>
    <n v="3"/>
  </r>
  <r>
    <n v="430"/>
    <s v="B2"/>
    <x v="0"/>
    <x v="0"/>
    <d v="2023-09-01T00:00:00"/>
    <x v="0"/>
    <x v="7"/>
    <x v="139"/>
    <n v="2"/>
  </r>
  <r>
    <n v="431"/>
    <s v="B2"/>
    <x v="0"/>
    <x v="0"/>
    <d v="2023-09-01T00:00:00"/>
    <x v="0"/>
    <x v="7"/>
    <x v="140"/>
    <n v="6"/>
  </r>
  <r>
    <n v="432"/>
    <s v="B2"/>
    <x v="0"/>
    <x v="0"/>
    <d v="2023-09-01T00:00:00"/>
    <x v="0"/>
    <x v="7"/>
    <x v="141"/>
    <n v="1"/>
  </r>
  <r>
    <n v="433"/>
    <s v="B2"/>
    <x v="0"/>
    <x v="0"/>
    <d v="2023-09-01T00:00:00"/>
    <x v="0"/>
    <x v="7"/>
    <x v="142"/>
    <n v="7"/>
  </r>
  <r>
    <n v="434"/>
    <s v="B2"/>
    <x v="0"/>
    <x v="0"/>
    <d v="2023-09-01T00:00:00"/>
    <x v="0"/>
    <x v="7"/>
    <x v="143"/>
    <n v="4"/>
  </r>
  <r>
    <n v="435"/>
    <s v="B2"/>
    <x v="0"/>
    <x v="0"/>
    <d v="2023-09-01T00:00:00"/>
    <x v="0"/>
    <x v="7"/>
    <x v="144"/>
    <n v="3"/>
  </r>
  <r>
    <n v="581"/>
    <s v="B3"/>
    <x v="0"/>
    <x v="0"/>
    <d v="2023-09-01T00:00:00"/>
    <x v="0"/>
    <x v="0"/>
    <x v="145"/>
    <n v="0"/>
  </r>
  <r>
    <n v="582"/>
    <s v="B3"/>
    <x v="0"/>
    <x v="0"/>
    <d v="2023-09-01T00:00:00"/>
    <x v="0"/>
    <x v="0"/>
    <x v="146"/>
    <n v="0"/>
  </r>
  <r>
    <n v="583"/>
    <s v="B3"/>
    <x v="0"/>
    <x v="0"/>
    <d v="2023-09-01T00:00:00"/>
    <x v="0"/>
    <x v="0"/>
    <x v="2"/>
    <n v="0"/>
  </r>
  <r>
    <n v="584"/>
    <s v="B3"/>
    <x v="0"/>
    <x v="0"/>
    <d v="2023-09-01T00:00:00"/>
    <x v="0"/>
    <x v="0"/>
    <x v="3"/>
    <n v="0"/>
  </r>
  <r>
    <n v="585"/>
    <s v="B3"/>
    <x v="0"/>
    <x v="0"/>
    <d v="2023-09-01T00:00:00"/>
    <x v="0"/>
    <x v="0"/>
    <x v="4"/>
    <n v="1"/>
  </r>
  <r>
    <n v="586"/>
    <s v="B3"/>
    <x v="0"/>
    <x v="0"/>
    <d v="2023-09-01T00:00:00"/>
    <x v="0"/>
    <x v="0"/>
    <x v="5"/>
    <n v="0"/>
  </r>
  <r>
    <n v="587"/>
    <s v="B3"/>
    <x v="0"/>
    <x v="0"/>
    <d v="2023-09-01T00:00:00"/>
    <x v="0"/>
    <x v="0"/>
    <x v="6"/>
    <n v="0"/>
  </r>
  <r>
    <n v="588"/>
    <s v="B3"/>
    <x v="0"/>
    <x v="0"/>
    <d v="2023-09-01T00:00:00"/>
    <x v="0"/>
    <x v="0"/>
    <x v="7"/>
    <n v="1"/>
  </r>
  <r>
    <n v="589"/>
    <s v="B3"/>
    <x v="0"/>
    <x v="0"/>
    <d v="2023-09-01T00:00:00"/>
    <x v="0"/>
    <x v="0"/>
    <x v="8"/>
    <n v="0"/>
  </r>
  <r>
    <n v="590"/>
    <s v="B3"/>
    <x v="0"/>
    <x v="0"/>
    <d v="2023-09-01T00:00:00"/>
    <x v="0"/>
    <x v="0"/>
    <x v="9"/>
    <n v="0"/>
  </r>
  <r>
    <n v="591"/>
    <s v="B3"/>
    <x v="0"/>
    <x v="0"/>
    <d v="2023-09-01T00:00:00"/>
    <x v="0"/>
    <x v="0"/>
    <x v="10"/>
    <n v="0"/>
  </r>
  <r>
    <n v="592"/>
    <s v="B3"/>
    <x v="0"/>
    <x v="0"/>
    <d v="2023-09-01T00:00:00"/>
    <x v="0"/>
    <x v="0"/>
    <x v="11"/>
    <n v="0"/>
  </r>
  <r>
    <n v="593"/>
    <s v="B3"/>
    <x v="0"/>
    <x v="0"/>
    <d v="2023-09-01T00:00:00"/>
    <x v="0"/>
    <x v="0"/>
    <x v="12"/>
    <n v="0"/>
  </r>
  <r>
    <n v="594"/>
    <s v="B3"/>
    <x v="0"/>
    <x v="0"/>
    <d v="2023-09-01T00:00:00"/>
    <x v="0"/>
    <x v="0"/>
    <x v="13"/>
    <n v="0"/>
  </r>
  <r>
    <n v="595"/>
    <s v="B3"/>
    <x v="0"/>
    <x v="0"/>
    <d v="2023-09-01T00:00:00"/>
    <x v="0"/>
    <x v="0"/>
    <x v="14"/>
    <n v="0"/>
  </r>
  <r>
    <n v="596"/>
    <s v="B3"/>
    <x v="0"/>
    <x v="0"/>
    <d v="2023-09-01T00:00:00"/>
    <x v="0"/>
    <x v="0"/>
    <x v="15"/>
    <n v="0"/>
  </r>
  <r>
    <n v="597"/>
    <s v="B3"/>
    <x v="0"/>
    <x v="0"/>
    <d v="2023-09-01T00:00:00"/>
    <x v="0"/>
    <x v="0"/>
    <x v="16"/>
    <n v="0"/>
  </r>
  <r>
    <n v="598"/>
    <s v="B3"/>
    <x v="0"/>
    <x v="0"/>
    <d v="2023-09-01T00:00:00"/>
    <x v="0"/>
    <x v="0"/>
    <x v="17"/>
    <n v="0"/>
  </r>
  <r>
    <n v="599"/>
    <s v="B3"/>
    <x v="0"/>
    <x v="0"/>
    <d v="2023-09-01T00:00:00"/>
    <x v="0"/>
    <x v="0"/>
    <x v="18"/>
    <n v="1"/>
  </r>
  <r>
    <n v="600"/>
    <s v="B3"/>
    <x v="0"/>
    <x v="0"/>
    <d v="2023-09-01T00:00:00"/>
    <x v="0"/>
    <x v="0"/>
    <x v="19"/>
    <n v="0"/>
  </r>
  <r>
    <n v="601"/>
    <s v="B3"/>
    <x v="0"/>
    <x v="0"/>
    <d v="2023-09-01T00:00:00"/>
    <x v="0"/>
    <x v="0"/>
    <x v="20"/>
    <n v="3"/>
  </r>
  <r>
    <n v="602"/>
    <s v="B3"/>
    <x v="0"/>
    <x v="0"/>
    <d v="2023-09-01T00:00:00"/>
    <x v="0"/>
    <x v="0"/>
    <x v="21"/>
    <n v="0"/>
  </r>
  <r>
    <n v="603"/>
    <s v="B3"/>
    <x v="0"/>
    <x v="0"/>
    <d v="2023-09-01T00:00:00"/>
    <x v="0"/>
    <x v="0"/>
    <x v="22"/>
    <n v="1"/>
  </r>
  <r>
    <n v="604"/>
    <s v="B3"/>
    <x v="0"/>
    <x v="0"/>
    <d v="2023-09-01T00:00:00"/>
    <x v="0"/>
    <x v="1"/>
    <x v="147"/>
    <n v="5"/>
  </r>
  <r>
    <n v="605"/>
    <s v="B3"/>
    <x v="0"/>
    <x v="0"/>
    <d v="2023-09-01T00:00:00"/>
    <x v="0"/>
    <x v="1"/>
    <x v="148"/>
    <n v="1"/>
  </r>
  <r>
    <n v="606"/>
    <s v="B3"/>
    <x v="0"/>
    <x v="0"/>
    <d v="2023-09-01T00:00:00"/>
    <x v="0"/>
    <x v="1"/>
    <x v="25"/>
    <n v="4"/>
  </r>
  <r>
    <n v="607"/>
    <s v="B3"/>
    <x v="0"/>
    <x v="0"/>
    <d v="2023-09-01T00:00:00"/>
    <x v="0"/>
    <x v="1"/>
    <x v="26"/>
    <n v="3"/>
  </r>
  <r>
    <n v="608"/>
    <s v="B3"/>
    <x v="0"/>
    <x v="0"/>
    <d v="2023-09-01T00:00:00"/>
    <x v="0"/>
    <x v="1"/>
    <x v="27"/>
    <n v="2"/>
  </r>
  <r>
    <n v="609"/>
    <s v="B3"/>
    <x v="0"/>
    <x v="0"/>
    <d v="2023-09-01T00:00:00"/>
    <x v="0"/>
    <x v="1"/>
    <x v="28"/>
    <n v="5"/>
  </r>
  <r>
    <n v="610"/>
    <s v="B3"/>
    <x v="0"/>
    <x v="0"/>
    <d v="2023-09-01T00:00:00"/>
    <x v="0"/>
    <x v="1"/>
    <x v="29"/>
    <n v="3"/>
  </r>
  <r>
    <n v="611"/>
    <s v="B3"/>
    <x v="0"/>
    <x v="0"/>
    <d v="2023-09-01T00:00:00"/>
    <x v="0"/>
    <x v="1"/>
    <x v="30"/>
    <n v="2"/>
  </r>
  <r>
    <n v="612"/>
    <s v="B3"/>
    <x v="0"/>
    <x v="0"/>
    <d v="2023-09-01T00:00:00"/>
    <x v="0"/>
    <x v="1"/>
    <x v="31"/>
    <n v="1"/>
  </r>
  <r>
    <n v="613"/>
    <s v="B3"/>
    <x v="0"/>
    <x v="0"/>
    <d v="2023-09-01T00:00:00"/>
    <x v="0"/>
    <x v="1"/>
    <x v="32"/>
    <n v="4"/>
  </r>
  <r>
    <n v="614"/>
    <s v="B3"/>
    <x v="0"/>
    <x v="0"/>
    <d v="2023-09-01T00:00:00"/>
    <x v="0"/>
    <x v="1"/>
    <x v="33"/>
    <n v="5"/>
  </r>
  <r>
    <n v="615"/>
    <s v="B3"/>
    <x v="0"/>
    <x v="0"/>
    <d v="2023-09-01T00:00:00"/>
    <x v="0"/>
    <x v="1"/>
    <x v="34"/>
    <n v="1"/>
  </r>
  <r>
    <n v="616"/>
    <s v="B3"/>
    <x v="0"/>
    <x v="0"/>
    <d v="2023-09-01T00:00:00"/>
    <x v="0"/>
    <x v="1"/>
    <x v="35"/>
    <n v="3"/>
  </r>
  <r>
    <n v="617"/>
    <s v="B3"/>
    <x v="0"/>
    <x v="0"/>
    <d v="2023-09-01T00:00:00"/>
    <x v="0"/>
    <x v="1"/>
    <x v="36"/>
    <n v="2"/>
  </r>
  <r>
    <n v="618"/>
    <s v="B3"/>
    <x v="0"/>
    <x v="0"/>
    <d v="2023-09-01T00:00:00"/>
    <x v="0"/>
    <x v="1"/>
    <x v="37"/>
    <n v="5"/>
  </r>
  <r>
    <n v="619"/>
    <s v="B3"/>
    <x v="0"/>
    <x v="0"/>
    <d v="2023-09-01T00:00:00"/>
    <x v="0"/>
    <x v="1"/>
    <x v="38"/>
    <n v="4"/>
  </r>
  <r>
    <n v="620"/>
    <s v="B3"/>
    <x v="0"/>
    <x v="0"/>
    <d v="2023-09-01T00:00:00"/>
    <x v="0"/>
    <x v="2"/>
    <x v="39"/>
    <n v="3"/>
  </r>
  <r>
    <n v="621"/>
    <s v="B3"/>
    <x v="0"/>
    <x v="0"/>
    <d v="2023-09-01T00:00:00"/>
    <x v="0"/>
    <x v="2"/>
    <x v="40"/>
    <n v="1"/>
  </r>
  <r>
    <n v="622"/>
    <s v="B3"/>
    <x v="0"/>
    <x v="0"/>
    <d v="2023-09-01T00:00:00"/>
    <x v="0"/>
    <x v="2"/>
    <x v="41"/>
    <n v="5"/>
  </r>
  <r>
    <n v="623"/>
    <s v="B3"/>
    <x v="0"/>
    <x v="0"/>
    <d v="2023-09-01T00:00:00"/>
    <x v="0"/>
    <x v="2"/>
    <x v="42"/>
    <n v="2"/>
  </r>
  <r>
    <n v="624"/>
    <s v="B3"/>
    <x v="0"/>
    <x v="0"/>
    <d v="2023-09-01T00:00:00"/>
    <x v="0"/>
    <x v="2"/>
    <x v="43"/>
    <n v="4"/>
  </r>
  <r>
    <n v="625"/>
    <s v="B3"/>
    <x v="0"/>
    <x v="0"/>
    <d v="2023-09-01T00:00:00"/>
    <x v="0"/>
    <x v="2"/>
    <x v="44"/>
    <n v="5"/>
  </r>
  <r>
    <n v="626"/>
    <s v="B3"/>
    <x v="0"/>
    <x v="0"/>
    <d v="2023-09-01T00:00:00"/>
    <x v="0"/>
    <x v="2"/>
    <x v="45"/>
    <n v="2"/>
  </r>
  <r>
    <n v="627"/>
    <s v="B3"/>
    <x v="0"/>
    <x v="0"/>
    <d v="2023-09-01T00:00:00"/>
    <x v="0"/>
    <x v="2"/>
    <x v="46"/>
    <n v="1"/>
  </r>
  <r>
    <n v="628"/>
    <s v="B3"/>
    <x v="0"/>
    <x v="0"/>
    <d v="2023-09-01T00:00:00"/>
    <x v="0"/>
    <x v="2"/>
    <x v="47"/>
    <n v="3"/>
  </r>
  <r>
    <n v="629"/>
    <s v="B3"/>
    <x v="0"/>
    <x v="0"/>
    <d v="2023-09-01T00:00:00"/>
    <x v="0"/>
    <x v="2"/>
    <x v="48"/>
    <n v="5"/>
  </r>
  <r>
    <n v="630"/>
    <s v="B3"/>
    <x v="0"/>
    <x v="0"/>
    <d v="2023-09-01T00:00:00"/>
    <x v="0"/>
    <x v="2"/>
    <x v="49"/>
    <n v="1"/>
  </r>
  <r>
    <n v="631"/>
    <s v="B3"/>
    <x v="0"/>
    <x v="0"/>
    <d v="2023-09-01T00:00:00"/>
    <x v="0"/>
    <x v="2"/>
    <x v="50"/>
    <n v="2"/>
  </r>
  <r>
    <n v="632"/>
    <s v="B3"/>
    <x v="0"/>
    <x v="0"/>
    <d v="2023-09-01T00:00:00"/>
    <x v="0"/>
    <x v="2"/>
    <x v="51"/>
    <n v="4"/>
  </r>
  <r>
    <n v="633"/>
    <s v="B3"/>
    <x v="0"/>
    <x v="0"/>
    <d v="2023-09-01T00:00:00"/>
    <x v="0"/>
    <x v="2"/>
    <x v="52"/>
    <n v="3"/>
  </r>
  <r>
    <n v="634"/>
    <s v="B3"/>
    <x v="0"/>
    <x v="0"/>
    <d v="2023-09-01T00:00:00"/>
    <x v="0"/>
    <x v="2"/>
    <x v="53"/>
    <n v="5"/>
  </r>
  <r>
    <n v="635"/>
    <s v="B3"/>
    <x v="0"/>
    <x v="0"/>
    <d v="2023-09-01T00:00:00"/>
    <x v="0"/>
    <x v="2"/>
    <x v="54"/>
    <n v="2"/>
  </r>
  <r>
    <n v="636"/>
    <s v="B3"/>
    <x v="0"/>
    <x v="0"/>
    <d v="2023-09-01T00:00:00"/>
    <x v="0"/>
    <x v="2"/>
    <x v="55"/>
    <n v="4"/>
  </r>
  <r>
    <n v="637"/>
    <s v="B3"/>
    <x v="0"/>
    <x v="0"/>
    <d v="2023-09-01T00:00:00"/>
    <x v="0"/>
    <x v="2"/>
    <x v="56"/>
    <n v="1"/>
  </r>
  <r>
    <n v="638"/>
    <s v="B3"/>
    <x v="0"/>
    <x v="0"/>
    <d v="2023-09-01T00:00:00"/>
    <x v="0"/>
    <x v="2"/>
    <x v="57"/>
    <n v="3"/>
  </r>
  <r>
    <n v="639"/>
    <s v="B3"/>
    <x v="0"/>
    <x v="0"/>
    <d v="2023-09-01T00:00:00"/>
    <x v="0"/>
    <x v="3"/>
    <x v="58"/>
    <n v="2"/>
  </r>
  <r>
    <n v="640"/>
    <s v="B3"/>
    <x v="0"/>
    <x v="0"/>
    <d v="2023-09-01T00:00:00"/>
    <x v="0"/>
    <x v="3"/>
    <x v="59"/>
    <n v="6"/>
  </r>
  <r>
    <n v="641"/>
    <s v="B3"/>
    <x v="0"/>
    <x v="0"/>
    <d v="2023-09-01T00:00:00"/>
    <x v="0"/>
    <x v="3"/>
    <x v="60"/>
    <n v="5"/>
  </r>
  <r>
    <n v="642"/>
    <s v="B3"/>
    <x v="0"/>
    <x v="0"/>
    <d v="2023-09-01T00:00:00"/>
    <x v="0"/>
    <x v="3"/>
    <x v="61"/>
    <n v="4"/>
  </r>
  <r>
    <n v="643"/>
    <s v="B3"/>
    <x v="0"/>
    <x v="0"/>
    <d v="2023-09-01T00:00:00"/>
    <x v="0"/>
    <x v="3"/>
    <x v="62"/>
    <n v="1"/>
  </r>
  <r>
    <n v="644"/>
    <s v="B3"/>
    <x v="0"/>
    <x v="0"/>
    <d v="2023-09-01T00:00:00"/>
    <x v="0"/>
    <x v="3"/>
    <x v="63"/>
    <n v="3"/>
  </r>
  <r>
    <n v="645"/>
    <s v="B3"/>
    <x v="0"/>
    <x v="0"/>
    <d v="2023-09-01T00:00:00"/>
    <x v="0"/>
    <x v="3"/>
    <x v="64"/>
    <n v="2"/>
  </r>
  <r>
    <n v="646"/>
    <s v="B3"/>
    <x v="0"/>
    <x v="0"/>
    <d v="2023-09-01T00:00:00"/>
    <x v="0"/>
    <x v="3"/>
    <x v="65"/>
    <n v="7"/>
  </r>
  <r>
    <n v="647"/>
    <s v="B3"/>
    <x v="0"/>
    <x v="0"/>
    <d v="2023-09-01T00:00:00"/>
    <x v="0"/>
    <x v="3"/>
    <x v="66"/>
    <n v="3"/>
  </r>
  <r>
    <n v="648"/>
    <s v="B3"/>
    <x v="0"/>
    <x v="0"/>
    <d v="2023-09-01T00:00:00"/>
    <x v="0"/>
    <x v="3"/>
    <x v="67"/>
    <n v="6"/>
  </r>
  <r>
    <n v="649"/>
    <s v="B3"/>
    <x v="0"/>
    <x v="0"/>
    <d v="2023-09-01T00:00:00"/>
    <x v="0"/>
    <x v="3"/>
    <x v="68"/>
    <n v="5"/>
  </r>
  <r>
    <n v="650"/>
    <s v="B3"/>
    <x v="0"/>
    <x v="0"/>
    <d v="2023-09-01T00:00:00"/>
    <x v="0"/>
    <x v="3"/>
    <x v="69"/>
    <n v="4"/>
  </r>
  <r>
    <n v="651"/>
    <s v="B3"/>
    <x v="0"/>
    <x v="0"/>
    <d v="2023-09-01T00:00:00"/>
    <x v="0"/>
    <x v="3"/>
    <x v="70"/>
    <n v="1"/>
  </r>
  <r>
    <n v="652"/>
    <s v="B3"/>
    <x v="0"/>
    <x v="0"/>
    <d v="2023-09-01T00:00:00"/>
    <x v="0"/>
    <x v="3"/>
    <x v="71"/>
    <n v="4"/>
  </r>
  <r>
    <n v="653"/>
    <s v="B3"/>
    <x v="0"/>
    <x v="0"/>
    <d v="2023-09-01T00:00:00"/>
    <x v="0"/>
    <x v="3"/>
    <x v="72"/>
    <n v="2"/>
  </r>
  <r>
    <n v="654"/>
    <s v="B3"/>
    <x v="0"/>
    <x v="0"/>
    <d v="2023-09-01T00:00:00"/>
    <x v="0"/>
    <x v="3"/>
    <x v="73"/>
    <n v="5"/>
  </r>
  <r>
    <n v="655"/>
    <s v="B3"/>
    <x v="0"/>
    <x v="0"/>
    <d v="2023-09-01T00:00:00"/>
    <x v="0"/>
    <x v="3"/>
    <x v="74"/>
    <n v="3"/>
  </r>
  <r>
    <n v="656"/>
    <s v="B3"/>
    <x v="0"/>
    <x v="0"/>
    <d v="2023-09-01T00:00:00"/>
    <x v="0"/>
    <x v="3"/>
    <x v="75"/>
    <n v="1"/>
  </r>
  <r>
    <n v="657"/>
    <s v="B3"/>
    <x v="0"/>
    <x v="0"/>
    <d v="2023-09-01T00:00:00"/>
    <x v="0"/>
    <x v="3"/>
    <x v="76"/>
    <n v="5"/>
  </r>
  <r>
    <n v="658"/>
    <s v="B3"/>
    <x v="0"/>
    <x v="0"/>
    <d v="2023-09-01T00:00:00"/>
    <x v="0"/>
    <x v="3"/>
    <x v="77"/>
    <n v="6"/>
  </r>
  <r>
    <n v="659"/>
    <s v="B3"/>
    <x v="0"/>
    <x v="0"/>
    <d v="2023-09-01T00:00:00"/>
    <x v="0"/>
    <x v="3"/>
    <x v="78"/>
    <n v="4"/>
  </r>
  <r>
    <n v="660"/>
    <s v="B3"/>
    <x v="0"/>
    <x v="0"/>
    <d v="2023-09-01T00:00:00"/>
    <x v="0"/>
    <x v="3"/>
    <x v="79"/>
    <n v="3"/>
  </r>
  <r>
    <n v="661"/>
    <s v="B3"/>
    <x v="0"/>
    <x v="0"/>
    <d v="2023-09-01T00:00:00"/>
    <x v="0"/>
    <x v="4"/>
    <x v="80"/>
    <n v="7"/>
  </r>
  <r>
    <n v="662"/>
    <s v="B3"/>
    <x v="0"/>
    <x v="0"/>
    <d v="2023-09-01T00:00:00"/>
    <x v="0"/>
    <x v="4"/>
    <x v="81"/>
    <n v="3"/>
  </r>
  <r>
    <n v="663"/>
    <s v="B3"/>
    <x v="0"/>
    <x v="0"/>
    <d v="2023-09-01T00:00:00"/>
    <x v="0"/>
    <x v="4"/>
    <x v="82"/>
    <n v="2"/>
  </r>
  <r>
    <n v="664"/>
    <s v="B3"/>
    <x v="0"/>
    <x v="0"/>
    <d v="2023-09-01T00:00:00"/>
    <x v="0"/>
    <x v="4"/>
    <x v="83"/>
    <n v="6"/>
  </r>
  <r>
    <n v="665"/>
    <s v="B3"/>
    <x v="0"/>
    <x v="0"/>
    <d v="2023-09-01T00:00:00"/>
    <x v="0"/>
    <x v="4"/>
    <x v="84"/>
    <n v="4"/>
  </r>
  <r>
    <n v="666"/>
    <s v="B3"/>
    <x v="0"/>
    <x v="0"/>
    <d v="2023-09-01T00:00:00"/>
    <x v="0"/>
    <x v="4"/>
    <x v="85"/>
    <n v="1"/>
  </r>
  <r>
    <n v="667"/>
    <s v="B3"/>
    <x v="0"/>
    <x v="0"/>
    <d v="2023-09-01T00:00:00"/>
    <x v="0"/>
    <x v="4"/>
    <x v="86"/>
    <n v="5"/>
  </r>
  <r>
    <n v="668"/>
    <s v="B3"/>
    <x v="0"/>
    <x v="0"/>
    <d v="2023-09-01T00:00:00"/>
    <x v="0"/>
    <x v="4"/>
    <x v="87"/>
    <n v="3"/>
  </r>
  <r>
    <n v="669"/>
    <s v="B3"/>
    <x v="0"/>
    <x v="0"/>
    <d v="2023-09-01T00:00:00"/>
    <x v="0"/>
    <x v="4"/>
    <x v="88"/>
    <n v="2"/>
  </r>
  <r>
    <n v="670"/>
    <s v="B3"/>
    <x v="0"/>
    <x v="0"/>
    <d v="2023-09-01T00:00:00"/>
    <x v="0"/>
    <x v="4"/>
    <x v="89"/>
    <n v="7"/>
  </r>
  <r>
    <n v="671"/>
    <s v="B3"/>
    <x v="0"/>
    <x v="0"/>
    <d v="2023-09-01T00:00:00"/>
    <x v="0"/>
    <x v="5"/>
    <x v="90"/>
    <n v="7"/>
  </r>
  <r>
    <n v="672"/>
    <s v="B3"/>
    <x v="0"/>
    <x v="0"/>
    <d v="2023-09-01T00:00:00"/>
    <x v="0"/>
    <x v="5"/>
    <x v="91"/>
    <n v="5"/>
  </r>
  <r>
    <n v="673"/>
    <s v="B3"/>
    <x v="0"/>
    <x v="0"/>
    <d v="2023-09-01T00:00:00"/>
    <x v="0"/>
    <x v="5"/>
    <x v="92"/>
    <n v="2"/>
  </r>
  <r>
    <n v="674"/>
    <s v="B3"/>
    <x v="0"/>
    <x v="0"/>
    <d v="2023-09-01T00:00:00"/>
    <x v="0"/>
    <x v="5"/>
    <x v="93"/>
    <n v="6"/>
  </r>
  <r>
    <n v="675"/>
    <s v="B3"/>
    <x v="0"/>
    <x v="0"/>
    <d v="2023-09-01T00:00:00"/>
    <x v="0"/>
    <x v="5"/>
    <x v="94"/>
    <n v="4"/>
  </r>
  <r>
    <n v="676"/>
    <s v="B3"/>
    <x v="0"/>
    <x v="0"/>
    <d v="2023-09-01T00:00:00"/>
    <x v="0"/>
    <x v="5"/>
    <x v="95"/>
    <n v="1"/>
  </r>
  <r>
    <n v="677"/>
    <s v="B3"/>
    <x v="0"/>
    <x v="0"/>
    <d v="2023-09-01T00:00:00"/>
    <x v="0"/>
    <x v="5"/>
    <x v="96"/>
    <n v="3"/>
  </r>
  <r>
    <n v="678"/>
    <s v="B3"/>
    <x v="0"/>
    <x v="0"/>
    <d v="2023-09-01T00:00:00"/>
    <x v="0"/>
    <x v="5"/>
    <x v="97"/>
    <n v="2"/>
  </r>
  <r>
    <n v="679"/>
    <s v="B3"/>
    <x v="0"/>
    <x v="0"/>
    <d v="2023-09-01T00:00:00"/>
    <x v="0"/>
    <x v="5"/>
    <x v="98"/>
    <n v="7"/>
  </r>
  <r>
    <n v="680"/>
    <s v="B3"/>
    <x v="0"/>
    <x v="0"/>
    <d v="2023-09-01T00:00:00"/>
    <x v="0"/>
    <x v="5"/>
    <x v="99"/>
    <n v="6"/>
  </r>
  <r>
    <n v="681"/>
    <s v="B3"/>
    <x v="0"/>
    <x v="0"/>
    <d v="2023-09-01T00:00:00"/>
    <x v="0"/>
    <x v="5"/>
    <x v="100"/>
    <n v="2"/>
  </r>
  <r>
    <n v="682"/>
    <s v="B3"/>
    <x v="0"/>
    <x v="0"/>
    <d v="2023-09-01T00:00:00"/>
    <x v="0"/>
    <x v="5"/>
    <x v="101"/>
    <n v="5"/>
  </r>
  <r>
    <n v="683"/>
    <s v="B3"/>
    <x v="0"/>
    <x v="0"/>
    <d v="2023-09-01T00:00:00"/>
    <x v="0"/>
    <x v="5"/>
    <x v="102"/>
    <n v="6"/>
  </r>
  <r>
    <n v="684"/>
    <s v="B3"/>
    <x v="0"/>
    <x v="0"/>
    <d v="2023-09-01T00:00:00"/>
    <x v="0"/>
    <x v="5"/>
    <x v="103"/>
    <n v="7"/>
  </r>
  <r>
    <n v="685"/>
    <s v="B3"/>
    <x v="0"/>
    <x v="0"/>
    <d v="2023-09-01T00:00:00"/>
    <x v="0"/>
    <x v="5"/>
    <x v="104"/>
    <n v="3"/>
  </r>
  <r>
    <n v="686"/>
    <s v="B3"/>
    <x v="0"/>
    <x v="0"/>
    <d v="2023-09-01T00:00:00"/>
    <x v="0"/>
    <x v="5"/>
    <x v="105"/>
    <n v="2"/>
  </r>
  <r>
    <n v="687"/>
    <s v="B3"/>
    <x v="0"/>
    <x v="0"/>
    <d v="2023-09-01T00:00:00"/>
    <x v="0"/>
    <x v="5"/>
    <x v="106"/>
    <n v="5"/>
  </r>
  <r>
    <n v="688"/>
    <s v="B3"/>
    <x v="0"/>
    <x v="0"/>
    <d v="2023-09-01T00:00:00"/>
    <x v="0"/>
    <x v="5"/>
    <x v="107"/>
    <n v="1"/>
  </r>
  <r>
    <n v="689"/>
    <s v="B3"/>
    <x v="0"/>
    <x v="0"/>
    <d v="2023-09-01T00:00:00"/>
    <x v="0"/>
    <x v="5"/>
    <x v="108"/>
    <n v="4"/>
  </r>
  <r>
    <n v="690"/>
    <s v="B3"/>
    <x v="0"/>
    <x v="0"/>
    <d v="2023-09-01T00:00:00"/>
    <x v="0"/>
    <x v="6"/>
    <x v="109"/>
    <n v="6"/>
  </r>
  <r>
    <n v="691"/>
    <s v="B3"/>
    <x v="0"/>
    <x v="0"/>
    <d v="2023-09-01T00:00:00"/>
    <x v="0"/>
    <x v="6"/>
    <x v="110"/>
    <n v="2"/>
  </r>
  <r>
    <n v="692"/>
    <s v="B3"/>
    <x v="0"/>
    <x v="0"/>
    <d v="2023-09-01T00:00:00"/>
    <x v="0"/>
    <x v="6"/>
    <x v="111"/>
    <n v="1"/>
  </r>
  <r>
    <n v="693"/>
    <s v="B3"/>
    <x v="0"/>
    <x v="0"/>
    <d v="2023-09-01T00:00:00"/>
    <x v="0"/>
    <x v="6"/>
    <x v="112"/>
    <n v="5"/>
  </r>
  <r>
    <n v="694"/>
    <s v="B3"/>
    <x v="0"/>
    <x v="0"/>
    <d v="2023-09-01T00:00:00"/>
    <x v="0"/>
    <x v="6"/>
    <x v="113"/>
    <n v="7"/>
  </r>
  <r>
    <n v="695"/>
    <s v="B3"/>
    <x v="0"/>
    <x v="0"/>
    <d v="2023-09-01T00:00:00"/>
    <x v="0"/>
    <x v="6"/>
    <x v="114"/>
    <n v="4"/>
  </r>
  <r>
    <n v="696"/>
    <s v="B3"/>
    <x v="0"/>
    <x v="0"/>
    <d v="2023-09-01T00:00:00"/>
    <x v="0"/>
    <x v="6"/>
    <x v="115"/>
    <n v="3"/>
  </r>
  <r>
    <n v="697"/>
    <s v="B3"/>
    <x v="0"/>
    <x v="0"/>
    <d v="2023-09-01T00:00:00"/>
    <x v="0"/>
    <x v="6"/>
    <x v="116"/>
    <n v="1"/>
  </r>
  <r>
    <n v="698"/>
    <s v="B3"/>
    <x v="0"/>
    <x v="0"/>
    <d v="2023-09-01T00:00:00"/>
    <x v="0"/>
    <x v="6"/>
    <x v="117"/>
    <n v="3"/>
  </r>
  <r>
    <n v="699"/>
    <s v="B3"/>
    <x v="0"/>
    <x v="0"/>
    <d v="2023-09-01T00:00:00"/>
    <x v="0"/>
    <x v="6"/>
    <x v="118"/>
    <n v="2"/>
  </r>
  <r>
    <n v="700"/>
    <s v="B3"/>
    <x v="0"/>
    <x v="0"/>
    <d v="2023-09-01T00:00:00"/>
    <x v="0"/>
    <x v="6"/>
    <x v="119"/>
    <n v="7"/>
  </r>
  <r>
    <n v="701"/>
    <s v="B3"/>
    <x v="0"/>
    <x v="0"/>
    <d v="2023-09-01T00:00:00"/>
    <x v="0"/>
    <x v="6"/>
    <x v="120"/>
    <n v="6"/>
  </r>
  <r>
    <n v="702"/>
    <s v="B3"/>
    <x v="0"/>
    <x v="0"/>
    <d v="2023-09-01T00:00:00"/>
    <x v="0"/>
    <x v="6"/>
    <x v="121"/>
    <n v="4"/>
  </r>
  <r>
    <n v="703"/>
    <s v="B3"/>
    <x v="0"/>
    <x v="0"/>
    <d v="2023-09-01T00:00:00"/>
    <x v="0"/>
    <x v="7"/>
    <x v="122"/>
    <n v="6"/>
  </r>
  <r>
    <n v="704"/>
    <s v="B3"/>
    <x v="0"/>
    <x v="0"/>
    <d v="2023-09-01T00:00:00"/>
    <x v="0"/>
    <x v="7"/>
    <x v="123"/>
    <n v="5"/>
  </r>
  <r>
    <n v="705"/>
    <s v="B3"/>
    <x v="0"/>
    <x v="0"/>
    <d v="2023-09-01T00:00:00"/>
    <x v="0"/>
    <x v="7"/>
    <x v="124"/>
    <n v="3"/>
  </r>
  <r>
    <n v="706"/>
    <s v="B3"/>
    <x v="0"/>
    <x v="0"/>
    <d v="2023-09-01T00:00:00"/>
    <x v="0"/>
    <x v="7"/>
    <x v="125"/>
    <n v="4"/>
  </r>
  <r>
    <n v="707"/>
    <s v="B3"/>
    <x v="0"/>
    <x v="0"/>
    <d v="2023-09-01T00:00:00"/>
    <x v="0"/>
    <x v="7"/>
    <x v="126"/>
    <n v="1"/>
  </r>
  <r>
    <n v="708"/>
    <s v="B3"/>
    <x v="0"/>
    <x v="0"/>
    <d v="2023-09-01T00:00:00"/>
    <x v="0"/>
    <x v="7"/>
    <x v="127"/>
    <n v="2"/>
  </r>
  <r>
    <n v="709"/>
    <s v="B3"/>
    <x v="0"/>
    <x v="0"/>
    <d v="2023-09-01T00:00:00"/>
    <x v="0"/>
    <x v="7"/>
    <x v="128"/>
    <n v="7"/>
  </r>
  <r>
    <n v="710"/>
    <s v="B3"/>
    <x v="0"/>
    <x v="0"/>
    <d v="2023-09-01T00:00:00"/>
    <x v="0"/>
    <x v="7"/>
    <x v="129"/>
    <n v="4"/>
  </r>
  <r>
    <n v="711"/>
    <s v="B3"/>
    <x v="0"/>
    <x v="0"/>
    <d v="2023-09-01T00:00:00"/>
    <x v="0"/>
    <x v="7"/>
    <x v="130"/>
    <n v="6"/>
  </r>
  <r>
    <n v="712"/>
    <s v="B3"/>
    <x v="0"/>
    <x v="0"/>
    <d v="2023-09-01T00:00:00"/>
    <x v="0"/>
    <x v="7"/>
    <x v="131"/>
    <n v="2"/>
  </r>
  <r>
    <n v="713"/>
    <s v="B3"/>
    <x v="0"/>
    <x v="0"/>
    <d v="2023-09-01T00:00:00"/>
    <x v="0"/>
    <x v="7"/>
    <x v="132"/>
    <n v="3"/>
  </r>
  <r>
    <n v="714"/>
    <s v="B3"/>
    <x v="0"/>
    <x v="0"/>
    <d v="2023-09-01T00:00:00"/>
    <x v="0"/>
    <x v="7"/>
    <x v="133"/>
    <n v="5"/>
  </r>
  <r>
    <n v="715"/>
    <s v="B3"/>
    <x v="0"/>
    <x v="0"/>
    <d v="2023-09-01T00:00:00"/>
    <x v="0"/>
    <x v="7"/>
    <x v="134"/>
    <n v="1"/>
  </r>
  <r>
    <n v="716"/>
    <s v="B3"/>
    <x v="0"/>
    <x v="0"/>
    <d v="2023-09-01T00:00:00"/>
    <x v="0"/>
    <x v="7"/>
    <x v="135"/>
    <n v="7"/>
  </r>
  <r>
    <n v="717"/>
    <s v="B3"/>
    <x v="0"/>
    <x v="0"/>
    <d v="2023-09-01T00:00:00"/>
    <x v="0"/>
    <x v="7"/>
    <x v="136"/>
    <n v="3"/>
  </r>
  <r>
    <n v="718"/>
    <s v="B3"/>
    <x v="0"/>
    <x v="0"/>
    <d v="2023-09-01T00:00:00"/>
    <x v="0"/>
    <x v="7"/>
    <x v="137"/>
    <n v="5"/>
  </r>
  <r>
    <n v="719"/>
    <s v="B3"/>
    <x v="0"/>
    <x v="0"/>
    <d v="2023-09-01T00:00:00"/>
    <x v="0"/>
    <x v="7"/>
    <x v="138"/>
    <n v="6"/>
  </r>
  <r>
    <n v="720"/>
    <s v="B3"/>
    <x v="0"/>
    <x v="0"/>
    <d v="2023-09-01T00:00:00"/>
    <x v="0"/>
    <x v="7"/>
    <x v="139"/>
    <n v="2"/>
  </r>
  <r>
    <n v="721"/>
    <s v="B3"/>
    <x v="0"/>
    <x v="0"/>
    <d v="2023-09-01T00:00:00"/>
    <x v="0"/>
    <x v="7"/>
    <x v="140"/>
    <n v="4"/>
  </r>
  <r>
    <n v="722"/>
    <s v="B3"/>
    <x v="0"/>
    <x v="0"/>
    <d v="2023-09-01T00:00:00"/>
    <x v="0"/>
    <x v="7"/>
    <x v="141"/>
    <n v="1"/>
  </r>
  <r>
    <n v="723"/>
    <s v="B3"/>
    <x v="0"/>
    <x v="0"/>
    <d v="2023-09-01T00:00:00"/>
    <x v="0"/>
    <x v="7"/>
    <x v="142"/>
    <n v="7"/>
  </r>
  <r>
    <n v="724"/>
    <s v="B3"/>
    <x v="0"/>
    <x v="0"/>
    <d v="2023-09-01T00:00:00"/>
    <x v="0"/>
    <x v="7"/>
    <x v="143"/>
    <n v="5"/>
  </r>
  <r>
    <n v="725"/>
    <s v="B3"/>
    <x v="0"/>
    <x v="0"/>
    <d v="2023-09-01T00:00:00"/>
    <x v="0"/>
    <x v="7"/>
    <x v="144"/>
    <n v="3"/>
  </r>
  <r>
    <n v="871"/>
    <s v="B4"/>
    <x v="0"/>
    <x v="0"/>
    <d v="2023-09-01T00:00:00"/>
    <x v="0"/>
    <x v="0"/>
    <x v="145"/>
    <n v="0"/>
  </r>
  <r>
    <n v="872"/>
    <s v="B4"/>
    <x v="0"/>
    <x v="0"/>
    <d v="2023-09-01T00:00:00"/>
    <x v="0"/>
    <x v="0"/>
    <x v="146"/>
    <n v="1"/>
  </r>
  <r>
    <n v="873"/>
    <s v="B4"/>
    <x v="0"/>
    <x v="0"/>
    <d v="2023-09-01T00:00:00"/>
    <x v="0"/>
    <x v="0"/>
    <x v="2"/>
    <n v="0"/>
  </r>
  <r>
    <n v="874"/>
    <s v="B4"/>
    <x v="0"/>
    <x v="0"/>
    <d v="2023-09-01T00:00:00"/>
    <x v="0"/>
    <x v="0"/>
    <x v="3"/>
    <n v="1"/>
  </r>
  <r>
    <n v="875"/>
    <s v="B4"/>
    <x v="0"/>
    <x v="0"/>
    <d v="2023-09-01T00:00:00"/>
    <x v="0"/>
    <x v="0"/>
    <x v="4"/>
    <n v="0"/>
  </r>
  <r>
    <n v="876"/>
    <s v="B4"/>
    <x v="0"/>
    <x v="0"/>
    <d v="2023-09-01T00:00:00"/>
    <x v="0"/>
    <x v="0"/>
    <x v="5"/>
    <n v="2"/>
  </r>
  <r>
    <n v="877"/>
    <s v="B4"/>
    <x v="0"/>
    <x v="0"/>
    <d v="2023-09-01T00:00:00"/>
    <x v="0"/>
    <x v="0"/>
    <x v="6"/>
    <n v="1"/>
  </r>
  <r>
    <n v="878"/>
    <s v="B4"/>
    <x v="0"/>
    <x v="0"/>
    <d v="2023-09-01T00:00:00"/>
    <x v="0"/>
    <x v="0"/>
    <x v="7"/>
    <n v="0"/>
  </r>
  <r>
    <n v="879"/>
    <s v="B4"/>
    <x v="0"/>
    <x v="0"/>
    <d v="2023-09-01T00:00:00"/>
    <x v="0"/>
    <x v="0"/>
    <x v="8"/>
    <n v="0"/>
  </r>
  <r>
    <n v="880"/>
    <s v="B4"/>
    <x v="0"/>
    <x v="0"/>
    <d v="2023-09-01T00:00:00"/>
    <x v="0"/>
    <x v="0"/>
    <x v="9"/>
    <n v="0"/>
  </r>
  <r>
    <n v="881"/>
    <s v="B4"/>
    <x v="0"/>
    <x v="0"/>
    <d v="2023-09-01T00:00:00"/>
    <x v="0"/>
    <x v="0"/>
    <x v="10"/>
    <n v="0"/>
  </r>
  <r>
    <n v="882"/>
    <s v="B4"/>
    <x v="0"/>
    <x v="0"/>
    <d v="2023-09-01T00:00:00"/>
    <x v="0"/>
    <x v="0"/>
    <x v="11"/>
    <n v="0"/>
  </r>
  <r>
    <n v="883"/>
    <s v="B4"/>
    <x v="0"/>
    <x v="0"/>
    <d v="2023-09-01T00:00:00"/>
    <x v="0"/>
    <x v="0"/>
    <x v="12"/>
    <n v="0"/>
  </r>
  <r>
    <n v="884"/>
    <s v="B4"/>
    <x v="0"/>
    <x v="0"/>
    <d v="2023-09-01T00:00:00"/>
    <x v="0"/>
    <x v="0"/>
    <x v="13"/>
    <n v="0"/>
  </r>
  <r>
    <n v="885"/>
    <s v="B4"/>
    <x v="0"/>
    <x v="0"/>
    <d v="2023-09-01T00:00:00"/>
    <x v="0"/>
    <x v="0"/>
    <x v="14"/>
    <n v="0"/>
  </r>
  <r>
    <n v="886"/>
    <s v="B4"/>
    <x v="0"/>
    <x v="0"/>
    <d v="2023-09-01T00:00:00"/>
    <x v="0"/>
    <x v="0"/>
    <x v="15"/>
    <n v="0"/>
  </r>
  <r>
    <n v="887"/>
    <s v="B4"/>
    <x v="0"/>
    <x v="0"/>
    <d v="2023-09-01T00:00:00"/>
    <x v="0"/>
    <x v="0"/>
    <x v="16"/>
    <n v="0"/>
  </r>
  <r>
    <n v="888"/>
    <s v="B4"/>
    <x v="0"/>
    <x v="0"/>
    <d v="2023-09-01T00:00:00"/>
    <x v="0"/>
    <x v="0"/>
    <x v="17"/>
    <n v="0"/>
  </r>
  <r>
    <n v="889"/>
    <s v="B4"/>
    <x v="0"/>
    <x v="0"/>
    <d v="2023-09-01T00:00:00"/>
    <x v="0"/>
    <x v="0"/>
    <x v="18"/>
    <n v="2"/>
  </r>
  <r>
    <n v="890"/>
    <s v="B4"/>
    <x v="0"/>
    <x v="0"/>
    <d v="2023-09-01T00:00:00"/>
    <x v="0"/>
    <x v="0"/>
    <x v="19"/>
    <n v="0"/>
  </r>
  <r>
    <n v="891"/>
    <s v="B4"/>
    <x v="0"/>
    <x v="0"/>
    <d v="2023-09-01T00:00:00"/>
    <x v="0"/>
    <x v="0"/>
    <x v="20"/>
    <n v="2"/>
  </r>
  <r>
    <n v="892"/>
    <s v="B4"/>
    <x v="0"/>
    <x v="0"/>
    <d v="2023-09-01T00:00:00"/>
    <x v="0"/>
    <x v="0"/>
    <x v="21"/>
    <n v="0"/>
  </r>
  <r>
    <n v="893"/>
    <s v="B4"/>
    <x v="0"/>
    <x v="0"/>
    <d v="2023-09-01T00:00:00"/>
    <x v="0"/>
    <x v="0"/>
    <x v="22"/>
    <n v="2"/>
  </r>
  <r>
    <n v="894"/>
    <s v="B4"/>
    <x v="0"/>
    <x v="0"/>
    <d v="2023-09-01T00:00:00"/>
    <x v="0"/>
    <x v="1"/>
    <x v="147"/>
    <n v="3"/>
  </r>
  <r>
    <n v="895"/>
    <s v="B4"/>
    <x v="0"/>
    <x v="0"/>
    <d v="2023-09-01T00:00:00"/>
    <x v="0"/>
    <x v="1"/>
    <x v="148"/>
    <n v="4"/>
  </r>
  <r>
    <n v="896"/>
    <s v="B4"/>
    <x v="0"/>
    <x v="0"/>
    <d v="2023-09-01T00:00:00"/>
    <x v="0"/>
    <x v="1"/>
    <x v="25"/>
    <n v="1"/>
  </r>
  <r>
    <n v="897"/>
    <s v="B4"/>
    <x v="0"/>
    <x v="0"/>
    <d v="2023-09-01T00:00:00"/>
    <x v="0"/>
    <x v="1"/>
    <x v="26"/>
    <n v="2"/>
  </r>
  <r>
    <n v="898"/>
    <s v="B4"/>
    <x v="0"/>
    <x v="0"/>
    <d v="2023-09-01T00:00:00"/>
    <x v="0"/>
    <x v="1"/>
    <x v="27"/>
    <n v="4"/>
  </r>
  <r>
    <n v="899"/>
    <s v="B4"/>
    <x v="0"/>
    <x v="0"/>
    <d v="2023-09-01T00:00:00"/>
    <x v="0"/>
    <x v="1"/>
    <x v="28"/>
    <n v="2"/>
  </r>
  <r>
    <n v="900"/>
    <s v="B4"/>
    <x v="0"/>
    <x v="0"/>
    <d v="2023-09-01T00:00:00"/>
    <x v="0"/>
    <x v="1"/>
    <x v="29"/>
    <n v="5"/>
  </r>
  <r>
    <n v="901"/>
    <s v="B4"/>
    <x v="0"/>
    <x v="0"/>
    <d v="2023-09-01T00:00:00"/>
    <x v="0"/>
    <x v="1"/>
    <x v="30"/>
    <n v="3"/>
  </r>
  <r>
    <n v="902"/>
    <s v="B4"/>
    <x v="0"/>
    <x v="0"/>
    <d v="2023-09-01T00:00:00"/>
    <x v="0"/>
    <x v="1"/>
    <x v="31"/>
    <n v="2"/>
  </r>
  <r>
    <n v="903"/>
    <s v="B4"/>
    <x v="0"/>
    <x v="0"/>
    <d v="2023-09-01T00:00:00"/>
    <x v="0"/>
    <x v="1"/>
    <x v="32"/>
    <n v="5"/>
  </r>
  <r>
    <n v="904"/>
    <s v="B4"/>
    <x v="0"/>
    <x v="0"/>
    <d v="2023-09-01T00:00:00"/>
    <x v="0"/>
    <x v="1"/>
    <x v="33"/>
    <n v="1"/>
  </r>
  <r>
    <n v="905"/>
    <s v="B4"/>
    <x v="0"/>
    <x v="0"/>
    <d v="2023-09-01T00:00:00"/>
    <x v="0"/>
    <x v="1"/>
    <x v="34"/>
    <n v="3"/>
  </r>
  <r>
    <n v="906"/>
    <s v="B4"/>
    <x v="0"/>
    <x v="0"/>
    <d v="2023-09-01T00:00:00"/>
    <x v="0"/>
    <x v="1"/>
    <x v="35"/>
    <n v="4"/>
  </r>
  <r>
    <n v="907"/>
    <s v="B4"/>
    <x v="0"/>
    <x v="0"/>
    <d v="2023-09-01T00:00:00"/>
    <x v="0"/>
    <x v="1"/>
    <x v="36"/>
    <n v="2"/>
  </r>
  <r>
    <n v="908"/>
    <s v="B4"/>
    <x v="0"/>
    <x v="0"/>
    <d v="2023-09-01T00:00:00"/>
    <x v="0"/>
    <x v="1"/>
    <x v="37"/>
    <n v="1"/>
  </r>
  <r>
    <n v="909"/>
    <s v="B4"/>
    <x v="0"/>
    <x v="0"/>
    <d v="2023-09-01T00:00:00"/>
    <x v="0"/>
    <x v="1"/>
    <x v="38"/>
    <n v="5"/>
  </r>
  <r>
    <n v="910"/>
    <s v="B4"/>
    <x v="0"/>
    <x v="0"/>
    <d v="2023-09-01T00:00:00"/>
    <x v="0"/>
    <x v="2"/>
    <x v="39"/>
    <n v="4"/>
  </r>
  <r>
    <n v="911"/>
    <s v="B4"/>
    <x v="0"/>
    <x v="0"/>
    <d v="2023-09-01T00:00:00"/>
    <x v="0"/>
    <x v="2"/>
    <x v="40"/>
    <n v="2"/>
  </r>
  <r>
    <n v="912"/>
    <s v="B4"/>
    <x v="0"/>
    <x v="0"/>
    <d v="2023-09-01T00:00:00"/>
    <x v="0"/>
    <x v="2"/>
    <x v="41"/>
    <n v="1"/>
  </r>
  <r>
    <n v="913"/>
    <s v="B4"/>
    <x v="0"/>
    <x v="0"/>
    <d v="2023-09-01T00:00:00"/>
    <x v="0"/>
    <x v="2"/>
    <x v="42"/>
    <n v="3"/>
  </r>
  <r>
    <n v="914"/>
    <s v="B4"/>
    <x v="0"/>
    <x v="0"/>
    <d v="2023-09-01T00:00:00"/>
    <x v="0"/>
    <x v="2"/>
    <x v="43"/>
    <n v="5"/>
  </r>
  <r>
    <n v="915"/>
    <s v="B4"/>
    <x v="0"/>
    <x v="0"/>
    <d v="2023-09-01T00:00:00"/>
    <x v="0"/>
    <x v="2"/>
    <x v="44"/>
    <n v="2"/>
  </r>
  <r>
    <n v="916"/>
    <s v="B4"/>
    <x v="0"/>
    <x v="0"/>
    <d v="2023-09-01T00:00:00"/>
    <x v="0"/>
    <x v="2"/>
    <x v="45"/>
    <n v="3"/>
  </r>
  <r>
    <n v="917"/>
    <s v="B4"/>
    <x v="0"/>
    <x v="0"/>
    <d v="2023-09-01T00:00:00"/>
    <x v="0"/>
    <x v="2"/>
    <x v="46"/>
    <n v="4"/>
  </r>
  <r>
    <n v="918"/>
    <s v="B4"/>
    <x v="0"/>
    <x v="0"/>
    <d v="2023-09-01T00:00:00"/>
    <x v="0"/>
    <x v="2"/>
    <x v="47"/>
    <n v="1"/>
  </r>
  <r>
    <n v="919"/>
    <s v="B4"/>
    <x v="0"/>
    <x v="0"/>
    <d v="2023-09-01T00:00:00"/>
    <x v="0"/>
    <x v="2"/>
    <x v="48"/>
    <n v="2"/>
  </r>
  <r>
    <n v="920"/>
    <s v="B4"/>
    <x v="0"/>
    <x v="0"/>
    <d v="2023-09-01T00:00:00"/>
    <x v="0"/>
    <x v="2"/>
    <x v="49"/>
    <n v="3"/>
  </r>
  <r>
    <n v="921"/>
    <s v="B4"/>
    <x v="0"/>
    <x v="0"/>
    <d v="2023-09-01T00:00:00"/>
    <x v="0"/>
    <x v="2"/>
    <x v="50"/>
    <n v="4"/>
  </r>
  <r>
    <n v="922"/>
    <s v="B4"/>
    <x v="0"/>
    <x v="0"/>
    <d v="2023-09-01T00:00:00"/>
    <x v="0"/>
    <x v="2"/>
    <x v="51"/>
    <n v="5"/>
  </r>
  <r>
    <n v="923"/>
    <s v="B4"/>
    <x v="0"/>
    <x v="0"/>
    <d v="2023-09-01T00:00:00"/>
    <x v="0"/>
    <x v="2"/>
    <x v="52"/>
    <n v="1"/>
  </r>
  <r>
    <n v="924"/>
    <s v="B4"/>
    <x v="0"/>
    <x v="0"/>
    <d v="2023-09-01T00:00:00"/>
    <x v="0"/>
    <x v="2"/>
    <x v="53"/>
    <n v="2"/>
  </r>
  <r>
    <n v="925"/>
    <s v="B4"/>
    <x v="0"/>
    <x v="0"/>
    <d v="2023-09-01T00:00:00"/>
    <x v="0"/>
    <x v="2"/>
    <x v="54"/>
    <n v="3"/>
  </r>
  <r>
    <n v="926"/>
    <s v="B4"/>
    <x v="0"/>
    <x v="0"/>
    <d v="2023-09-01T00:00:00"/>
    <x v="0"/>
    <x v="2"/>
    <x v="55"/>
    <n v="4"/>
  </r>
  <r>
    <n v="927"/>
    <s v="B4"/>
    <x v="0"/>
    <x v="0"/>
    <d v="2023-09-01T00:00:00"/>
    <x v="0"/>
    <x v="2"/>
    <x v="56"/>
    <n v="5"/>
  </r>
  <r>
    <n v="928"/>
    <s v="B4"/>
    <x v="0"/>
    <x v="0"/>
    <d v="2023-09-01T00:00:00"/>
    <x v="0"/>
    <x v="2"/>
    <x v="57"/>
    <n v="1"/>
  </r>
  <r>
    <n v="929"/>
    <s v="B4"/>
    <x v="0"/>
    <x v="0"/>
    <d v="2023-09-01T00:00:00"/>
    <x v="0"/>
    <x v="3"/>
    <x v="58"/>
    <n v="1"/>
  </r>
  <r>
    <n v="930"/>
    <s v="B4"/>
    <x v="0"/>
    <x v="0"/>
    <d v="2023-09-01T00:00:00"/>
    <x v="0"/>
    <x v="3"/>
    <x v="59"/>
    <n v="3"/>
  </r>
  <r>
    <n v="931"/>
    <s v="B4"/>
    <x v="0"/>
    <x v="0"/>
    <d v="2023-09-01T00:00:00"/>
    <x v="0"/>
    <x v="3"/>
    <x v="60"/>
    <n v="2"/>
  </r>
  <r>
    <n v="932"/>
    <s v="B4"/>
    <x v="0"/>
    <x v="0"/>
    <d v="2023-09-01T00:00:00"/>
    <x v="0"/>
    <x v="3"/>
    <x v="61"/>
    <n v="5"/>
  </r>
  <r>
    <n v="933"/>
    <s v="B4"/>
    <x v="0"/>
    <x v="0"/>
    <d v="2023-09-01T00:00:00"/>
    <x v="0"/>
    <x v="3"/>
    <x v="62"/>
    <n v="4"/>
  </r>
  <r>
    <n v="934"/>
    <s v="B4"/>
    <x v="0"/>
    <x v="0"/>
    <d v="2023-09-01T00:00:00"/>
    <x v="0"/>
    <x v="3"/>
    <x v="63"/>
    <n v="5"/>
  </r>
  <r>
    <n v="935"/>
    <s v="B4"/>
    <x v="0"/>
    <x v="0"/>
    <d v="2023-09-01T00:00:00"/>
    <x v="0"/>
    <x v="3"/>
    <x v="64"/>
    <n v="3"/>
  </r>
  <r>
    <n v="936"/>
    <s v="B4"/>
    <x v="0"/>
    <x v="0"/>
    <d v="2023-09-01T00:00:00"/>
    <x v="0"/>
    <x v="3"/>
    <x v="65"/>
    <n v="4"/>
  </r>
  <r>
    <n v="937"/>
    <s v="B4"/>
    <x v="0"/>
    <x v="0"/>
    <d v="2023-09-01T00:00:00"/>
    <x v="0"/>
    <x v="3"/>
    <x v="66"/>
    <n v="7"/>
  </r>
  <r>
    <n v="938"/>
    <s v="B4"/>
    <x v="0"/>
    <x v="0"/>
    <d v="2023-09-01T00:00:00"/>
    <x v="0"/>
    <x v="3"/>
    <x v="67"/>
    <n v="2"/>
  </r>
  <r>
    <n v="939"/>
    <s v="B4"/>
    <x v="0"/>
    <x v="0"/>
    <d v="2023-09-01T00:00:00"/>
    <x v="0"/>
    <x v="3"/>
    <x v="68"/>
    <n v="7"/>
  </r>
  <r>
    <n v="940"/>
    <s v="B4"/>
    <x v="0"/>
    <x v="0"/>
    <d v="2023-09-01T00:00:00"/>
    <x v="0"/>
    <x v="3"/>
    <x v="69"/>
    <n v="6"/>
  </r>
  <r>
    <n v="941"/>
    <s v="B4"/>
    <x v="0"/>
    <x v="0"/>
    <d v="2023-09-01T00:00:00"/>
    <x v="0"/>
    <x v="3"/>
    <x v="70"/>
    <n v="5"/>
  </r>
  <r>
    <n v="942"/>
    <s v="B4"/>
    <x v="0"/>
    <x v="0"/>
    <d v="2023-09-01T00:00:00"/>
    <x v="0"/>
    <x v="3"/>
    <x v="71"/>
    <n v="7"/>
  </r>
  <r>
    <n v="943"/>
    <s v="B4"/>
    <x v="0"/>
    <x v="0"/>
    <d v="2023-09-01T00:00:00"/>
    <x v="0"/>
    <x v="3"/>
    <x v="72"/>
    <n v="4"/>
  </r>
  <r>
    <n v="944"/>
    <s v="B4"/>
    <x v="0"/>
    <x v="0"/>
    <d v="2023-09-01T00:00:00"/>
    <x v="0"/>
    <x v="3"/>
    <x v="73"/>
    <n v="1"/>
  </r>
  <r>
    <n v="945"/>
    <s v="B4"/>
    <x v="0"/>
    <x v="0"/>
    <d v="2023-09-01T00:00:00"/>
    <x v="0"/>
    <x v="3"/>
    <x v="74"/>
    <n v="5"/>
  </r>
  <r>
    <n v="946"/>
    <s v="B4"/>
    <x v="0"/>
    <x v="0"/>
    <d v="2023-09-01T00:00:00"/>
    <x v="0"/>
    <x v="3"/>
    <x v="75"/>
    <n v="6"/>
  </r>
  <r>
    <n v="947"/>
    <s v="B4"/>
    <x v="0"/>
    <x v="0"/>
    <d v="2023-09-01T00:00:00"/>
    <x v="0"/>
    <x v="3"/>
    <x v="76"/>
    <n v="2"/>
  </r>
  <r>
    <n v="948"/>
    <s v="B4"/>
    <x v="0"/>
    <x v="0"/>
    <d v="2023-09-01T00:00:00"/>
    <x v="0"/>
    <x v="3"/>
    <x v="77"/>
    <n v="1"/>
  </r>
  <r>
    <n v="949"/>
    <s v="B4"/>
    <x v="0"/>
    <x v="0"/>
    <d v="2023-09-01T00:00:00"/>
    <x v="0"/>
    <x v="3"/>
    <x v="78"/>
    <n v="3"/>
  </r>
  <r>
    <n v="950"/>
    <s v="B4"/>
    <x v="0"/>
    <x v="0"/>
    <d v="2023-09-01T00:00:00"/>
    <x v="0"/>
    <x v="3"/>
    <x v="79"/>
    <n v="2"/>
  </r>
  <r>
    <n v="951"/>
    <s v="B4"/>
    <x v="0"/>
    <x v="0"/>
    <d v="2023-09-01T00:00:00"/>
    <x v="0"/>
    <x v="4"/>
    <x v="80"/>
    <n v="2"/>
  </r>
  <r>
    <n v="952"/>
    <s v="B4"/>
    <x v="0"/>
    <x v="0"/>
    <d v="2023-09-01T00:00:00"/>
    <x v="0"/>
    <x v="4"/>
    <x v="81"/>
    <n v="6"/>
  </r>
  <r>
    <n v="953"/>
    <s v="B4"/>
    <x v="0"/>
    <x v="0"/>
    <d v="2023-09-01T00:00:00"/>
    <x v="0"/>
    <x v="4"/>
    <x v="82"/>
    <n v="4"/>
  </r>
  <r>
    <n v="954"/>
    <s v="B4"/>
    <x v="0"/>
    <x v="0"/>
    <d v="2023-09-01T00:00:00"/>
    <x v="0"/>
    <x v="4"/>
    <x v="83"/>
    <n v="7"/>
  </r>
  <r>
    <n v="955"/>
    <s v="B4"/>
    <x v="0"/>
    <x v="0"/>
    <d v="2023-09-01T00:00:00"/>
    <x v="0"/>
    <x v="4"/>
    <x v="84"/>
    <n v="1"/>
  </r>
  <r>
    <n v="956"/>
    <s v="B4"/>
    <x v="0"/>
    <x v="0"/>
    <d v="2023-09-01T00:00:00"/>
    <x v="0"/>
    <x v="4"/>
    <x v="85"/>
    <n v="5"/>
  </r>
  <r>
    <n v="957"/>
    <s v="B4"/>
    <x v="0"/>
    <x v="0"/>
    <d v="2023-09-01T00:00:00"/>
    <x v="0"/>
    <x v="4"/>
    <x v="86"/>
    <n v="3"/>
  </r>
  <r>
    <n v="958"/>
    <s v="B4"/>
    <x v="0"/>
    <x v="0"/>
    <d v="2023-09-01T00:00:00"/>
    <x v="0"/>
    <x v="4"/>
    <x v="87"/>
    <n v="4"/>
  </r>
  <r>
    <n v="959"/>
    <s v="B4"/>
    <x v="0"/>
    <x v="0"/>
    <d v="2023-09-01T00:00:00"/>
    <x v="0"/>
    <x v="4"/>
    <x v="88"/>
    <n v="6"/>
  </r>
  <r>
    <n v="960"/>
    <s v="B4"/>
    <x v="0"/>
    <x v="0"/>
    <d v="2023-09-01T00:00:00"/>
    <x v="0"/>
    <x v="4"/>
    <x v="89"/>
    <n v="3"/>
  </r>
  <r>
    <n v="961"/>
    <s v="B4"/>
    <x v="0"/>
    <x v="0"/>
    <d v="2023-09-01T00:00:00"/>
    <x v="0"/>
    <x v="5"/>
    <x v="90"/>
    <n v="1"/>
  </r>
  <r>
    <n v="962"/>
    <s v="B4"/>
    <x v="0"/>
    <x v="0"/>
    <d v="2023-09-01T00:00:00"/>
    <x v="0"/>
    <x v="5"/>
    <x v="91"/>
    <n v="7"/>
  </r>
  <r>
    <n v="963"/>
    <s v="B4"/>
    <x v="0"/>
    <x v="0"/>
    <d v="2023-09-01T00:00:00"/>
    <x v="0"/>
    <x v="5"/>
    <x v="92"/>
    <n v="5"/>
  </r>
  <r>
    <n v="964"/>
    <s v="B4"/>
    <x v="0"/>
    <x v="0"/>
    <d v="2023-09-01T00:00:00"/>
    <x v="0"/>
    <x v="5"/>
    <x v="93"/>
    <n v="2"/>
  </r>
  <r>
    <n v="965"/>
    <s v="B4"/>
    <x v="0"/>
    <x v="0"/>
    <d v="2023-09-01T00:00:00"/>
    <x v="0"/>
    <x v="5"/>
    <x v="94"/>
    <n v="6"/>
  </r>
  <r>
    <n v="966"/>
    <s v="B4"/>
    <x v="0"/>
    <x v="0"/>
    <d v="2023-09-01T00:00:00"/>
    <x v="0"/>
    <x v="5"/>
    <x v="95"/>
    <n v="3"/>
  </r>
  <r>
    <n v="967"/>
    <s v="B4"/>
    <x v="0"/>
    <x v="0"/>
    <d v="2023-09-01T00:00:00"/>
    <x v="0"/>
    <x v="5"/>
    <x v="96"/>
    <n v="4"/>
  </r>
  <r>
    <n v="968"/>
    <s v="B4"/>
    <x v="0"/>
    <x v="0"/>
    <d v="2023-09-01T00:00:00"/>
    <x v="0"/>
    <x v="5"/>
    <x v="97"/>
    <n v="5"/>
  </r>
  <r>
    <n v="969"/>
    <s v="B4"/>
    <x v="0"/>
    <x v="0"/>
    <d v="2023-09-01T00:00:00"/>
    <x v="0"/>
    <x v="5"/>
    <x v="98"/>
    <n v="2"/>
  </r>
  <r>
    <n v="970"/>
    <s v="B4"/>
    <x v="0"/>
    <x v="0"/>
    <d v="2023-09-01T00:00:00"/>
    <x v="0"/>
    <x v="5"/>
    <x v="99"/>
    <n v="1"/>
  </r>
  <r>
    <n v="971"/>
    <s v="B4"/>
    <x v="0"/>
    <x v="0"/>
    <d v="2023-09-01T00:00:00"/>
    <x v="0"/>
    <x v="5"/>
    <x v="100"/>
    <n v="6"/>
  </r>
  <r>
    <n v="972"/>
    <s v="B4"/>
    <x v="0"/>
    <x v="0"/>
    <d v="2023-09-01T00:00:00"/>
    <x v="0"/>
    <x v="5"/>
    <x v="101"/>
    <n v="7"/>
  </r>
  <r>
    <n v="973"/>
    <s v="B4"/>
    <x v="0"/>
    <x v="0"/>
    <d v="2023-09-01T00:00:00"/>
    <x v="0"/>
    <x v="5"/>
    <x v="102"/>
    <n v="2"/>
  </r>
  <r>
    <n v="974"/>
    <s v="B4"/>
    <x v="0"/>
    <x v="0"/>
    <d v="2023-09-01T00:00:00"/>
    <x v="0"/>
    <x v="5"/>
    <x v="103"/>
    <n v="5"/>
  </r>
  <r>
    <n v="975"/>
    <s v="B4"/>
    <x v="0"/>
    <x v="0"/>
    <d v="2023-09-01T00:00:00"/>
    <x v="0"/>
    <x v="5"/>
    <x v="104"/>
    <n v="6"/>
  </r>
  <r>
    <n v="976"/>
    <s v="B4"/>
    <x v="0"/>
    <x v="0"/>
    <d v="2023-09-01T00:00:00"/>
    <x v="0"/>
    <x v="5"/>
    <x v="105"/>
    <n v="3"/>
  </r>
  <r>
    <n v="977"/>
    <s v="B4"/>
    <x v="0"/>
    <x v="0"/>
    <d v="2023-09-01T00:00:00"/>
    <x v="0"/>
    <x v="5"/>
    <x v="106"/>
    <n v="7"/>
  </r>
  <r>
    <n v="978"/>
    <s v="B4"/>
    <x v="0"/>
    <x v="0"/>
    <d v="2023-09-01T00:00:00"/>
    <x v="0"/>
    <x v="5"/>
    <x v="107"/>
    <n v="4"/>
  </r>
  <r>
    <n v="979"/>
    <s v="B4"/>
    <x v="0"/>
    <x v="0"/>
    <d v="2023-09-01T00:00:00"/>
    <x v="0"/>
    <x v="5"/>
    <x v="108"/>
    <n v="1"/>
  </r>
  <r>
    <n v="980"/>
    <s v="B4"/>
    <x v="0"/>
    <x v="0"/>
    <d v="2023-09-01T00:00:00"/>
    <x v="0"/>
    <x v="6"/>
    <x v="109"/>
    <n v="3"/>
  </r>
  <r>
    <n v="981"/>
    <s v="B4"/>
    <x v="0"/>
    <x v="0"/>
    <d v="2023-09-01T00:00:00"/>
    <x v="0"/>
    <x v="6"/>
    <x v="110"/>
    <n v="6"/>
  </r>
  <r>
    <n v="982"/>
    <s v="B4"/>
    <x v="0"/>
    <x v="0"/>
    <d v="2023-09-01T00:00:00"/>
    <x v="0"/>
    <x v="6"/>
    <x v="111"/>
    <n v="1"/>
  </r>
  <r>
    <n v="983"/>
    <s v="B4"/>
    <x v="0"/>
    <x v="0"/>
    <d v="2023-09-01T00:00:00"/>
    <x v="0"/>
    <x v="6"/>
    <x v="112"/>
    <n v="5"/>
  </r>
  <r>
    <n v="984"/>
    <s v="B4"/>
    <x v="0"/>
    <x v="0"/>
    <d v="2023-09-01T00:00:00"/>
    <x v="0"/>
    <x v="6"/>
    <x v="113"/>
    <n v="4"/>
  </r>
  <r>
    <n v="985"/>
    <s v="B4"/>
    <x v="0"/>
    <x v="0"/>
    <d v="2023-09-01T00:00:00"/>
    <x v="0"/>
    <x v="6"/>
    <x v="114"/>
    <n v="7"/>
  </r>
  <r>
    <n v="986"/>
    <s v="B4"/>
    <x v="0"/>
    <x v="0"/>
    <d v="2023-09-01T00:00:00"/>
    <x v="0"/>
    <x v="6"/>
    <x v="115"/>
    <n v="2"/>
  </r>
  <r>
    <n v="987"/>
    <s v="B4"/>
    <x v="0"/>
    <x v="0"/>
    <d v="2023-09-01T00:00:00"/>
    <x v="0"/>
    <x v="6"/>
    <x v="116"/>
    <n v="1"/>
  </r>
  <r>
    <n v="988"/>
    <s v="B4"/>
    <x v="0"/>
    <x v="0"/>
    <d v="2023-09-01T00:00:00"/>
    <x v="0"/>
    <x v="6"/>
    <x v="117"/>
    <n v="2"/>
  </r>
  <r>
    <n v="989"/>
    <s v="B4"/>
    <x v="0"/>
    <x v="0"/>
    <d v="2023-09-01T00:00:00"/>
    <x v="0"/>
    <x v="6"/>
    <x v="118"/>
    <n v="4"/>
  </r>
  <r>
    <n v="990"/>
    <s v="B4"/>
    <x v="0"/>
    <x v="0"/>
    <d v="2023-09-01T00:00:00"/>
    <x v="0"/>
    <x v="6"/>
    <x v="119"/>
    <n v="6"/>
  </r>
  <r>
    <n v="991"/>
    <s v="B4"/>
    <x v="0"/>
    <x v="0"/>
    <d v="2023-09-01T00:00:00"/>
    <x v="0"/>
    <x v="6"/>
    <x v="120"/>
    <n v="3"/>
  </r>
  <r>
    <n v="992"/>
    <s v="B4"/>
    <x v="0"/>
    <x v="0"/>
    <d v="2023-09-01T00:00:00"/>
    <x v="0"/>
    <x v="6"/>
    <x v="121"/>
    <n v="5"/>
  </r>
  <r>
    <n v="993"/>
    <s v="B4"/>
    <x v="0"/>
    <x v="0"/>
    <d v="2023-09-01T00:00:00"/>
    <x v="0"/>
    <x v="7"/>
    <x v="122"/>
    <n v="5"/>
  </r>
  <r>
    <n v="994"/>
    <s v="B4"/>
    <x v="0"/>
    <x v="0"/>
    <d v="2023-09-01T00:00:00"/>
    <x v="0"/>
    <x v="7"/>
    <x v="123"/>
    <n v="2"/>
  </r>
  <r>
    <n v="995"/>
    <s v="B4"/>
    <x v="0"/>
    <x v="0"/>
    <d v="2023-09-01T00:00:00"/>
    <x v="0"/>
    <x v="7"/>
    <x v="124"/>
    <n v="4"/>
  </r>
  <r>
    <n v="996"/>
    <s v="B4"/>
    <x v="0"/>
    <x v="0"/>
    <d v="2023-09-01T00:00:00"/>
    <x v="0"/>
    <x v="7"/>
    <x v="125"/>
    <n v="3"/>
  </r>
  <r>
    <n v="997"/>
    <s v="B4"/>
    <x v="0"/>
    <x v="0"/>
    <d v="2023-09-01T00:00:00"/>
    <x v="0"/>
    <x v="7"/>
    <x v="126"/>
    <n v="7"/>
  </r>
  <r>
    <n v="998"/>
    <s v="B4"/>
    <x v="0"/>
    <x v="0"/>
    <d v="2023-09-01T00:00:00"/>
    <x v="0"/>
    <x v="7"/>
    <x v="127"/>
    <n v="1"/>
  </r>
  <r>
    <n v="999"/>
    <s v="B4"/>
    <x v="0"/>
    <x v="0"/>
    <d v="2023-09-01T00:00:00"/>
    <x v="0"/>
    <x v="7"/>
    <x v="128"/>
    <n v="6"/>
  </r>
  <r>
    <n v="1000"/>
    <s v="B4"/>
    <x v="0"/>
    <x v="0"/>
    <d v="2023-09-01T00:00:00"/>
    <x v="0"/>
    <x v="7"/>
    <x v="129"/>
    <n v="4"/>
  </r>
  <r>
    <n v="1001"/>
    <s v="B4"/>
    <x v="0"/>
    <x v="0"/>
    <d v="2023-09-01T00:00:00"/>
    <x v="0"/>
    <x v="7"/>
    <x v="130"/>
    <n v="5"/>
  </r>
  <r>
    <n v="1002"/>
    <s v="B4"/>
    <x v="0"/>
    <x v="0"/>
    <d v="2023-09-01T00:00:00"/>
    <x v="0"/>
    <x v="7"/>
    <x v="131"/>
    <n v="3"/>
  </r>
  <r>
    <n v="1003"/>
    <s v="B4"/>
    <x v="0"/>
    <x v="0"/>
    <d v="2023-09-01T00:00:00"/>
    <x v="0"/>
    <x v="7"/>
    <x v="132"/>
    <n v="2"/>
  </r>
  <r>
    <n v="1004"/>
    <s v="B4"/>
    <x v="0"/>
    <x v="0"/>
    <d v="2023-09-01T00:00:00"/>
    <x v="0"/>
    <x v="7"/>
    <x v="133"/>
    <n v="7"/>
  </r>
  <r>
    <n v="1005"/>
    <s v="B4"/>
    <x v="0"/>
    <x v="0"/>
    <d v="2023-09-01T00:00:00"/>
    <x v="0"/>
    <x v="7"/>
    <x v="134"/>
    <n v="1"/>
  </r>
  <r>
    <n v="1006"/>
    <s v="B4"/>
    <x v="0"/>
    <x v="0"/>
    <d v="2023-09-01T00:00:00"/>
    <x v="0"/>
    <x v="7"/>
    <x v="135"/>
    <n v="4"/>
  </r>
  <r>
    <n v="1007"/>
    <s v="B4"/>
    <x v="0"/>
    <x v="0"/>
    <d v="2023-09-01T00:00:00"/>
    <x v="0"/>
    <x v="7"/>
    <x v="136"/>
    <n v="5"/>
  </r>
  <r>
    <n v="1008"/>
    <s v="B4"/>
    <x v="0"/>
    <x v="0"/>
    <d v="2023-09-01T00:00:00"/>
    <x v="0"/>
    <x v="7"/>
    <x v="137"/>
    <n v="3"/>
  </r>
  <r>
    <n v="1009"/>
    <s v="B4"/>
    <x v="0"/>
    <x v="0"/>
    <d v="2023-09-01T00:00:00"/>
    <x v="0"/>
    <x v="7"/>
    <x v="138"/>
    <n v="2"/>
  </r>
  <r>
    <n v="1010"/>
    <s v="B4"/>
    <x v="0"/>
    <x v="0"/>
    <d v="2023-09-01T00:00:00"/>
    <x v="0"/>
    <x v="7"/>
    <x v="139"/>
    <n v="6"/>
  </r>
  <r>
    <n v="1011"/>
    <s v="B4"/>
    <x v="0"/>
    <x v="0"/>
    <d v="2023-09-01T00:00:00"/>
    <x v="0"/>
    <x v="7"/>
    <x v="140"/>
    <n v="4"/>
  </r>
  <r>
    <n v="1012"/>
    <s v="B4"/>
    <x v="0"/>
    <x v="0"/>
    <d v="2023-09-01T00:00:00"/>
    <x v="0"/>
    <x v="7"/>
    <x v="141"/>
    <n v="1"/>
  </r>
  <r>
    <n v="1013"/>
    <s v="B4"/>
    <x v="0"/>
    <x v="0"/>
    <d v="2023-09-01T00:00:00"/>
    <x v="0"/>
    <x v="7"/>
    <x v="142"/>
    <n v="7"/>
  </r>
  <r>
    <n v="1014"/>
    <s v="B4"/>
    <x v="0"/>
    <x v="0"/>
    <d v="2023-09-01T00:00:00"/>
    <x v="0"/>
    <x v="7"/>
    <x v="143"/>
    <n v="5"/>
  </r>
  <r>
    <n v="1015"/>
    <s v="B4"/>
    <x v="0"/>
    <x v="0"/>
    <d v="2023-09-01T00:00:00"/>
    <x v="0"/>
    <x v="7"/>
    <x v="144"/>
    <n v="3"/>
  </r>
  <r>
    <n v="1161"/>
    <s v="B5"/>
    <x v="0"/>
    <x v="0"/>
    <d v="2023-09-01T00:00:00"/>
    <x v="0"/>
    <x v="0"/>
    <x v="145"/>
    <n v="0"/>
  </r>
  <r>
    <n v="1162"/>
    <s v="B5"/>
    <x v="0"/>
    <x v="0"/>
    <d v="2023-09-01T00:00:00"/>
    <x v="0"/>
    <x v="0"/>
    <x v="146"/>
    <n v="0"/>
  </r>
  <r>
    <n v="1163"/>
    <s v="B5"/>
    <x v="0"/>
    <x v="0"/>
    <d v="2023-09-01T00:00:00"/>
    <x v="0"/>
    <x v="0"/>
    <x v="2"/>
    <n v="0"/>
  </r>
  <r>
    <n v="1164"/>
    <s v="B5"/>
    <x v="0"/>
    <x v="0"/>
    <d v="2023-09-01T00:00:00"/>
    <x v="0"/>
    <x v="0"/>
    <x v="3"/>
    <n v="0"/>
  </r>
  <r>
    <n v="1165"/>
    <s v="B5"/>
    <x v="0"/>
    <x v="0"/>
    <d v="2023-09-01T00:00:00"/>
    <x v="0"/>
    <x v="0"/>
    <x v="4"/>
    <n v="0"/>
  </r>
  <r>
    <n v="1166"/>
    <s v="B5"/>
    <x v="0"/>
    <x v="0"/>
    <d v="2023-09-01T00:00:00"/>
    <x v="0"/>
    <x v="0"/>
    <x v="5"/>
    <n v="1"/>
  </r>
  <r>
    <n v="1167"/>
    <s v="B5"/>
    <x v="0"/>
    <x v="0"/>
    <d v="2023-09-01T00:00:00"/>
    <x v="0"/>
    <x v="0"/>
    <x v="6"/>
    <n v="0"/>
  </r>
  <r>
    <n v="1168"/>
    <s v="B5"/>
    <x v="0"/>
    <x v="0"/>
    <d v="2023-09-01T00:00:00"/>
    <x v="0"/>
    <x v="0"/>
    <x v="7"/>
    <n v="0"/>
  </r>
  <r>
    <n v="1169"/>
    <s v="B5"/>
    <x v="0"/>
    <x v="0"/>
    <d v="2023-09-01T00:00:00"/>
    <x v="0"/>
    <x v="0"/>
    <x v="8"/>
    <n v="0"/>
  </r>
  <r>
    <n v="1170"/>
    <s v="B5"/>
    <x v="0"/>
    <x v="0"/>
    <d v="2023-09-01T00:00:00"/>
    <x v="0"/>
    <x v="0"/>
    <x v="9"/>
    <n v="0"/>
  </r>
  <r>
    <n v="1171"/>
    <s v="B5"/>
    <x v="0"/>
    <x v="0"/>
    <d v="2023-09-01T00:00:00"/>
    <x v="0"/>
    <x v="0"/>
    <x v="10"/>
    <n v="0"/>
  </r>
  <r>
    <n v="1172"/>
    <s v="B5"/>
    <x v="0"/>
    <x v="0"/>
    <d v="2023-09-01T00:00:00"/>
    <x v="0"/>
    <x v="0"/>
    <x v="11"/>
    <n v="0"/>
  </r>
  <r>
    <n v="1173"/>
    <s v="B5"/>
    <x v="0"/>
    <x v="0"/>
    <d v="2023-09-01T00:00:00"/>
    <x v="0"/>
    <x v="0"/>
    <x v="12"/>
    <n v="0"/>
  </r>
  <r>
    <n v="1174"/>
    <s v="B5"/>
    <x v="0"/>
    <x v="0"/>
    <d v="2023-09-01T00:00:00"/>
    <x v="0"/>
    <x v="0"/>
    <x v="13"/>
    <n v="0"/>
  </r>
  <r>
    <n v="1175"/>
    <s v="B5"/>
    <x v="0"/>
    <x v="0"/>
    <d v="2023-09-01T00:00:00"/>
    <x v="0"/>
    <x v="0"/>
    <x v="14"/>
    <n v="0"/>
  </r>
  <r>
    <n v="1176"/>
    <s v="B5"/>
    <x v="0"/>
    <x v="0"/>
    <d v="2023-09-01T00:00:00"/>
    <x v="0"/>
    <x v="0"/>
    <x v="15"/>
    <n v="0"/>
  </r>
  <r>
    <n v="1177"/>
    <s v="B5"/>
    <x v="0"/>
    <x v="0"/>
    <d v="2023-09-01T00:00:00"/>
    <x v="0"/>
    <x v="0"/>
    <x v="16"/>
    <n v="0"/>
  </r>
  <r>
    <n v="1178"/>
    <s v="B5"/>
    <x v="0"/>
    <x v="0"/>
    <d v="2023-09-01T00:00:00"/>
    <x v="0"/>
    <x v="0"/>
    <x v="17"/>
    <n v="0"/>
  </r>
  <r>
    <n v="1179"/>
    <s v="B5"/>
    <x v="0"/>
    <x v="0"/>
    <d v="2023-09-01T00:00:00"/>
    <x v="0"/>
    <x v="0"/>
    <x v="18"/>
    <n v="2"/>
  </r>
  <r>
    <n v="1180"/>
    <s v="B5"/>
    <x v="0"/>
    <x v="0"/>
    <d v="2023-09-01T00:00:00"/>
    <x v="0"/>
    <x v="0"/>
    <x v="19"/>
    <n v="0"/>
  </r>
  <r>
    <n v="1181"/>
    <s v="B5"/>
    <x v="0"/>
    <x v="0"/>
    <d v="2023-09-01T00:00:00"/>
    <x v="0"/>
    <x v="0"/>
    <x v="20"/>
    <n v="2"/>
  </r>
  <r>
    <n v="1182"/>
    <s v="B5"/>
    <x v="0"/>
    <x v="0"/>
    <d v="2023-09-01T00:00:00"/>
    <x v="0"/>
    <x v="0"/>
    <x v="21"/>
    <n v="0"/>
  </r>
  <r>
    <n v="1183"/>
    <s v="B5"/>
    <x v="0"/>
    <x v="0"/>
    <d v="2023-09-01T00:00:00"/>
    <x v="0"/>
    <x v="0"/>
    <x v="22"/>
    <n v="3"/>
  </r>
  <r>
    <n v="1184"/>
    <s v="B5"/>
    <x v="0"/>
    <x v="0"/>
    <d v="2023-09-01T00:00:00"/>
    <x v="0"/>
    <x v="1"/>
    <x v="147"/>
    <n v="2"/>
  </r>
  <r>
    <n v="1185"/>
    <s v="B5"/>
    <x v="0"/>
    <x v="0"/>
    <d v="2023-09-01T00:00:00"/>
    <x v="0"/>
    <x v="1"/>
    <x v="148"/>
    <n v="5"/>
  </r>
  <r>
    <n v="1186"/>
    <s v="B5"/>
    <x v="0"/>
    <x v="0"/>
    <d v="2023-09-01T00:00:00"/>
    <x v="0"/>
    <x v="1"/>
    <x v="25"/>
    <n v="3"/>
  </r>
  <r>
    <n v="1187"/>
    <s v="B5"/>
    <x v="0"/>
    <x v="0"/>
    <d v="2023-09-01T00:00:00"/>
    <x v="0"/>
    <x v="1"/>
    <x v="26"/>
    <n v="4"/>
  </r>
  <r>
    <n v="1188"/>
    <s v="B5"/>
    <x v="0"/>
    <x v="0"/>
    <d v="2023-09-01T00:00:00"/>
    <x v="0"/>
    <x v="1"/>
    <x v="27"/>
    <n v="1"/>
  </r>
  <r>
    <n v="1189"/>
    <s v="B5"/>
    <x v="0"/>
    <x v="0"/>
    <d v="2023-09-01T00:00:00"/>
    <x v="0"/>
    <x v="1"/>
    <x v="28"/>
    <n v="3"/>
  </r>
  <r>
    <n v="1190"/>
    <s v="B5"/>
    <x v="0"/>
    <x v="0"/>
    <d v="2023-09-01T00:00:00"/>
    <x v="0"/>
    <x v="1"/>
    <x v="29"/>
    <n v="4"/>
  </r>
  <r>
    <n v="1191"/>
    <s v="B5"/>
    <x v="0"/>
    <x v="0"/>
    <d v="2023-09-01T00:00:00"/>
    <x v="0"/>
    <x v="1"/>
    <x v="30"/>
    <n v="1"/>
  </r>
  <r>
    <n v="1192"/>
    <s v="B5"/>
    <x v="0"/>
    <x v="0"/>
    <d v="2023-09-01T00:00:00"/>
    <x v="0"/>
    <x v="1"/>
    <x v="31"/>
    <n v="5"/>
  </r>
  <r>
    <n v="1193"/>
    <s v="B5"/>
    <x v="0"/>
    <x v="0"/>
    <d v="2023-09-01T00:00:00"/>
    <x v="0"/>
    <x v="1"/>
    <x v="32"/>
    <n v="3"/>
  </r>
  <r>
    <n v="1194"/>
    <s v="B5"/>
    <x v="0"/>
    <x v="0"/>
    <d v="2023-09-01T00:00:00"/>
    <x v="0"/>
    <x v="1"/>
    <x v="33"/>
    <n v="2"/>
  </r>
  <r>
    <n v="1195"/>
    <s v="B5"/>
    <x v="0"/>
    <x v="0"/>
    <d v="2023-09-01T00:00:00"/>
    <x v="0"/>
    <x v="1"/>
    <x v="34"/>
    <n v="4"/>
  </r>
  <r>
    <n v="1196"/>
    <s v="B5"/>
    <x v="0"/>
    <x v="0"/>
    <d v="2023-09-01T00:00:00"/>
    <x v="0"/>
    <x v="1"/>
    <x v="35"/>
    <n v="1"/>
  </r>
  <r>
    <n v="1197"/>
    <s v="B5"/>
    <x v="0"/>
    <x v="0"/>
    <d v="2023-09-01T00:00:00"/>
    <x v="0"/>
    <x v="1"/>
    <x v="36"/>
    <n v="5"/>
  </r>
  <r>
    <n v="1198"/>
    <s v="B5"/>
    <x v="0"/>
    <x v="0"/>
    <d v="2023-09-01T00:00:00"/>
    <x v="0"/>
    <x v="1"/>
    <x v="37"/>
    <n v="3"/>
  </r>
  <r>
    <n v="1199"/>
    <s v="B5"/>
    <x v="0"/>
    <x v="0"/>
    <d v="2023-09-01T00:00:00"/>
    <x v="0"/>
    <x v="1"/>
    <x v="38"/>
    <n v="2"/>
  </r>
  <r>
    <n v="1200"/>
    <s v="B5"/>
    <x v="0"/>
    <x v="0"/>
    <d v="2023-09-01T00:00:00"/>
    <x v="0"/>
    <x v="2"/>
    <x v="39"/>
    <n v="5"/>
  </r>
  <r>
    <n v="1201"/>
    <s v="B5"/>
    <x v="0"/>
    <x v="0"/>
    <d v="2023-09-01T00:00:00"/>
    <x v="0"/>
    <x v="2"/>
    <x v="40"/>
    <n v="5"/>
  </r>
  <r>
    <n v="1202"/>
    <s v="B5"/>
    <x v="0"/>
    <x v="0"/>
    <d v="2023-09-01T00:00:00"/>
    <x v="0"/>
    <x v="2"/>
    <x v="41"/>
    <n v="2"/>
  </r>
  <r>
    <n v="1203"/>
    <s v="B5"/>
    <x v="0"/>
    <x v="0"/>
    <d v="2023-09-01T00:00:00"/>
    <x v="0"/>
    <x v="2"/>
    <x v="42"/>
    <n v="4"/>
  </r>
  <r>
    <n v="1204"/>
    <s v="B5"/>
    <x v="0"/>
    <x v="0"/>
    <d v="2023-09-01T00:00:00"/>
    <x v="0"/>
    <x v="2"/>
    <x v="43"/>
    <n v="3"/>
  </r>
  <r>
    <n v="1205"/>
    <s v="B5"/>
    <x v="0"/>
    <x v="0"/>
    <d v="2023-09-01T00:00:00"/>
    <x v="0"/>
    <x v="2"/>
    <x v="44"/>
    <n v="1"/>
  </r>
  <r>
    <n v="1206"/>
    <s v="B5"/>
    <x v="0"/>
    <x v="0"/>
    <d v="2023-09-01T00:00:00"/>
    <x v="0"/>
    <x v="2"/>
    <x v="45"/>
    <n v="5"/>
  </r>
  <r>
    <n v="1207"/>
    <s v="B5"/>
    <x v="0"/>
    <x v="0"/>
    <d v="2023-09-01T00:00:00"/>
    <x v="0"/>
    <x v="2"/>
    <x v="46"/>
    <n v="2"/>
  </r>
  <r>
    <n v="1208"/>
    <s v="B5"/>
    <x v="0"/>
    <x v="0"/>
    <d v="2023-09-01T00:00:00"/>
    <x v="0"/>
    <x v="2"/>
    <x v="47"/>
    <n v="4"/>
  </r>
  <r>
    <n v="1209"/>
    <s v="B5"/>
    <x v="0"/>
    <x v="0"/>
    <d v="2023-09-01T00:00:00"/>
    <x v="0"/>
    <x v="2"/>
    <x v="48"/>
    <n v="3"/>
  </r>
  <r>
    <n v="1210"/>
    <s v="B5"/>
    <x v="0"/>
    <x v="0"/>
    <d v="2023-09-01T00:00:00"/>
    <x v="0"/>
    <x v="2"/>
    <x v="49"/>
    <n v="2"/>
  </r>
  <r>
    <n v="1211"/>
    <s v="B5"/>
    <x v="0"/>
    <x v="0"/>
    <d v="2023-09-01T00:00:00"/>
    <x v="0"/>
    <x v="2"/>
    <x v="50"/>
    <n v="5"/>
  </r>
  <r>
    <n v="1212"/>
    <s v="B5"/>
    <x v="0"/>
    <x v="0"/>
    <d v="2023-09-01T00:00:00"/>
    <x v="0"/>
    <x v="2"/>
    <x v="51"/>
    <n v="1"/>
  </r>
  <r>
    <n v="1213"/>
    <s v="B5"/>
    <x v="0"/>
    <x v="0"/>
    <d v="2023-09-01T00:00:00"/>
    <x v="0"/>
    <x v="2"/>
    <x v="52"/>
    <n v="4"/>
  </r>
  <r>
    <n v="1214"/>
    <s v="B5"/>
    <x v="0"/>
    <x v="0"/>
    <d v="2023-09-01T00:00:00"/>
    <x v="0"/>
    <x v="2"/>
    <x v="53"/>
    <n v="3"/>
  </r>
  <r>
    <n v="1215"/>
    <s v="B5"/>
    <x v="0"/>
    <x v="0"/>
    <d v="2023-09-01T00:00:00"/>
    <x v="0"/>
    <x v="2"/>
    <x v="54"/>
    <n v="5"/>
  </r>
  <r>
    <n v="1216"/>
    <s v="B5"/>
    <x v="0"/>
    <x v="0"/>
    <d v="2023-09-01T00:00:00"/>
    <x v="0"/>
    <x v="2"/>
    <x v="55"/>
    <n v="1"/>
  </r>
  <r>
    <n v="1217"/>
    <s v="B5"/>
    <x v="0"/>
    <x v="0"/>
    <d v="2023-09-01T00:00:00"/>
    <x v="0"/>
    <x v="2"/>
    <x v="56"/>
    <n v="2"/>
  </r>
  <r>
    <n v="1218"/>
    <s v="B5"/>
    <x v="0"/>
    <x v="0"/>
    <d v="2023-09-01T00:00:00"/>
    <x v="0"/>
    <x v="2"/>
    <x v="57"/>
    <n v="4"/>
  </r>
  <r>
    <n v="1219"/>
    <s v="B5"/>
    <x v="0"/>
    <x v="0"/>
    <d v="2023-09-01T00:00:00"/>
    <x v="0"/>
    <x v="3"/>
    <x v="58"/>
    <n v="4"/>
  </r>
  <r>
    <n v="1220"/>
    <s v="B5"/>
    <x v="0"/>
    <x v="0"/>
    <d v="2023-09-01T00:00:00"/>
    <x v="0"/>
    <x v="3"/>
    <x v="59"/>
    <n v="7"/>
  </r>
  <r>
    <n v="1221"/>
    <s v="B5"/>
    <x v="0"/>
    <x v="0"/>
    <d v="2023-09-01T00:00:00"/>
    <x v="0"/>
    <x v="3"/>
    <x v="60"/>
    <n v="1"/>
  </r>
  <r>
    <n v="1222"/>
    <s v="B5"/>
    <x v="0"/>
    <x v="0"/>
    <d v="2023-09-01T00:00:00"/>
    <x v="0"/>
    <x v="3"/>
    <x v="61"/>
    <n v="6"/>
  </r>
  <r>
    <n v="1223"/>
    <s v="B5"/>
    <x v="0"/>
    <x v="0"/>
    <d v="2023-09-01T00:00:00"/>
    <x v="0"/>
    <x v="3"/>
    <x v="62"/>
    <n v="3"/>
  </r>
  <r>
    <n v="1224"/>
    <s v="B5"/>
    <x v="0"/>
    <x v="0"/>
    <d v="2023-09-01T00:00:00"/>
    <x v="0"/>
    <x v="3"/>
    <x v="63"/>
    <n v="4"/>
  </r>
  <r>
    <n v="1225"/>
    <s v="B5"/>
    <x v="0"/>
    <x v="0"/>
    <d v="2023-09-01T00:00:00"/>
    <x v="0"/>
    <x v="3"/>
    <x v="64"/>
    <n v="6"/>
  </r>
  <r>
    <n v="1226"/>
    <s v="B5"/>
    <x v="0"/>
    <x v="0"/>
    <d v="2023-09-01T00:00:00"/>
    <x v="0"/>
    <x v="3"/>
    <x v="65"/>
    <n v="2"/>
  </r>
  <r>
    <n v="1227"/>
    <s v="B5"/>
    <x v="0"/>
    <x v="0"/>
    <d v="2023-09-01T00:00:00"/>
    <x v="0"/>
    <x v="3"/>
    <x v="66"/>
    <n v="5"/>
  </r>
  <r>
    <n v="1228"/>
    <s v="B5"/>
    <x v="0"/>
    <x v="0"/>
    <d v="2023-09-01T00:00:00"/>
    <x v="0"/>
    <x v="3"/>
    <x v="67"/>
    <n v="3"/>
  </r>
  <r>
    <n v="1229"/>
    <s v="B5"/>
    <x v="0"/>
    <x v="0"/>
    <d v="2023-09-01T00:00:00"/>
    <x v="0"/>
    <x v="3"/>
    <x v="68"/>
    <n v="4"/>
  </r>
  <r>
    <n v="1230"/>
    <s v="B5"/>
    <x v="0"/>
    <x v="0"/>
    <d v="2023-09-01T00:00:00"/>
    <x v="0"/>
    <x v="3"/>
    <x v="69"/>
    <n v="5"/>
  </r>
  <r>
    <n v="1231"/>
    <s v="B5"/>
    <x v="0"/>
    <x v="0"/>
    <d v="2023-09-01T00:00:00"/>
    <x v="0"/>
    <x v="3"/>
    <x v="70"/>
    <n v="3"/>
  </r>
  <r>
    <n v="1232"/>
    <s v="B5"/>
    <x v="0"/>
    <x v="0"/>
    <d v="2023-09-01T00:00:00"/>
    <x v="0"/>
    <x v="3"/>
    <x v="71"/>
    <n v="6"/>
  </r>
  <r>
    <n v="1233"/>
    <s v="B5"/>
    <x v="0"/>
    <x v="0"/>
    <d v="2023-09-01T00:00:00"/>
    <x v="0"/>
    <x v="3"/>
    <x v="72"/>
    <n v="5"/>
  </r>
  <r>
    <n v="1234"/>
    <s v="B5"/>
    <x v="0"/>
    <x v="0"/>
    <d v="2023-09-01T00:00:00"/>
    <x v="0"/>
    <x v="3"/>
    <x v="73"/>
    <n v="2"/>
  </r>
  <r>
    <n v="1235"/>
    <s v="B5"/>
    <x v="0"/>
    <x v="0"/>
    <d v="2023-09-01T00:00:00"/>
    <x v="0"/>
    <x v="3"/>
    <x v="74"/>
    <n v="1"/>
  </r>
  <r>
    <n v="1236"/>
    <s v="B5"/>
    <x v="0"/>
    <x v="0"/>
    <d v="2023-09-01T00:00:00"/>
    <x v="0"/>
    <x v="3"/>
    <x v="75"/>
    <n v="3"/>
  </r>
  <r>
    <n v="1237"/>
    <s v="B5"/>
    <x v="0"/>
    <x v="0"/>
    <d v="2023-09-01T00:00:00"/>
    <x v="0"/>
    <x v="3"/>
    <x v="76"/>
    <n v="7"/>
  </r>
  <r>
    <n v="1238"/>
    <s v="B5"/>
    <x v="0"/>
    <x v="0"/>
    <d v="2023-09-01T00:00:00"/>
    <x v="0"/>
    <x v="3"/>
    <x v="77"/>
    <n v="4"/>
  </r>
  <r>
    <n v="1239"/>
    <s v="B5"/>
    <x v="0"/>
    <x v="0"/>
    <d v="2023-09-01T00:00:00"/>
    <x v="0"/>
    <x v="3"/>
    <x v="78"/>
    <n v="1"/>
  </r>
  <r>
    <n v="1240"/>
    <s v="B5"/>
    <x v="0"/>
    <x v="0"/>
    <d v="2023-09-01T00:00:00"/>
    <x v="0"/>
    <x v="3"/>
    <x v="79"/>
    <n v="6"/>
  </r>
  <r>
    <n v="1241"/>
    <s v="B5"/>
    <x v="0"/>
    <x v="0"/>
    <d v="2023-09-01T00:00:00"/>
    <x v="0"/>
    <x v="4"/>
    <x v="80"/>
    <n v="6"/>
  </r>
  <r>
    <n v="1242"/>
    <s v="B5"/>
    <x v="0"/>
    <x v="0"/>
    <d v="2023-09-01T00:00:00"/>
    <x v="0"/>
    <x v="4"/>
    <x v="81"/>
    <n v="5"/>
  </r>
  <r>
    <n v="1243"/>
    <s v="B5"/>
    <x v="0"/>
    <x v="0"/>
    <d v="2023-09-01T00:00:00"/>
    <x v="0"/>
    <x v="4"/>
    <x v="82"/>
    <n v="2"/>
  </r>
  <r>
    <n v="1244"/>
    <s v="B5"/>
    <x v="0"/>
    <x v="0"/>
    <d v="2023-09-01T00:00:00"/>
    <x v="0"/>
    <x v="4"/>
    <x v="83"/>
    <n v="7"/>
  </r>
  <r>
    <n v="1245"/>
    <s v="B5"/>
    <x v="0"/>
    <x v="0"/>
    <d v="2023-09-01T00:00:00"/>
    <x v="0"/>
    <x v="4"/>
    <x v="84"/>
    <n v="1"/>
  </r>
  <r>
    <n v="1246"/>
    <s v="B5"/>
    <x v="0"/>
    <x v="0"/>
    <d v="2023-09-01T00:00:00"/>
    <x v="0"/>
    <x v="4"/>
    <x v="85"/>
    <n v="4"/>
  </r>
  <r>
    <n v="1247"/>
    <s v="B5"/>
    <x v="0"/>
    <x v="0"/>
    <d v="2023-09-01T00:00:00"/>
    <x v="0"/>
    <x v="4"/>
    <x v="86"/>
    <n v="3"/>
  </r>
  <r>
    <n v="1248"/>
    <s v="B5"/>
    <x v="0"/>
    <x v="0"/>
    <d v="2023-09-01T00:00:00"/>
    <x v="0"/>
    <x v="4"/>
    <x v="87"/>
    <n v="5"/>
  </r>
  <r>
    <n v="1249"/>
    <s v="B5"/>
    <x v="0"/>
    <x v="0"/>
    <d v="2023-09-01T00:00:00"/>
    <x v="0"/>
    <x v="4"/>
    <x v="88"/>
    <n v="6"/>
  </r>
  <r>
    <n v="1250"/>
    <s v="B5"/>
    <x v="0"/>
    <x v="0"/>
    <d v="2023-09-01T00:00:00"/>
    <x v="0"/>
    <x v="4"/>
    <x v="89"/>
    <n v="2"/>
  </r>
  <r>
    <n v="1251"/>
    <s v="B5"/>
    <x v="0"/>
    <x v="0"/>
    <d v="2023-09-01T00:00:00"/>
    <x v="0"/>
    <x v="5"/>
    <x v="90"/>
    <n v="5"/>
  </r>
  <r>
    <n v="1252"/>
    <s v="B5"/>
    <x v="0"/>
    <x v="0"/>
    <d v="2023-09-01T00:00:00"/>
    <x v="0"/>
    <x v="5"/>
    <x v="91"/>
    <n v="1"/>
  </r>
  <r>
    <n v="1253"/>
    <s v="B5"/>
    <x v="0"/>
    <x v="0"/>
    <d v="2023-09-01T00:00:00"/>
    <x v="0"/>
    <x v="5"/>
    <x v="92"/>
    <n v="4"/>
  </r>
  <r>
    <n v="1254"/>
    <s v="B5"/>
    <x v="0"/>
    <x v="0"/>
    <d v="2023-09-01T00:00:00"/>
    <x v="0"/>
    <x v="5"/>
    <x v="93"/>
    <n v="7"/>
  </r>
  <r>
    <n v="1255"/>
    <s v="B5"/>
    <x v="0"/>
    <x v="0"/>
    <d v="2023-09-01T00:00:00"/>
    <x v="0"/>
    <x v="5"/>
    <x v="94"/>
    <n v="2"/>
  </r>
  <r>
    <n v="1256"/>
    <s v="B5"/>
    <x v="0"/>
    <x v="0"/>
    <d v="2023-09-01T00:00:00"/>
    <x v="0"/>
    <x v="5"/>
    <x v="95"/>
    <n v="6"/>
  </r>
  <r>
    <n v="1257"/>
    <s v="B5"/>
    <x v="0"/>
    <x v="0"/>
    <d v="2023-09-01T00:00:00"/>
    <x v="0"/>
    <x v="5"/>
    <x v="96"/>
    <n v="1"/>
  </r>
  <r>
    <n v="1258"/>
    <s v="B5"/>
    <x v="0"/>
    <x v="0"/>
    <d v="2023-09-01T00:00:00"/>
    <x v="0"/>
    <x v="5"/>
    <x v="97"/>
    <n v="4"/>
  </r>
  <r>
    <n v="1259"/>
    <s v="B5"/>
    <x v="0"/>
    <x v="0"/>
    <d v="2023-09-01T00:00:00"/>
    <x v="0"/>
    <x v="5"/>
    <x v="98"/>
    <n v="3"/>
  </r>
  <r>
    <n v="1260"/>
    <s v="B5"/>
    <x v="0"/>
    <x v="0"/>
    <d v="2023-09-01T00:00:00"/>
    <x v="0"/>
    <x v="5"/>
    <x v="99"/>
    <n v="7"/>
  </r>
  <r>
    <n v="1261"/>
    <s v="B5"/>
    <x v="0"/>
    <x v="0"/>
    <d v="2023-09-01T00:00:00"/>
    <x v="0"/>
    <x v="5"/>
    <x v="100"/>
    <n v="5"/>
  </r>
  <r>
    <n v="1262"/>
    <s v="B5"/>
    <x v="0"/>
    <x v="0"/>
    <d v="2023-09-01T00:00:00"/>
    <x v="0"/>
    <x v="5"/>
    <x v="101"/>
    <n v="1"/>
  </r>
  <r>
    <n v="1263"/>
    <s v="B5"/>
    <x v="0"/>
    <x v="0"/>
    <d v="2023-09-01T00:00:00"/>
    <x v="0"/>
    <x v="5"/>
    <x v="102"/>
    <n v="7"/>
  </r>
  <r>
    <n v="1264"/>
    <s v="B5"/>
    <x v="0"/>
    <x v="0"/>
    <d v="2023-09-01T00:00:00"/>
    <x v="0"/>
    <x v="5"/>
    <x v="103"/>
    <n v="2"/>
  </r>
  <r>
    <n v="1265"/>
    <s v="B5"/>
    <x v="0"/>
    <x v="0"/>
    <d v="2023-09-01T00:00:00"/>
    <x v="0"/>
    <x v="5"/>
    <x v="104"/>
    <n v="5"/>
  </r>
  <r>
    <n v="1266"/>
    <s v="B5"/>
    <x v="0"/>
    <x v="0"/>
    <d v="2023-09-01T00:00:00"/>
    <x v="0"/>
    <x v="5"/>
    <x v="105"/>
    <n v="1"/>
  </r>
  <r>
    <n v="1267"/>
    <s v="B5"/>
    <x v="0"/>
    <x v="0"/>
    <d v="2023-09-01T00:00:00"/>
    <x v="0"/>
    <x v="5"/>
    <x v="106"/>
    <n v="6"/>
  </r>
  <r>
    <n v="1268"/>
    <s v="B5"/>
    <x v="0"/>
    <x v="0"/>
    <d v="2023-09-01T00:00:00"/>
    <x v="0"/>
    <x v="5"/>
    <x v="107"/>
    <n v="3"/>
  </r>
  <r>
    <n v="1269"/>
    <s v="B5"/>
    <x v="0"/>
    <x v="0"/>
    <d v="2023-09-01T00:00:00"/>
    <x v="0"/>
    <x v="5"/>
    <x v="108"/>
    <n v="4"/>
  </r>
  <r>
    <n v="1270"/>
    <s v="B5"/>
    <x v="0"/>
    <x v="0"/>
    <d v="2023-09-01T00:00:00"/>
    <x v="0"/>
    <x v="6"/>
    <x v="109"/>
    <n v="4"/>
  </r>
  <r>
    <n v="1271"/>
    <s v="B5"/>
    <x v="0"/>
    <x v="0"/>
    <d v="2023-09-01T00:00:00"/>
    <x v="0"/>
    <x v="6"/>
    <x v="110"/>
    <n v="7"/>
  </r>
  <r>
    <n v="1272"/>
    <s v="B5"/>
    <x v="0"/>
    <x v="0"/>
    <d v="2023-09-01T00:00:00"/>
    <x v="0"/>
    <x v="6"/>
    <x v="111"/>
    <n v="2"/>
  </r>
  <r>
    <n v="1273"/>
    <s v="B5"/>
    <x v="0"/>
    <x v="0"/>
    <d v="2023-09-01T00:00:00"/>
    <x v="0"/>
    <x v="6"/>
    <x v="112"/>
    <n v="6"/>
  </r>
  <r>
    <n v="1274"/>
    <s v="B5"/>
    <x v="0"/>
    <x v="0"/>
    <d v="2023-09-01T00:00:00"/>
    <x v="0"/>
    <x v="6"/>
    <x v="113"/>
    <n v="3"/>
  </r>
  <r>
    <n v="1275"/>
    <s v="B5"/>
    <x v="0"/>
    <x v="0"/>
    <d v="2023-09-01T00:00:00"/>
    <x v="0"/>
    <x v="6"/>
    <x v="114"/>
    <n v="1"/>
  </r>
  <r>
    <n v="1276"/>
    <s v="B5"/>
    <x v="0"/>
    <x v="0"/>
    <d v="2023-09-01T00:00:00"/>
    <x v="0"/>
    <x v="6"/>
    <x v="115"/>
    <n v="5"/>
  </r>
  <r>
    <n v="1277"/>
    <s v="B5"/>
    <x v="0"/>
    <x v="0"/>
    <d v="2023-09-01T00:00:00"/>
    <x v="0"/>
    <x v="6"/>
    <x v="116"/>
    <n v="2"/>
  </r>
  <r>
    <n v="1278"/>
    <s v="B5"/>
    <x v="0"/>
    <x v="0"/>
    <d v="2023-09-01T00:00:00"/>
    <x v="0"/>
    <x v="6"/>
    <x v="117"/>
    <n v="4"/>
  </r>
  <r>
    <n v="1279"/>
    <s v="B5"/>
    <x v="0"/>
    <x v="0"/>
    <d v="2023-09-01T00:00:00"/>
    <x v="0"/>
    <x v="6"/>
    <x v="118"/>
    <n v="6"/>
  </r>
  <r>
    <n v="1280"/>
    <s v="B5"/>
    <x v="0"/>
    <x v="0"/>
    <d v="2023-09-01T00:00:00"/>
    <x v="0"/>
    <x v="6"/>
    <x v="119"/>
    <n v="1"/>
  </r>
  <r>
    <n v="1281"/>
    <s v="B5"/>
    <x v="0"/>
    <x v="0"/>
    <d v="2023-09-01T00:00:00"/>
    <x v="0"/>
    <x v="6"/>
    <x v="120"/>
    <n v="7"/>
  </r>
  <r>
    <n v="1282"/>
    <s v="B5"/>
    <x v="0"/>
    <x v="0"/>
    <d v="2023-09-01T00:00:00"/>
    <x v="0"/>
    <x v="6"/>
    <x v="121"/>
    <n v="3"/>
  </r>
  <r>
    <n v="1283"/>
    <s v="B5"/>
    <x v="0"/>
    <x v="0"/>
    <d v="2023-09-01T00:00:00"/>
    <x v="0"/>
    <x v="7"/>
    <x v="122"/>
    <n v="3"/>
  </r>
  <r>
    <n v="1284"/>
    <s v="B5"/>
    <x v="0"/>
    <x v="0"/>
    <d v="2023-09-01T00:00:00"/>
    <x v="0"/>
    <x v="7"/>
    <x v="123"/>
    <n v="4"/>
  </r>
  <r>
    <n v="1285"/>
    <s v="B5"/>
    <x v="0"/>
    <x v="0"/>
    <d v="2023-09-01T00:00:00"/>
    <x v="0"/>
    <x v="7"/>
    <x v="124"/>
    <n v="2"/>
  </r>
  <r>
    <n v="1286"/>
    <s v="B5"/>
    <x v="0"/>
    <x v="0"/>
    <d v="2023-09-01T00:00:00"/>
    <x v="0"/>
    <x v="7"/>
    <x v="125"/>
    <n v="5"/>
  </r>
  <r>
    <n v="1287"/>
    <s v="B5"/>
    <x v="0"/>
    <x v="0"/>
    <d v="2023-09-01T00:00:00"/>
    <x v="0"/>
    <x v="7"/>
    <x v="126"/>
    <n v="7"/>
  </r>
  <r>
    <n v="1288"/>
    <s v="B5"/>
    <x v="0"/>
    <x v="0"/>
    <d v="2023-09-01T00:00:00"/>
    <x v="0"/>
    <x v="7"/>
    <x v="127"/>
    <n v="1"/>
  </r>
  <r>
    <n v="1289"/>
    <s v="B5"/>
    <x v="0"/>
    <x v="0"/>
    <d v="2023-09-01T00:00:00"/>
    <x v="0"/>
    <x v="7"/>
    <x v="128"/>
    <n v="6"/>
  </r>
  <r>
    <n v="1290"/>
    <s v="B5"/>
    <x v="0"/>
    <x v="0"/>
    <d v="2023-09-01T00:00:00"/>
    <x v="0"/>
    <x v="7"/>
    <x v="129"/>
    <n v="4"/>
  </r>
  <r>
    <n v="1291"/>
    <s v="B5"/>
    <x v="0"/>
    <x v="0"/>
    <d v="2023-09-01T00:00:00"/>
    <x v="0"/>
    <x v="7"/>
    <x v="130"/>
    <n v="3"/>
  </r>
  <r>
    <n v="1292"/>
    <s v="B5"/>
    <x v="0"/>
    <x v="0"/>
    <d v="2023-09-01T00:00:00"/>
    <x v="0"/>
    <x v="7"/>
    <x v="131"/>
    <n v="2"/>
  </r>
  <r>
    <n v="1293"/>
    <s v="B5"/>
    <x v="0"/>
    <x v="0"/>
    <d v="2023-09-01T00:00:00"/>
    <x v="0"/>
    <x v="7"/>
    <x v="132"/>
    <n v="5"/>
  </r>
  <r>
    <n v="1294"/>
    <s v="B5"/>
    <x v="0"/>
    <x v="0"/>
    <d v="2023-09-01T00:00:00"/>
    <x v="0"/>
    <x v="7"/>
    <x v="133"/>
    <n v="7"/>
  </r>
  <r>
    <n v="1295"/>
    <s v="B5"/>
    <x v="0"/>
    <x v="0"/>
    <d v="2023-09-01T00:00:00"/>
    <x v="0"/>
    <x v="7"/>
    <x v="134"/>
    <n v="1"/>
  </r>
  <r>
    <n v="1296"/>
    <s v="B5"/>
    <x v="0"/>
    <x v="0"/>
    <d v="2023-09-01T00:00:00"/>
    <x v="0"/>
    <x v="7"/>
    <x v="135"/>
    <n v="4"/>
  </r>
  <r>
    <n v="1297"/>
    <s v="B5"/>
    <x v="0"/>
    <x v="0"/>
    <d v="2023-09-01T00:00:00"/>
    <x v="0"/>
    <x v="7"/>
    <x v="136"/>
    <n v="3"/>
  </r>
  <r>
    <n v="1298"/>
    <s v="B5"/>
    <x v="0"/>
    <x v="0"/>
    <d v="2023-09-01T00:00:00"/>
    <x v="0"/>
    <x v="7"/>
    <x v="137"/>
    <n v="5"/>
  </r>
  <r>
    <n v="1299"/>
    <s v="B5"/>
    <x v="0"/>
    <x v="0"/>
    <d v="2023-09-01T00:00:00"/>
    <x v="0"/>
    <x v="7"/>
    <x v="138"/>
    <n v="6"/>
  </r>
  <r>
    <n v="1300"/>
    <s v="B5"/>
    <x v="0"/>
    <x v="0"/>
    <d v="2023-09-01T00:00:00"/>
    <x v="0"/>
    <x v="7"/>
    <x v="139"/>
    <n v="2"/>
  </r>
  <r>
    <n v="1301"/>
    <s v="B5"/>
    <x v="0"/>
    <x v="0"/>
    <d v="2023-09-01T00:00:00"/>
    <x v="0"/>
    <x v="7"/>
    <x v="140"/>
    <n v="7"/>
  </r>
  <r>
    <n v="1302"/>
    <s v="B5"/>
    <x v="0"/>
    <x v="0"/>
    <d v="2023-09-01T00:00:00"/>
    <x v="0"/>
    <x v="7"/>
    <x v="141"/>
    <n v="1"/>
  </r>
  <r>
    <n v="1303"/>
    <s v="B5"/>
    <x v="0"/>
    <x v="0"/>
    <d v="2023-09-01T00:00:00"/>
    <x v="0"/>
    <x v="7"/>
    <x v="142"/>
    <n v="5"/>
  </r>
  <r>
    <n v="1304"/>
    <s v="B5"/>
    <x v="0"/>
    <x v="0"/>
    <d v="2023-09-01T00:00:00"/>
    <x v="0"/>
    <x v="7"/>
    <x v="143"/>
    <n v="4"/>
  </r>
  <r>
    <n v="1305"/>
    <s v="B5"/>
    <x v="0"/>
    <x v="0"/>
    <d v="2023-09-01T00:00:00"/>
    <x v="0"/>
    <x v="7"/>
    <x v="144"/>
    <n v="3"/>
  </r>
  <r>
    <n v="1451"/>
    <s v="B6"/>
    <x v="0"/>
    <x v="0"/>
    <d v="2023-09-01T00:00:00"/>
    <x v="0"/>
    <x v="0"/>
    <x v="145"/>
    <n v="0"/>
  </r>
  <r>
    <n v="1452"/>
    <s v="B6"/>
    <x v="0"/>
    <x v="0"/>
    <d v="2023-09-01T00:00:00"/>
    <x v="0"/>
    <x v="0"/>
    <x v="146"/>
    <n v="0"/>
  </r>
  <r>
    <n v="1453"/>
    <s v="B6"/>
    <x v="0"/>
    <x v="0"/>
    <d v="2023-09-01T00:00:00"/>
    <x v="0"/>
    <x v="0"/>
    <x v="2"/>
    <n v="0"/>
  </r>
  <r>
    <n v="1454"/>
    <s v="B6"/>
    <x v="0"/>
    <x v="0"/>
    <d v="2023-09-01T00:00:00"/>
    <x v="0"/>
    <x v="0"/>
    <x v="3"/>
    <n v="1"/>
  </r>
  <r>
    <n v="1455"/>
    <s v="B6"/>
    <x v="0"/>
    <x v="0"/>
    <d v="2023-09-01T00:00:00"/>
    <x v="0"/>
    <x v="0"/>
    <x v="4"/>
    <n v="0"/>
  </r>
  <r>
    <n v="1456"/>
    <s v="B6"/>
    <x v="0"/>
    <x v="0"/>
    <d v="2023-09-01T00:00:00"/>
    <x v="0"/>
    <x v="0"/>
    <x v="5"/>
    <n v="0"/>
  </r>
  <r>
    <n v="1457"/>
    <s v="B6"/>
    <x v="0"/>
    <x v="0"/>
    <d v="2023-09-01T00:00:00"/>
    <x v="0"/>
    <x v="0"/>
    <x v="6"/>
    <n v="1"/>
  </r>
  <r>
    <n v="1458"/>
    <s v="B6"/>
    <x v="0"/>
    <x v="0"/>
    <d v="2023-09-01T00:00:00"/>
    <x v="0"/>
    <x v="0"/>
    <x v="7"/>
    <n v="0"/>
  </r>
  <r>
    <n v="1459"/>
    <s v="B6"/>
    <x v="0"/>
    <x v="0"/>
    <d v="2023-09-01T00:00:00"/>
    <x v="0"/>
    <x v="0"/>
    <x v="8"/>
    <n v="0"/>
  </r>
  <r>
    <n v="1460"/>
    <s v="B6"/>
    <x v="0"/>
    <x v="0"/>
    <d v="2023-09-01T00:00:00"/>
    <x v="0"/>
    <x v="0"/>
    <x v="9"/>
    <n v="0"/>
  </r>
  <r>
    <n v="1461"/>
    <s v="B6"/>
    <x v="0"/>
    <x v="0"/>
    <d v="2023-09-01T00:00:00"/>
    <x v="0"/>
    <x v="0"/>
    <x v="10"/>
    <n v="0"/>
  </r>
  <r>
    <n v="1462"/>
    <s v="B6"/>
    <x v="0"/>
    <x v="0"/>
    <d v="2023-09-01T00:00:00"/>
    <x v="0"/>
    <x v="0"/>
    <x v="11"/>
    <n v="0"/>
  </r>
  <r>
    <n v="1463"/>
    <s v="B6"/>
    <x v="0"/>
    <x v="0"/>
    <d v="2023-09-01T00:00:00"/>
    <x v="0"/>
    <x v="0"/>
    <x v="12"/>
    <n v="0"/>
  </r>
  <r>
    <n v="1464"/>
    <s v="B6"/>
    <x v="0"/>
    <x v="0"/>
    <d v="2023-09-01T00:00:00"/>
    <x v="0"/>
    <x v="0"/>
    <x v="13"/>
    <n v="0"/>
  </r>
  <r>
    <n v="1465"/>
    <s v="B6"/>
    <x v="0"/>
    <x v="0"/>
    <d v="2023-09-01T00:00:00"/>
    <x v="0"/>
    <x v="0"/>
    <x v="14"/>
    <n v="0"/>
  </r>
  <r>
    <n v="1466"/>
    <s v="B6"/>
    <x v="0"/>
    <x v="0"/>
    <d v="2023-09-01T00:00:00"/>
    <x v="0"/>
    <x v="0"/>
    <x v="15"/>
    <n v="0"/>
  </r>
  <r>
    <n v="1467"/>
    <s v="B6"/>
    <x v="0"/>
    <x v="0"/>
    <d v="2023-09-01T00:00:00"/>
    <x v="0"/>
    <x v="0"/>
    <x v="16"/>
    <n v="0"/>
  </r>
  <r>
    <n v="1468"/>
    <s v="B6"/>
    <x v="0"/>
    <x v="0"/>
    <d v="2023-09-01T00:00:00"/>
    <x v="0"/>
    <x v="0"/>
    <x v="17"/>
    <n v="0"/>
  </r>
  <r>
    <n v="1469"/>
    <s v="B6"/>
    <x v="0"/>
    <x v="0"/>
    <d v="2023-09-01T00:00:00"/>
    <x v="0"/>
    <x v="0"/>
    <x v="18"/>
    <n v="1"/>
  </r>
  <r>
    <n v="1470"/>
    <s v="B6"/>
    <x v="0"/>
    <x v="0"/>
    <d v="2023-09-01T00:00:00"/>
    <x v="0"/>
    <x v="0"/>
    <x v="19"/>
    <n v="0"/>
  </r>
  <r>
    <n v="1471"/>
    <s v="B6"/>
    <x v="0"/>
    <x v="0"/>
    <d v="2023-09-01T00:00:00"/>
    <x v="0"/>
    <x v="0"/>
    <x v="20"/>
    <n v="3"/>
  </r>
  <r>
    <n v="1472"/>
    <s v="B6"/>
    <x v="0"/>
    <x v="0"/>
    <d v="2023-09-01T00:00:00"/>
    <x v="0"/>
    <x v="0"/>
    <x v="21"/>
    <n v="0"/>
  </r>
  <r>
    <n v="1473"/>
    <s v="B6"/>
    <x v="0"/>
    <x v="0"/>
    <d v="2023-09-01T00:00:00"/>
    <x v="0"/>
    <x v="0"/>
    <x v="22"/>
    <n v="1"/>
  </r>
  <r>
    <n v="1474"/>
    <s v="B6"/>
    <x v="0"/>
    <x v="0"/>
    <d v="2023-09-01T00:00:00"/>
    <x v="0"/>
    <x v="1"/>
    <x v="147"/>
    <n v="4"/>
  </r>
  <r>
    <n v="1475"/>
    <s v="B6"/>
    <x v="0"/>
    <x v="0"/>
    <d v="2023-09-01T00:00:00"/>
    <x v="0"/>
    <x v="1"/>
    <x v="148"/>
    <n v="1"/>
  </r>
  <r>
    <n v="1476"/>
    <s v="B6"/>
    <x v="0"/>
    <x v="0"/>
    <d v="2023-09-01T00:00:00"/>
    <x v="0"/>
    <x v="1"/>
    <x v="25"/>
    <n v="5"/>
  </r>
  <r>
    <n v="1477"/>
    <s v="B6"/>
    <x v="0"/>
    <x v="0"/>
    <d v="2023-09-01T00:00:00"/>
    <x v="0"/>
    <x v="1"/>
    <x v="26"/>
    <n v="2"/>
  </r>
  <r>
    <n v="1478"/>
    <s v="B6"/>
    <x v="0"/>
    <x v="0"/>
    <d v="2023-09-01T00:00:00"/>
    <x v="0"/>
    <x v="1"/>
    <x v="27"/>
    <n v="3"/>
  </r>
  <r>
    <n v="1479"/>
    <s v="B6"/>
    <x v="0"/>
    <x v="0"/>
    <d v="2023-09-01T00:00:00"/>
    <x v="0"/>
    <x v="1"/>
    <x v="28"/>
    <n v="1"/>
  </r>
  <r>
    <n v="1480"/>
    <s v="B6"/>
    <x v="0"/>
    <x v="0"/>
    <d v="2023-09-01T00:00:00"/>
    <x v="0"/>
    <x v="1"/>
    <x v="29"/>
    <n v="5"/>
  </r>
  <r>
    <n v="1481"/>
    <s v="B6"/>
    <x v="0"/>
    <x v="0"/>
    <d v="2023-09-01T00:00:00"/>
    <x v="0"/>
    <x v="1"/>
    <x v="30"/>
    <n v="3"/>
  </r>
  <r>
    <n v="1482"/>
    <s v="B6"/>
    <x v="0"/>
    <x v="0"/>
    <d v="2023-09-01T00:00:00"/>
    <x v="0"/>
    <x v="1"/>
    <x v="31"/>
    <n v="4"/>
  </r>
  <r>
    <n v="1483"/>
    <s v="B6"/>
    <x v="0"/>
    <x v="0"/>
    <d v="2023-09-01T00:00:00"/>
    <x v="0"/>
    <x v="1"/>
    <x v="32"/>
    <n v="1"/>
  </r>
  <r>
    <n v="1484"/>
    <s v="B6"/>
    <x v="0"/>
    <x v="0"/>
    <d v="2023-09-01T00:00:00"/>
    <x v="0"/>
    <x v="1"/>
    <x v="33"/>
    <n v="2"/>
  </r>
  <r>
    <n v="1485"/>
    <s v="B6"/>
    <x v="0"/>
    <x v="0"/>
    <d v="2023-09-01T00:00:00"/>
    <x v="0"/>
    <x v="1"/>
    <x v="34"/>
    <n v="5"/>
  </r>
  <r>
    <n v="1486"/>
    <s v="B6"/>
    <x v="0"/>
    <x v="0"/>
    <d v="2023-09-01T00:00:00"/>
    <x v="0"/>
    <x v="1"/>
    <x v="35"/>
    <n v="3"/>
  </r>
  <r>
    <n v="1487"/>
    <s v="B6"/>
    <x v="0"/>
    <x v="0"/>
    <d v="2023-09-01T00:00:00"/>
    <x v="0"/>
    <x v="1"/>
    <x v="36"/>
    <n v="1"/>
  </r>
  <r>
    <n v="1488"/>
    <s v="B6"/>
    <x v="0"/>
    <x v="0"/>
    <d v="2023-09-01T00:00:00"/>
    <x v="0"/>
    <x v="1"/>
    <x v="37"/>
    <n v="2"/>
  </r>
  <r>
    <n v="1489"/>
    <s v="B6"/>
    <x v="0"/>
    <x v="0"/>
    <d v="2023-09-01T00:00:00"/>
    <x v="0"/>
    <x v="1"/>
    <x v="38"/>
    <n v="4"/>
  </r>
  <r>
    <n v="1490"/>
    <s v="B6"/>
    <x v="0"/>
    <x v="0"/>
    <d v="2023-09-01T00:00:00"/>
    <x v="0"/>
    <x v="2"/>
    <x v="39"/>
    <n v="5"/>
  </r>
  <r>
    <n v="1491"/>
    <s v="B6"/>
    <x v="0"/>
    <x v="0"/>
    <d v="2023-09-01T00:00:00"/>
    <x v="0"/>
    <x v="2"/>
    <x v="40"/>
    <n v="3"/>
  </r>
  <r>
    <n v="1492"/>
    <s v="B6"/>
    <x v="0"/>
    <x v="0"/>
    <d v="2023-09-01T00:00:00"/>
    <x v="0"/>
    <x v="2"/>
    <x v="41"/>
    <n v="4"/>
  </r>
  <r>
    <n v="1493"/>
    <s v="B6"/>
    <x v="0"/>
    <x v="0"/>
    <d v="2023-09-01T00:00:00"/>
    <x v="0"/>
    <x v="2"/>
    <x v="42"/>
    <n v="2"/>
  </r>
  <r>
    <n v="1494"/>
    <s v="B6"/>
    <x v="0"/>
    <x v="0"/>
    <d v="2023-09-01T00:00:00"/>
    <x v="0"/>
    <x v="2"/>
    <x v="43"/>
    <n v="5"/>
  </r>
  <r>
    <n v="1495"/>
    <s v="B6"/>
    <x v="0"/>
    <x v="0"/>
    <d v="2023-09-01T00:00:00"/>
    <x v="0"/>
    <x v="2"/>
    <x v="44"/>
    <n v="3"/>
  </r>
  <r>
    <n v="1496"/>
    <s v="B6"/>
    <x v="0"/>
    <x v="0"/>
    <d v="2023-09-01T00:00:00"/>
    <x v="0"/>
    <x v="2"/>
    <x v="45"/>
    <n v="4"/>
  </r>
  <r>
    <n v="1497"/>
    <s v="B6"/>
    <x v="0"/>
    <x v="0"/>
    <d v="2023-09-01T00:00:00"/>
    <x v="0"/>
    <x v="2"/>
    <x v="46"/>
    <n v="5"/>
  </r>
  <r>
    <n v="1498"/>
    <s v="B6"/>
    <x v="0"/>
    <x v="0"/>
    <d v="2023-09-01T00:00:00"/>
    <x v="0"/>
    <x v="2"/>
    <x v="47"/>
    <n v="1"/>
  </r>
  <r>
    <n v="1499"/>
    <s v="B6"/>
    <x v="0"/>
    <x v="0"/>
    <d v="2023-09-01T00:00:00"/>
    <x v="0"/>
    <x v="2"/>
    <x v="48"/>
    <n v="3"/>
  </r>
  <r>
    <n v="1500"/>
    <s v="B6"/>
    <x v="0"/>
    <x v="0"/>
    <d v="2023-09-01T00:00:00"/>
    <x v="0"/>
    <x v="2"/>
    <x v="49"/>
    <n v="2"/>
  </r>
  <r>
    <n v="1501"/>
    <s v="B6"/>
    <x v="0"/>
    <x v="0"/>
    <d v="2023-09-01T00:00:00"/>
    <x v="0"/>
    <x v="2"/>
    <x v="50"/>
    <n v="4"/>
  </r>
  <r>
    <n v="1502"/>
    <s v="B6"/>
    <x v="0"/>
    <x v="0"/>
    <d v="2023-09-01T00:00:00"/>
    <x v="0"/>
    <x v="2"/>
    <x v="51"/>
    <n v="5"/>
  </r>
  <r>
    <n v="1503"/>
    <s v="B6"/>
    <x v="0"/>
    <x v="0"/>
    <d v="2023-09-01T00:00:00"/>
    <x v="0"/>
    <x v="2"/>
    <x v="52"/>
    <n v="1"/>
  </r>
  <r>
    <n v="1504"/>
    <s v="B6"/>
    <x v="0"/>
    <x v="0"/>
    <d v="2023-09-01T00:00:00"/>
    <x v="0"/>
    <x v="2"/>
    <x v="53"/>
    <n v="3"/>
  </r>
  <r>
    <n v="1505"/>
    <s v="B6"/>
    <x v="0"/>
    <x v="0"/>
    <d v="2023-09-01T00:00:00"/>
    <x v="0"/>
    <x v="2"/>
    <x v="54"/>
    <n v="2"/>
  </r>
  <r>
    <n v="1506"/>
    <s v="B6"/>
    <x v="0"/>
    <x v="0"/>
    <d v="2023-09-01T00:00:00"/>
    <x v="0"/>
    <x v="2"/>
    <x v="55"/>
    <n v="4"/>
  </r>
  <r>
    <n v="1507"/>
    <s v="B6"/>
    <x v="0"/>
    <x v="0"/>
    <d v="2023-09-01T00:00:00"/>
    <x v="0"/>
    <x v="2"/>
    <x v="56"/>
    <n v="5"/>
  </r>
  <r>
    <n v="1508"/>
    <s v="B6"/>
    <x v="0"/>
    <x v="0"/>
    <d v="2023-09-01T00:00:00"/>
    <x v="0"/>
    <x v="2"/>
    <x v="57"/>
    <n v="2"/>
  </r>
  <r>
    <n v="1509"/>
    <s v="B6"/>
    <x v="0"/>
    <x v="0"/>
    <d v="2023-09-01T00:00:00"/>
    <x v="0"/>
    <x v="3"/>
    <x v="58"/>
    <n v="7"/>
  </r>
  <r>
    <n v="1510"/>
    <s v="B6"/>
    <x v="0"/>
    <x v="0"/>
    <d v="2023-09-01T00:00:00"/>
    <x v="0"/>
    <x v="3"/>
    <x v="59"/>
    <n v="1"/>
  </r>
  <r>
    <n v="1511"/>
    <s v="B6"/>
    <x v="0"/>
    <x v="0"/>
    <d v="2023-09-01T00:00:00"/>
    <x v="0"/>
    <x v="3"/>
    <x v="60"/>
    <n v="6"/>
  </r>
  <r>
    <n v="1512"/>
    <s v="B6"/>
    <x v="0"/>
    <x v="0"/>
    <d v="2023-09-01T00:00:00"/>
    <x v="0"/>
    <x v="3"/>
    <x v="61"/>
    <n v="2"/>
  </r>
  <r>
    <n v="1513"/>
    <s v="B6"/>
    <x v="0"/>
    <x v="0"/>
    <d v="2023-09-01T00:00:00"/>
    <x v="0"/>
    <x v="3"/>
    <x v="62"/>
    <n v="4"/>
  </r>
  <r>
    <n v="1514"/>
    <s v="B6"/>
    <x v="0"/>
    <x v="0"/>
    <d v="2023-09-01T00:00:00"/>
    <x v="0"/>
    <x v="3"/>
    <x v="63"/>
    <n v="6"/>
  </r>
  <r>
    <n v="1515"/>
    <s v="B6"/>
    <x v="0"/>
    <x v="0"/>
    <d v="2023-09-01T00:00:00"/>
    <x v="0"/>
    <x v="3"/>
    <x v="64"/>
    <n v="2"/>
  </r>
  <r>
    <n v="1516"/>
    <s v="B6"/>
    <x v="0"/>
    <x v="0"/>
    <d v="2023-09-01T00:00:00"/>
    <x v="0"/>
    <x v="3"/>
    <x v="65"/>
    <n v="5"/>
  </r>
  <r>
    <n v="1517"/>
    <s v="B6"/>
    <x v="0"/>
    <x v="0"/>
    <d v="2023-09-01T00:00:00"/>
    <x v="0"/>
    <x v="3"/>
    <x v="66"/>
    <n v="3"/>
  </r>
  <r>
    <n v="1518"/>
    <s v="B6"/>
    <x v="0"/>
    <x v="0"/>
    <d v="2023-09-01T00:00:00"/>
    <x v="0"/>
    <x v="3"/>
    <x v="67"/>
    <n v="7"/>
  </r>
  <r>
    <n v="1519"/>
    <s v="B6"/>
    <x v="0"/>
    <x v="0"/>
    <d v="2023-09-01T00:00:00"/>
    <x v="0"/>
    <x v="3"/>
    <x v="68"/>
    <n v="2"/>
  </r>
  <r>
    <n v="1520"/>
    <s v="B6"/>
    <x v="0"/>
    <x v="0"/>
    <d v="2023-09-01T00:00:00"/>
    <x v="0"/>
    <x v="3"/>
    <x v="69"/>
    <n v="5"/>
  </r>
  <r>
    <n v="1521"/>
    <s v="B6"/>
    <x v="0"/>
    <x v="0"/>
    <d v="2023-09-01T00:00:00"/>
    <x v="0"/>
    <x v="3"/>
    <x v="70"/>
    <n v="7"/>
  </r>
  <r>
    <n v="1522"/>
    <s v="B6"/>
    <x v="0"/>
    <x v="0"/>
    <d v="2023-09-01T00:00:00"/>
    <x v="0"/>
    <x v="3"/>
    <x v="71"/>
    <n v="3"/>
  </r>
  <r>
    <n v="1523"/>
    <s v="B6"/>
    <x v="0"/>
    <x v="0"/>
    <d v="2023-09-01T00:00:00"/>
    <x v="0"/>
    <x v="3"/>
    <x v="72"/>
    <n v="6"/>
  </r>
  <r>
    <n v="1524"/>
    <s v="B6"/>
    <x v="0"/>
    <x v="0"/>
    <d v="2023-09-01T00:00:00"/>
    <x v="0"/>
    <x v="3"/>
    <x v="73"/>
    <n v="4"/>
  </r>
  <r>
    <n v="1525"/>
    <s v="B6"/>
    <x v="0"/>
    <x v="0"/>
    <d v="2023-09-01T00:00:00"/>
    <x v="0"/>
    <x v="3"/>
    <x v="74"/>
    <n v="2"/>
  </r>
  <r>
    <n v="1526"/>
    <s v="B6"/>
    <x v="0"/>
    <x v="0"/>
    <d v="2023-09-01T00:00:00"/>
    <x v="0"/>
    <x v="3"/>
    <x v="75"/>
    <n v="6"/>
  </r>
  <r>
    <n v="1527"/>
    <s v="B6"/>
    <x v="0"/>
    <x v="0"/>
    <d v="2023-09-01T00:00:00"/>
    <x v="0"/>
    <x v="3"/>
    <x v="76"/>
    <n v="4"/>
  </r>
  <r>
    <n v="1528"/>
    <s v="B6"/>
    <x v="0"/>
    <x v="0"/>
    <d v="2023-09-01T00:00:00"/>
    <x v="0"/>
    <x v="3"/>
    <x v="77"/>
    <n v="7"/>
  </r>
  <r>
    <n v="1529"/>
    <s v="B6"/>
    <x v="0"/>
    <x v="0"/>
    <d v="2023-09-01T00:00:00"/>
    <x v="0"/>
    <x v="3"/>
    <x v="78"/>
    <n v="2"/>
  </r>
  <r>
    <n v="1530"/>
    <s v="B6"/>
    <x v="0"/>
    <x v="0"/>
    <d v="2023-09-01T00:00:00"/>
    <x v="0"/>
    <x v="3"/>
    <x v="79"/>
    <n v="5"/>
  </r>
  <r>
    <n v="1531"/>
    <s v="B6"/>
    <x v="0"/>
    <x v="0"/>
    <d v="2023-09-01T00:00:00"/>
    <x v="0"/>
    <x v="4"/>
    <x v="80"/>
    <n v="3"/>
  </r>
  <r>
    <n v="1532"/>
    <s v="B6"/>
    <x v="0"/>
    <x v="0"/>
    <d v="2023-09-01T00:00:00"/>
    <x v="0"/>
    <x v="4"/>
    <x v="81"/>
    <n v="1"/>
  </r>
  <r>
    <n v="1533"/>
    <s v="B6"/>
    <x v="0"/>
    <x v="0"/>
    <d v="2023-09-01T00:00:00"/>
    <x v="0"/>
    <x v="4"/>
    <x v="82"/>
    <n v="5"/>
  </r>
  <r>
    <n v="1534"/>
    <s v="B6"/>
    <x v="0"/>
    <x v="0"/>
    <d v="2023-09-01T00:00:00"/>
    <x v="0"/>
    <x v="4"/>
    <x v="83"/>
    <n v="7"/>
  </r>
  <r>
    <n v="1535"/>
    <s v="B6"/>
    <x v="0"/>
    <x v="0"/>
    <d v="2023-09-01T00:00:00"/>
    <x v="0"/>
    <x v="4"/>
    <x v="84"/>
    <n v="4"/>
  </r>
  <r>
    <n v="1536"/>
    <s v="B6"/>
    <x v="0"/>
    <x v="0"/>
    <d v="2023-09-01T00:00:00"/>
    <x v="0"/>
    <x v="4"/>
    <x v="85"/>
    <n v="2"/>
  </r>
  <r>
    <n v="1537"/>
    <s v="B6"/>
    <x v="0"/>
    <x v="0"/>
    <d v="2023-09-01T00:00:00"/>
    <x v="0"/>
    <x v="4"/>
    <x v="86"/>
    <n v="6"/>
  </r>
  <r>
    <n v="1538"/>
    <s v="B6"/>
    <x v="0"/>
    <x v="0"/>
    <d v="2023-09-01T00:00:00"/>
    <x v="0"/>
    <x v="4"/>
    <x v="87"/>
    <n v="3"/>
  </r>
  <r>
    <n v="1539"/>
    <s v="B6"/>
    <x v="0"/>
    <x v="0"/>
    <d v="2023-09-01T00:00:00"/>
    <x v="0"/>
    <x v="4"/>
    <x v="88"/>
    <n v="5"/>
  </r>
  <r>
    <n v="1540"/>
    <s v="B6"/>
    <x v="0"/>
    <x v="0"/>
    <d v="2023-09-01T00:00:00"/>
    <x v="0"/>
    <x v="4"/>
    <x v="89"/>
    <n v="1"/>
  </r>
  <r>
    <n v="1541"/>
    <s v="B6"/>
    <x v="0"/>
    <x v="0"/>
    <d v="2023-09-01T00:00:00"/>
    <x v="0"/>
    <x v="5"/>
    <x v="90"/>
    <n v="2"/>
  </r>
  <r>
    <n v="1542"/>
    <s v="B6"/>
    <x v="0"/>
    <x v="0"/>
    <d v="2023-09-01T00:00:00"/>
    <x v="0"/>
    <x v="5"/>
    <x v="91"/>
    <n v="5"/>
  </r>
  <r>
    <n v="1543"/>
    <s v="B6"/>
    <x v="0"/>
    <x v="0"/>
    <d v="2023-09-01T00:00:00"/>
    <x v="0"/>
    <x v="5"/>
    <x v="92"/>
    <n v="3"/>
  </r>
  <r>
    <n v="1544"/>
    <s v="B6"/>
    <x v="0"/>
    <x v="0"/>
    <d v="2023-09-01T00:00:00"/>
    <x v="0"/>
    <x v="5"/>
    <x v="93"/>
    <n v="4"/>
  </r>
  <r>
    <n v="1545"/>
    <s v="B6"/>
    <x v="0"/>
    <x v="0"/>
    <d v="2023-09-01T00:00:00"/>
    <x v="0"/>
    <x v="5"/>
    <x v="94"/>
    <n v="7"/>
  </r>
  <r>
    <n v="1546"/>
    <s v="B6"/>
    <x v="0"/>
    <x v="0"/>
    <d v="2023-09-01T00:00:00"/>
    <x v="0"/>
    <x v="5"/>
    <x v="95"/>
    <n v="1"/>
  </r>
  <r>
    <n v="1547"/>
    <s v="B6"/>
    <x v="0"/>
    <x v="0"/>
    <d v="2023-09-01T00:00:00"/>
    <x v="0"/>
    <x v="5"/>
    <x v="96"/>
    <n v="5"/>
  </r>
  <r>
    <n v="1548"/>
    <s v="B6"/>
    <x v="0"/>
    <x v="0"/>
    <d v="2023-09-01T00:00:00"/>
    <x v="0"/>
    <x v="5"/>
    <x v="97"/>
    <n v="3"/>
  </r>
  <r>
    <n v="1549"/>
    <s v="B6"/>
    <x v="0"/>
    <x v="0"/>
    <d v="2023-09-01T00:00:00"/>
    <x v="0"/>
    <x v="5"/>
    <x v="98"/>
    <n v="1"/>
  </r>
  <r>
    <n v="1550"/>
    <s v="B6"/>
    <x v="0"/>
    <x v="0"/>
    <d v="2023-09-01T00:00:00"/>
    <x v="0"/>
    <x v="5"/>
    <x v="99"/>
    <n v="2"/>
  </r>
  <r>
    <n v="1551"/>
    <s v="B6"/>
    <x v="0"/>
    <x v="0"/>
    <d v="2023-09-01T00:00:00"/>
    <x v="0"/>
    <x v="5"/>
    <x v="100"/>
    <n v="4"/>
  </r>
  <r>
    <n v="1552"/>
    <s v="B6"/>
    <x v="0"/>
    <x v="0"/>
    <d v="2023-09-01T00:00:00"/>
    <x v="0"/>
    <x v="5"/>
    <x v="101"/>
    <n v="6"/>
  </r>
  <r>
    <n v="1553"/>
    <s v="B6"/>
    <x v="0"/>
    <x v="0"/>
    <d v="2023-09-01T00:00:00"/>
    <x v="0"/>
    <x v="5"/>
    <x v="102"/>
    <n v="3"/>
  </r>
  <r>
    <n v="1554"/>
    <s v="B6"/>
    <x v="0"/>
    <x v="0"/>
    <d v="2023-09-01T00:00:00"/>
    <x v="0"/>
    <x v="5"/>
    <x v="103"/>
    <n v="4"/>
  </r>
  <r>
    <n v="1555"/>
    <s v="B6"/>
    <x v="0"/>
    <x v="0"/>
    <d v="2023-09-01T00:00:00"/>
    <x v="0"/>
    <x v="5"/>
    <x v="104"/>
    <n v="1"/>
  </r>
  <r>
    <n v="1556"/>
    <s v="B6"/>
    <x v="0"/>
    <x v="0"/>
    <d v="2023-09-01T00:00:00"/>
    <x v="0"/>
    <x v="5"/>
    <x v="105"/>
    <n v="6"/>
  </r>
  <r>
    <n v="1557"/>
    <s v="B6"/>
    <x v="0"/>
    <x v="0"/>
    <d v="2023-09-01T00:00:00"/>
    <x v="0"/>
    <x v="5"/>
    <x v="106"/>
    <n v="5"/>
  </r>
  <r>
    <n v="1558"/>
    <s v="B6"/>
    <x v="0"/>
    <x v="0"/>
    <d v="2023-09-01T00:00:00"/>
    <x v="0"/>
    <x v="5"/>
    <x v="107"/>
    <n v="2"/>
  </r>
  <r>
    <n v="1559"/>
    <s v="B6"/>
    <x v="0"/>
    <x v="0"/>
    <d v="2023-09-01T00:00:00"/>
    <x v="0"/>
    <x v="5"/>
    <x v="108"/>
    <n v="7"/>
  </r>
  <r>
    <n v="1560"/>
    <s v="B6"/>
    <x v="0"/>
    <x v="0"/>
    <d v="2023-09-01T00:00:00"/>
    <x v="0"/>
    <x v="6"/>
    <x v="109"/>
    <n v="5"/>
  </r>
  <r>
    <n v="1561"/>
    <s v="B6"/>
    <x v="0"/>
    <x v="0"/>
    <d v="2023-09-01T00:00:00"/>
    <x v="0"/>
    <x v="6"/>
    <x v="110"/>
    <n v="2"/>
  </r>
  <r>
    <n v="1562"/>
    <s v="B6"/>
    <x v="0"/>
    <x v="0"/>
    <d v="2023-09-01T00:00:00"/>
    <x v="0"/>
    <x v="6"/>
    <x v="111"/>
    <n v="3"/>
  </r>
  <r>
    <n v="1563"/>
    <s v="B6"/>
    <x v="0"/>
    <x v="0"/>
    <d v="2023-09-01T00:00:00"/>
    <x v="0"/>
    <x v="6"/>
    <x v="112"/>
    <n v="6"/>
  </r>
  <r>
    <n v="1564"/>
    <s v="B6"/>
    <x v="0"/>
    <x v="0"/>
    <d v="2023-09-01T00:00:00"/>
    <x v="0"/>
    <x v="6"/>
    <x v="113"/>
    <n v="1"/>
  </r>
  <r>
    <n v="1565"/>
    <s v="B6"/>
    <x v="0"/>
    <x v="0"/>
    <d v="2023-09-01T00:00:00"/>
    <x v="0"/>
    <x v="6"/>
    <x v="114"/>
    <n v="7"/>
  </r>
  <r>
    <n v="1566"/>
    <s v="B6"/>
    <x v="0"/>
    <x v="0"/>
    <d v="2023-09-01T00:00:00"/>
    <x v="0"/>
    <x v="6"/>
    <x v="115"/>
    <n v="4"/>
  </r>
  <r>
    <n v="1567"/>
    <s v="B6"/>
    <x v="0"/>
    <x v="0"/>
    <d v="2023-09-01T00:00:00"/>
    <x v="0"/>
    <x v="6"/>
    <x v="116"/>
    <n v="3"/>
  </r>
  <r>
    <n v="1568"/>
    <s v="B6"/>
    <x v="0"/>
    <x v="0"/>
    <d v="2023-09-01T00:00:00"/>
    <x v="0"/>
    <x v="6"/>
    <x v="117"/>
    <n v="1"/>
  </r>
  <r>
    <n v="1569"/>
    <s v="B6"/>
    <x v="0"/>
    <x v="0"/>
    <d v="2023-09-01T00:00:00"/>
    <x v="0"/>
    <x v="6"/>
    <x v="118"/>
    <n v="2"/>
  </r>
  <r>
    <n v="1570"/>
    <s v="B6"/>
    <x v="0"/>
    <x v="0"/>
    <d v="2023-09-01T00:00:00"/>
    <x v="0"/>
    <x v="6"/>
    <x v="119"/>
    <n v="5"/>
  </r>
  <r>
    <n v="1571"/>
    <s v="B6"/>
    <x v="0"/>
    <x v="0"/>
    <d v="2023-09-01T00:00:00"/>
    <x v="0"/>
    <x v="6"/>
    <x v="120"/>
    <n v="4"/>
  </r>
  <r>
    <n v="1572"/>
    <s v="B6"/>
    <x v="0"/>
    <x v="0"/>
    <d v="2023-09-01T00:00:00"/>
    <x v="0"/>
    <x v="6"/>
    <x v="121"/>
    <n v="6"/>
  </r>
  <r>
    <n v="1573"/>
    <s v="B6"/>
    <x v="0"/>
    <x v="0"/>
    <d v="2023-09-01T00:00:00"/>
    <x v="0"/>
    <x v="7"/>
    <x v="122"/>
    <n v="4"/>
  </r>
  <r>
    <n v="1574"/>
    <s v="B6"/>
    <x v="0"/>
    <x v="0"/>
    <d v="2023-09-01T00:00:00"/>
    <x v="0"/>
    <x v="7"/>
    <x v="123"/>
    <n v="5"/>
  </r>
  <r>
    <n v="1575"/>
    <s v="B6"/>
    <x v="0"/>
    <x v="0"/>
    <d v="2023-09-01T00:00:00"/>
    <x v="0"/>
    <x v="7"/>
    <x v="124"/>
    <n v="3"/>
  </r>
  <r>
    <n v="1576"/>
    <s v="B6"/>
    <x v="0"/>
    <x v="0"/>
    <d v="2023-09-01T00:00:00"/>
    <x v="0"/>
    <x v="7"/>
    <x v="125"/>
    <n v="6"/>
  </r>
  <r>
    <n v="1577"/>
    <s v="B6"/>
    <x v="0"/>
    <x v="0"/>
    <d v="2023-09-01T00:00:00"/>
    <x v="0"/>
    <x v="7"/>
    <x v="126"/>
    <n v="7"/>
  </r>
  <r>
    <n v="1578"/>
    <s v="B6"/>
    <x v="0"/>
    <x v="0"/>
    <d v="2023-09-01T00:00:00"/>
    <x v="0"/>
    <x v="7"/>
    <x v="127"/>
    <n v="1"/>
  </r>
  <r>
    <n v="1579"/>
    <s v="B6"/>
    <x v="0"/>
    <x v="0"/>
    <d v="2023-09-01T00:00:00"/>
    <x v="0"/>
    <x v="7"/>
    <x v="128"/>
    <n v="2"/>
  </r>
  <r>
    <n v="1580"/>
    <s v="B6"/>
    <x v="0"/>
    <x v="0"/>
    <d v="2023-09-01T00:00:00"/>
    <x v="0"/>
    <x v="7"/>
    <x v="129"/>
    <n v="3"/>
  </r>
  <r>
    <n v="1581"/>
    <s v="B6"/>
    <x v="0"/>
    <x v="0"/>
    <d v="2023-09-01T00:00:00"/>
    <x v="0"/>
    <x v="7"/>
    <x v="130"/>
    <n v="5"/>
  </r>
  <r>
    <n v="1582"/>
    <s v="B6"/>
    <x v="0"/>
    <x v="0"/>
    <d v="2023-09-01T00:00:00"/>
    <x v="0"/>
    <x v="7"/>
    <x v="131"/>
    <n v="4"/>
  </r>
  <r>
    <n v="1583"/>
    <s v="B6"/>
    <x v="0"/>
    <x v="0"/>
    <d v="2023-09-01T00:00:00"/>
    <x v="0"/>
    <x v="7"/>
    <x v="132"/>
    <n v="2"/>
  </r>
  <r>
    <n v="1584"/>
    <s v="B6"/>
    <x v="0"/>
    <x v="0"/>
    <d v="2023-09-01T00:00:00"/>
    <x v="0"/>
    <x v="7"/>
    <x v="133"/>
    <n v="7"/>
  </r>
  <r>
    <n v="1585"/>
    <s v="B6"/>
    <x v="0"/>
    <x v="0"/>
    <d v="2023-09-01T00:00:00"/>
    <x v="0"/>
    <x v="7"/>
    <x v="134"/>
    <n v="1"/>
  </r>
  <r>
    <n v="1586"/>
    <s v="B6"/>
    <x v="0"/>
    <x v="0"/>
    <d v="2023-09-01T00:00:00"/>
    <x v="0"/>
    <x v="7"/>
    <x v="135"/>
    <n v="6"/>
  </r>
  <r>
    <n v="1587"/>
    <s v="B6"/>
    <x v="0"/>
    <x v="0"/>
    <d v="2023-09-01T00:00:00"/>
    <x v="0"/>
    <x v="7"/>
    <x v="136"/>
    <n v="5"/>
  </r>
  <r>
    <n v="1588"/>
    <s v="B6"/>
    <x v="0"/>
    <x v="0"/>
    <d v="2023-09-01T00:00:00"/>
    <x v="0"/>
    <x v="7"/>
    <x v="137"/>
    <n v="3"/>
  </r>
  <r>
    <n v="1589"/>
    <s v="B6"/>
    <x v="0"/>
    <x v="0"/>
    <d v="2023-09-01T00:00:00"/>
    <x v="0"/>
    <x v="7"/>
    <x v="138"/>
    <n v="2"/>
  </r>
  <r>
    <n v="1590"/>
    <s v="B6"/>
    <x v="0"/>
    <x v="0"/>
    <d v="2023-09-01T00:00:00"/>
    <x v="0"/>
    <x v="7"/>
    <x v="139"/>
    <n v="4"/>
  </r>
  <r>
    <n v="1591"/>
    <s v="B6"/>
    <x v="0"/>
    <x v="0"/>
    <d v="2023-09-01T00:00:00"/>
    <x v="0"/>
    <x v="7"/>
    <x v="140"/>
    <n v="7"/>
  </r>
  <r>
    <n v="1592"/>
    <s v="B6"/>
    <x v="0"/>
    <x v="0"/>
    <d v="2023-09-01T00:00:00"/>
    <x v="0"/>
    <x v="7"/>
    <x v="141"/>
    <n v="1"/>
  </r>
  <r>
    <n v="1593"/>
    <s v="B6"/>
    <x v="0"/>
    <x v="0"/>
    <d v="2023-09-01T00:00:00"/>
    <x v="0"/>
    <x v="7"/>
    <x v="142"/>
    <n v="5"/>
  </r>
  <r>
    <n v="1594"/>
    <s v="B6"/>
    <x v="0"/>
    <x v="0"/>
    <d v="2023-09-01T00:00:00"/>
    <x v="0"/>
    <x v="7"/>
    <x v="143"/>
    <n v="6"/>
  </r>
  <r>
    <n v="1595"/>
    <s v="B6"/>
    <x v="0"/>
    <x v="0"/>
    <d v="2023-09-01T00:00:00"/>
    <x v="0"/>
    <x v="7"/>
    <x v="144"/>
    <n v="3"/>
  </r>
  <r>
    <n v="1741"/>
    <s v="B7"/>
    <x v="0"/>
    <x v="0"/>
    <d v="2023-09-01T00:00:00"/>
    <x v="0"/>
    <x v="0"/>
    <x v="145"/>
    <n v="1"/>
  </r>
  <r>
    <n v="1742"/>
    <s v="B7"/>
    <x v="0"/>
    <x v="0"/>
    <d v="2023-09-01T00:00:00"/>
    <x v="0"/>
    <x v="0"/>
    <x v="146"/>
    <n v="0"/>
  </r>
  <r>
    <n v="1743"/>
    <s v="B7"/>
    <x v="0"/>
    <x v="0"/>
    <d v="2023-09-01T00:00:00"/>
    <x v="0"/>
    <x v="0"/>
    <x v="2"/>
    <n v="0"/>
  </r>
  <r>
    <n v="1744"/>
    <s v="B7"/>
    <x v="0"/>
    <x v="0"/>
    <d v="2023-09-01T00:00:00"/>
    <x v="0"/>
    <x v="0"/>
    <x v="3"/>
    <n v="0"/>
  </r>
  <r>
    <n v="1745"/>
    <s v="B7"/>
    <x v="0"/>
    <x v="0"/>
    <d v="2023-09-01T00:00:00"/>
    <x v="0"/>
    <x v="0"/>
    <x v="4"/>
    <n v="1"/>
  </r>
  <r>
    <n v="1746"/>
    <s v="B7"/>
    <x v="0"/>
    <x v="0"/>
    <d v="2023-09-01T00:00:00"/>
    <x v="0"/>
    <x v="0"/>
    <x v="5"/>
    <n v="0"/>
  </r>
  <r>
    <n v="1747"/>
    <s v="B7"/>
    <x v="0"/>
    <x v="0"/>
    <d v="2023-09-01T00:00:00"/>
    <x v="0"/>
    <x v="0"/>
    <x v="6"/>
    <n v="0"/>
  </r>
  <r>
    <n v="1748"/>
    <s v="B7"/>
    <x v="0"/>
    <x v="0"/>
    <d v="2023-09-01T00:00:00"/>
    <x v="0"/>
    <x v="0"/>
    <x v="7"/>
    <n v="0"/>
  </r>
  <r>
    <n v="1749"/>
    <s v="B7"/>
    <x v="0"/>
    <x v="0"/>
    <d v="2023-09-01T00:00:00"/>
    <x v="0"/>
    <x v="0"/>
    <x v="8"/>
    <n v="0"/>
  </r>
  <r>
    <n v="1750"/>
    <s v="B7"/>
    <x v="0"/>
    <x v="0"/>
    <d v="2023-09-01T00:00:00"/>
    <x v="0"/>
    <x v="0"/>
    <x v="9"/>
    <n v="0"/>
  </r>
  <r>
    <n v="1751"/>
    <s v="B7"/>
    <x v="0"/>
    <x v="0"/>
    <d v="2023-09-01T00:00:00"/>
    <x v="0"/>
    <x v="0"/>
    <x v="10"/>
    <n v="0"/>
  </r>
  <r>
    <n v="1752"/>
    <s v="B7"/>
    <x v="0"/>
    <x v="0"/>
    <d v="2023-09-01T00:00:00"/>
    <x v="0"/>
    <x v="0"/>
    <x v="11"/>
    <n v="0"/>
  </r>
  <r>
    <n v="1753"/>
    <s v="B7"/>
    <x v="0"/>
    <x v="0"/>
    <d v="2023-09-01T00:00:00"/>
    <x v="0"/>
    <x v="0"/>
    <x v="12"/>
    <n v="0"/>
  </r>
  <r>
    <n v="1754"/>
    <s v="B7"/>
    <x v="0"/>
    <x v="0"/>
    <d v="2023-09-01T00:00:00"/>
    <x v="0"/>
    <x v="0"/>
    <x v="13"/>
    <n v="0"/>
  </r>
  <r>
    <n v="1755"/>
    <s v="B7"/>
    <x v="0"/>
    <x v="0"/>
    <d v="2023-09-01T00:00:00"/>
    <x v="0"/>
    <x v="0"/>
    <x v="14"/>
    <n v="0"/>
  </r>
  <r>
    <n v="1756"/>
    <s v="B7"/>
    <x v="0"/>
    <x v="0"/>
    <d v="2023-09-01T00:00:00"/>
    <x v="0"/>
    <x v="0"/>
    <x v="15"/>
    <n v="0"/>
  </r>
  <r>
    <n v="1757"/>
    <s v="B7"/>
    <x v="0"/>
    <x v="0"/>
    <d v="2023-09-01T00:00:00"/>
    <x v="0"/>
    <x v="0"/>
    <x v="16"/>
    <n v="0"/>
  </r>
  <r>
    <n v="1758"/>
    <s v="B7"/>
    <x v="0"/>
    <x v="0"/>
    <d v="2023-09-01T00:00:00"/>
    <x v="0"/>
    <x v="0"/>
    <x v="17"/>
    <n v="0"/>
  </r>
  <r>
    <n v="1759"/>
    <s v="B7"/>
    <x v="0"/>
    <x v="0"/>
    <d v="2023-09-01T00:00:00"/>
    <x v="0"/>
    <x v="0"/>
    <x v="18"/>
    <n v="1"/>
  </r>
  <r>
    <n v="1760"/>
    <s v="B7"/>
    <x v="0"/>
    <x v="0"/>
    <d v="2023-09-01T00:00:00"/>
    <x v="0"/>
    <x v="0"/>
    <x v="19"/>
    <n v="0"/>
  </r>
  <r>
    <n v="1761"/>
    <s v="B7"/>
    <x v="0"/>
    <x v="0"/>
    <d v="2023-09-01T00:00:00"/>
    <x v="0"/>
    <x v="0"/>
    <x v="20"/>
    <n v="3"/>
  </r>
  <r>
    <n v="1762"/>
    <s v="B7"/>
    <x v="0"/>
    <x v="0"/>
    <d v="2023-09-01T00:00:00"/>
    <x v="0"/>
    <x v="0"/>
    <x v="21"/>
    <n v="0"/>
  </r>
  <r>
    <n v="1763"/>
    <s v="B7"/>
    <x v="0"/>
    <x v="0"/>
    <d v="2023-09-01T00:00:00"/>
    <x v="0"/>
    <x v="0"/>
    <x v="22"/>
    <n v="2"/>
  </r>
  <r>
    <n v="1764"/>
    <s v="B7"/>
    <x v="0"/>
    <x v="0"/>
    <d v="2023-09-01T00:00:00"/>
    <x v="0"/>
    <x v="1"/>
    <x v="147"/>
    <n v="1"/>
  </r>
  <r>
    <n v="1765"/>
    <s v="B7"/>
    <x v="0"/>
    <x v="0"/>
    <d v="2023-09-01T00:00:00"/>
    <x v="0"/>
    <x v="1"/>
    <x v="148"/>
    <n v="4"/>
  </r>
  <r>
    <n v="1766"/>
    <s v="B7"/>
    <x v="0"/>
    <x v="0"/>
    <d v="2023-09-01T00:00:00"/>
    <x v="0"/>
    <x v="1"/>
    <x v="25"/>
    <n v="2"/>
  </r>
  <r>
    <n v="1767"/>
    <s v="B7"/>
    <x v="0"/>
    <x v="0"/>
    <d v="2023-09-01T00:00:00"/>
    <x v="0"/>
    <x v="1"/>
    <x v="26"/>
    <n v="3"/>
  </r>
  <r>
    <n v="1768"/>
    <s v="B7"/>
    <x v="0"/>
    <x v="0"/>
    <d v="2023-09-01T00:00:00"/>
    <x v="0"/>
    <x v="1"/>
    <x v="27"/>
    <n v="5"/>
  </r>
  <r>
    <n v="1769"/>
    <s v="B7"/>
    <x v="0"/>
    <x v="0"/>
    <d v="2023-09-01T00:00:00"/>
    <x v="0"/>
    <x v="1"/>
    <x v="28"/>
    <n v="2"/>
  </r>
  <r>
    <n v="1770"/>
    <s v="B7"/>
    <x v="0"/>
    <x v="0"/>
    <d v="2023-09-01T00:00:00"/>
    <x v="0"/>
    <x v="1"/>
    <x v="29"/>
    <n v="3"/>
  </r>
  <r>
    <n v="1771"/>
    <s v="B7"/>
    <x v="0"/>
    <x v="0"/>
    <d v="2023-09-01T00:00:00"/>
    <x v="0"/>
    <x v="1"/>
    <x v="30"/>
    <n v="1"/>
  </r>
  <r>
    <n v="1772"/>
    <s v="B7"/>
    <x v="0"/>
    <x v="0"/>
    <d v="2023-09-01T00:00:00"/>
    <x v="0"/>
    <x v="1"/>
    <x v="31"/>
    <n v="5"/>
  </r>
  <r>
    <n v="1773"/>
    <s v="B7"/>
    <x v="0"/>
    <x v="0"/>
    <d v="2023-09-01T00:00:00"/>
    <x v="0"/>
    <x v="1"/>
    <x v="32"/>
    <n v="4"/>
  </r>
  <r>
    <n v="1774"/>
    <s v="B7"/>
    <x v="0"/>
    <x v="0"/>
    <d v="2023-09-01T00:00:00"/>
    <x v="0"/>
    <x v="1"/>
    <x v="33"/>
    <n v="2"/>
  </r>
  <r>
    <n v="1775"/>
    <s v="B7"/>
    <x v="0"/>
    <x v="0"/>
    <d v="2023-09-01T00:00:00"/>
    <x v="0"/>
    <x v="1"/>
    <x v="34"/>
    <n v="3"/>
  </r>
  <r>
    <n v="1776"/>
    <s v="B7"/>
    <x v="0"/>
    <x v="0"/>
    <d v="2023-09-01T00:00:00"/>
    <x v="0"/>
    <x v="1"/>
    <x v="35"/>
    <n v="4"/>
  </r>
  <r>
    <n v="1777"/>
    <s v="B7"/>
    <x v="0"/>
    <x v="0"/>
    <d v="2023-09-01T00:00:00"/>
    <x v="0"/>
    <x v="1"/>
    <x v="36"/>
    <n v="5"/>
  </r>
  <r>
    <n v="1778"/>
    <s v="B7"/>
    <x v="0"/>
    <x v="0"/>
    <d v="2023-09-01T00:00:00"/>
    <x v="0"/>
    <x v="1"/>
    <x v="37"/>
    <n v="2"/>
  </r>
  <r>
    <n v="1779"/>
    <s v="B7"/>
    <x v="0"/>
    <x v="0"/>
    <d v="2023-09-01T00:00:00"/>
    <x v="0"/>
    <x v="1"/>
    <x v="38"/>
    <n v="2"/>
  </r>
  <r>
    <n v="1780"/>
    <s v="B7"/>
    <x v="0"/>
    <x v="0"/>
    <d v="2023-09-01T00:00:00"/>
    <x v="0"/>
    <x v="2"/>
    <x v="39"/>
    <n v="2"/>
  </r>
  <r>
    <n v="1781"/>
    <s v="B7"/>
    <x v="0"/>
    <x v="0"/>
    <d v="2023-09-01T00:00:00"/>
    <x v="0"/>
    <x v="2"/>
    <x v="40"/>
    <n v="4"/>
  </r>
  <r>
    <n v="1782"/>
    <s v="B7"/>
    <x v="0"/>
    <x v="0"/>
    <d v="2023-09-01T00:00:00"/>
    <x v="0"/>
    <x v="2"/>
    <x v="41"/>
    <n v="1"/>
  </r>
  <r>
    <n v="1783"/>
    <s v="B7"/>
    <x v="0"/>
    <x v="0"/>
    <d v="2023-09-01T00:00:00"/>
    <x v="0"/>
    <x v="2"/>
    <x v="42"/>
    <n v="5"/>
  </r>
  <r>
    <n v="1784"/>
    <s v="B7"/>
    <x v="0"/>
    <x v="0"/>
    <d v="2023-09-01T00:00:00"/>
    <x v="0"/>
    <x v="2"/>
    <x v="43"/>
    <n v="3"/>
  </r>
  <r>
    <n v="1785"/>
    <s v="B7"/>
    <x v="0"/>
    <x v="0"/>
    <d v="2023-09-01T00:00:00"/>
    <x v="0"/>
    <x v="2"/>
    <x v="44"/>
    <n v="4"/>
  </r>
  <r>
    <n v="1786"/>
    <s v="B7"/>
    <x v="0"/>
    <x v="0"/>
    <d v="2023-09-01T00:00:00"/>
    <x v="0"/>
    <x v="2"/>
    <x v="45"/>
    <n v="1"/>
  </r>
  <r>
    <n v="1787"/>
    <s v="B7"/>
    <x v="0"/>
    <x v="0"/>
    <d v="2023-09-01T00:00:00"/>
    <x v="0"/>
    <x v="2"/>
    <x v="46"/>
    <n v="5"/>
  </r>
  <r>
    <n v="1788"/>
    <s v="B7"/>
    <x v="0"/>
    <x v="0"/>
    <d v="2023-09-01T00:00:00"/>
    <x v="0"/>
    <x v="2"/>
    <x v="47"/>
    <n v="3"/>
  </r>
  <r>
    <n v="1789"/>
    <s v="B7"/>
    <x v="0"/>
    <x v="0"/>
    <d v="2023-09-01T00:00:00"/>
    <x v="0"/>
    <x v="2"/>
    <x v="48"/>
    <n v="2"/>
  </r>
  <r>
    <n v="1790"/>
    <s v="B7"/>
    <x v="0"/>
    <x v="0"/>
    <d v="2023-09-01T00:00:00"/>
    <x v="0"/>
    <x v="2"/>
    <x v="49"/>
    <n v="4"/>
  </r>
  <r>
    <n v="1791"/>
    <s v="B7"/>
    <x v="0"/>
    <x v="0"/>
    <d v="2023-09-01T00:00:00"/>
    <x v="0"/>
    <x v="2"/>
    <x v="50"/>
    <n v="1"/>
  </r>
  <r>
    <n v="1792"/>
    <s v="B7"/>
    <x v="0"/>
    <x v="0"/>
    <d v="2023-09-01T00:00:00"/>
    <x v="0"/>
    <x v="2"/>
    <x v="51"/>
    <n v="5"/>
  </r>
  <r>
    <n v="1793"/>
    <s v="B7"/>
    <x v="0"/>
    <x v="0"/>
    <d v="2023-09-01T00:00:00"/>
    <x v="0"/>
    <x v="2"/>
    <x v="52"/>
    <n v="3"/>
  </r>
  <r>
    <n v="1794"/>
    <s v="B7"/>
    <x v="0"/>
    <x v="0"/>
    <d v="2023-09-01T00:00:00"/>
    <x v="0"/>
    <x v="2"/>
    <x v="53"/>
    <n v="4"/>
  </r>
  <r>
    <n v="1795"/>
    <s v="B7"/>
    <x v="0"/>
    <x v="0"/>
    <d v="2023-09-01T00:00:00"/>
    <x v="0"/>
    <x v="2"/>
    <x v="54"/>
    <n v="1"/>
  </r>
  <r>
    <n v="1796"/>
    <s v="B7"/>
    <x v="0"/>
    <x v="0"/>
    <d v="2023-09-01T00:00:00"/>
    <x v="0"/>
    <x v="2"/>
    <x v="55"/>
    <n v="5"/>
  </r>
  <r>
    <n v="1797"/>
    <s v="B7"/>
    <x v="0"/>
    <x v="0"/>
    <d v="2023-09-01T00:00:00"/>
    <x v="0"/>
    <x v="2"/>
    <x v="56"/>
    <n v="2"/>
  </r>
  <r>
    <n v="1798"/>
    <s v="B7"/>
    <x v="0"/>
    <x v="0"/>
    <d v="2023-09-01T00:00:00"/>
    <x v="0"/>
    <x v="2"/>
    <x v="57"/>
    <n v="3"/>
  </r>
  <r>
    <n v="1799"/>
    <s v="B7"/>
    <x v="0"/>
    <x v="0"/>
    <d v="2023-09-01T00:00:00"/>
    <x v="0"/>
    <x v="3"/>
    <x v="58"/>
    <n v="6"/>
  </r>
  <r>
    <n v="1800"/>
    <s v="B7"/>
    <x v="0"/>
    <x v="0"/>
    <d v="2023-09-01T00:00:00"/>
    <x v="0"/>
    <x v="3"/>
    <x v="59"/>
    <n v="5"/>
  </r>
  <r>
    <n v="1801"/>
    <s v="B7"/>
    <x v="0"/>
    <x v="0"/>
    <d v="2023-09-01T00:00:00"/>
    <x v="0"/>
    <x v="3"/>
    <x v="60"/>
    <n v="3"/>
  </r>
  <r>
    <n v="1802"/>
    <s v="B7"/>
    <x v="0"/>
    <x v="0"/>
    <d v="2023-09-01T00:00:00"/>
    <x v="0"/>
    <x v="3"/>
    <x v="61"/>
    <n v="7"/>
  </r>
  <r>
    <n v="1803"/>
    <s v="B7"/>
    <x v="0"/>
    <x v="0"/>
    <d v="2023-09-01T00:00:00"/>
    <x v="0"/>
    <x v="3"/>
    <x v="62"/>
    <n v="2"/>
  </r>
  <r>
    <n v="1804"/>
    <s v="B7"/>
    <x v="0"/>
    <x v="0"/>
    <d v="2023-09-01T00:00:00"/>
    <x v="0"/>
    <x v="3"/>
    <x v="63"/>
    <n v="1"/>
  </r>
  <r>
    <n v="1805"/>
    <s v="B7"/>
    <x v="0"/>
    <x v="0"/>
    <d v="2023-09-01T00:00:00"/>
    <x v="0"/>
    <x v="3"/>
    <x v="64"/>
    <n v="4"/>
  </r>
  <r>
    <n v="1806"/>
    <s v="B7"/>
    <x v="0"/>
    <x v="0"/>
    <d v="2023-09-01T00:00:00"/>
    <x v="0"/>
    <x v="3"/>
    <x v="65"/>
    <n v="6"/>
  </r>
  <r>
    <n v="1807"/>
    <s v="B7"/>
    <x v="0"/>
    <x v="0"/>
    <d v="2023-09-01T00:00:00"/>
    <x v="0"/>
    <x v="3"/>
    <x v="66"/>
    <n v="1"/>
  </r>
  <r>
    <n v="1808"/>
    <s v="B7"/>
    <x v="0"/>
    <x v="0"/>
    <d v="2023-09-01T00:00:00"/>
    <x v="0"/>
    <x v="3"/>
    <x v="67"/>
    <n v="5"/>
  </r>
  <r>
    <n v="1809"/>
    <s v="B7"/>
    <x v="0"/>
    <x v="0"/>
    <d v="2023-09-01T00:00:00"/>
    <x v="0"/>
    <x v="3"/>
    <x v="68"/>
    <n v="3"/>
  </r>
  <r>
    <n v="1810"/>
    <s v="B7"/>
    <x v="0"/>
    <x v="0"/>
    <d v="2023-09-01T00:00:00"/>
    <x v="0"/>
    <x v="3"/>
    <x v="69"/>
    <n v="7"/>
  </r>
  <r>
    <n v="1811"/>
    <s v="B7"/>
    <x v="0"/>
    <x v="0"/>
    <d v="2023-09-01T00:00:00"/>
    <x v="0"/>
    <x v="3"/>
    <x v="70"/>
    <n v="6"/>
  </r>
  <r>
    <n v="1812"/>
    <s v="B7"/>
    <x v="0"/>
    <x v="0"/>
    <d v="2023-09-01T00:00:00"/>
    <x v="0"/>
    <x v="3"/>
    <x v="71"/>
    <n v="1"/>
  </r>
  <r>
    <n v="1813"/>
    <s v="B7"/>
    <x v="0"/>
    <x v="0"/>
    <d v="2023-09-01T00:00:00"/>
    <x v="0"/>
    <x v="3"/>
    <x v="72"/>
    <n v="3"/>
  </r>
  <r>
    <n v="1814"/>
    <s v="B7"/>
    <x v="0"/>
    <x v="0"/>
    <d v="2023-09-01T00:00:00"/>
    <x v="0"/>
    <x v="3"/>
    <x v="73"/>
    <n v="4"/>
  </r>
  <r>
    <n v="1815"/>
    <s v="B7"/>
    <x v="0"/>
    <x v="0"/>
    <d v="2023-09-01T00:00:00"/>
    <x v="0"/>
    <x v="3"/>
    <x v="74"/>
    <n v="6"/>
  </r>
  <r>
    <n v="1816"/>
    <s v="B7"/>
    <x v="0"/>
    <x v="0"/>
    <d v="2023-09-01T00:00:00"/>
    <x v="0"/>
    <x v="3"/>
    <x v="75"/>
    <n v="5"/>
  </r>
  <r>
    <n v="1817"/>
    <s v="B7"/>
    <x v="0"/>
    <x v="0"/>
    <d v="2023-09-01T00:00:00"/>
    <x v="0"/>
    <x v="3"/>
    <x v="76"/>
    <n v="4"/>
  </r>
  <r>
    <n v="1818"/>
    <s v="B7"/>
    <x v="0"/>
    <x v="0"/>
    <d v="2023-09-01T00:00:00"/>
    <x v="0"/>
    <x v="3"/>
    <x v="77"/>
    <n v="2"/>
  </r>
  <r>
    <n v="1819"/>
    <s v="B7"/>
    <x v="0"/>
    <x v="0"/>
    <d v="2023-09-01T00:00:00"/>
    <x v="0"/>
    <x v="3"/>
    <x v="78"/>
    <n v="6"/>
  </r>
  <r>
    <n v="1820"/>
    <s v="B7"/>
    <x v="0"/>
    <x v="0"/>
    <d v="2023-09-01T00:00:00"/>
    <x v="0"/>
    <x v="3"/>
    <x v="79"/>
    <n v="7"/>
  </r>
  <r>
    <n v="1821"/>
    <s v="B7"/>
    <x v="0"/>
    <x v="0"/>
    <d v="2023-09-01T00:00:00"/>
    <x v="0"/>
    <x v="4"/>
    <x v="80"/>
    <n v="4"/>
  </r>
  <r>
    <n v="1822"/>
    <s v="B7"/>
    <x v="0"/>
    <x v="0"/>
    <d v="2023-09-01T00:00:00"/>
    <x v="0"/>
    <x v="4"/>
    <x v="81"/>
    <n v="2"/>
  </r>
  <r>
    <n v="1823"/>
    <s v="B7"/>
    <x v="0"/>
    <x v="0"/>
    <d v="2023-09-01T00:00:00"/>
    <x v="0"/>
    <x v="4"/>
    <x v="82"/>
    <n v="7"/>
  </r>
  <r>
    <n v="1824"/>
    <s v="B7"/>
    <x v="0"/>
    <x v="0"/>
    <d v="2023-09-01T00:00:00"/>
    <x v="0"/>
    <x v="4"/>
    <x v="83"/>
    <n v="5"/>
  </r>
  <r>
    <n v="1825"/>
    <s v="B7"/>
    <x v="0"/>
    <x v="0"/>
    <d v="2023-09-01T00:00:00"/>
    <x v="0"/>
    <x v="4"/>
    <x v="84"/>
    <n v="1"/>
  </r>
  <r>
    <n v="1826"/>
    <s v="B7"/>
    <x v="0"/>
    <x v="0"/>
    <d v="2023-09-01T00:00:00"/>
    <x v="0"/>
    <x v="4"/>
    <x v="85"/>
    <n v="6"/>
  </r>
  <r>
    <n v="1827"/>
    <s v="B7"/>
    <x v="0"/>
    <x v="0"/>
    <d v="2023-09-01T00:00:00"/>
    <x v="0"/>
    <x v="4"/>
    <x v="86"/>
    <n v="3"/>
  </r>
  <r>
    <n v="1828"/>
    <s v="B7"/>
    <x v="0"/>
    <x v="0"/>
    <d v="2023-09-01T00:00:00"/>
    <x v="0"/>
    <x v="4"/>
    <x v="87"/>
    <n v="4"/>
  </r>
  <r>
    <n v="1829"/>
    <s v="B7"/>
    <x v="0"/>
    <x v="0"/>
    <d v="2023-09-01T00:00:00"/>
    <x v="0"/>
    <x v="4"/>
    <x v="88"/>
    <n v="2"/>
  </r>
  <r>
    <n v="1830"/>
    <s v="B7"/>
    <x v="0"/>
    <x v="0"/>
    <d v="2023-09-01T00:00:00"/>
    <x v="0"/>
    <x v="4"/>
    <x v="89"/>
    <n v="7"/>
  </r>
  <r>
    <n v="1831"/>
    <s v="B7"/>
    <x v="0"/>
    <x v="0"/>
    <d v="2023-09-01T00:00:00"/>
    <x v="0"/>
    <x v="5"/>
    <x v="90"/>
    <n v="3"/>
  </r>
  <r>
    <n v="1832"/>
    <s v="B7"/>
    <x v="0"/>
    <x v="0"/>
    <d v="2023-09-01T00:00:00"/>
    <x v="0"/>
    <x v="5"/>
    <x v="91"/>
    <n v="2"/>
  </r>
  <r>
    <n v="1833"/>
    <s v="B7"/>
    <x v="0"/>
    <x v="0"/>
    <d v="2023-09-01T00:00:00"/>
    <x v="0"/>
    <x v="5"/>
    <x v="92"/>
    <n v="6"/>
  </r>
  <r>
    <n v="1834"/>
    <s v="B7"/>
    <x v="0"/>
    <x v="0"/>
    <d v="2023-09-01T00:00:00"/>
    <x v="0"/>
    <x v="5"/>
    <x v="93"/>
    <n v="5"/>
  </r>
  <r>
    <n v="1835"/>
    <s v="B7"/>
    <x v="0"/>
    <x v="0"/>
    <d v="2023-09-01T00:00:00"/>
    <x v="0"/>
    <x v="5"/>
    <x v="94"/>
    <n v="1"/>
  </r>
  <r>
    <n v="1836"/>
    <s v="B7"/>
    <x v="0"/>
    <x v="0"/>
    <d v="2023-09-01T00:00:00"/>
    <x v="0"/>
    <x v="5"/>
    <x v="95"/>
    <n v="4"/>
  </r>
  <r>
    <n v="1837"/>
    <s v="B7"/>
    <x v="0"/>
    <x v="0"/>
    <d v="2023-09-01T00:00:00"/>
    <x v="0"/>
    <x v="5"/>
    <x v="96"/>
    <n v="6"/>
  </r>
  <r>
    <n v="1838"/>
    <s v="B7"/>
    <x v="0"/>
    <x v="0"/>
    <d v="2023-09-01T00:00:00"/>
    <x v="0"/>
    <x v="5"/>
    <x v="97"/>
    <n v="2"/>
  </r>
  <r>
    <n v="1839"/>
    <s v="B7"/>
    <x v="0"/>
    <x v="0"/>
    <d v="2023-09-01T00:00:00"/>
    <x v="0"/>
    <x v="5"/>
    <x v="98"/>
    <n v="4"/>
  </r>
  <r>
    <n v="1840"/>
    <s v="B7"/>
    <x v="0"/>
    <x v="0"/>
    <d v="2023-09-01T00:00:00"/>
    <x v="0"/>
    <x v="5"/>
    <x v="99"/>
    <n v="3"/>
  </r>
  <r>
    <n v="1841"/>
    <s v="B7"/>
    <x v="0"/>
    <x v="0"/>
    <d v="2023-09-01T00:00:00"/>
    <x v="0"/>
    <x v="5"/>
    <x v="100"/>
    <n v="1"/>
  </r>
  <r>
    <n v="1842"/>
    <s v="B7"/>
    <x v="0"/>
    <x v="0"/>
    <d v="2023-09-01T00:00:00"/>
    <x v="0"/>
    <x v="5"/>
    <x v="101"/>
    <n v="3"/>
  </r>
  <r>
    <n v="1843"/>
    <s v="B7"/>
    <x v="0"/>
    <x v="0"/>
    <d v="2023-09-01T00:00:00"/>
    <x v="0"/>
    <x v="5"/>
    <x v="102"/>
    <n v="5"/>
  </r>
  <r>
    <n v="1844"/>
    <s v="B7"/>
    <x v="0"/>
    <x v="0"/>
    <d v="2023-09-01T00:00:00"/>
    <x v="0"/>
    <x v="5"/>
    <x v="103"/>
    <n v="6"/>
  </r>
  <r>
    <n v="1845"/>
    <s v="B7"/>
    <x v="0"/>
    <x v="0"/>
    <d v="2023-09-01T00:00:00"/>
    <x v="0"/>
    <x v="5"/>
    <x v="104"/>
    <n v="4"/>
  </r>
  <r>
    <n v="1846"/>
    <s v="B7"/>
    <x v="0"/>
    <x v="0"/>
    <d v="2023-09-01T00:00:00"/>
    <x v="0"/>
    <x v="5"/>
    <x v="105"/>
    <n v="2"/>
  </r>
  <r>
    <n v="1847"/>
    <s v="B7"/>
    <x v="0"/>
    <x v="0"/>
    <d v="2023-09-01T00:00:00"/>
    <x v="0"/>
    <x v="5"/>
    <x v="106"/>
    <n v="7"/>
  </r>
  <r>
    <n v="1848"/>
    <s v="B7"/>
    <x v="0"/>
    <x v="0"/>
    <d v="2023-09-01T00:00:00"/>
    <x v="0"/>
    <x v="5"/>
    <x v="107"/>
    <n v="5"/>
  </r>
  <r>
    <n v="1849"/>
    <s v="B7"/>
    <x v="0"/>
    <x v="0"/>
    <d v="2023-09-01T00:00:00"/>
    <x v="0"/>
    <x v="5"/>
    <x v="108"/>
    <n v="1"/>
  </r>
  <r>
    <n v="1850"/>
    <s v="B7"/>
    <x v="0"/>
    <x v="0"/>
    <d v="2023-09-01T00:00:00"/>
    <x v="0"/>
    <x v="6"/>
    <x v="109"/>
    <n v="7"/>
  </r>
  <r>
    <n v="1851"/>
    <s v="B7"/>
    <x v="0"/>
    <x v="0"/>
    <d v="2023-09-01T00:00:00"/>
    <x v="0"/>
    <x v="6"/>
    <x v="110"/>
    <n v="3"/>
  </r>
  <r>
    <n v="1852"/>
    <s v="B7"/>
    <x v="0"/>
    <x v="0"/>
    <d v="2023-09-01T00:00:00"/>
    <x v="0"/>
    <x v="6"/>
    <x v="111"/>
    <n v="1"/>
  </r>
  <r>
    <n v="1853"/>
    <s v="B7"/>
    <x v="0"/>
    <x v="0"/>
    <d v="2023-09-01T00:00:00"/>
    <x v="0"/>
    <x v="6"/>
    <x v="112"/>
    <n v="5"/>
  </r>
  <r>
    <n v="1854"/>
    <s v="B7"/>
    <x v="0"/>
    <x v="0"/>
    <d v="2023-09-01T00:00:00"/>
    <x v="0"/>
    <x v="6"/>
    <x v="113"/>
    <n v="2"/>
  </r>
  <r>
    <n v="1855"/>
    <s v="B7"/>
    <x v="0"/>
    <x v="0"/>
    <d v="2023-09-01T00:00:00"/>
    <x v="0"/>
    <x v="6"/>
    <x v="114"/>
    <n v="6"/>
  </r>
  <r>
    <n v="1856"/>
    <s v="B7"/>
    <x v="0"/>
    <x v="0"/>
    <d v="2023-09-01T00:00:00"/>
    <x v="0"/>
    <x v="6"/>
    <x v="115"/>
    <n v="4"/>
  </r>
  <r>
    <n v="1857"/>
    <s v="B7"/>
    <x v="0"/>
    <x v="0"/>
    <d v="2023-09-01T00:00:00"/>
    <x v="0"/>
    <x v="6"/>
    <x v="116"/>
    <n v="1"/>
  </r>
  <r>
    <n v="1858"/>
    <s v="B7"/>
    <x v="0"/>
    <x v="0"/>
    <d v="2023-09-01T00:00:00"/>
    <x v="0"/>
    <x v="6"/>
    <x v="117"/>
    <n v="3"/>
  </r>
  <r>
    <n v="1859"/>
    <s v="B7"/>
    <x v="0"/>
    <x v="0"/>
    <d v="2023-09-01T00:00:00"/>
    <x v="0"/>
    <x v="6"/>
    <x v="118"/>
    <n v="5"/>
  </r>
  <r>
    <n v="1860"/>
    <s v="B7"/>
    <x v="0"/>
    <x v="0"/>
    <d v="2023-09-01T00:00:00"/>
    <x v="0"/>
    <x v="6"/>
    <x v="119"/>
    <n v="7"/>
  </r>
  <r>
    <n v="1861"/>
    <s v="B7"/>
    <x v="0"/>
    <x v="0"/>
    <d v="2023-09-01T00:00:00"/>
    <x v="0"/>
    <x v="6"/>
    <x v="120"/>
    <n v="2"/>
  </r>
  <r>
    <n v="1862"/>
    <s v="B7"/>
    <x v="0"/>
    <x v="0"/>
    <d v="2023-09-01T00:00:00"/>
    <x v="0"/>
    <x v="6"/>
    <x v="121"/>
    <n v="6"/>
  </r>
  <r>
    <n v="1863"/>
    <s v="B7"/>
    <x v="0"/>
    <x v="0"/>
    <d v="2023-09-01T00:00:00"/>
    <x v="0"/>
    <x v="7"/>
    <x v="122"/>
    <n v="5"/>
  </r>
  <r>
    <n v="1864"/>
    <s v="B7"/>
    <x v="0"/>
    <x v="0"/>
    <d v="2023-09-01T00:00:00"/>
    <x v="0"/>
    <x v="7"/>
    <x v="123"/>
    <n v="4"/>
  </r>
  <r>
    <n v="1865"/>
    <s v="B7"/>
    <x v="0"/>
    <x v="0"/>
    <d v="2023-09-01T00:00:00"/>
    <x v="0"/>
    <x v="7"/>
    <x v="124"/>
    <n v="3"/>
  </r>
  <r>
    <n v="1866"/>
    <s v="B7"/>
    <x v="0"/>
    <x v="0"/>
    <d v="2023-09-01T00:00:00"/>
    <x v="0"/>
    <x v="7"/>
    <x v="125"/>
    <n v="2"/>
  </r>
  <r>
    <n v="1867"/>
    <s v="B7"/>
    <x v="0"/>
    <x v="0"/>
    <d v="2023-09-01T00:00:00"/>
    <x v="0"/>
    <x v="7"/>
    <x v="126"/>
    <n v="7"/>
  </r>
  <r>
    <n v="1868"/>
    <s v="B7"/>
    <x v="0"/>
    <x v="0"/>
    <d v="2023-09-01T00:00:00"/>
    <x v="0"/>
    <x v="7"/>
    <x v="127"/>
    <n v="1"/>
  </r>
  <r>
    <n v="1869"/>
    <s v="B7"/>
    <x v="0"/>
    <x v="0"/>
    <d v="2023-09-01T00:00:00"/>
    <x v="0"/>
    <x v="7"/>
    <x v="128"/>
    <n v="6"/>
  </r>
  <r>
    <n v="1870"/>
    <s v="B7"/>
    <x v="0"/>
    <x v="0"/>
    <d v="2023-09-01T00:00:00"/>
    <x v="0"/>
    <x v="7"/>
    <x v="129"/>
    <n v="4"/>
  </r>
  <r>
    <n v="1871"/>
    <s v="B7"/>
    <x v="0"/>
    <x v="0"/>
    <d v="2023-09-01T00:00:00"/>
    <x v="0"/>
    <x v="7"/>
    <x v="130"/>
    <n v="5"/>
  </r>
  <r>
    <n v="1872"/>
    <s v="B7"/>
    <x v="0"/>
    <x v="0"/>
    <d v="2023-09-01T00:00:00"/>
    <x v="0"/>
    <x v="7"/>
    <x v="131"/>
    <n v="3"/>
  </r>
  <r>
    <n v="1873"/>
    <s v="B7"/>
    <x v="0"/>
    <x v="0"/>
    <d v="2023-09-01T00:00:00"/>
    <x v="0"/>
    <x v="7"/>
    <x v="132"/>
    <n v="2"/>
  </r>
  <r>
    <n v="1874"/>
    <s v="B7"/>
    <x v="0"/>
    <x v="0"/>
    <d v="2023-09-01T00:00:00"/>
    <x v="0"/>
    <x v="7"/>
    <x v="133"/>
    <n v="7"/>
  </r>
  <r>
    <n v="1875"/>
    <s v="B7"/>
    <x v="0"/>
    <x v="0"/>
    <d v="2023-09-01T00:00:00"/>
    <x v="0"/>
    <x v="7"/>
    <x v="134"/>
    <n v="1"/>
  </r>
  <r>
    <n v="1876"/>
    <s v="B7"/>
    <x v="0"/>
    <x v="0"/>
    <d v="2023-09-01T00:00:00"/>
    <x v="0"/>
    <x v="7"/>
    <x v="135"/>
    <n v="4"/>
  </r>
  <r>
    <n v="1877"/>
    <s v="B7"/>
    <x v="0"/>
    <x v="0"/>
    <d v="2023-09-01T00:00:00"/>
    <x v="0"/>
    <x v="7"/>
    <x v="136"/>
    <n v="5"/>
  </r>
  <r>
    <n v="1878"/>
    <s v="B7"/>
    <x v="0"/>
    <x v="0"/>
    <d v="2023-09-01T00:00:00"/>
    <x v="0"/>
    <x v="7"/>
    <x v="137"/>
    <n v="3"/>
  </r>
  <r>
    <n v="1879"/>
    <s v="B7"/>
    <x v="0"/>
    <x v="0"/>
    <d v="2023-09-01T00:00:00"/>
    <x v="0"/>
    <x v="7"/>
    <x v="138"/>
    <n v="2"/>
  </r>
  <r>
    <n v="1880"/>
    <s v="B7"/>
    <x v="0"/>
    <x v="0"/>
    <d v="2023-09-01T00:00:00"/>
    <x v="0"/>
    <x v="7"/>
    <x v="139"/>
    <n v="6"/>
  </r>
  <r>
    <n v="1881"/>
    <s v="B7"/>
    <x v="0"/>
    <x v="0"/>
    <d v="2023-09-01T00:00:00"/>
    <x v="0"/>
    <x v="7"/>
    <x v="140"/>
    <n v="4"/>
  </r>
  <r>
    <n v="1882"/>
    <s v="B7"/>
    <x v="0"/>
    <x v="0"/>
    <d v="2023-09-01T00:00:00"/>
    <x v="0"/>
    <x v="7"/>
    <x v="141"/>
    <n v="1"/>
  </r>
  <r>
    <n v="1883"/>
    <s v="B7"/>
    <x v="0"/>
    <x v="0"/>
    <d v="2023-09-01T00:00:00"/>
    <x v="0"/>
    <x v="7"/>
    <x v="142"/>
    <n v="7"/>
  </r>
  <r>
    <n v="1884"/>
    <s v="B7"/>
    <x v="0"/>
    <x v="0"/>
    <d v="2023-09-01T00:00:00"/>
    <x v="0"/>
    <x v="7"/>
    <x v="143"/>
    <n v="5"/>
  </r>
  <r>
    <n v="1885"/>
    <s v="B7"/>
    <x v="0"/>
    <x v="0"/>
    <d v="2023-09-01T00:00:00"/>
    <x v="0"/>
    <x v="7"/>
    <x v="144"/>
    <n v="3"/>
  </r>
  <r>
    <n v="2031"/>
    <s v="B8"/>
    <x v="0"/>
    <x v="0"/>
    <d v="2023-09-01T00:00:00"/>
    <x v="0"/>
    <x v="0"/>
    <x v="145"/>
    <n v="0"/>
  </r>
  <r>
    <n v="2032"/>
    <s v="B8"/>
    <x v="0"/>
    <x v="0"/>
    <d v="2023-09-01T00:00:00"/>
    <x v="0"/>
    <x v="0"/>
    <x v="146"/>
    <n v="1"/>
  </r>
  <r>
    <n v="2033"/>
    <s v="B8"/>
    <x v="0"/>
    <x v="0"/>
    <d v="2023-09-01T00:00:00"/>
    <x v="0"/>
    <x v="0"/>
    <x v="2"/>
    <n v="0"/>
  </r>
  <r>
    <n v="2034"/>
    <s v="B8"/>
    <x v="0"/>
    <x v="0"/>
    <d v="2023-09-01T00:00:00"/>
    <x v="0"/>
    <x v="0"/>
    <x v="3"/>
    <n v="0"/>
  </r>
  <r>
    <n v="2035"/>
    <s v="B8"/>
    <x v="0"/>
    <x v="0"/>
    <d v="2023-09-01T00:00:00"/>
    <x v="0"/>
    <x v="0"/>
    <x v="4"/>
    <n v="0"/>
  </r>
  <r>
    <n v="2036"/>
    <s v="B8"/>
    <x v="0"/>
    <x v="0"/>
    <d v="2023-09-01T00:00:00"/>
    <x v="0"/>
    <x v="0"/>
    <x v="5"/>
    <n v="2"/>
  </r>
  <r>
    <n v="2037"/>
    <s v="B8"/>
    <x v="0"/>
    <x v="0"/>
    <d v="2023-09-01T00:00:00"/>
    <x v="0"/>
    <x v="0"/>
    <x v="6"/>
    <n v="1"/>
  </r>
  <r>
    <n v="2038"/>
    <s v="B8"/>
    <x v="0"/>
    <x v="0"/>
    <d v="2023-09-01T00:00:00"/>
    <x v="0"/>
    <x v="0"/>
    <x v="7"/>
    <n v="0"/>
  </r>
  <r>
    <n v="2039"/>
    <s v="B8"/>
    <x v="0"/>
    <x v="0"/>
    <d v="2023-09-01T00:00:00"/>
    <x v="0"/>
    <x v="0"/>
    <x v="8"/>
    <n v="0"/>
  </r>
  <r>
    <n v="2040"/>
    <s v="B8"/>
    <x v="0"/>
    <x v="0"/>
    <d v="2023-09-01T00:00:00"/>
    <x v="0"/>
    <x v="0"/>
    <x v="9"/>
    <n v="0"/>
  </r>
  <r>
    <n v="2041"/>
    <s v="B8"/>
    <x v="0"/>
    <x v="0"/>
    <d v="2023-09-01T00:00:00"/>
    <x v="0"/>
    <x v="0"/>
    <x v="10"/>
    <n v="0"/>
  </r>
  <r>
    <n v="2042"/>
    <s v="B8"/>
    <x v="0"/>
    <x v="0"/>
    <d v="2023-09-01T00:00:00"/>
    <x v="0"/>
    <x v="0"/>
    <x v="11"/>
    <n v="0"/>
  </r>
  <r>
    <n v="2043"/>
    <s v="B8"/>
    <x v="0"/>
    <x v="0"/>
    <d v="2023-09-01T00:00:00"/>
    <x v="0"/>
    <x v="0"/>
    <x v="12"/>
    <n v="0"/>
  </r>
  <r>
    <n v="2044"/>
    <s v="B8"/>
    <x v="0"/>
    <x v="0"/>
    <d v="2023-09-01T00:00:00"/>
    <x v="0"/>
    <x v="0"/>
    <x v="13"/>
    <n v="0"/>
  </r>
  <r>
    <n v="2045"/>
    <s v="B8"/>
    <x v="0"/>
    <x v="0"/>
    <d v="2023-09-01T00:00:00"/>
    <x v="0"/>
    <x v="0"/>
    <x v="14"/>
    <n v="0"/>
  </r>
  <r>
    <n v="2046"/>
    <s v="B8"/>
    <x v="0"/>
    <x v="0"/>
    <d v="2023-09-01T00:00:00"/>
    <x v="0"/>
    <x v="0"/>
    <x v="15"/>
    <n v="0"/>
  </r>
  <r>
    <n v="2047"/>
    <s v="B8"/>
    <x v="0"/>
    <x v="0"/>
    <d v="2023-09-01T00:00:00"/>
    <x v="0"/>
    <x v="0"/>
    <x v="16"/>
    <n v="0"/>
  </r>
  <r>
    <n v="2048"/>
    <s v="B8"/>
    <x v="0"/>
    <x v="0"/>
    <d v="2023-09-01T00:00:00"/>
    <x v="0"/>
    <x v="0"/>
    <x v="17"/>
    <n v="0"/>
  </r>
  <r>
    <n v="2049"/>
    <s v="B8"/>
    <x v="0"/>
    <x v="0"/>
    <d v="2023-09-01T00:00:00"/>
    <x v="0"/>
    <x v="0"/>
    <x v="18"/>
    <n v="2"/>
  </r>
  <r>
    <n v="2050"/>
    <s v="B8"/>
    <x v="0"/>
    <x v="0"/>
    <d v="2023-09-01T00:00:00"/>
    <x v="0"/>
    <x v="0"/>
    <x v="19"/>
    <n v="0"/>
  </r>
  <r>
    <n v="2051"/>
    <s v="B8"/>
    <x v="0"/>
    <x v="0"/>
    <d v="2023-09-01T00:00:00"/>
    <x v="0"/>
    <x v="0"/>
    <x v="20"/>
    <n v="2"/>
  </r>
  <r>
    <n v="2052"/>
    <s v="B8"/>
    <x v="0"/>
    <x v="0"/>
    <d v="2023-09-01T00:00:00"/>
    <x v="0"/>
    <x v="0"/>
    <x v="21"/>
    <n v="0"/>
  </r>
  <r>
    <n v="2053"/>
    <s v="B8"/>
    <x v="0"/>
    <x v="0"/>
    <d v="2023-09-01T00:00:00"/>
    <x v="0"/>
    <x v="0"/>
    <x v="22"/>
    <n v="3"/>
  </r>
  <r>
    <n v="2054"/>
    <s v="B8"/>
    <x v="0"/>
    <x v="0"/>
    <d v="2023-09-01T00:00:00"/>
    <x v="0"/>
    <x v="1"/>
    <x v="147"/>
    <n v="3"/>
  </r>
  <r>
    <n v="2055"/>
    <s v="B8"/>
    <x v="0"/>
    <x v="0"/>
    <d v="2023-09-01T00:00:00"/>
    <x v="0"/>
    <x v="1"/>
    <x v="148"/>
    <n v="2"/>
  </r>
  <r>
    <n v="2056"/>
    <s v="B8"/>
    <x v="0"/>
    <x v="0"/>
    <d v="2023-09-01T00:00:00"/>
    <x v="0"/>
    <x v="1"/>
    <x v="25"/>
    <n v="1"/>
  </r>
  <r>
    <n v="2057"/>
    <s v="B8"/>
    <x v="0"/>
    <x v="0"/>
    <d v="2023-09-01T00:00:00"/>
    <x v="0"/>
    <x v="1"/>
    <x v="26"/>
    <n v="5"/>
  </r>
  <r>
    <n v="2058"/>
    <s v="B8"/>
    <x v="0"/>
    <x v="0"/>
    <d v="2023-09-01T00:00:00"/>
    <x v="0"/>
    <x v="1"/>
    <x v="27"/>
    <n v="4"/>
  </r>
  <r>
    <n v="2059"/>
    <s v="B8"/>
    <x v="0"/>
    <x v="0"/>
    <d v="2023-09-01T00:00:00"/>
    <x v="0"/>
    <x v="1"/>
    <x v="28"/>
    <n v="3"/>
  </r>
  <r>
    <n v="2060"/>
    <s v="B8"/>
    <x v="0"/>
    <x v="0"/>
    <d v="2023-09-01T00:00:00"/>
    <x v="0"/>
    <x v="1"/>
    <x v="29"/>
    <n v="2"/>
  </r>
  <r>
    <n v="2061"/>
    <s v="B8"/>
    <x v="0"/>
    <x v="0"/>
    <d v="2023-09-01T00:00:00"/>
    <x v="0"/>
    <x v="1"/>
    <x v="30"/>
    <n v="4"/>
  </r>
  <r>
    <n v="2062"/>
    <s v="B8"/>
    <x v="0"/>
    <x v="0"/>
    <d v="2023-09-01T00:00:00"/>
    <x v="0"/>
    <x v="1"/>
    <x v="31"/>
    <n v="1"/>
  </r>
  <r>
    <n v="2063"/>
    <s v="B8"/>
    <x v="0"/>
    <x v="0"/>
    <d v="2023-09-01T00:00:00"/>
    <x v="0"/>
    <x v="1"/>
    <x v="32"/>
    <n v="5"/>
  </r>
  <r>
    <n v="2064"/>
    <s v="B8"/>
    <x v="0"/>
    <x v="0"/>
    <d v="2023-09-01T00:00:00"/>
    <x v="0"/>
    <x v="1"/>
    <x v="33"/>
    <n v="3"/>
  </r>
  <r>
    <n v="2065"/>
    <s v="B8"/>
    <x v="0"/>
    <x v="0"/>
    <d v="2023-09-01T00:00:00"/>
    <x v="0"/>
    <x v="1"/>
    <x v="34"/>
    <n v="2"/>
  </r>
  <r>
    <n v="2066"/>
    <s v="B8"/>
    <x v="0"/>
    <x v="0"/>
    <d v="2023-09-01T00:00:00"/>
    <x v="0"/>
    <x v="1"/>
    <x v="35"/>
    <n v="1"/>
  </r>
  <r>
    <n v="2067"/>
    <s v="B8"/>
    <x v="0"/>
    <x v="0"/>
    <d v="2023-09-01T00:00:00"/>
    <x v="0"/>
    <x v="1"/>
    <x v="36"/>
    <n v="3"/>
  </r>
  <r>
    <n v="2068"/>
    <s v="B8"/>
    <x v="0"/>
    <x v="0"/>
    <d v="2023-09-01T00:00:00"/>
    <x v="0"/>
    <x v="1"/>
    <x v="37"/>
    <n v="4"/>
  </r>
  <r>
    <n v="2069"/>
    <s v="B8"/>
    <x v="0"/>
    <x v="0"/>
    <d v="2023-09-01T00:00:00"/>
    <x v="0"/>
    <x v="1"/>
    <x v="38"/>
    <n v="5"/>
  </r>
  <r>
    <n v="2070"/>
    <s v="B8"/>
    <x v="0"/>
    <x v="0"/>
    <d v="2023-09-01T00:00:00"/>
    <x v="0"/>
    <x v="2"/>
    <x v="39"/>
    <n v="4"/>
  </r>
  <r>
    <n v="2071"/>
    <s v="B8"/>
    <x v="0"/>
    <x v="0"/>
    <d v="2023-09-01T00:00:00"/>
    <x v="0"/>
    <x v="2"/>
    <x v="40"/>
    <n v="1"/>
  </r>
  <r>
    <n v="2072"/>
    <s v="B8"/>
    <x v="0"/>
    <x v="0"/>
    <d v="2023-09-01T00:00:00"/>
    <x v="0"/>
    <x v="2"/>
    <x v="41"/>
    <n v="5"/>
  </r>
  <r>
    <n v="2073"/>
    <s v="B8"/>
    <x v="0"/>
    <x v="0"/>
    <d v="2023-09-01T00:00:00"/>
    <x v="0"/>
    <x v="2"/>
    <x v="42"/>
    <n v="3"/>
  </r>
  <r>
    <n v="2074"/>
    <s v="B8"/>
    <x v="0"/>
    <x v="0"/>
    <d v="2023-09-01T00:00:00"/>
    <x v="0"/>
    <x v="2"/>
    <x v="43"/>
    <n v="2"/>
  </r>
  <r>
    <n v="2075"/>
    <s v="B8"/>
    <x v="0"/>
    <x v="0"/>
    <d v="2023-09-01T00:00:00"/>
    <x v="0"/>
    <x v="2"/>
    <x v="44"/>
    <n v="5"/>
  </r>
  <r>
    <n v="2076"/>
    <s v="B8"/>
    <x v="0"/>
    <x v="0"/>
    <d v="2023-09-01T00:00:00"/>
    <x v="0"/>
    <x v="2"/>
    <x v="45"/>
    <n v="1"/>
  </r>
  <r>
    <n v="2077"/>
    <s v="B8"/>
    <x v="0"/>
    <x v="0"/>
    <d v="2023-09-01T00:00:00"/>
    <x v="0"/>
    <x v="2"/>
    <x v="46"/>
    <n v="4"/>
  </r>
  <r>
    <n v="2078"/>
    <s v="B8"/>
    <x v="0"/>
    <x v="0"/>
    <d v="2023-09-01T00:00:00"/>
    <x v="0"/>
    <x v="2"/>
    <x v="47"/>
    <n v="2"/>
  </r>
  <r>
    <n v="2079"/>
    <s v="B8"/>
    <x v="0"/>
    <x v="0"/>
    <d v="2023-09-01T00:00:00"/>
    <x v="0"/>
    <x v="2"/>
    <x v="48"/>
    <n v="5"/>
  </r>
  <r>
    <n v="2080"/>
    <s v="B8"/>
    <x v="0"/>
    <x v="0"/>
    <d v="2023-09-01T00:00:00"/>
    <x v="0"/>
    <x v="2"/>
    <x v="49"/>
    <n v="1"/>
  </r>
  <r>
    <n v="2081"/>
    <s v="B8"/>
    <x v="0"/>
    <x v="0"/>
    <d v="2023-09-01T00:00:00"/>
    <x v="0"/>
    <x v="2"/>
    <x v="50"/>
    <n v="4"/>
  </r>
  <r>
    <n v="2082"/>
    <s v="B8"/>
    <x v="0"/>
    <x v="0"/>
    <d v="2023-09-01T00:00:00"/>
    <x v="0"/>
    <x v="2"/>
    <x v="51"/>
    <n v="3"/>
  </r>
  <r>
    <n v="2083"/>
    <s v="B8"/>
    <x v="0"/>
    <x v="0"/>
    <d v="2023-09-01T00:00:00"/>
    <x v="0"/>
    <x v="2"/>
    <x v="52"/>
    <n v="2"/>
  </r>
  <r>
    <n v="2084"/>
    <s v="B8"/>
    <x v="0"/>
    <x v="0"/>
    <d v="2023-09-01T00:00:00"/>
    <x v="0"/>
    <x v="2"/>
    <x v="53"/>
    <n v="5"/>
  </r>
  <r>
    <n v="2085"/>
    <s v="B8"/>
    <x v="0"/>
    <x v="0"/>
    <d v="2023-09-01T00:00:00"/>
    <x v="0"/>
    <x v="2"/>
    <x v="54"/>
    <n v="1"/>
  </r>
  <r>
    <n v="2086"/>
    <s v="B8"/>
    <x v="0"/>
    <x v="0"/>
    <d v="2023-09-01T00:00:00"/>
    <x v="0"/>
    <x v="2"/>
    <x v="55"/>
    <n v="4"/>
  </r>
  <r>
    <n v="2087"/>
    <s v="B8"/>
    <x v="0"/>
    <x v="0"/>
    <d v="2023-09-01T00:00:00"/>
    <x v="0"/>
    <x v="2"/>
    <x v="56"/>
    <n v="3"/>
  </r>
  <r>
    <n v="2088"/>
    <s v="B8"/>
    <x v="0"/>
    <x v="0"/>
    <d v="2023-09-01T00:00:00"/>
    <x v="0"/>
    <x v="2"/>
    <x v="57"/>
    <n v="2"/>
  </r>
  <r>
    <n v="2089"/>
    <s v="B8"/>
    <x v="0"/>
    <x v="0"/>
    <d v="2023-09-01T00:00:00"/>
    <x v="0"/>
    <x v="3"/>
    <x v="58"/>
    <n v="3"/>
  </r>
  <r>
    <n v="2090"/>
    <s v="B8"/>
    <x v="0"/>
    <x v="0"/>
    <d v="2023-09-01T00:00:00"/>
    <x v="0"/>
    <x v="3"/>
    <x v="59"/>
    <n v="2"/>
  </r>
  <r>
    <n v="2091"/>
    <s v="B8"/>
    <x v="0"/>
    <x v="0"/>
    <d v="2023-09-01T00:00:00"/>
    <x v="0"/>
    <x v="3"/>
    <x v="60"/>
    <n v="4"/>
  </r>
  <r>
    <n v="2092"/>
    <s v="B8"/>
    <x v="0"/>
    <x v="0"/>
    <d v="2023-09-01T00:00:00"/>
    <x v="0"/>
    <x v="3"/>
    <x v="61"/>
    <n v="1"/>
  </r>
  <r>
    <n v="2093"/>
    <s v="B8"/>
    <x v="0"/>
    <x v="0"/>
    <d v="2023-09-01T00:00:00"/>
    <x v="0"/>
    <x v="3"/>
    <x v="62"/>
    <n v="5"/>
  </r>
  <r>
    <n v="2094"/>
    <s v="B8"/>
    <x v="0"/>
    <x v="0"/>
    <d v="2023-09-01T00:00:00"/>
    <x v="0"/>
    <x v="3"/>
    <x v="63"/>
    <n v="7"/>
  </r>
  <r>
    <n v="2095"/>
    <s v="B8"/>
    <x v="0"/>
    <x v="0"/>
    <d v="2023-09-01T00:00:00"/>
    <x v="0"/>
    <x v="3"/>
    <x v="64"/>
    <n v="5"/>
  </r>
  <r>
    <n v="2096"/>
    <s v="B8"/>
    <x v="0"/>
    <x v="0"/>
    <d v="2023-09-01T00:00:00"/>
    <x v="0"/>
    <x v="3"/>
    <x v="65"/>
    <n v="1"/>
  </r>
  <r>
    <n v="2097"/>
    <s v="B8"/>
    <x v="0"/>
    <x v="0"/>
    <d v="2023-09-01T00:00:00"/>
    <x v="0"/>
    <x v="3"/>
    <x v="66"/>
    <n v="2"/>
  </r>
  <r>
    <n v="2098"/>
    <s v="B8"/>
    <x v="0"/>
    <x v="0"/>
    <d v="2023-09-01T00:00:00"/>
    <x v="0"/>
    <x v="3"/>
    <x v="67"/>
    <n v="4"/>
  </r>
  <r>
    <n v="2099"/>
    <s v="B8"/>
    <x v="0"/>
    <x v="0"/>
    <d v="2023-09-01T00:00:00"/>
    <x v="0"/>
    <x v="3"/>
    <x v="68"/>
    <n v="6"/>
  </r>
  <r>
    <n v="2100"/>
    <s v="B8"/>
    <x v="0"/>
    <x v="0"/>
    <d v="2023-09-01T00:00:00"/>
    <x v="0"/>
    <x v="3"/>
    <x v="69"/>
    <n v="3"/>
  </r>
  <r>
    <n v="2101"/>
    <s v="B8"/>
    <x v="0"/>
    <x v="0"/>
    <d v="2023-09-01T00:00:00"/>
    <x v="0"/>
    <x v="3"/>
    <x v="70"/>
    <n v="4"/>
  </r>
  <r>
    <n v="2102"/>
    <s v="B8"/>
    <x v="0"/>
    <x v="0"/>
    <d v="2023-09-01T00:00:00"/>
    <x v="0"/>
    <x v="3"/>
    <x v="71"/>
    <n v="2"/>
  </r>
  <r>
    <n v="2103"/>
    <s v="B8"/>
    <x v="0"/>
    <x v="0"/>
    <d v="2023-09-01T00:00:00"/>
    <x v="0"/>
    <x v="3"/>
    <x v="72"/>
    <n v="1"/>
  </r>
  <r>
    <n v="2104"/>
    <s v="B8"/>
    <x v="0"/>
    <x v="0"/>
    <d v="2023-09-01T00:00:00"/>
    <x v="0"/>
    <x v="3"/>
    <x v="73"/>
    <n v="7"/>
  </r>
  <r>
    <n v="2105"/>
    <s v="B8"/>
    <x v="0"/>
    <x v="0"/>
    <d v="2023-09-01T00:00:00"/>
    <x v="0"/>
    <x v="3"/>
    <x v="74"/>
    <n v="4"/>
  </r>
  <r>
    <n v="2106"/>
    <s v="B8"/>
    <x v="0"/>
    <x v="0"/>
    <d v="2023-09-01T00:00:00"/>
    <x v="0"/>
    <x v="3"/>
    <x v="75"/>
    <n v="2"/>
  </r>
  <r>
    <n v="2107"/>
    <s v="B8"/>
    <x v="0"/>
    <x v="0"/>
    <d v="2023-09-01T00:00:00"/>
    <x v="0"/>
    <x v="3"/>
    <x v="76"/>
    <n v="1"/>
  </r>
  <r>
    <n v="2108"/>
    <s v="B8"/>
    <x v="0"/>
    <x v="0"/>
    <d v="2023-09-01T00:00:00"/>
    <x v="0"/>
    <x v="3"/>
    <x v="77"/>
    <n v="3"/>
  </r>
  <r>
    <n v="2109"/>
    <s v="B8"/>
    <x v="0"/>
    <x v="0"/>
    <d v="2023-09-01T00:00:00"/>
    <x v="0"/>
    <x v="3"/>
    <x v="78"/>
    <n v="5"/>
  </r>
  <r>
    <n v="2110"/>
    <s v="B8"/>
    <x v="0"/>
    <x v="0"/>
    <d v="2023-09-01T00:00:00"/>
    <x v="0"/>
    <x v="3"/>
    <x v="79"/>
    <n v="4"/>
  </r>
  <r>
    <n v="2111"/>
    <s v="B8"/>
    <x v="0"/>
    <x v="0"/>
    <d v="2023-09-01T00:00:00"/>
    <x v="0"/>
    <x v="4"/>
    <x v="80"/>
    <n v="5"/>
  </r>
  <r>
    <n v="2112"/>
    <s v="B8"/>
    <x v="0"/>
    <x v="0"/>
    <d v="2023-09-01T00:00:00"/>
    <x v="0"/>
    <x v="4"/>
    <x v="81"/>
    <n v="6"/>
  </r>
  <r>
    <n v="2113"/>
    <s v="B8"/>
    <x v="0"/>
    <x v="0"/>
    <d v="2023-09-01T00:00:00"/>
    <x v="0"/>
    <x v="4"/>
    <x v="82"/>
    <n v="1"/>
  </r>
  <r>
    <n v="2114"/>
    <s v="B8"/>
    <x v="0"/>
    <x v="0"/>
    <d v="2023-09-01T00:00:00"/>
    <x v="0"/>
    <x v="4"/>
    <x v="83"/>
    <n v="4"/>
  </r>
  <r>
    <n v="2115"/>
    <s v="B8"/>
    <x v="0"/>
    <x v="0"/>
    <d v="2023-09-01T00:00:00"/>
    <x v="0"/>
    <x v="4"/>
    <x v="84"/>
    <n v="3"/>
  </r>
  <r>
    <n v="2116"/>
    <s v="B8"/>
    <x v="0"/>
    <x v="0"/>
    <d v="2023-09-01T00:00:00"/>
    <x v="0"/>
    <x v="4"/>
    <x v="85"/>
    <n v="7"/>
  </r>
  <r>
    <n v="2117"/>
    <s v="B8"/>
    <x v="0"/>
    <x v="0"/>
    <d v="2023-09-01T00:00:00"/>
    <x v="0"/>
    <x v="4"/>
    <x v="86"/>
    <n v="2"/>
  </r>
  <r>
    <n v="2118"/>
    <s v="B8"/>
    <x v="0"/>
    <x v="0"/>
    <d v="2023-09-01T00:00:00"/>
    <x v="0"/>
    <x v="4"/>
    <x v="87"/>
    <n v="1"/>
  </r>
  <r>
    <n v="2119"/>
    <s v="B8"/>
    <x v="0"/>
    <x v="0"/>
    <d v="2023-09-01T00:00:00"/>
    <x v="0"/>
    <x v="4"/>
    <x v="88"/>
    <n v="5"/>
  </r>
  <r>
    <n v="2120"/>
    <s v="B8"/>
    <x v="0"/>
    <x v="0"/>
    <d v="2023-09-01T00:00:00"/>
    <x v="0"/>
    <x v="4"/>
    <x v="89"/>
    <n v="6"/>
  </r>
  <r>
    <n v="2121"/>
    <s v="B8"/>
    <x v="0"/>
    <x v="0"/>
    <d v="2023-09-01T00:00:00"/>
    <x v="0"/>
    <x v="5"/>
    <x v="90"/>
    <n v="1"/>
  </r>
  <r>
    <n v="2122"/>
    <s v="B8"/>
    <x v="0"/>
    <x v="0"/>
    <d v="2023-09-01T00:00:00"/>
    <x v="0"/>
    <x v="5"/>
    <x v="91"/>
    <n v="7"/>
  </r>
  <r>
    <n v="2123"/>
    <s v="B8"/>
    <x v="0"/>
    <x v="0"/>
    <d v="2023-09-01T00:00:00"/>
    <x v="0"/>
    <x v="5"/>
    <x v="92"/>
    <n v="2"/>
  </r>
  <r>
    <n v="2124"/>
    <s v="B8"/>
    <x v="0"/>
    <x v="0"/>
    <d v="2023-09-01T00:00:00"/>
    <x v="0"/>
    <x v="5"/>
    <x v="93"/>
    <n v="3"/>
  </r>
  <r>
    <n v="2125"/>
    <s v="B8"/>
    <x v="0"/>
    <x v="0"/>
    <d v="2023-09-01T00:00:00"/>
    <x v="0"/>
    <x v="5"/>
    <x v="94"/>
    <n v="6"/>
  </r>
  <r>
    <n v="2126"/>
    <s v="B8"/>
    <x v="0"/>
    <x v="0"/>
    <d v="2023-09-01T00:00:00"/>
    <x v="0"/>
    <x v="5"/>
    <x v="95"/>
    <n v="2"/>
  </r>
  <r>
    <n v="2127"/>
    <s v="B8"/>
    <x v="0"/>
    <x v="0"/>
    <d v="2023-09-01T00:00:00"/>
    <x v="0"/>
    <x v="5"/>
    <x v="96"/>
    <n v="7"/>
  </r>
  <r>
    <n v="2128"/>
    <s v="B8"/>
    <x v="0"/>
    <x v="0"/>
    <d v="2023-09-01T00:00:00"/>
    <x v="0"/>
    <x v="5"/>
    <x v="97"/>
    <n v="5"/>
  </r>
  <r>
    <n v="2129"/>
    <s v="B8"/>
    <x v="0"/>
    <x v="0"/>
    <d v="2023-09-01T00:00:00"/>
    <x v="0"/>
    <x v="5"/>
    <x v="98"/>
    <n v="1"/>
  </r>
  <r>
    <n v="2130"/>
    <s v="B8"/>
    <x v="0"/>
    <x v="0"/>
    <d v="2023-09-01T00:00:00"/>
    <x v="0"/>
    <x v="5"/>
    <x v="99"/>
    <n v="4"/>
  </r>
  <r>
    <n v="2131"/>
    <s v="B8"/>
    <x v="0"/>
    <x v="0"/>
    <d v="2023-09-01T00:00:00"/>
    <x v="0"/>
    <x v="5"/>
    <x v="100"/>
    <n v="2"/>
  </r>
  <r>
    <n v="2132"/>
    <s v="B8"/>
    <x v="0"/>
    <x v="0"/>
    <d v="2023-09-01T00:00:00"/>
    <x v="0"/>
    <x v="5"/>
    <x v="101"/>
    <n v="4"/>
  </r>
  <r>
    <n v="2133"/>
    <s v="B8"/>
    <x v="0"/>
    <x v="0"/>
    <d v="2023-09-01T00:00:00"/>
    <x v="0"/>
    <x v="5"/>
    <x v="102"/>
    <n v="1"/>
  </r>
  <r>
    <n v="2134"/>
    <s v="B8"/>
    <x v="0"/>
    <x v="0"/>
    <d v="2023-09-01T00:00:00"/>
    <x v="0"/>
    <x v="5"/>
    <x v="103"/>
    <n v="3"/>
  </r>
  <r>
    <n v="2135"/>
    <s v="B8"/>
    <x v="0"/>
    <x v="0"/>
    <d v="2023-09-01T00:00:00"/>
    <x v="0"/>
    <x v="5"/>
    <x v="104"/>
    <n v="7"/>
  </r>
  <r>
    <n v="2136"/>
    <s v="B8"/>
    <x v="0"/>
    <x v="0"/>
    <d v="2023-09-01T00:00:00"/>
    <x v="0"/>
    <x v="5"/>
    <x v="105"/>
    <n v="4"/>
  </r>
  <r>
    <n v="2137"/>
    <s v="B8"/>
    <x v="0"/>
    <x v="0"/>
    <d v="2023-09-01T00:00:00"/>
    <x v="0"/>
    <x v="5"/>
    <x v="106"/>
    <n v="5"/>
  </r>
  <r>
    <n v="2138"/>
    <s v="B8"/>
    <x v="0"/>
    <x v="0"/>
    <d v="2023-09-01T00:00:00"/>
    <x v="0"/>
    <x v="5"/>
    <x v="107"/>
    <n v="6"/>
  </r>
  <r>
    <n v="2139"/>
    <s v="B8"/>
    <x v="0"/>
    <x v="0"/>
    <d v="2023-09-01T00:00:00"/>
    <x v="0"/>
    <x v="5"/>
    <x v="108"/>
    <n v="2"/>
  </r>
  <r>
    <n v="2140"/>
    <s v="B8"/>
    <x v="0"/>
    <x v="0"/>
    <d v="2023-09-01T00:00:00"/>
    <x v="0"/>
    <x v="6"/>
    <x v="109"/>
    <n v="4"/>
  </r>
  <r>
    <n v="2141"/>
    <s v="B8"/>
    <x v="0"/>
    <x v="0"/>
    <d v="2023-09-01T00:00:00"/>
    <x v="0"/>
    <x v="6"/>
    <x v="110"/>
    <n v="5"/>
  </r>
  <r>
    <n v="2142"/>
    <s v="B8"/>
    <x v="0"/>
    <x v="0"/>
    <d v="2023-09-01T00:00:00"/>
    <x v="0"/>
    <x v="6"/>
    <x v="111"/>
    <n v="1"/>
  </r>
  <r>
    <n v="2143"/>
    <s v="B8"/>
    <x v="0"/>
    <x v="0"/>
    <d v="2023-09-01T00:00:00"/>
    <x v="0"/>
    <x v="6"/>
    <x v="112"/>
    <n v="6"/>
  </r>
  <r>
    <n v="2144"/>
    <s v="B8"/>
    <x v="0"/>
    <x v="0"/>
    <d v="2023-09-01T00:00:00"/>
    <x v="0"/>
    <x v="6"/>
    <x v="113"/>
    <n v="2"/>
  </r>
  <r>
    <n v="2145"/>
    <s v="B8"/>
    <x v="0"/>
    <x v="0"/>
    <d v="2023-09-01T00:00:00"/>
    <x v="0"/>
    <x v="6"/>
    <x v="114"/>
    <n v="7"/>
  </r>
  <r>
    <n v="2146"/>
    <s v="B8"/>
    <x v="0"/>
    <x v="0"/>
    <d v="2023-09-01T00:00:00"/>
    <x v="0"/>
    <x v="6"/>
    <x v="115"/>
    <n v="3"/>
  </r>
  <r>
    <n v="2147"/>
    <s v="B8"/>
    <x v="0"/>
    <x v="0"/>
    <d v="2023-09-01T00:00:00"/>
    <x v="0"/>
    <x v="6"/>
    <x v="116"/>
    <n v="1"/>
  </r>
  <r>
    <n v="2148"/>
    <s v="B8"/>
    <x v="0"/>
    <x v="0"/>
    <d v="2023-09-01T00:00:00"/>
    <x v="0"/>
    <x v="6"/>
    <x v="117"/>
    <n v="5"/>
  </r>
  <r>
    <n v="2149"/>
    <s v="B8"/>
    <x v="0"/>
    <x v="0"/>
    <d v="2023-09-01T00:00:00"/>
    <x v="0"/>
    <x v="6"/>
    <x v="118"/>
    <n v="4"/>
  </r>
  <r>
    <n v="2150"/>
    <s v="B8"/>
    <x v="0"/>
    <x v="0"/>
    <d v="2023-09-01T00:00:00"/>
    <x v="0"/>
    <x v="6"/>
    <x v="119"/>
    <n v="3"/>
  </r>
  <r>
    <n v="2151"/>
    <s v="B8"/>
    <x v="0"/>
    <x v="0"/>
    <d v="2023-09-01T00:00:00"/>
    <x v="0"/>
    <x v="6"/>
    <x v="120"/>
    <n v="6"/>
  </r>
  <r>
    <n v="2152"/>
    <s v="B8"/>
    <x v="0"/>
    <x v="0"/>
    <d v="2023-09-01T00:00:00"/>
    <x v="0"/>
    <x v="6"/>
    <x v="121"/>
    <n v="2"/>
  </r>
  <r>
    <n v="2153"/>
    <s v="B8"/>
    <x v="0"/>
    <x v="0"/>
    <d v="2023-09-01T00:00:00"/>
    <x v="0"/>
    <x v="7"/>
    <x v="122"/>
    <n v="4"/>
  </r>
  <r>
    <n v="2154"/>
    <s v="B8"/>
    <x v="0"/>
    <x v="0"/>
    <d v="2023-09-01T00:00:00"/>
    <x v="0"/>
    <x v="7"/>
    <x v="123"/>
    <n v="3"/>
  </r>
  <r>
    <n v="2155"/>
    <s v="B8"/>
    <x v="0"/>
    <x v="0"/>
    <d v="2023-09-01T00:00:00"/>
    <x v="0"/>
    <x v="7"/>
    <x v="124"/>
    <n v="5"/>
  </r>
  <r>
    <n v="2156"/>
    <s v="B8"/>
    <x v="0"/>
    <x v="0"/>
    <d v="2023-09-01T00:00:00"/>
    <x v="0"/>
    <x v="7"/>
    <x v="125"/>
    <n v="6"/>
  </r>
  <r>
    <n v="2157"/>
    <s v="B8"/>
    <x v="0"/>
    <x v="0"/>
    <d v="2023-09-01T00:00:00"/>
    <x v="0"/>
    <x v="7"/>
    <x v="126"/>
    <n v="1"/>
  </r>
  <r>
    <n v="2158"/>
    <s v="B8"/>
    <x v="0"/>
    <x v="0"/>
    <d v="2023-09-01T00:00:00"/>
    <x v="0"/>
    <x v="7"/>
    <x v="127"/>
    <n v="2"/>
  </r>
  <r>
    <n v="2159"/>
    <s v="B8"/>
    <x v="0"/>
    <x v="0"/>
    <d v="2023-09-01T00:00:00"/>
    <x v="0"/>
    <x v="7"/>
    <x v="128"/>
    <n v="7"/>
  </r>
  <r>
    <n v="2160"/>
    <s v="B8"/>
    <x v="0"/>
    <x v="0"/>
    <d v="2023-09-01T00:00:00"/>
    <x v="0"/>
    <x v="7"/>
    <x v="129"/>
    <n v="4"/>
  </r>
  <r>
    <n v="2161"/>
    <s v="B8"/>
    <x v="0"/>
    <x v="0"/>
    <d v="2023-09-01T00:00:00"/>
    <x v="0"/>
    <x v="7"/>
    <x v="130"/>
    <n v="3"/>
  </r>
  <r>
    <n v="2162"/>
    <s v="B8"/>
    <x v="0"/>
    <x v="0"/>
    <d v="2023-09-01T00:00:00"/>
    <x v="0"/>
    <x v="7"/>
    <x v="131"/>
    <n v="5"/>
  </r>
  <r>
    <n v="2163"/>
    <s v="B8"/>
    <x v="0"/>
    <x v="0"/>
    <d v="2023-09-01T00:00:00"/>
    <x v="0"/>
    <x v="7"/>
    <x v="132"/>
    <n v="2"/>
  </r>
  <r>
    <n v="2164"/>
    <s v="B8"/>
    <x v="0"/>
    <x v="0"/>
    <d v="2023-09-01T00:00:00"/>
    <x v="0"/>
    <x v="7"/>
    <x v="133"/>
    <n v="7"/>
  </r>
  <r>
    <n v="2165"/>
    <s v="B8"/>
    <x v="0"/>
    <x v="0"/>
    <d v="2023-09-01T00:00:00"/>
    <x v="0"/>
    <x v="7"/>
    <x v="134"/>
    <n v="1"/>
  </r>
  <r>
    <n v="2166"/>
    <s v="B8"/>
    <x v="0"/>
    <x v="0"/>
    <d v="2023-09-01T00:00:00"/>
    <x v="0"/>
    <x v="7"/>
    <x v="135"/>
    <n v="6"/>
  </r>
  <r>
    <n v="2167"/>
    <s v="B8"/>
    <x v="0"/>
    <x v="0"/>
    <d v="2023-09-01T00:00:00"/>
    <x v="0"/>
    <x v="7"/>
    <x v="136"/>
    <n v="4"/>
  </r>
  <r>
    <n v="2168"/>
    <s v="B8"/>
    <x v="0"/>
    <x v="0"/>
    <d v="2023-09-01T00:00:00"/>
    <x v="0"/>
    <x v="7"/>
    <x v="137"/>
    <n v="3"/>
  </r>
  <r>
    <n v="2169"/>
    <s v="B8"/>
    <x v="0"/>
    <x v="0"/>
    <d v="2023-09-01T00:00:00"/>
    <x v="0"/>
    <x v="7"/>
    <x v="138"/>
    <n v="2"/>
  </r>
  <r>
    <n v="2170"/>
    <s v="B8"/>
    <x v="0"/>
    <x v="0"/>
    <d v="2023-09-01T00:00:00"/>
    <x v="0"/>
    <x v="7"/>
    <x v="139"/>
    <n v="5"/>
  </r>
  <r>
    <n v="2171"/>
    <s v="B8"/>
    <x v="0"/>
    <x v="0"/>
    <d v="2023-09-01T00:00:00"/>
    <x v="0"/>
    <x v="7"/>
    <x v="140"/>
    <n v="7"/>
  </r>
  <r>
    <n v="2172"/>
    <s v="B8"/>
    <x v="0"/>
    <x v="0"/>
    <d v="2023-09-01T00:00:00"/>
    <x v="0"/>
    <x v="7"/>
    <x v="141"/>
    <n v="1"/>
  </r>
  <r>
    <n v="2173"/>
    <s v="B8"/>
    <x v="0"/>
    <x v="0"/>
    <d v="2023-09-01T00:00:00"/>
    <x v="0"/>
    <x v="7"/>
    <x v="142"/>
    <n v="6"/>
  </r>
  <r>
    <n v="2174"/>
    <s v="B8"/>
    <x v="0"/>
    <x v="0"/>
    <d v="2023-09-01T00:00:00"/>
    <x v="0"/>
    <x v="7"/>
    <x v="143"/>
    <n v="5"/>
  </r>
  <r>
    <n v="2175"/>
    <s v="B8"/>
    <x v="0"/>
    <x v="0"/>
    <d v="2023-09-01T00:00:00"/>
    <x v="0"/>
    <x v="7"/>
    <x v="144"/>
    <n v="3"/>
  </r>
  <r>
    <n v="2321"/>
    <s v="B9"/>
    <x v="0"/>
    <x v="0"/>
    <d v="2023-09-01T00:00:00"/>
    <x v="0"/>
    <x v="0"/>
    <x v="145"/>
    <n v="2"/>
  </r>
  <r>
    <n v="2322"/>
    <s v="B9"/>
    <x v="0"/>
    <x v="0"/>
    <d v="2023-09-01T00:00:00"/>
    <x v="0"/>
    <x v="0"/>
    <x v="146"/>
    <n v="2"/>
  </r>
  <r>
    <n v="2323"/>
    <s v="B9"/>
    <x v="0"/>
    <x v="0"/>
    <d v="2023-09-01T00:00:00"/>
    <x v="0"/>
    <x v="0"/>
    <x v="2"/>
    <n v="0"/>
  </r>
  <r>
    <n v="2324"/>
    <s v="B9"/>
    <x v="0"/>
    <x v="0"/>
    <d v="2023-09-01T00:00:00"/>
    <x v="0"/>
    <x v="0"/>
    <x v="3"/>
    <n v="0"/>
  </r>
  <r>
    <n v="2325"/>
    <s v="B9"/>
    <x v="0"/>
    <x v="0"/>
    <d v="2023-09-01T00:00:00"/>
    <x v="0"/>
    <x v="0"/>
    <x v="4"/>
    <n v="1"/>
  </r>
  <r>
    <n v="2326"/>
    <s v="B9"/>
    <x v="0"/>
    <x v="0"/>
    <d v="2023-09-01T00:00:00"/>
    <x v="0"/>
    <x v="0"/>
    <x v="5"/>
    <n v="1"/>
  </r>
  <r>
    <n v="2327"/>
    <s v="B9"/>
    <x v="0"/>
    <x v="0"/>
    <d v="2023-09-01T00:00:00"/>
    <x v="0"/>
    <x v="0"/>
    <x v="6"/>
    <n v="0"/>
  </r>
  <r>
    <n v="2328"/>
    <s v="B9"/>
    <x v="0"/>
    <x v="0"/>
    <d v="2023-09-01T00:00:00"/>
    <x v="0"/>
    <x v="0"/>
    <x v="7"/>
    <n v="0"/>
  </r>
  <r>
    <n v="2329"/>
    <s v="B9"/>
    <x v="0"/>
    <x v="0"/>
    <d v="2023-09-01T00:00:00"/>
    <x v="0"/>
    <x v="0"/>
    <x v="8"/>
    <n v="0"/>
  </r>
  <r>
    <n v="2330"/>
    <s v="B9"/>
    <x v="0"/>
    <x v="0"/>
    <d v="2023-09-01T00:00:00"/>
    <x v="0"/>
    <x v="0"/>
    <x v="9"/>
    <n v="0"/>
  </r>
  <r>
    <n v="2331"/>
    <s v="B9"/>
    <x v="0"/>
    <x v="0"/>
    <d v="2023-09-01T00:00:00"/>
    <x v="0"/>
    <x v="0"/>
    <x v="10"/>
    <n v="0"/>
  </r>
  <r>
    <n v="2332"/>
    <s v="B9"/>
    <x v="0"/>
    <x v="0"/>
    <d v="2023-09-01T00:00:00"/>
    <x v="0"/>
    <x v="0"/>
    <x v="11"/>
    <n v="0"/>
  </r>
  <r>
    <n v="2333"/>
    <s v="B9"/>
    <x v="0"/>
    <x v="0"/>
    <d v="2023-09-01T00:00:00"/>
    <x v="0"/>
    <x v="0"/>
    <x v="12"/>
    <n v="0"/>
  </r>
  <r>
    <n v="2334"/>
    <s v="B9"/>
    <x v="0"/>
    <x v="0"/>
    <d v="2023-09-01T00:00:00"/>
    <x v="0"/>
    <x v="0"/>
    <x v="13"/>
    <n v="0"/>
  </r>
  <r>
    <n v="2335"/>
    <s v="B9"/>
    <x v="0"/>
    <x v="0"/>
    <d v="2023-09-01T00:00:00"/>
    <x v="0"/>
    <x v="0"/>
    <x v="14"/>
    <n v="0"/>
  </r>
  <r>
    <n v="2336"/>
    <s v="B9"/>
    <x v="0"/>
    <x v="0"/>
    <d v="2023-09-01T00:00:00"/>
    <x v="0"/>
    <x v="0"/>
    <x v="15"/>
    <n v="0"/>
  </r>
  <r>
    <n v="2337"/>
    <s v="B9"/>
    <x v="0"/>
    <x v="0"/>
    <d v="2023-09-01T00:00:00"/>
    <x v="0"/>
    <x v="0"/>
    <x v="16"/>
    <n v="0"/>
  </r>
  <r>
    <n v="2338"/>
    <s v="B9"/>
    <x v="0"/>
    <x v="0"/>
    <d v="2023-09-01T00:00:00"/>
    <x v="0"/>
    <x v="0"/>
    <x v="17"/>
    <n v="0"/>
  </r>
  <r>
    <n v="2339"/>
    <s v="B9"/>
    <x v="0"/>
    <x v="0"/>
    <d v="2023-09-01T00:00:00"/>
    <x v="0"/>
    <x v="0"/>
    <x v="18"/>
    <n v="3"/>
  </r>
  <r>
    <n v="2340"/>
    <s v="B9"/>
    <x v="0"/>
    <x v="0"/>
    <d v="2023-09-01T00:00:00"/>
    <x v="0"/>
    <x v="0"/>
    <x v="19"/>
    <n v="0"/>
  </r>
  <r>
    <n v="2341"/>
    <s v="B9"/>
    <x v="0"/>
    <x v="0"/>
    <d v="2023-09-01T00:00:00"/>
    <x v="0"/>
    <x v="0"/>
    <x v="20"/>
    <n v="2"/>
  </r>
  <r>
    <n v="2342"/>
    <s v="B9"/>
    <x v="0"/>
    <x v="0"/>
    <d v="2023-09-01T00:00:00"/>
    <x v="0"/>
    <x v="0"/>
    <x v="21"/>
    <n v="0"/>
  </r>
  <r>
    <n v="2343"/>
    <s v="B9"/>
    <x v="0"/>
    <x v="0"/>
    <d v="2023-09-01T00:00:00"/>
    <x v="0"/>
    <x v="0"/>
    <x v="22"/>
    <n v="2"/>
  </r>
  <r>
    <n v="2344"/>
    <s v="B9"/>
    <x v="0"/>
    <x v="0"/>
    <d v="2023-09-01T00:00:00"/>
    <x v="0"/>
    <x v="1"/>
    <x v="147"/>
    <n v="5"/>
  </r>
  <r>
    <n v="2345"/>
    <s v="B9"/>
    <x v="0"/>
    <x v="0"/>
    <d v="2023-09-01T00:00:00"/>
    <x v="0"/>
    <x v="1"/>
    <x v="148"/>
    <n v="3"/>
  </r>
  <r>
    <n v="2346"/>
    <s v="B9"/>
    <x v="0"/>
    <x v="0"/>
    <d v="2023-09-01T00:00:00"/>
    <x v="0"/>
    <x v="1"/>
    <x v="25"/>
    <n v="4"/>
  </r>
  <r>
    <n v="2347"/>
    <s v="B9"/>
    <x v="0"/>
    <x v="0"/>
    <d v="2023-09-01T00:00:00"/>
    <x v="0"/>
    <x v="1"/>
    <x v="26"/>
    <n v="1"/>
  </r>
  <r>
    <n v="2348"/>
    <s v="B9"/>
    <x v="0"/>
    <x v="0"/>
    <d v="2023-09-01T00:00:00"/>
    <x v="0"/>
    <x v="1"/>
    <x v="27"/>
    <n v="2"/>
  </r>
  <r>
    <n v="2349"/>
    <s v="B9"/>
    <x v="0"/>
    <x v="0"/>
    <d v="2023-09-01T00:00:00"/>
    <x v="0"/>
    <x v="1"/>
    <x v="28"/>
    <n v="4"/>
  </r>
  <r>
    <n v="2350"/>
    <s v="B9"/>
    <x v="0"/>
    <x v="0"/>
    <d v="2023-09-01T00:00:00"/>
    <x v="0"/>
    <x v="1"/>
    <x v="29"/>
    <n v="1"/>
  </r>
  <r>
    <n v="2351"/>
    <s v="B9"/>
    <x v="0"/>
    <x v="0"/>
    <d v="2023-09-01T00:00:00"/>
    <x v="0"/>
    <x v="1"/>
    <x v="30"/>
    <n v="5"/>
  </r>
  <r>
    <n v="2352"/>
    <s v="B9"/>
    <x v="0"/>
    <x v="0"/>
    <d v="2023-09-01T00:00:00"/>
    <x v="0"/>
    <x v="1"/>
    <x v="31"/>
    <n v="3"/>
  </r>
  <r>
    <n v="2353"/>
    <s v="B9"/>
    <x v="0"/>
    <x v="0"/>
    <d v="2023-09-01T00:00:00"/>
    <x v="0"/>
    <x v="1"/>
    <x v="32"/>
    <n v="2"/>
  </r>
  <r>
    <n v="2354"/>
    <s v="B9"/>
    <x v="0"/>
    <x v="0"/>
    <d v="2023-09-01T00:00:00"/>
    <x v="0"/>
    <x v="1"/>
    <x v="33"/>
    <n v="4"/>
  </r>
  <r>
    <n v="2355"/>
    <s v="B9"/>
    <x v="0"/>
    <x v="0"/>
    <d v="2023-09-01T00:00:00"/>
    <x v="0"/>
    <x v="1"/>
    <x v="34"/>
    <n v="1"/>
  </r>
  <r>
    <n v="2356"/>
    <s v="B9"/>
    <x v="0"/>
    <x v="0"/>
    <d v="2023-09-01T00:00:00"/>
    <x v="0"/>
    <x v="1"/>
    <x v="35"/>
    <n v="5"/>
  </r>
  <r>
    <n v="2357"/>
    <s v="B9"/>
    <x v="0"/>
    <x v="0"/>
    <d v="2023-09-01T00:00:00"/>
    <x v="0"/>
    <x v="1"/>
    <x v="36"/>
    <n v="2"/>
  </r>
  <r>
    <n v="2358"/>
    <s v="B9"/>
    <x v="0"/>
    <x v="0"/>
    <d v="2023-09-01T00:00:00"/>
    <x v="0"/>
    <x v="1"/>
    <x v="37"/>
    <n v="3"/>
  </r>
  <r>
    <n v="2359"/>
    <s v="B9"/>
    <x v="0"/>
    <x v="0"/>
    <d v="2023-09-01T00:00:00"/>
    <x v="0"/>
    <x v="1"/>
    <x v="38"/>
    <n v="4"/>
  </r>
  <r>
    <n v="2360"/>
    <s v="B9"/>
    <x v="0"/>
    <x v="0"/>
    <d v="2023-09-01T00:00:00"/>
    <x v="0"/>
    <x v="2"/>
    <x v="39"/>
    <n v="5"/>
  </r>
  <r>
    <n v="2361"/>
    <s v="B9"/>
    <x v="0"/>
    <x v="0"/>
    <d v="2023-09-01T00:00:00"/>
    <x v="0"/>
    <x v="2"/>
    <x v="40"/>
    <n v="5"/>
  </r>
  <r>
    <n v="2362"/>
    <s v="B9"/>
    <x v="0"/>
    <x v="0"/>
    <d v="2023-09-01T00:00:00"/>
    <x v="0"/>
    <x v="2"/>
    <x v="41"/>
    <n v="2"/>
  </r>
  <r>
    <n v="2363"/>
    <s v="B9"/>
    <x v="0"/>
    <x v="0"/>
    <d v="2023-09-01T00:00:00"/>
    <x v="0"/>
    <x v="2"/>
    <x v="42"/>
    <n v="4"/>
  </r>
  <r>
    <n v="2364"/>
    <s v="B9"/>
    <x v="0"/>
    <x v="0"/>
    <d v="2023-09-01T00:00:00"/>
    <x v="0"/>
    <x v="2"/>
    <x v="43"/>
    <n v="3"/>
  </r>
  <r>
    <n v="2365"/>
    <s v="B9"/>
    <x v="0"/>
    <x v="0"/>
    <d v="2023-09-01T00:00:00"/>
    <x v="0"/>
    <x v="2"/>
    <x v="44"/>
    <n v="2"/>
  </r>
  <r>
    <n v="2366"/>
    <s v="B9"/>
    <x v="0"/>
    <x v="0"/>
    <d v="2023-09-01T00:00:00"/>
    <x v="0"/>
    <x v="2"/>
    <x v="45"/>
    <n v="5"/>
  </r>
  <r>
    <n v="2367"/>
    <s v="B9"/>
    <x v="0"/>
    <x v="0"/>
    <d v="2023-09-01T00:00:00"/>
    <x v="0"/>
    <x v="2"/>
    <x v="46"/>
    <n v="1"/>
  </r>
  <r>
    <n v="2368"/>
    <s v="B9"/>
    <x v="0"/>
    <x v="0"/>
    <d v="2023-09-01T00:00:00"/>
    <x v="0"/>
    <x v="2"/>
    <x v="47"/>
    <n v="4"/>
  </r>
  <r>
    <n v="2369"/>
    <s v="B9"/>
    <x v="0"/>
    <x v="0"/>
    <d v="2023-09-01T00:00:00"/>
    <x v="0"/>
    <x v="2"/>
    <x v="48"/>
    <n v="2"/>
  </r>
  <r>
    <n v="2370"/>
    <s v="B9"/>
    <x v="0"/>
    <x v="0"/>
    <d v="2023-09-01T00:00:00"/>
    <x v="0"/>
    <x v="2"/>
    <x v="49"/>
    <n v="5"/>
  </r>
  <r>
    <n v="2371"/>
    <s v="B9"/>
    <x v="0"/>
    <x v="0"/>
    <d v="2023-09-01T00:00:00"/>
    <x v="0"/>
    <x v="2"/>
    <x v="50"/>
    <n v="1"/>
  </r>
  <r>
    <n v="2372"/>
    <s v="B9"/>
    <x v="0"/>
    <x v="0"/>
    <d v="2023-09-01T00:00:00"/>
    <x v="0"/>
    <x v="2"/>
    <x v="51"/>
    <n v="3"/>
  </r>
  <r>
    <n v="2373"/>
    <s v="B9"/>
    <x v="0"/>
    <x v="0"/>
    <d v="2023-09-01T00:00:00"/>
    <x v="0"/>
    <x v="2"/>
    <x v="52"/>
    <n v="4"/>
  </r>
  <r>
    <n v="2374"/>
    <s v="B9"/>
    <x v="0"/>
    <x v="0"/>
    <d v="2023-09-01T00:00:00"/>
    <x v="0"/>
    <x v="2"/>
    <x v="53"/>
    <n v="2"/>
  </r>
  <r>
    <n v="2375"/>
    <s v="B9"/>
    <x v="0"/>
    <x v="0"/>
    <d v="2023-09-01T00:00:00"/>
    <x v="0"/>
    <x v="2"/>
    <x v="54"/>
    <n v="5"/>
  </r>
  <r>
    <n v="2376"/>
    <s v="B9"/>
    <x v="0"/>
    <x v="0"/>
    <d v="2023-09-01T00:00:00"/>
    <x v="0"/>
    <x v="2"/>
    <x v="55"/>
    <n v="1"/>
  </r>
  <r>
    <n v="2377"/>
    <s v="B9"/>
    <x v="0"/>
    <x v="0"/>
    <d v="2023-09-01T00:00:00"/>
    <x v="0"/>
    <x v="2"/>
    <x v="56"/>
    <n v="3"/>
  </r>
  <r>
    <n v="2378"/>
    <s v="B9"/>
    <x v="0"/>
    <x v="0"/>
    <d v="2023-09-01T00:00:00"/>
    <x v="0"/>
    <x v="2"/>
    <x v="57"/>
    <n v="4"/>
  </r>
  <r>
    <n v="2379"/>
    <s v="B9"/>
    <x v="0"/>
    <x v="0"/>
    <d v="2023-09-01T00:00:00"/>
    <x v="0"/>
    <x v="3"/>
    <x v="58"/>
    <n v="5"/>
  </r>
  <r>
    <n v="2380"/>
    <s v="B9"/>
    <x v="0"/>
    <x v="0"/>
    <d v="2023-09-01T00:00:00"/>
    <x v="0"/>
    <x v="3"/>
    <x v="59"/>
    <n v="4"/>
  </r>
  <r>
    <n v="2381"/>
    <s v="B9"/>
    <x v="0"/>
    <x v="0"/>
    <d v="2023-09-01T00:00:00"/>
    <x v="0"/>
    <x v="3"/>
    <x v="60"/>
    <n v="7"/>
  </r>
  <r>
    <n v="2382"/>
    <s v="B9"/>
    <x v="0"/>
    <x v="0"/>
    <d v="2023-09-01T00:00:00"/>
    <x v="0"/>
    <x v="3"/>
    <x v="61"/>
    <n v="3"/>
  </r>
  <r>
    <n v="2383"/>
    <s v="B9"/>
    <x v="0"/>
    <x v="0"/>
    <d v="2023-09-01T00:00:00"/>
    <x v="0"/>
    <x v="3"/>
    <x v="62"/>
    <n v="6"/>
  </r>
  <r>
    <n v="2384"/>
    <s v="B9"/>
    <x v="0"/>
    <x v="0"/>
    <d v="2023-09-01T00:00:00"/>
    <x v="0"/>
    <x v="3"/>
    <x v="63"/>
    <n v="2"/>
  </r>
  <r>
    <n v="2385"/>
    <s v="B9"/>
    <x v="0"/>
    <x v="0"/>
    <d v="2023-09-01T00:00:00"/>
    <x v="0"/>
    <x v="3"/>
    <x v="64"/>
    <n v="7"/>
  </r>
  <r>
    <n v="2386"/>
    <s v="B9"/>
    <x v="0"/>
    <x v="0"/>
    <d v="2023-09-01T00:00:00"/>
    <x v="0"/>
    <x v="3"/>
    <x v="65"/>
    <n v="3"/>
  </r>
  <r>
    <n v="2387"/>
    <s v="B9"/>
    <x v="0"/>
    <x v="0"/>
    <d v="2023-09-01T00:00:00"/>
    <x v="0"/>
    <x v="3"/>
    <x v="66"/>
    <n v="4"/>
  </r>
  <r>
    <n v="2388"/>
    <s v="B9"/>
    <x v="0"/>
    <x v="0"/>
    <d v="2023-09-01T00:00:00"/>
    <x v="0"/>
    <x v="3"/>
    <x v="67"/>
    <n v="5"/>
  </r>
  <r>
    <n v="2389"/>
    <s v="B9"/>
    <x v="0"/>
    <x v="0"/>
    <d v="2023-09-01T00:00:00"/>
    <x v="0"/>
    <x v="3"/>
    <x v="68"/>
    <n v="3"/>
  </r>
  <r>
    <n v="2390"/>
    <s v="B9"/>
    <x v="0"/>
    <x v="0"/>
    <d v="2023-09-01T00:00:00"/>
    <x v="0"/>
    <x v="3"/>
    <x v="69"/>
    <n v="1"/>
  </r>
  <r>
    <n v="2391"/>
    <s v="B9"/>
    <x v="0"/>
    <x v="0"/>
    <d v="2023-09-01T00:00:00"/>
    <x v="0"/>
    <x v="3"/>
    <x v="70"/>
    <n v="2"/>
  </r>
  <r>
    <n v="2392"/>
    <s v="B9"/>
    <x v="0"/>
    <x v="0"/>
    <d v="2023-09-01T00:00:00"/>
    <x v="0"/>
    <x v="3"/>
    <x v="71"/>
    <n v="5"/>
  </r>
  <r>
    <n v="2393"/>
    <s v="B9"/>
    <x v="0"/>
    <x v="0"/>
    <d v="2023-09-01T00:00:00"/>
    <x v="0"/>
    <x v="3"/>
    <x v="72"/>
    <n v="3"/>
  </r>
  <r>
    <n v="2394"/>
    <s v="B9"/>
    <x v="0"/>
    <x v="0"/>
    <d v="2023-09-01T00:00:00"/>
    <x v="0"/>
    <x v="3"/>
    <x v="73"/>
    <n v="6"/>
  </r>
  <r>
    <n v="2395"/>
    <s v="B9"/>
    <x v="0"/>
    <x v="0"/>
    <d v="2023-09-01T00:00:00"/>
    <x v="0"/>
    <x v="3"/>
    <x v="74"/>
    <n v="7"/>
  </r>
  <r>
    <n v="2396"/>
    <s v="B9"/>
    <x v="0"/>
    <x v="0"/>
    <d v="2023-09-01T00:00:00"/>
    <x v="0"/>
    <x v="3"/>
    <x v="75"/>
    <n v="4"/>
  </r>
  <r>
    <n v="2397"/>
    <s v="B9"/>
    <x v="0"/>
    <x v="0"/>
    <d v="2023-09-01T00:00:00"/>
    <x v="0"/>
    <x v="3"/>
    <x v="76"/>
    <n v="3"/>
  </r>
  <r>
    <n v="2398"/>
    <s v="B9"/>
    <x v="0"/>
    <x v="0"/>
    <d v="2023-09-01T00:00:00"/>
    <x v="0"/>
    <x v="3"/>
    <x v="77"/>
    <n v="2"/>
  </r>
  <r>
    <n v="2399"/>
    <s v="B9"/>
    <x v="0"/>
    <x v="0"/>
    <d v="2023-09-01T00:00:00"/>
    <x v="0"/>
    <x v="3"/>
    <x v="78"/>
    <n v="7"/>
  </r>
  <r>
    <n v="2400"/>
    <s v="B9"/>
    <x v="0"/>
    <x v="0"/>
    <d v="2023-09-01T00:00:00"/>
    <x v="0"/>
    <x v="3"/>
    <x v="79"/>
    <n v="5"/>
  </r>
  <r>
    <n v="2401"/>
    <s v="B9"/>
    <x v="0"/>
    <x v="0"/>
    <d v="2023-09-01T00:00:00"/>
    <x v="0"/>
    <x v="4"/>
    <x v="80"/>
    <n v="6"/>
  </r>
  <r>
    <n v="2402"/>
    <s v="B9"/>
    <x v="0"/>
    <x v="0"/>
    <d v="2023-09-01T00:00:00"/>
    <x v="0"/>
    <x v="4"/>
    <x v="81"/>
    <n v="2"/>
  </r>
  <r>
    <n v="2403"/>
    <s v="B9"/>
    <x v="0"/>
    <x v="0"/>
    <d v="2023-09-01T00:00:00"/>
    <x v="0"/>
    <x v="4"/>
    <x v="82"/>
    <n v="3"/>
  </r>
  <r>
    <n v="2404"/>
    <s v="B9"/>
    <x v="0"/>
    <x v="0"/>
    <d v="2023-09-01T00:00:00"/>
    <x v="0"/>
    <x v="4"/>
    <x v="83"/>
    <n v="5"/>
  </r>
  <r>
    <n v="2405"/>
    <s v="B9"/>
    <x v="0"/>
    <x v="0"/>
    <d v="2023-09-01T00:00:00"/>
    <x v="0"/>
    <x v="4"/>
    <x v="84"/>
    <n v="4"/>
  </r>
  <r>
    <n v="2406"/>
    <s v="B9"/>
    <x v="0"/>
    <x v="0"/>
    <d v="2023-09-01T00:00:00"/>
    <x v="0"/>
    <x v="4"/>
    <x v="85"/>
    <n v="7"/>
  </r>
  <r>
    <n v="2407"/>
    <s v="B9"/>
    <x v="0"/>
    <x v="0"/>
    <d v="2023-09-01T00:00:00"/>
    <x v="0"/>
    <x v="4"/>
    <x v="86"/>
    <n v="1"/>
  </r>
  <r>
    <n v="2408"/>
    <s v="B9"/>
    <x v="0"/>
    <x v="0"/>
    <d v="2023-09-01T00:00:00"/>
    <x v="0"/>
    <x v="4"/>
    <x v="87"/>
    <n v="3"/>
  </r>
  <r>
    <n v="2409"/>
    <s v="B9"/>
    <x v="0"/>
    <x v="0"/>
    <d v="2023-09-01T00:00:00"/>
    <x v="0"/>
    <x v="4"/>
    <x v="88"/>
    <n v="6"/>
  </r>
  <r>
    <n v="2410"/>
    <s v="B9"/>
    <x v="0"/>
    <x v="0"/>
    <d v="2023-09-01T00:00:00"/>
    <x v="0"/>
    <x v="4"/>
    <x v="89"/>
    <n v="2"/>
  </r>
  <r>
    <n v="2411"/>
    <s v="B9"/>
    <x v="0"/>
    <x v="0"/>
    <d v="2023-09-01T00:00:00"/>
    <x v="0"/>
    <x v="5"/>
    <x v="90"/>
    <n v="7"/>
  </r>
  <r>
    <n v="2412"/>
    <s v="B9"/>
    <x v="0"/>
    <x v="0"/>
    <d v="2023-09-01T00:00:00"/>
    <x v="0"/>
    <x v="5"/>
    <x v="91"/>
    <n v="4"/>
  </r>
  <r>
    <n v="2413"/>
    <s v="B9"/>
    <x v="0"/>
    <x v="0"/>
    <d v="2023-09-01T00:00:00"/>
    <x v="0"/>
    <x v="5"/>
    <x v="92"/>
    <n v="3"/>
  </r>
  <r>
    <n v="2414"/>
    <s v="B9"/>
    <x v="0"/>
    <x v="0"/>
    <d v="2023-09-01T00:00:00"/>
    <x v="0"/>
    <x v="5"/>
    <x v="93"/>
    <n v="2"/>
  </r>
  <r>
    <n v="2415"/>
    <s v="B9"/>
    <x v="0"/>
    <x v="0"/>
    <d v="2023-09-01T00:00:00"/>
    <x v="0"/>
    <x v="5"/>
    <x v="94"/>
    <n v="5"/>
  </r>
  <r>
    <n v="2416"/>
    <s v="B9"/>
    <x v="0"/>
    <x v="0"/>
    <d v="2023-09-01T00:00:00"/>
    <x v="0"/>
    <x v="5"/>
    <x v="95"/>
    <n v="3"/>
  </r>
  <r>
    <n v="2417"/>
    <s v="B9"/>
    <x v="0"/>
    <x v="0"/>
    <d v="2023-09-01T00:00:00"/>
    <x v="0"/>
    <x v="5"/>
    <x v="96"/>
    <n v="1"/>
  </r>
  <r>
    <n v="2418"/>
    <s v="B9"/>
    <x v="0"/>
    <x v="0"/>
    <d v="2023-09-01T00:00:00"/>
    <x v="0"/>
    <x v="5"/>
    <x v="97"/>
    <n v="6"/>
  </r>
  <r>
    <n v="2419"/>
    <s v="B9"/>
    <x v="0"/>
    <x v="0"/>
    <d v="2023-09-01T00:00:00"/>
    <x v="0"/>
    <x v="5"/>
    <x v="98"/>
    <n v="7"/>
  </r>
  <r>
    <n v="2420"/>
    <s v="B9"/>
    <x v="0"/>
    <x v="0"/>
    <d v="2023-09-01T00:00:00"/>
    <x v="0"/>
    <x v="5"/>
    <x v="99"/>
    <n v="1"/>
  </r>
  <r>
    <n v="2421"/>
    <s v="B9"/>
    <x v="0"/>
    <x v="0"/>
    <d v="2023-09-01T00:00:00"/>
    <x v="0"/>
    <x v="5"/>
    <x v="100"/>
    <n v="3"/>
  </r>
  <r>
    <n v="2422"/>
    <s v="B9"/>
    <x v="0"/>
    <x v="0"/>
    <d v="2023-09-01T00:00:00"/>
    <x v="0"/>
    <x v="5"/>
    <x v="101"/>
    <n v="5"/>
  </r>
  <r>
    <n v="2423"/>
    <s v="B9"/>
    <x v="0"/>
    <x v="0"/>
    <d v="2023-09-01T00:00:00"/>
    <x v="0"/>
    <x v="5"/>
    <x v="102"/>
    <n v="7"/>
  </r>
  <r>
    <n v="2424"/>
    <s v="B9"/>
    <x v="0"/>
    <x v="0"/>
    <d v="2023-09-01T00:00:00"/>
    <x v="0"/>
    <x v="5"/>
    <x v="103"/>
    <n v="2"/>
  </r>
  <r>
    <n v="2425"/>
    <s v="B9"/>
    <x v="0"/>
    <x v="0"/>
    <d v="2023-09-01T00:00:00"/>
    <x v="0"/>
    <x v="5"/>
    <x v="104"/>
    <n v="3"/>
  </r>
  <r>
    <n v="2426"/>
    <s v="B9"/>
    <x v="0"/>
    <x v="0"/>
    <d v="2023-09-01T00:00:00"/>
    <x v="0"/>
    <x v="5"/>
    <x v="105"/>
    <n v="6"/>
  </r>
  <r>
    <n v="2427"/>
    <s v="B9"/>
    <x v="0"/>
    <x v="0"/>
    <d v="2023-09-01T00:00:00"/>
    <x v="0"/>
    <x v="5"/>
    <x v="106"/>
    <n v="4"/>
  </r>
  <r>
    <n v="2428"/>
    <s v="B9"/>
    <x v="0"/>
    <x v="0"/>
    <d v="2023-09-01T00:00:00"/>
    <x v="0"/>
    <x v="5"/>
    <x v="107"/>
    <n v="1"/>
  </r>
  <r>
    <n v="2429"/>
    <s v="B9"/>
    <x v="0"/>
    <x v="0"/>
    <d v="2023-09-01T00:00:00"/>
    <x v="0"/>
    <x v="5"/>
    <x v="108"/>
    <n v="5"/>
  </r>
  <r>
    <n v="2430"/>
    <s v="B9"/>
    <x v="0"/>
    <x v="0"/>
    <d v="2023-09-01T00:00:00"/>
    <x v="0"/>
    <x v="6"/>
    <x v="109"/>
    <n v="6"/>
  </r>
  <r>
    <n v="2431"/>
    <s v="B9"/>
    <x v="0"/>
    <x v="0"/>
    <d v="2023-09-01T00:00:00"/>
    <x v="0"/>
    <x v="6"/>
    <x v="110"/>
    <n v="3"/>
  </r>
  <r>
    <n v="2432"/>
    <s v="B9"/>
    <x v="0"/>
    <x v="0"/>
    <d v="2023-09-01T00:00:00"/>
    <x v="0"/>
    <x v="6"/>
    <x v="111"/>
    <n v="2"/>
  </r>
  <r>
    <n v="2433"/>
    <s v="B9"/>
    <x v="0"/>
    <x v="0"/>
    <d v="2023-09-01T00:00:00"/>
    <x v="0"/>
    <x v="6"/>
    <x v="112"/>
    <n v="5"/>
  </r>
  <r>
    <n v="2434"/>
    <s v="B9"/>
    <x v="0"/>
    <x v="0"/>
    <d v="2023-09-01T00:00:00"/>
    <x v="0"/>
    <x v="6"/>
    <x v="113"/>
    <n v="1"/>
  </r>
  <r>
    <n v="2435"/>
    <s v="B9"/>
    <x v="0"/>
    <x v="0"/>
    <d v="2023-09-01T00:00:00"/>
    <x v="0"/>
    <x v="6"/>
    <x v="114"/>
    <n v="7"/>
  </r>
  <r>
    <n v="2436"/>
    <s v="B9"/>
    <x v="0"/>
    <x v="0"/>
    <d v="2023-09-01T00:00:00"/>
    <x v="0"/>
    <x v="6"/>
    <x v="115"/>
    <n v="4"/>
  </r>
  <r>
    <n v="2437"/>
    <s v="B9"/>
    <x v="0"/>
    <x v="0"/>
    <d v="2023-09-01T00:00:00"/>
    <x v="0"/>
    <x v="6"/>
    <x v="116"/>
    <n v="2"/>
  </r>
  <r>
    <n v="2438"/>
    <s v="B9"/>
    <x v="0"/>
    <x v="0"/>
    <d v="2023-09-01T00:00:00"/>
    <x v="0"/>
    <x v="6"/>
    <x v="117"/>
    <n v="3"/>
  </r>
  <r>
    <n v="2439"/>
    <s v="B9"/>
    <x v="0"/>
    <x v="0"/>
    <d v="2023-09-01T00:00:00"/>
    <x v="0"/>
    <x v="6"/>
    <x v="118"/>
    <n v="6"/>
  </r>
  <r>
    <n v="2440"/>
    <s v="B9"/>
    <x v="0"/>
    <x v="0"/>
    <d v="2023-09-01T00:00:00"/>
    <x v="0"/>
    <x v="6"/>
    <x v="119"/>
    <n v="4"/>
  </r>
  <r>
    <n v="2441"/>
    <s v="B9"/>
    <x v="0"/>
    <x v="0"/>
    <d v="2023-09-01T00:00:00"/>
    <x v="0"/>
    <x v="6"/>
    <x v="120"/>
    <n v="5"/>
  </r>
  <r>
    <n v="2442"/>
    <s v="B9"/>
    <x v="0"/>
    <x v="0"/>
    <d v="2023-09-01T00:00:00"/>
    <x v="0"/>
    <x v="6"/>
    <x v="121"/>
    <n v="1"/>
  </r>
  <r>
    <n v="2443"/>
    <s v="B9"/>
    <x v="0"/>
    <x v="0"/>
    <d v="2023-09-01T00:00:00"/>
    <x v="0"/>
    <x v="7"/>
    <x v="122"/>
    <n v="3"/>
  </r>
  <r>
    <n v="2444"/>
    <s v="B9"/>
    <x v="0"/>
    <x v="0"/>
    <d v="2023-09-01T00:00:00"/>
    <x v="0"/>
    <x v="7"/>
    <x v="123"/>
    <n v="4"/>
  </r>
  <r>
    <n v="2445"/>
    <s v="B9"/>
    <x v="0"/>
    <x v="0"/>
    <d v="2023-09-01T00:00:00"/>
    <x v="0"/>
    <x v="7"/>
    <x v="124"/>
    <n v="2"/>
  </r>
  <r>
    <n v="2446"/>
    <s v="B9"/>
    <x v="0"/>
    <x v="0"/>
    <d v="2023-09-01T00:00:00"/>
    <x v="0"/>
    <x v="7"/>
    <x v="125"/>
    <n v="6"/>
  </r>
  <r>
    <n v="2447"/>
    <s v="B9"/>
    <x v="0"/>
    <x v="0"/>
    <d v="2023-09-01T00:00:00"/>
    <x v="0"/>
    <x v="7"/>
    <x v="126"/>
    <n v="7"/>
  </r>
  <r>
    <n v="2448"/>
    <s v="B9"/>
    <x v="0"/>
    <x v="0"/>
    <d v="2023-09-01T00:00:00"/>
    <x v="0"/>
    <x v="7"/>
    <x v="127"/>
    <n v="1"/>
  </r>
  <r>
    <n v="2449"/>
    <s v="B9"/>
    <x v="0"/>
    <x v="0"/>
    <d v="2023-09-01T00:00:00"/>
    <x v="0"/>
    <x v="7"/>
    <x v="128"/>
    <n v="5"/>
  </r>
  <r>
    <n v="2450"/>
    <s v="B9"/>
    <x v="0"/>
    <x v="0"/>
    <d v="2023-09-01T00:00:00"/>
    <x v="0"/>
    <x v="7"/>
    <x v="129"/>
    <n v="3"/>
  </r>
  <r>
    <n v="2451"/>
    <s v="B9"/>
    <x v="0"/>
    <x v="0"/>
    <d v="2023-09-01T00:00:00"/>
    <x v="0"/>
    <x v="7"/>
    <x v="130"/>
    <n v="2"/>
  </r>
  <r>
    <n v="2452"/>
    <s v="B9"/>
    <x v="0"/>
    <x v="0"/>
    <d v="2023-09-01T00:00:00"/>
    <x v="0"/>
    <x v="7"/>
    <x v="131"/>
    <n v="4"/>
  </r>
  <r>
    <n v="2453"/>
    <s v="B9"/>
    <x v="0"/>
    <x v="0"/>
    <d v="2023-09-01T00:00:00"/>
    <x v="0"/>
    <x v="7"/>
    <x v="132"/>
    <n v="5"/>
  </r>
  <r>
    <n v="2454"/>
    <s v="B9"/>
    <x v="0"/>
    <x v="0"/>
    <d v="2023-09-01T00:00:00"/>
    <x v="0"/>
    <x v="7"/>
    <x v="133"/>
    <n v="7"/>
  </r>
  <r>
    <n v="2455"/>
    <s v="B9"/>
    <x v="0"/>
    <x v="0"/>
    <d v="2023-09-01T00:00:00"/>
    <x v="0"/>
    <x v="7"/>
    <x v="134"/>
    <n v="1"/>
  </r>
  <r>
    <n v="2456"/>
    <s v="B9"/>
    <x v="0"/>
    <x v="0"/>
    <d v="2023-09-01T00:00:00"/>
    <x v="0"/>
    <x v="7"/>
    <x v="135"/>
    <n v="3"/>
  </r>
  <r>
    <n v="2457"/>
    <s v="B9"/>
    <x v="0"/>
    <x v="0"/>
    <d v="2023-09-01T00:00:00"/>
    <x v="0"/>
    <x v="7"/>
    <x v="136"/>
    <n v="5"/>
  </r>
  <r>
    <n v="2458"/>
    <s v="B9"/>
    <x v="0"/>
    <x v="0"/>
    <d v="2023-09-01T00:00:00"/>
    <x v="0"/>
    <x v="7"/>
    <x v="137"/>
    <n v="6"/>
  </r>
  <r>
    <n v="2459"/>
    <s v="B9"/>
    <x v="0"/>
    <x v="0"/>
    <d v="2023-09-01T00:00:00"/>
    <x v="0"/>
    <x v="7"/>
    <x v="138"/>
    <n v="4"/>
  </r>
  <r>
    <n v="2460"/>
    <s v="B9"/>
    <x v="0"/>
    <x v="0"/>
    <d v="2023-09-01T00:00:00"/>
    <x v="0"/>
    <x v="7"/>
    <x v="139"/>
    <n v="2"/>
  </r>
  <r>
    <n v="2461"/>
    <s v="B9"/>
    <x v="0"/>
    <x v="0"/>
    <d v="2023-09-01T00:00:00"/>
    <x v="0"/>
    <x v="7"/>
    <x v="140"/>
    <n v="7"/>
  </r>
  <r>
    <n v="2462"/>
    <s v="B9"/>
    <x v="0"/>
    <x v="0"/>
    <d v="2023-09-01T00:00:00"/>
    <x v="0"/>
    <x v="7"/>
    <x v="141"/>
    <n v="1"/>
  </r>
  <r>
    <n v="2463"/>
    <s v="B9"/>
    <x v="0"/>
    <x v="0"/>
    <d v="2023-09-01T00:00:00"/>
    <x v="0"/>
    <x v="7"/>
    <x v="142"/>
    <n v="3"/>
  </r>
  <r>
    <n v="2464"/>
    <s v="B9"/>
    <x v="0"/>
    <x v="0"/>
    <d v="2023-09-01T00:00:00"/>
    <x v="0"/>
    <x v="7"/>
    <x v="143"/>
    <n v="5"/>
  </r>
  <r>
    <n v="2465"/>
    <s v="B9"/>
    <x v="0"/>
    <x v="0"/>
    <d v="2023-09-01T00:00:00"/>
    <x v="0"/>
    <x v="7"/>
    <x v="144"/>
    <n v="2"/>
  </r>
  <r>
    <n v="2611"/>
    <s v="B10"/>
    <x v="0"/>
    <x v="0"/>
    <d v="2023-09-01T00:00:00"/>
    <x v="0"/>
    <x v="0"/>
    <x v="145"/>
    <n v="0"/>
  </r>
  <r>
    <n v="2612"/>
    <s v="B10"/>
    <x v="0"/>
    <x v="0"/>
    <d v="2023-09-01T00:00:00"/>
    <x v="0"/>
    <x v="0"/>
    <x v="146"/>
    <n v="0"/>
  </r>
  <r>
    <n v="2613"/>
    <s v="B10"/>
    <x v="0"/>
    <x v="0"/>
    <d v="2023-09-01T00:00:00"/>
    <x v="0"/>
    <x v="0"/>
    <x v="2"/>
    <n v="0"/>
  </r>
  <r>
    <n v="2614"/>
    <s v="B10"/>
    <x v="0"/>
    <x v="0"/>
    <d v="2023-09-01T00:00:00"/>
    <x v="0"/>
    <x v="0"/>
    <x v="3"/>
    <n v="0"/>
  </r>
  <r>
    <n v="2615"/>
    <s v="B10"/>
    <x v="0"/>
    <x v="0"/>
    <d v="2023-09-01T00:00:00"/>
    <x v="0"/>
    <x v="0"/>
    <x v="4"/>
    <n v="0"/>
  </r>
  <r>
    <n v="2616"/>
    <s v="B10"/>
    <x v="0"/>
    <x v="0"/>
    <d v="2023-09-01T00:00:00"/>
    <x v="0"/>
    <x v="0"/>
    <x v="5"/>
    <n v="0"/>
  </r>
  <r>
    <n v="2617"/>
    <s v="B10"/>
    <x v="0"/>
    <x v="0"/>
    <d v="2023-09-01T00:00:00"/>
    <x v="0"/>
    <x v="0"/>
    <x v="6"/>
    <n v="1"/>
  </r>
  <r>
    <n v="2618"/>
    <s v="B10"/>
    <x v="0"/>
    <x v="0"/>
    <d v="2023-09-01T00:00:00"/>
    <x v="0"/>
    <x v="0"/>
    <x v="7"/>
    <n v="0"/>
  </r>
  <r>
    <n v="2619"/>
    <s v="B10"/>
    <x v="0"/>
    <x v="0"/>
    <d v="2023-09-01T00:00:00"/>
    <x v="0"/>
    <x v="0"/>
    <x v="8"/>
    <n v="0"/>
  </r>
  <r>
    <n v="2620"/>
    <s v="B10"/>
    <x v="0"/>
    <x v="0"/>
    <d v="2023-09-01T00:00:00"/>
    <x v="0"/>
    <x v="0"/>
    <x v="9"/>
    <n v="0"/>
  </r>
  <r>
    <n v="2621"/>
    <s v="B10"/>
    <x v="0"/>
    <x v="0"/>
    <d v="2023-09-01T00:00:00"/>
    <x v="0"/>
    <x v="0"/>
    <x v="10"/>
    <n v="0"/>
  </r>
  <r>
    <n v="2622"/>
    <s v="B10"/>
    <x v="0"/>
    <x v="0"/>
    <d v="2023-09-01T00:00:00"/>
    <x v="0"/>
    <x v="0"/>
    <x v="11"/>
    <n v="0"/>
  </r>
  <r>
    <n v="2623"/>
    <s v="B10"/>
    <x v="0"/>
    <x v="0"/>
    <d v="2023-09-01T00:00:00"/>
    <x v="0"/>
    <x v="0"/>
    <x v="12"/>
    <n v="0"/>
  </r>
  <r>
    <n v="2624"/>
    <s v="B10"/>
    <x v="0"/>
    <x v="0"/>
    <d v="2023-09-01T00:00:00"/>
    <x v="0"/>
    <x v="0"/>
    <x v="13"/>
    <n v="0"/>
  </r>
  <r>
    <n v="2625"/>
    <s v="B10"/>
    <x v="0"/>
    <x v="0"/>
    <d v="2023-09-01T00:00:00"/>
    <x v="0"/>
    <x v="0"/>
    <x v="14"/>
    <n v="0"/>
  </r>
  <r>
    <n v="2626"/>
    <s v="B10"/>
    <x v="0"/>
    <x v="0"/>
    <d v="2023-09-01T00:00:00"/>
    <x v="0"/>
    <x v="0"/>
    <x v="15"/>
    <n v="0"/>
  </r>
  <r>
    <n v="2627"/>
    <s v="B10"/>
    <x v="0"/>
    <x v="0"/>
    <d v="2023-09-01T00:00:00"/>
    <x v="0"/>
    <x v="0"/>
    <x v="16"/>
    <n v="0"/>
  </r>
  <r>
    <n v="2628"/>
    <s v="B10"/>
    <x v="0"/>
    <x v="0"/>
    <d v="2023-09-01T00:00:00"/>
    <x v="0"/>
    <x v="0"/>
    <x v="17"/>
    <n v="0"/>
  </r>
  <r>
    <n v="2629"/>
    <s v="B10"/>
    <x v="0"/>
    <x v="0"/>
    <d v="2023-09-01T00:00:00"/>
    <x v="0"/>
    <x v="0"/>
    <x v="18"/>
    <n v="2"/>
  </r>
  <r>
    <n v="2630"/>
    <s v="B10"/>
    <x v="0"/>
    <x v="0"/>
    <d v="2023-09-01T00:00:00"/>
    <x v="0"/>
    <x v="0"/>
    <x v="19"/>
    <n v="0"/>
  </r>
  <r>
    <n v="2631"/>
    <s v="B10"/>
    <x v="0"/>
    <x v="0"/>
    <d v="2023-09-01T00:00:00"/>
    <x v="0"/>
    <x v="0"/>
    <x v="20"/>
    <n v="3"/>
  </r>
  <r>
    <n v="2632"/>
    <s v="B10"/>
    <x v="0"/>
    <x v="0"/>
    <d v="2023-09-01T00:00:00"/>
    <x v="0"/>
    <x v="0"/>
    <x v="21"/>
    <n v="0"/>
  </r>
  <r>
    <n v="2633"/>
    <s v="B10"/>
    <x v="0"/>
    <x v="0"/>
    <d v="2023-09-01T00:00:00"/>
    <x v="0"/>
    <x v="0"/>
    <x v="22"/>
    <n v="1"/>
  </r>
  <r>
    <n v="2634"/>
    <s v="B10"/>
    <x v="0"/>
    <x v="0"/>
    <d v="2023-09-01T00:00:00"/>
    <x v="0"/>
    <x v="1"/>
    <x v="147"/>
    <n v="2"/>
  </r>
  <r>
    <n v="2635"/>
    <s v="B10"/>
    <x v="0"/>
    <x v="0"/>
    <d v="2023-09-01T00:00:00"/>
    <x v="0"/>
    <x v="1"/>
    <x v="148"/>
    <n v="5"/>
  </r>
  <r>
    <n v="2636"/>
    <s v="B10"/>
    <x v="0"/>
    <x v="0"/>
    <d v="2023-09-01T00:00:00"/>
    <x v="0"/>
    <x v="1"/>
    <x v="25"/>
    <n v="3"/>
  </r>
  <r>
    <n v="2637"/>
    <s v="B10"/>
    <x v="0"/>
    <x v="0"/>
    <d v="2023-09-01T00:00:00"/>
    <x v="0"/>
    <x v="1"/>
    <x v="26"/>
    <n v="4"/>
  </r>
  <r>
    <n v="2638"/>
    <s v="B10"/>
    <x v="0"/>
    <x v="0"/>
    <d v="2023-09-01T00:00:00"/>
    <x v="0"/>
    <x v="1"/>
    <x v="27"/>
    <n v="1"/>
  </r>
  <r>
    <n v="2639"/>
    <s v="B10"/>
    <x v="0"/>
    <x v="0"/>
    <d v="2023-09-01T00:00:00"/>
    <x v="0"/>
    <x v="1"/>
    <x v="28"/>
    <n v="5"/>
  </r>
  <r>
    <n v="2640"/>
    <s v="B10"/>
    <x v="0"/>
    <x v="0"/>
    <d v="2023-09-01T00:00:00"/>
    <x v="0"/>
    <x v="1"/>
    <x v="29"/>
    <n v="3"/>
  </r>
  <r>
    <n v="2641"/>
    <s v="B10"/>
    <x v="0"/>
    <x v="0"/>
    <d v="2023-09-01T00:00:00"/>
    <x v="0"/>
    <x v="1"/>
    <x v="30"/>
    <n v="2"/>
  </r>
  <r>
    <n v="2642"/>
    <s v="B10"/>
    <x v="0"/>
    <x v="0"/>
    <d v="2023-09-01T00:00:00"/>
    <x v="0"/>
    <x v="1"/>
    <x v="31"/>
    <n v="1"/>
  </r>
  <r>
    <n v="2643"/>
    <s v="B10"/>
    <x v="0"/>
    <x v="0"/>
    <d v="2023-09-01T00:00:00"/>
    <x v="0"/>
    <x v="1"/>
    <x v="32"/>
    <n v="5"/>
  </r>
  <r>
    <n v="2644"/>
    <s v="B10"/>
    <x v="0"/>
    <x v="0"/>
    <d v="2023-09-01T00:00:00"/>
    <x v="0"/>
    <x v="1"/>
    <x v="33"/>
    <n v="4"/>
  </r>
  <r>
    <n v="2645"/>
    <s v="B10"/>
    <x v="0"/>
    <x v="0"/>
    <d v="2023-09-01T00:00:00"/>
    <x v="0"/>
    <x v="1"/>
    <x v="34"/>
    <n v="3"/>
  </r>
  <r>
    <n v="2646"/>
    <s v="B10"/>
    <x v="0"/>
    <x v="0"/>
    <d v="2023-09-01T00:00:00"/>
    <x v="0"/>
    <x v="1"/>
    <x v="35"/>
    <n v="2"/>
  </r>
  <r>
    <n v="2647"/>
    <s v="B10"/>
    <x v="0"/>
    <x v="0"/>
    <d v="2023-09-01T00:00:00"/>
    <x v="0"/>
    <x v="1"/>
    <x v="36"/>
    <n v="1"/>
  </r>
  <r>
    <n v="2648"/>
    <s v="B10"/>
    <x v="0"/>
    <x v="0"/>
    <d v="2023-09-01T00:00:00"/>
    <x v="0"/>
    <x v="1"/>
    <x v="37"/>
    <n v="4"/>
  </r>
  <r>
    <n v="2649"/>
    <s v="B10"/>
    <x v="0"/>
    <x v="0"/>
    <d v="2023-09-01T00:00:00"/>
    <x v="0"/>
    <x v="1"/>
    <x v="38"/>
    <n v="5"/>
  </r>
  <r>
    <n v="2650"/>
    <s v="B10"/>
    <x v="0"/>
    <x v="0"/>
    <d v="2023-09-01T00:00:00"/>
    <x v="0"/>
    <x v="2"/>
    <x v="39"/>
    <n v="3"/>
  </r>
  <r>
    <n v="2651"/>
    <s v="B10"/>
    <x v="0"/>
    <x v="0"/>
    <d v="2023-09-01T00:00:00"/>
    <x v="0"/>
    <x v="2"/>
    <x v="40"/>
    <n v="2"/>
  </r>
  <r>
    <n v="2652"/>
    <s v="B10"/>
    <x v="0"/>
    <x v="0"/>
    <d v="2023-09-01T00:00:00"/>
    <x v="0"/>
    <x v="2"/>
    <x v="41"/>
    <n v="5"/>
  </r>
  <r>
    <n v="2653"/>
    <s v="B10"/>
    <x v="0"/>
    <x v="0"/>
    <d v="2023-09-01T00:00:00"/>
    <x v="0"/>
    <x v="2"/>
    <x v="42"/>
    <n v="5"/>
  </r>
  <r>
    <n v="2654"/>
    <s v="B10"/>
    <x v="0"/>
    <x v="0"/>
    <d v="2023-09-01T00:00:00"/>
    <x v="0"/>
    <x v="2"/>
    <x v="43"/>
    <n v="4"/>
  </r>
  <r>
    <n v="2655"/>
    <s v="B10"/>
    <x v="0"/>
    <x v="0"/>
    <d v="2023-09-01T00:00:00"/>
    <x v="0"/>
    <x v="2"/>
    <x v="44"/>
    <n v="3"/>
  </r>
  <r>
    <n v="2656"/>
    <s v="B10"/>
    <x v="0"/>
    <x v="0"/>
    <d v="2023-09-01T00:00:00"/>
    <x v="0"/>
    <x v="2"/>
    <x v="45"/>
    <n v="2"/>
  </r>
  <r>
    <n v="2657"/>
    <s v="B10"/>
    <x v="0"/>
    <x v="0"/>
    <d v="2023-09-01T00:00:00"/>
    <x v="0"/>
    <x v="2"/>
    <x v="46"/>
    <n v="5"/>
  </r>
  <r>
    <n v="2658"/>
    <s v="B10"/>
    <x v="0"/>
    <x v="0"/>
    <d v="2023-09-01T00:00:00"/>
    <x v="0"/>
    <x v="2"/>
    <x v="47"/>
    <n v="1"/>
  </r>
  <r>
    <n v="2659"/>
    <s v="B10"/>
    <x v="0"/>
    <x v="0"/>
    <d v="2023-09-01T00:00:00"/>
    <x v="0"/>
    <x v="2"/>
    <x v="48"/>
    <n v="4"/>
  </r>
  <r>
    <n v="2660"/>
    <s v="B10"/>
    <x v="0"/>
    <x v="0"/>
    <d v="2023-09-01T00:00:00"/>
    <x v="0"/>
    <x v="2"/>
    <x v="49"/>
    <n v="3"/>
  </r>
  <r>
    <n v="2661"/>
    <s v="B10"/>
    <x v="0"/>
    <x v="0"/>
    <d v="2023-09-01T00:00:00"/>
    <x v="0"/>
    <x v="2"/>
    <x v="50"/>
    <n v="5"/>
  </r>
  <r>
    <n v="2662"/>
    <s v="B10"/>
    <x v="0"/>
    <x v="0"/>
    <d v="2023-09-01T00:00:00"/>
    <x v="0"/>
    <x v="2"/>
    <x v="51"/>
    <n v="1"/>
  </r>
  <r>
    <n v="2663"/>
    <s v="B10"/>
    <x v="0"/>
    <x v="0"/>
    <d v="2023-09-01T00:00:00"/>
    <x v="0"/>
    <x v="2"/>
    <x v="52"/>
    <n v="2"/>
  </r>
  <r>
    <n v="2664"/>
    <s v="B10"/>
    <x v="0"/>
    <x v="0"/>
    <d v="2023-09-01T00:00:00"/>
    <x v="0"/>
    <x v="2"/>
    <x v="53"/>
    <n v="4"/>
  </r>
  <r>
    <n v="2665"/>
    <s v="B10"/>
    <x v="0"/>
    <x v="0"/>
    <d v="2023-09-01T00:00:00"/>
    <x v="0"/>
    <x v="2"/>
    <x v="54"/>
    <n v="3"/>
  </r>
  <r>
    <n v="2666"/>
    <s v="B10"/>
    <x v="0"/>
    <x v="0"/>
    <d v="2023-09-01T00:00:00"/>
    <x v="0"/>
    <x v="2"/>
    <x v="55"/>
    <n v="5"/>
  </r>
  <r>
    <n v="2667"/>
    <s v="B10"/>
    <x v="0"/>
    <x v="0"/>
    <d v="2023-09-01T00:00:00"/>
    <x v="0"/>
    <x v="2"/>
    <x v="56"/>
    <n v="1"/>
  </r>
  <r>
    <n v="2668"/>
    <s v="B10"/>
    <x v="0"/>
    <x v="0"/>
    <d v="2023-09-01T00:00:00"/>
    <x v="0"/>
    <x v="2"/>
    <x v="57"/>
    <n v="2"/>
  </r>
  <r>
    <n v="2669"/>
    <s v="B10"/>
    <x v="0"/>
    <x v="0"/>
    <d v="2023-09-01T00:00:00"/>
    <x v="0"/>
    <x v="3"/>
    <x v="58"/>
    <n v="2"/>
  </r>
  <r>
    <n v="2670"/>
    <s v="B10"/>
    <x v="0"/>
    <x v="0"/>
    <d v="2023-09-01T00:00:00"/>
    <x v="0"/>
    <x v="3"/>
    <x v="59"/>
    <n v="6"/>
  </r>
  <r>
    <n v="2671"/>
    <s v="B10"/>
    <x v="0"/>
    <x v="0"/>
    <d v="2023-09-01T00:00:00"/>
    <x v="0"/>
    <x v="3"/>
    <x v="60"/>
    <n v="5"/>
  </r>
  <r>
    <n v="2672"/>
    <s v="B10"/>
    <x v="0"/>
    <x v="0"/>
    <d v="2023-09-01T00:00:00"/>
    <x v="0"/>
    <x v="3"/>
    <x v="61"/>
    <n v="4"/>
  </r>
  <r>
    <n v="2673"/>
    <s v="B10"/>
    <x v="0"/>
    <x v="0"/>
    <d v="2023-09-01T00:00:00"/>
    <x v="0"/>
    <x v="3"/>
    <x v="62"/>
    <n v="1"/>
  </r>
  <r>
    <n v="2674"/>
    <s v="B10"/>
    <x v="0"/>
    <x v="0"/>
    <d v="2023-09-01T00:00:00"/>
    <x v="0"/>
    <x v="3"/>
    <x v="63"/>
    <n v="3"/>
  </r>
  <r>
    <n v="2675"/>
    <s v="B10"/>
    <x v="0"/>
    <x v="0"/>
    <d v="2023-09-01T00:00:00"/>
    <x v="0"/>
    <x v="3"/>
    <x v="64"/>
    <n v="2"/>
  </r>
  <r>
    <n v="2676"/>
    <s v="B10"/>
    <x v="0"/>
    <x v="0"/>
    <d v="2023-09-01T00:00:00"/>
    <x v="0"/>
    <x v="3"/>
    <x v="65"/>
    <n v="7"/>
  </r>
  <r>
    <n v="2677"/>
    <s v="B10"/>
    <x v="0"/>
    <x v="0"/>
    <d v="2023-09-01T00:00:00"/>
    <x v="0"/>
    <x v="3"/>
    <x v="66"/>
    <n v="3"/>
  </r>
  <r>
    <n v="2678"/>
    <s v="B10"/>
    <x v="0"/>
    <x v="0"/>
    <d v="2023-09-01T00:00:00"/>
    <x v="0"/>
    <x v="3"/>
    <x v="67"/>
    <n v="6"/>
  </r>
  <r>
    <n v="2679"/>
    <s v="B10"/>
    <x v="0"/>
    <x v="0"/>
    <d v="2023-09-01T00:00:00"/>
    <x v="0"/>
    <x v="3"/>
    <x v="68"/>
    <n v="5"/>
  </r>
  <r>
    <n v="2680"/>
    <s v="B10"/>
    <x v="0"/>
    <x v="0"/>
    <d v="2023-09-01T00:00:00"/>
    <x v="0"/>
    <x v="3"/>
    <x v="69"/>
    <n v="4"/>
  </r>
  <r>
    <n v="2681"/>
    <s v="B10"/>
    <x v="0"/>
    <x v="0"/>
    <d v="2023-09-01T00:00:00"/>
    <x v="0"/>
    <x v="3"/>
    <x v="70"/>
    <n v="1"/>
  </r>
  <r>
    <n v="2682"/>
    <s v="B10"/>
    <x v="0"/>
    <x v="0"/>
    <d v="2023-09-01T00:00:00"/>
    <x v="0"/>
    <x v="3"/>
    <x v="71"/>
    <n v="4"/>
  </r>
  <r>
    <n v="2683"/>
    <s v="B10"/>
    <x v="0"/>
    <x v="0"/>
    <d v="2023-09-01T00:00:00"/>
    <x v="0"/>
    <x v="3"/>
    <x v="72"/>
    <n v="2"/>
  </r>
  <r>
    <n v="2684"/>
    <s v="B10"/>
    <x v="0"/>
    <x v="0"/>
    <d v="2023-09-01T00:00:00"/>
    <x v="0"/>
    <x v="3"/>
    <x v="73"/>
    <n v="5"/>
  </r>
  <r>
    <n v="2685"/>
    <s v="B10"/>
    <x v="0"/>
    <x v="0"/>
    <d v="2023-09-01T00:00:00"/>
    <x v="0"/>
    <x v="3"/>
    <x v="74"/>
    <n v="3"/>
  </r>
  <r>
    <n v="2686"/>
    <s v="B10"/>
    <x v="0"/>
    <x v="0"/>
    <d v="2023-09-01T00:00:00"/>
    <x v="0"/>
    <x v="3"/>
    <x v="75"/>
    <n v="1"/>
  </r>
  <r>
    <n v="2687"/>
    <s v="B10"/>
    <x v="0"/>
    <x v="0"/>
    <d v="2023-09-01T00:00:00"/>
    <x v="0"/>
    <x v="3"/>
    <x v="76"/>
    <n v="5"/>
  </r>
  <r>
    <n v="2688"/>
    <s v="B10"/>
    <x v="0"/>
    <x v="0"/>
    <d v="2023-09-01T00:00:00"/>
    <x v="0"/>
    <x v="3"/>
    <x v="77"/>
    <n v="6"/>
  </r>
  <r>
    <n v="2689"/>
    <s v="B10"/>
    <x v="0"/>
    <x v="0"/>
    <d v="2023-09-01T00:00:00"/>
    <x v="0"/>
    <x v="3"/>
    <x v="78"/>
    <n v="4"/>
  </r>
  <r>
    <n v="2690"/>
    <s v="B10"/>
    <x v="0"/>
    <x v="0"/>
    <d v="2023-09-01T00:00:00"/>
    <x v="0"/>
    <x v="3"/>
    <x v="79"/>
    <n v="3"/>
  </r>
  <r>
    <n v="2691"/>
    <s v="B10"/>
    <x v="0"/>
    <x v="0"/>
    <d v="2023-09-01T00:00:00"/>
    <x v="0"/>
    <x v="4"/>
    <x v="80"/>
    <n v="1"/>
  </r>
  <r>
    <n v="2692"/>
    <s v="B10"/>
    <x v="0"/>
    <x v="0"/>
    <d v="2023-09-01T00:00:00"/>
    <x v="0"/>
    <x v="4"/>
    <x v="81"/>
    <n v="5"/>
  </r>
  <r>
    <n v="2693"/>
    <s v="B10"/>
    <x v="0"/>
    <x v="0"/>
    <d v="2023-09-01T00:00:00"/>
    <x v="0"/>
    <x v="4"/>
    <x v="82"/>
    <n v="4"/>
  </r>
  <r>
    <n v="2694"/>
    <s v="B10"/>
    <x v="0"/>
    <x v="0"/>
    <d v="2023-09-01T00:00:00"/>
    <x v="0"/>
    <x v="4"/>
    <x v="83"/>
    <n v="7"/>
  </r>
  <r>
    <n v="2695"/>
    <s v="B10"/>
    <x v="0"/>
    <x v="0"/>
    <d v="2023-09-01T00:00:00"/>
    <x v="0"/>
    <x v="4"/>
    <x v="84"/>
    <n v="3"/>
  </r>
  <r>
    <n v="2696"/>
    <s v="B10"/>
    <x v="0"/>
    <x v="0"/>
    <d v="2023-09-01T00:00:00"/>
    <x v="0"/>
    <x v="4"/>
    <x v="85"/>
    <n v="6"/>
  </r>
  <r>
    <n v="2697"/>
    <s v="B10"/>
    <x v="0"/>
    <x v="0"/>
    <d v="2023-09-01T00:00:00"/>
    <x v="0"/>
    <x v="4"/>
    <x v="86"/>
    <n v="2"/>
  </r>
  <r>
    <n v="2698"/>
    <s v="B10"/>
    <x v="0"/>
    <x v="0"/>
    <d v="2023-09-01T00:00:00"/>
    <x v="0"/>
    <x v="4"/>
    <x v="87"/>
    <n v="5"/>
  </r>
  <r>
    <n v="2699"/>
    <s v="B10"/>
    <x v="0"/>
    <x v="0"/>
    <d v="2023-09-01T00:00:00"/>
    <x v="0"/>
    <x v="4"/>
    <x v="88"/>
    <n v="1"/>
  </r>
  <r>
    <n v="2700"/>
    <s v="B10"/>
    <x v="0"/>
    <x v="0"/>
    <d v="2023-09-01T00:00:00"/>
    <x v="0"/>
    <x v="4"/>
    <x v="89"/>
    <n v="4"/>
  </r>
  <r>
    <n v="2701"/>
    <s v="B10"/>
    <x v="0"/>
    <x v="0"/>
    <d v="2023-09-01T00:00:00"/>
    <x v="0"/>
    <x v="5"/>
    <x v="90"/>
    <n v="3"/>
  </r>
  <r>
    <n v="2702"/>
    <s v="B10"/>
    <x v="0"/>
    <x v="0"/>
    <d v="2023-09-01T00:00:00"/>
    <x v="0"/>
    <x v="5"/>
    <x v="91"/>
    <n v="6"/>
  </r>
  <r>
    <n v="2703"/>
    <s v="B10"/>
    <x v="0"/>
    <x v="0"/>
    <d v="2023-09-01T00:00:00"/>
    <x v="0"/>
    <x v="5"/>
    <x v="92"/>
    <n v="5"/>
  </r>
  <r>
    <n v="2704"/>
    <s v="B10"/>
    <x v="0"/>
    <x v="0"/>
    <d v="2023-09-01T00:00:00"/>
    <x v="0"/>
    <x v="5"/>
    <x v="93"/>
    <n v="7"/>
  </r>
  <r>
    <n v="2705"/>
    <s v="B10"/>
    <x v="0"/>
    <x v="0"/>
    <d v="2023-09-01T00:00:00"/>
    <x v="0"/>
    <x v="5"/>
    <x v="94"/>
    <n v="1"/>
  </r>
  <r>
    <n v="2706"/>
    <s v="B10"/>
    <x v="0"/>
    <x v="0"/>
    <d v="2023-09-01T00:00:00"/>
    <x v="0"/>
    <x v="5"/>
    <x v="95"/>
    <n v="4"/>
  </r>
  <r>
    <n v="2707"/>
    <s v="B10"/>
    <x v="0"/>
    <x v="0"/>
    <d v="2023-09-01T00:00:00"/>
    <x v="0"/>
    <x v="5"/>
    <x v="96"/>
    <n v="6"/>
  </r>
  <r>
    <n v="2708"/>
    <s v="B10"/>
    <x v="0"/>
    <x v="0"/>
    <d v="2023-09-01T00:00:00"/>
    <x v="0"/>
    <x v="5"/>
    <x v="97"/>
    <n v="2"/>
  </r>
  <r>
    <n v="2709"/>
    <s v="B10"/>
    <x v="0"/>
    <x v="0"/>
    <d v="2023-09-01T00:00:00"/>
    <x v="0"/>
    <x v="5"/>
    <x v="98"/>
    <n v="5"/>
  </r>
  <r>
    <n v="2710"/>
    <s v="B10"/>
    <x v="0"/>
    <x v="0"/>
    <d v="2023-09-01T00:00:00"/>
    <x v="0"/>
    <x v="5"/>
    <x v="99"/>
    <n v="3"/>
  </r>
  <r>
    <n v="2711"/>
    <s v="B10"/>
    <x v="0"/>
    <x v="0"/>
    <d v="2023-09-01T00:00:00"/>
    <x v="0"/>
    <x v="5"/>
    <x v="100"/>
    <n v="6"/>
  </r>
  <r>
    <n v="2712"/>
    <s v="B10"/>
    <x v="0"/>
    <x v="0"/>
    <d v="2023-09-01T00:00:00"/>
    <x v="0"/>
    <x v="5"/>
    <x v="101"/>
    <n v="2"/>
  </r>
  <r>
    <n v="2713"/>
    <s v="B10"/>
    <x v="0"/>
    <x v="0"/>
    <d v="2023-09-01T00:00:00"/>
    <x v="0"/>
    <x v="5"/>
    <x v="102"/>
    <n v="1"/>
  </r>
  <r>
    <n v="2714"/>
    <s v="B10"/>
    <x v="0"/>
    <x v="0"/>
    <d v="2023-09-01T00:00:00"/>
    <x v="0"/>
    <x v="5"/>
    <x v="103"/>
    <n v="5"/>
  </r>
  <r>
    <n v="2715"/>
    <s v="B10"/>
    <x v="0"/>
    <x v="0"/>
    <d v="2023-09-01T00:00:00"/>
    <x v="0"/>
    <x v="5"/>
    <x v="104"/>
    <n v="3"/>
  </r>
  <r>
    <n v="2716"/>
    <s v="B10"/>
    <x v="0"/>
    <x v="0"/>
    <d v="2023-09-01T00:00:00"/>
    <x v="0"/>
    <x v="5"/>
    <x v="105"/>
    <n v="2"/>
  </r>
  <r>
    <n v="2717"/>
    <s v="B10"/>
    <x v="0"/>
    <x v="0"/>
    <d v="2023-09-01T00:00:00"/>
    <x v="0"/>
    <x v="5"/>
    <x v="106"/>
    <n v="7"/>
  </r>
  <r>
    <n v="2718"/>
    <s v="B10"/>
    <x v="0"/>
    <x v="0"/>
    <d v="2023-09-01T00:00:00"/>
    <x v="0"/>
    <x v="5"/>
    <x v="107"/>
    <n v="4"/>
  </r>
  <r>
    <n v="2719"/>
    <s v="B10"/>
    <x v="0"/>
    <x v="0"/>
    <d v="2023-09-01T00:00:00"/>
    <x v="0"/>
    <x v="5"/>
    <x v="108"/>
    <n v="6"/>
  </r>
  <r>
    <n v="2720"/>
    <s v="B10"/>
    <x v="0"/>
    <x v="0"/>
    <d v="2023-09-01T00:00:00"/>
    <x v="0"/>
    <x v="6"/>
    <x v="109"/>
    <n v="3"/>
  </r>
  <r>
    <n v="2721"/>
    <s v="B10"/>
    <x v="0"/>
    <x v="0"/>
    <d v="2023-09-01T00:00:00"/>
    <x v="0"/>
    <x v="6"/>
    <x v="110"/>
    <n v="7"/>
  </r>
  <r>
    <n v="2722"/>
    <s v="B10"/>
    <x v="0"/>
    <x v="0"/>
    <d v="2023-09-01T00:00:00"/>
    <x v="0"/>
    <x v="6"/>
    <x v="111"/>
    <n v="1"/>
  </r>
  <r>
    <n v="2723"/>
    <s v="B10"/>
    <x v="0"/>
    <x v="0"/>
    <d v="2023-09-01T00:00:00"/>
    <x v="0"/>
    <x v="6"/>
    <x v="112"/>
    <n v="6"/>
  </r>
  <r>
    <n v="2724"/>
    <s v="B10"/>
    <x v="0"/>
    <x v="0"/>
    <d v="2023-09-01T00:00:00"/>
    <x v="0"/>
    <x v="6"/>
    <x v="113"/>
    <n v="2"/>
  </r>
  <r>
    <n v="2725"/>
    <s v="B10"/>
    <x v="0"/>
    <x v="0"/>
    <d v="2023-09-01T00:00:00"/>
    <x v="0"/>
    <x v="6"/>
    <x v="114"/>
    <n v="5"/>
  </r>
  <r>
    <n v="2726"/>
    <s v="B10"/>
    <x v="0"/>
    <x v="0"/>
    <d v="2023-09-01T00:00:00"/>
    <x v="0"/>
    <x v="6"/>
    <x v="115"/>
    <n v="4"/>
  </r>
  <r>
    <n v="2727"/>
    <s v="B10"/>
    <x v="0"/>
    <x v="0"/>
    <d v="2023-09-01T00:00:00"/>
    <x v="0"/>
    <x v="6"/>
    <x v="116"/>
    <n v="1"/>
  </r>
  <r>
    <n v="2728"/>
    <s v="B10"/>
    <x v="0"/>
    <x v="0"/>
    <d v="2023-09-01T00:00:00"/>
    <x v="0"/>
    <x v="6"/>
    <x v="117"/>
    <n v="2"/>
  </r>
  <r>
    <n v="2729"/>
    <s v="B10"/>
    <x v="0"/>
    <x v="0"/>
    <d v="2023-09-01T00:00:00"/>
    <x v="0"/>
    <x v="6"/>
    <x v="118"/>
    <n v="4"/>
  </r>
  <r>
    <n v="2730"/>
    <s v="B10"/>
    <x v="0"/>
    <x v="0"/>
    <d v="2023-09-01T00:00:00"/>
    <x v="0"/>
    <x v="6"/>
    <x v="119"/>
    <n v="7"/>
  </r>
  <r>
    <n v="2731"/>
    <s v="B10"/>
    <x v="0"/>
    <x v="0"/>
    <d v="2023-09-01T00:00:00"/>
    <x v="0"/>
    <x v="6"/>
    <x v="120"/>
    <n v="3"/>
  </r>
  <r>
    <n v="2732"/>
    <s v="B10"/>
    <x v="0"/>
    <x v="0"/>
    <d v="2023-09-01T00:00:00"/>
    <x v="0"/>
    <x v="6"/>
    <x v="121"/>
    <n v="6"/>
  </r>
  <r>
    <n v="2733"/>
    <s v="B10"/>
    <x v="0"/>
    <x v="0"/>
    <d v="2023-09-01T00:00:00"/>
    <x v="0"/>
    <x v="7"/>
    <x v="122"/>
    <n v="4"/>
  </r>
  <r>
    <n v="2734"/>
    <s v="B10"/>
    <x v="0"/>
    <x v="0"/>
    <d v="2023-09-01T00:00:00"/>
    <x v="0"/>
    <x v="7"/>
    <x v="123"/>
    <n v="5"/>
  </r>
  <r>
    <n v="2735"/>
    <s v="B10"/>
    <x v="0"/>
    <x v="0"/>
    <d v="2023-09-01T00:00:00"/>
    <x v="0"/>
    <x v="7"/>
    <x v="124"/>
    <n v="2"/>
  </r>
  <r>
    <n v="2736"/>
    <s v="B10"/>
    <x v="0"/>
    <x v="0"/>
    <d v="2023-09-01T00:00:00"/>
    <x v="0"/>
    <x v="7"/>
    <x v="125"/>
    <n v="6"/>
  </r>
  <r>
    <n v="2737"/>
    <s v="B10"/>
    <x v="0"/>
    <x v="0"/>
    <d v="2023-09-01T00:00:00"/>
    <x v="0"/>
    <x v="7"/>
    <x v="126"/>
    <n v="7"/>
  </r>
  <r>
    <n v="2738"/>
    <s v="B10"/>
    <x v="0"/>
    <x v="0"/>
    <d v="2023-09-01T00:00:00"/>
    <x v="0"/>
    <x v="7"/>
    <x v="127"/>
    <n v="1"/>
  </r>
  <r>
    <n v="2739"/>
    <s v="B10"/>
    <x v="0"/>
    <x v="0"/>
    <d v="2023-09-01T00:00:00"/>
    <x v="0"/>
    <x v="7"/>
    <x v="128"/>
    <n v="3"/>
  </r>
  <r>
    <n v="2740"/>
    <s v="B10"/>
    <x v="0"/>
    <x v="0"/>
    <d v="2023-09-01T00:00:00"/>
    <x v="0"/>
    <x v="7"/>
    <x v="129"/>
    <n v="5"/>
  </r>
  <r>
    <n v="2741"/>
    <s v="B10"/>
    <x v="0"/>
    <x v="0"/>
    <d v="2023-09-01T00:00:00"/>
    <x v="0"/>
    <x v="7"/>
    <x v="130"/>
    <n v="4"/>
  </r>
  <r>
    <n v="2742"/>
    <s v="B10"/>
    <x v="0"/>
    <x v="0"/>
    <d v="2023-09-01T00:00:00"/>
    <x v="0"/>
    <x v="7"/>
    <x v="131"/>
    <n v="3"/>
  </r>
  <r>
    <n v="2743"/>
    <s v="B10"/>
    <x v="0"/>
    <x v="0"/>
    <d v="2023-09-01T00:00:00"/>
    <x v="0"/>
    <x v="7"/>
    <x v="132"/>
    <n v="2"/>
  </r>
  <r>
    <n v="2744"/>
    <s v="B10"/>
    <x v="0"/>
    <x v="0"/>
    <d v="2023-09-01T00:00:00"/>
    <x v="0"/>
    <x v="7"/>
    <x v="133"/>
    <n v="7"/>
  </r>
  <r>
    <n v="2745"/>
    <s v="B10"/>
    <x v="0"/>
    <x v="0"/>
    <d v="2023-09-01T00:00:00"/>
    <x v="0"/>
    <x v="7"/>
    <x v="134"/>
    <n v="1"/>
  </r>
  <r>
    <n v="2746"/>
    <s v="B10"/>
    <x v="0"/>
    <x v="0"/>
    <d v="2023-09-01T00:00:00"/>
    <x v="0"/>
    <x v="7"/>
    <x v="135"/>
    <n v="6"/>
  </r>
  <r>
    <n v="2747"/>
    <s v="B10"/>
    <x v="0"/>
    <x v="0"/>
    <d v="2023-09-01T00:00:00"/>
    <x v="0"/>
    <x v="7"/>
    <x v="136"/>
    <n v="5"/>
  </r>
  <r>
    <n v="2748"/>
    <s v="B10"/>
    <x v="0"/>
    <x v="0"/>
    <d v="2023-09-01T00:00:00"/>
    <x v="0"/>
    <x v="7"/>
    <x v="137"/>
    <n v="3"/>
  </r>
  <r>
    <n v="2749"/>
    <s v="B10"/>
    <x v="0"/>
    <x v="0"/>
    <d v="2023-09-01T00:00:00"/>
    <x v="0"/>
    <x v="7"/>
    <x v="138"/>
    <n v="2"/>
  </r>
  <r>
    <n v="2750"/>
    <s v="B10"/>
    <x v="0"/>
    <x v="0"/>
    <d v="2023-09-01T00:00:00"/>
    <x v="0"/>
    <x v="7"/>
    <x v="139"/>
    <n v="4"/>
  </r>
  <r>
    <n v="2751"/>
    <s v="B10"/>
    <x v="0"/>
    <x v="0"/>
    <d v="2023-09-01T00:00:00"/>
    <x v="0"/>
    <x v="7"/>
    <x v="140"/>
    <n v="7"/>
  </r>
  <r>
    <n v="2752"/>
    <s v="B10"/>
    <x v="0"/>
    <x v="0"/>
    <d v="2023-09-01T00:00:00"/>
    <x v="0"/>
    <x v="7"/>
    <x v="141"/>
    <n v="1"/>
  </r>
  <r>
    <n v="2753"/>
    <s v="B10"/>
    <x v="0"/>
    <x v="0"/>
    <d v="2023-09-01T00:00:00"/>
    <x v="0"/>
    <x v="7"/>
    <x v="142"/>
    <n v="6"/>
  </r>
  <r>
    <n v="2754"/>
    <s v="B10"/>
    <x v="0"/>
    <x v="0"/>
    <d v="2023-09-01T00:00:00"/>
    <x v="0"/>
    <x v="7"/>
    <x v="143"/>
    <n v="4"/>
  </r>
  <r>
    <n v="2755"/>
    <s v="B10"/>
    <x v="0"/>
    <x v="0"/>
    <d v="2023-09-01T00:00:00"/>
    <x v="0"/>
    <x v="7"/>
    <x v="144"/>
    <n v="3"/>
  </r>
  <r>
    <n v="2901"/>
    <s v="B11"/>
    <x v="0"/>
    <x v="0"/>
    <d v="2023-09-01T00:00:00"/>
    <x v="0"/>
    <x v="0"/>
    <x v="145"/>
    <n v="1"/>
  </r>
  <r>
    <n v="2902"/>
    <s v="B11"/>
    <x v="0"/>
    <x v="0"/>
    <d v="2023-09-01T00:00:00"/>
    <x v="0"/>
    <x v="0"/>
    <x v="146"/>
    <n v="0"/>
  </r>
  <r>
    <n v="2903"/>
    <s v="B11"/>
    <x v="0"/>
    <x v="0"/>
    <d v="2023-09-01T00:00:00"/>
    <x v="0"/>
    <x v="0"/>
    <x v="2"/>
    <n v="0"/>
  </r>
  <r>
    <n v="2904"/>
    <s v="B11"/>
    <x v="0"/>
    <x v="0"/>
    <d v="2023-09-01T00:00:00"/>
    <x v="0"/>
    <x v="0"/>
    <x v="3"/>
    <n v="0"/>
  </r>
  <r>
    <n v="2905"/>
    <s v="B11"/>
    <x v="0"/>
    <x v="0"/>
    <d v="2023-09-01T00:00:00"/>
    <x v="0"/>
    <x v="0"/>
    <x v="4"/>
    <n v="1"/>
  </r>
  <r>
    <n v="2906"/>
    <s v="B11"/>
    <x v="0"/>
    <x v="0"/>
    <d v="2023-09-01T00:00:00"/>
    <x v="0"/>
    <x v="0"/>
    <x v="5"/>
    <n v="0"/>
  </r>
  <r>
    <n v="2907"/>
    <s v="B11"/>
    <x v="0"/>
    <x v="0"/>
    <d v="2023-09-01T00:00:00"/>
    <x v="0"/>
    <x v="0"/>
    <x v="6"/>
    <n v="0"/>
  </r>
  <r>
    <n v="2908"/>
    <s v="B11"/>
    <x v="0"/>
    <x v="0"/>
    <d v="2023-09-01T00:00:00"/>
    <x v="0"/>
    <x v="0"/>
    <x v="7"/>
    <n v="0"/>
  </r>
  <r>
    <n v="2909"/>
    <s v="B11"/>
    <x v="0"/>
    <x v="0"/>
    <d v="2023-09-01T00:00:00"/>
    <x v="0"/>
    <x v="0"/>
    <x v="8"/>
    <n v="0"/>
  </r>
  <r>
    <n v="2910"/>
    <s v="B11"/>
    <x v="0"/>
    <x v="0"/>
    <d v="2023-09-01T00:00:00"/>
    <x v="0"/>
    <x v="0"/>
    <x v="9"/>
    <n v="0"/>
  </r>
  <r>
    <n v="2911"/>
    <s v="B11"/>
    <x v="0"/>
    <x v="0"/>
    <d v="2023-09-01T00:00:00"/>
    <x v="0"/>
    <x v="0"/>
    <x v="10"/>
    <n v="0"/>
  </r>
  <r>
    <n v="2912"/>
    <s v="B11"/>
    <x v="0"/>
    <x v="0"/>
    <d v="2023-09-01T00:00:00"/>
    <x v="0"/>
    <x v="0"/>
    <x v="11"/>
    <n v="0"/>
  </r>
  <r>
    <n v="2913"/>
    <s v="B11"/>
    <x v="0"/>
    <x v="0"/>
    <d v="2023-09-01T00:00:00"/>
    <x v="0"/>
    <x v="0"/>
    <x v="12"/>
    <n v="0"/>
  </r>
  <r>
    <n v="2914"/>
    <s v="B11"/>
    <x v="0"/>
    <x v="0"/>
    <d v="2023-09-01T00:00:00"/>
    <x v="0"/>
    <x v="0"/>
    <x v="13"/>
    <n v="0"/>
  </r>
  <r>
    <n v="2915"/>
    <s v="B11"/>
    <x v="0"/>
    <x v="0"/>
    <d v="2023-09-01T00:00:00"/>
    <x v="0"/>
    <x v="0"/>
    <x v="14"/>
    <n v="0"/>
  </r>
  <r>
    <n v="2916"/>
    <s v="B11"/>
    <x v="0"/>
    <x v="0"/>
    <d v="2023-09-01T00:00:00"/>
    <x v="0"/>
    <x v="0"/>
    <x v="15"/>
    <n v="0"/>
  </r>
  <r>
    <n v="2917"/>
    <s v="B11"/>
    <x v="0"/>
    <x v="0"/>
    <d v="2023-09-01T00:00:00"/>
    <x v="0"/>
    <x v="0"/>
    <x v="16"/>
    <n v="0"/>
  </r>
  <r>
    <n v="2918"/>
    <s v="B11"/>
    <x v="0"/>
    <x v="0"/>
    <d v="2023-09-01T00:00:00"/>
    <x v="0"/>
    <x v="0"/>
    <x v="17"/>
    <n v="0"/>
  </r>
  <r>
    <n v="2919"/>
    <s v="B11"/>
    <x v="0"/>
    <x v="0"/>
    <d v="2023-09-01T00:00:00"/>
    <x v="0"/>
    <x v="0"/>
    <x v="18"/>
    <n v="1"/>
  </r>
  <r>
    <n v="2920"/>
    <s v="B11"/>
    <x v="0"/>
    <x v="0"/>
    <d v="2023-09-01T00:00:00"/>
    <x v="0"/>
    <x v="0"/>
    <x v="19"/>
    <n v="0"/>
  </r>
  <r>
    <n v="2921"/>
    <s v="B11"/>
    <x v="0"/>
    <x v="0"/>
    <d v="2023-09-01T00:00:00"/>
    <x v="0"/>
    <x v="0"/>
    <x v="20"/>
    <n v="3"/>
  </r>
  <r>
    <n v="2922"/>
    <s v="B11"/>
    <x v="0"/>
    <x v="0"/>
    <d v="2023-09-01T00:00:00"/>
    <x v="0"/>
    <x v="0"/>
    <x v="21"/>
    <n v="0"/>
  </r>
  <r>
    <n v="2923"/>
    <s v="B11"/>
    <x v="0"/>
    <x v="0"/>
    <d v="2023-09-01T00:00:00"/>
    <x v="0"/>
    <x v="0"/>
    <x v="22"/>
    <n v="2"/>
  </r>
  <r>
    <n v="2924"/>
    <s v="B11"/>
    <x v="0"/>
    <x v="0"/>
    <d v="2023-09-01T00:00:00"/>
    <x v="0"/>
    <x v="1"/>
    <x v="147"/>
    <n v="4"/>
  </r>
  <r>
    <n v="2925"/>
    <s v="B11"/>
    <x v="0"/>
    <x v="0"/>
    <d v="2023-09-01T00:00:00"/>
    <x v="0"/>
    <x v="1"/>
    <x v="148"/>
    <n v="1"/>
  </r>
  <r>
    <n v="2926"/>
    <s v="B11"/>
    <x v="0"/>
    <x v="0"/>
    <d v="2023-09-01T00:00:00"/>
    <x v="0"/>
    <x v="1"/>
    <x v="25"/>
    <n v="5"/>
  </r>
  <r>
    <n v="2927"/>
    <s v="B11"/>
    <x v="0"/>
    <x v="0"/>
    <d v="2023-09-01T00:00:00"/>
    <x v="0"/>
    <x v="1"/>
    <x v="26"/>
    <n v="3"/>
  </r>
  <r>
    <n v="2928"/>
    <s v="B11"/>
    <x v="0"/>
    <x v="0"/>
    <d v="2023-09-01T00:00:00"/>
    <x v="0"/>
    <x v="1"/>
    <x v="27"/>
    <n v="2"/>
  </r>
  <r>
    <n v="2929"/>
    <s v="B11"/>
    <x v="0"/>
    <x v="0"/>
    <d v="2023-09-01T00:00:00"/>
    <x v="0"/>
    <x v="1"/>
    <x v="28"/>
    <n v="1"/>
  </r>
  <r>
    <n v="2930"/>
    <s v="B11"/>
    <x v="0"/>
    <x v="0"/>
    <d v="2023-09-01T00:00:00"/>
    <x v="0"/>
    <x v="1"/>
    <x v="29"/>
    <n v="5"/>
  </r>
  <r>
    <n v="2931"/>
    <s v="B11"/>
    <x v="0"/>
    <x v="0"/>
    <d v="2023-09-01T00:00:00"/>
    <x v="0"/>
    <x v="1"/>
    <x v="30"/>
    <n v="3"/>
  </r>
  <r>
    <n v="2932"/>
    <s v="B11"/>
    <x v="0"/>
    <x v="0"/>
    <d v="2023-09-01T00:00:00"/>
    <x v="0"/>
    <x v="1"/>
    <x v="31"/>
    <n v="4"/>
  </r>
  <r>
    <n v="2933"/>
    <s v="B11"/>
    <x v="0"/>
    <x v="0"/>
    <d v="2023-09-01T00:00:00"/>
    <x v="0"/>
    <x v="1"/>
    <x v="32"/>
    <n v="2"/>
  </r>
  <r>
    <n v="2934"/>
    <s v="B11"/>
    <x v="0"/>
    <x v="0"/>
    <d v="2023-09-01T00:00:00"/>
    <x v="0"/>
    <x v="1"/>
    <x v="33"/>
    <n v="1"/>
  </r>
  <r>
    <n v="2935"/>
    <s v="B11"/>
    <x v="0"/>
    <x v="0"/>
    <d v="2023-09-01T00:00:00"/>
    <x v="0"/>
    <x v="1"/>
    <x v="34"/>
    <n v="5"/>
  </r>
  <r>
    <n v="2936"/>
    <s v="B11"/>
    <x v="0"/>
    <x v="0"/>
    <d v="2023-09-01T00:00:00"/>
    <x v="0"/>
    <x v="1"/>
    <x v="35"/>
    <n v="2"/>
  </r>
  <r>
    <n v="2937"/>
    <s v="B11"/>
    <x v="0"/>
    <x v="0"/>
    <d v="2023-09-01T00:00:00"/>
    <x v="0"/>
    <x v="1"/>
    <x v="36"/>
    <n v="3"/>
  </r>
  <r>
    <n v="2938"/>
    <s v="B11"/>
    <x v="0"/>
    <x v="0"/>
    <d v="2023-09-01T00:00:00"/>
    <x v="0"/>
    <x v="1"/>
    <x v="37"/>
    <n v="1"/>
  </r>
  <r>
    <n v="2939"/>
    <s v="B11"/>
    <x v="0"/>
    <x v="0"/>
    <d v="2023-09-01T00:00:00"/>
    <x v="0"/>
    <x v="1"/>
    <x v="38"/>
    <n v="4"/>
  </r>
  <r>
    <n v="2940"/>
    <s v="B11"/>
    <x v="0"/>
    <x v="0"/>
    <d v="2023-09-01T00:00:00"/>
    <x v="0"/>
    <x v="2"/>
    <x v="39"/>
    <n v="5"/>
  </r>
  <r>
    <n v="2941"/>
    <s v="B11"/>
    <x v="0"/>
    <x v="0"/>
    <d v="2023-09-01T00:00:00"/>
    <x v="0"/>
    <x v="2"/>
    <x v="40"/>
    <n v="3"/>
  </r>
  <r>
    <n v="2942"/>
    <s v="B11"/>
    <x v="0"/>
    <x v="0"/>
    <d v="2023-09-01T00:00:00"/>
    <x v="0"/>
    <x v="2"/>
    <x v="41"/>
    <n v="1"/>
  </r>
  <r>
    <n v="2943"/>
    <s v="B11"/>
    <x v="0"/>
    <x v="0"/>
    <d v="2023-09-01T00:00:00"/>
    <x v="0"/>
    <x v="2"/>
    <x v="42"/>
    <n v="4"/>
  </r>
  <r>
    <n v="2944"/>
    <s v="B11"/>
    <x v="0"/>
    <x v="0"/>
    <d v="2023-09-01T00:00:00"/>
    <x v="0"/>
    <x v="2"/>
    <x v="43"/>
    <n v="2"/>
  </r>
  <r>
    <n v="2945"/>
    <s v="B11"/>
    <x v="0"/>
    <x v="0"/>
    <d v="2023-09-01T00:00:00"/>
    <x v="0"/>
    <x v="2"/>
    <x v="44"/>
    <n v="1"/>
  </r>
  <r>
    <n v="2946"/>
    <s v="B11"/>
    <x v="0"/>
    <x v="0"/>
    <d v="2023-09-01T00:00:00"/>
    <x v="0"/>
    <x v="2"/>
    <x v="45"/>
    <n v="3"/>
  </r>
  <r>
    <n v="2947"/>
    <s v="B11"/>
    <x v="0"/>
    <x v="0"/>
    <d v="2023-09-01T00:00:00"/>
    <x v="0"/>
    <x v="2"/>
    <x v="46"/>
    <n v="5"/>
  </r>
  <r>
    <n v="2948"/>
    <s v="B11"/>
    <x v="0"/>
    <x v="0"/>
    <d v="2023-09-01T00:00:00"/>
    <x v="0"/>
    <x v="2"/>
    <x v="47"/>
    <n v="2"/>
  </r>
  <r>
    <n v="2949"/>
    <s v="B11"/>
    <x v="0"/>
    <x v="0"/>
    <d v="2023-09-01T00:00:00"/>
    <x v="0"/>
    <x v="2"/>
    <x v="48"/>
    <n v="4"/>
  </r>
  <r>
    <n v="2950"/>
    <s v="B11"/>
    <x v="0"/>
    <x v="0"/>
    <d v="2023-09-01T00:00:00"/>
    <x v="0"/>
    <x v="2"/>
    <x v="49"/>
    <n v="1"/>
  </r>
  <r>
    <n v="2951"/>
    <s v="B11"/>
    <x v="0"/>
    <x v="0"/>
    <d v="2023-09-01T00:00:00"/>
    <x v="0"/>
    <x v="2"/>
    <x v="50"/>
    <n v="2"/>
  </r>
  <r>
    <n v="2952"/>
    <s v="B11"/>
    <x v="0"/>
    <x v="0"/>
    <d v="2023-09-01T00:00:00"/>
    <x v="0"/>
    <x v="2"/>
    <x v="51"/>
    <n v="3"/>
  </r>
  <r>
    <n v="2953"/>
    <s v="B11"/>
    <x v="0"/>
    <x v="0"/>
    <d v="2023-09-01T00:00:00"/>
    <x v="0"/>
    <x v="2"/>
    <x v="52"/>
    <n v="5"/>
  </r>
  <r>
    <n v="2954"/>
    <s v="B11"/>
    <x v="0"/>
    <x v="0"/>
    <d v="2023-09-01T00:00:00"/>
    <x v="0"/>
    <x v="2"/>
    <x v="53"/>
    <n v="1"/>
  </r>
  <r>
    <n v="2955"/>
    <s v="B11"/>
    <x v="0"/>
    <x v="0"/>
    <d v="2023-09-01T00:00:00"/>
    <x v="0"/>
    <x v="2"/>
    <x v="54"/>
    <n v="2"/>
  </r>
  <r>
    <n v="2956"/>
    <s v="B11"/>
    <x v="0"/>
    <x v="0"/>
    <d v="2023-09-01T00:00:00"/>
    <x v="0"/>
    <x v="2"/>
    <x v="55"/>
    <n v="3"/>
  </r>
  <r>
    <n v="2957"/>
    <s v="B11"/>
    <x v="0"/>
    <x v="0"/>
    <d v="2023-09-01T00:00:00"/>
    <x v="0"/>
    <x v="2"/>
    <x v="56"/>
    <n v="4"/>
  </r>
  <r>
    <n v="2958"/>
    <s v="B11"/>
    <x v="0"/>
    <x v="0"/>
    <d v="2023-09-01T00:00:00"/>
    <x v="0"/>
    <x v="2"/>
    <x v="57"/>
    <n v="5"/>
  </r>
  <r>
    <n v="2959"/>
    <s v="B11"/>
    <x v="0"/>
    <x v="0"/>
    <d v="2023-09-01T00:00:00"/>
    <x v="0"/>
    <x v="3"/>
    <x v="58"/>
    <n v="1"/>
  </r>
  <r>
    <n v="2960"/>
    <s v="B11"/>
    <x v="0"/>
    <x v="0"/>
    <d v="2023-09-01T00:00:00"/>
    <x v="0"/>
    <x v="3"/>
    <x v="59"/>
    <n v="3"/>
  </r>
  <r>
    <n v="2961"/>
    <s v="B11"/>
    <x v="0"/>
    <x v="0"/>
    <d v="2023-09-01T00:00:00"/>
    <x v="0"/>
    <x v="3"/>
    <x v="60"/>
    <n v="2"/>
  </r>
  <r>
    <n v="2962"/>
    <s v="B11"/>
    <x v="0"/>
    <x v="0"/>
    <d v="2023-09-01T00:00:00"/>
    <x v="0"/>
    <x v="3"/>
    <x v="61"/>
    <n v="5"/>
  </r>
  <r>
    <n v="2963"/>
    <s v="B11"/>
    <x v="0"/>
    <x v="0"/>
    <d v="2023-09-01T00:00:00"/>
    <x v="0"/>
    <x v="3"/>
    <x v="62"/>
    <n v="4"/>
  </r>
  <r>
    <n v="2964"/>
    <s v="B11"/>
    <x v="0"/>
    <x v="0"/>
    <d v="2023-09-01T00:00:00"/>
    <x v="0"/>
    <x v="3"/>
    <x v="63"/>
    <n v="5"/>
  </r>
  <r>
    <n v="2965"/>
    <s v="B11"/>
    <x v="0"/>
    <x v="0"/>
    <d v="2023-09-01T00:00:00"/>
    <x v="0"/>
    <x v="3"/>
    <x v="64"/>
    <n v="3"/>
  </r>
  <r>
    <n v="2966"/>
    <s v="B11"/>
    <x v="0"/>
    <x v="0"/>
    <d v="2023-09-01T00:00:00"/>
    <x v="0"/>
    <x v="3"/>
    <x v="65"/>
    <n v="4"/>
  </r>
  <r>
    <n v="2967"/>
    <s v="B11"/>
    <x v="0"/>
    <x v="0"/>
    <d v="2023-09-01T00:00:00"/>
    <x v="0"/>
    <x v="3"/>
    <x v="66"/>
    <n v="7"/>
  </r>
  <r>
    <n v="2968"/>
    <s v="B11"/>
    <x v="0"/>
    <x v="0"/>
    <d v="2023-09-01T00:00:00"/>
    <x v="0"/>
    <x v="3"/>
    <x v="67"/>
    <n v="2"/>
  </r>
  <r>
    <n v="2969"/>
    <s v="B11"/>
    <x v="0"/>
    <x v="0"/>
    <d v="2023-09-01T00:00:00"/>
    <x v="0"/>
    <x v="3"/>
    <x v="68"/>
    <n v="7"/>
  </r>
  <r>
    <n v="2970"/>
    <s v="B11"/>
    <x v="0"/>
    <x v="0"/>
    <d v="2023-09-01T00:00:00"/>
    <x v="0"/>
    <x v="3"/>
    <x v="69"/>
    <n v="6"/>
  </r>
  <r>
    <n v="2971"/>
    <s v="B11"/>
    <x v="0"/>
    <x v="0"/>
    <d v="2023-09-01T00:00:00"/>
    <x v="0"/>
    <x v="3"/>
    <x v="70"/>
    <n v="5"/>
  </r>
  <r>
    <n v="2972"/>
    <s v="B11"/>
    <x v="0"/>
    <x v="0"/>
    <d v="2023-09-01T00:00:00"/>
    <x v="0"/>
    <x v="3"/>
    <x v="71"/>
    <n v="7"/>
  </r>
  <r>
    <n v="2973"/>
    <s v="B11"/>
    <x v="0"/>
    <x v="0"/>
    <d v="2023-09-01T00:00:00"/>
    <x v="0"/>
    <x v="3"/>
    <x v="72"/>
    <n v="4"/>
  </r>
  <r>
    <n v="2974"/>
    <s v="B11"/>
    <x v="0"/>
    <x v="0"/>
    <d v="2023-09-01T00:00:00"/>
    <x v="0"/>
    <x v="3"/>
    <x v="73"/>
    <n v="1"/>
  </r>
  <r>
    <n v="2975"/>
    <s v="B11"/>
    <x v="0"/>
    <x v="0"/>
    <d v="2023-09-01T00:00:00"/>
    <x v="0"/>
    <x v="3"/>
    <x v="74"/>
    <n v="5"/>
  </r>
  <r>
    <n v="2976"/>
    <s v="B11"/>
    <x v="0"/>
    <x v="0"/>
    <d v="2023-09-01T00:00:00"/>
    <x v="0"/>
    <x v="3"/>
    <x v="75"/>
    <n v="6"/>
  </r>
  <r>
    <n v="2977"/>
    <s v="B11"/>
    <x v="0"/>
    <x v="0"/>
    <d v="2023-09-01T00:00:00"/>
    <x v="0"/>
    <x v="3"/>
    <x v="76"/>
    <n v="2"/>
  </r>
  <r>
    <n v="2978"/>
    <s v="B11"/>
    <x v="0"/>
    <x v="0"/>
    <d v="2023-09-01T00:00:00"/>
    <x v="0"/>
    <x v="3"/>
    <x v="77"/>
    <n v="1"/>
  </r>
  <r>
    <n v="2979"/>
    <s v="B11"/>
    <x v="0"/>
    <x v="0"/>
    <d v="2023-09-01T00:00:00"/>
    <x v="0"/>
    <x v="3"/>
    <x v="78"/>
    <n v="3"/>
  </r>
  <r>
    <n v="2980"/>
    <s v="B11"/>
    <x v="0"/>
    <x v="0"/>
    <d v="2023-09-01T00:00:00"/>
    <x v="0"/>
    <x v="3"/>
    <x v="79"/>
    <n v="2"/>
  </r>
  <r>
    <n v="2981"/>
    <s v="B11"/>
    <x v="0"/>
    <x v="0"/>
    <d v="2023-09-01T00:00:00"/>
    <x v="0"/>
    <x v="4"/>
    <x v="80"/>
    <n v="4"/>
  </r>
  <r>
    <n v="2982"/>
    <s v="B11"/>
    <x v="0"/>
    <x v="0"/>
    <d v="2023-09-01T00:00:00"/>
    <x v="0"/>
    <x v="4"/>
    <x v="81"/>
    <n v="6"/>
  </r>
  <r>
    <n v="2983"/>
    <s v="B11"/>
    <x v="0"/>
    <x v="0"/>
    <d v="2023-09-01T00:00:00"/>
    <x v="0"/>
    <x v="4"/>
    <x v="82"/>
    <n v="3"/>
  </r>
  <r>
    <n v="2984"/>
    <s v="B11"/>
    <x v="0"/>
    <x v="0"/>
    <d v="2023-09-01T00:00:00"/>
    <x v="0"/>
    <x v="4"/>
    <x v="83"/>
    <n v="7"/>
  </r>
  <r>
    <n v="2985"/>
    <s v="B11"/>
    <x v="0"/>
    <x v="0"/>
    <d v="2023-09-01T00:00:00"/>
    <x v="0"/>
    <x v="4"/>
    <x v="84"/>
    <n v="2"/>
  </r>
  <r>
    <n v="2986"/>
    <s v="B11"/>
    <x v="0"/>
    <x v="0"/>
    <d v="2023-09-01T00:00:00"/>
    <x v="0"/>
    <x v="4"/>
    <x v="85"/>
    <n v="5"/>
  </r>
  <r>
    <n v="2987"/>
    <s v="B11"/>
    <x v="0"/>
    <x v="0"/>
    <d v="2023-09-01T00:00:00"/>
    <x v="0"/>
    <x v="4"/>
    <x v="86"/>
    <n v="1"/>
  </r>
  <r>
    <n v="2988"/>
    <s v="B11"/>
    <x v="0"/>
    <x v="0"/>
    <d v="2023-09-01T00:00:00"/>
    <x v="0"/>
    <x v="4"/>
    <x v="87"/>
    <n v="6"/>
  </r>
  <r>
    <n v="2989"/>
    <s v="B11"/>
    <x v="0"/>
    <x v="0"/>
    <d v="2023-09-01T00:00:00"/>
    <x v="0"/>
    <x v="4"/>
    <x v="88"/>
    <n v="4"/>
  </r>
  <r>
    <n v="2990"/>
    <s v="B11"/>
    <x v="0"/>
    <x v="0"/>
    <d v="2023-09-01T00:00:00"/>
    <x v="0"/>
    <x v="4"/>
    <x v="89"/>
    <n v="3"/>
  </r>
  <r>
    <n v="2991"/>
    <s v="B11"/>
    <x v="0"/>
    <x v="0"/>
    <d v="2023-09-01T00:00:00"/>
    <x v="0"/>
    <x v="5"/>
    <x v="90"/>
    <n v="4"/>
  </r>
  <r>
    <n v="2992"/>
    <s v="B11"/>
    <x v="0"/>
    <x v="0"/>
    <d v="2023-09-01T00:00:00"/>
    <x v="0"/>
    <x v="5"/>
    <x v="91"/>
    <n v="2"/>
  </r>
  <r>
    <n v="2993"/>
    <s v="B11"/>
    <x v="0"/>
    <x v="0"/>
    <d v="2023-09-01T00:00:00"/>
    <x v="0"/>
    <x v="5"/>
    <x v="92"/>
    <n v="7"/>
  </r>
  <r>
    <n v="2994"/>
    <s v="B11"/>
    <x v="0"/>
    <x v="0"/>
    <d v="2023-09-01T00:00:00"/>
    <x v="0"/>
    <x v="5"/>
    <x v="93"/>
    <n v="6"/>
  </r>
  <r>
    <n v="2995"/>
    <s v="B11"/>
    <x v="0"/>
    <x v="0"/>
    <d v="2023-09-01T00:00:00"/>
    <x v="0"/>
    <x v="5"/>
    <x v="94"/>
    <n v="3"/>
  </r>
  <r>
    <n v="2996"/>
    <s v="B11"/>
    <x v="0"/>
    <x v="0"/>
    <d v="2023-09-01T00:00:00"/>
    <x v="0"/>
    <x v="5"/>
    <x v="95"/>
    <n v="7"/>
  </r>
  <r>
    <n v="2997"/>
    <s v="B11"/>
    <x v="0"/>
    <x v="0"/>
    <d v="2023-09-01T00:00:00"/>
    <x v="0"/>
    <x v="5"/>
    <x v="96"/>
    <n v="5"/>
  </r>
  <r>
    <n v="2998"/>
    <s v="B11"/>
    <x v="0"/>
    <x v="0"/>
    <d v="2023-09-01T00:00:00"/>
    <x v="0"/>
    <x v="5"/>
    <x v="97"/>
    <n v="1"/>
  </r>
  <r>
    <n v="2999"/>
    <s v="B11"/>
    <x v="0"/>
    <x v="0"/>
    <d v="2023-09-01T00:00:00"/>
    <x v="0"/>
    <x v="5"/>
    <x v="98"/>
    <n v="6"/>
  </r>
  <r>
    <n v="3000"/>
    <s v="B11"/>
    <x v="0"/>
    <x v="0"/>
    <d v="2023-09-01T00:00:00"/>
    <x v="0"/>
    <x v="5"/>
    <x v="99"/>
    <n v="5"/>
  </r>
  <r>
    <n v="3001"/>
    <s v="B11"/>
    <x v="0"/>
    <x v="0"/>
    <d v="2023-09-01T00:00:00"/>
    <x v="0"/>
    <x v="5"/>
    <x v="100"/>
    <n v="4"/>
  </r>
  <r>
    <n v="3002"/>
    <s v="B11"/>
    <x v="0"/>
    <x v="0"/>
    <d v="2023-09-01T00:00:00"/>
    <x v="0"/>
    <x v="5"/>
    <x v="101"/>
    <n v="6"/>
  </r>
  <r>
    <n v="3003"/>
    <s v="B11"/>
    <x v="0"/>
    <x v="0"/>
    <d v="2023-09-01T00:00:00"/>
    <x v="0"/>
    <x v="5"/>
    <x v="102"/>
    <n v="2"/>
  </r>
  <r>
    <n v="3004"/>
    <s v="B11"/>
    <x v="0"/>
    <x v="0"/>
    <d v="2023-09-01T00:00:00"/>
    <x v="0"/>
    <x v="5"/>
    <x v="103"/>
    <n v="3"/>
  </r>
  <r>
    <n v="3005"/>
    <s v="B11"/>
    <x v="0"/>
    <x v="0"/>
    <d v="2023-09-01T00:00:00"/>
    <x v="0"/>
    <x v="5"/>
    <x v="104"/>
    <n v="4"/>
  </r>
  <r>
    <n v="3006"/>
    <s v="B11"/>
    <x v="0"/>
    <x v="0"/>
    <d v="2023-09-01T00:00:00"/>
    <x v="0"/>
    <x v="5"/>
    <x v="105"/>
    <n v="1"/>
  </r>
  <r>
    <n v="3007"/>
    <s v="B11"/>
    <x v="0"/>
    <x v="0"/>
    <d v="2023-09-01T00:00:00"/>
    <x v="0"/>
    <x v="5"/>
    <x v="106"/>
    <n v="3"/>
  </r>
  <r>
    <n v="3008"/>
    <s v="B11"/>
    <x v="0"/>
    <x v="0"/>
    <d v="2023-09-01T00:00:00"/>
    <x v="0"/>
    <x v="5"/>
    <x v="107"/>
    <n v="2"/>
  </r>
  <r>
    <n v="3009"/>
    <s v="B11"/>
    <x v="0"/>
    <x v="0"/>
    <d v="2023-09-01T00:00:00"/>
    <x v="0"/>
    <x v="5"/>
    <x v="108"/>
    <n v="7"/>
  </r>
  <r>
    <n v="3010"/>
    <s v="B11"/>
    <x v="0"/>
    <x v="0"/>
    <d v="2023-09-01T00:00:00"/>
    <x v="0"/>
    <x v="6"/>
    <x v="109"/>
    <n v="5"/>
  </r>
  <r>
    <n v="3011"/>
    <s v="B11"/>
    <x v="0"/>
    <x v="0"/>
    <d v="2023-09-01T00:00:00"/>
    <x v="0"/>
    <x v="6"/>
    <x v="110"/>
    <n v="4"/>
  </r>
  <r>
    <n v="3012"/>
    <s v="B11"/>
    <x v="0"/>
    <x v="0"/>
    <d v="2023-09-01T00:00:00"/>
    <x v="0"/>
    <x v="6"/>
    <x v="111"/>
    <n v="3"/>
  </r>
  <r>
    <n v="3013"/>
    <s v="B11"/>
    <x v="0"/>
    <x v="0"/>
    <d v="2023-09-01T00:00:00"/>
    <x v="0"/>
    <x v="6"/>
    <x v="112"/>
    <n v="7"/>
  </r>
  <r>
    <n v="3014"/>
    <s v="B11"/>
    <x v="0"/>
    <x v="0"/>
    <d v="2023-09-01T00:00:00"/>
    <x v="0"/>
    <x v="6"/>
    <x v="113"/>
    <n v="2"/>
  </r>
  <r>
    <n v="3015"/>
    <s v="B11"/>
    <x v="0"/>
    <x v="0"/>
    <d v="2023-09-01T00:00:00"/>
    <x v="0"/>
    <x v="6"/>
    <x v="114"/>
    <n v="6"/>
  </r>
  <r>
    <n v="3016"/>
    <s v="B11"/>
    <x v="0"/>
    <x v="0"/>
    <d v="2023-09-01T00:00:00"/>
    <x v="0"/>
    <x v="6"/>
    <x v="115"/>
    <n v="1"/>
  </r>
  <r>
    <n v="3017"/>
    <s v="B11"/>
    <x v="0"/>
    <x v="0"/>
    <d v="2023-09-01T00:00:00"/>
    <x v="0"/>
    <x v="6"/>
    <x v="116"/>
    <n v="3"/>
  </r>
  <r>
    <n v="3018"/>
    <s v="B11"/>
    <x v="0"/>
    <x v="0"/>
    <d v="2023-09-01T00:00:00"/>
    <x v="0"/>
    <x v="6"/>
    <x v="117"/>
    <n v="6"/>
  </r>
  <r>
    <n v="3019"/>
    <s v="B11"/>
    <x v="0"/>
    <x v="0"/>
    <d v="2023-09-01T00:00:00"/>
    <x v="0"/>
    <x v="6"/>
    <x v="118"/>
    <n v="5"/>
  </r>
  <r>
    <n v="3020"/>
    <s v="B11"/>
    <x v="0"/>
    <x v="0"/>
    <d v="2023-09-01T00:00:00"/>
    <x v="0"/>
    <x v="6"/>
    <x v="119"/>
    <n v="4"/>
  </r>
  <r>
    <n v="3021"/>
    <s v="B11"/>
    <x v="0"/>
    <x v="0"/>
    <d v="2023-09-01T00:00:00"/>
    <x v="0"/>
    <x v="6"/>
    <x v="120"/>
    <n v="2"/>
  </r>
  <r>
    <n v="3022"/>
    <s v="B11"/>
    <x v="0"/>
    <x v="0"/>
    <d v="2023-09-01T00:00:00"/>
    <x v="0"/>
    <x v="6"/>
    <x v="121"/>
    <n v="1"/>
  </r>
  <r>
    <n v="3023"/>
    <s v="B11"/>
    <x v="0"/>
    <x v="0"/>
    <d v="2023-09-01T00:00:00"/>
    <x v="0"/>
    <x v="7"/>
    <x v="122"/>
    <n v="5"/>
  </r>
  <r>
    <n v="3024"/>
    <s v="B11"/>
    <x v="0"/>
    <x v="0"/>
    <d v="2023-09-01T00:00:00"/>
    <x v="0"/>
    <x v="7"/>
    <x v="123"/>
    <n v="4"/>
  </r>
  <r>
    <n v="3025"/>
    <s v="B11"/>
    <x v="0"/>
    <x v="0"/>
    <d v="2023-09-01T00:00:00"/>
    <x v="0"/>
    <x v="7"/>
    <x v="124"/>
    <n v="3"/>
  </r>
  <r>
    <n v="3026"/>
    <s v="B11"/>
    <x v="0"/>
    <x v="0"/>
    <d v="2023-09-01T00:00:00"/>
    <x v="0"/>
    <x v="7"/>
    <x v="125"/>
    <n v="6"/>
  </r>
  <r>
    <n v="3027"/>
    <s v="B11"/>
    <x v="0"/>
    <x v="0"/>
    <d v="2023-09-01T00:00:00"/>
    <x v="0"/>
    <x v="7"/>
    <x v="126"/>
    <n v="1"/>
  </r>
  <r>
    <n v="3028"/>
    <s v="B11"/>
    <x v="0"/>
    <x v="0"/>
    <d v="2023-09-01T00:00:00"/>
    <x v="0"/>
    <x v="7"/>
    <x v="127"/>
    <n v="2"/>
  </r>
  <r>
    <n v="3029"/>
    <s v="B11"/>
    <x v="0"/>
    <x v="0"/>
    <d v="2023-09-01T00:00:00"/>
    <x v="0"/>
    <x v="7"/>
    <x v="128"/>
    <n v="7"/>
  </r>
  <r>
    <n v="3030"/>
    <s v="B11"/>
    <x v="0"/>
    <x v="0"/>
    <d v="2023-09-01T00:00:00"/>
    <x v="0"/>
    <x v="7"/>
    <x v="129"/>
    <n v="4"/>
  </r>
  <r>
    <n v="3031"/>
    <s v="B11"/>
    <x v="0"/>
    <x v="0"/>
    <d v="2023-09-01T00:00:00"/>
    <x v="0"/>
    <x v="7"/>
    <x v="130"/>
    <n v="5"/>
  </r>
  <r>
    <n v="3032"/>
    <s v="B11"/>
    <x v="0"/>
    <x v="0"/>
    <d v="2023-09-01T00:00:00"/>
    <x v="0"/>
    <x v="7"/>
    <x v="131"/>
    <n v="3"/>
  </r>
  <r>
    <n v="3033"/>
    <s v="B11"/>
    <x v="0"/>
    <x v="0"/>
    <d v="2023-09-01T00:00:00"/>
    <x v="0"/>
    <x v="7"/>
    <x v="132"/>
    <n v="2"/>
  </r>
  <r>
    <n v="3034"/>
    <s v="B11"/>
    <x v="0"/>
    <x v="0"/>
    <d v="2023-09-01T00:00:00"/>
    <x v="0"/>
    <x v="7"/>
    <x v="133"/>
    <n v="7"/>
  </r>
  <r>
    <n v="3035"/>
    <s v="B11"/>
    <x v="0"/>
    <x v="0"/>
    <d v="2023-09-01T00:00:00"/>
    <x v="0"/>
    <x v="7"/>
    <x v="134"/>
    <n v="1"/>
  </r>
  <r>
    <n v="3036"/>
    <s v="B11"/>
    <x v="0"/>
    <x v="0"/>
    <d v="2023-09-01T00:00:00"/>
    <x v="0"/>
    <x v="7"/>
    <x v="135"/>
    <n v="6"/>
  </r>
  <r>
    <n v="3037"/>
    <s v="B11"/>
    <x v="0"/>
    <x v="0"/>
    <d v="2023-09-01T00:00:00"/>
    <x v="0"/>
    <x v="7"/>
    <x v="136"/>
    <n v="5"/>
  </r>
  <r>
    <n v="3038"/>
    <s v="B11"/>
    <x v="0"/>
    <x v="0"/>
    <d v="2023-09-01T00:00:00"/>
    <x v="0"/>
    <x v="7"/>
    <x v="137"/>
    <n v="3"/>
  </r>
  <r>
    <n v="3039"/>
    <s v="B11"/>
    <x v="0"/>
    <x v="0"/>
    <d v="2023-09-01T00:00:00"/>
    <x v="0"/>
    <x v="7"/>
    <x v="138"/>
    <n v="2"/>
  </r>
  <r>
    <n v="3040"/>
    <s v="B11"/>
    <x v="0"/>
    <x v="0"/>
    <d v="2023-09-01T00:00:00"/>
    <x v="0"/>
    <x v="7"/>
    <x v="139"/>
    <n v="4"/>
  </r>
  <r>
    <n v="3041"/>
    <s v="B11"/>
    <x v="0"/>
    <x v="0"/>
    <d v="2023-09-01T00:00:00"/>
    <x v="0"/>
    <x v="7"/>
    <x v="140"/>
    <n v="7"/>
  </r>
  <r>
    <n v="3042"/>
    <s v="B11"/>
    <x v="0"/>
    <x v="0"/>
    <d v="2023-09-01T00:00:00"/>
    <x v="0"/>
    <x v="7"/>
    <x v="141"/>
    <n v="1"/>
  </r>
  <r>
    <n v="3043"/>
    <s v="B11"/>
    <x v="0"/>
    <x v="0"/>
    <d v="2023-09-01T00:00:00"/>
    <x v="0"/>
    <x v="7"/>
    <x v="142"/>
    <n v="5"/>
  </r>
  <r>
    <n v="3044"/>
    <s v="B11"/>
    <x v="0"/>
    <x v="0"/>
    <d v="2023-09-01T00:00:00"/>
    <x v="0"/>
    <x v="7"/>
    <x v="143"/>
    <n v="6"/>
  </r>
  <r>
    <n v="3045"/>
    <s v="B11"/>
    <x v="0"/>
    <x v="0"/>
    <d v="2023-09-01T00:00:00"/>
    <x v="0"/>
    <x v="7"/>
    <x v="144"/>
    <n v="3"/>
  </r>
  <r>
    <n v="3191"/>
    <s v="B12"/>
    <x v="0"/>
    <x v="0"/>
    <d v="2023-09-01T00:00:00"/>
    <x v="0"/>
    <x v="0"/>
    <x v="145"/>
    <n v="0"/>
  </r>
  <r>
    <n v="3192"/>
    <s v="B12"/>
    <x v="0"/>
    <x v="0"/>
    <d v="2023-09-01T00:00:00"/>
    <x v="0"/>
    <x v="0"/>
    <x v="146"/>
    <n v="1"/>
  </r>
  <r>
    <n v="3193"/>
    <s v="B12"/>
    <x v="0"/>
    <x v="0"/>
    <d v="2023-09-01T00:00:00"/>
    <x v="0"/>
    <x v="0"/>
    <x v="2"/>
    <n v="0"/>
  </r>
  <r>
    <n v="3194"/>
    <s v="B12"/>
    <x v="0"/>
    <x v="0"/>
    <d v="2023-09-01T00:00:00"/>
    <x v="0"/>
    <x v="0"/>
    <x v="3"/>
    <n v="0"/>
  </r>
  <r>
    <n v="3195"/>
    <s v="B12"/>
    <x v="0"/>
    <x v="0"/>
    <d v="2023-09-01T00:00:00"/>
    <x v="0"/>
    <x v="0"/>
    <x v="4"/>
    <n v="0"/>
  </r>
  <r>
    <n v="3196"/>
    <s v="B12"/>
    <x v="0"/>
    <x v="0"/>
    <d v="2023-09-01T00:00:00"/>
    <x v="0"/>
    <x v="0"/>
    <x v="5"/>
    <n v="2"/>
  </r>
  <r>
    <n v="3197"/>
    <s v="B12"/>
    <x v="0"/>
    <x v="0"/>
    <d v="2023-09-01T00:00:00"/>
    <x v="0"/>
    <x v="0"/>
    <x v="6"/>
    <n v="1"/>
  </r>
  <r>
    <n v="3198"/>
    <s v="B12"/>
    <x v="0"/>
    <x v="0"/>
    <d v="2023-09-01T00:00:00"/>
    <x v="0"/>
    <x v="0"/>
    <x v="7"/>
    <n v="0"/>
  </r>
  <r>
    <n v="3199"/>
    <s v="B12"/>
    <x v="0"/>
    <x v="0"/>
    <d v="2023-09-01T00:00:00"/>
    <x v="0"/>
    <x v="0"/>
    <x v="8"/>
    <n v="0"/>
  </r>
  <r>
    <n v="3200"/>
    <s v="B12"/>
    <x v="0"/>
    <x v="0"/>
    <d v="2023-09-01T00:00:00"/>
    <x v="0"/>
    <x v="0"/>
    <x v="9"/>
    <n v="0"/>
  </r>
  <r>
    <n v="3201"/>
    <s v="B12"/>
    <x v="0"/>
    <x v="0"/>
    <d v="2023-09-01T00:00:00"/>
    <x v="0"/>
    <x v="0"/>
    <x v="10"/>
    <n v="0"/>
  </r>
  <r>
    <n v="3202"/>
    <s v="B12"/>
    <x v="0"/>
    <x v="0"/>
    <d v="2023-09-01T00:00:00"/>
    <x v="0"/>
    <x v="0"/>
    <x v="11"/>
    <n v="0"/>
  </r>
  <r>
    <n v="3203"/>
    <s v="B12"/>
    <x v="0"/>
    <x v="0"/>
    <d v="2023-09-01T00:00:00"/>
    <x v="0"/>
    <x v="0"/>
    <x v="12"/>
    <n v="0"/>
  </r>
  <r>
    <n v="3204"/>
    <s v="B12"/>
    <x v="0"/>
    <x v="0"/>
    <d v="2023-09-01T00:00:00"/>
    <x v="0"/>
    <x v="0"/>
    <x v="13"/>
    <n v="0"/>
  </r>
  <r>
    <n v="3205"/>
    <s v="B12"/>
    <x v="0"/>
    <x v="0"/>
    <d v="2023-09-01T00:00:00"/>
    <x v="0"/>
    <x v="0"/>
    <x v="14"/>
    <n v="0"/>
  </r>
  <r>
    <n v="3206"/>
    <s v="B12"/>
    <x v="0"/>
    <x v="0"/>
    <d v="2023-09-01T00:00:00"/>
    <x v="0"/>
    <x v="0"/>
    <x v="15"/>
    <n v="0"/>
  </r>
  <r>
    <n v="3207"/>
    <s v="B12"/>
    <x v="0"/>
    <x v="0"/>
    <d v="2023-09-01T00:00:00"/>
    <x v="0"/>
    <x v="0"/>
    <x v="16"/>
    <n v="0"/>
  </r>
  <r>
    <n v="3208"/>
    <s v="B12"/>
    <x v="0"/>
    <x v="0"/>
    <d v="2023-09-01T00:00:00"/>
    <x v="0"/>
    <x v="0"/>
    <x v="17"/>
    <n v="0"/>
  </r>
  <r>
    <n v="3209"/>
    <s v="B12"/>
    <x v="0"/>
    <x v="0"/>
    <d v="2023-09-01T00:00:00"/>
    <x v="0"/>
    <x v="0"/>
    <x v="18"/>
    <n v="2"/>
  </r>
  <r>
    <n v="3210"/>
    <s v="B12"/>
    <x v="0"/>
    <x v="0"/>
    <d v="2023-09-01T00:00:00"/>
    <x v="0"/>
    <x v="0"/>
    <x v="19"/>
    <n v="0"/>
  </r>
  <r>
    <n v="3211"/>
    <s v="B12"/>
    <x v="0"/>
    <x v="0"/>
    <d v="2023-09-01T00:00:00"/>
    <x v="0"/>
    <x v="0"/>
    <x v="20"/>
    <n v="2"/>
  </r>
  <r>
    <n v="3212"/>
    <s v="B12"/>
    <x v="0"/>
    <x v="0"/>
    <d v="2023-09-01T00:00:00"/>
    <x v="0"/>
    <x v="0"/>
    <x v="21"/>
    <n v="0"/>
  </r>
  <r>
    <n v="3213"/>
    <s v="B12"/>
    <x v="0"/>
    <x v="0"/>
    <d v="2023-09-01T00:00:00"/>
    <x v="0"/>
    <x v="0"/>
    <x v="22"/>
    <n v="3"/>
  </r>
  <r>
    <n v="3214"/>
    <s v="B12"/>
    <x v="0"/>
    <x v="0"/>
    <d v="2023-09-01T00:00:00"/>
    <x v="0"/>
    <x v="1"/>
    <x v="147"/>
    <n v="1"/>
  </r>
  <r>
    <n v="3215"/>
    <s v="B12"/>
    <x v="0"/>
    <x v="0"/>
    <d v="2023-09-01T00:00:00"/>
    <x v="0"/>
    <x v="1"/>
    <x v="148"/>
    <n v="4"/>
  </r>
  <r>
    <n v="3216"/>
    <s v="B12"/>
    <x v="0"/>
    <x v="0"/>
    <d v="2023-09-01T00:00:00"/>
    <x v="0"/>
    <x v="1"/>
    <x v="25"/>
    <n v="2"/>
  </r>
  <r>
    <n v="3217"/>
    <s v="B12"/>
    <x v="0"/>
    <x v="0"/>
    <d v="2023-09-01T00:00:00"/>
    <x v="0"/>
    <x v="1"/>
    <x v="26"/>
    <n v="3"/>
  </r>
  <r>
    <n v="3218"/>
    <s v="B12"/>
    <x v="0"/>
    <x v="0"/>
    <d v="2023-09-01T00:00:00"/>
    <x v="0"/>
    <x v="1"/>
    <x v="27"/>
    <n v="5"/>
  </r>
  <r>
    <n v="3219"/>
    <s v="B12"/>
    <x v="0"/>
    <x v="0"/>
    <d v="2023-09-01T00:00:00"/>
    <x v="0"/>
    <x v="1"/>
    <x v="28"/>
    <n v="3"/>
  </r>
  <r>
    <n v="3220"/>
    <s v="B12"/>
    <x v="0"/>
    <x v="0"/>
    <d v="2023-09-01T00:00:00"/>
    <x v="0"/>
    <x v="1"/>
    <x v="29"/>
    <n v="1"/>
  </r>
  <r>
    <n v="3221"/>
    <s v="B12"/>
    <x v="0"/>
    <x v="0"/>
    <d v="2023-09-01T00:00:00"/>
    <x v="0"/>
    <x v="1"/>
    <x v="30"/>
    <n v="5"/>
  </r>
  <r>
    <n v="3222"/>
    <s v="B12"/>
    <x v="0"/>
    <x v="0"/>
    <d v="2023-09-01T00:00:00"/>
    <x v="0"/>
    <x v="1"/>
    <x v="31"/>
    <n v="2"/>
  </r>
  <r>
    <n v="3223"/>
    <s v="B12"/>
    <x v="0"/>
    <x v="0"/>
    <d v="2023-09-01T00:00:00"/>
    <x v="0"/>
    <x v="1"/>
    <x v="32"/>
    <n v="4"/>
  </r>
  <r>
    <n v="3224"/>
    <s v="B12"/>
    <x v="0"/>
    <x v="0"/>
    <d v="2023-09-01T00:00:00"/>
    <x v="0"/>
    <x v="1"/>
    <x v="33"/>
    <n v="3"/>
  </r>
  <r>
    <n v="3225"/>
    <s v="B12"/>
    <x v="0"/>
    <x v="0"/>
    <d v="2023-09-01T00:00:00"/>
    <x v="0"/>
    <x v="1"/>
    <x v="34"/>
    <n v="2"/>
  </r>
  <r>
    <n v="3226"/>
    <s v="B12"/>
    <x v="0"/>
    <x v="0"/>
    <d v="2023-09-01T00:00:00"/>
    <x v="0"/>
    <x v="1"/>
    <x v="35"/>
    <n v="4"/>
  </r>
  <r>
    <n v="3227"/>
    <s v="B12"/>
    <x v="0"/>
    <x v="0"/>
    <d v="2023-09-01T00:00:00"/>
    <x v="0"/>
    <x v="1"/>
    <x v="36"/>
    <n v="5"/>
  </r>
  <r>
    <n v="3228"/>
    <s v="B12"/>
    <x v="0"/>
    <x v="0"/>
    <d v="2023-09-01T00:00:00"/>
    <x v="0"/>
    <x v="1"/>
    <x v="37"/>
    <n v="3"/>
  </r>
  <r>
    <n v="3229"/>
    <s v="B12"/>
    <x v="0"/>
    <x v="0"/>
    <d v="2023-09-01T00:00:00"/>
    <x v="0"/>
    <x v="1"/>
    <x v="38"/>
    <n v="3"/>
  </r>
  <r>
    <n v="3230"/>
    <s v="B12"/>
    <x v="0"/>
    <x v="0"/>
    <d v="2023-09-01T00:00:00"/>
    <x v="0"/>
    <x v="2"/>
    <x v="39"/>
    <n v="2"/>
  </r>
  <r>
    <n v="3231"/>
    <s v="B12"/>
    <x v="0"/>
    <x v="0"/>
    <d v="2023-09-01T00:00:00"/>
    <x v="0"/>
    <x v="2"/>
    <x v="40"/>
    <n v="4"/>
  </r>
  <r>
    <n v="3232"/>
    <s v="B12"/>
    <x v="0"/>
    <x v="0"/>
    <d v="2023-09-01T00:00:00"/>
    <x v="0"/>
    <x v="2"/>
    <x v="41"/>
    <n v="3"/>
  </r>
  <r>
    <n v="3233"/>
    <s v="B12"/>
    <x v="0"/>
    <x v="0"/>
    <d v="2023-09-01T00:00:00"/>
    <x v="0"/>
    <x v="2"/>
    <x v="42"/>
    <n v="2"/>
  </r>
  <r>
    <n v="3234"/>
    <s v="B12"/>
    <x v="0"/>
    <x v="0"/>
    <d v="2023-09-01T00:00:00"/>
    <x v="0"/>
    <x v="2"/>
    <x v="43"/>
    <n v="5"/>
  </r>
  <r>
    <n v="3235"/>
    <s v="B12"/>
    <x v="0"/>
    <x v="0"/>
    <d v="2023-09-01T00:00:00"/>
    <x v="0"/>
    <x v="2"/>
    <x v="44"/>
    <n v="4"/>
  </r>
  <r>
    <n v="3236"/>
    <s v="B12"/>
    <x v="0"/>
    <x v="0"/>
    <d v="2023-09-01T00:00:00"/>
    <x v="0"/>
    <x v="2"/>
    <x v="45"/>
    <n v="2"/>
  </r>
  <r>
    <n v="3237"/>
    <s v="B12"/>
    <x v="0"/>
    <x v="0"/>
    <d v="2023-09-01T00:00:00"/>
    <x v="0"/>
    <x v="2"/>
    <x v="46"/>
    <n v="1"/>
  </r>
  <r>
    <n v="3238"/>
    <s v="B12"/>
    <x v="0"/>
    <x v="0"/>
    <d v="2023-09-01T00:00:00"/>
    <x v="0"/>
    <x v="2"/>
    <x v="47"/>
    <n v="5"/>
  </r>
  <r>
    <n v="3239"/>
    <s v="B12"/>
    <x v="0"/>
    <x v="0"/>
    <d v="2023-09-01T00:00:00"/>
    <x v="0"/>
    <x v="2"/>
    <x v="48"/>
    <n v="3"/>
  </r>
  <r>
    <n v="3240"/>
    <s v="B12"/>
    <x v="0"/>
    <x v="0"/>
    <d v="2023-09-01T00:00:00"/>
    <x v="0"/>
    <x v="2"/>
    <x v="49"/>
    <n v="4"/>
  </r>
  <r>
    <n v="3241"/>
    <s v="B12"/>
    <x v="0"/>
    <x v="0"/>
    <d v="2023-09-01T00:00:00"/>
    <x v="0"/>
    <x v="2"/>
    <x v="50"/>
    <n v="2"/>
  </r>
  <r>
    <n v="3242"/>
    <s v="B12"/>
    <x v="0"/>
    <x v="0"/>
    <d v="2023-09-01T00:00:00"/>
    <x v="0"/>
    <x v="2"/>
    <x v="51"/>
    <n v="1"/>
  </r>
  <r>
    <n v="3243"/>
    <s v="B12"/>
    <x v="0"/>
    <x v="0"/>
    <d v="2023-09-01T00:00:00"/>
    <x v="0"/>
    <x v="2"/>
    <x v="52"/>
    <n v="5"/>
  </r>
  <r>
    <n v="3244"/>
    <s v="B12"/>
    <x v="0"/>
    <x v="0"/>
    <d v="2023-09-01T00:00:00"/>
    <x v="0"/>
    <x v="2"/>
    <x v="53"/>
    <n v="3"/>
  </r>
  <r>
    <n v="3245"/>
    <s v="B12"/>
    <x v="0"/>
    <x v="0"/>
    <d v="2023-09-01T00:00:00"/>
    <x v="0"/>
    <x v="2"/>
    <x v="54"/>
    <n v="4"/>
  </r>
  <r>
    <n v="3246"/>
    <s v="B12"/>
    <x v="0"/>
    <x v="0"/>
    <d v="2023-09-01T00:00:00"/>
    <x v="0"/>
    <x v="2"/>
    <x v="55"/>
    <n v="2"/>
  </r>
  <r>
    <n v="3247"/>
    <s v="B12"/>
    <x v="0"/>
    <x v="0"/>
    <d v="2023-09-01T00:00:00"/>
    <x v="0"/>
    <x v="2"/>
    <x v="56"/>
    <n v="1"/>
  </r>
  <r>
    <n v="3248"/>
    <s v="B12"/>
    <x v="0"/>
    <x v="0"/>
    <d v="2023-09-01T00:00:00"/>
    <x v="0"/>
    <x v="2"/>
    <x v="57"/>
    <n v="5"/>
  </r>
  <r>
    <n v="3249"/>
    <s v="B12"/>
    <x v="0"/>
    <x v="0"/>
    <d v="2023-09-01T00:00:00"/>
    <x v="0"/>
    <x v="3"/>
    <x v="58"/>
    <n v="4"/>
  </r>
  <r>
    <n v="3250"/>
    <s v="B12"/>
    <x v="0"/>
    <x v="0"/>
    <d v="2023-09-01T00:00:00"/>
    <x v="0"/>
    <x v="3"/>
    <x v="59"/>
    <n v="7"/>
  </r>
  <r>
    <n v="3251"/>
    <s v="B12"/>
    <x v="0"/>
    <x v="0"/>
    <d v="2023-09-01T00:00:00"/>
    <x v="0"/>
    <x v="3"/>
    <x v="60"/>
    <n v="1"/>
  </r>
  <r>
    <n v="3252"/>
    <s v="B12"/>
    <x v="0"/>
    <x v="0"/>
    <d v="2023-09-01T00:00:00"/>
    <x v="0"/>
    <x v="3"/>
    <x v="61"/>
    <n v="6"/>
  </r>
  <r>
    <n v="3253"/>
    <s v="B12"/>
    <x v="0"/>
    <x v="0"/>
    <d v="2023-09-01T00:00:00"/>
    <x v="0"/>
    <x v="3"/>
    <x v="62"/>
    <n v="3"/>
  </r>
  <r>
    <n v="3254"/>
    <s v="B12"/>
    <x v="0"/>
    <x v="0"/>
    <d v="2023-09-01T00:00:00"/>
    <x v="0"/>
    <x v="3"/>
    <x v="63"/>
    <n v="4"/>
  </r>
  <r>
    <n v="3255"/>
    <s v="B12"/>
    <x v="0"/>
    <x v="0"/>
    <d v="2023-09-01T00:00:00"/>
    <x v="0"/>
    <x v="3"/>
    <x v="64"/>
    <n v="6"/>
  </r>
  <r>
    <n v="3256"/>
    <s v="B12"/>
    <x v="0"/>
    <x v="0"/>
    <d v="2023-09-01T00:00:00"/>
    <x v="0"/>
    <x v="3"/>
    <x v="65"/>
    <n v="2"/>
  </r>
  <r>
    <n v="3257"/>
    <s v="B12"/>
    <x v="0"/>
    <x v="0"/>
    <d v="2023-09-01T00:00:00"/>
    <x v="0"/>
    <x v="3"/>
    <x v="66"/>
    <n v="5"/>
  </r>
  <r>
    <n v="3258"/>
    <s v="B12"/>
    <x v="0"/>
    <x v="0"/>
    <d v="2023-09-01T00:00:00"/>
    <x v="0"/>
    <x v="3"/>
    <x v="67"/>
    <n v="3"/>
  </r>
  <r>
    <n v="3259"/>
    <s v="B12"/>
    <x v="0"/>
    <x v="0"/>
    <d v="2023-09-01T00:00:00"/>
    <x v="0"/>
    <x v="3"/>
    <x v="68"/>
    <n v="4"/>
  </r>
  <r>
    <n v="3260"/>
    <s v="B12"/>
    <x v="0"/>
    <x v="0"/>
    <d v="2023-09-01T00:00:00"/>
    <x v="0"/>
    <x v="3"/>
    <x v="69"/>
    <n v="5"/>
  </r>
  <r>
    <n v="3261"/>
    <s v="B12"/>
    <x v="0"/>
    <x v="0"/>
    <d v="2023-09-01T00:00:00"/>
    <x v="0"/>
    <x v="3"/>
    <x v="70"/>
    <n v="3"/>
  </r>
  <r>
    <n v="3262"/>
    <s v="B12"/>
    <x v="0"/>
    <x v="0"/>
    <d v="2023-09-01T00:00:00"/>
    <x v="0"/>
    <x v="3"/>
    <x v="71"/>
    <n v="6"/>
  </r>
  <r>
    <n v="3263"/>
    <s v="B12"/>
    <x v="0"/>
    <x v="0"/>
    <d v="2023-09-01T00:00:00"/>
    <x v="0"/>
    <x v="3"/>
    <x v="72"/>
    <n v="5"/>
  </r>
  <r>
    <n v="3264"/>
    <s v="B12"/>
    <x v="0"/>
    <x v="0"/>
    <d v="2023-09-01T00:00:00"/>
    <x v="0"/>
    <x v="3"/>
    <x v="73"/>
    <n v="2"/>
  </r>
  <r>
    <n v="3265"/>
    <s v="B12"/>
    <x v="0"/>
    <x v="0"/>
    <d v="2023-09-01T00:00:00"/>
    <x v="0"/>
    <x v="3"/>
    <x v="74"/>
    <n v="1"/>
  </r>
  <r>
    <n v="3266"/>
    <s v="B12"/>
    <x v="0"/>
    <x v="0"/>
    <d v="2023-09-01T00:00:00"/>
    <x v="0"/>
    <x v="3"/>
    <x v="75"/>
    <n v="3"/>
  </r>
  <r>
    <n v="3267"/>
    <s v="B12"/>
    <x v="0"/>
    <x v="0"/>
    <d v="2023-09-01T00:00:00"/>
    <x v="0"/>
    <x v="3"/>
    <x v="76"/>
    <n v="7"/>
  </r>
  <r>
    <n v="3268"/>
    <s v="B12"/>
    <x v="0"/>
    <x v="0"/>
    <d v="2023-09-01T00:00:00"/>
    <x v="0"/>
    <x v="3"/>
    <x v="77"/>
    <n v="4"/>
  </r>
  <r>
    <n v="3269"/>
    <s v="B12"/>
    <x v="0"/>
    <x v="0"/>
    <d v="2023-09-01T00:00:00"/>
    <x v="0"/>
    <x v="3"/>
    <x v="78"/>
    <n v="1"/>
  </r>
  <r>
    <n v="3270"/>
    <s v="B12"/>
    <x v="0"/>
    <x v="0"/>
    <d v="2023-09-01T00:00:00"/>
    <x v="0"/>
    <x v="3"/>
    <x v="79"/>
    <n v="6"/>
  </r>
  <r>
    <n v="3271"/>
    <s v="B12"/>
    <x v="0"/>
    <x v="0"/>
    <d v="2023-09-01T00:00:00"/>
    <x v="0"/>
    <x v="4"/>
    <x v="80"/>
    <n v="7"/>
  </r>
  <r>
    <n v="3272"/>
    <s v="B12"/>
    <x v="0"/>
    <x v="0"/>
    <d v="2023-09-01T00:00:00"/>
    <x v="0"/>
    <x v="4"/>
    <x v="81"/>
    <n v="1"/>
  </r>
  <r>
    <n v="3273"/>
    <s v="B12"/>
    <x v="0"/>
    <x v="0"/>
    <d v="2023-09-01T00:00:00"/>
    <x v="0"/>
    <x v="4"/>
    <x v="82"/>
    <n v="6"/>
  </r>
  <r>
    <n v="3274"/>
    <s v="B12"/>
    <x v="0"/>
    <x v="0"/>
    <d v="2023-09-01T00:00:00"/>
    <x v="0"/>
    <x v="4"/>
    <x v="83"/>
    <n v="5"/>
  </r>
  <r>
    <n v="3275"/>
    <s v="B12"/>
    <x v="0"/>
    <x v="0"/>
    <d v="2023-09-01T00:00:00"/>
    <x v="0"/>
    <x v="4"/>
    <x v="84"/>
    <n v="2"/>
  </r>
  <r>
    <n v="3276"/>
    <s v="B12"/>
    <x v="0"/>
    <x v="0"/>
    <d v="2023-09-01T00:00:00"/>
    <x v="0"/>
    <x v="4"/>
    <x v="85"/>
    <n v="3"/>
  </r>
  <r>
    <n v="3277"/>
    <s v="B12"/>
    <x v="0"/>
    <x v="0"/>
    <d v="2023-09-01T00:00:00"/>
    <x v="0"/>
    <x v="4"/>
    <x v="86"/>
    <n v="4"/>
  </r>
  <r>
    <n v="3278"/>
    <s v="B12"/>
    <x v="0"/>
    <x v="0"/>
    <d v="2023-09-01T00:00:00"/>
    <x v="0"/>
    <x v="4"/>
    <x v="87"/>
    <n v="7"/>
  </r>
  <r>
    <n v="3279"/>
    <s v="B12"/>
    <x v="0"/>
    <x v="0"/>
    <d v="2023-09-01T00:00:00"/>
    <x v="0"/>
    <x v="4"/>
    <x v="88"/>
    <n v="1"/>
  </r>
  <r>
    <n v="3280"/>
    <s v="B12"/>
    <x v="0"/>
    <x v="0"/>
    <d v="2023-09-01T00:00:00"/>
    <x v="0"/>
    <x v="4"/>
    <x v="89"/>
    <n v="6"/>
  </r>
  <r>
    <n v="3281"/>
    <s v="B12"/>
    <x v="0"/>
    <x v="0"/>
    <d v="2023-09-01T00:00:00"/>
    <x v="0"/>
    <x v="5"/>
    <x v="90"/>
    <n v="6"/>
  </r>
  <r>
    <n v="3282"/>
    <s v="B12"/>
    <x v="0"/>
    <x v="0"/>
    <d v="2023-09-01T00:00:00"/>
    <x v="0"/>
    <x v="5"/>
    <x v="91"/>
    <n v="3"/>
  </r>
  <r>
    <n v="3283"/>
    <s v="B12"/>
    <x v="0"/>
    <x v="0"/>
    <d v="2023-09-01T00:00:00"/>
    <x v="0"/>
    <x v="5"/>
    <x v="92"/>
    <n v="4"/>
  </r>
  <r>
    <n v="3284"/>
    <s v="B12"/>
    <x v="0"/>
    <x v="0"/>
    <d v="2023-09-01T00:00:00"/>
    <x v="0"/>
    <x v="5"/>
    <x v="93"/>
    <n v="5"/>
  </r>
  <r>
    <n v="3285"/>
    <s v="B12"/>
    <x v="0"/>
    <x v="0"/>
    <d v="2023-09-01T00:00:00"/>
    <x v="0"/>
    <x v="5"/>
    <x v="94"/>
    <n v="2"/>
  </r>
  <r>
    <n v="3286"/>
    <s v="B12"/>
    <x v="0"/>
    <x v="0"/>
    <d v="2023-09-01T00:00:00"/>
    <x v="0"/>
    <x v="5"/>
    <x v="95"/>
    <n v="6"/>
  </r>
  <r>
    <n v="3287"/>
    <s v="B12"/>
    <x v="0"/>
    <x v="0"/>
    <d v="2023-09-01T00:00:00"/>
    <x v="0"/>
    <x v="5"/>
    <x v="96"/>
    <n v="3"/>
  </r>
  <r>
    <n v="3288"/>
    <s v="B12"/>
    <x v="0"/>
    <x v="0"/>
    <d v="2023-09-01T00:00:00"/>
    <x v="0"/>
    <x v="5"/>
    <x v="97"/>
    <n v="7"/>
  </r>
  <r>
    <n v="3289"/>
    <s v="B12"/>
    <x v="0"/>
    <x v="0"/>
    <d v="2023-09-01T00:00:00"/>
    <x v="0"/>
    <x v="5"/>
    <x v="98"/>
    <n v="2"/>
  </r>
  <r>
    <n v="3290"/>
    <s v="B12"/>
    <x v="0"/>
    <x v="0"/>
    <d v="2023-09-01T00:00:00"/>
    <x v="0"/>
    <x v="5"/>
    <x v="99"/>
    <n v="6"/>
  </r>
  <r>
    <n v="3291"/>
    <s v="B12"/>
    <x v="0"/>
    <x v="0"/>
    <d v="2023-09-01T00:00:00"/>
    <x v="0"/>
    <x v="5"/>
    <x v="100"/>
    <n v="5"/>
  </r>
  <r>
    <n v="3292"/>
    <s v="B12"/>
    <x v="0"/>
    <x v="0"/>
    <d v="2023-09-01T00:00:00"/>
    <x v="0"/>
    <x v="5"/>
    <x v="101"/>
    <n v="1"/>
  </r>
  <r>
    <n v="3293"/>
    <s v="B12"/>
    <x v="0"/>
    <x v="0"/>
    <d v="2023-09-01T00:00:00"/>
    <x v="0"/>
    <x v="5"/>
    <x v="102"/>
    <n v="4"/>
  </r>
  <r>
    <n v="3294"/>
    <s v="B12"/>
    <x v="0"/>
    <x v="0"/>
    <d v="2023-09-01T00:00:00"/>
    <x v="0"/>
    <x v="5"/>
    <x v="103"/>
    <n v="6"/>
  </r>
  <r>
    <n v="3295"/>
    <s v="B12"/>
    <x v="0"/>
    <x v="0"/>
    <d v="2023-09-01T00:00:00"/>
    <x v="0"/>
    <x v="5"/>
    <x v="104"/>
    <n v="7"/>
  </r>
  <r>
    <n v="3296"/>
    <s v="B12"/>
    <x v="0"/>
    <x v="0"/>
    <d v="2023-09-01T00:00:00"/>
    <x v="0"/>
    <x v="5"/>
    <x v="105"/>
    <n v="5"/>
  </r>
  <r>
    <n v="3297"/>
    <s v="B12"/>
    <x v="0"/>
    <x v="0"/>
    <d v="2023-09-01T00:00:00"/>
    <x v="0"/>
    <x v="5"/>
    <x v="106"/>
    <n v="3"/>
  </r>
  <r>
    <n v="3298"/>
    <s v="B12"/>
    <x v="0"/>
    <x v="0"/>
    <d v="2023-09-01T00:00:00"/>
    <x v="0"/>
    <x v="5"/>
    <x v="107"/>
    <n v="4"/>
  </r>
  <r>
    <n v="3299"/>
    <s v="B12"/>
    <x v="0"/>
    <x v="0"/>
    <d v="2023-09-01T00:00:00"/>
    <x v="0"/>
    <x v="5"/>
    <x v="108"/>
    <n v="2"/>
  </r>
  <r>
    <n v="3300"/>
    <s v="B12"/>
    <x v="0"/>
    <x v="0"/>
    <d v="2023-09-01T00:00:00"/>
    <x v="0"/>
    <x v="6"/>
    <x v="109"/>
    <n v="7"/>
  </r>
  <r>
    <n v="3301"/>
    <s v="B12"/>
    <x v="0"/>
    <x v="0"/>
    <d v="2023-09-01T00:00:00"/>
    <x v="0"/>
    <x v="6"/>
    <x v="110"/>
    <n v="2"/>
  </r>
  <r>
    <n v="3302"/>
    <s v="B12"/>
    <x v="0"/>
    <x v="0"/>
    <d v="2023-09-01T00:00:00"/>
    <x v="0"/>
    <x v="6"/>
    <x v="111"/>
    <n v="1"/>
  </r>
  <r>
    <n v="3303"/>
    <s v="B12"/>
    <x v="0"/>
    <x v="0"/>
    <d v="2023-09-01T00:00:00"/>
    <x v="0"/>
    <x v="6"/>
    <x v="112"/>
    <n v="6"/>
  </r>
  <r>
    <n v="3304"/>
    <s v="B12"/>
    <x v="0"/>
    <x v="0"/>
    <d v="2023-09-01T00:00:00"/>
    <x v="0"/>
    <x v="6"/>
    <x v="113"/>
    <n v="4"/>
  </r>
  <r>
    <n v="3305"/>
    <s v="B12"/>
    <x v="0"/>
    <x v="0"/>
    <d v="2023-09-01T00:00:00"/>
    <x v="0"/>
    <x v="6"/>
    <x v="114"/>
    <n v="3"/>
  </r>
  <r>
    <n v="3306"/>
    <s v="B12"/>
    <x v="0"/>
    <x v="0"/>
    <d v="2023-09-01T00:00:00"/>
    <x v="0"/>
    <x v="6"/>
    <x v="115"/>
    <n v="5"/>
  </r>
  <r>
    <n v="3307"/>
    <s v="B12"/>
    <x v="0"/>
    <x v="0"/>
    <d v="2023-09-01T00:00:00"/>
    <x v="0"/>
    <x v="6"/>
    <x v="116"/>
    <n v="1"/>
  </r>
  <r>
    <n v="3308"/>
    <s v="B12"/>
    <x v="0"/>
    <x v="0"/>
    <d v="2023-09-01T00:00:00"/>
    <x v="0"/>
    <x v="6"/>
    <x v="117"/>
    <n v="3"/>
  </r>
  <r>
    <n v="3309"/>
    <s v="B12"/>
    <x v="0"/>
    <x v="0"/>
    <d v="2023-09-01T00:00:00"/>
    <x v="0"/>
    <x v="6"/>
    <x v="118"/>
    <n v="2"/>
  </r>
  <r>
    <n v="3310"/>
    <s v="B12"/>
    <x v="0"/>
    <x v="0"/>
    <d v="2023-09-01T00:00:00"/>
    <x v="0"/>
    <x v="6"/>
    <x v="119"/>
    <n v="7"/>
  </r>
  <r>
    <n v="3311"/>
    <s v="B12"/>
    <x v="0"/>
    <x v="0"/>
    <d v="2023-09-01T00:00:00"/>
    <x v="0"/>
    <x v="6"/>
    <x v="120"/>
    <n v="6"/>
  </r>
  <r>
    <n v="3312"/>
    <s v="B12"/>
    <x v="0"/>
    <x v="0"/>
    <d v="2023-09-01T00:00:00"/>
    <x v="0"/>
    <x v="6"/>
    <x v="121"/>
    <n v="4"/>
  </r>
  <r>
    <n v="3313"/>
    <s v="B12"/>
    <x v="0"/>
    <x v="0"/>
    <d v="2023-09-01T00:00:00"/>
    <x v="0"/>
    <x v="7"/>
    <x v="122"/>
    <n v="4"/>
  </r>
  <r>
    <n v="3314"/>
    <s v="B12"/>
    <x v="0"/>
    <x v="0"/>
    <d v="2023-09-01T00:00:00"/>
    <x v="0"/>
    <x v="7"/>
    <x v="123"/>
    <n v="5"/>
  </r>
  <r>
    <n v="3315"/>
    <s v="B12"/>
    <x v="0"/>
    <x v="0"/>
    <d v="2023-09-01T00:00:00"/>
    <x v="0"/>
    <x v="7"/>
    <x v="124"/>
    <n v="3"/>
  </r>
  <r>
    <n v="3316"/>
    <s v="B12"/>
    <x v="0"/>
    <x v="0"/>
    <d v="2023-09-01T00:00:00"/>
    <x v="0"/>
    <x v="7"/>
    <x v="125"/>
    <n v="6"/>
  </r>
  <r>
    <n v="3317"/>
    <s v="B12"/>
    <x v="0"/>
    <x v="0"/>
    <d v="2023-09-01T00:00:00"/>
    <x v="0"/>
    <x v="7"/>
    <x v="126"/>
    <n v="1"/>
  </r>
  <r>
    <n v="3318"/>
    <s v="B12"/>
    <x v="0"/>
    <x v="0"/>
    <d v="2023-09-01T00:00:00"/>
    <x v="0"/>
    <x v="7"/>
    <x v="127"/>
    <n v="2"/>
  </r>
  <r>
    <n v="3319"/>
    <s v="B12"/>
    <x v="0"/>
    <x v="0"/>
    <d v="2023-09-01T00:00:00"/>
    <x v="0"/>
    <x v="7"/>
    <x v="128"/>
    <n v="7"/>
  </r>
  <r>
    <n v="3320"/>
    <s v="B12"/>
    <x v="0"/>
    <x v="0"/>
    <d v="2023-09-01T00:00:00"/>
    <x v="0"/>
    <x v="7"/>
    <x v="129"/>
    <n v="4"/>
  </r>
  <r>
    <n v="3321"/>
    <s v="B12"/>
    <x v="0"/>
    <x v="0"/>
    <d v="2023-09-01T00:00:00"/>
    <x v="0"/>
    <x v="7"/>
    <x v="130"/>
    <n v="5"/>
  </r>
  <r>
    <n v="3322"/>
    <s v="B12"/>
    <x v="0"/>
    <x v="0"/>
    <d v="2023-09-01T00:00:00"/>
    <x v="0"/>
    <x v="7"/>
    <x v="131"/>
    <n v="3"/>
  </r>
  <r>
    <n v="3323"/>
    <s v="B12"/>
    <x v="0"/>
    <x v="0"/>
    <d v="2023-09-01T00:00:00"/>
    <x v="0"/>
    <x v="7"/>
    <x v="132"/>
    <n v="2"/>
  </r>
  <r>
    <n v="3324"/>
    <s v="B12"/>
    <x v="0"/>
    <x v="0"/>
    <d v="2023-09-01T00:00:00"/>
    <x v="0"/>
    <x v="7"/>
    <x v="133"/>
    <n v="7"/>
  </r>
  <r>
    <n v="3325"/>
    <s v="B12"/>
    <x v="0"/>
    <x v="0"/>
    <d v="2023-09-01T00:00:00"/>
    <x v="0"/>
    <x v="7"/>
    <x v="134"/>
    <n v="1"/>
  </r>
  <r>
    <n v="3326"/>
    <s v="B12"/>
    <x v="0"/>
    <x v="0"/>
    <d v="2023-09-01T00:00:00"/>
    <x v="0"/>
    <x v="7"/>
    <x v="135"/>
    <n v="6"/>
  </r>
  <r>
    <n v="3327"/>
    <s v="B12"/>
    <x v="0"/>
    <x v="0"/>
    <d v="2023-09-01T00:00:00"/>
    <x v="0"/>
    <x v="7"/>
    <x v="136"/>
    <n v="4"/>
  </r>
  <r>
    <n v="3328"/>
    <s v="B12"/>
    <x v="0"/>
    <x v="0"/>
    <d v="2023-09-01T00:00:00"/>
    <x v="0"/>
    <x v="7"/>
    <x v="137"/>
    <n v="5"/>
  </r>
  <r>
    <n v="3329"/>
    <s v="B12"/>
    <x v="0"/>
    <x v="0"/>
    <d v="2023-09-01T00:00:00"/>
    <x v="0"/>
    <x v="7"/>
    <x v="138"/>
    <n v="3"/>
  </r>
  <r>
    <n v="3330"/>
    <s v="B12"/>
    <x v="0"/>
    <x v="0"/>
    <d v="2023-09-01T00:00:00"/>
    <x v="0"/>
    <x v="7"/>
    <x v="139"/>
    <n v="2"/>
  </r>
  <r>
    <n v="3331"/>
    <s v="B12"/>
    <x v="0"/>
    <x v="0"/>
    <d v="2023-09-01T00:00:00"/>
    <x v="0"/>
    <x v="7"/>
    <x v="140"/>
    <n v="7"/>
  </r>
  <r>
    <n v="3332"/>
    <s v="B12"/>
    <x v="0"/>
    <x v="0"/>
    <d v="2023-09-01T00:00:00"/>
    <x v="0"/>
    <x v="7"/>
    <x v="141"/>
    <n v="1"/>
  </r>
  <r>
    <n v="3333"/>
    <s v="B12"/>
    <x v="0"/>
    <x v="0"/>
    <d v="2023-09-01T00:00:00"/>
    <x v="0"/>
    <x v="7"/>
    <x v="142"/>
    <n v="6"/>
  </r>
  <r>
    <n v="3334"/>
    <s v="B12"/>
    <x v="0"/>
    <x v="0"/>
    <d v="2023-09-01T00:00:00"/>
    <x v="0"/>
    <x v="7"/>
    <x v="143"/>
    <n v="4"/>
  </r>
  <r>
    <n v="3335"/>
    <s v="B12"/>
    <x v="0"/>
    <x v="0"/>
    <d v="2023-09-01T00:00:00"/>
    <x v="0"/>
    <x v="7"/>
    <x v="144"/>
    <n v="3"/>
  </r>
  <r>
    <n v="3481"/>
    <s v="B13"/>
    <x v="0"/>
    <x v="0"/>
    <d v="2023-09-01T00:00:00"/>
    <x v="0"/>
    <x v="0"/>
    <x v="145"/>
    <n v="2"/>
  </r>
  <r>
    <n v="3482"/>
    <s v="B13"/>
    <x v="0"/>
    <x v="0"/>
    <d v="2023-09-01T00:00:00"/>
    <x v="0"/>
    <x v="0"/>
    <x v="146"/>
    <n v="0"/>
  </r>
  <r>
    <n v="3483"/>
    <s v="B13"/>
    <x v="0"/>
    <x v="0"/>
    <d v="2023-09-01T00:00:00"/>
    <x v="0"/>
    <x v="0"/>
    <x v="2"/>
    <n v="0"/>
  </r>
  <r>
    <n v="3484"/>
    <s v="B13"/>
    <x v="0"/>
    <x v="0"/>
    <d v="2023-09-01T00:00:00"/>
    <x v="0"/>
    <x v="0"/>
    <x v="3"/>
    <n v="0"/>
  </r>
  <r>
    <n v="3485"/>
    <s v="B13"/>
    <x v="0"/>
    <x v="0"/>
    <d v="2023-09-01T00:00:00"/>
    <x v="0"/>
    <x v="0"/>
    <x v="4"/>
    <n v="1"/>
  </r>
  <r>
    <n v="3486"/>
    <s v="B13"/>
    <x v="0"/>
    <x v="0"/>
    <d v="2023-09-01T00:00:00"/>
    <x v="0"/>
    <x v="0"/>
    <x v="5"/>
    <n v="1"/>
  </r>
  <r>
    <n v="3487"/>
    <s v="B13"/>
    <x v="0"/>
    <x v="0"/>
    <d v="2023-09-01T00:00:00"/>
    <x v="0"/>
    <x v="0"/>
    <x v="6"/>
    <n v="0"/>
  </r>
  <r>
    <n v="3488"/>
    <s v="B13"/>
    <x v="0"/>
    <x v="0"/>
    <d v="2023-09-01T00:00:00"/>
    <x v="0"/>
    <x v="0"/>
    <x v="7"/>
    <n v="0"/>
  </r>
  <r>
    <n v="3489"/>
    <s v="B13"/>
    <x v="0"/>
    <x v="0"/>
    <d v="2023-09-01T00:00:00"/>
    <x v="0"/>
    <x v="0"/>
    <x v="8"/>
    <n v="0"/>
  </r>
  <r>
    <n v="3490"/>
    <s v="B13"/>
    <x v="0"/>
    <x v="0"/>
    <d v="2023-09-01T00:00:00"/>
    <x v="0"/>
    <x v="0"/>
    <x v="9"/>
    <n v="0"/>
  </r>
  <r>
    <n v="3491"/>
    <s v="B13"/>
    <x v="0"/>
    <x v="0"/>
    <d v="2023-09-01T00:00:00"/>
    <x v="0"/>
    <x v="0"/>
    <x v="10"/>
    <n v="0"/>
  </r>
  <r>
    <n v="3492"/>
    <s v="B13"/>
    <x v="0"/>
    <x v="0"/>
    <d v="2023-09-01T00:00:00"/>
    <x v="0"/>
    <x v="0"/>
    <x v="11"/>
    <n v="0"/>
  </r>
  <r>
    <n v="3493"/>
    <s v="B13"/>
    <x v="0"/>
    <x v="0"/>
    <d v="2023-09-01T00:00:00"/>
    <x v="0"/>
    <x v="0"/>
    <x v="12"/>
    <n v="0"/>
  </r>
  <r>
    <n v="3494"/>
    <s v="B13"/>
    <x v="0"/>
    <x v="0"/>
    <d v="2023-09-01T00:00:00"/>
    <x v="0"/>
    <x v="0"/>
    <x v="13"/>
    <n v="0"/>
  </r>
  <r>
    <n v="3495"/>
    <s v="B13"/>
    <x v="0"/>
    <x v="0"/>
    <d v="2023-09-01T00:00:00"/>
    <x v="0"/>
    <x v="0"/>
    <x v="14"/>
    <n v="0"/>
  </r>
  <r>
    <n v="3496"/>
    <s v="B13"/>
    <x v="0"/>
    <x v="0"/>
    <d v="2023-09-01T00:00:00"/>
    <x v="0"/>
    <x v="0"/>
    <x v="15"/>
    <n v="0"/>
  </r>
  <r>
    <n v="3497"/>
    <s v="B13"/>
    <x v="0"/>
    <x v="0"/>
    <d v="2023-09-01T00:00:00"/>
    <x v="0"/>
    <x v="0"/>
    <x v="16"/>
    <n v="0"/>
  </r>
  <r>
    <n v="3498"/>
    <s v="B13"/>
    <x v="0"/>
    <x v="0"/>
    <d v="2023-09-01T00:00:00"/>
    <x v="0"/>
    <x v="0"/>
    <x v="17"/>
    <n v="0"/>
  </r>
  <r>
    <n v="3499"/>
    <s v="B13"/>
    <x v="0"/>
    <x v="0"/>
    <d v="2023-09-01T00:00:00"/>
    <x v="0"/>
    <x v="0"/>
    <x v="18"/>
    <n v="3"/>
  </r>
  <r>
    <n v="3500"/>
    <s v="B13"/>
    <x v="0"/>
    <x v="0"/>
    <d v="2023-09-01T00:00:00"/>
    <x v="0"/>
    <x v="0"/>
    <x v="19"/>
    <n v="0"/>
  </r>
  <r>
    <n v="3501"/>
    <s v="B13"/>
    <x v="0"/>
    <x v="0"/>
    <d v="2023-09-01T00:00:00"/>
    <x v="0"/>
    <x v="0"/>
    <x v="20"/>
    <n v="2"/>
  </r>
  <r>
    <n v="3502"/>
    <s v="B13"/>
    <x v="0"/>
    <x v="0"/>
    <d v="2023-09-01T00:00:00"/>
    <x v="0"/>
    <x v="0"/>
    <x v="21"/>
    <n v="0"/>
  </r>
  <r>
    <n v="3503"/>
    <s v="B13"/>
    <x v="0"/>
    <x v="0"/>
    <d v="2023-09-01T00:00:00"/>
    <x v="0"/>
    <x v="0"/>
    <x v="22"/>
    <n v="2"/>
  </r>
  <r>
    <n v="3504"/>
    <s v="B13"/>
    <x v="0"/>
    <x v="0"/>
    <d v="2023-09-01T00:00:00"/>
    <x v="0"/>
    <x v="1"/>
    <x v="147"/>
    <n v="3"/>
  </r>
  <r>
    <n v="3505"/>
    <s v="B13"/>
    <x v="0"/>
    <x v="0"/>
    <d v="2023-09-01T00:00:00"/>
    <x v="0"/>
    <x v="1"/>
    <x v="148"/>
    <n v="2"/>
  </r>
  <r>
    <n v="3506"/>
    <s v="B13"/>
    <x v="0"/>
    <x v="0"/>
    <d v="2023-09-01T00:00:00"/>
    <x v="0"/>
    <x v="1"/>
    <x v="25"/>
    <n v="1"/>
  </r>
  <r>
    <n v="3507"/>
    <s v="B13"/>
    <x v="0"/>
    <x v="0"/>
    <d v="2023-09-01T00:00:00"/>
    <x v="0"/>
    <x v="1"/>
    <x v="26"/>
    <n v="5"/>
  </r>
  <r>
    <n v="3508"/>
    <s v="B13"/>
    <x v="0"/>
    <x v="0"/>
    <d v="2023-09-01T00:00:00"/>
    <x v="0"/>
    <x v="1"/>
    <x v="27"/>
    <n v="4"/>
  </r>
  <r>
    <n v="3509"/>
    <s v="B13"/>
    <x v="0"/>
    <x v="0"/>
    <d v="2023-09-01T00:00:00"/>
    <x v="0"/>
    <x v="1"/>
    <x v="28"/>
    <n v="2"/>
  </r>
  <r>
    <n v="3510"/>
    <s v="B13"/>
    <x v="0"/>
    <x v="0"/>
    <d v="2023-09-01T00:00:00"/>
    <x v="0"/>
    <x v="1"/>
    <x v="29"/>
    <n v="3"/>
  </r>
  <r>
    <n v="3511"/>
    <s v="B13"/>
    <x v="0"/>
    <x v="0"/>
    <d v="2023-09-01T00:00:00"/>
    <x v="0"/>
    <x v="1"/>
    <x v="30"/>
    <n v="1"/>
  </r>
  <r>
    <n v="3512"/>
    <s v="B13"/>
    <x v="0"/>
    <x v="0"/>
    <d v="2023-09-01T00:00:00"/>
    <x v="0"/>
    <x v="1"/>
    <x v="31"/>
    <n v="5"/>
  </r>
  <r>
    <n v="3513"/>
    <s v="B13"/>
    <x v="0"/>
    <x v="0"/>
    <d v="2023-09-01T00:00:00"/>
    <x v="0"/>
    <x v="1"/>
    <x v="32"/>
    <n v="2"/>
  </r>
  <r>
    <n v="3514"/>
    <s v="B13"/>
    <x v="0"/>
    <x v="0"/>
    <d v="2023-09-01T00:00:00"/>
    <x v="0"/>
    <x v="1"/>
    <x v="33"/>
    <n v="4"/>
  </r>
  <r>
    <n v="3515"/>
    <s v="B13"/>
    <x v="0"/>
    <x v="0"/>
    <d v="2023-09-01T00:00:00"/>
    <x v="0"/>
    <x v="1"/>
    <x v="34"/>
    <n v="5"/>
  </r>
  <r>
    <n v="3516"/>
    <s v="B13"/>
    <x v="0"/>
    <x v="0"/>
    <d v="2023-09-01T00:00:00"/>
    <x v="0"/>
    <x v="1"/>
    <x v="35"/>
    <n v="1"/>
  </r>
  <r>
    <n v="3517"/>
    <s v="B13"/>
    <x v="0"/>
    <x v="0"/>
    <d v="2023-09-01T00:00:00"/>
    <x v="0"/>
    <x v="1"/>
    <x v="36"/>
    <n v="3"/>
  </r>
  <r>
    <n v="3518"/>
    <s v="B13"/>
    <x v="0"/>
    <x v="0"/>
    <d v="2023-09-01T00:00:00"/>
    <x v="0"/>
    <x v="1"/>
    <x v="37"/>
    <n v="2"/>
  </r>
  <r>
    <n v="3519"/>
    <s v="B13"/>
    <x v="0"/>
    <x v="0"/>
    <d v="2023-09-01T00:00:00"/>
    <x v="0"/>
    <x v="1"/>
    <x v="38"/>
    <n v="4"/>
  </r>
  <r>
    <n v="3520"/>
    <s v="B13"/>
    <x v="0"/>
    <x v="0"/>
    <d v="2023-09-01T00:00:00"/>
    <x v="0"/>
    <x v="2"/>
    <x v="39"/>
    <n v="3"/>
  </r>
  <r>
    <n v="3521"/>
    <s v="B13"/>
    <x v="0"/>
    <x v="0"/>
    <d v="2023-09-01T00:00:00"/>
    <x v="0"/>
    <x v="2"/>
    <x v="40"/>
    <n v="1"/>
  </r>
  <r>
    <n v="3522"/>
    <s v="B13"/>
    <x v="0"/>
    <x v="0"/>
    <d v="2023-09-01T00:00:00"/>
    <x v="0"/>
    <x v="2"/>
    <x v="41"/>
    <n v="5"/>
  </r>
  <r>
    <n v="3523"/>
    <s v="B13"/>
    <x v="0"/>
    <x v="0"/>
    <d v="2023-09-01T00:00:00"/>
    <x v="0"/>
    <x v="2"/>
    <x v="42"/>
    <n v="2"/>
  </r>
  <r>
    <n v="3524"/>
    <s v="B13"/>
    <x v="0"/>
    <x v="0"/>
    <d v="2023-09-01T00:00:00"/>
    <x v="0"/>
    <x v="2"/>
    <x v="43"/>
    <n v="4"/>
  </r>
  <r>
    <n v="3525"/>
    <s v="B13"/>
    <x v="0"/>
    <x v="0"/>
    <d v="2023-09-01T00:00:00"/>
    <x v="0"/>
    <x v="2"/>
    <x v="44"/>
    <n v="5"/>
  </r>
  <r>
    <n v="3526"/>
    <s v="B13"/>
    <x v="0"/>
    <x v="0"/>
    <d v="2023-09-01T00:00:00"/>
    <x v="0"/>
    <x v="2"/>
    <x v="45"/>
    <n v="3"/>
  </r>
  <r>
    <n v="3527"/>
    <s v="B13"/>
    <x v="0"/>
    <x v="0"/>
    <d v="2023-09-01T00:00:00"/>
    <x v="0"/>
    <x v="2"/>
    <x v="46"/>
    <n v="1"/>
  </r>
  <r>
    <n v="3528"/>
    <s v="B13"/>
    <x v="0"/>
    <x v="0"/>
    <d v="2023-09-01T00:00:00"/>
    <x v="0"/>
    <x v="2"/>
    <x v="47"/>
    <n v="4"/>
  </r>
  <r>
    <n v="3529"/>
    <s v="B13"/>
    <x v="0"/>
    <x v="0"/>
    <d v="2023-09-01T00:00:00"/>
    <x v="0"/>
    <x v="2"/>
    <x v="48"/>
    <n v="5"/>
  </r>
  <r>
    <n v="3530"/>
    <s v="B13"/>
    <x v="0"/>
    <x v="0"/>
    <d v="2023-09-01T00:00:00"/>
    <x v="0"/>
    <x v="2"/>
    <x v="49"/>
    <n v="1"/>
  </r>
  <r>
    <n v="3531"/>
    <s v="B13"/>
    <x v="0"/>
    <x v="0"/>
    <d v="2023-09-01T00:00:00"/>
    <x v="0"/>
    <x v="2"/>
    <x v="50"/>
    <n v="2"/>
  </r>
  <r>
    <n v="3532"/>
    <s v="B13"/>
    <x v="0"/>
    <x v="0"/>
    <d v="2023-09-01T00:00:00"/>
    <x v="0"/>
    <x v="2"/>
    <x v="51"/>
    <n v="4"/>
  </r>
  <r>
    <n v="3533"/>
    <s v="B13"/>
    <x v="0"/>
    <x v="0"/>
    <d v="2023-09-01T00:00:00"/>
    <x v="0"/>
    <x v="2"/>
    <x v="52"/>
    <n v="3"/>
  </r>
  <r>
    <n v="3534"/>
    <s v="B13"/>
    <x v="0"/>
    <x v="0"/>
    <d v="2023-09-01T00:00:00"/>
    <x v="0"/>
    <x v="2"/>
    <x v="53"/>
    <n v="5"/>
  </r>
  <r>
    <n v="3535"/>
    <s v="B13"/>
    <x v="0"/>
    <x v="0"/>
    <d v="2023-09-01T00:00:00"/>
    <x v="0"/>
    <x v="2"/>
    <x v="54"/>
    <n v="1"/>
  </r>
  <r>
    <n v="3536"/>
    <s v="B13"/>
    <x v="0"/>
    <x v="0"/>
    <d v="2023-09-01T00:00:00"/>
    <x v="0"/>
    <x v="2"/>
    <x v="55"/>
    <n v="2"/>
  </r>
  <r>
    <n v="3537"/>
    <s v="B13"/>
    <x v="0"/>
    <x v="0"/>
    <d v="2023-09-01T00:00:00"/>
    <x v="0"/>
    <x v="2"/>
    <x v="56"/>
    <n v="4"/>
  </r>
  <r>
    <n v="3538"/>
    <s v="B13"/>
    <x v="0"/>
    <x v="0"/>
    <d v="2023-09-01T00:00:00"/>
    <x v="0"/>
    <x v="2"/>
    <x v="57"/>
    <n v="3"/>
  </r>
  <r>
    <n v="3539"/>
    <s v="B13"/>
    <x v="0"/>
    <x v="0"/>
    <d v="2023-09-01T00:00:00"/>
    <x v="0"/>
    <x v="3"/>
    <x v="58"/>
    <n v="7"/>
  </r>
  <r>
    <n v="3540"/>
    <s v="B13"/>
    <x v="0"/>
    <x v="0"/>
    <d v="2023-09-01T00:00:00"/>
    <x v="0"/>
    <x v="3"/>
    <x v="59"/>
    <n v="1"/>
  </r>
  <r>
    <n v="3541"/>
    <s v="B13"/>
    <x v="0"/>
    <x v="0"/>
    <d v="2023-09-01T00:00:00"/>
    <x v="0"/>
    <x v="3"/>
    <x v="60"/>
    <n v="6"/>
  </r>
  <r>
    <n v="3542"/>
    <s v="B13"/>
    <x v="0"/>
    <x v="0"/>
    <d v="2023-09-01T00:00:00"/>
    <x v="0"/>
    <x v="3"/>
    <x v="61"/>
    <n v="2"/>
  </r>
  <r>
    <n v="3543"/>
    <s v="B13"/>
    <x v="0"/>
    <x v="0"/>
    <d v="2023-09-01T00:00:00"/>
    <x v="0"/>
    <x v="3"/>
    <x v="62"/>
    <n v="4"/>
  </r>
  <r>
    <n v="3544"/>
    <s v="B13"/>
    <x v="0"/>
    <x v="0"/>
    <d v="2023-09-01T00:00:00"/>
    <x v="0"/>
    <x v="3"/>
    <x v="63"/>
    <n v="6"/>
  </r>
  <r>
    <n v="3545"/>
    <s v="B13"/>
    <x v="0"/>
    <x v="0"/>
    <d v="2023-09-01T00:00:00"/>
    <x v="0"/>
    <x v="3"/>
    <x v="64"/>
    <n v="2"/>
  </r>
  <r>
    <n v="3546"/>
    <s v="B13"/>
    <x v="0"/>
    <x v="0"/>
    <d v="2023-09-01T00:00:00"/>
    <x v="0"/>
    <x v="3"/>
    <x v="65"/>
    <n v="5"/>
  </r>
  <r>
    <n v="3547"/>
    <s v="B13"/>
    <x v="0"/>
    <x v="0"/>
    <d v="2023-09-01T00:00:00"/>
    <x v="0"/>
    <x v="3"/>
    <x v="66"/>
    <n v="3"/>
  </r>
  <r>
    <n v="3548"/>
    <s v="B13"/>
    <x v="0"/>
    <x v="0"/>
    <d v="2023-09-01T00:00:00"/>
    <x v="0"/>
    <x v="3"/>
    <x v="67"/>
    <n v="7"/>
  </r>
  <r>
    <n v="3549"/>
    <s v="B13"/>
    <x v="0"/>
    <x v="0"/>
    <d v="2023-09-01T00:00:00"/>
    <x v="0"/>
    <x v="3"/>
    <x v="68"/>
    <n v="2"/>
  </r>
  <r>
    <n v="3550"/>
    <s v="B13"/>
    <x v="0"/>
    <x v="0"/>
    <d v="2023-09-01T00:00:00"/>
    <x v="0"/>
    <x v="3"/>
    <x v="69"/>
    <n v="5"/>
  </r>
  <r>
    <n v="3551"/>
    <s v="B13"/>
    <x v="0"/>
    <x v="0"/>
    <d v="2023-09-01T00:00:00"/>
    <x v="0"/>
    <x v="3"/>
    <x v="70"/>
    <n v="7"/>
  </r>
  <r>
    <n v="3552"/>
    <s v="B13"/>
    <x v="0"/>
    <x v="0"/>
    <d v="2023-09-01T00:00:00"/>
    <x v="0"/>
    <x v="3"/>
    <x v="71"/>
    <n v="3"/>
  </r>
  <r>
    <n v="3553"/>
    <s v="B13"/>
    <x v="0"/>
    <x v="0"/>
    <d v="2023-09-01T00:00:00"/>
    <x v="0"/>
    <x v="3"/>
    <x v="72"/>
    <n v="6"/>
  </r>
  <r>
    <n v="3554"/>
    <s v="B13"/>
    <x v="0"/>
    <x v="0"/>
    <d v="2023-09-01T00:00:00"/>
    <x v="0"/>
    <x v="3"/>
    <x v="73"/>
    <n v="4"/>
  </r>
  <r>
    <n v="3555"/>
    <s v="B13"/>
    <x v="0"/>
    <x v="0"/>
    <d v="2023-09-01T00:00:00"/>
    <x v="0"/>
    <x v="3"/>
    <x v="74"/>
    <n v="2"/>
  </r>
  <r>
    <n v="3556"/>
    <s v="B13"/>
    <x v="0"/>
    <x v="0"/>
    <d v="2023-09-01T00:00:00"/>
    <x v="0"/>
    <x v="3"/>
    <x v="75"/>
    <n v="6"/>
  </r>
  <r>
    <n v="3557"/>
    <s v="B13"/>
    <x v="0"/>
    <x v="0"/>
    <d v="2023-09-01T00:00:00"/>
    <x v="0"/>
    <x v="3"/>
    <x v="76"/>
    <n v="4"/>
  </r>
  <r>
    <n v="3558"/>
    <s v="B13"/>
    <x v="0"/>
    <x v="0"/>
    <d v="2023-09-01T00:00:00"/>
    <x v="0"/>
    <x v="3"/>
    <x v="77"/>
    <n v="7"/>
  </r>
  <r>
    <n v="3559"/>
    <s v="B13"/>
    <x v="0"/>
    <x v="0"/>
    <d v="2023-09-01T00:00:00"/>
    <x v="0"/>
    <x v="3"/>
    <x v="78"/>
    <n v="2"/>
  </r>
  <r>
    <n v="3560"/>
    <s v="B13"/>
    <x v="0"/>
    <x v="0"/>
    <d v="2023-09-01T00:00:00"/>
    <x v="0"/>
    <x v="3"/>
    <x v="79"/>
    <n v="5"/>
  </r>
  <r>
    <n v="3561"/>
    <s v="B13"/>
    <x v="0"/>
    <x v="0"/>
    <d v="2023-09-01T00:00:00"/>
    <x v="0"/>
    <x v="4"/>
    <x v="80"/>
    <n v="3"/>
  </r>
  <r>
    <n v="3562"/>
    <s v="B13"/>
    <x v="0"/>
    <x v="0"/>
    <d v="2023-09-01T00:00:00"/>
    <x v="0"/>
    <x v="4"/>
    <x v="81"/>
    <n v="2"/>
  </r>
  <r>
    <n v="3563"/>
    <s v="B13"/>
    <x v="0"/>
    <x v="0"/>
    <d v="2023-09-01T00:00:00"/>
    <x v="0"/>
    <x v="4"/>
    <x v="82"/>
    <n v="5"/>
  </r>
  <r>
    <n v="3564"/>
    <s v="B13"/>
    <x v="0"/>
    <x v="0"/>
    <d v="2023-09-01T00:00:00"/>
    <x v="0"/>
    <x v="4"/>
    <x v="83"/>
    <n v="6"/>
  </r>
  <r>
    <n v="3565"/>
    <s v="B13"/>
    <x v="0"/>
    <x v="0"/>
    <d v="2023-09-01T00:00:00"/>
    <x v="0"/>
    <x v="4"/>
    <x v="84"/>
    <n v="1"/>
  </r>
  <r>
    <n v="3566"/>
    <s v="B13"/>
    <x v="0"/>
    <x v="0"/>
    <d v="2023-09-01T00:00:00"/>
    <x v="0"/>
    <x v="4"/>
    <x v="85"/>
    <n v="4"/>
  </r>
  <r>
    <n v="3567"/>
    <s v="B13"/>
    <x v="0"/>
    <x v="0"/>
    <d v="2023-09-01T00:00:00"/>
    <x v="0"/>
    <x v="4"/>
    <x v="86"/>
    <n v="7"/>
  </r>
  <r>
    <n v="3568"/>
    <s v="B13"/>
    <x v="0"/>
    <x v="0"/>
    <d v="2023-09-01T00:00:00"/>
    <x v="0"/>
    <x v="4"/>
    <x v="87"/>
    <n v="2"/>
  </r>
  <r>
    <n v="3569"/>
    <s v="B13"/>
    <x v="0"/>
    <x v="0"/>
    <d v="2023-09-01T00:00:00"/>
    <x v="0"/>
    <x v="4"/>
    <x v="88"/>
    <n v="3"/>
  </r>
  <r>
    <n v="3570"/>
    <s v="B13"/>
    <x v="0"/>
    <x v="0"/>
    <d v="2023-09-01T00:00:00"/>
    <x v="0"/>
    <x v="4"/>
    <x v="89"/>
    <n v="5"/>
  </r>
  <r>
    <n v="3571"/>
    <s v="B13"/>
    <x v="0"/>
    <x v="0"/>
    <d v="2023-09-01T00:00:00"/>
    <x v="0"/>
    <x v="5"/>
    <x v="90"/>
    <n v="2"/>
  </r>
  <r>
    <n v="3572"/>
    <s v="B13"/>
    <x v="0"/>
    <x v="0"/>
    <d v="2023-09-01T00:00:00"/>
    <x v="0"/>
    <x v="5"/>
    <x v="91"/>
    <n v="5"/>
  </r>
  <r>
    <n v="3573"/>
    <s v="B13"/>
    <x v="0"/>
    <x v="0"/>
    <d v="2023-09-01T00:00:00"/>
    <x v="0"/>
    <x v="5"/>
    <x v="92"/>
    <n v="6"/>
  </r>
  <r>
    <n v="3574"/>
    <s v="B13"/>
    <x v="0"/>
    <x v="0"/>
    <d v="2023-09-01T00:00:00"/>
    <x v="0"/>
    <x v="5"/>
    <x v="93"/>
    <n v="3"/>
  </r>
  <r>
    <n v="3575"/>
    <s v="B13"/>
    <x v="0"/>
    <x v="0"/>
    <d v="2023-09-01T00:00:00"/>
    <x v="0"/>
    <x v="5"/>
    <x v="94"/>
    <n v="4"/>
  </r>
  <r>
    <n v="3576"/>
    <s v="B13"/>
    <x v="0"/>
    <x v="0"/>
    <d v="2023-09-01T00:00:00"/>
    <x v="0"/>
    <x v="5"/>
    <x v="95"/>
    <n v="1"/>
  </r>
  <r>
    <n v="3577"/>
    <s v="B13"/>
    <x v="0"/>
    <x v="0"/>
    <d v="2023-09-01T00:00:00"/>
    <x v="0"/>
    <x v="5"/>
    <x v="96"/>
    <n v="7"/>
  </r>
  <r>
    <n v="3578"/>
    <s v="B13"/>
    <x v="0"/>
    <x v="0"/>
    <d v="2023-09-01T00:00:00"/>
    <x v="0"/>
    <x v="5"/>
    <x v="97"/>
    <n v="5"/>
  </r>
  <r>
    <n v="3579"/>
    <s v="B13"/>
    <x v="0"/>
    <x v="0"/>
    <d v="2023-09-01T00:00:00"/>
    <x v="0"/>
    <x v="5"/>
    <x v="98"/>
    <n v="4"/>
  </r>
  <r>
    <n v="3580"/>
    <s v="B13"/>
    <x v="0"/>
    <x v="0"/>
    <d v="2023-09-01T00:00:00"/>
    <x v="0"/>
    <x v="5"/>
    <x v="99"/>
    <n v="2"/>
  </r>
  <r>
    <n v="3581"/>
    <s v="B13"/>
    <x v="0"/>
    <x v="0"/>
    <d v="2023-09-01T00:00:00"/>
    <x v="0"/>
    <x v="5"/>
    <x v="100"/>
    <n v="7"/>
  </r>
  <r>
    <n v="3582"/>
    <s v="B13"/>
    <x v="0"/>
    <x v="0"/>
    <d v="2023-09-01T00:00:00"/>
    <x v="0"/>
    <x v="5"/>
    <x v="101"/>
    <n v="3"/>
  </r>
  <r>
    <n v="3583"/>
    <s v="B13"/>
    <x v="0"/>
    <x v="0"/>
    <d v="2023-09-01T00:00:00"/>
    <x v="0"/>
    <x v="5"/>
    <x v="102"/>
    <n v="2"/>
  </r>
  <r>
    <n v="3584"/>
    <s v="B13"/>
    <x v="0"/>
    <x v="0"/>
    <d v="2023-09-01T00:00:00"/>
    <x v="0"/>
    <x v="5"/>
    <x v="103"/>
    <n v="5"/>
  </r>
  <r>
    <n v="3585"/>
    <s v="B13"/>
    <x v="0"/>
    <x v="0"/>
    <d v="2023-09-01T00:00:00"/>
    <x v="0"/>
    <x v="5"/>
    <x v="104"/>
    <n v="1"/>
  </r>
  <r>
    <n v="3586"/>
    <s v="B13"/>
    <x v="0"/>
    <x v="0"/>
    <d v="2023-09-01T00:00:00"/>
    <x v="0"/>
    <x v="5"/>
    <x v="105"/>
    <n v="4"/>
  </r>
  <r>
    <n v="3587"/>
    <s v="B13"/>
    <x v="0"/>
    <x v="0"/>
    <d v="2023-09-01T00:00:00"/>
    <x v="0"/>
    <x v="5"/>
    <x v="106"/>
    <n v="6"/>
  </r>
  <r>
    <n v="3588"/>
    <s v="B13"/>
    <x v="0"/>
    <x v="0"/>
    <d v="2023-09-01T00:00:00"/>
    <x v="0"/>
    <x v="5"/>
    <x v="107"/>
    <n v="7"/>
  </r>
  <r>
    <n v="3589"/>
    <s v="B13"/>
    <x v="0"/>
    <x v="0"/>
    <d v="2023-09-01T00:00:00"/>
    <x v="0"/>
    <x v="5"/>
    <x v="108"/>
    <n v="3"/>
  </r>
  <r>
    <n v="3590"/>
    <s v="B13"/>
    <x v="0"/>
    <x v="0"/>
    <d v="2023-09-01T00:00:00"/>
    <x v="0"/>
    <x v="6"/>
    <x v="109"/>
    <n v="4"/>
  </r>
  <r>
    <n v="3591"/>
    <s v="B13"/>
    <x v="0"/>
    <x v="0"/>
    <d v="2023-09-01T00:00:00"/>
    <x v="0"/>
    <x v="6"/>
    <x v="110"/>
    <n v="6"/>
  </r>
  <r>
    <n v="3592"/>
    <s v="B13"/>
    <x v="0"/>
    <x v="0"/>
    <d v="2023-09-01T00:00:00"/>
    <x v="0"/>
    <x v="6"/>
    <x v="111"/>
    <n v="2"/>
  </r>
  <r>
    <n v="3593"/>
    <s v="B13"/>
    <x v="0"/>
    <x v="0"/>
    <d v="2023-09-01T00:00:00"/>
    <x v="0"/>
    <x v="6"/>
    <x v="112"/>
    <n v="7"/>
  </r>
  <r>
    <n v="3594"/>
    <s v="B13"/>
    <x v="0"/>
    <x v="0"/>
    <d v="2023-09-01T00:00:00"/>
    <x v="0"/>
    <x v="6"/>
    <x v="113"/>
    <n v="1"/>
  </r>
  <r>
    <n v="3595"/>
    <s v="B13"/>
    <x v="0"/>
    <x v="0"/>
    <d v="2023-09-01T00:00:00"/>
    <x v="0"/>
    <x v="6"/>
    <x v="114"/>
    <n v="3"/>
  </r>
  <r>
    <n v="3596"/>
    <s v="B13"/>
    <x v="0"/>
    <x v="0"/>
    <d v="2023-09-01T00:00:00"/>
    <x v="0"/>
    <x v="6"/>
    <x v="115"/>
    <n v="5"/>
  </r>
  <r>
    <n v="3597"/>
    <s v="B13"/>
    <x v="0"/>
    <x v="0"/>
    <d v="2023-09-01T00:00:00"/>
    <x v="0"/>
    <x v="6"/>
    <x v="116"/>
    <n v="2"/>
  </r>
  <r>
    <n v="3598"/>
    <s v="B13"/>
    <x v="0"/>
    <x v="0"/>
    <d v="2023-09-01T00:00:00"/>
    <x v="0"/>
    <x v="6"/>
    <x v="117"/>
    <n v="4"/>
  </r>
  <r>
    <n v="3599"/>
    <s v="B13"/>
    <x v="0"/>
    <x v="0"/>
    <d v="2023-09-01T00:00:00"/>
    <x v="0"/>
    <x v="6"/>
    <x v="118"/>
    <n v="6"/>
  </r>
  <r>
    <n v="3600"/>
    <s v="B13"/>
    <x v="0"/>
    <x v="0"/>
    <d v="2023-09-01T00:00:00"/>
    <x v="0"/>
    <x v="6"/>
    <x v="119"/>
    <n v="3"/>
  </r>
  <r>
    <n v="3601"/>
    <s v="B13"/>
    <x v="0"/>
    <x v="0"/>
    <d v="2023-09-01T00:00:00"/>
    <x v="0"/>
    <x v="6"/>
    <x v="120"/>
    <n v="7"/>
  </r>
  <r>
    <n v="3602"/>
    <s v="B13"/>
    <x v="0"/>
    <x v="0"/>
    <d v="2023-09-01T00:00:00"/>
    <x v="0"/>
    <x v="6"/>
    <x v="121"/>
    <n v="1"/>
  </r>
  <r>
    <n v="3603"/>
    <s v="B13"/>
    <x v="0"/>
    <x v="0"/>
    <d v="2023-09-01T00:00:00"/>
    <x v="0"/>
    <x v="7"/>
    <x v="122"/>
    <n v="3"/>
  </r>
  <r>
    <n v="3604"/>
    <s v="B13"/>
    <x v="0"/>
    <x v="0"/>
    <d v="2023-09-01T00:00:00"/>
    <x v="0"/>
    <x v="7"/>
    <x v="123"/>
    <n v="4"/>
  </r>
  <r>
    <n v="3605"/>
    <s v="B13"/>
    <x v="0"/>
    <x v="0"/>
    <d v="2023-09-01T00:00:00"/>
    <x v="0"/>
    <x v="7"/>
    <x v="124"/>
    <n v="5"/>
  </r>
  <r>
    <n v="3606"/>
    <s v="B13"/>
    <x v="0"/>
    <x v="0"/>
    <d v="2023-09-01T00:00:00"/>
    <x v="0"/>
    <x v="7"/>
    <x v="125"/>
    <n v="6"/>
  </r>
  <r>
    <n v="3607"/>
    <s v="B13"/>
    <x v="0"/>
    <x v="0"/>
    <d v="2023-09-01T00:00:00"/>
    <x v="0"/>
    <x v="7"/>
    <x v="126"/>
    <n v="7"/>
  </r>
  <r>
    <n v="3608"/>
    <s v="B13"/>
    <x v="0"/>
    <x v="0"/>
    <d v="2023-09-01T00:00:00"/>
    <x v="0"/>
    <x v="7"/>
    <x v="127"/>
    <n v="1"/>
  </r>
  <r>
    <n v="3609"/>
    <s v="B13"/>
    <x v="0"/>
    <x v="0"/>
    <d v="2023-09-01T00:00:00"/>
    <x v="0"/>
    <x v="7"/>
    <x v="128"/>
    <n v="2"/>
  </r>
  <r>
    <n v="3610"/>
    <s v="B13"/>
    <x v="0"/>
    <x v="0"/>
    <d v="2023-09-01T00:00:00"/>
    <x v="0"/>
    <x v="7"/>
    <x v="129"/>
    <n v="4"/>
  </r>
  <r>
    <n v="3611"/>
    <s v="B13"/>
    <x v="0"/>
    <x v="0"/>
    <d v="2023-09-01T00:00:00"/>
    <x v="0"/>
    <x v="7"/>
    <x v="130"/>
    <n v="3"/>
  </r>
  <r>
    <n v="3612"/>
    <s v="B13"/>
    <x v="0"/>
    <x v="0"/>
    <d v="2023-09-01T00:00:00"/>
    <x v="0"/>
    <x v="7"/>
    <x v="131"/>
    <n v="2"/>
  </r>
  <r>
    <n v="3613"/>
    <s v="B13"/>
    <x v="0"/>
    <x v="0"/>
    <d v="2023-09-01T00:00:00"/>
    <x v="0"/>
    <x v="7"/>
    <x v="132"/>
    <n v="5"/>
  </r>
  <r>
    <n v="3614"/>
    <s v="B13"/>
    <x v="0"/>
    <x v="0"/>
    <d v="2023-09-01T00:00:00"/>
    <x v="0"/>
    <x v="7"/>
    <x v="133"/>
    <n v="7"/>
  </r>
  <r>
    <n v="3615"/>
    <s v="B13"/>
    <x v="0"/>
    <x v="0"/>
    <d v="2023-09-01T00:00:00"/>
    <x v="0"/>
    <x v="7"/>
    <x v="134"/>
    <n v="1"/>
  </r>
  <r>
    <n v="3616"/>
    <s v="B13"/>
    <x v="0"/>
    <x v="0"/>
    <d v="2023-09-01T00:00:00"/>
    <x v="0"/>
    <x v="7"/>
    <x v="135"/>
    <n v="6"/>
  </r>
  <r>
    <n v="3617"/>
    <s v="B13"/>
    <x v="0"/>
    <x v="0"/>
    <d v="2023-09-01T00:00:00"/>
    <x v="0"/>
    <x v="7"/>
    <x v="136"/>
    <n v="4"/>
  </r>
  <r>
    <n v="3618"/>
    <s v="B13"/>
    <x v="0"/>
    <x v="0"/>
    <d v="2023-09-01T00:00:00"/>
    <x v="0"/>
    <x v="7"/>
    <x v="137"/>
    <n v="3"/>
  </r>
  <r>
    <n v="3619"/>
    <s v="B13"/>
    <x v="0"/>
    <x v="0"/>
    <d v="2023-09-01T00:00:00"/>
    <x v="0"/>
    <x v="7"/>
    <x v="138"/>
    <n v="2"/>
  </r>
  <r>
    <n v="3620"/>
    <s v="B13"/>
    <x v="0"/>
    <x v="0"/>
    <d v="2023-09-01T00:00:00"/>
    <x v="0"/>
    <x v="7"/>
    <x v="139"/>
    <n v="5"/>
  </r>
  <r>
    <n v="3621"/>
    <s v="B13"/>
    <x v="0"/>
    <x v="0"/>
    <d v="2023-09-01T00:00:00"/>
    <x v="0"/>
    <x v="7"/>
    <x v="140"/>
    <n v="7"/>
  </r>
  <r>
    <n v="3622"/>
    <s v="B13"/>
    <x v="0"/>
    <x v="0"/>
    <d v="2023-09-01T00:00:00"/>
    <x v="0"/>
    <x v="7"/>
    <x v="141"/>
    <n v="1"/>
  </r>
  <r>
    <n v="3623"/>
    <s v="B13"/>
    <x v="0"/>
    <x v="0"/>
    <d v="2023-09-01T00:00:00"/>
    <x v="0"/>
    <x v="7"/>
    <x v="142"/>
    <n v="6"/>
  </r>
  <r>
    <n v="3624"/>
    <s v="B13"/>
    <x v="0"/>
    <x v="0"/>
    <d v="2023-09-01T00:00:00"/>
    <x v="0"/>
    <x v="7"/>
    <x v="143"/>
    <n v="5"/>
  </r>
  <r>
    <n v="3625"/>
    <s v="B13"/>
    <x v="0"/>
    <x v="0"/>
    <d v="2023-09-01T00:00:00"/>
    <x v="0"/>
    <x v="7"/>
    <x v="144"/>
    <n v="4"/>
  </r>
  <r>
    <n v="3771"/>
    <s v="B14"/>
    <x v="0"/>
    <x v="0"/>
    <d v="2023-09-01T00:00:00"/>
    <x v="0"/>
    <x v="0"/>
    <x v="145"/>
    <n v="0"/>
  </r>
  <r>
    <n v="3772"/>
    <s v="B14"/>
    <x v="0"/>
    <x v="0"/>
    <d v="2023-09-01T00:00:00"/>
    <x v="0"/>
    <x v="0"/>
    <x v="146"/>
    <n v="0"/>
  </r>
  <r>
    <n v="3773"/>
    <s v="B14"/>
    <x v="0"/>
    <x v="0"/>
    <d v="2023-09-01T00:00:00"/>
    <x v="0"/>
    <x v="0"/>
    <x v="2"/>
    <n v="0"/>
  </r>
  <r>
    <n v="3774"/>
    <s v="B14"/>
    <x v="0"/>
    <x v="0"/>
    <d v="2023-09-01T00:00:00"/>
    <x v="0"/>
    <x v="0"/>
    <x v="3"/>
    <n v="1"/>
  </r>
  <r>
    <n v="3775"/>
    <s v="B14"/>
    <x v="0"/>
    <x v="0"/>
    <d v="2023-09-01T00:00:00"/>
    <x v="0"/>
    <x v="0"/>
    <x v="4"/>
    <n v="0"/>
  </r>
  <r>
    <n v="3776"/>
    <s v="B14"/>
    <x v="0"/>
    <x v="0"/>
    <d v="2023-09-01T00:00:00"/>
    <x v="0"/>
    <x v="0"/>
    <x v="5"/>
    <n v="0"/>
  </r>
  <r>
    <n v="3777"/>
    <s v="B14"/>
    <x v="0"/>
    <x v="0"/>
    <d v="2023-09-01T00:00:00"/>
    <x v="0"/>
    <x v="0"/>
    <x v="6"/>
    <n v="1"/>
  </r>
  <r>
    <n v="3778"/>
    <s v="B14"/>
    <x v="0"/>
    <x v="0"/>
    <d v="2023-09-01T00:00:00"/>
    <x v="0"/>
    <x v="0"/>
    <x v="7"/>
    <n v="0"/>
  </r>
  <r>
    <n v="3779"/>
    <s v="B14"/>
    <x v="0"/>
    <x v="0"/>
    <d v="2023-09-01T00:00:00"/>
    <x v="0"/>
    <x v="0"/>
    <x v="8"/>
    <n v="0"/>
  </r>
  <r>
    <n v="3780"/>
    <s v="B14"/>
    <x v="0"/>
    <x v="0"/>
    <d v="2023-09-01T00:00:00"/>
    <x v="0"/>
    <x v="0"/>
    <x v="9"/>
    <n v="0"/>
  </r>
  <r>
    <n v="3781"/>
    <s v="B14"/>
    <x v="0"/>
    <x v="0"/>
    <d v="2023-09-01T00:00:00"/>
    <x v="0"/>
    <x v="0"/>
    <x v="10"/>
    <n v="0"/>
  </r>
  <r>
    <n v="3782"/>
    <s v="B14"/>
    <x v="0"/>
    <x v="0"/>
    <d v="2023-09-01T00:00:00"/>
    <x v="0"/>
    <x v="0"/>
    <x v="11"/>
    <n v="0"/>
  </r>
  <r>
    <n v="3783"/>
    <s v="B14"/>
    <x v="0"/>
    <x v="0"/>
    <d v="2023-09-01T00:00:00"/>
    <x v="0"/>
    <x v="0"/>
    <x v="12"/>
    <n v="0"/>
  </r>
  <r>
    <n v="3784"/>
    <s v="B14"/>
    <x v="0"/>
    <x v="0"/>
    <d v="2023-09-01T00:00:00"/>
    <x v="0"/>
    <x v="0"/>
    <x v="13"/>
    <n v="0"/>
  </r>
  <r>
    <n v="3785"/>
    <s v="B14"/>
    <x v="0"/>
    <x v="0"/>
    <d v="2023-09-01T00:00:00"/>
    <x v="0"/>
    <x v="0"/>
    <x v="14"/>
    <n v="0"/>
  </r>
  <r>
    <n v="3786"/>
    <s v="B14"/>
    <x v="0"/>
    <x v="0"/>
    <d v="2023-09-01T00:00:00"/>
    <x v="0"/>
    <x v="0"/>
    <x v="15"/>
    <n v="0"/>
  </r>
  <r>
    <n v="3787"/>
    <s v="B14"/>
    <x v="0"/>
    <x v="0"/>
    <d v="2023-09-01T00:00:00"/>
    <x v="0"/>
    <x v="0"/>
    <x v="16"/>
    <n v="0"/>
  </r>
  <r>
    <n v="3788"/>
    <s v="B14"/>
    <x v="0"/>
    <x v="0"/>
    <d v="2023-09-01T00:00:00"/>
    <x v="0"/>
    <x v="0"/>
    <x v="17"/>
    <n v="0"/>
  </r>
  <r>
    <n v="3789"/>
    <s v="B14"/>
    <x v="0"/>
    <x v="0"/>
    <d v="2023-09-01T00:00:00"/>
    <x v="0"/>
    <x v="0"/>
    <x v="18"/>
    <n v="2"/>
  </r>
  <r>
    <n v="3790"/>
    <s v="B14"/>
    <x v="0"/>
    <x v="0"/>
    <d v="2023-09-01T00:00:00"/>
    <x v="0"/>
    <x v="0"/>
    <x v="19"/>
    <n v="0"/>
  </r>
  <r>
    <n v="3791"/>
    <s v="B14"/>
    <x v="0"/>
    <x v="0"/>
    <d v="2023-09-01T00:00:00"/>
    <x v="0"/>
    <x v="0"/>
    <x v="20"/>
    <n v="3"/>
  </r>
  <r>
    <n v="3792"/>
    <s v="B14"/>
    <x v="0"/>
    <x v="0"/>
    <d v="2023-09-01T00:00:00"/>
    <x v="0"/>
    <x v="0"/>
    <x v="21"/>
    <n v="0"/>
  </r>
  <r>
    <n v="3793"/>
    <s v="B14"/>
    <x v="0"/>
    <x v="0"/>
    <d v="2023-09-01T00:00:00"/>
    <x v="0"/>
    <x v="0"/>
    <x v="22"/>
    <n v="1"/>
  </r>
  <r>
    <n v="3794"/>
    <s v="B14"/>
    <x v="0"/>
    <x v="0"/>
    <d v="2023-09-01T00:00:00"/>
    <x v="0"/>
    <x v="1"/>
    <x v="147"/>
    <n v="5"/>
  </r>
  <r>
    <n v="3795"/>
    <s v="B14"/>
    <x v="0"/>
    <x v="0"/>
    <d v="2023-09-01T00:00:00"/>
    <x v="0"/>
    <x v="1"/>
    <x v="148"/>
    <n v="3"/>
  </r>
  <r>
    <n v="3796"/>
    <s v="B14"/>
    <x v="0"/>
    <x v="0"/>
    <d v="2023-09-01T00:00:00"/>
    <x v="0"/>
    <x v="1"/>
    <x v="25"/>
    <n v="4"/>
  </r>
  <r>
    <n v="3797"/>
    <s v="B14"/>
    <x v="0"/>
    <x v="0"/>
    <d v="2023-09-01T00:00:00"/>
    <x v="0"/>
    <x v="1"/>
    <x v="26"/>
    <n v="2"/>
  </r>
  <r>
    <n v="3798"/>
    <s v="B14"/>
    <x v="0"/>
    <x v="0"/>
    <d v="2023-09-01T00:00:00"/>
    <x v="0"/>
    <x v="1"/>
    <x v="27"/>
    <n v="1"/>
  </r>
  <r>
    <n v="3799"/>
    <s v="B14"/>
    <x v="0"/>
    <x v="0"/>
    <d v="2023-09-01T00:00:00"/>
    <x v="0"/>
    <x v="1"/>
    <x v="28"/>
    <n v="4"/>
  </r>
  <r>
    <n v="3800"/>
    <s v="B14"/>
    <x v="0"/>
    <x v="0"/>
    <d v="2023-09-01T00:00:00"/>
    <x v="0"/>
    <x v="1"/>
    <x v="29"/>
    <n v="2"/>
  </r>
  <r>
    <n v="3801"/>
    <s v="B14"/>
    <x v="0"/>
    <x v="0"/>
    <d v="2023-09-01T00:00:00"/>
    <x v="0"/>
    <x v="1"/>
    <x v="30"/>
    <n v="5"/>
  </r>
  <r>
    <n v="3802"/>
    <s v="B14"/>
    <x v="0"/>
    <x v="0"/>
    <d v="2023-09-01T00:00:00"/>
    <x v="0"/>
    <x v="1"/>
    <x v="31"/>
    <n v="3"/>
  </r>
  <r>
    <n v="3803"/>
    <s v="B14"/>
    <x v="0"/>
    <x v="0"/>
    <d v="2023-09-01T00:00:00"/>
    <x v="0"/>
    <x v="1"/>
    <x v="32"/>
    <n v="1"/>
  </r>
  <r>
    <n v="3804"/>
    <s v="B14"/>
    <x v="0"/>
    <x v="0"/>
    <d v="2023-09-01T00:00:00"/>
    <x v="0"/>
    <x v="1"/>
    <x v="33"/>
    <n v="5"/>
  </r>
  <r>
    <n v="3805"/>
    <s v="B14"/>
    <x v="0"/>
    <x v="0"/>
    <d v="2023-09-01T00:00:00"/>
    <x v="0"/>
    <x v="1"/>
    <x v="34"/>
    <n v="2"/>
  </r>
  <r>
    <n v="3806"/>
    <s v="B14"/>
    <x v="0"/>
    <x v="0"/>
    <d v="2023-09-01T00:00:00"/>
    <x v="0"/>
    <x v="1"/>
    <x v="35"/>
    <n v="3"/>
  </r>
  <r>
    <n v="3807"/>
    <s v="B14"/>
    <x v="0"/>
    <x v="0"/>
    <d v="2023-09-01T00:00:00"/>
    <x v="0"/>
    <x v="1"/>
    <x v="36"/>
    <n v="4"/>
  </r>
  <r>
    <n v="3808"/>
    <s v="B14"/>
    <x v="0"/>
    <x v="0"/>
    <d v="2023-09-01T00:00:00"/>
    <x v="0"/>
    <x v="1"/>
    <x v="37"/>
    <n v="1"/>
  </r>
  <r>
    <n v="3809"/>
    <s v="B14"/>
    <x v="0"/>
    <x v="0"/>
    <d v="2023-09-01T00:00:00"/>
    <x v="0"/>
    <x v="1"/>
    <x v="38"/>
    <n v="5"/>
  </r>
  <r>
    <n v="3810"/>
    <s v="B14"/>
    <x v="0"/>
    <x v="0"/>
    <d v="2023-09-01T00:00:00"/>
    <x v="0"/>
    <x v="2"/>
    <x v="39"/>
    <n v="4"/>
  </r>
  <r>
    <n v="3811"/>
    <s v="B14"/>
    <x v="0"/>
    <x v="0"/>
    <d v="2023-09-01T00:00:00"/>
    <x v="0"/>
    <x v="2"/>
    <x v="40"/>
    <n v="2"/>
  </r>
  <r>
    <n v="3812"/>
    <s v="B14"/>
    <x v="0"/>
    <x v="0"/>
    <d v="2023-09-01T00:00:00"/>
    <x v="0"/>
    <x v="2"/>
    <x v="41"/>
    <n v="1"/>
  </r>
  <r>
    <n v="3813"/>
    <s v="B14"/>
    <x v="0"/>
    <x v="0"/>
    <d v="2023-09-01T00:00:00"/>
    <x v="0"/>
    <x v="2"/>
    <x v="42"/>
    <n v="5"/>
  </r>
  <r>
    <n v="3814"/>
    <s v="B14"/>
    <x v="0"/>
    <x v="0"/>
    <d v="2023-09-01T00:00:00"/>
    <x v="0"/>
    <x v="2"/>
    <x v="43"/>
    <n v="3"/>
  </r>
  <r>
    <n v="3815"/>
    <s v="B14"/>
    <x v="0"/>
    <x v="0"/>
    <d v="2023-09-01T00:00:00"/>
    <x v="0"/>
    <x v="2"/>
    <x v="44"/>
    <n v="2"/>
  </r>
  <r>
    <n v="3816"/>
    <s v="B14"/>
    <x v="0"/>
    <x v="0"/>
    <d v="2023-09-01T00:00:00"/>
    <x v="0"/>
    <x v="2"/>
    <x v="45"/>
    <n v="4"/>
  </r>
  <r>
    <n v="3817"/>
    <s v="B14"/>
    <x v="0"/>
    <x v="0"/>
    <d v="2023-09-01T00:00:00"/>
    <x v="0"/>
    <x v="2"/>
    <x v="46"/>
    <n v="1"/>
  </r>
  <r>
    <n v="3818"/>
    <s v="B14"/>
    <x v="0"/>
    <x v="0"/>
    <d v="2023-09-01T00:00:00"/>
    <x v="0"/>
    <x v="2"/>
    <x v="47"/>
    <n v="3"/>
  </r>
  <r>
    <n v="3819"/>
    <s v="B14"/>
    <x v="0"/>
    <x v="0"/>
    <d v="2023-09-01T00:00:00"/>
    <x v="0"/>
    <x v="2"/>
    <x v="48"/>
    <n v="2"/>
  </r>
  <r>
    <n v="3820"/>
    <s v="B14"/>
    <x v="0"/>
    <x v="0"/>
    <d v="2023-09-01T00:00:00"/>
    <x v="0"/>
    <x v="2"/>
    <x v="49"/>
    <n v="5"/>
  </r>
  <r>
    <n v="3821"/>
    <s v="B14"/>
    <x v="0"/>
    <x v="0"/>
    <d v="2023-09-01T00:00:00"/>
    <x v="0"/>
    <x v="2"/>
    <x v="50"/>
    <n v="1"/>
  </r>
  <r>
    <n v="3822"/>
    <s v="B14"/>
    <x v="0"/>
    <x v="0"/>
    <d v="2023-09-01T00:00:00"/>
    <x v="0"/>
    <x v="2"/>
    <x v="51"/>
    <n v="3"/>
  </r>
  <r>
    <n v="3823"/>
    <s v="B14"/>
    <x v="0"/>
    <x v="0"/>
    <d v="2023-09-01T00:00:00"/>
    <x v="0"/>
    <x v="2"/>
    <x v="52"/>
    <n v="4"/>
  </r>
  <r>
    <n v="3824"/>
    <s v="B14"/>
    <x v="0"/>
    <x v="0"/>
    <d v="2023-09-01T00:00:00"/>
    <x v="0"/>
    <x v="2"/>
    <x v="53"/>
    <n v="2"/>
  </r>
  <r>
    <n v="3825"/>
    <s v="B14"/>
    <x v="0"/>
    <x v="0"/>
    <d v="2023-09-01T00:00:00"/>
    <x v="0"/>
    <x v="2"/>
    <x v="54"/>
    <n v="5"/>
  </r>
  <r>
    <n v="3826"/>
    <s v="B14"/>
    <x v="0"/>
    <x v="0"/>
    <d v="2023-09-01T00:00:00"/>
    <x v="0"/>
    <x v="2"/>
    <x v="55"/>
    <n v="1"/>
  </r>
  <r>
    <n v="3827"/>
    <s v="B14"/>
    <x v="0"/>
    <x v="0"/>
    <d v="2023-09-01T00:00:00"/>
    <x v="0"/>
    <x v="2"/>
    <x v="56"/>
    <n v="3"/>
  </r>
  <r>
    <n v="3828"/>
    <s v="B14"/>
    <x v="0"/>
    <x v="0"/>
    <d v="2023-09-01T00:00:00"/>
    <x v="0"/>
    <x v="2"/>
    <x v="57"/>
    <n v="4"/>
  </r>
  <r>
    <n v="3829"/>
    <s v="B14"/>
    <x v="0"/>
    <x v="0"/>
    <d v="2023-09-01T00:00:00"/>
    <x v="0"/>
    <x v="3"/>
    <x v="58"/>
    <n v="6"/>
  </r>
  <r>
    <n v="3830"/>
    <s v="B14"/>
    <x v="0"/>
    <x v="0"/>
    <d v="2023-09-01T00:00:00"/>
    <x v="0"/>
    <x v="3"/>
    <x v="59"/>
    <n v="5"/>
  </r>
  <r>
    <n v="3831"/>
    <s v="B14"/>
    <x v="0"/>
    <x v="0"/>
    <d v="2023-09-01T00:00:00"/>
    <x v="0"/>
    <x v="3"/>
    <x v="60"/>
    <n v="3"/>
  </r>
  <r>
    <n v="3832"/>
    <s v="B14"/>
    <x v="0"/>
    <x v="0"/>
    <d v="2023-09-01T00:00:00"/>
    <x v="0"/>
    <x v="3"/>
    <x v="61"/>
    <n v="7"/>
  </r>
  <r>
    <n v="3833"/>
    <s v="B14"/>
    <x v="0"/>
    <x v="0"/>
    <d v="2023-09-01T00:00:00"/>
    <x v="0"/>
    <x v="3"/>
    <x v="62"/>
    <n v="2"/>
  </r>
  <r>
    <n v="3834"/>
    <s v="B14"/>
    <x v="0"/>
    <x v="0"/>
    <d v="2023-09-01T00:00:00"/>
    <x v="0"/>
    <x v="3"/>
    <x v="63"/>
    <n v="1"/>
  </r>
  <r>
    <n v="3835"/>
    <s v="B14"/>
    <x v="0"/>
    <x v="0"/>
    <d v="2023-09-01T00:00:00"/>
    <x v="0"/>
    <x v="3"/>
    <x v="64"/>
    <n v="4"/>
  </r>
  <r>
    <n v="3836"/>
    <s v="B14"/>
    <x v="0"/>
    <x v="0"/>
    <d v="2023-09-01T00:00:00"/>
    <x v="0"/>
    <x v="3"/>
    <x v="65"/>
    <n v="6"/>
  </r>
  <r>
    <n v="3837"/>
    <s v="B14"/>
    <x v="0"/>
    <x v="0"/>
    <d v="2023-09-01T00:00:00"/>
    <x v="0"/>
    <x v="3"/>
    <x v="66"/>
    <n v="1"/>
  </r>
  <r>
    <n v="3838"/>
    <s v="B14"/>
    <x v="0"/>
    <x v="0"/>
    <d v="2023-09-01T00:00:00"/>
    <x v="0"/>
    <x v="3"/>
    <x v="67"/>
    <n v="5"/>
  </r>
  <r>
    <n v="3839"/>
    <s v="B14"/>
    <x v="0"/>
    <x v="0"/>
    <d v="2023-09-01T00:00:00"/>
    <x v="0"/>
    <x v="3"/>
    <x v="68"/>
    <n v="3"/>
  </r>
  <r>
    <n v="3840"/>
    <s v="B14"/>
    <x v="0"/>
    <x v="0"/>
    <d v="2023-09-01T00:00:00"/>
    <x v="0"/>
    <x v="3"/>
    <x v="69"/>
    <n v="7"/>
  </r>
  <r>
    <n v="3841"/>
    <s v="B14"/>
    <x v="0"/>
    <x v="0"/>
    <d v="2023-09-01T00:00:00"/>
    <x v="0"/>
    <x v="3"/>
    <x v="70"/>
    <n v="6"/>
  </r>
  <r>
    <n v="3842"/>
    <s v="B14"/>
    <x v="0"/>
    <x v="0"/>
    <d v="2023-09-01T00:00:00"/>
    <x v="0"/>
    <x v="3"/>
    <x v="71"/>
    <n v="1"/>
  </r>
  <r>
    <n v="3843"/>
    <s v="B14"/>
    <x v="0"/>
    <x v="0"/>
    <d v="2023-09-01T00:00:00"/>
    <x v="0"/>
    <x v="3"/>
    <x v="72"/>
    <n v="3"/>
  </r>
  <r>
    <n v="3844"/>
    <s v="B14"/>
    <x v="0"/>
    <x v="0"/>
    <d v="2023-09-01T00:00:00"/>
    <x v="0"/>
    <x v="3"/>
    <x v="73"/>
    <n v="4"/>
  </r>
  <r>
    <n v="3845"/>
    <s v="B14"/>
    <x v="0"/>
    <x v="0"/>
    <d v="2023-09-01T00:00:00"/>
    <x v="0"/>
    <x v="3"/>
    <x v="74"/>
    <n v="6"/>
  </r>
  <r>
    <n v="3846"/>
    <s v="B14"/>
    <x v="0"/>
    <x v="0"/>
    <d v="2023-09-01T00:00:00"/>
    <x v="0"/>
    <x v="3"/>
    <x v="75"/>
    <n v="5"/>
  </r>
  <r>
    <n v="3847"/>
    <s v="B14"/>
    <x v="0"/>
    <x v="0"/>
    <d v="2023-09-01T00:00:00"/>
    <x v="0"/>
    <x v="3"/>
    <x v="76"/>
    <n v="4"/>
  </r>
  <r>
    <n v="3848"/>
    <s v="B14"/>
    <x v="0"/>
    <x v="0"/>
    <d v="2023-09-01T00:00:00"/>
    <x v="0"/>
    <x v="3"/>
    <x v="77"/>
    <n v="2"/>
  </r>
  <r>
    <n v="3849"/>
    <s v="B14"/>
    <x v="0"/>
    <x v="0"/>
    <d v="2023-09-01T00:00:00"/>
    <x v="0"/>
    <x v="3"/>
    <x v="78"/>
    <n v="6"/>
  </r>
  <r>
    <n v="3850"/>
    <s v="B14"/>
    <x v="0"/>
    <x v="0"/>
    <d v="2023-09-01T00:00:00"/>
    <x v="0"/>
    <x v="3"/>
    <x v="79"/>
    <n v="7"/>
  </r>
  <r>
    <n v="3851"/>
    <s v="B14"/>
    <x v="0"/>
    <x v="0"/>
    <d v="2023-09-01T00:00:00"/>
    <x v="0"/>
    <x v="4"/>
    <x v="80"/>
    <n v="6"/>
  </r>
  <r>
    <n v="3852"/>
    <s v="B14"/>
    <x v="0"/>
    <x v="0"/>
    <d v="2023-09-01T00:00:00"/>
    <x v="0"/>
    <x v="4"/>
    <x v="81"/>
    <n v="1"/>
  </r>
  <r>
    <n v="3853"/>
    <s v="B14"/>
    <x v="0"/>
    <x v="0"/>
    <d v="2023-09-01T00:00:00"/>
    <x v="0"/>
    <x v="4"/>
    <x v="82"/>
    <n v="2"/>
  </r>
  <r>
    <n v="3854"/>
    <s v="B14"/>
    <x v="0"/>
    <x v="0"/>
    <d v="2023-09-01T00:00:00"/>
    <x v="0"/>
    <x v="4"/>
    <x v="83"/>
    <n v="4"/>
  </r>
  <r>
    <n v="3855"/>
    <s v="B14"/>
    <x v="0"/>
    <x v="0"/>
    <d v="2023-09-01T00:00:00"/>
    <x v="0"/>
    <x v="4"/>
    <x v="84"/>
    <n v="5"/>
  </r>
  <r>
    <n v="3856"/>
    <s v="B14"/>
    <x v="0"/>
    <x v="0"/>
    <d v="2023-09-01T00:00:00"/>
    <x v="0"/>
    <x v="4"/>
    <x v="85"/>
    <n v="7"/>
  </r>
  <r>
    <n v="3857"/>
    <s v="B14"/>
    <x v="0"/>
    <x v="0"/>
    <d v="2023-09-01T00:00:00"/>
    <x v="0"/>
    <x v="4"/>
    <x v="86"/>
    <n v="3"/>
  </r>
  <r>
    <n v="3858"/>
    <s v="B14"/>
    <x v="0"/>
    <x v="0"/>
    <d v="2023-09-01T00:00:00"/>
    <x v="0"/>
    <x v="4"/>
    <x v="87"/>
    <n v="6"/>
  </r>
  <r>
    <n v="3859"/>
    <s v="B14"/>
    <x v="0"/>
    <x v="0"/>
    <d v="2023-09-01T00:00:00"/>
    <x v="0"/>
    <x v="4"/>
    <x v="88"/>
    <n v="1"/>
  </r>
  <r>
    <n v="3860"/>
    <s v="B14"/>
    <x v="0"/>
    <x v="0"/>
    <d v="2023-09-01T00:00:00"/>
    <x v="0"/>
    <x v="4"/>
    <x v="89"/>
    <n v="2"/>
  </r>
  <r>
    <n v="3861"/>
    <s v="B14"/>
    <x v="0"/>
    <x v="0"/>
    <d v="2023-09-01T00:00:00"/>
    <x v="0"/>
    <x v="5"/>
    <x v="90"/>
    <n v="5"/>
  </r>
  <r>
    <n v="3862"/>
    <s v="B14"/>
    <x v="0"/>
    <x v="0"/>
    <d v="2023-09-01T00:00:00"/>
    <x v="0"/>
    <x v="5"/>
    <x v="91"/>
    <n v="4"/>
  </r>
  <r>
    <n v="3863"/>
    <s v="B14"/>
    <x v="0"/>
    <x v="0"/>
    <d v="2023-09-01T00:00:00"/>
    <x v="0"/>
    <x v="5"/>
    <x v="92"/>
    <n v="1"/>
  </r>
  <r>
    <n v="3864"/>
    <s v="B14"/>
    <x v="0"/>
    <x v="0"/>
    <d v="2023-09-01T00:00:00"/>
    <x v="0"/>
    <x v="5"/>
    <x v="93"/>
    <n v="7"/>
  </r>
  <r>
    <n v="3865"/>
    <s v="B14"/>
    <x v="0"/>
    <x v="0"/>
    <d v="2023-09-01T00:00:00"/>
    <x v="0"/>
    <x v="5"/>
    <x v="94"/>
    <n v="3"/>
  </r>
  <r>
    <n v="3866"/>
    <s v="B14"/>
    <x v="0"/>
    <x v="0"/>
    <d v="2023-09-01T00:00:00"/>
    <x v="0"/>
    <x v="5"/>
    <x v="95"/>
    <n v="5"/>
  </r>
  <r>
    <n v="3867"/>
    <s v="B14"/>
    <x v="0"/>
    <x v="0"/>
    <d v="2023-09-01T00:00:00"/>
    <x v="0"/>
    <x v="5"/>
    <x v="96"/>
    <n v="2"/>
  </r>
  <r>
    <n v="3868"/>
    <s v="B14"/>
    <x v="0"/>
    <x v="0"/>
    <d v="2023-09-01T00:00:00"/>
    <x v="0"/>
    <x v="5"/>
    <x v="97"/>
    <n v="4"/>
  </r>
  <r>
    <n v="3869"/>
    <s v="B14"/>
    <x v="0"/>
    <x v="0"/>
    <d v="2023-09-01T00:00:00"/>
    <x v="0"/>
    <x v="5"/>
    <x v="98"/>
    <n v="3"/>
  </r>
  <r>
    <n v="3870"/>
    <s v="B14"/>
    <x v="0"/>
    <x v="0"/>
    <d v="2023-09-01T00:00:00"/>
    <x v="0"/>
    <x v="5"/>
    <x v="99"/>
    <n v="1"/>
  </r>
  <r>
    <n v="3871"/>
    <s v="B14"/>
    <x v="0"/>
    <x v="0"/>
    <d v="2023-09-01T00:00:00"/>
    <x v="0"/>
    <x v="5"/>
    <x v="100"/>
    <n v="2"/>
  </r>
  <r>
    <n v="3872"/>
    <s v="B14"/>
    <x v="0"/>
    <x v="0"/>
    <d v="2023-09-01T00:00:00"/>
    <x v="0"/>
    <x v="5"/>
    <x v="101"/>
    <n v="4"/>
  </r>
  <r>
    <n v="3873"/>
    <s v="B14"/>
    <x v="0"/>
    <x v="0"/>
    <d v="2023-09-01T00:00:00"/>
    <x v="0"/>
    <x v="5"/>
    <x v="102"/>
    <n v="3"/>
  </r>
  <r>
    <n v="3874"/>
    <s v="B14"/>
    <x v="0"/>
    <x v="0"/>
    <d v="2023-09-01T00:00:00"/>
    <x v="0"/>
    <x v="5"/>
    <x v="103"/>
    <n v="7"/>
  </r>
  <r>
    <n v="3875"/>
    <s v="B14"/>
    <x v="0"/>
    <x v="0"/>
    <d v="2023-09-01T00:00:00"/>
    <x v="0"/>
    <x v="5"/>
    <x v="104"/>
    <n v="2"/>
  </r>
  <r>
    <n v="3876"/>
    <s v="B14"/>
    <x v="0"/>
    <x v="0"/>
    <d v="2023-09-01T00:00:00"/>
    <x v="0"/>
    <x v="5"/>
    <x v="105"/>
    <n v="6"/>
  </r>
  <r>
    <n v="3877"/>
    <s v="B14"/>
    <x v="0"/>
    <x v="0"/>
    <d v="2023-09-01T00:00:00"/>
    <x v="0"/>
    <x v="5"/>
    <x v="106"/>
    <n v="5"/>
  </r>
  <r>
    <n v="3878"/>
    <s v="B14"/>
    <x v="0"/>
    <x v="0"/>
    <d v="2023-09-01T00:00:00"/>
    <x v="0"/>
    <x v="5"/>
    <x v="107"/>
    <n v="1"/>
  </r>
  <r>
    <n v="3879"/>
    <s v="B14"/>
    <x v="0"/>
    <x v="0"/>
    <d v="2023-09-01T00:00:00"/>
    <x v="0"/>
    <x v="5"/>
    <x v="108"/>
    <n v="7"/>
  </r>
  <r>
    <n v="3880"/>
    <s v="B14"/>
    <x v="0"/>
    <x v="0"/>
    <d v="2023-09-01T00:00:00"/>
    <x v="0"/>
    <x v="6"/>
    <x v="109"/>
    <n v="6"/>
  </r>
  <r>
    <n v="3881"/>
    <s v="B14"/>
    <x v="0"/>
    <x v="0"/>
    <d v="2023-09-01T00:00:00"/>
    <x v="0"/>
    <x v="6"/>
    <x v="110"/>
    <n v="5"/>
  </r>
  <r>
    <n v="3882"/>
    <s v="B14"/>
    <x v="0"/>
    <x v="0"/>
    <d v="2023-09-01T00:00:00"/>
    <x v="0"/>
    <x v="6"/>
    <x v="111"/>
    <n v="1"/>
  </r>
  <r>
    <n v="3883"/>
    <s v="B14"/>
    <x v="0"/>
    <x v="0"/>
    <d v="2023-09-01T00:00:00"/>
    <x v="0"/>
    <x v="6"/>
    <x v="112"/>
    <n v="7"/>
  </r>
  <r>
    <n v="3884"/>
    <s v="B14"/>
    <x v="0"/>
    <x v="0"/>
    <d v="2023-09-01T00:00:00"/>
    <x v="0"/>
    <x v="6"/>
    <x v="113"/>
    <n v="3"/>
  </r>
  <r>
    <n v="3885"/>
    <s v="B14"/>
    <x v="0"/>
    <x v="0"/>
    <d v="2023-09-01T00:00:00"/>
    <x v="0"/>
    <x v="6"/>
    <x v="114"/>
    <n v="2"/>
  </r>
  <r>
    <n v="3886"/>
    <s v="B14"/>
    <x v="0"/>
    <x v="0"/>
    <d v="2023-09-01T00:00:00"/>
    <x v="0"/>
    <x v="6"/>
    <x v="115"/>
    <n v="4"/>
  </r>
  <r>
    <n v="3887"/>
    <s v="B14"/>
    <x v="0"/>
    <x v="0"/>
    <d v="2023-09-01T00:00:00"/>
    <x v="0"/>
    <x v="6"/>
    <x v="116"/>
    <n v="1"/>
  </r>
  <r>
    <n v="3888"/>
    <s v="B14"/>
    <x v="0"/>
    <x v="0"/>
    <d v="2023-09-01T00:00:00"/>
    <x v="0"/>
    <x v="6"/>
    <x v="117"/>
    <n v="5"/>
  </r>
  <r>
    <n v="3889"/>
    <s v="B14"/>
    <x v="0"/>
    <x v="0"/>
    <d v="2023-09-01T00:00:00"/>
    <x v="0"/>
    <x v="6"/>
    <x v="118"/>
    <n v="3"/>
  </r>
  <r>
    <n v="3890"/>
    <s v="B14"/>
    <x v="0"/>
    <x v="0"/>
    <d v="2023-09-01T00:00:00"/>
    <x v="0"/>
    <x v="6"/>
    <x v="119"/>
    <n v="6"/>
  </r>
  <r>
    <n v="3891"/>
    <s v="B14"/>
    <x v="0"/>
    <x v="0"/>
    <d v="2023-09-01T00:00:00"/>
    <x v="0"/>
    <x v="6"/>
    <x v="120"/>
    <n v="2"/>
  </r>
  <r>
    <n v="3892"/>
    <s v="B14"/>
    <x v="0"/>
    <x v="0"/>
    <d v="2023-09-01T00:00:00"/>
    <x v="0"/>
    <x v="6"/>
    <x v="121"/>
    <n v="7"/>
  </r>
  <r>
    <n v="3893"/>
    <s v="B14"/>
    <x v="0"/>
    <x v="0"/>
    <d v="2023-09-01T00:00:00"/>
    <x v="0"/>
    <x v="7"/>
    <x v="122"/>
    <n v="5"/>
  </r>
  <r>
    <n v="3894"/>
    <s v="B14"/>
    <x v="0"/>
    <x v="0"/>
    <d v="2023-09-01T00:00:00"/>
    <x v="0"/>
    <x v="7"/>
    <x v="123"/>
    <n v="4"/>
  </r>
  <r>
    <n v="3895"/>
    <s v="B14"/>
    <x v="0"/>
    <x v="0"/>
    <d v="2023-09-01T00:00:00"/>
    <x v="0"/>
    <x v="7"/>
    <x v="124"/>
    <n v="3"/>
  </r>
  <r>
    <n v="3896"/>
    <s v="B14"/>
    <x v="0"/>
    <x v="0"/>
    <d v="2023-09-01T00:00:00"/>
    <x v="0"/>
    <x v="7"/>
    <x v="125"/>
    <n v="6"/>
  </r>
  <r>
    <n v="3897"/>
    <s v="B14"/>
    <x v="0"/>
    <x v="0"/>
    <d v="2023-09-01T00:00:00"/>
    <x v="0"/>
    <x v="7"/>
    <x v="126"/>
    <n v="1"/>
  </r>
  <r>
    <n v="3898"/>
    <s v="B14"/>
    <x v="0"/>
    <x v="0"/>
    <d v="2023-09-01T00:00:00"/>
    <x v="0"/>
    <x v="7"/>
    <x v="127"/>
    <n v="7"/>
  </r>
  <r>
    <n v="3899"/>
    <s v="B14"/>
    <x v="0"/>
    <x v="0"/>
    <d v="2023-09-01T00:00:00"/>
    <x v="0"/>
    <x v="7"/>
    <x v="128"/>
    <n v="2"/>
  </r>
  <r>
    <n v="3900"/>
    <s v="B14"/>
    <x v="0"/>
    <x v="0"/>
    <d v="2023-09-01T00:00:00"/>
    <x v="0"/>
    <x v="7"/>
    <x v="129"/>
    <n v="4"/>
  </r>
  <r>
    <n v="3901"/>
    <s v="B14"/>
    <x v="0"/>
    <x v="0"/>
    <d v="2023-09-01T00:00:00"/>
    <x v="0"/>
    <x v="7"/>
    <x v="130"/>
    <n v="5"/>
  </r>
  <r>
    <n v="3902"/>
    <s v="B14"/>
    <x v="0"/>
    <x v="0"/>
    <d v="2023-09-01T00:00:00"/>
    <x v="0"/>
    <x v="7"/>
    <x v="131"/>
    <n v="3"/>
  </r>
  <r>
    <n v="3903"/>
    <s v="B14"/>
    <x v="0"/>
    <x v="0"/>
    <d v="2023-09-01T00:00:00"/>
    <x v="0"/>
    <x v="7"/>
    <x v="132"/>
    <n v="2"/>
  </r>
  <r>
    <n v="3904"/>
    <s v="B14"/>
    <x v="0"/>
    <x v="0"/>
    <d v="2023-09-01T00:00:00"/>
    <x v="0"/>
    <x v="7"/>
    <x v="133"/>
    <n v="7"/>
  </r>
  <r>
    <n v="3905"/>
    <s v="B14"/>
    <x v="0"/>
    <x v="0"/>
    <d v="2023-09-01T00:00:00"/>
    <x v="0"/>
    <x v="7"/>
    <x v="134"/>
    <n v="1"/>
  </r>
  <r>
    <n v="3906"/>
    <s v="B14"/>
    <x v="0"/>
    <x v="0"/>
    <d v="2023-09-01T00:00:00"/>
    <x v="0"/>
    <x v="7"/>
    <x v="135"/>
    <n v="6"/>
  </r>
  <r>
    <n v="3907"/>
    <s v="B14"/>
    <x v="0"/>
    <x v="0"/>
    <d v="2023-09-01T00:00:00"/>
    <x v="0"/>
    <x v="7"/>
    <x v="136"/>
    <n v="5"/>
  </r>
  <r>
    <n v="3908"/>
    <s v="B14"/>
    <x v="0"/>
    <x v="0"/>
    <d v="2023-09-01T00:00:00"/>
    <x v="0"/>
    <x v="7"/>
    <x v="137"/>
    <n v="3"/>
  </r>
  <r>
    <n v="3909"/>
    <s v="B14"/>
    <x v="0"/>
    <x v="0"/>
    <d v="2023-09-01T00:00:00"/>
    <x v="0"/>
    <x v="7"/>
    <x v="138"/>
    <n v="2"/>
  </r>
  <r>
    <n v="3910"/>
    <s v="B14"/>
    <x v="0"/>
    <x v="0"/>
    <d v="2023-09-01T00:00:00"/>
    <x v="0"/>
    <x v="7"/>
    <x v="139"/>
    <n v="4"/>
  </r>
  <r>
    <n v="3911"/>
    <s v="B14"/>
    <x v="0"/>
    <x v="0"/>
    <d v="2023-09-01T00:00:00"/>
    <x v="0"/>
    <x v="7"/>
    <x v="140"/>
    <n v="7"/>
  </r>
  <r>
    <n v="3912"/>
    <s v="B14"/>
    <x v="0"/>
    <x v="0"/>
    <d v="2023-09-01T00:00:00"/>
    <x v="0"/>
    <x v="7"/>
    <x v="141"/>
    <n v="1"/>
  </r>
  <r>
    <n v="3913"/>
    <s v="B14"/>
    <x v="0"/>
    <x v="0"/>
    <d v="2023-09-01T00:00:00"/>
    <x v="0"/>
    <x v="7"/>
    <x v="142"/>
    <n v="5"/>
  </r>
  <r>
    <n v="3914"/>
    <s v="B14"/>
    <x v="0"/>
    <x v="0"/>
    <d v="2023-09-01T00:00:00"/>
    <x v="0"/>
    <x v="7"/>
    <x v="143"/>
    <n v="6"/>
  </r>
  <r>
    <n v="3915"/>
    <s v="B14"/>
    <x v="0"/>
    <x v="0"/>
    <d v="2023-09-01T00:00:00"/>
    <x v="0"/>
    <x v="7"/>
    <x v="144"/>
    <n v="3"/>
  </r>
  <r>
    <n v="4061"/>
    <s v="B15"/>
    <x v="0"/>
    <x v="0"/>
    <d v="2023-09-01T00:00:00"/>
    <x v="0"/>
    <x v="0"/>
    <x v="145"/>
    <n v="1"/>
  </r>
  <r>
    <n v="4062"/>
    <s v="B15"/>
    <x v="0"/>
    <x v="0"/>
    <d v="2023-09-01T00:00:00"/>
    <x v="0"/>
    <x v="0"/>
    <x v="146"/>
    <n v="0"/>
  </r>
  <r>
    <n v="4063"/>
    <s v="B15"/>
    <x v="0"/>
    <x v="0"/>
    <d v="2023-09-01T00:00:00"/>
    <x v="0"/>
    <x v="0"/>
    <x v="2"/>
    <n v="0"/>
  </r>
  <r>
    <n v="4064"/>
    <s v="B15"/>
    <x v="0"/>
    <x v="0"/>
    <d v="2023-09-01T00:00:00"/>
    <x v="0"/>
    <x v="0"/>
    <x v="3"/>
    <n v="0"/>
  </r>
  <r>
    <n v="4065"/>
    <s v="B15"/>
    <x v="0"/>
    <x v="0"/>
    <d v="2023-09-01T00:00:00"/>
    <x v="0"/>
    <x v="0"/>
    <x v="4"/>
    <n v="1"/>
  </r>
  <r>
    <n v="4066"/>
    <s v="B15"/>
    <x v="0"/>
    <x v="0"/>
    <d v="2023-09-01T00:00:00"/>
    <x v="0"/>
    <x v="0"/>
    <x v="5"/>
    <n v="0"/>
  </r>
  <r>
    <n v="4067"/>
    <s v="B15"/>
    <x v="0"/>
    <x v="0"/>
    <d v="2023-09-01T00:00:00"/>
    <x v="0"/>
    <x v="0"/>
    <x v="6"/>
    <n v="0"/>
  </r>
  <r>
    <n v="4068"/>
    <s v="B15"/>
    <x v="0"/>
    <x v="0"/>
    <d v="2023-09-01T00:00:00"/>
    <x v="0"/>
    <x v="0"/>
    <x v="7"/>
    <n v="1"/>
  </r>
  <r>
    <n v="4069"/>
    <s v="B15"/>
    <x v="0"/>
    <x v="0"/>
    <d v="2023-09-01T00:00:00"/>
    <x v="0"/>
    <x v="0"/>
    <x v="8"/>
    <n v="0"/>
  </r>
  <r>
    <n v="4070"/>
    <s v="B15"/>
    <x v="0"/>
    <x v="0"/>
    <d v="2023-09-01T00:00:00"/>
    <x v="0"/>
    <x v="0"/>
    <x v="9"/>
    <n v="0"/>
  </r>
  <r>
    <n v="4071"/>
    <s v="B15"/>
    <x v="0"/>
    <x v="0"/>
    <d v="2023-09-01T00:00:00"/>
    <x v="0"/>
    <x v="0"/>
    <x v="10"/>
    <n v="0"/>
  </r>
  <r>
    <n v="4072"/>
    <s v="B15"/>
    <x v="0"/>
    <x v="0"/>
    <d v="2023-09-01T00:00:00"/>
    <x v="0"/>
    <x v="0"/>
    <x v="11"/>
    <n v="0"/>
  </r>
  <r>
    <n v="4073"/>
    <s v="B15"/>
    <x v="0"/>
    <x v="0"/>
    <d v="2023-09-01T00:00:00"/>
    <x v="0"/>
    <x v="0"/>
    <x v="12"/>
    <n v="0"/>
  </r>
  <r>
    <n v="4074"/>
    <s v="B15"/>
    <x v="0"/>
    <x v="0"/>
    <d v="2023-09-01T00:00:00"/>
    <x v="0"/>
    <x v="0"/>
    <x v="13"/>
    <n v="0"/>
  </r>
  <r>
    <n v="4075"/>
    <s v="B15"/>
    <x v="0"/>
    <x v="0"/>
    <d v="2023-09-01T00:00:00"/>
    <x v="0"/>
    <x v="0"/>
    <x v="14"/>
    <n v="0"/>
  </r>
  <r>
    <n v="4076"/>
    <s v="B15"/>
    <x v="0"/>
    <x v="0"/>
    <d v="2023-09-01T00:00:00"/>
    <x v="0"/>
    <x v="0"/>
    <x v="15"/>
    <n v="0"/>
  </r>
  <r>
    <n v="4077"/>
    <s v="B15"/>
    <x v="0"/>
    <x v="0"/>
    <d v="2023-09-01T00:00:00"/>
    <x v="0"/>
    <x v="0"/>
    <x v="16"/>
    <n v="0"/>
  </r>
  <r>
    <n v="4078"/>
    <s v="B15"/>
    <x v="0"/>
    <x v="0"/>
    <d v="2023-09-01T00:00:00"/>
    <x v="0"/>
    <x v="0"/>
    <x v="17"/>
    <n v="0"/>
  </r>
  <r>
    <n v="4079"/>
    <s v="B15"/>
    <x v="0"/>
    <x v="0"/>
    <d v="2023-09-01T00:00:00"/>
    <x v="0"/>
    <x v="0"/>
    <x v="18"/>
    <n v="1"/>
  </r>
  <r>
    <n v="4080"/>
    <s v="B15"/>
    <x v="0"/>
    <x v="0"/>
    <d v="2023-09-01T00:00:00"/>
    <x v="0"/>
    <x v="0"/>
    <x v="19"/>
    <n v="0"/>
  </r>
  <r>
    <n v="4081"/>
    <s v="B15"/>
    <x v="0"/>
    <x v="0"/>
    <d v="2023-09-01T00:00:00"/>
    <x v="0"/>
    <x v="0"/>
    <x v="20"/>
    <n v="3"/>
  </r>
  <r>
    <n v="4082"/>
    <s v="B15"/>
    <x v="0"/>
    <x v="0"/>
    <d v="2023-09-01T00:00:00"/>
    <x v="0"/>
    <x v="0"/>
    <x v="21"/>
    <n v="0"/>
  </r>
  <r>
    <n v="4083"/>
    <s v="B15"/>
    <x v="0"/>
    <x v="0"/>
    <d v="2023-09-01T00:00:00"/>
    <x v="0"/>
    <x v="0"/>
    <x v="22"/>
    <n v="2"/>
  </r>
  <r>
    <n v="4084"/>
    <s v="B15"/>
    <x v="0"/>
    <x v="0"/>
    <d v="2023-09-01T00:00:00"/>
    <x v="0"/>
    <x v="1"/>
    <x v="147"/>
    <n v="2"/>
  </r>
  <r>
    <n v="4085"/>
    <s v="B15"/>
    <x v="0"/>
    <x v="0"/>
    <d v="2023-09-01T00:00:00"/>
    <x v="0"/>
    <x v="1"/>
    <x v="148"/>
    <n v="5"/>
  </r>
  <r>
    <n v="4086"/>
    <s v="B15"/>
    <x v="0"/>
    <x v="0"/>
    <d v="2023-09-01T00:00:00"/>
    <x v="0"/>
    <x v="1"/>
    <x v="25"/>
    <n v="3"/>
  </r>
  <r>
    <n v="4087"/>
    <s v="B15"/>
    <x v="0"/>
    <x v="0"/>
    <d v="2023-09-01T00:00:00"/>
    <x v="0"/>
    <x v="1"/>
    <x v="26"/>
    <n v="4"/>
  </r>
  <r>
    <n v="4088"/>
    <s v="B15"/>
    <x v="0"/>
    <x v="0"/>
    <d v="2023-09-01T00:00:00"/>
    <x v="0"/>
    <x v="1"/>
    <x v="27"/>
    <n v="1"/>
  </r>
  <r>
    <n v="4089"/>
    <s v="B15"/>
    <x v="0"/>
    <x v="0"/>
    <d v="2023-09-01T00:00:00"/>
    <x v="0"/>
    <x v="1"/>
    <x v="28"/>
    <n v="3"/>
  </r>
  <r>
    <n v="4090"/>
    <s v="B15"/>
    <x v="0"/>
    <x v="0"/>
    <d v="2023-09-01T00:00:00"/>
    <x v="0"/>
    <x v="1"/>
    <x v="29"/>
    <n v="5"/>
  </r>
  <r>
    <n v="4091"/>
    <s v="B15"/>
    <x v="0"/>
    <x v="0"/>
    <d v="2023-09-01T00:00:00"/>
    <x v="0"/>
    <x v="1"/>
    <x v="30"/>
    <n v="2"/>
  </r>
  <r>
    <n v="4092"/>
    <s v="B15"/>
    <x v="0"/>
    <x v="0"/>
    <d v="2023-09-01T00:00:00"/>
    <x v="0"/>
    <x v="1"/>
    <x v="31"/>
    <n v="4"/>
  </r>
  <r>
    <n v="4093"/>
    <s v="B15"/>
    <x v="0"/>
    <x v="0"/>
    <d v="2023-09-01T00:00:00"/>
    <x v="0"/>
    <x v="1"/>
    <x v="32"/>
    <n v="1"/>
  </r>
  <r>
    <n v="4094"/>
    <s v="B15"/>
    <x v="0"/>
    <x v="0"/>
    <d v="2023-09-01T00:00:00"/>
    <x v="0"/>
    <x v="1"/>
    <x v="33"/>
    <n v="3"/>
  </r>
  <r>
    <n v="4095"/>
    <s v="B15"/>
    <x v="0"/>
    <x v="0"/>
    <d v="2023-09-01T00:00:00"/>
    <x v="0"/>
    <x v="1"/>
    <x v="34"/>
    <n v="5"/>
  </r>
  <r>
    <n v="4096"/>
    <s v="B15"/>
    <x v="0"/>
    <x v="0"/>
    <d v="2023-09-01T00:00:00"/>
    <x v="0"/>
    <x v="1"/>
    <x v="35"/>
    <n v="4"/>
  </r>
  <r>
    <n v="4097"/>
    <s v="B15"/>
    <x v="0"/>
    <x v="0"/>
    <d v="2023-09-01T00:00:00"/>
    <x v="0"/>
    <x v="1"/>
    <x v="36"/>
    <n v="2"/>
  </r>
  <r>
    <n v="4098"/>
    <s v="B15"/>
    <x v="0"/>
    <x v="0"/>
    <d v="2023-09-01T00:00:00"/>
    <x v="0"/>
    <x v="1"/>
    <x v="37"/>
    <n v="3"/>
  </r>
  <r>
    <n v="4099"/>
    <s v="B15"/>
    <x v="0"/>
    <x v="0"/>
    <d v="2023-09-01T00:00:00"/>
    <x v="0"/>
    <x v="1"/>
    <x v="38"/>
    <n v="5"/>
  </r>
  <r>
    <n v="4100"/>
    <s v="B15"/>
    <x v="0"/>
    <x v="0"/>
    <d v="2023-09-01T00:00:00"/>
    <x v="0"/>
    <x v="2"/>
    <x v="39"/>
    <n v="3"/>
  </r>
  <r>
    <n v="4101"/>
    <s v="B15"/>
    <x v="0"/>
    <x v="0"/>
    <d v="2023-09-01T00:00:00"/>
    <x v="0"/>
    <x v="2"/>
    <x v="40"/>
    <n v="5"/>
  </r>
  <r>
    <n v="4102"/>
    <s v="B15"/>
    <x v="0"/>
    <x v="0"/>
    <d v="2023-09-01T00:00:00"/>
    <x v="0"/>
    <x v="2"/>
    <x v="41"/>
    <n v="2"/>
  </r>
  <r>
    <n v="4103"/>
    <s v="B15"/>
    <x v="0"/>
    <x v="0"/>
    <d v="2023-09-01T00:00:00"/>
    <x v="0"/>
    <x v="2"/>
    <x v="42"/>
    <n v="4"/>
  </r>
  <r>
    <n v="4104"/>
    <s v="B15"/>
    <x v="0"/>
    <x v="0"/>
    <d v="2023-09-01T00:00:00"/>
    <x v="0"/>
    <x v="2"/>
    <x v="43"/>
    <n v="3"/>
  </r>
  <r>
    <n v="4105"/>
    <s v="B15"/>
    <x v="0"/>
    <x v="0"/>
    <d v="2023-09-01T00:00:00"/>
    <x v="0"/>
    <x v="2"/>
    <x v="44"/>
    <n v="1"/>
  </r>
  <r>
    <n v="4106"/>
    <s v="B15"/>
    <x v="0"/>
    <x v="0"/>
    <d v="2023-09-01T00:00:00"/>
    <x v="0"/>
    <x v="2"/>
    <x v="45"/>
    <n v="5"/>
  </r>
  <r>
    <n v="4107"/>
    <s v="B15"/>
    <x v="0"/>
    <x v="0"/>
    <d v="2023-09-01T00:00:00"/>
    <x v="0"/>
    <x v="2"/>
    <x v="46"/>
    <n v="2"/>
  </r>
  <r>
    <n v="4108"/>
    <s v="B15"/>
    <x v="0"/>
    <x v="0"/>
    <d v="2023-09-01T00:00:00"/>
    <x v="0"/>
    <x v="2"/>
    <x v="47"/>
    <n v="4"/>
  </r>
  <r>
    <n v="4109"/>
    <s v="B15"/>
    <x v="0"/>
    <x v="0"/>
    <d v="2023-09-01T00:00:00"/>
    <x v="0"/>
    <x v="2"/>
    <x v="48"/>
    <n v="1"/>
  </r>
  <r>
    <n v="4110"/>
    <s v="B15"/>
    <x v="0"/>
    <x v="0"/>
    <d v="2023-09-01T00:00:00"/>
    <x v="0"/>
    <x v="2"/>
    <x v="49"/>
    <n v="5"/>
  </r>
  <r>
    <n v="4111"/>
    <s v="B15"/>
    <x v="0"/>
    <x v="0"/>
    <d v="2023-09-01T00:00:00"/>
    <x v="0"/>
    <x v="2"/>
    <x v="50"/>
    <n v="2"/>
  </r>
  <r>
    <n v="4112"/>
    <s v="B15"/>
    <x v="0"/>
    <x v="0"/>
    <d v="2023-09-01T00:00:00"/>
    <x v="0"/>
    <x v="2"/>
    <x v="51"/>
    <n v="3"/>
  </r>
  <r>
    <n v="4113"/>
    <s v="B15"/>
    <x v="0"/>
    <x v="0"/>
    <d v="2023-09-01T00:00:00"/>
    <x v="0"/>
    <x v="2"/>
    <x v="52"/>
    <n v="4"/>
  </r>
  <r>
    <n v="4114"/>
    <s v="B15"/>
    <x v="0"/>
    <x v="0"/>
    <d v="2023-09-01T00:00:00"/>
    <x v="0"/>
    <x v="2"/>
    <x v="53"/>
    <n v="1"/>
  </r>
  <r>
    <n v="4115"/>
    <s v="B15"/>
    <x v="0"/>
    <x v="0"/>
    <d v="2023-09-01T00:00:00"/>
    <x v="0"/>
    <x v="2"/>
    <x v="54"/>
    <n v="5"/>
  </r>
  <r>
    <n v="4116"/>
    <s v="B15"/>
    <x v="0"/>
    <x v="0"/>
    <d v="2023-09-01T00:00:00"/>
    <x v="0"/>
    <x v="2"/>
    <x v="55"/>
    <n v="3"/>
  </r>
  <r>
    <n v="4117"/>
    <s v="B15"/>
    <x v="0"/>
    <x v="0"/>
    <d v="2023-09-01T00:00:00"/>
    <x v="0"/>
    <x v="2"/>
    <x v="56"/>
    <n v="2"/>
  </r>
  <r>
    <n v="4118"/>
    <s v="B15"/>
    <x v="0"/>
    <x v="0"/>
    <d v="2023-09-01T00:00:00"/>
    <x v="0"/>
    <x v="2"/>
    <x v="57"/>
    <n v="4"/>
  </r>
  <r>
    <n v="4119"/>
    <s v="B15"/>
    <x v="0"/>
    <x v="0"/>
    <d v="2023-09-01T00:00:00"/>
    <x v="0"/>
    <x v="3"/>
    <x v="58"/>
    <n v="3"/>
  </r>
  <r>
    <n v="4120"/>
    <s v="B15"/>
    <x v="0"/>
    <x v="0"/>
    <d v="2023-09-01T00:00:00"/>
    <x v="0"/>
    <x v="3"/>
    <x v="59"/>
    <n v="2"/>
  </r>
  <r>
    <n v="4121"/>
    <s v="B15"/>
    <x v="0"/>
    <x v="0"/>
    <d v="2023-09-01T00:00:00"/>
    <x v="0"/>
    <x v="3"/>
    <x v="60"/>
    <n v="4"/>
  </r>
  <r>
    <n v="4122"/>
    <s v="B15"/>
    <x v="0"/>
    <x v="0"/>
    <d v="2023-09-01T00:00:00"/>
    <x v="0"/>
    <x v="3"/>
    <x v="61"/>
    <n v="1"/>
  </r>
  <r>
    <n v="4123"/>
    <s v="B15"/>
    <x v="0"/>
    <x v="0"/>
    <d v="2023-09-01T00:00:00"/>
    <x v="0"/>
    <x v="3"/>
    <x v="62"/>
    <n v="5"/>
  </r>
  <r>
    <n v="4124"/>
    <s v="B15"/>
    <x v="0"/>
    <x v="0"/>
    <d v="2023-09-01T00:00:00"/>
    <x v="0"/>
    <x v="3"/>
    <x v="63"/>
    <n v="7"/>
  </r>
  <r>
    <n v="4125"/>
    <s v="B15"/>
    <x v="0"/>
    <x v="0"/>
    <d v="2023-09-01T00:00:00"/>
    <x v="0"/>
    <x v="3"/>
    <x v="64"/>
    <n v="5"/>
  </r>
  <r>
    <n v="4126"/>
    <s v="B15"/>
    <x v="0"/>
    <x v="0"/>
    <d v="2023-09-01T00:00:00"/>
    <x v="0"/>
    <x v="3"/>
    <x v="65"/>
    <n v="1"/>
  </r>
  <r>
    <n v="4127"/>
    <s v="B15"/>
    <x v="0"/>
    <x v="0"/>
    <d v="2023-09-01T00:00:00"/>
    <x v="0"/>
    <x v="3"/>
    <x v="66"/>
    <n v="2"/>
  </r>
  <r>
    <n v="4128"/>
    <s v="B15"/>
    <x v="0"/>
    <x v="0"/>
    <d v="2023-09-01T00:00:00"/>
    <x v="0"/>
    <x v="3"/>
    <x v="67"/>
    <n v="4"/>
  </r>
  <r>
    <n v="4129"/>
    <s v="B15"/>
    <x v="0"/>
    <x v="0"/>
    <d v="2023-09-01T00:00:00"/>
    <x v="0"/>
    <x v="3"/>
    <x v="68"/>
    <n v="6"/>
  </r>
  <r>
    <n v="4130"/>
    <s v="B15"/>
    <x v="0"/>
    <x v="0"/>
    <d v="2023-09-01T00:00:00"/>
    <x v="0"/>
    <x v="3"/>
    <x v="69"/>
    <n v="3"/>
  </r>
  <r>
    <n v="4131"/>
    <s v="B15"/>
    <x v="0"/>
    <x v="0"/>
    <d v="2023-09-01T00:00:00"/>
    <x v="0"/>
    <x v="3"/>
    <x v="70"/>
    <n v="4"/>
  </r>
  <r>
    <n v="4132"/>
    <s v="B15"/>
    <x v="0"/>
    <x v="0"/>
    <d v="2023-09-01T00:00:00"/>
    <x v="0"/>
    <x v="3"/>
    <x v="71"/>
    <n v="2"/>
  </r>
  <r>
    <n v="4133"/>
    <s v="B15"/>
    <x v="0"/>
    <x v="0"/>
    <d v="2023-09-01T00:00:00"/>
    <x v="0"/>
    <x v="3"/>
    <x v="72"/>
    <n v="1"/>
  </r>
  <r>
    <n v="4134"/>
    <s v="B15"/>
    <x v="0"/>
    <x v="0"/>
    <d v="2023-09-01T00:00:00"/>
    <x v="0"/>
    <x v="3"/>
    <x v="73"/>
    <n v="7"/>
  </r>
  <r>
    <n v="4135"/>
    <s v="B15"/>
    <x v="0"/>
    <x v="0"/>
    <d v="2023-09-01T00:00:00"/>
    <x v="0"/>
    <x v="3"/>
    <x v="74"/>
    <n v="4"/>
  </r>
  <r>
    <n v="4136"/>
    <s v="B15"/>
    <x v="0"/>
    <x v="0"/>
    <d v="2023-09-01T00:00:00"/>
    <x v="0"/>
    <x v="3"/>
    <x v="75"/>
    <n v="2"/>
  </r>
  <r>
    <n v="4137"/>
    <s v="B15"/>
    <x v="0"/>
    <x v="0"/>
    <d v="2023-09-01T00:00:00"/>
    <x v="0"/>
    <x v="3"/>
    <x v="76"/>
    <n v="1"/>
  </r>
  <r>
    <n v="4138"/>
    <s v="B15"/>
    <x v="0"/>
    <x v="0"/>
    <d v="2023-09-01T00:00:00"/>
    <x v="0"/>
    <x v="3"/>
    <x v="77"/>
    <n v="3"/>
  </r>
  <r>
    <n v="4139"/>
    <s v="B15"/>
    <x v="0"/>
    <x v="0"/>
    <d v="2023-09-01T00:00:00"/>
    <x v="0"/>
    <x v="3"/>
    <x v="78"/>
    <n v="5"/>
  </r>
  <r>
    <n v="4140"/>
    <s v="B15"/>
    <x v="0"/>
    <x v="0"/>
    <d v="2023-09-01T00:00:00"/>
    <x v="0"/>
    <x v="3"/>
    <x v="79"/>
    <n v="4"/>
  </r>
  <r>
    <n v="4141"/>
    <s v="B15"/>
    <x v="0"/>
    <x v="0"/>
    <d v="2023-09-01T00:00:00"/>
    <x v="0"/>
    <x v="4"/>
    <x v="80"/>
    <n v="2"/>
  </r>
  <r>
    <n v="4142"/>
    <s v="B15"/>
    <x v="0"/>
    <x v="0"/>
    <d v="2023-09-01T00:00:00"/>
    <x v="0"/>
    <x v="4"/>
    <x v="81"/>
    <n v="7"/>
  </r>
  <r>
    <n v="4143"/>
    <s v="B15"/>
    <x v="0"/>
    <x v="0"/>
    <d v="2023-09-01T00:00:00"/>
    <x v="0"/>
    <x v="4"/>
    <x v="82"/>
    <n v="5"/>
  </r>
  <r>
    <n v="4144"/>
    <s v="B15"/>
    <x v="0"/>
    <x v="0"/>
    <d v="2023-09-01T00:00:00"/>
    <x v="0"/>
    <x v="4"/>
    <x v="83"/>
    <n v="4"/>
  </r>
  <r>
    <n v="4145"/>
    <s v="B15"/>
    <x v="0"/>
    <x v="0"/>
    <d v="2023-09-01T00:00:00"/>
    <x v="0"/>
    <x v="4"/>
    <x v="84"/>
    <n v="1"/>
  </r>
  <r>
    <n v="4146"/>
    <s v="B15"/>
    <x v="0"/>
    <x v="0"/>
    <d v="2023-09-01T00:00:00"/>
    <x v="0"/>
    <x v="4"/>
    <x v="85"/>
    <n v="3"/>
  </r>
  <r>
    <n v="4147"/>
    <s v="B15"/>
    <x v="0"/>
    <x v="0"/>
    <d v="2023-09-01T00:00:00"/>
    <x v="0"/>
    <x v="4"/>
    <x v="86"/>
    <n v="6"/>
  </r>
  <r>
    <n v="4148"/>
    <s v="B15"/>
    <x v="0"/>
    <x v="0"/>
    <d v="2023-09-01T00:00:00"/>
    <x v="0"/>
    <x v="4"/>
    <x v="87"/>
    <n v="2"/>
  </r>
  <r>
    <n v="4149"/>
    <s v="B15"/>
    <x v="0"/>
    <x v="0"/>
    <d v="2023-09-01T00:00:00"/>
    <x v="0"/>
    <x v="4"/>
    <x v="88"/>
    <n v="5"/>
  </r>
  <r>
    <n v="4150"/>
    <s v="B15"/>
    <x v="0"/>
    <x v="0"/>
    <d v="2023-09-01T00:00:00"/>
    <x v="0"/>
    <x v="4"/>
    <x v="89"/>
    <n v="7"/>
  </r>
  <r>
    <n v="4151"/>
    <s v="B15"/>
    <x v="0"/>
    <x v="0"/>
    <d v="2023-09-01T00:00:00"/>
    <x v="0"/>
    <x v="5"/>
    <x v="90"/>
    <n v="3"/>
  </r>
  <r>
    <n v="4152"/>
    <s v="B15"/>
    <x v="0"/>
    <x v="0"/>
    <d v="2023-09-01T00:00:00"/>
    <x v="0"/>
    <x v="5"/>
    <x v="91"/>
    <n v="7"/>
  </r>
  <r>
    <n v="4153"/>
    <s v="B15"/>
    <x v="0"/>
    <x v="0"/>
    <d v="2023-09-01T00:00:00"/>
    <x v="0"/>
    <x v="5"/>
    <x v="92"/>
    <n v="2"/>
  </r>
  <r>
    <n v="4154"/>
    <s v="B15"/>
    <x v="0"/>
    <x v="0"/>
    <d v="2023-09-01T00:00:00"/>
    <x v="0"/>
    <x v="5"/>
    <x v="93"/>
    <n v="5"/>
  </r>
  <r>
    <n v="4155"/>
    <s v="B15"/>
    <x v="0"/>
    <x v="0"/>
    <d v="2023-09-01T00:00:00"/>
    <x v="0"/>
    <x v="5"/>
    <x v="94"/>
    <n v="6"/>
  </r>
  <r>
    <n v="4156"/>
    <s v="B15"/>
    <x v="0"/>
    <x v="0"/>
    <d v="2023-09-01T00:00:00"/>
    <x v="0"/>
    <x v="5"/>
    <x v="95"/>
    <n v="3"/>
  </r>
  <r>
    <n v="4157"/>
    <s v="B15"/>
    <x v="0"/>
    <x v="0"/>
    <d v="2023-09-01T00:00:00"/>
    <x v="0"/>
    <x v="5"/>
    <x v="96"/>
    <n v="5"/>
  </r>
  <r>
    <n v="4158"/>
    <s v="B15"/>
    <x v="0"/>
    <x v="0"/>
    <d v="2023-09-01T00:00:00"/>
    <x v="0"/>
    <x v="5"/>
    <x v="97"/>
    <n v="1"/>
  </r>
  <r>
    <n v="4159"/>
    <s v="B15"/>
    <x v="0"/>
    <x v="0"/>
    <d v="2023-09-01T00:00:00"/>
    <x v="0"/>
    <x v="5"/>
    <x v="98"/>
    <n v="7"/>
  </r>
  <r>
    <n v="4160"/>
    <s v="B15"/>
    <x v="0"/>
    <x v="0"/>
    <d v="2023-09-01T00:00:00"/>
    <x v="0"/>
    <x v="5"/>
    <x v="99"/>
    <n v="6"/>
  </r>
  <r>
    <n v="4161"/>
    <s v="B15"/>
    <x v="0"/>
    <x v="0"/>
    <d v="2023-09-01T00:00:00"/>
    <x v="0"/>
    <x v="5"/>
    <x v="100"/>
    <n v="3"/>
  </r>
  <r>
    <n v="4162"/>
    <s v="B15"/>
    <x v="0"/>
    <x v="0"/>
    <d v="2023-09-01T00:00:00"/>
    <x v="0"/>
    <x v="5"/>
    <x v="101"/>
    <n v="5"/>
  </r>
  <r>
    <n v="4163"/>
    <s v="B15"/>
    <x v="0"/>
    <x v="0"/>
    <d v="2023-09-01T00:00:00"/>
    <x v="0"/>
    <x v="5"/>
    <x v="102"/>
    <n v="6"/>
  </r>
  <r>
    <n v="4164"/>
    <s v="B15"/>
    <x v="0"/>
    <x v="0"/>
    <d v="2023-09-01T00:00:00"/>
    <x v="0"/>
    <x v="5"/>
    <x v="103"/>
    <n v="2"/>
  </r>
  <r>
    <n v="4165"/>
    <s v="B15"/>
    <x v="0"/>
    <x v="0"/>
    <d v="2023-09-01T00:00:00"/>
    <x v="0"/>
    <x v="5"/>
    <x v="104"/>
    <n v="1"/>
  </r>
  <r>
    <n v="4166"/>
    <s v="B15"/>
    <x v="0"/>
    <x v="0"/>
    <d v="2023-09-01T00:00:00"/>
    <x v="0"/>
    <x v="5"/>
    <x v="105"/>
    <n v="4"/>
  </r>
  <r>
    <n v="4167"/>
    <s v="B15"/>
    <x v="0"/>
    <x v="0"/>
    <d v="2023-09-01T00:00:00"/>
    <x v="0"/>
    <x v="5"/>
    <x v="106"/>
    <n v="7"/>
  </r>
  <r>
    <n v="4168"/>
    <s v="B15"/>
    <x v="0"/>
    <x v="0"/>
    <d v="2023-09-01T00:00:00"/>
    <x v="0"/>
    <x v="5"/>
    <x v="107"/>
    <n v="5"/>
  </r>
  <r>
    <n v="4169"/>
    <s v="B15"/>
    <x v="0"/>
    <x v="0"/>
    <d v="2023-09-01T00:00:00"/>
    <x v="0"/>
    <x v="5"/>
    <x v="108"/>
    <n v="2"/>
  </r>
  <r>
    <n v="4170"/>
    <s v="B15"/>
    <x v="0"/>
    <x v="0"/>
    <d v="2023-09-01T00:00:00"/>
    <x v="0"/>
    <x v="6"/>
    <x v="109"/>
    <n v="3"/>
  </r>
  <r>
    <n v="4171"/>
    <s v="B15"/>
    <x v="0"/>
    <x v="0"/>
    <d v="2023-09-01T00:00:00"/>
    <x v="0"/>
    <x v="6"/>
    <x v="110"/>
    <n v="7"/>
  </r>
  <r>
    <n v="4172"/>
    <s v="B15"/>
    <x v="0"/>
    <x v="0"/>
    <d v="2023-09-01T00:00:00"/>
    <x v="0"/>
    <x v="6"/>
    <x v="111"/>
    <n v="2"/>
  </r>
  <r>
    <n v="4173"/>
    <s v="B15"/>
    <x v="0"/>
    <x v="0"/>
    <d v="2023-09-01T00:00:00"/>
    <x v="0"/>
    <x v="6"/>
    <x v="112"/>
    <n v="5"/>
  </r>
  <r>
    <n v="4174"/>
    <s v="B15"/>
    <x v="0"/>
    <x v="0"/>
    <d v="2023-09-01T00:00:00"/>
    <x v="0"/>
    <x v="6"/>
    <x v="113"/>
    <n v="1"/>
  </r>
  <r>
    <n v="4175"/>
    <s v="B15"/>
    <x v="0"/>
    <x v="0"/>
    <d v="2023-09-01T00:00:00"/>
    <x v="0"/>
    <x v="6"/>
    <x v="114"/>
    <n v="4"/>
  </r>
  <r>
    <n v="4176"/>
    <s v="B15"/>
    <x v="0"/>
    <x v="0"/>
    <d v="2023-09-01T00:00:00"/>
    <x v="0"/>
    <x v="6"/>
    <x v="115"/>
    <n v="6"/>
  </r>
  <r>
    <n v="4177"/>
    <s v="B15"/>
    <x v="0"/>
    <x v="0"/>
    <d v="2023-09-01T00:00:00"/>
    <x v="0"/>
    <x v="6"/>
    <x v="116"/>
    <n v="2"/>
  </r>
  <r>
    <n v="4178"/>
    <s v="B15"/>
    <x v="0"/>
    <x v="0"/>
    <d v="2023-09-01T00:00:00"/>
    <x v="0"/>
    <x v="6"/>
    <x v="117"/>
    <n v="4"/>
  </r>
  <r>
    <n v="4179"/>
    <s v="B15"/>
    <x v="0"/>
    <x v="0"/>
    <d v="2023-09-01T00:00:00"/>
    <x v="0"/>
    <x v="6"/>
    <x v="118"/>
    <n v="3"/>
  </r>
  <r>
    <n v="4180"/>
    <s v="B15"/>
    <x v="0"/>
    <x v="0"/>
    <d v="2023-09-01T00:00:00"/>
    <x v="0"/>
    <x v="6"/>
    <x v="119"/>
    <n v="7"/>
  </r>
  <r>
    <n v="4181"/>
    <s v="B15"/>
    <x v="0"/>
    <x v="0"/>
    <d v="2023-09-01T00:00:00"/>
    <x v="0"/>
    <x v="6"/>
    <x v="120"/>
    <n v="5"/>
  </r>
  <r>
    <n v="4182"/>
    <s v="B15"/>
    <x v="0"/>
    <x v="0"/>
    <d v="2023-09-01T00:00:00"/>
    <x v="0"/>
    <x v="6"/>
    <x v="121"/>
    <n v="1"/>
  </r>
  <r>
    <n v="4183"/>
    <s v="B15"/>
    <x v="0"/>
    <x v="0"/>
    <d v="2023-09-01T00:00:00"/>
    <x v="0"/>
    <x v="7"/>
    <x v="122"/>
    <n v="4"/>
  </r>
  <r>
    <n v="4184"/>
    <s v="B15"/>
    <x v="0"/>
    <x v="0"/>
    <d v="2023-09-01T00:00:00"/>
    <x v="0"/>
    <x v="7"/>
    <x v="123"/>
    <n v="3"/>
  </r>
  <r>
    <n v="4185"/>
    <s v="B15"/>
    <x v="0"/>
    <x v="0"/>
    <d v="2023-09-01T00:00:00"/>
    <x v="0"/>
    <x v="7"/>
    <x v="124"/>
    <n v="5"/>
  </r>
  <r>
    <n v="4186"/>
    <s v="B15"/>
    <x v="0"/>
    <x v="0"/>
    <d v="2023-09-01T00:00:00"/>
    <x v="0"/>
    <x v="7"/>
    <x v="125"/>
    <n v="2"/>
  </r>
  <r>
    <n v="4187"/>
    <s v="B15"/>
    <x v="0"/>
    <x v="0"/>
    <d v="2023-09-01T00:00:00"/>
    <x v="0"/>
    <x v="7"/>
    <x v="126"/>
    <n v="7"/>
  </r>
  <r>
    <n v="4188"/>
    <s v="B15"/>
    <x v="0"/>
    <x v="0"/>
    <d v="2023-09-01T00:00:00"/>
    <x v="0"/>
    <x v="7"/>
    <x v="127"/>
    <n v="1"/>
  </r>
  <r>
    <n v="4189"/>
    <s v="B15"/>
    <x v="0"/>
    <x v="0"/>
    <d v="2023-09-01T00:00:00"/>
    <x v="0"/>
    <x v="7"/>
    <x v="128"/>
    <n v="6"/>
  </r>
  <r>
    <n v="4190"/>
    <s v="B15"/>
    <x v="0"/>
    <x v="0"/>
    <d v="2023-09-01T00:00:00"/>
    <x v="0"/>
    <x v="7"/>
    <x v="129"/>
    <n v="4"/>
  </r>
  <r>
    <n v="4191"/>
    <s v="B15"/>
    <x v="0"/>
    <x v="0"/>
    <d v="2023-09-01T00:00:00"/>
    <x v="0"/>
    <x v="7"/>
    <x v="130"/>
    <n v="5"/>
  </r>
  <r>
    <n v="4192"/>
    <s v="B15"/>
    <x v="0"/>
    <x v="0"/>
    <d v="2023-09-01T00:00:00"/>
    <x v="0"/>
    <x v="7"/>
    <x v="131"/>
    <n v="3"/>
  </r>
  <r>
    <n v="4193"/>
    <s v="B15"/>
    <x v="0"/>
    <x v="0"/>
    <d v="2023-09-01T00:00:00"/>
    <x v="0"/>
    <x v="7"/>
    <x v="132"/>
    <n v="2"/>
  </r>
  <r>
    <n v="4194"/>
    <s v="B15"/>
    <x v="0"/>
    <x v="0"/>
    <d v="2023-09-01T00:00:00"/>
    <x v="0"/>
    <x v="7"/>
    <x v="133"/>
    <n v="7"/>
  </r>
  <r>
    <n v="4195"/>
    <s v="B15"/>
    <x v="0"/>
    <x v="0"/>
    <d v="2023-09-01T00:00:00"/>
    <x v="0"/>
    <x v="7"/>
    <x v="134"/>
    <n v="1"/>
  </r>
  <r>
    <n v="4196"/>
    <s v="B15"/>
    <x v="0"/>
    <x v="0"/>
    <d v="2023-09-01T00:00:00"/>
    <x v="0"/>
    <x v="7"/>
    <x v="135"/>
    <n v="6"/>
  </r>
  <r>
    <n v="4197"/>
    <s v="B15"/>
    <x v="0"/>
    <x v="0"/>
    <d v="2023-09-01T00:00:00"/>
    <x v="0"/>
    <x v="7"/>
    <x v="136"/>
    <n v="4"/>
  </r>
  <r>
    <n v="4198"/>
    <s v="B15"/>
    <x v="0"/>
    <x v="0"/>
    <d v="2023-09-01T00:00:00"/>
    <x v="0"/>
    <x v="7"/>
    <x v="137"/>
    <n v="5"/>
  </r>
  <r>
    <n v="4199"/>
    <s v="B15"/>
    <x v="0"/>
    <x v="0"/>
    <d v="2023-09-01T00:00:00"/>
    <x v="0"/>
    <x v="7"/>
    <x v="138"/>
    <n v="3"/>
  </r>
  <r>
    <n v="4200"/>
    <s v="B15"/>
    <x v="0"/>
    <x v="0"/>
    <d v="2023-09-01T00:00:00"/>
    <x v="0"/>
    <x v="7"/>
    <x v="139"/>
    <n v="2"/>
  </r>
  <r>
    <n v="4201"/>
    <s v="B15"/>
    <x v="0"/>
    <x v="0"/>
    <d v="2023-09-01T00:00:00"/>
    <x v="0"/>
    <x v="7"/>
    <x v="140"/>
    <n v="7"/>
  </r>
  <r>
    <n v="4202"/>
    <s v="B15"/>
    <x v="0"/>
    <x v="0"/>
    <d v="2023-09-01T00:00:00"/>
    <x v="0"/>
    <x v="7"/>
    <x v="141"/>
    <n v="1"/>
  </r>
  <r>
    <n v="4203"/>
    <s v="B15"/>
    <x v="0"/>
    <x v="0"/>
    <d v="2023-09-01T00:00:00"/>
    <x v="0"/>
    <x v="7"/>
    <x v="142"/>
    <n v="6"/>
  </r>
  <r>
    <n v="4204"/>
    <s v="B15"/>
    <x v="0"/>
    <x v="0"/>
    <d v="2023-09-01T00:00:00"/>
    <x v="0"/>
    <x v="7"/>
    <x v="143"/>
    <n v="5"/>
  </r>
  <r>
    <n v="4205"/>
    <s v="B15"/>
    <x v="0"/>
    <x v="0"/>
    <d v="2023-09-01T00:00:00"/>
    <x v="0"/>
    <x v="7"/>
    <x v="144"/>
    <n v="3"/>
  </r>
  <r>
    <n v="4351"/>
    <s v="B16"/>
    <x v="1"/>
    <x v="0"/>
    <d v="2023-09-01T00:00:00"/>
    <x v="0"/>
    <x v="0"/>
    <x v="145"/>
    <n v="0"/>
  </r>
  <r>
    <n v="4352"/>
    <s v="B16"/>
    <x v="1"/>
    <x v="0"/>
    <d v="2023-09-01T00:00:00"/>
    <x v="0"/>
    <x v="0"/>
    <x v="146"/>
    <n v="1"/>
  </r>
  <r>
    <n v="4353"/>
    <s v="B16"/>
    <x v="1"/>
    <x v="0"/>
    <d v="2023-09-01T00:00:00"/>
    <x v="0"/>
    <x v="0"/>
    <x v="2"/>
    <n v="0"/>
  </r>
  <r>
    <n v="4354"/>
    <s v="B16"/>
    <x v="1"/>
    <x v="0"/>
    <d v="2023-09-01T00:00:00"/>
    <x v="0"/>
    <x v="0"/>
    <x v="3"/>
    <n v="0"/>
  </r>
  <r>
    <n v="4355"/>
    <s v="B16"/>
    <x v="1"/>
    <x v="0"/>
    <d v="2023-09-01T00:00:00"/>
    <x v="0"/>
    <x v="0"/>
    <x v="4"/>
    <n v="0"/>
  </r>
  <r>
    <n v="4356"/>
    <s v="B16"/>
    <x v="1"/>
    <x v="0"/>
    <d v="2023-09-01T00:00:00"/>
    <x v="0"/>
    <x v="0"/>
    <x v="5"/>
    <n v="2"/>
  </r>
  <r>
    <n v="4357"/>
    <s v="B16"/>
    <x v="1"/>
    <x v="0"/>
    <d v="2023-09-01T00:00:00"/>
    <x v="0"/>
    <x v="0"/>
    <x v="6"/>
    <n v="1"/>
  </r>
  <r>
    <n v="4358"/>
    <s v="B16"/>
    <x v="1"/>
    <x v="0"/>
    <d v="2023-09-01T00:00:00"/>
    <x v="0"/>
    <x v="0"/>
    <x v="7"/>
    <n v="0"/>
  </r>
  <r>
    <n v="4359"/>
    <s v="B16"/>
    <x v="1"/>
    <x v="0"/>
    <d v="2023-09-01T00:00:00"/>
    <x v="0"/>
    <x v="0"/>
    <x v="8"/>
    <n v="0"/>
  </r>
  <r>
    <n v="4360"/>
    <s v="B16"/>
    <x v="1"/>
    <x v="0"/>
    <d v="2023-09-01T00:00:00"/>
    <x v="0"/>
    <x v="0"/>
    <x v="9"/>
    <n v="0"/>
  </r>
  <r>
    <n v="4361"/>
    <s v="B16"/>
    <x v="1"/>
    <x v="0"/>
    <d v="2023-09-01T00:00:00"/>
    <x v="0"/>
    <x v="0"/>
    <x v="10"/>
    <n v="0"/>
  </r>
  <r>
    <n v="4362"/>
    <s v="B16"/>
    <x v="1"/>
    <x v="0"/>
    <d v="2023-09-01T00:00:00"/>
    <x v="0"/>
    <x v="0"/>
    <x v="11"/>
    <n v="0"/>
  </r>
  <r>
    <n v="4363"/>
    <s v="B16"/>
    <x v="1"/>
    <x v="0"/>
    <d v="2023-09-01T00:00:00"/>
    <x v="0"/>
    <x v="0"/>
    <x v="12"/>
    <n v="0"/>
  </r>
  <r>
    <n v="4364"/>
    <s v="B16"/>
    <x v="1"/>
    <x v="0"/>
    <d v="2023-09-01T00:00:00"/>
    <x v="0"/>
    <x v="0"/>
    <x v="13"/>
    <n v="0"/>
  </r>
  <r>
    <n v="4365"/>
    <s v="B16"/>
    <x v="1"/>
    <x v="0"/>
    <d v="2023-09-01T00:00:00"/>
    <x v="0"/>
    <x v="0"/>
    <x v="14"/>
    <n v="0"/>
  </r>
  <r>
    <n v="4366"/>
    <s v="B16"/>
    <x v="1"/>
    <x v="0"/>
    <d v="2023-09-01T00:00:00"/>
    <x v="0"/>
    <x v="0"/>
    <x v="15"/>
    <n v="0"/>
  </r>
  <r>
    <n v="4367"/>
    <s v="B16"/>
    <x v="1"/>
    <x v="0"/>
    <d v="2023-09-01T00:00:00"/>
    <x v="0"/>
    <x v="0"/>
    <x v="16"/>
    <n v="0"/>
  </r>
  <r>
    <n v="4368"/>
    <s v="B16"/>
    <x v="1"/>
    <x v="0"/>
    <d v="2023-09-01T00:00:00"/>
    <x v="0"/>
    <x v="0"/>
    <x v="17"/>
    <n v="0"/>
  </r>
  <r>
    <n v="4369"/>
    <s v="B16"/>
    <x v="1"/>
    <x v="0"/>
    <d v="2023-09-01T00:00:00"/>
    <x v="0"/>
    <x v="0"/>
    <x v="18"/>
    <n v="2"/>
  </r>
  <r>
    <n v="4370"/>
    <s v="B16"/>
    <x v="1"/>
    <x v="0"/>
    <d v="2023-09-01T00:00:00"/>
    <x v="0"/>
    <x v="0"/>
    <x v="19"/>
    <n v="0"/>
  </r>
  <r>
    <n v="4371"/>
    <s v="B16"/>
    <x v="1"/>
    <x v="0"/>
    <d v="2023-09-01T00:00:00"/>
    <x v="0"/>
    <x v="0"/>
    <x v="20"/>
    <n v="2"/>
  </r>
  <r>
    <n v="4372"/>
    <s v="B16"/>
    <x v="1"/>
    <x v="0"/>
    <d v="2023-09-01T00:00:00"/>
    <x v="0"/>
    <x v="0"/>
    <x v="21"/>
    <n v="0"/>
  </r>
  <r>
    <n v="4373"/>
    <s v="B16"/>
    <x v="1"/>
    <x v="0"/>
    <d v="2023-09-01T00:00:00"/>
    <x v="0"/>
    <x v="0"/>
    <x v="22"/>
    <n v="3"/>
  </r>
  <r>
    <n v="4374"/>
    <s v="B16"/>
    <x v="1"/>
    <x v="0"/>
    <d v="2023-09-01T00:00:00"/>
    <x v="0"/>
    <x v="1"/>
    <x v="147"/>
    <n v="4"/>
  </r>
  <r>
    <n v="4375"/>
    <s v="B16"/>
    <x v="1"/>
    <x v="0"/>
    <d v="2023-09-01T00:00:00"/>
    <x v="0"/>
    <x v="1"/>
    <x v="148"/>
    <n v="1"/>
  </r>
  <r>
    <n v="4376"/>
    <s v="B16"/>
    <x v="1"/>
    <x v="0"/>
    <d v="2023-09-01T00:00:00"/>
    <x v="0"/>
    <x v="1"/>
    <x v="25"/>
    <n v="5"/>
  </r>
  <r>
    <n v="4377"/>
    <s v="B16"/>
    <x v="1"/>
    <x v="0"/>
    <d v="2023-09-01T00:00:00"/>
    <x v="0"/>
    <x v="1"/>
    <x v="26"/>
    <n v="2"/>
  </r>
  <r>
    <n v="4378"/>
    <s v="B16"/>
    <x v="1"/>
    <x v="0"/>
    <d v="2023-09-01T00:00:00"/>
    <x v="0"/>
    <x v="1"/>
    <x v="27"/>
    <n v="3"/>
  </r>
  <r>
    <n v="4379"/>
    <s v="B16"/>
    <x v="1"/>
    <x v="0"/>
    <d v="2023-09-01T00:00:00"/>
    <x v="0"/>
    <x v="1"/>
    <x v="28"/>
    <n v="1"/>
  </r>
  <r>
    <n v="4380"/>
    <s v="B16"/>
    <x v="1"/>
    <x v="0"/>
    <d v="2023-09-01T00:00:00"/>
    <x v="0"/>
    <x v="1"/>
    <x v="29"/>
    <n v="4"/>
  </r>
  <r>
    <n v="4381"/>
    <s v="B16"/>
    <x v="1"/>
    <x v="0"/>
    <d v="2023-09-01T00:00:00"/>
    <x v="0"/>
    <x v="1"/>
    <x v="30"/>
    <n v="2"/>
  </r>
  <r>
    <n v="4382"/>
    <s v="B16"/>
    <x v="1"/>
    <x v="0"/>
    <d v="2023-09-01T00:00:00"/>
    <x v="0"/>
    <x v="1"/>
    <x v="31"/>
    <n v="5"/>
  </r>
  <r>
    <n v="4383"/>
    <s v="B16"/>
    <x v="1"/>
    <x v="0"/>
    <d v="2023-09-01T00:00:00"/>
    <x v="0"/>
    <x v="1"/>
    <x v="32"/>
    <n v="3"/>
  </r>
  <r>
    <n v="4384"/>
    <s v="B16"/>
    <x v="1"/>
    <x v="0"/>
    <d v="2023-09-01T00:00:00"/>
    <x v="0"/>
    <x v="1"/>
    <x v="33"/>
    <n v="1"/>
  </r>
  <r>
    <n v="4385"/>
    <s v="B16"/>
    <x v="1"/>
    <x v="0"/>
    <d v="2023-09-01T00:00:00"/>
    <x v="0"/>
    <x v="1"/>
    <x v="34"/>
    <n v="4"/>
  </r>
  <r>
    <n v="4386"/>
    <s v="B16"/>
    <x v="1"/>
    <x v="0"/>
    <d v="2023-09-01T00:00:00"/>
    <x v="0"/>
    <x v="1"/>
    <x v="35"/>
    <n v="2"/>
  </r>
  <r>
    <n v="4387"/>
    <s v="B16"/>
    <x v="1"/>
    <x v="0"/>
    <d v="2023-09-01T00:00:00"/>
    <x v="0"/>
    <x v="1"/>
    <x v="36"/>
    <n v="5"/>
  </r>
  <r>
    <n v="4388"/>
    <s v="B16"/>
    <x v="1"/>
    <x v="0"/>
    <d v="2023-09-01T00:00:00"/>
    <x v="0"/>
    <x v="1"/>
    <x v="37"/>
    <n v="1"/>
  </r>
  <r>
    <n v="4389"/>
    <s v="B16"/>
    <x v="1"/>
    <x v="0"/>
    <d v="2023-09-01T00:00:00"/>
    <x v="0"/>
    <x v="1"/>
    <x v="38"/>
    <n v="3"/>
  </r>
  <r>
    <n v="4390"/>
    <s v="B16"/>
    <x v="1"/>
    <x v="0"/>
    <d v="2023-09-01T00:00:00"/>
    <x v="0"/>
    <x v="2"/>
    <x v="39"/>
    <n v="5"/>
  </r>
  <r>
    <n v="4391"/>
    <s v="B16"/>
    <x v="1"/>
    <x v="0"/>
    <d v="2023-09-01T00:00:00"/>
    <x v="0"/>
    <x v="2"/>
    <x v="40"/>
    <n v="3"/>
  </r>
  <r>
    <n v="4392"/>
    <s v="B16"/>
    <x v="1"/>
    <x v="0"/>
    <d v="2023-09-01T00:00:00"/>
    <x v="0"/>
    <x v="2"/>
    <x v="41"/>
    <n v="4"/>
  </r>
  <r>
    <n v="4393"/>
    <s v="B16"/>
    <x v="1"/>
    <x v="0"/>
    <d v="2023-09-01T00:00:00"/>
    <x v="0"/>
    <x v="2"/>
    <x v="42"/>
    <n v="2"/>
  </r>
  <r>
    <n v="4394"/>
    <s v="B16"/>
    <x v="1"/>
    <x v="0"/>
    <d v="2023-09-01T00:00:00"/>
    <x v="0"/>
    <x v="2"/>
    <x v="43"/>
    <n v="5"/>
  </r>
  <r>
    <n v="4395"/>
    <s v="B16"/>
    <x v="1"/>
    <x v="0"/>
    <d v="2023-09-01T00:00:00"/>
    <x v="0"/>
    <x v="2"/>
    <x v="44"/>
    <n v="3"/>
  </r>
  <r>
    <n v="4396"/>
    <s v="B16"/>
    <x v="1"/>
    <x v="0"/>
    <d v="2023-09-01T00:00:00"/>
    <x v="0"/>
    <x v="2"/>
    <x v="45"/>
    <n v="4"/>
  </r>
  <r>
    <n v="4397"/>
    <s v="B16"/>
    <x v="1"/>
    <x v="0"/>
    <d v="2023-09-01T00:00:00"/>
    <x v="0"/>
    <x v="2"/>
    <x v="46"/>
    <n v="5"/>
  </r>
  <r>
    <n v="4398"/>
    <s v="B16"/>
    <x v="1"/>
    <x v="0"/>
    <d v="2023-09-01T00:00:00"/>
    <x v="0"/>
    <x v="2"/>
    <x v="47"/>
    <n v="2"/>
  </r>
  <r>
    <n v="4399"/>
    <s v="B16"/>
    <x v="1"/>
    <x v="0"/>
    <d v="2023-09-01T00:00:00"/>
    <x v="0"/>
    <x v="2"/>
    <x v="48"/>
    <n v="4"/>
  </r>
  <r>
    <n v="4400"/>
    <s v="B16"/>
    <x v="1"/>
    <x v="0"/>
    <d v="2023-09-01T00:00:00"/>
    <x v="0"/>
    <x v="2"/>
    <x v="49"/>
    <n v="3"/>
  </r>
  <r>
    <n v="4401"/>
    <s v="B16"/>
    <x v="1"/>
    <x v="0"/>
    <d v="2023-09-01T00:00:00"/>
    <x v="0"/>
    <x v="2"/>
    <x v="50"/>
    <n v="5"/>
  </r>
  <r>
    <n v="4402"/>
    <s v="B16"/>
    <x v="1"/>
    <x v="0"/>
    <d v="2023-09-01T00:00:00"/>
    <x v="0"/>
    <x v="2"/>
    <x v="51"/>
    <n v="1"/>
  </r>
  <r>
    <n v="4403"/>
    <s v="B16"/>
    <x v="1"/>
    <x v="0"/>
    <d v="2023-09-01T00:00:00"/>
    <x v="0"/>
    <x v="2"/>
    <x v="52"/>
    <n v="2"/>
  </r>
  <r>
    <n v="4404"/>
    <s v="B16"/>
    <x v="1"/>
    <x v="0"/>
    <d v="2023-09-01T00:00:00"/>
    <x v="0"/>
    <x v="2"/>
    <x v="53"/>
    <n v="3"/>
  </r>
  <r>
    <n v="4405"/>
    <s v="B16"/>
    <x v="1"/>
    <x v="0"/>
    <d v="2023-09-01T00:00:00"/>
    <x v="0"/>
    <x v="2"/>
    <x v="54"/>
    <n v="4"/>
  </r>
  <r>
    <n v="4406"/>
    <s v="B16"/>
    <x v="1"/>
    <x v="0"/>
    <d v="2023-09-01T00:00:00"/>
    <x v="0"/>
    <x v="2"/>
    <x v="55"/>
    <n v="5"/>
  </r>
  <r>
    <n v="4407"/>
    <s v="B16"/>
    <x v="1"/>
    <x v="0"/>
    <d v="2023-09-01T00:00:00"/>
    <x v="0"/>
    <x v="2"/>
    <x v="56"/>
    <n v="1"/>
  </r>
  <r>
    <n v="4408"/>
    <s v="B16"/>
    <x v="1"/>
    <x v="0"/>
    <d v="2023-09-01T00:00:00"/>
    <x v="0"/>
    <x v="2"/>
    <x v="57"/>
    <n v="2"/>
  </r>
  <r>
    <n v="4409"/>
    <s v="B16"/>
    <x v="1"/>
    <x v="0"/>
    <d v="2023-09-01T00:00:00"/>
    <x v="0"/>
    <x v="3"/>
    <x v="58"/>
    <n v="5"/>
  </r>
  <r>
    <n v="4410"/>
    <s v="B16"/>
    <x v="1"/>
    <x v="0"/>
    <d v="2023-09-01T00:00:00"/>
    <x v="0"/>
    <x v="3"/>
    <x v="59"/>
    <n v="4"/>
  </r>
  <r>
    <n v="4411"/>
    <s v="B16"/>
    <x v="1"/>
    <x v="0"/>
    <d v="2023-09-01T00:00:00"/>
    <x v="0"/>
    <x v="3"/>
    <x v="60"/>
    <n v="7"/>
  </r>
  <r>
    <n v="4412"/>
    <s v="B16"/>
    <x v="1"/>
    <x v="0"/>
    <d v="2023-09-01T00:00:00"/>
    <x v="0"/>
    <x v="3"/>
    <x v="61"/>
    <n v="3"/>
  </r>
  <r>
    <n v="4413"/>
    <s v="B16"/>
    <x v="1"/>
    <x v="0"/>
    <d v="2023-09-01T00:00:00"/>
    <x v="0"/>
    <x v="3"/>
    <x v="62"/>
    <n v="6"/>
  </r>
  <r>
    <n v="4414"/>
    <s v="B16"/>
    <x v="1"/>
    <x v="0"/>
    <d v="2023-09-01T00:00:00"/>
    <x v="0"/>
    <x v="3"/>
    <x v="63"/>
    <n v="2"/>
  </r>
  <r>
    <n v="4415"/>
    <s v="B16"/>
    <x v="1"/>
    <x v="0"/>
    <d v="2023-09-01T00:00:00"/>
    <x v="0"/>
    <x v="3"/>
    <x v="64"/>
    <n v="7"/>
  </r>
  <r>
    <n v="4416"/>
    <s v="B16"/>
    <x v="1"/>
    <x v="0"/>
    <d v="2023-09-01T00:00:00"/>
    <x v="0"/>
    <x v="3"/>
    <x v="65"/>
    <n v="3"/>
  </r>
  <r>
    <n v="4417"/>
    <s v="B16"/>
    <x v="1"/>
    <x v="0"/>
    <d v="2023-09-01T00:00:00"/>
    <x v="0"/>
    <x v="3"/>
    <x v="66"/>
    <n v="4"/>
  </r>
  <r>
    <n v="4418"/>
    <s v="B16"/>
    <x v="1"/>
    <x v="0"/>
    <d v="2023-09-01T00:00:00"/>
    <x v="0"/>
    <x v="3"/>
    <x v="67"/>
    <n v="5"/>
  </r>
  <r>
    <n v="4419"/>
    <s v="B16"/>
    <x v="1"/>
    <x v="0"/>
    <d v="2023-09-01T00:00:00"/>
    <x v="0"/>
    <x v="3"/>
    <x v="68"/>
    <n v="3"/>
  </r>
  <r>
    <n v="4420"/>
    <s v="B16"/>
    <x v="1"/>
    <x v="0"/>
    <d v="2023-09-01T00:00:00"/>
    <x v="0"/>
    <x v="3"/>
    <x v="69"/>
    <n v="1"/>
  </r>
  <r>
    <n v="4421"/>
    <s v="B16"/>
    <x v="1"/>
    <x v="0"/>
    <d v="2023-09-01T00:00:00"/>
    <x v="0"/>
    <x v="3"/>
    <x v="70"/>
    <n v="2"/>
  </r>
  <r>
    <n v="4422"/>
    <s v="B16"/>
    <x v="1"/>
    <x v="0"/>
    <d v="2023-09-01T00:00:00"/>
    <x v="0"/>
    <x v="3"/>
    <x v="71"/>
    <n v="5"/>
  </r>
  <r>
    <n v="4423"/>
    <s v="B16"/>
    <x v="1"/>
    <x v="0"/>
    <d v="2023-09-01T00:00:00"/>
    <x v="0"/>
    <x v="3"/>
    <x v="72"/>
    <n v="3"/>
  </r>
  <r>
    <n v="4424"/>
    <s v="B16"/>
    <x v="1"/>
    <x v="0"/>
    <d v="2023-09-01T00:00:00"/>
    <x v="0"/>
    <x v="3"/>
    <x v="73"/>
    <n v="6"/>
  </r>
  <r>
    <n v="4425"/>
    <s v="B16"/>
    <x v="1"/>
    <x v="0"/>
    <d v="2023-09-01T00:00:00"/>
    <x v="0"/>
    <x v="3"/>
    <x v="74"/>
    <n v="7"/>
  </r>
  <r>
    <n v="4426"/>
    <s v="B16"/>
    <x v="1"/>
    <x v="0"/>
    <d v="2023-09-01T00:00:00"/>
    <x v="0"/>
    <x v="3"/>
    <x v="75"/>
    <n v="4"/>
  </r>
  <r>
    <n v="4427"/>
    <s v="B16"/>
    <x v="1"/>
    <x v="0"/>
    <d v="2023-09-01T00:00:00"/>
    <x v="0"/>
    <x v="3"/>
    <x v="76"/>
    <n v="3"/>
  </r>
  <r>
    <n v="4428"/>
    <s v="B16"/>
    <x v="1"/>
    <x v="0"/>
    <d v="2023-09-01T00:00:00"/>
    <x v="0"/>
    <x v="3"/>
    <x v="77"/>
    <n v="2"/>
  </r>
  <r>
    <n v="4429"/>
    <s v="B16"/>
    <x v="1"/>
    <x v="0"/>
    <d v="2023-09-01T00:00:00"/>
    <x v="0"/>
    <x v="3"/>
    <x v="78"/>
    <n v="7"/>
  </r>
  <r>
    <n v="4430"/>
    <s v="B16"/>
    <x v="1"/>
    <x v="0"/>
    <d v="2023-09-01T00:00:00"/>
    <x v="0"/>
    <x v="3"/>
    <x v="79"/>
    <n v="5"/>
  </r>
  <r>
    <n v="4431"/>
    <s v="B16"/>
    <x v="1"/>
    <x v="0"/>
    <d v="2023-09-01T00:00:00"/>
    <x v="0"/>
    <x v="4"/>
    <x v="80"/>
    <n v="4"/>
  </r>
  <r>
    <n v="4432"/>
    <s v="B16"/>
    <x v="1"/>
    <x v="0"/>
    <d v="2023-09-01T00:00:00"/>
    <x v="0"/>
    <x v="4"/>
    <x v="81"/>
    <n v="5"/>
  </r>
  <r>
    <n v="4433"/>
    <s v="B16"/>
    <x v="1"/>
    <x v="0"/>
    <d v="2023-09-01T00:00:00"/>
    <x v="0"/>
    <x v="4"/>
    <x v="82"/>
    <n v="2"/>
  </r>
  <r>
    <n v="4434"/>
    <s v="B16"/>
    <x v="1"/>
    <x v="0"/>
    <d v="2023-09-01T00:00:00"/>
    <x v="0"/>
    <x v="4"/>
    <x v="83"/>
    <n v="6"/>
  </r>
  <r>
    <n v="4435"/>
    <s v="B16"/>
    <x v="1"/>
    <x v="0"/>
    <d v="2023-09-01T00:00:00"/>
    <x v="0"/>
    <x v="4"/>
    <x v="84"/>
    <n v="1"/>
  </r>
  <r>
    <n v="4436"/>
    <s v="B16"/>
    <x v="1"/>
    <x v="0"/>
    <d v="2023-09-01T00:00:00"/>
    <x v="0"/>
    <x v="4"/>
    <x v="85"/>
    <n v="3"/>
  </r>
  <r>
    <n v="4437"/>
    <s v="B16"/>
    <x v="1"/>
    <x v="0"/>
    <d v="2023-09-01T00:00:00"/>
    <x v="0"/>
    <x v="4"/>
    <x v="86"/>
    <n v="7"/>
  </r>
  <r>
    <n v="4438"/>
    <s v="B16"/>
    <x v="1"/>
    <x v="0"/>
    <d v="2023-09-01T00:00:00"/>
    <x v="0"/>
    <x v="4"/>
    <x v="87"/>
    <n v="4"/>
  </r>
  <r>
    <n v="4439"/>
    <s v="B16"/>
    <x v="1"/>
    <x v="0"/>
    <d v="2023-09-01T00:00:00"/>
    <x v="0"/>
    <x v="4"/>
    <x v="88"/>
    <n v="2"/>
  </r>
  <r>
    <n v="4440"/>
    <s v="B16"/>
    <x v="1"/>
    <x v="0"/>
    <d v="2023-09-01T00:00:00"/>
    <x v="0"/>
    <x v="4"/>
    <x v="89"/>
    <n v="5"/>
  </r>
  <r>
    <n v="4441"/>
    <s v="B16"/>
    <x v="1"/>
    <x v="0"/>
    <d v="2023-09-01T00:00:00"/>
    <x v="0"/>
    <x v="5"/>
    <x v="90"/>
    <n v="1"/>
  </r>
  <r>
    <n v="4442"/>
    <s v="B16"/>
    <x v="1"/>
    <x v="0"/>
    <d v="2023-09-01T00:00:00"/>
    <x v="0"/>
    <x v="5"/>
    <x v="91"/>
    <n v="6"/>
  </r>
  <r>
    <n v="4443"/>
    <s v="B16"/>
    <x v="1"/>
    <x v="0"/>
    <d v="2023-09-01T00:00:00"/>
    <x v="0"/>
    <x v="5"/>
    <x v="92"/>
    <n v="7"/>
  </r>
  <r>
    <n v="4444"/>
    <s v="B16"/>
    <x v="1"/>
    <x v="0"/>
    <d v="2023-09-01T00:00:00"/>
    <x v="0"/>
    <x v="5"/>
    <x v="93"/>
    <n v="4"/>
  </r>
  <r>
    <n v="4445"/>
    <s v="B16"/>
    <x v="1"/>
    <x v="0"/>
    <d v="2023-09-01T00:00:00"/>
    <x v="0"/>
    <x v="5"/>
    <x v="94"/>
    <n v="5"/>
  </r>
  <r>
    <n v="4446"/>
    <s v="B16"/>
    <x v="1"/>
    <x v="0"/>
    <d v="2023-09-01T00:00:00"/>
    <x v="0"/>
    <x v="5"/>
    <x v="95"/>
    <n v="2"/>
  </r>
  <r>
    <n v="4447"/>
    <s v="B16"/>
    <x v="1"/>
    <x v="0"/>
    <d v="2023-09-01T00:00:00"/>
    <x v="0"/>
    <x v="5"/>
    <x v="96"/>
    <n v="6"/>
  </r>
  <r>
    <n v="4448"/>
    <s v="B16"/>
    <x v="1"/>
    <x v="0"/>
    <d v="2023-09-01T00:00:00"/>
    <x v="0"/>
    <x v="5"/>
    <x v="97"/>
    <n v="3"/>
  </r>
  <r>
    <n v="4449"/>
    <s v="B16"/>
    <x v="1"/>
    <x v="0"/>
    <d v="2023-09-01T00:00:00"/>
    <x v="0"/>
    <x v="5"/>
    <x v="98"/>
    <n v="2"/>
  </r>
  <r>
    <n v="4450"/>
    <s v="B16"/>
    <x v="1"/>
    <x v="0"/>
    <d v="2023-09-01T00:00:00"/>
    <x v="0"/>
    <x v="5"/>
    <x v="99"/>
    <n v="1"/>
  </r>
  <r>
    <n v="4451"/>
    <s v="B16"/>
    <x v="1"/>
    <x v="0"/>
    <d v="2023-09-01T00:00:00"/>
    <x v="0"/>
    <x v="5"/>
    <x v="100"/>
    <n v="7"/>
  </r>
  <r>
    <n v="4452"/>
    <s v="B16"/>
    <x v="1"/>
    <x v="0"/>
    <d v="2023-09-01T00:00:00"/>
    <x v="0"/>
    <x v="5"/>
    <x v="101"/>
    <n v="6"/>
  </r>
  <r>
    <n v="4453"/>
    <s v="B16"/>
    <x v="1"/>
    <x v="0"/>
    <d v="2023-09-01T00:00:00"/>
    <x v="0"/>
    <x v="5"/>
    <x v="102"/>
    <n v="4"/>
  </r>
  <r>
    <n v="4454"/>
    <s v="B16"/>
    <x v="1"/>
    <x v="0"/>
    <d v="2023-09-01T00:00:00"/>
    <x v="0"/>
    <x v="5"/>
    <x v="103"/>
    <n v="5"/>
  </r>
  <r>
    <n v="4455"/>
    <s v="B16"/>
    <x v="1"/>
    <x v="0"/>
    <d v="2023-09-01T00:00:00"/>
    <x v="0"/>
    <x v="5"/>
    <x v="104"/>
    <n v="3"/>
  </r>
  <r>
    <n v="4456"/>
    <s v="B16"/>
    <x v="1"/>
    <x v="0"/>
    <d v="2023-09-01T00:00:00"/>
    <x v="0"/>
    <x v="5"/>
    <x v="105"/>
    <n v="7"/>
  </r>
  <r>
    <n v="4457"/>
    <s v="B16"/>
    <x v="1"/>
    <x v="0"/>
    <d v="2023-09-01T00:00:00"/>
    <x v="0"/>
    <x v="5"/>
    <x v="106"/>
    <n v="2"/>
  </r>
  <r>
    <n v="4458"/>
    <s v="B16"/>
    <x v="1"/>
    <x v="0"/>
    <d v="2023-09-01T00:00:00"/>
    <x v="0"/>
    <x v="5"/>
    <x v="107"/>
    <n v="1"/>
  </r>
  <r>
    <n v="4459"/>
    <s v="B16"/>
    <x v="1"/>
    <x v="0"/>
    <d v="2023-09-01T00:00:00"/>
    <x v="0"/>
    <x v="5"/>
    <x v="108"/>
    <n v="4"/>
  </r>
  <r>
    <n v="4460"/>
    <s v="B16"/>
    <x v="1"/>
    <x v="0"/>
    <d v="2023-09-01T00:00:00"/>
    <x v="0"/>
    <x v="6"/>
    <x v="109"/>
    <n v="5"/>
  </r>
  <r>
    <n v="4461"/>
    <s v="B16"/>
    <x v="1"/>
    <x v="0"/>
    <d v="2023-09-01T00:00:00"/>
    <x v="0"/>
    <x v="6"/>
    <x v="110"/>
    <n v="4"/>
  </r>
  <r>
    <n v="4462"/>
    <s v="B16"/>
    <x v="1"/>
    <x v="0"/>
    <d v="2023-09-01T00:00:00"/>
    <x v="0"/>
    <x v="6"/>
    <x v="111"/>
    <n v="3"/>
  </r>
  <r>
    <n v="4463"/>
    <s v="B16"/>
    <x v="1"/>
    <x v="0"/>
    <d v="2023-09-01T00:00:00"/>
    <x v="0"/>
    <x v="6"/>
    <x v="112"/>
    <n v="6"/>
  </r>
  <r>
    <n v="4464"/>
    <s v="B16"/>
    <x v="1"/>
    <x v="0"/>
    <d v="2023-09-01T00:00:00"/>
    <x v="0"/>
    <x v="6"/>
    <x v="113"/>
    <n v="2"/>
  </r>
  <r>
    <n v="4465"/>
    <s v="B16"/>
    <x v="1"/>
    <x v="0"/>
    <d v="2023-09-01T00:00:00"/>
    <x v="0"/>
    <x v="6"/>
    <x v="114"/>
    <n v="7"/>
  </r>
  <r>
    <n v="4466"/>
    <s v="B16"/>
    <x v="1"/>
    <x v="0"/>
    <d v="2023-09-01T00:00:00"/>
    <x v="0"/>
    <x v="6"/>
    <x v="115"/>
    <n v="1"/>
  </r>
  <r>
    <n v="4467"/>
    <s v="B16"/>
    <x v="1"/>
    <x v="0"/>
    <d v="2023-09-01T00:00:00"/>
    <x v="0"/>
    <x v="6"/>
    <x v="116"/>
    <n v="3"/>
  </r>
  <r>
    <n v="4468"/>
    <s v="B16"/>
    <x v="1"/>
    <x v="0"/>
    <d v="2023-09-01T00:00:00"/>
    <x v="0"/>
    <x v="6"/>
    <x v="117"/>
    <n v="2"/>
  </r>
  <r>
    <n v="4469"/>
    <s v="B16"/>
    <x v="1"/>
    <x v="0"/>
    <d v="2023-09-01T00:00:00"/>
    <x v="0"/>
    <x v="6"/>
    <x v="118"/>
    <n v="4"/>
  </r>
  <r>
    <n v="4470"/>
    <s v="B16"/>
    <x v="1"/>
    <x v="0"/>
    <d v="2023-09-01T00:00:00"/>
    <x v="0"/>
    <x v="6"/>
    <x v="119"/>
    <n v="5"/>
  </r>
  <r>
    <n v="4471"/>
    <s v="B16"/>
    <x v="1"/>
    <x v="0"/>
    <d v="2023-09-01T00:00:00"/>
    <x v="0"/>
    <x v="6"/>
    <x v="120"/>
    <n v="6"/>
  </r>
  <r>
    <n v="4472"/>
    <s v="B16"/>
    <x v="1"/>
    <x v="0"/>
    <d v="2023-09-01T00:00:00"/>
    <x v="0"/>
    <x v="6"/>
    <x v="121"/>
    <n v="1"/>
  </r>
  <r>
    <n v="4473"/>
    <s v="B16"/>
    <x v="1"/>
    <x v="0"/>
    <d v="2023-09-01T00:00:00"/>
    <x v="0"/>
    <x v="7"/>
    <x v="122"/>
    <n v="5"/>
  </r>
  <r>
    <n v="4474"/>
    <s v="B16"/>
    <x v="1"/>
    <x v="0"/>
    <d v="2023-09-01T00:00:00"/>
    <x v="0"/>
    <x v="7"/>
    <x v="123"/>
    <n v="4"/>
  </r>
  <r>
    <n v="4475"/>
    <s v="B16"/>
    <x v="1"/>
    <x v="0"/>
    <d v="2023-09-01T00:00:00"/>
    <x v="0"/>
    <x v="7"/>
    <x v="124"/>
    <n v="3"/>
  </r>
  <r>
    <n v="4476"/>
    <s v="B16"/>
    <x v="1"/>
    <x v="0"/>
    <d v="2023-09-01T00:00:00"/>
    <x v="0"/>
    <x v="7"/>
    <x v="125"/>
    <n v="6"/>
  </r>
  <r>
    <n v="4477"/>
    <s v="B16"/>
    <x v="1"/>
    <x v="0"/>
    <d v="2023-09-01T00:00:00"/>
    <x v="0"/>
    <x v="7"/>
    <x v="126"/>
    <n v="1"/>
  </r>
  <r>
    <n v="4478"/>
    <s v="B16"/>
    <x v="1"/>
    <x v="0"/>
    <d v="2023-09-01T00:00:00"/>
    <x v="0"/>
    <x v="7"/>
    <x v="127"/>
    <n v="7"/>
  </r>
  <r>
    <n v="4479"/>
    <s v="B16"/>
    <x v="1"/>
    <x v="0"/>
    <d v="2023-09-01T00:00:00"/>
    <x v="0"/>
    <x v="7"/>
    <x v="128"/>
    <n v="2"/>
  </r>
  <r>
    <n v="4480"/>
    <s v="B16"/>
    <x v="1"/>
    <x v="0"/>
    <d v="2023-09-01T00:00:00"/>
    <x v="0"/>
    <x v="7"/>
    <x v="129"/>
    <n v="4"/>
  </r>
  <r>
    <n v="4481"/>
    <s v="B16"/>
    <x v="1"/>
    <x v="0"/>
    <d v="2023-09-01T00:00:00"/>
    <x v="0"/>
    <x v="7"/>
    <x v="130"/>
    <n v="5"/>
  </r>
  <r>
    <n v="4482"/>
    <s v="B16"/>
    <x v="1"/>
    <x v="0"/>
    <d v="2023-09-01T00:00:00"/>
    <x v="0"/>
    <x v="7"/>
    <x v="131"/>
    <n v="3"/>
  </r>
  <r>
    <n v="4483"/>
    <s v="B16"/>
    <x v="1"/>
    <x v="0"/>
    <d v="2023-09-01T00:00:00"/>
    <x v="0"/>
    <x v="7"/>
    <x v="132"/>
    <n v="2"/>
  </r>
  <r>
    <n v="4484"/>
    <s v="B16"/>
    <x v="1"/>
    <x v="0"/>
    <d v="2023-09-01T00:00:00"/>
    <x v="0"/>
    <x v="7"/>
    <x v="133"/>
    <n v="7"/>
  </r>
  <r>
    <n v="4485"/>
    <s v="B16"/>
    <x v="1"/>
    <x v="0"/>
    <d v="2023-09-01T00:00:00"/>
    <x v="0"/>
    <x v="7"/>
    <x v="134"/>
    <n v="1"/>
  </r>
  <r>
    <n v="4486"/>
    <s v="B16"/>
    <x v="1"/>
    <x v="0"/>
    <d v="2023-09-01T00:00:00"/>
    <x v="0"/>
    <x v="7"/>
    <x v="135"/>
    <n v="6"/>
  </r>
  <r>
    <n v="4487"/>
    <s v="B16"/>
    <x v="1"/>
    <x v="0"/>
    <d v="2023-09-01T00:00:00"/>
    <x v="0"/>
    <x v="7"/>
    <x v="136"/>
    <n v="5"/>
  </r>
  <r>
    <n v="4488"/>
    <s v="B16"/>
    <x v="1"/>
    <x v="0"/>
    <d v="2023-09-01T00:00:00"/>
    <x v="0"/>
    <x v="7"/>
    <x v="137"/>
    <n v="3"/>
  </r>
  <r>
    <n v="4489"/>
    <s v="B16"/>
    <x v="1"/>
    <x v="0"/>
    <d v="2023-09-01T00:00:00"/>
    <x v="0"/>
    <x v="7"/>
    <x v="138"/>
    <n v="2"/>
  </r>
  <r>
    <n v="4490"/>
    <s v="B16"/>
    <x v="1"/>
    <x v="0"/>
    <d v="2023-09-01T00:00:00"/>
    <x v="0"/>
    <x v="7"/>
    <x v="139"/>
    <n v="4"/>
  </r>
  <r>
    <n v="4491"/>
    <s v="B16"/>
    <x v="1"/>
    <x v="0"/>
    <d v="2023-09-01T00:00:00"/>
    <x v="0"/>
    <x v="7"/>
    <x v="140"/>
    <n v="7"/>
  </r>
  <r>
    <n v="4492"/>
    <s v="B16"/>
    <x v="1"/>
    <x v="0"/>
    <d v="2023-09-01T00:00:00"/>
    <x v="0"/>
    <x v="7"/>
    <x v="141"/>
    <n v="1"/>
  </r>
  <r>
    <n v="4493"/>
    <s v="B16"/>
    <x v="1"/>
    <x v="0"/>
    <d v="2023-09-01T00:00:00"/>
    <x v="0"/>
    <x v="7"/>
    <x v="142"/>
    <n v="5"/>
  </r>
  <r>
    <n v="4494"/>
    <s v="B16"/>
    <x v="1"/>
    <x v="0"/>
    <d v="2023-09-01T00:00:00"/>
    <x v="0"/>
    <x v="7"/>
    <x v="143"/>
    <n v="6"/>
  </r>
  <r>
    <n v="4495"/>
    <s v="B16"/>
    <x v="1"/>
    <x v="0"/>
    <d v="2023-09-01T00:00:00"/>
    <x v="0"/>
    <x v="7"/>
    <x v="144"/>
    <n v="3"/>
  </r>
  <r>
    <n v="4641"/>
    <s v="B17"/>
    <x v="1"/>
    <x v="0"/>
    <d v="2023-09-01T00:00:00"/>
    <x v="0"/>
    <x v="0"/>
    <x v="145"/>
    <n v="0"/>
  </r>
  <r>
    <n v="4642"/>
    <s v="B17"/>
    <x v="1"/>
    <x v="0"/>
    <d v="2023-09-01T00:00:00"/>
    <x v="0"/>
    <x v="0"/>
    <x v="146"/>
    <n v="2"/>
  </r>
  <r>
    <n v="4643"/>
    <s v="B17"/>
    <x v="1"/>
    <x v="0"/>
    <d v="2023-09-01T00:00:00"/>
    <x v="0"/>
    <x v="0"/>
    <x v="2"/>
    <n v="0"/>
  </r>
  <r>
    <n v="4644"/>
    <s v="B17"/>
    <x v="1"/>
    <x v="0"/>
    <d v="2023-09-01T00:00:00"/>
    <x v="0"/>
    <x v="0"/>
    <x v="3"/>
    <n v="0"/>
  </r>
  <r>
    <n v="4645"/>
    <s v="B17"/>
    <x v="1"/>
    <x v="0"/>
    <d v="2023-09-01T00:00:00"/>
    <x v="0"/>
    <x v="0"/>
    <x v="4"/>
    <n v="1"/>
  </r>
  <r>
    <n v="4646"/>
    <s v="B17"/>
    <x v="1"/>
    <x v="0"/>
    <d v="2023-09-01T00:00:00"/>
    <x v="0"/>
    <x v="0"/>
    <x v="5"/>
    <n v="1"/>
  </r>
  <r>
    <n v="4647"/>
    <s v="B17"/>
    <x v="1"/>
    <x v="0"/>
    <d v="2023-09-01T00:00:00"/>
    <x v="0"/>
    <x v="0"/>
    <x v="6"/>
    <n v="0"/>
  </r>
  <r>
    <n v="4648"/>
    <s v="B17"/>
    <x v="1"/>
    <x v="0"/>
    <d v="2023-09-01T00:00:00"/>
    <x v="0"/>
    <x v="0"/>
    <x v="7"/>
    <n v="0"/>
  </r>
  <r>
    <n v="4649"/>
    <s v="B17"/>
    <x v="1"/>
    <x v="0"/>
    <d v="2023-09-01T00:00:00"/>
    <x v="0"/>
    <x v="0"/>
    <x v="8"/>
    <n v="0"/>
  </r>
  <r>
    <n v="4650"/>
    <s v="B17"/>
    <x v="1"/>
    <x v="0"/>
    <d v="2023-09-01T00:00:00"/>
    <x v="0"/>
    <x v="0"/>
    <x v="9"/>
    <n v="0"/>
  </r>
  <r>
    <n v="4651"/>
    <s v="B17"/>
    <x v="1"/>
    <x v="0"/>
    <d v="2023-09-01T00:00:00"/>
    <x v="0"/>
    <x v="0"/>
    <x v="10"/>
    <n v="0"/>
  </r>
  <r>
    <n v="4652"/>
    <s v="B17"/>
    <x v="1"/>
    <x v="0"/>
    <d v="2023-09-01T00:00:00"/>
    <x v="0"/>
    <x v="0"/>
    <x v="11"/>
    <n v="0"/>
  </r>
  <r>
    <n v="4653"/>
    <s v="B17"/>
    <x v="1"/>
    <x v="0"/>
    <d v="2023-09-01T00:00:00"/>
    <x v="0"/>
    <x v="0"/>
    <x v="12"/>
    <n v="0"/>
  </r>
  <r>
    <n v="4654"/>
    <s v="B17"/>
    <x v="1"/>
    <x v="0"/>
    <d v="2023-09-01T00:00:00"/>
    <x v="0"/>
    <x v="0"/>
    <x v="13"/>
    <n v="0"/>
  </r>
  <r>
    <n v="4655"/>
    <s v="B17"/>
    <x v="1"/>
    <x v="0"/>
    <d v="2023-09-01T00:00:00"/>
    <x v="0"/>
    <x v="0"/>
    <x v="14"/>
    <n v="0"/>
  </r>
  <r>
    <n v="4656"/>
    <s v="B17"/>
    <x v="1"/>
    <x v="0"/>
    <d v="2023-09-01T00:00:00"/>
    <x v="0"/>
    <x v="0"/>
    <x v="15"/>
    <n v="0"/>
  </r>
  <r>
    <n v="4657"/>
    <s v="B17"/>
    <x v="1"/>
    <x v="0"/>
    <d v="2023-09-01T00:00:00"/>
    <x v="0"/>
    <x v="0"/>
    <x v="16"/>
    <n v="0"/>
  </r>
  <r>
    <n v="4658"/>
    <s v="B17"/>
    <x v="1"/>
    <x v="0"/>
    <d v="2023-09-01T00:00:00"/>
    <x v="0"/>
    <x v="0"/>
    <x v="17"/>
    <n v="0"/>
  </r>
  <r>
    <n v="4659"/>
    <s v="B17"/>
    <x v="1"/>
    <x v="0"/>
    <d v="2023-09-01T00:00:00"/>
    <x v="0"/>
    <x v="0"/>
    <x v="18"/>
    <n v="3"/>
  </r>
  <r>
    <n v="4660"/>
    <s v="B17"/>
    <x v="1"/>
    <x v="0"/>
    <d v="2023-09-01T00:00:00"/>
    <x v="0"/>
    <x v="0"/>
    <x v="19"/>
    <n v="0"/>
  </r>
  <r>
    <n v="4661"/>
    <s v="B17"/>
    <x v="1"/>
    <x v="0"/>
    <d v="2023-09-01T00:00:00"/>
    <x v="0"/>
    <x v="0"/>
    <x v="20"/>
    <n v="2"/>
  </r>
  <r>
    <n v="4662"/>
    <s v="B17"/>
    <x v="1"/>
    <x v="0"/>
    <d v="2023-09-01T00:00:00"/>
    <x v="0"/>
    <x v="0"/>
    <x v="21"/>
    <n v="0"/>
  </r>
  <r>
    <n v="4663"/>
    <s v="B17"/>
    <x v="1"/>
    <x v="0"/>
    <d v="2023-09-01T00:00:00"/>
    <x v="0"/>
    <x v="0"/>
    <x v="22"/>
    <n v="2"/>
  </r>
  <r>
    <n v="4664"/>
    <s v="B17"/>
    <x v="1"/>
    <x v="0"/>
    <d v="2023-09-01T00:00:00"/>
    <x v="0"/>
    <x v="1"/>
    <x v="147"/>
    <n v="1"/>
  </r>
  <r>
    <n v="4665"/>
    <s v="B17"/>
    <x v="1"/>
    <x v="0"/>
    <d v="2023-09-01T00:00:00"/>
    <x v="0"/>
    <x v="1"/>
    <x v="148"/>
    <n v="4"/>
  </r>
  <r>
    <n v="4666"/>
    <s v="B17"/>
    <x v="1"/>
    <x v="0"/>
    <d v="2023-09-01T00:00:00"/>
    <x v="0"/>
    <x v="1"/>
    <x v="25"/>
    <n v="2"/>
  </r>
  <r>
    <n v="4667"/>
    <s v="B17"/>
    <x v="1"/>
    <x v="0"/>
    <d v="2023-09-01T00:00:00"/>
    <x v="0"/>
    <x v="1"/>
    <x v="26"/>
    <n v="5"/>
  </r>
  <r>
    <n v="4668"/>
    <s v="B17"/>
    <x v="1"/>
    <x v="0"/>
    <d v="2023-09-01T00:00:00"/>
    <x v="0"/>
    <x v="1"/>
    <x v="27"/>
    <n v="3"/>
  </r>
  <r>
    <n v="4669"/>
    <s v="B17"/>
    <x v="1"/>
    <x v="0"/>
    <d v="2023-09-01T00:00:00"/>
    <x v="0"/>
    <x v="1"/>
    <x v="28"/>
    <n v="2"/>
  </r>
  <r>
    <n v="4670"/>
    <s v="B17"/>
    <x v="1"/>
    <x v="0"/>
    <d v="2023-09-01T00:00:00"/>
    <x v="0"/>
    <x v="1"/>
    <x v="29"/>
    <n v="1"/>
  </r>
  <r>
    <n v="4671"/>
    <s v="B17"/>
    <x v="1"/>
    <x v="0"/>
    <d v="2023-09-01T00:00:00"/>
    <x v="0"/>
    <x v="1"/>
    <x v="30"/>
    <n v="5"/>
  </r>
  <r>
    <n v="4672"/>
    <s v="B17"/>
    <x v="1"/>
    <x v="0"/>
    <d v="2023-09-01T00:00:00"/>
    <x v="0"/>
    <x v="1"/>
    <x v="31"/>
    <n v="4"/>
  </r>
  <r>
    <n v="4673"/>
    <s v="B17"/>
    <x v="1"/>
    <x v="0"/>
    <d v="2023-09-01T00:00:00"/>
    <x v="0"/>
    <x v="1"/>
    <x v="32"/>
    <n v="2"/>
  </r>
  <r>
    <n v="4674"/>
    <s v="B17"/>
    <x v="1"/>
    <x v="0"/>
    <d v="2023-09-01T00:00:00"/>
    <x v="0"/>
    <x v="1"/>
    <x v="33"/>
    <n v="5"/>
  </r>
  <r>
    <n v="4675"/>
    <s v="B17"/>
    <x v="1"/>
    <x v="0"/>
    <d v="2023-09-01T00:00:00"/>
    <x v="0"/>
    <x v="1"/>
    <x v="34"/>
    <n v="3"/>
  </r>
  <r>
    <n v="4676"/>
    <s v="B17"/>
    <x v="1"/>
    <x v="0"/>
    <d v="2023-09-01T00:00:00"/>
    <x v="0"/>
    <x v="1"/>
    <x v="35"/>
    <n v="1"/>
  </r>
  <r>
    <n v="4677"/>
    <s v="B17"/>
    <x v="1"/>
    <x v="0"/>
    <d v="2023-09-01T00:00:00"/>
    <x v="0"/>
    <x v="1"/>
    <x v="36"/>
    <n v="4"/>
  </r>
  <r>
    <n v="4678"/>
    <s v="B17"/>
    <x v="1"/>
    <x v="0"/>
    <d v="2023-09-01T00:00:00"/>
    <x v="0"/>
    <x v="1"/>
    <x v="37"/>
    <n v="2"/>
  </r>
  <r>
    <n v="4679"/>
    <s v="B17"/>
    <x v="1"/>
    <x v="0"/>
    <d v="2023-09-01T00:00:00"/>
    <x v="0"/>
    <x v="1"/>
    <x v="38"/>
    <n v="3"/>
  </r>
  <r>
    <n v="4680"/>
    <s v="B17"/>
    <x v="1"/>
    <x v="0"/>
    <d v="2023-09-01T00:00:00"/>
    <x v="0"/>
    <x v="2"/>
    <x v="39"/>
    <n v="2"/>
  </r>
  <r>
    <n v="4681"/>
    <s v="B17"/>
    <x v="1"/>
    <x v="0"/>
    <d v="2023-09-01T00:00:00"/>
    <x v="0"/>
    <x v="2"/>
    <x v="40"/>
    <n v="4"/>
  </r>
  <r>
    <n v="4682"/>
    <s v="B17"/>
    <x v="1"/>
    <x v="0"/>
    <d v="2023-09-01T00:00:00"/>
    <x v="0"/>
    <x v="2"/>
    <x v="41"/>
    <n v="1"/>
  </r>
  <r>
    <n v="4683"/>
    <s v="B17"/>
    <x v="1"/>
    <x v="0"/>
    <d v="2023-09-01T00:00:00"/>
    <x v="0"/>
    <x v="2"/>
    <x v="42"/>
    <n v="5"/>
  </r>
  <r>
    <n v="4684"/>
    <s v="B17"/>
    <x v="1"/>
    <x v="0"/>
    <d v="2023-09-01T00:00:00"/>
    <x v="0"/>
    <x v="2"/>
    <x v="43"/>
    <n v="3"/>
  </r>
  <r>
    <n v="4685"/>
    <s v="B17"/>
    <x v="1"/>
    <x v="0"/>
    <d v="2023-09-01T00:00:00"/>
    <x v="0"/>
    <x v="2"/>
    <x v="44"/>
    <n v="4"/>
  </r>
  <r>
    <n v="4686"/>
    <s v="B17"/>
    <x v="1"/>
    <x v="0"/>
    <d v="2023-09-01T00:00:00"/>
    <x v="0"/>
    <x v="2"/>
    <x v="45"/>
    <n v="1"/>
  </r>
  <r>
    <n v="4687"/>
    <s v="B17"/>
    <x v="1"/>
    <x v="0"/>
    <d v="2023-09-01T00:00:00"/>
    <x v="0"/>
    <x v="2"/>
    <x v="46"/>
    <n v="5"/>
  </r>
  <r>
    <n v="4688"/>
    <s v="B17"/>
    <x v="1"/>
    <x v="0"/>
    <d v="2023-09-01T00:00:00"/>
    <x v="0"/>
    <x v="2"/>
    <x v="47"/>
    <n v="3"/>
  </r>
  <r>
    <n v="4689"/>
    <s v="B17"/>
    <x v="1"/>
    <x v="0"/>
    <d v="2023-09-01T00:00:00"/>
    <x v="0"/>
    <x v="2"/>
    <x v="48"/>
    <n v="4"/>
  </r>
  <r>
    <n v="4690"/>
    <s v="B17"/>
    <x v="1"/>
    <x v="0"/>
    <d v="2023-09-01T00:00:00"/>
    <x v="0"/>
    <x v="2"/>
    <x v="49"/>
    <n v="1"/>
  </r>
  <r>
    <n v="4691"/>
    <s v="B17"/>
    <x v="1"/>
    <x v="0"/>
    <d v="2023-09-01T00:00:00"/>
    <x v="0"/>
    <x v="2"/>
    <x v="50"/>
    <n v="2"/>
  </r>
  <r>
    <n v="4692"/>
    <s v="B17"/>
    <x v="1"/>
    <x v="0"/>
    <d v="2023-09-01T00:00:00"/>
    <x v="0"/>
    <x v="2"/>
    <x v="51"/>
    <n v="5"/>
  </r>
  <r>
    <n v="4693"/>
    <s v="B17"/>
    <x v="1"/>
    <x v="0"/>
    <d v="2023-09-01T00:00:00"/>
    <x v="0"/>
    <x v="2"/>
    <x v="52"/>
    <n v="3"/>
  </r>
  <r>
    <n v="4694"/>
    <s v="B17"/>
    <x v="1"/>
    <x v="0"/>
    <d v="2023-09-01T00:00:00"/>
    <x v="0"/>
    <x v="2"/>
    <x v="53"/>
    <n v="4"/>
  </r>
  <r>
    <n v="4695"/>
    <s v="B17"/>
    <x v="1"/>
    <x v="0"/>
    <d v="2023-09-01T00:00:00"/>
    <x v="0"/>
    <x v="2"/>
    <x v="54"/>
    <n v="1"/>
  </r>
  <r>
    <n v="4696"/>
    <s v="B17"/>
    <x v="1"/>
    <x v="0"/>
    <d v="2023-09-01T00:00:00"/>
    <x v="0"/>
    <x v="2"/>
    <x v="55"/>
    <n v="2"/>
  </r>
  <r>
    <n v="4697"/>
    <s v="B17"/>
    <x v="1"/>
    <x v="0"/>
    <d v="2023-09-01T00:00:00"/>
    <x v="0"/>
    <x v="2"/>
    <x v="56"/>
    <n v="5"/>
  </r>
  <r>
    <n v="4698"/>
    <s v="B17"/>
    <x v="1"/>
    <x v="0"/>
    <d v="2023-09-01T00:00:00"/>
    <x v="0"/>
    <x v="2"/>
    <x v="57"/>
    <n v="3"/>
  </r>
  <r>
    <n v="4699"/>
    <s v="B17"/>
    <x v="1"/>
    <x v="0"/>
    <d v="2023-09-01T00:00:00"/>
    <x v="0"/>
    <x v="3"/>
    <x v="58"/>
    <n v="2"/>
  </r>
  <r>
    <n v="4700"/>
    <s v="B17"/>
    <x v="1"/>
    <x v="0"/>
    <d v="2023-09-01T00:00:00"/>
    <x v="0"/>
    <x v="3"/>
    <x v="59"/>
    <n v="6"/>
  </r>
  <r>
    <n v="4701"/>
    <s v="B17"/>
    <x v="1"/>
    <x v="0"/>
    <d v="2023-09-01T00:00:00"/>
    <x v="0"/>
    <x v="3"/>
    <x v="60"/>
    <n v="5"/>
  </r>
  <r>
    <n v="4702"/>
    <s v="B17"/>
    <x v="1"/>
    <x v="0"/>
    <d v="2023-09-01T00:00:00"/>
    <x v="0"/>
    <x v="3"/>
    <x v="61"/>
    <n v="4"/>
  </r>
  <r>
    <n v="4703"/>
    <s v="B17"/>
    <x v="1"/>
    <x v="0"/>
    <d v="2023-09-01T00:00:00"/>
    <x v="0"/>
    <x v="3"/>
    <x v="62"/>
    <n v="1"/>
  </r>
  <r>
    <n v="4704"/>
    <s v="B17"/>
    <x v="1"/>
    <x v="0"/>
    <d v="2023-09-01T00:00:00"/>
    <x v="0"/>
    <x v="3"/>
    <x v="63"/>
    <n v="3"/>
  </r>
  <r>
    <n v="4705"/>
    <s v="B17"/>
    <x v="1"/>
    <x v="0"/>
    <d v="2023-09-01T00:00:00"/>
    <x v="0"/>
    <x v="3"/>
    <x v="64"/>
    <n v="7"/>
  </r>
  <r>
    <n v="4706"/>
    <s v="B17"/>
    <x v="1"/>
    <x v="0"/>
    <d v="2023-09-01T00:00:00"/>
    <x v="0"/>
    <x v="3"/>
    <x v="65"/>
    <n v="7"/>
  </r>
  <r>
    <n v="4707"/>
    <s v="B17"/>
    <x v="1"/>
    <x v="0"/>
    <d v="2023-09-01T00:00:00"/>
    <x v="0"/>
    <x v="3"/>
    <x v="66"/>
    <n v="3"/>
  </r>
  <r>
    <n v="4708"/>
    <s v="B17"/>
    <x v="1"/>
    <x v="0"/>
    <d v="2023-09-01T00:00:00"/>
    <x v="0"/>
    <x v="3"/>
    <x v="67"/>
    <n v="6"/>
  </r>
  <r>
    <n v="4709"/>
    <s v="B17"/>
    <x v="1"/>
    <x v="0"/>
    <d v="2023-09-01T00:00:00"/>
    <x v="0"/>
    <x v="3"/>
    <x v="68"/>
    <n v="5"/>
  </r>
  <r>
    <n v="4710"/>
    <s v="B17"/>
    <x v="1"/>
    <x v="0"/>
    <d v="2023-09-01T00:00:00"/>
    <x v="0"/>
    <x v="3"/>
    <x v="69"/>
    <n v="4"/>
  </r>
  <r>
    <n v="4711"/>
    <s v="B17"/>
    <x v="1"/>
    <x v="0"/>
    <d v="2023-09-01T00:00:00"/>
    <x v="0"/>
    <x v="3"/>
    <x v="70"/>
    <n v="1"/>
  </r>
  <r>
    <n v="4712"/>
    <s v="B17"/>
    <x v="1"/>
    <x v="0"/>
    <d v="2023-09-01T00:00:00"/>
    <x v="0"/>
    <x v="3"/>
    <x v="71"/>
    <n v="4"/>
  </r>
  <r>
    <n v="4713"/>
    <s v="B17"/>
    <x v="1"/>
    <x v="0"/>
    <d v="2023-09-01T00:00:00"/>
    <x v="0"/>
    <x v="3"/>
    <x v="72"/>
    <n v="2"/>
  </r>
  <r>
    <n v="4714"/>
    <s v="B17"/>
    <x v="1"/>
    <x v="0"/>
    <d v="2023-09-01T00:00:00"/>
    <x v="0"/>
    <x v="3"/>
    <x v="73"/>
    <n v="5"/>
  </r>
  <r>
    <n v="4715"/>
    <s v="B17"/>
    <x v="1"/>
    <x v="0"/>
    <d v="2023-09-01T00:00:00"/>
    <x v="0"/>
    <x v="3"/>
    <x v="74"/>
    <n v="3"/>
  </r>
  <r>
    <n v="4716"/>
    <s v="B17"/>
    <x v="1"/>
    <x v="0"/>
    <d v="2023-09-01T00:00:00"/>
    <x v="0"/>
    <x v="3"/>
    <x v="75"/>
    <n v="1"/>
  </r>
  <r>
    <n v="4717"/>
    <s v="B17"/>
    <x v="1"/>
    <x v="0"/>
    <d v="2023-09-01T00:00:00"/>
    <x v="0"/>
    <x v="3"/>
    <x v="76"/>
    <n v="5"/>
  </r>
  <r>
    <n v="4718"/>
    <s v="B17"/>
    <x v="1"/>
    <x v="0"/>
    <d v="2023-09-01T00:00:00"/>
    <x v="0"/>
    <x v="3"/>
    <x v="77"/>
    <n v="6"/>
  </r>
  <r>
    <n v="4719"/>
    <s v="B17"/>
    <x v="1"/>
    <x v="0"/>
    <d v="2023-09-01T00:00:00"/>
    <x v="0"/>
    <x v="3"/>
    <x v="78"/>
    <n v="4"/>
  </r>
  <r>
    <n v="4720"/>
    <s v="B17"/>
    <x v="1"/>
    <x v="0"/>
    <d v="2023-09-01T00:00:00"/>
    <x v="0"/>
    <x v="3"/>
    <x v="79"/>
    <n v="3"/>
  </r>
  <r>
    <n v="4721"/>
    <s v="B17"/>
    <x v="1"/>
    <x v="0"/>
    <d v="2023-09-01T00:00:00"/>
    <x v="0"/>
    <x v="4"/>
    <x v="80"/>
    <n v="5"/>
  </r>
  <r>
    <n v="4722"/>
    <s v="B17"/>
    <x v="1"/>
    <x v="0"/>
    <d v="2023-09-01T00:00:00"/>
    <x v="0"/>
    <x v="4"/>
    <x v="81"/>
    <n v="6"/>
  </r>
  <r>
    <n v="4723"/>
    <s v="B17"/>
    <x v="1"/>
    <x v="0"/>
    <d v="2023-09-01T00:00:00"/>
    <x v="0"/>
    <x v="4"/>
    <x v="82"/>
    <n v="4"/>
  </r>
  <r>
    <n v="4724"/>
    <s v="B17"/>
    <x v="1"/>
    <x v="0"/>
    <d v="2023-09-01T00:00:00"/>
    <x v="0"/>
    <x v="4"/>
    <x v="83"/>
    <n v="7"/>
  </r>
  <r>
    <n v="4725"/>
    <s v="B17"/>
    <x v="1"/>
    <x v="0"/>
    <d v="2023-09-01T00:00:00"/>
    <x v="0"/>
    <x v="4"/>
    <x v="84"/>
    <n v="2"/>
  </r>
  <r>
    <n v="4726"/>
    <s v="B17"/>
    <x v="1"/>
    <x v="0"/>
    <d v="2023-09-01T00:00:00"/>
    <x v="0"/>
    <x v="4"/>
    <x v="85"/>
    <n v="1"/>
  </r>
  <r>
    <n v="4727"/>
    <s v="B17"/>
    <x v="1"/>
    <x v="0"/>
    <d v="2023-09-01T00:00:00"/>
    <x v="0"/>
    <x v="4"/>
    <x v="86"/>
    <n v="3"/>
  </r>
  <r>
    <n v="4728"/>
    <s v="B17"/>
    <x v="1"/>
    <x v="0"/>
    <d v="2023-09-01T00:00:00"/>
    <x v="0"/>
    <x v="4"/>
    <x v="87"/>
    <n v="6"/>
  </r>
  <r>
    <n v="4729"/>
    <s v="B17"/>
    <x v="1"/>
    <x v="0"/>
    <d v="2023-09-01T00:00:00"/>
    <x v="0"/>
    <x v="4"/>
    <x v="88"/>
    <n v="4"/>
  </r>
  <r>
    <n v="4730"/>
    <s v="B17"/>
    <x v="1"/>
    <x v="0"/>
    <d v="2023-09-01T00:00:00"/>
    <x v="0"/>
    <x v="4"/>
    <x v="89"/>
    <n v="5"/>
  </r>
  <r>
    <n v="4731"/>
    <s v="B17"/>
    <x v="1"/>
    <x v="0"/>
    <d v="2023-09-01T00:00:00"/>
    <x v="0"/>
    <x v="5"/>
    <x v="90"/>
    <n v="7"/>
  </r>
  <r>
    <n v="4732"/>
    <s v="B17"/>
    <x v="1"/>
    <x v="0"/>
    <d v="2023-09-01T00:00:00"/>
    <x v="0"/>
    <x v="5"/>
    <x v="91"/>
    <n v="1"/>
  </r>
  <r>
    <n v="4733"/>
    <s v="B17"/>
    <x v="1"/>
    <x v="0"/>
    <d v="2023-09-01T00:00:00"/>
    <x v="0"/>
    <x v="5"/>
    <x v="92"/>
    <n v="5"/>
  </r>
  <r>
    <n v="4734"/>
    <s v="B17"/>
    <x v="1"/>
    <x v="0"/>
    <d v="2023-09-01T00:00:00"/>
    <x v="0"/>
    <x v="5"/>
    <x v="93"/>
    <n v="6"/>
  </r>
  <r>
    <n v="4735"/>
    <s v="B17"/>
    <x v="1"/>
    <x v="0"/>
    <d v="2023-09-01T00:00:00"/>
    <x v="0"/>
    <x v="5"/>
    <x v="94"/>
    <n v="4"/>
  </r>
  <r>
    <n v="4736"/>
    <s v="B17"/>
    <x v="1"/>
    <x v="0"/>
    <d v="2023-09-01T00:00:00"/>
    <x v="0"/>
    <x v="5"/>
    <x v="95"/>
    <n v="7"/>
  </r>
  <r>
    <n v="4737"/>
    <s v="B17"/>
    <x v="1"/>
    <x v="0"/>
    <d v="2023-09-01T00:00:00"/>
    <x v="0"/>
    <x v="5"/>
    <x v="96"/>
    <n v="2"/>
  </r>
  <r>
    <n v="4738"/>
    <s v="B17"/>
    <x v="1"/>
    <x v="0"/>
    <d v="2023-09-01T00:00:00"/>
    <x v="0"/>
    <x v="5"/>
    <x v="97"/>
    <n v="5"/>
  </r>
  <r>
    <n v="4739"/>
    <s v="B17"/>
    <x v="1"/>
    <x v="0"/>
    <d v="2023-09-01T00:00:00"/>
    <x v="0"/>
    <x v="5"/>
    <x v="98"/>
    <n v="3"/>
  </r>
  <r>
    <n v="4740"/>
    <s v="B17"/>
    <x v="1"/>
    <x v="0"/>
    <d v="2023-09-01T00:00:00"/>
    <x v="0"/>
    <x v="5"/>
    <x v="99"/>
    <n v="4"/>
  </r>
  <r>
    <n v="4741"/>
    <s v="B17"/>
    <x v="1"/>
    <x v="0"/>
    <d v="2023-09-01T00:00:00"/>
    <x v="0"/>
    <x v="5"/>
    <x v="100"/>
    <n v="5"/>
  </r>
  <r>
    <n v="4742"/>
    <s v="B17"/>
    <x v="1"/>
    <x v="0"/>
    <d v="2023-09-01T00:00:00"/>
    <x v="0"/>
    <x v="5"/>
    <x v="101"/>
    <n v="1"/>
  </r>
  <r>
    <n v="4743"/>
    <s v="B17"/>
    <x v="1"/>
    <x v="0"/>
    <d v="2023-09-01T00:00:00"/>
    <x v="0"/>
    <x v="5"/>
    <x v="102"/>
    <n v="7"/>
  </r>
  <r>
    <n v="4744"/>
    <s v="B17"/>
    <x v="1"/>
    <x v="0"/>
    <d v="2023-09-01T00:00:00"/>
    <x v="0"/>
    <x v="5"/>
    <x v="103"/>
    <n v="4"/>
  </r>
  <r>
    <n v="4745"/>
    <s v="B17"/>
    <x v="1"/>
    <x v="0"/>
    <d v="2023-09-01T00:00:00"/>
    <x v="0"/>
    <x v="5"/>
    <x v="104"/>
    <n v="6"/>
  </r>
  <r>
    <n v="4746"/>
    <s v="B17"/>
    <x v="1"/>
    <x v="0"/>
    <d v="2023-09-01T00:00:00"/>
    <x v="0"/>
    <x v="5"/>
    <x v="105"/>
    <n v="3"/>
  </r>
  <r>
    <n v="4747"/>
    <s v="B17"/>
    <x v="1"/>
    <x v="0"/>
    <d v="2023-09-01T00:00:00"/>
    <x v="0"/>
    <x v="5"/>
    <x v="106"/>
    <n v="2"/>
  </r>
  <r>
    <n v="4748"/>
    <s v="B17"/>
    <x v="1"/>
    <x v="0"/>
    <d v="2023-09-01T00:00:00"/>
    <x v="0"/>
    <x v="5"/>
    <x v="107"/>
    <n v="1"/>
  </r>
  <r>
    <n v="4749"/>
    <s v="B17"/>
    <x v="1"/>
    <x v="0"/>
    <d v="2023-09-01T00:00:00"/>
    <x v="0"/>
    <x v="5"/>
    <x v="108"/>
    <n v="3"/>
  </r>
  <r>
    <n v="4750"/>
    <s v="B17"/>
    <x v="1"/>
    <x v="0"/>
    <d v="2023-09-01T00:00:00"/>
    <x v="0"/>
    <x v="6"/>
    <x v="109"/>
    <n v="7"/>
  </r>
  <r>
    <n v="4751"/>
    <s v="B17"/>
    <x v="1"/>
    <x v="0"/>
    <d v="2023-09-01T00:00:00"/>
    <x v="0"/>
    <x v="6"/>
    <x v="110"/>
    <n v="3"/>
  </r>
  <r>
    <n v="4752"/>
    <s v="B17"/>
    <x v="1"/>
    <x v="0"/>
    <d v="2023-09-01T00:00:00"/>
    <x v="0"/>
    <x v="6"/>
    <x v="111"/>
    <n v="2"/>
  </r>
  <r>
    <n v="4753"/>
    <s v="B17"/>
    <x v="1"/>
    <x v="0"/>
    <d v="2023-09-01T00:00:00"/>
    <x v="0"/>
    <x v="6"/>
    <x v="112"/>
    <n v="6"/>
  </r>
  <r>
    <n v="4754"/>
    <s v="B17"/>
    <x v="1"/>
    <x v="0"/>
    <d v="2023-09-01T00:00:00"/>
    <x v="0"/>
    <x v="6"/>
    <x v="113"/>
    <n v="1"/>
  </r>
  <r>
    <n v="4755"/>
    <s v="B17"/>
    <x v="1"/>
    <x v="0"/>
    <d v="2023-09-01T00:00:00"/>
    <x v="0"/>
    <x v="6"/>
    <x v="114"/>
    <n v="4"/>
  </r>
  <r>
    <n v="4756"/>
    <s v="B17"/>
    <x v="1"/>
    <x v="0"/>
    <d v="2023-09-01T00:00:00"/>
    <x v="0"/>
    <x v="6"/>
    <x v="115"/>
    <n v="5"/>
  </r>
  <r>
    <n v="4757"/>
    <s v="B17"/>
    <x v="1"/>
    <x v="0"/>
    <d v="2023-09-01T00:00:00"/>
    <x v="0"/>
    <x v="6"/>
    <x v="116"/>
    <n v="2"/>
  </r>
  <r>
    <n v="4758"/>
    <s v="B17"/>
    <x v="1"/>
    <x v="0"/>
    <d v="2023-09-01T00:00:00"/>
    <x v="0"/>
    <x v="6"/>
    <x v="117"/>
    <n v="6"/>
  </r>
  <r>
    <n v="4759"/>
    <s v="B17"/>
    <x v="1"/>
    <x v="0"/>
    <d v="2023-09-01T00:00:00"/>
    <x v="0"/>
    <x v="6"/>
    <x v="118"/>
    <n v="7"/>
  </r>
  <r>
    <n v="4760"/>
    <s v="B17"/>
    <x v="1"/>
    <x v="0"/>
    <d v="2023-09-01T00:00:00"/>
    <x v="0"/>
    <x v="6"/>
    <x v="119"/>
    <n v="3"/>
  </r>
  <r>
    <n v="4761"/>
    <s v="B17"/>
    <x v="1"/>
    <x v="0"/>
    <d v="2023-09-01T00:00:00"/>
    <x v="0"/>
    <x v="6"/>
    <x v="120"/>
    <n v="4"/>
  </r>
  <r>
    <n v="4762"/>
    <s v="B17"/>
    <x v="1"/>
    <x v="0"/>
    <d v="2023-09-01T00:00:00"/>
    <x v="0"/>
    <x v="6"/>
    <x v="121"/>
    <n v="1"/>
  </r>
  <r>
    <n v="4763"/>
    <s v="B17"/>
    <x v="1"/>
    <x v="0"/>
    <d v="2023-09-01T00:00:00"/>
    <x v="0"/>
    <x v="7"/>
    <x v="122"/>
    <n v="4"/>
  </r>
  <r>
    <n v="4764"/>
    <s v="B17"/>
    <x v="1"/>
    <x v="0"/>
    <d v="2023-09-01T00:00:00"/>
    <x v="0"/>
    <x v="7"/>
    <x v="123"/>
    <n v="3"/>
  </r>
  <r>
    <n v="4765"/>
    <s v="B17"/>
    <x v="1"/>
    <x v="0"/>
    <d v="2023-09-01T00:00:00"/>
    <x v="0"/>
    <x v="7"/>
    <x v="124"/>
    <n v="5"/>
  </r>
  <r>
    <n v="4766"/>
    <s v="B17"/>
    <x v="1"/>
    <x v="0"/>
    <d v="2023-09-01T00:00:00"/>
    <x v="0"/>
    <x v="7"/>
    <x v="125"/>
    <n v="6"/>
  </r>
  <r>
    <n v="4767"/>
    <s v="B17"/>
    <x v="1"/>
    <x v="0"/>
    <d v="2023-09-01T00:00:00"/>
    <x v="0"/>
    <x v="7"/>
    <x v="126"/>
    <n v="2"/>
  </r>
  <r>
    <n v="4768"/>
    <s v="B17"/>
    <x v="1"/>
    <x v="0"/>
    <d v="2023-09-01T00:00:00"/>
    <x v="0"/>
    <x v="7"/>
    <x v="127"/>
    <n v="1"/>
  </r>
  <r>
    <n v="4769"/>
    <s v="B17"/>
    <x v="1"/>
    <x v="0"/>
    <d v="2023-09-01T00:00:00"/>
    <x v="0"/>
    <x v="7"/>
    <x v="128"/>
    <n v="7"/>
  </r>
  <r>
    <n v="4770"/>
    <s v="B17"/>
    <x v="1"/>
    <x v="0"/>
    <d v="2023-09-01T00:00:00"/>
    <x v="0"/>
    <x v="7"/>
    <x v="129"/>
    <n v="4"/>
  </r>
  <r>
    <n v="4771"/>
    <s v="B17"/>
    <x v="1"/>
    <x v="0"/>
    <d v="2023-09-01T00:00:00"/>
    <x v="0"/>
    <x v="7"/>
    <x v="130"/>
    <n v="3"/>
  </r>
  <r>
    <n v="4772"/>
    <s v="B17"/>
    <x v="1"/>
    <x v="0"/>
    <d v="2023-09-01T00:00:00"/>
    <x v="0"/>
    <x v="7"/>
    <x v="131"/>
    <n v="5"/>
  </r>
  <r>
    <n v="4773"/>
    <s v="B17"/>
    <x v="1"/>
    <x v="0"/>
    <d v="2023-09-01T00:00:00"/>
    <x v="0"/>
    <x v="7"/>
    <x v="132"/>
    <n v="2"/>
  </r>
  <r>
    <n v="4774"/>
    <s v="B17"/>
    <x v="1"/>
    <x v="0"/>
    <d v="2023-09-01T00:00:00"/>
    <x v="0"/>
    <x v="7"/>
    <x v="133"/>
    <n v="7"/>
  </r>
  <r>
    <n v="4775"/>
    <s v="B17"/>
    <x v="1"/>
    <x v="0"/>
    <d v="2023-09-01T00:00:00"/>
    <x v="0"/>
    <x v="7"/>
    <x v="134"/>
    <n v="1"/>
  </r>
  <r>
    <n v="4776"/>
    <s v="B17"/>
    <x v="1"/>
    <x v="0"/>
    <d v="2023-09-01T00:00:00"/>
    <x v="0"/>
    <x v="7"/>
    <x v="135"/>
    <n v="6"/>
  </r>
  <r>
    <n v="4777"/>
    <s v="B17"/>
    <x v="1"/>
    <x v="0"/>
    <d v="2023-09-01T00:00:00"/>
    <x v="0"/>
    <x v="7"/>
    <x v="136"/>
    <n v="4"/>
  </r>
  <r>
    <n v="4778"/>
    <s v="B17"/>
    <x v="1"/>
    <x v="0"/>
    <d v="2023-09-01T00:00:00"/>
    <x v="0"/>
    <x v="7"/>
    <x v="137"/>
    <n v="3"/>
  </r>
  <r>
    <n v="4779"/>
    <s v="B17"/>
    <x v="1"/>
    <x v="0"/>
    <d v="2023-09-01T00:00:00"/>
    <x v="0"/>
    <x v="7"/>
    <x v="138"/>
    <n v="5"/>
  </r>
  <r>
    <n v="4780"/>
    <s v="B17"/>
    <x v="1"/>
    <x v="0"/>
    <d v="2023-09-01T00:00:00"/>
    <x v="0"/>
    <x v="7"/>
    <x v="139"/>
    <n v="2"/>
  </r>
  <r>
    <n v="4781"/>
    <s v="B17"/>
    <x v="1"/>
    <x v="0"/>
    <d v="2023-09-01T00:00:00"/>
    <x v="0"/>
    <x v="7"/>
    <x v="140"/>
    <n v="7"/>
  </r>
  <r>
    <n v="4782"/>
    <s v="B17"/>
    <x v="1"/>
    <x v="0"/>
    <d v="2023-09-01T00:00:00"/>
    <x v="0"/>
    <x v="7"/>
    <x v="141"/>
    <n v="1"/>
  </r>
  <r>
    <n v="4783"/>
    <s v="B17"/>
    <x v="1"/>
    <x v="0"/>
    <d v="2023-09-01T00:00:00"/>
    <x v="0"/>
    <x v="7"/>
    <x v="142"/>
    <n v="6"/>
  </r>
  <r>
    <n v="4784"/>
    <s v="B17"/>
    <x v="1"/>
    <x v="0"/>
    <d v="2023-09-01T00:00:00"/>
    <x v="0"/>
    <x v="7"/>
    <x v="143"/>
    <n v="5"/>
  </r>
  <r>
    <n v="4785"/>
    <s v="B17"/>
    <x v="1"/>
    <x v="0"/>
    <d v="2023-09-01T00:00:00"/>
    <x v="0"/>
    <x v="7"/>
    <x v="144"/>
    <n v="4"/>
  </r>
  <r>
    <n v="4931"/>
    <s v="B18"/>
    <x v="1"/>
    <x v="0"/>
    <d v="2023-09-01T00:00:00"/>
    <x v="0"/>
    <x v="0"/>
    <x v="145"/>
    <n v="0"/>
  </r>
  <r>
    <n v="4932"/>
    <s v="B18"/>
    <x v="1"/>
    <x v="0"/>
    <d v="2023-09-01T00:00:00"/>
    <x v="0"/>
    <x v="0"/>
    <x v="146"/>
    <n v="0"/>
  </r>
  <r>
    <n v="4933"/>
    <s v="B18"/>
    <x v="1"/>
    <x v="0"/>
    <d v="2023-09-01T00:00:00"/>
    <x v="0"/>
    <x v="0"/>
    <x v="2"/>
    <n v="0"/>
  </r>
  <r>
    <n v="4934"/>
    <s v="B18"/>
    <x v="1"/>
    <x v="0"/>
    <d v="2023-09-01T00:00:00"/>
    <x v="0"/>
    <x v="0"/>
    <x v="3"/>
    <n v="1"/>
  </r>
  <r>
    <n v="4935"/>
    <s v="B18"/>
    <x v="1"/>
    <x v="0"/>
    <d v="2023-09-01T00:00:00"/>
    <x v="0"/>
    <x v="0"/>
    <x v="4"/>
    <n v="0"/>
  </r>
  <r>
    <n v="4936"/>
    <s v="B18"/>
    <x v="1"/>
    <x v="0"/>
    <d v="2023-09-01T00:00:00"/>
    <x v="0"/>
    <x v="0"/>
    <x v="5"/>
    <n v="0"/>
  </r>
  <r>
    <n v="4937"/>
    <s v="B18"/>
    <x v="1"/>
    <x v="0"/>
    <d v="2023-09-01T00:00:00"/>
    <x v="0"/>
    <x v="0"/>
    <x v="6"/>
    <n v="1"/>
  </r>
  <r>
    <n v="4938"/>
    <s v="B18"/>
    <x v="1"/>
    <x v="0"/>
    <d v="2023-09-01T00:00:00"/>
    <x v="0"/>
    <x v="0"/>
    <x v="7"/>
    <n v="0"/>
  </r>
  <r>
    <n v="4939"/>
    <s v="B18"/>
    <x v="1"/>
    <x v="0"/>
    <d v="2023-09-01T00:00:00"/>
    <x v="0"/>
    <x v="0"/>
    <x v="8"/>
    <n v="0"/>
  </r>
  <r>
    <n v="4940"/>
    <s v="B18"/>
    <x v="1"/>
    <x v="0"/>
    <d v="2023-09-01T00:00:00"/>
    <x v="0"/>
    <x v="0"/>
    <x v="9"/>
    <n v="0"/>
  </r>
  <r>
    <n v="4941"/>
    <s v="B18"/>
    <x v="1"/>
    <x v="0"/>
    <d v="2023-09-01T00:00:00"/>
    <x v="0"/>
    <x v="0"/>
    <x v="10"/>
    <n v="0"/>
  </r>
  <r>
    <n v="4942"/>
    <s v="B18"/>
    <x v="1"/>
    <x v="0"/>
    <d v="2023-09-01T00:00:00"/>
    <x v="0"/>
    <x v="0"/>
    <x v="11"/>
    <n v="0"/>
  </r>
  <r>
    <n v="4943"/>
    <s v="B18"/>
    <x v="1"/>
    <x v="0"/>
    <d v="2023-09-01T00:00:00"/>
    <x v="0"/>
    <x v="0"/>
    <x v="12"/>
    <n v="0"/>
  </r>
  <r>
    <n v="4944"/>
    <s v="B18"/>
    <x v="1"/>
    <x v="0"/>
    <d v="2023-09-01T00:00:00"/>
    <x v="0"/>
    <x v="0"/>
    <x v="13"/>
    <n v="0"/>
  </r>
  <r>
    <n v="4945"/>
    <s v="B18"/>
    <x v="1"/>
    <x v="0"/>
    <d v="2023-09-01T00:00:00"/>
    <x v="0"/>
    <x v="0"/>
    <x v="14"/>
    <n v="0"/>
  </r>
  <r>
    <n v="4946"/>
    <s v="B18"/>
    <x v="1"/>
    <x v="0"/>
    <d v="2023-09-01T00:00:00"/>
    <x v="0"/>
    <x v="0"/>
    <x v="15"/>
    <n v="0"/>
  </r>
  <r>
    <n v="4947"/>
    <s v="B18"/>
    <x v="1"/>
    <x v="0"/>
    <d v="2023-09-01T00:00:00"/>
    <x v="0"/>
    <x v="0"/>
    <x v="16"/>
    <n v="0"/>
  </r>
  <r>
    <n v="4948"/>
    <s v="B18"/>
    <x v="1"/>
    <x v="0"/>
    <d v="2023-09-01T00:00:00"/>
    <x v="0"/>
    <x v="0"/>
    <x v="17"/>
    <n v="0"/>
  </r>
  <r>
    <n v="4949"/>
    <s v="B18"/>
    <x v="1"/>
    <x v="0"/>
    <d v="2023-09-01T00:00:00"/>
    <x v="0"/>
    <x v="0"/>
    <x v="18"/>
    <n v="2"/>
  </r>
  <r>
    <n v="4950"/>
    <s v="B18"/>
    <x v="1"/>
    <x v="0"/>
    <d v="2023-09-01T00:00:00"/>
    <x v="0"/>
    <x v="0"/>
    <x v="19"/>
    <n v="0"/>
  </r>
  <r>
    <n v="4951"/>
    <s v="B18"/>
    <x v="1"/>
    <x v="0"/>
    <d v="2023-09-01T00:00:00"/>
    <x v="0"/>
    <x v="0"/>
    <x v="20"/>
    <n v="3"/>
  </r>
  <r>
    <n v="4952"/>
    <s v="B18"/>
    <x v="1"/>
    <x v="0"/>
    <d v="2023-09-01T00:00:00"/>
    <x v="0"/>
    <x v="0"/>
    <x v="21"/>
    <n v="0"/>
  </r>
  <r>
    <n v="4953"/>
    <s v="B18"/>
    <x v="1"/>
    <x v="0"/>
    <d v="2023-09-01T00:00:00"/>
    <x v="0"/>
    <x v="0"/>
    <x v="22"/>
    <n v="1"/>
  </r>
  <r>
    <n v="4954"/>
    <s v="B18"/>
    <x v="1"/>
    <x v="0"/>
    <d v="2023-09-01T00:00:00"/>
    <x v="0"/>
    <x v="1"/>
    <x v="147"/>
    <n v="5"/>
  </r>
  <r>
    <n v="4955"/>
    <s v="B18"/>
    <x v="1"/>
    <x v="0"/>
    <d v="2023-09-01T00:00:00"/>
    <x v="0"/>
    <x v="1"/>
    <x v="148"/>
    <n v="3"/>
  </r>
  <r>
    <n v="4956"/>
    <s v="B18"/>
    <x v="1"/>
    <x v="0"/>
    <d v="2023-09-01T00:00:00"/>
    <x v="0"/>
    <x v="1"/>
    <x v="25"/>
    <n v="4"/>
  </r>
  <r>
    <n v="4957"/>
    <s v="B18"/>
    <x v="1"/>
    <x v="0"/>
    <d v="2023-09-01T00:00:00"/>
    <x v="0"/>
    <x v="1"/>
    <x v="26"/>
    <n v="1"/>
  </r>
  <r>
    <n v="4958"/>
    <s v="B18"/>
    <x v="1"/>
    <x v="0"/>
    <d v="2023-09-01T00:00:00"/>
    <x v="0"/>
    <x v="1"/>
    <x v="27"/>
    <n v="2"/>
  </r>
  <r>
    <n v="4959"/>
    <s v="B18"/>
    <x v="1"/>
    <x v="0"/>
    <d v="2023-09-01T00:00:00"/>
    <x v="0"/>
    <x v="1"/>
    <x v="28"/>
    <n v="5"/>
  </r>
  <r>
    <n v="4960"/>
    <s v="B18"/>
    <x v="1"/>
    <x v="0"/>
    <d v="2023-09-01T00:00:00"/>
    <x v="0"/>
    <x v="1"/>
    <x v="29"/>
    <n v="3"/>
  </r>
  <r>
    <n v="4961"/>
    <s v="B18"/>
    <x v="1"/>
    <x v="0"/>
    <d v="2023-09-01T00:00:00"/>
    <x v="0"/>
    <x v="1"/>
    <x v="30"/>
    <n v="2"/>
  </r>
  <r>
    <n v="4962"/>
    <s v="B18"/>
    <x v="1"/>
    <x v="0"/>
    <d v="2023-09-01T00:00:00"/>
    <x v="0"/>
    <x v="1"/>
    <x v="31"/>
    <n v="1"/>
  </r>
  <r>
    <n v="4963"/>
    <s v="B18"/>
    <x v="1"/>
    <x v="0"/>
    <d v="2023-09-01T00:00:00"/>
    <x v="0"/>
    <x v="1"/>
    <x v="32"/>
    <n v="4"/>
  </r>
  <r>
    <n v="4964"/>
    <s v="B18"/>
    <x v="1"/>
    <x v="0"/>
    <d v="2023-09-01T00:00:00"/>
    <x v="0"/>
    <x v="1"/>
    <x v="33"/>
    <n v="5"/>
  </r>
  <r>
    <n v="4965"/>
    <s v="B18"/>
    <x v="1"/>
    <x v="0"/>
    <d v="2023-09-01T00:00:00"/>
    <x v="0"/>
    <x v="1"/>
    <x v="34"/>
    <n v="1"/>
  </r>
  <r>
    <n v="4966"/>
    <s v="B18"/>
    <x v="1"/>
    <x v="0"/>
    <d v="2023-09-01T00:00:00"/>
    <x v="0"/>
    <x v="1"/>
    <x v="35"/>
    <n v="3"/>
  </r>
  <r>
    <n v="4967"/>
    <s v="B18"/>
    <x v="1"/>
    <x v="0"/>
    <d v="2023-09-01T00:00:00"/>
    <x v="0"/>
    <x v="1"/>
    <x v="36"/>
    <n v="2"/>
  </r>
  <r>
    <n v="4968"/>
    <s v="B18"/>
    <x v="1"/>
    <x v="0"/>
    <d v="2023-09-01T00:00:00"/>
    <x v="0"/>
    <x v="1"/>
    <x v="37"/>
    <n v="5"/>
  </r>
  <r>
    <n v="4969"/>
    <s v="B18"/>
    <x v="1"/>
    <x v="0"/>
    <d v="2023-09-01T00:00:00"/>
    <x v="0"/>
    <x v="1"/>
    <x v="38"/>
    <n v="4"/>
  </r>
  <r>
    <n v="4970"/>
    <s v="B18"/>
    <x v="1"/>
    <x v="0"/>
    <d v="2023-09-01T00:00:00"/>
    <x v="0"/>
    <x v="2"/>
    <x v="39"/>
    <n v="4"/>
  </r>
  <r>
    <n v="4971"/>
    <s v="B18"/>
    <x v="1"/>
    <x v="0"/>
    <d v="2023-09-01T00:00:00"/>
    <x v="0"/>
    <x v="2"/>
    <x v="40"/>
    <n v="1"/>
  </r>
  <r>
    <n v="4972"/>
    <s v="B18"/>
    <x v="1"/>
    <x v="0"/>
    <d v="2023-09-01T00:00:00"/>
    <x v="0"/>
    <x v="2"/>
    <x v="41"/>
    <n v="5"/>
  </r>
  <r>
    <n v="4973"/>
    <s v="B18"/>
    <x v="1"/>
    <x v="0"/>
    <d v="2023-09-01T00:00:00"/>
    <x v="0"/>
    <x v="2"/>
    <x v="42"/>
    <n v="3"/>
  </r>
  <r>
    <n v="4974"/>
    <s v="B18"/>
    <x v="1"/>
    <x v="0"/>
    <d v="2023-09-01T00:00:00"/>
    <x v="0"/>
    <x v="2"/>
    <x v="43"/>
    <n v="2"/>
  </r>
  <r>
    <n v="4975"/>
    <s v="B18"/>
    <x v="1"/>
    <x v="0"/>
    <d v="2023-09-01T00:00:00"/>
    <x v="0"/>
    <x v="2"/>
    <x v="44"/>
    <n v="5"/>
  </r>
  <r>
    <n v="4976"/>
    <s v="B18"/>
    <x v="1"/>
    <x v="0"/>
    <d v="2023-09-01T00:00:00"/>
    <x v="0"/>
    <x v="2"/>
    <x v="45"/>
    <n v="1"/>
  </r>
  <r>
    <n v="4977"/>
    <s v="B18"/>
    <x v="1"/>
    <x v="0"/>
    <d v="2023-09-01T00:00:00"/>
    <x v="0"/>
    <x v="2"/>
    <x v="46"/>
    <n v="4"/>
  </r>
  <r>
    <n v="4978"/>
    <s v="B18"/>
    <x v="1"/>
    <x v="0"/>
    <d v="2023-09-01T00:00:00"/>
    <x v="0"/>
    <x v="2"/>
    <x v="47"/>
    <n v="2"/>
  </r>
  <r>
    <n v="4979"/>
    <s v="B18"/>
    <x v="1"/>
    <x v="0"/>
    <d v="2023-09-01T00:00:00"/>
    <x v="0"/>
    <x v="2"/>
    <x v="48"/>
    <n v="5"/>
  </r>
  <r>
    <n v="4980"/>
    <s v="B18"/>
    <x v="1"/>
    <x v="0"/>
    <d v="2023-09-01T00:00:00"/>
    <x v="0"/>
    <x v="2"/>
    <x v="49"/>
    <n v="3"/>
  </r>
  <r>
    <n v="4981"/>
    <s v="B18"/>
    <x v="1"/>
    <x v="0"/>
    <d v="2023-09-01T00:00:00"/>
    <x v="0"/>
    <x v="2"/>
    <x v="50"/>
    <n v="4"/>
  </r>
  <r>
    <n v="4982"/>
    <s v="B18"/>
    <x v="1"/>
    <x v="0"/>
    <d v="2023-09-01T00:00:00"/>
    <x v="0"/>
    <x v="2"/>
    <x v="51"/>
    <n v="1"/>
  </r>
  <r>
    <n v="4983"/>
    <s v="B18"/>
    <x v="1"/>
    <x v="0"/>
    <d v="2023-09-01T00:00:00"/>
    <x v="0"/>
    <x v="2"/>
    <x v="52"/>
    <n v="2"/>
  </r>
  <r>
    <n v="4984"/>
    <s v="B18"/>
    <x v="1"/>
    <x v="0"/>
    <d v="2023-09-01T00:00:00"/>
    <x v="0"/>
    <x v="2"/>
    <x v="53"/>
    <n v="5"/>
  </r>
  <r>
    <n v="4985"/>
    <s v="B18"/>
    <x v="1"/>
    <x v="0"/>
    <d v="2023-09-01T00:00:00"/>
    <x v="0"/>
    <x v="2"/>
    <x v="54"/>
    <n v="3"/>
  </r>
  <r>
    <n v="4986"/>
    <s v="B18"/>
    <x v="1"/>
    <x v="0"/>
    <d v="2023-09-01T00:00:00"/>
    <x v="0"/>
    <x v="2"/>
    <x v="55"/>
    <n v="4"/>
  </r>
  <r>
    <n v="4987"/>
    <s v="B18"/>
    <x v="1"/>
    <x v="0"/>
    <d v="2023-09-01T00:00:00"/>
    <x v="0"/>
    <x v="2"/>
    <x v="56"/>
    <n v="1"/>
  </r>
  <r>
    <n v="4988"/>
    <s v="B18"/>
    <x v="1"/>
    <x v="0"/>
    <d v="2023-09-01T00:00:00"/>
    <x v="0"/>
    <x v="2"/>
    <x v="57"/>
    <n v="2"/>
  </r>
  <r>
    <n v="4989"/>
    <s v="B18"/>
    <x v="1"/>
    <x v="0"/>
    <d v="2023-09-01T00:00:00"/>
    <x v="0"/>
    <x v="3"/>
    <x v="58"/>
    <n v="1"/>
  </r>
  <r>
    <n v="4990"/>
    <s v="B18"/>
    <x v="1"/>
    <x v="0"/>
    <d v="2023-09-01T00:00:00"/>
    <x v="0"/>
    <x v="3"/>
    <x v="59"/>
    <n v="3"/>
  </r>
  <r>
    <n v="4991"/>
    <s v="B18"/>
    <x v="1"/>
    <x v="0"/>
    <d v="2023-09-01T00:00:00"/>
    <x v="0"/>
    <x v="3"/>
    <x v="60"/>
    <n v="2"/>
  </r>
  <r>
    <n v="4992"/>
    <s v="B18"/>
    <x v="1"/>
    <x v="0"/>
    <d v="2023-09-01T00:00:00"/>
    <x v="0"/>
    <x v="3"/>
    <x v="61"/>
    <n v="5"/>
  </r>
  <r>
    <n v="4993"/>
    <s v="B18"/>
    <x v="1"/>
    <x v="0"/>
    <d v="2023-09-01T00:00:00"/>
    <x v="0"/>
    <x v="3"/>
    <x v="62"/>
    <n v="4"/>
  </r>
  <r>
    <n v="4994"/>
    <s v="B18"/>
    <x v="1"/>
    <x v="0"/>
    <d v="2023-09-01T00:00:00"/>
    <x v="0"/>
    <x v="3"/>
    <x v="63"/>
    <n v="5"/>
  </r>
  <r>
    <n v="4995"/>
    <s v="B18"/>
    <x v="1"/>
    <x v="0"/>
    <d v="2023-09-01T00:00:00"/>
    <x v="0"/>
    <x v="3"/>
    <x v="64"/>
    <n v="7"/>
  </r>
  <r>
    <n v="4996"/>
    <s v="B18"/>
    <x v="1"/>
    <x v="0"/>
    <d v="2023-09-01T00:00:00"/>
    <x v="0"/>
    <x v="3"/>
    <x v="65"/>
    <n v="4"/>
  </r>
  <r>
    <n v="4997"/>
    <s v="B18"/>
    <x v="1"/>
    <x v="0"/>
    <d v="2023-09-01T00:00:00"/>
    <x v="0"/>
    <x v="3"/>
    <x v="66"/>
    <n v="7"/>
  </r>
  <r>
    <n v="4998"/>
    <s v="B18"/>
    <x v="1"/>
    <x v="0"/>
    <d v="2023-09-01T00:00:00"/>
    <x v="0"/>
    <x v="3"/>
    <x v="67"/>
    <n v="2"/>
  </r>
  <r>
    <n v="4999"/>
    <s v="B18"/>
    <x v="1"/>
    <x v="0"/>
    <d v="2023-09-01T00:00:00"/>
    <x v="0"/>
    <x v="3"/>
    <x v="68"/>
    <n v="7"/>
  </r>
  <r>
    <n v="5000"/>
    <s v="B18"/>
    <x v="1"/>
    <x v="0"/>
    <d v="2023-09-01T00:00:00"/>
    <x v="0"/>
    <x v="3"/>
    <x v="69"/>
    <n v="6"/>
  </r>
  <r>
    <n v="5001"/>
    <s v="B18"/>
    <x v="1"/>
    <x v="0"/>
    <d v="2023-09-01T00:00:00"/>
    <x v="0"/>
    <x v="3"/>
    <x v="70"/>
    <n v="5"/>
  </r>
  <r>
    <n v="5002"/>
    <s v="B18"/>
    <x v="1"/>
    <x v="0"/>
    <d v="2023-09-01T00:00:00"/>
    <x v="0"/>
    <x v="3"/>
    <x v="71"/>
    <n v="7"/>
  </r>
  <r>
    <n v="5003"/>
    <s v="B18"/>
    <x v="1"/>
    <x v="0"/>
    <d v="2023-09-01T00:00:00"/>
    <x v="0"/>
    <x v="3"/>
    <x v="72"/>
    <n v="4"/>
  </r>
  <r>
    <n v="5004"/>
    <s v="B18"/>
    <x v="1"/>
    <x v="0"/>
    <d v="2023-09-01T00:00:00"/>
    <x v="0"/>
    <x v="3"/>
    <x v="73"/>
    <n v="1"/>
  </r>
  <r>
    <n v="5005"/>
    <s v="B18"/>
    <x v="1"/>
    <x v="0"/>
    <d v="2023-09-01T00:00:00"/>
    <x v="0"/>
    <x v="3"/>
    <x v="74"/>
    <n v="5"/>
  </r>
  <r>
    <n v="5006"/>
    <s v="B18"/>
    <x v="1"/>
    <x v="0"/>
    <d v="2023-09-01T00:00:00"/>
    <x v="0"/>
    <x v="3"/>
    <x v="75"/>
    <n v="6"/>
  </r>
  <r>
    <n v="5007"/>
    <s v="B18"/>
    <x v="1"/>
    <x v="0"/>
    <d v="2023-09-01T00:00:00"/>
    <x v="0"/>
    <x v="3"/>
    <x v="76"/>
    <n v="2"/>
  </r>
  <r>
    <n v="5008"/>
    <s v="B18"/>
    <x v="1"/>
    <x v="0"/>
    <d v="2023-09-01T00:00:00"/>
    <x v="0"/>
    <x v="3"/>
    <x v="77"/>
    <n v="1"/>
  </r>
  <r>
    <n v="5009"/>
    <s v="B18"/>
    <x v="1"/>
    <x v="0"/>
    <d v="2023-09-01T00:00:00"/>
    <x v="0"/>
    <x v="3"/>
    <x v="78"/>
    <n v="3"/>
  </r>
  <r>
    <n v="5010"/>
    <s v="B18"/>
    <x v="1"/>
    <x v="0"/>
    <d v="2023-09-01T00:00:00"/>
    <x v="0"/>
    <x v="3"/>
    <x v="79"/>
    <n v="2"/>
  </r>
  <r>
    <n v="5011"/>
    <s v="B18"/>
    <x v="1"/>
    <x v="0"/>
    <d v="2023-09-01T00:00:00"/>
    <x v="0"/>
    <x v="4"/>
    <x v="80"/>
    <n v="6"/>
  </r>
  <r>
    <n v="5012"/>
    <s v="B18"/>
    <x v="1"/>
    <x v="0"/>
    <d v="2023-09-01T00:00:00"/>
    <x v="0"/>
    <x v="4"/>
    <x v="81"/>
    <n v="3"/>
  </r>
  <r>
    <n v="5013"/>
    <s v="B18"/>
    <x v="1"/>
    <x v="0"/>
    <d v="2023-09-01T00:00:00"/>
    <x v="0"/>
    <x v="4"/>
    <x v="82"/>
    <n v="2"/>
  </r>
  <r>
    <n v="5014"/>
    <s v="B18"/>
    <x v="1"/>
    <x v="0"/>
    <d v="2023-09-01T00:00:00"/>
    <x v="0"/>
    <x v="4"/>
    <x v="83"/>
    <n v="7"/>
  </r>
  <r>
    <n v="5015"/>
    <s v="B18"/>
    <x v="1"/>
    <x v="0"/>
    <d v="2023-09-01T00:00:00"/>
    <x v="0"/>
    <x v="4"/>
    <x v="84"/>
    <n v="1"/>
  </r>
  <r>
    <n v="5016"/>
    <s v="B18"/>
    <x v="1"/>
    <x v="0"/>
    <d v="2023-09-01T00:00:00"/>
    <x v="0"/>
    <x v="4"/>
    <x v="85"/>
    <n v="5"/>
  </r>
  <r>
    <n v="5017"/>
    <s v="B18"/>
    <x v="1"/>
    <x v="0"/>
    <d v="2023-09-01T00:00:00"/>
    <x v="0"/>
    <x v="4"/>
    <x v="86"/>
    <n v="4"/>
  </r>
  <r>
    <n v="5018"/>
    <s v="B18"/>
    <x v="1"/>
    <x v="0"/>
    <d v="2023-09-01T00:00:00"/>
    <x v="0"/>
    <x v="4"/>
    <x v="87"/>
    <n v="3"/>
  </r>
  <r>
    <n v="5019"/>
    <s v="B18"/>
    <x v="1"/>
    <x v="0"/>
    <d v="2023-09-01T00:00:00"/>
    <x v="0"/>
    <x v="4"/>
    <x v="88"/>
    <n v="6"/>
  </r>
  <r>
    <n v="5020"/>
    <s v="B18"/>
    <x v="1"/>
    <x v="0"/>
    <d v="2023-09-01T00:00:00"/>
    <x v="0"/>
    <x v="4"/>
    <x v="89"/>
    <n v="2"/>
  </r>
  <r>
    <n v="5021"/>
    <s v="B18"/>
    <x v="1"/>
    <x v="0"/>
    <d v="2023-09-01T00:00:00"/>
    <x v="0"/>
    <x v="5"/>
    <x v="90"/>
    <n v="4"/>
  </r>
  <r>
    <n v="5022"/>
    <s v="B18"/>
    <x v="1"/>
    <x v="0"/>
    <d v="2023-09-01T00:00:00"/>
    <x v="0"/>
    <x v="5"/>
    <x v="91"/>
    <n v="5"/>
  </r>
  <r>
    <n v="5023"/>
    <s v="B18"/>
    <x v="1"/>
    <x v="0"/>
    <d v="2023-09-01T00:00:00"/>
    <x v="0"/>
    <x v="5"/>
    <x v="92"/>
    <n v="3"/>
  </r>
  <r>
    <n v="5024"/>
    <s v="B18"/>
    <x v="1"/>
    <x v="0"/>
    <d v="2023-09-01T00:00:00"/>
    <x v="0"/>
    <x v="5"/>
    <x v="93"/>
    <n v="1"/>
  </r>
  <r>
    <n v="5025"/>
    <s v="B18"/>
    <x v="1"/>
    <x v="0"/>
    <d v="2023-09-01T00:00:00"/>
    <x v="0"/>
    <x v="5"/>
    <x v="94"/>
    <n v="6"/>
  </r>
  <r>
    <n v="5026"/>
    <s v="B18"/>
    <x v="1"/>
    <x v="0"/>
    <d v="2023-09-01T00:00:00"/>
    <x v="0"/>
    <x v="5"/>
    <x v="95"/>
    <n v="3"/>
  </r>
  <r>
    <n v="5027"/>
    <s v="B18"/>
    <x v="1"/>
    <x v="0"/>
    <d v="2023-09-01T00:00:00"/>
    <x v="0"/>
    <x v="5"/>
    <x v="96"/>
    <n v="1"/>
  </r>
  <r>
    <n v="5028"/>
    <s v="B18"/>
    <x v="1"/>
    <x v="0"/>
    <d v="2023-09-01T00:00:00"/>
    <x v="0"/>
    <x v="5"/>
    <x v="97"/>
    <n v="6"/>
  </r>
  <r>
    <n v="5029"/>
    <s v="B18"/>
    <x v="1"/>
    <x v="0"/>
    <d v="2023-09-01T00:00:00"/>
    <x v="0"/>
    <x v="5"/>
    <x v="98"/>
    <n v="4"/>
  </r>
  <r>
    <n v="5030"/>
    <s v="B18"/>
    <x v="1"/>
    <x v="0"/>
    <d v="2023-09-01T00:00:00"/>
    <x v="0"/>
    <x v="5"/>
    <x v="99"/>
    <n v="5"/>
  </r>
  <r>
    <n v="5031"/>
    <s v="B18"/>
    <x v="1"/>
    <x v="0"/>
    <d v="2023-09-01T00:00:00"/>
    <x v="0"/>
    <x v="5"/>
    <x v="100"/>
    <n v="3"/>
  </r>
  <r>
    <n v="5032"/>
    <s v="B18"/>
    <x v="1"/>
    <x v="0"/>
    <d v="2023-09-01T00:00:00"/>
    <x v="0"/>
    <x v="5"/>
    <x v="101"/>
    <n v="2"/>
  </r>
  <r>
    <n v="5033"/>
    <s v="B18"/>
    <x v="1"/>
    <x v="0"/>
    <d v="2023-09-01T00:00:00"/>
    <x v="0"/>
    <x v="5"/>
    <x v="102"/>
    <n v="5"/>
  </r>
  <r>
    <n v="5034"/>
    <s v="B18"/>
    <x v="1"/>
    <x v="0"/>
    <d v="2023-09-01T00:00:00"/>
    <x v="0"/>
    <x v="5"/>
    <x v="103"/>
    <n v="1"/>
  </r>
  <r>
    <n v="5035"/>
    <s v="B18"/>
    <x v="1"/>
    <x v="0"/>
    <d v="2023-09-01T00:00:00"/>
    <x v="0"/>
    <x v="5"/>
    <x v="104"/>
    <n v="7"/>
  </r>
  <r>
    <n v="5036"/>
    <s v="B18"/>
    <x v="1"/>
    <x v="0"/>
    <d v="2023-09-01T00:00:00"/>
    <x v="0"/>
    <x v="5"/>
    <x v="105"/>
    <n v="4"/>
  </r>
  <r>
    <n v="5037"/>
    <s v="B18"/>
    <x v="1"/>
    <x v="0"/>
    <d v="2023-09-01T00:00:00"/>
    <x v="0"/>
    <x v="5"/>
    <x v="106"/>
    <n v="6"/>
  </r>
  <r>
    <n v="5038"/>
    <s v="B18"/>
    <x v="1"/>
    <x v="0"/>
    <d v="2023-09-01T00:00:00"/>
    <x v="0"/>
    <x v="5"/>
    <x v="107"/>
    <n v="2"/>
  </r>
  <r>
    <n v="5039"/>
    <s v="B18"/>
    <x v="1"/>
    <x v="0"/>
    <d v="2023-09-01T00:00:00"/>
    <x v="0"/>
    <x v="5"/>
    <x v="108"/>
    <n v="7"/>
  </r>
  <r>
    <n v="5040"/>
    <s v="B18"/>
    <x v="1"/>
    <x v="0"/>
    <d v="2023-09-01T00:00:00"/>
    <x v="0"/>
    <x v="6"/>
    <x v="109"/>
    <n v="4"/>
  </r>
  <r>
    <n v="5041"/>
    <s v="B18"/>
    <x v="1"/>
    <x v="0"/>
    <d v="2023-09-01T00:00:00"/>
    <x v="0"/>
    <x v="6"/>
    <x v="110"/>
    <n v="6"/>
  </r>
  <r>
    <n v="5042"/>
    <s v="B18"/>
    <x v="1"/>
    <x v="0"/>
    <d v="2023-09-01T00:00:00"/>
    <x v="0"/>
    <x v="6"/>
    <x v="111"/>
    <n v="1"/>
  </r>
  <r>
    <n v="5043"/>
    <s v="B18"/>
    <x v="1"/>
    <x v="0"/>
    <d v="2023-09-01T00:00:00"/>
    <x v="0"/>
    <x v="6"/>
    <x v="112"/>
    <n v="5"/>
  </r>
  <r>
    <n v="5044"/>
    <s v="B18"/>
    <x v="1"/>
    <x v="0"/>
    <d v="2023-09-01T00:00:00"/>
    <x v="0"/>
    <x v="6"/>
    <x v="113"/>
    <n v="2"/>
  </r>
  <r>
    <n v="5045"/>
    <s v="B18"/>
    <x v="1"/>
    <x v="0"/>
    <d v="2023-09-01T00:00:00"/>
    <x v="0"/>
    <x v="6"/>
    <x v="114"/>
    <n v="7"/>
  </r>
  <r>
    <n v="5046"/>
    <s v="B18"/>
    <x v="1"/>
    <x v="0"/>
    <d v="2023-09-01T00:00:00"/>
    <x v="0"/>
    <x v="6"/>
    <x v="115"/>
    <n v="3"/>
  </r>
  <r>
    <n v="5047"/>
    <s v="B18"/>
    <x v="1"/>
    <x v="0"/>
    <d v="2023-09-01T00:00:00"/>
    <x v="0"/>
    <x v="6"/>
    <x v="116"/>
    <n v="1"/>
  </r>
  <r>
    <n v="5048"/>
    <s v="B18"/>
    <x v="1"/>
    <x v="0"/>
    <d v="2023-09-01T00:00:00"/>
    <x v="0"/>
    <x v="6"/>
    <x v="117"/>
    <n v="3"/>
  </r>
  <r>
    <n v="5049"/>
    <s v="B18"/>
    <x v="1"/>
    <x v="0"/>
    <d v="2023-09-01T00:00:00"/>
    <x v="0"/>
    <x v="6"/>
    <x v="118"/>
    <n v="4"/>
  </r>
  <r>
    <n v="5050"/>
    <s v="B18"/>
    <x v="1"/>
    <x v="0"/>
    <d v="2023-09-01T00:00:00"/>
    <x v="0"/>
    <x v="6"/>
    <x v="119"/>
    <n v="6"/>
  </r>
  <r>
    <n v="5051"/>
    <s v="B18"/>
    <x v="1"/>
    <x v="0"/>
    <d v="2023-09-01T00:00:00"/>
    <x v="0"/>
    <x v="6"/>
    <x v="120"/>
    <n v="5"/>
  </r>
  <r>
    <n v="5052"/>
    <s v="B18"/>
    <x v="1"/>
    <x v="0"/>
    <d v="2023-09-01T00:00:00"/>
    <x v="0"/>
    <x v="6"/>
    <x v="121"/>
    <n v="2"/>
  </r>
  <r>
    <n v="5053"/>
    <s v="B18"/>
    <x v="1"/>
    <x v="0"/>
    <d v="2023-09-01T00:00:00"/>
    <x v="0"/>
    <x v="7"/>
    <x v="122"/>
    <n v="3"/>
  </r>
  <r>
    <n v="5054"/>
    <s v="B18"/>
    <x v="1"/>
    <x v="0"/>
    <d v="2023-09-01T00:00:00"/>
    <x v="0"/>
    <x v="7"/>
    <x v="123"/>
    <n v="4"/>
  </r>
  <r>
    <n v="5055"/>
    <s v="B18"/>
    <x v="1"/>
    <x v="0"/>
    <d v="2023-09-01T00:00:00"/>
    <x v="0"/>
    <x v="7"/>
    <x v="124"/>
    <n v="5"/>
  </r>
  <r>
    <n v="5056"/>
    <s v="B18"/>
    <x v="1"/>
    <x v="0"/>
    <d v="2023-09-01T00:00:00"/>
    <x v="0"/>
    <x v="7"/>
    <x v="125"/>
    <n v="6"/>
  </r>
  <r>
    <n v="5057"/>
    <s v="B18"/>
    <x v="1"/>
    <x v="0"/>
    <d v="2023-09-01T00:00:00"/>
    <x v="0"/>
    <x v="7"/>
    <x v="126"/>
    <n v="1"/>
  </r>
  <r>
    <n v="5058"/>
    <s v="B18"/>
    <x v="1"/>
    <x v="0"/>
    <d v="2023-09-01T00:00:00"/>
    <x v="0"/>
    <x v="7"/>
    <x v="127"/>
    <n v="7"/>
  </r>
  <r>
    <n v="5059"/>
    <s v="B18"/>
    <x v="1"/>
    <x v="0"/>
    <d v="2023-09-01T00:00:00"/>
    <x v="0"/>
    <x v="7"/>
    <x v="128"/>
    <n v="2"/>
  </r>
  <r>
    <n v="5060"/>
    <s v="B18"/>
    <x v="1"/>
    <x v="0"/>
    <d v="2023-09-01T00:00:00"/>
    <x v="0"/>
    <x v="7"/>
    <x v="129"/>
    <n v="4"/>
  </r>
  <r>
    <n v="5061"/>
    <s v="B18"/>
    <x v="1"/>
    <x v="0"/>
    <d v="2023-09-01T00:00:00"/>
    <x v="0"/>
    <x v="7"/>
    <x v="130"/>
    <n v="3"/>
  </r>
  <r>
    <n v="5062"/>
    <s v="B18"/>
    <x v="1"/>
    <x v="0"/>
    <d v="2023-09-01T00:00:00"/>
    <x v="0"/>
    <x v="7"/>
    <x v="131"/>
    <n v="2"/>
  </r>
  <r>
    <n v="5063"/>
    <s v="B18"/>
    <x v="1"/>
    <x v="0"/>
    <d v="2023-09-01T00:00:00"/>
    <x v="0"/>
    <x v="7"/>
    <x v="132"/>
    <n v="5"/>
  </r>
  <r>
    <n v="5064"/>
    <s v="B18"/>
    <x v="1"/>
    <x v="0"/>
    <d v="2023-09-01T00:00:00"/>
    <x v="0"/>
    <x v="7"/>
    <x v="133"/>
    <n v="7"/>
  </r>
  <r>
    <n v="5065"/>
    <s v="B18"/>
    <x v="1"/>
    <x v="0"/>
    <d v="2023-09-01T00:00:00"/>
    <x v="0"/>
    <x v="7"/>
    <x v="134"/>
    <n v="1"/>
  </r>
  <r>
    <n v="5066"/>
    <s v="B18"/>
    <x v="1"/>
    <x v="0"/>
    <d v="2023-09-01T00:00:00"/>
    <x v="0"/>
    <x v="7"/>
    <x v="135"/>
    <n v="6"/>
  </r>
  <r>
    <n v="5067"/>
    <s v="B18"/>
    <x v="1"/>
    <x v="0"/>
    <d v="2023-09-01T00:00:00"/>
    <x v="0"/>
    <x v="7"/>
    <x v="136"/>
    <n v="4"/>
  </r>
  <r>
    <n v="5068"/>
    <s v="B18"/>
    <x v="1"/>
    <x v="0"/>
    <d v="2023-09-01T00:00:00"/>
    <x v="0"/>
    <x v="7"/>
    <x v="137"/>
    <n v="3"/>
  </r>
  <r>
    <n v="5069"/>
    <s v="B18"/>
    <x v="1"/>
    <x v="0"/>
    <d v="2023-09-01T00:00:00"/>
    <x v="0"/>
    <x v="7"/>
    <x v="138"/>
    <n v="2"/>
  </r>
  <r>
    <n v="5070"/>
    <s v="B18"/>
    <x v="1"/>
    <x v="0"/>
    <d v="2023-09-01T00:00:00"/>
    <x v="0"/>
    <x v="7"/>
    <x v="139"/>
    <n v="5"/>
  </r>
  <r>
    <n v="5071"/>
    <s v="B18"/>
    <x v="1"/>
    <x v="0"/>
    <d v="2023-09-01T00:00:00"/>
    <x v="0"/>
    <x v="7"/>
    <x v="140"/>
    <n v="7"/>
  </r>
  <r>
    <n v="5072"/>
    <s v="B18"/>
    <x v="1"/>
    <x v="0"/>
    <d v="2023-09-01T00:00:00"/>
    <x v="0"/>
    <x v="7"/>
    <x v="141"/>
    <n v="1"/>
  </r>
  <r>
    <n v="5073"/>
    <s v="B18"/>
    <x v="1"/>
    <x v="0"/>
    <d v="2023-09-01T00:00:00"/>
    <x v="0"/>
    <x v="7"/>
    <x v="142"/>
    <n v="6"/>
  </r>
  <r>
    <n v="5074"/>
    <s v="B18"/>
    <x v="1"/>
    <x v="0"/>
    <d v="2023-09-01T00:00:00"/>
    <x v="0"/>
    <x v="7"/>
    <x v="143"/>
    <n v="5"/>
  </r>
  <r>
    <n v="5075"/>
    <s v="B18"/>
    <x v="1"/>
    <x v="0"/>
    <d v="2023-09-01T00:00:00"/>
    <x v="0"/>
    <x v="7"/>
    <x v="144"/>
    <n v="3"/>
  </r>
  <r>
    <n v="5221"/>
    <s v="B19"/>
    <x v="1"/>
    <x v="0"/>
    <d v="2023-09-01T00:00:00"/>
    <x v="0"/>
    <x v="0"/>
    <x v="145"/>
    <n v="1"/>
  </r>
  <r>
    <n v="5222"/>
    <s v="B19"/>
    <x v="1"/>
    <x v="0"/>
    <d v="2023-09-01T00:00:00"/>
    <x v="0"/>
    <x v="0"/>
    <x v="146"/>
    <n v="2"/>
  </r>
  <r>
    <n v="5223"/>
    <s v="B19"/>
    <x v="1"/>
    <x v="0"/>
    <d v="2023-09-01T00:00:00"/>
    <x v="0"/>
    <x v="0"/>
    <x v="2"/>
    <n v="0"/>
  </r>
  <r>
    <n v="5224"/>
    <s v="B19"/>
    <x v="1"/>
    <x v="0"/>
    <d v="2023-09-01T00:00:00"/>
    <x v="0"/>
    <x v="0"/>
    <x v="3"/>
    <n v="0"/>
  </r>
  <r>
    <n v="5225"/>
    <s v="B19"/>
    <x v="1"/>
    <x v="0"/>
    <d v="2023-09-01T00:00:00"/>
    <x v="0"/>
    <x v="0"/>
    <x v="4"/>
    <n v="1"/>
  </r>
  <r>
    <n v="5226"/>
    <s v="B19"/>
    <x v="1"/>
    <x v="0"/>
    <d v="2023-09-01T00:00:00"/>
    <x v="0"/>
    <x v="0"/>
    <x v="5"/>
    <n v="0"/>
  </r>
  <r>
    <n v="5227"/>
    <s v="B19"/>
    <x v="1"/>
    <x v="0"/>
    <d v="2023-09-01T00:00:00"/>
    <x v="0"/>
    <x v="0"/>
    <x v="6"/>
    <n v="0"/>
  </r>
  <r>
    <n v="5228"/>
    <s v="B19"/>
    <x v="1"/>
    <x v="0"/>
    <d v="2023-09-01T00:00:00"/>
    <x v="0"/>
    <x v="0"/>
    <x v="7"/>
    <n v="0"/>
  </r>
  <r>
    <n v="5229"/>
    <s v="B19"/>
    <x v="1"/>
    <x v="0"/>
    <d v="2023-09-01T00:00:00"/>
    <x v="0"/>
    <x v="0"/>
    <x v="8"/>
    <n v="0"/>
  </r>
  <r>
    <n v="5230"/>
    <s v="B19"/>
    <x v="1"/>
    <x v="0"/>
    <d v="2023-09-01T00:00:00"/>
    <x v="0"/>
    <x v="0"/>
    <x v="9"/>
    <n v="0"/>
  </r>
  <r>
    <n v="5231"/>
    <s v="B19"/>
    <x v="1"/>
    <x v="0"/>
    <d v="2023-09-01T00:00:00"/>
    <x v="0"/>
    <x v="0"/>
    <x v="10"/>
    <n v="0"/>
  </r>
  <r>
    <n v="5232"/>
    <s v="B19"/>
    <x v="1"/>
    <x v="0"/>
    <d v="2023-09-01T00:00:00"/>
    <x v="0"/>
    <x v="0"/>
    <x v="11"/>
    <n v="0"/>
  </r>
  <r>
    <n v="5233"/>
    <s v="B19"/>
    <x v="1"/>
    <x v="0"/>
    <d v="2023-09-01T00:00:00"/>
    <x v="0"/>
    <x v="0"/>
    <x v="12"/>
    <n v="0"/>
  </r>
  <r>
    <n v="5234"/>
    <s v="B19"/>
    <x v="1"/>
    <x v="0"/>
    <d v="2023-09-01T00:00:00"/>
    <x v="0"/>
    <x v="0"/>
    <x v="13"/>
    <n v="0"/>
  </r>
  <r>
    <n v="5235"/>
    <s v="B19"/>
    <x v="1"/>
    <x v="0"/>
    <d v="2023-09-01T00:00:00"/>
    <x v="0"/>
    <x v="0"/>
    <x v="14"/>
    <n v="0"/>
  </r>
  <r>
    <n v="5236"/>
    <s v="B19"/>
    <x v="1"/>
    <x v="0"/>
    <d v="2023-09-01T00:00:00"/>
    <x v="0"/>
    <x v="0"/>
    <x v="15"/>
    <n v="0"/>
  </r>
  <r>
    <n v="5237"/>
    <s v="B19"/>
    <x v="1"/>
    <x v="0"/>
    <d v="2023-09-01T00:00:00"/>
    <x v="0"/>
    <x v="0"/>
    <x v="16"/>
    <n v="0"/>
  </r>
  <r>
    <n v="5238"/>
    <s v="B19"/>
    <x v="1"/>
    <x v="0"/>
    <d v="2023-09-01T00:00:00"/>
    <x v="0"/>
    <x v="0"/>
    <x v="17"/>
    <n v="0"/>
  </r>
  <r>
    <n v="5239"/>
    <s v="B19"/>
    <x v="1"/>
    <x v="0"/>
    <d v="2023-09-01T00:00:00"/>
    <x v="0"/>
    <x v="0"/>
    <x v="18"/>
    <n v="1"/>
  </r>
  <r>
    <n v="5240"/>
    <s v="B19"/>
    <x v="1"/>
    <x v="0"/>
    <d v="2023-09-01T00:00:00"/>
    <x v="0"/>
    <x v="0"/>
    <x v="19"/>
    <n v="0"/>
  </r>
  <r>
    <n v="5241"/>
    <s v="B19"/>
    <x v="1"/>
    <x v="0"/>
    <d v="2023-09-01T00:00:00"/>
    <x v="0"/>
    <x v="0"/>
    <x v="20"/>
    <n v="3"/>
  </r>
  <r>
    <n v="5242"/>
    <s v="B19"/>
    <x v="1"/>
    <x v="0"/>
    <d v="2023-09-01T00:00:00"/>
    <x v="0"/>
    <x v="0"/>
    <x v="21"/>
    <n v="0"/>
  </r>
  <r>
    <n v="5243"/>
    <s v="B19"/>
    <x v="1"/>
    <x v="0"/>
    <d v="2023-09-01T00:00:00"/>
    <x v="0"/>
    <x v="0"/>
    <x v="22"/>
    <n v="2"/>
  </r>
  <r>
    <n v="5244"/>
    <s v="B19"/>
    <x v="1"/>
    <x v="0"/>
    <d v="2023-09-01T00:00:00"/>
    <x v="0"/>
    <x v="1"/>
    <x v="147"/>
    <n v="3"/>
  </r>
  <r>
    <n v="5245"/>
    <s v="B19"/>
    <x v="1"/>
    <x v="0"/>
    <d v="2023-09-01T00:00:00"/>
    <x v="0"/>
    <x v="1"/>
    <x v="148"/>
    <n v="2"/>
  </r>
  <r>
    <n v="5246"/>
    <s v="B19"/>
    <x v="1"/>
    <x v="0"/>
    <d v="2023-09-01T00:00:00"/>
    <x v="0"/>
    <x v="1"/>
    <x v="25"/>
    <n v="1"/>
  </r>
  <r>
    <n v="5247"/>
    <s v="B19"/>
    <x v="1"/>
    <x v="0"/>
    <d v="2023-09-01T00:00:00"/>
    <x v="0"/>
    <x v="1"/>
    <x v="26"/>
    <n v="5"/>
  </r>
  <r>
    <n v="5248"/>
    <s v="B19"/>
    <x v="1"/>
    <x v="0"/>
    <d v="2023-09-01T00:00:00"/>
    <x v="0"/>
    <x v="1"/>
    <x v="27"/>
    <n v="4"/>
  </r>
  <r>
    <n v="5249"/>
    <s v="B19"/>
    <x v="1"/>
    <x v="0"/>
    <d v="2023-09-01T00:00:00"/>
    <x v="0"/>
    <x v="1"/>
    <x v="28"/>
    <n v="3"/>
  </r>
  <r>
    <n v="5250"/>
    <s v="B19"/>
    <x v="1"/>
    <x v="0"/>
    <d v="2023-09-01T00:00:00"/>
    <x v="0"/>
    <x v="1"/>
    <x v="29"/>
    <n v="2"/>
  </r>
  <r>
    <n v="5251"/>
    <s v="B19"/>
    <x v="1"/>
    <x v="0"/>
    <d v="2023-09-01T00:00:00"/>
    <x v="0"/>
    <x v="1"/>
    <x v="30"/>
    <n v="4"/>
  </r>
  <r>
    <n v="5252"/>
    <s v="B19"/>
    <x v="1"/>
    <x v="0"/>
    <d v="2023-09-01T00:00:00"/>
    <x v="0"/>
    <x v="1"/>
    <x v="31"/>
    <n v="1"/>
  </r>
  <r>
    <n v="5253"/>
    <s v="B19"/>
    <x v="1"/>
    <x v="0"/>
    <d v="2023-09-01T00:00:00"/>
    <x v="0"/>
    <x v="1"/>
    <x v="32"/>
    <n v="5"/>
  </r>
  <r>
    <n v="5254"/>
    <s v="B19"/>
    <x v="1"/>
    <x v="0"/>
    <d v="2023-09-01T00:00:00"/>
    <x v="0"/>
    <x v="1"/>
    <x v="33"/>
    <n v="3"/>
  </r>
  <r>
    <n v="5255"/>
    <s v="B19"/>
    <x v="1"/>
    <x v="0"/>
    <d v="2023-09-01T00:00:00"/>
    <x v="0"/>
    <x v="1"/>
    <x v="34"/>
    <n v="2"/>
  </r>
  <r>
    <n v="5256"/>
    <s v="B19"/>
    <x v="1"/>
    <x v="0"/>
    <d v="2023-09-01T00:00:00"/>
    <x v="0"/>
    <x v="1"/>
    <x v="35"/>
    <n v="1"/>
  </r>
  <r>
    <n v="5257"/>
    <s v="B19"/>
    <x v="1"/>
    <x v="0"/>
    <d v="2023-09-01T00:00:00"/>
    <x v="0"/>
    <x v="1"/>
    <x v="36"/>
    <n v="3"/>
  </r>
  <r>
    <n v="5258"/>
    <s v="B19"/>
    <x v="1"/>
    <x v="0"/>
    <d v="2023-09-01T00:00:00"/>
    <x v="0"/>
    <x v="1"/>
    <x v="37"/>
    <n v="4"/>
  </r>
  <r>
    <n v="5259"/>
    <s v="B19"/>
    <x v="1"/>
    <x v="0"/>
    <d v="2023-09-01T00:00:00"/>
    <x v="0"/>
    <x v="1"/>
    <x v="38"/>
    <n v="5"/>
  </r>
  <r>
    <n v="5260"/>
    <s v="B19"/>
    <x v="1"/>
    <x v="0"/>
    <d v="2023-09-01T00:00:00"/>
    <x v="0"/>
    <x v="2"/>
    <x v="39"/>
    <n v="4"/>
  </r>
  <r>
    <n v="5261"/>
    <s v="B19"/>
    <x v="1"/>
    <x v="0"/>
    <d v="2023-09-01T00:00:00"/>
    <x v="0"/>
    <x v="2"/>
    <x v="40"/>
    <n v="5"/>
  </r>
  <r>
    <n v="5262"/>
    <s v="B19"/>
    <x v="1"/>
    <x v="0"/>
    <d v="2023-09-01T00:00:00"/>
    <x v="0"/>
    <x v="2"/>
    <x v="41"/>
    <n v="3"/>
  </r>
  <r>
    <n v="5263"/>
    <s v="B19"/>
    <x v="1"/>
    <x v="0"/>
    <d v="2023-09-01T00:00:00"/>
    <x v="0"/>
    <x v="2"/>
    <x v="42"/>
    <n v="2"/>
  </r>
  <r>
    <n v="5264"/>
    <s v="B19"/>
    <x v="1"/>
    <x v="0"/>
    <d v="2023-09-01T00:00:00"/>
    <x v="0"/>
    <x v="2"/>
    <x v="43"/>
    <n v="4"/>
  </r>
  <r>
    <n v="5265"/>
    <s v="B19"/>
    <x v="1"/>
    <x v="0"/>
    <d v="2023-09-01T00:00:00"/>
    <x v="0"/>
    <x v="2"/>
    <x v="44"/>
    <n v="2"/>
  </r>
  <r>
    <n v="5266"/>
    <s v="B19"/>
    <x v="1"/>
    <x v="0"/>
    <d v="2023-09-01T00:00:00"/>
    <x v="0"/>
    <x v="2"/>
    <x v="45"/>
    <n v="5"/>
  </r>
  <r>
    <n v="5267"/>
    <s v="B19"/>
    <x v="1"/>
    <x v="0"/>
    <d v="2023-09-01T00:00:00"/>
    <x v="0"/>
    <x v="2"/>
    <x v="46"/>
    <n v="1"/>
  </r>
  <r>
    <n v="5268"/>
    <s v="B19"/>
    <x v="1"/>
    <x v="0"/>
    <d v="2023-09-01T00:00:00"/>
    <x v="0"/>
    <x v="2"/>
    <x v="47"/>
    <n v="3"/>
  </r>
  <r>
    <n v="5269"/>
    <s v="B19"/>
    <x v="1"/>
    <x v="0"/>
    <d v="2023-09-01T00:00:00"/>
    <x v="0"/>
    <x v="2"/>
    <x v="48"/>
    <n v="2"/>
  </r>
  <r>
    <n v="5270"/>
    <s v="B19"/>
    <x v="1"/>
    <x v="0"/>
    <d v="2023-09-01T00:00:00"/>
    <x v="0"/>
    <x v="2"/>
    <x v="49"/>
    <n v="1"/>
  </r>
  <r>
    <n v="5271"/>
    <s v="B19"/>
    <x v="1"/>
    <x v="0"/>
    <d v="2023-09-01T00:00:00"/>
    <x v="0"/>
    <x v="2"/>
    <x v="50"/>
    <n v="4"/>
  </r>
  <r>
    <n v="5272"/>
    <s v="B19"/>
    <x v="1"/>
    <x v="0"/>
    <d v="2023-09-01T00:00:00"/>
    <x v="0"/>
    <x v="2"/>
    <x v="51"/>
    <n v="5"/>
  </r>
  <r>
    <n v="5273"/>
    <s v="B19"/>
    <x v="1"/>
    <x v="0"/>
    <d v="2023-09-01T00:00:00"/>
    <x v="0"/>
    <x v="2"/>
    <x v="52"/>
    <n v="3"/>
  </r>
  <r>
    <n v="5274"/>
    <s v="B19"/>
    <x v="1"/>
    <x v="0"/>
    <d v="2023-09-01T00:00:00"/>
    <x v="0"/>
    <x v="2"/>
    <x v="53"/>
    <n v="2"/>
  </r>
  <r>
    <n v="5275"/>
    <s v="B19"/>
    <x v="1"/>
    <x v="0"/>
    <d v="2023-09-01T00:00:00"/>
    <x v="0"/>
    <x v="2"/>
    <x v="54"/>
    <n v="1"/>
  </r>
  <r>
    <n v="5276"/>
    <s v="B19"/>
    <x v="1"/>
    <x v="0"/>
    <d v="2023-09-01T00:00:00"/>
    <x v="0"/>
    <x v="2"/>
    <x v="55"/>
    <n v="4"/>
  </r>
  <r>
    <n v="5277"/>
    <s v="B19"/>
    <x v="1"/>
    <x v="0"/>
    <d v="2023-09-01T00:00:00"/>
    <x v="0"/>
    <x v="2"/>
    <x v="56"/>
    <n v="5"/>
  </r>
  <r>
    <n v="5278"/>
    <s v="B19"/>
    <x v="1"/>
    <x v="0"/>
    <d v="2023-09-01T00:00:00"/>
    <x v="0"/>
    <x v="2"/>
    <x v="57"/>
    <n v="3"/>
  </r>
  <r>
    <n v="5279"/>
    <s v="B19"/>
    <x v="1"/>
    <x v="0"/>
    <d v="2023-09-01T00:00:00"/>
    <x v="0"/>
    <x v="3"/>
    <x v="58"/>
    <n v="4"/>
  </r>
  <r>
    <n v="5280"/>
    <s v="B19"/>
    <x v="1"/>
    <x v="0"/>
    <d v="2023-09-01T00:00:00"/>
    <x v="0"/>
    <x v="3"/>
    <x v="59"/>
    <n v="7"/>
  </r>
  <r>
    <n v="5281"/>
    <s v="B19"/>
    <x v="1"/>
    <x v="0"/>
    <d v="2023-09-01T00:00:00"/>
    <x v="0"/>
    <x v="3"/>
    <x v="60"/>
    <n v="1"/>
  </r>
  <r>
    <n v="5282"/>
    <s v="B19"/>
    <x v="1"/>
    <x v="0"/>
    <d v="2023-09-01T00:00:00"/>
    <x v="0"/>
    <x v="3"/>
    <x v="61"/>
    <n v="6"/>
  </r>
  <r>
    <n v="5283"/>
    <s v="B19"/>
    <x v="1"/>
    <x v="0"/>
    <d v="2023-09-01T00:00:00"/>
    <x v="0"/>
    <x v="3"/>
    <x v="62"/>
    <n v="3"/>
  </r>
  <r>
    <n v="5284"/>
    <s v="B19"/>
    <x v="1"/>
    <x v="0"/>
    <d v="2023-09-01T00:00:00"/>
    <x v="0"/>
    <x v="3"/>
    <x v="63"/>
    <n v="4"/>
  </r>
  <r>
    <n v="5285"/>
    <s v="B19"/>
    <x v="1"/>
    <x v="0"/>
    <d v="2023-09-01T00:00:00"/>
    <x v="0"/>
    <x v="3"/>
    <x v="64"/>
    <n v="7"/>
  </r>
  <r>
    <n v="5286"/>
    <s v="B19"/>
    <x v="1"/>
    <x v="0"/>
    <d v="2023-09-01T00:00:00"/>
    <x v="0"/>
    <x v="3"/>
    <x v="65"/>
    <n v="2"/>
  </r>
  <r>
    <n v="5287"/>
    <s v="B19"/>
    <x v="1"/>
    <x v="0"/>
    <d v="2023-09-01T00:00:00"/>
    <x v="0"/>
    <x v="3"/>
    <x v="66"/>
    <n v="5"/>
  </r>
  <r>
    <n v="5288"/>
    <s v="B19"/>
    <x v="1"/>
    <x v="0"/>
    <d v="2023-09-01T00:00:00"/>
    <x v="0"/>
    <x v="3"/>
    <x v="67"/>
    <n v="3"/>
  </r>
  <r>
    <n v="5289"/>
    <s v="B19"/>
    <x v="1"/>
    <x v="0"/>
    <d v="2023-09-01T00:00:00"/>
    <x v="0"/>
    <x v="3"/>
    <x v="68"/>
    <n v="4"/>
  </r>
  <r>
    <n v="5290"/>
    <s v="B19"/>
    <x v="1"/>
    <x v="0"/>
    <d v="2023-09-01T00:00:00"/>
    <x v="0"/>
    <x v="3"/>
    <x v="69"/>
    <n v="5"/>
  </r>
  <r>
    <n v="5291"/>
    <s v="B19"/>
    <x v="1"/>
    <x v="0"/>
    <d v="2023-09-01T00:00:00"/>
    <x v="0"/>
    <x v="3"/>
    <x v="70"/>
    <n v="3"/>
  </r>
  <r>
    <n v="5292"/>
    <s v="B19"/>
    <x v="1"/>
    <x v="0"/>
    <d v="2023-09-01T00:00:00"/>
    <x v="0"/>
    <x v="3"/>
    <x v="71"/>
    <n v="6"/>
  </r>
  <r>
    <n v="5293"/>
    <s v="B19"/>
    <x v="1"/>
    <x v="0"/>
    <d v="2023-09-01T00:00:00"/>
    <x v="0"/>
    <x v="3"/>
    <x v="72"/>
    <n v="5"/>
  </r>
  <r>
    <n v="5294"/>
    <s v="B19"/>
    <x v="1"/>
    <x v="0"/>
    <d v="2023-09-01T00:00:00"/>
    <x v="0"/>
    <x v="3"/>
    <x v="73"/>
    <n v="2"/>
  </r>
  <r>
    <n v="5295"/>
    <s v="B19"/>
    <x v="1"/>
    <x v="0"/>
    <d v="2023-09-01T00:00:00"/>
    <x v="0"/>
    <x v="3"/>
    <x v="74"/>
    <n v="1"/>
  </r>
  <r>
    <n v="5296"/>
    <s v="B19"/>
    <x v="1"/>
    <x v="0"/>
    <d v="2023-09-01T00:00:00"/>
    <x v="0"/>
    <x v="3"/>
    <x v="75"/>
    <n v="3"/>
  </r>
  <r>
    <n v="5297"/>
    <s v="B19"/>
    <x v="1"/>
    <x v="0"/>
    <d v="2023-09-01T00:00:00"/>
    <x v="0"/>
    <x v="3"/>
    <x v="76"/>
    <n v="7"/>
  </r>
  <r>
    <n v="5298"/>
    <s v="B19"/>
    <x v="1"/>
    <x v="0"/>
    <d v="2023-09-01T00:00:00"/>
    <x v="0"/>
    <x v="3"/>
    <x v="77"/>
    <n v="4"/>
  </r>
  <r>
    <n v="5299"/>
    <s v="B19"/>
    <x v="1"/>
    <x v="0"/>
    <d v="2023-09-01T00:00:00"/>
    <x v="0"/>
    <x v="3"/>
    <x v="78"/>
    <n v="1"/>
  </r>
  <r>
    <n v="5300"/>
    <s v="B19"/>
    <x v="1"/>
    <x v="0"/>
    <d v="2023-09-01T00:00:00"/>
    <x v="0"/>
    <x v="3"/>
    <x v="79"/>
    <n v="6"/>
  </r>
  <r>
    <n v="5301"/>
    <s v="B19"/>
    <x v="1"/>
    <x v="0"/>
    <d v="2023-09-01T00:00:00"/>
    <x v="0"/>
    <x v="4"/>
    <x v="80"/>
    <n v="2"/>
  </r>
  <r>
    <n v="5302"/>
    <s v="B19"/>
    <x v="1"/>
    <x v="0"/>
    <d v="2023-09-01T00:00:00"/>
    <x v="0"/>
    <x v="4"/>
    <x v="81"/>
    <n v="4"/>
  </r>
  <r>
    <n v="5303"/>
    <s v="B19"/>
    <x v="1"/>
    <x v="0"/>
    <d v="2023-09-01T00:00:00"/>
    <x v="0"/>
    <x v="4"/>
    <x v="82"/>
    <n v="5"/>
  </r>
  <r>
    <n v="5304"/>
    <s v="B19"/>
    <x v="1"/>
    <x v="0"/>
    <d v="2023-09-01T00:00:00"/>
    <x v="0"/>
    <x v="4"/>
    <x v="83"/>
    <n v="7"/>
  </r>
  <r>
    <n v="5305"/>
    <s v="B19"/>
    <x v="1"/>
    <x v="0"/>
    <d v="2023-09-01T00:00:00"/>
    <x v="0"/>
    <x v="4"/>
    <x v="84"/>
    <n v="6"/>
  </r>
  <r>
    <n v="5306"/>
    <s v="B19"/>
    <x v="1"/>
    <x v="0"/>
    <d v="2023-09-01T00:00:00"/>
    <x v="0"/>
    <x v="4"/>
    <x v="85"/>
    <n v="3"/>
  </r>
  <r>
    <n v="5307"/>
    <s v="B19"/>
    <x v="1"/>
    <x v="0"/>
    <d v="2023-09-01T00:00:00"/>
    <x v="0"/>
    <x v="4"/>
    <x v="86"/>
    <n v="1"/>
  </r>
  <r>
    <n v="5308"/>
    <s v="B19"/>
    <x v="1"/>
    <x v="0"/>
    <d v="2023-09-01T00:00:00"/>
    <x v="0"/>
    <x v="4"/>
    <x v="87"/>
    <n v="5"/>
  </r>
  <r>
    <n v="5309"/>
    <s v="B19"/>
    <x v="1"/>
    <x v="0"/>
    <d v="2023-09-01T00:00:00"/>
    <x v="0"/>
    <x v="4"/>
    <x v="88"/>
    <n v="2"/>
  </r>
  <r>
    <n v="5310"/>
    <s v="B19"/>
    <x v="1"/>
    <x v="0"/>
    <d v="2023-09-01T00:00:00"/>
    <x v="0"/>
    <x v="4"/>
    <x v="89"/>
    <n v="4"/>
  </r>
  <r>
    <n v="5311"/>
    <s v="B19"/>
    <x v="1"/>
    <x v="0"/>
    <d v="2023-09-01T00:00:00"/>
    <x v="0"/>
    <x v="5"/>
    <x v="90"/>
    <n v="6"/>
  </r>
  <r>
    <n v="5312"/>
    <s v="B19"/>
    <x v="1"/>
    <x v="0"/>
    <d v="2023-09-01T00:00:00"/>
    <x v="0"/>
    <x v="5"/>
    <x v="91"/>
    <n v="3"/>
  </r>
  <r>
    <n v="5313"/>
    <s v="B19"/>
    <x v="1"/>
    <x v="0"/>
    <d v="2023-09-01T00:00:00"/>
    <x v="0"/>
    <x v="5"/>
    <x v="92"/>
    <n v="7"/>
  </r>
  <r>
    <n v="5314"/>
    <s v="B19"/>
    <x v="1"/>
    <x v="0"/>
    <d v="2023-09-01T00:00:00"/>
    <x v="0"/>
    <x v="5"/>
    <x v="93"/>
    <n v="2"/>
  </r>
  <r>
    <n v="5315"/>
    <s v="B19"/>
    <x v="1"/>
    <x v="0"/>
    <d v="2023-09-01T00:00:00"/>
    <x v="0"/>
    <x v="5"/>
    <x v="94"/>
    <n v="1"/>
  </r>
  <r>
    <n v="5316"/>
    <s v="B19"/>
    <x v="1"/>
    <x v="0"/>
    <d v="2023-09-01T00:00:00"/>
    <x v="0"/>
    <x v="5"/>
    <x v="95"/>
    <n v="6"/>
  </r>
  <r>
    <n v="5317"/>
    <s v="B19"/>
    <x v="1"/>
    <x v="0"/>
    <d v="2023-09-01T00:00:00"/>
    <x v="0"/>
    <x v="5"/>
    <x v="96"/>
    <n v="4"/>
  </r>
  <r>
    <n v="5318"/>
    <s v="B19"/>
    <x v="1"/>
    <x v="0"/>
    <d v="2023-09-01T00:00:00"/>
    <x v="0"/>
    <x v="5"/>
    <x v="97"/>
    <n v="3"/>
  </r>
  <r>
    <n v="5319"/>
    <s v="B19"/>
    <x v="1"/>
    <x v="0"/>
    <d v="2023-09-01T00:00:00"/>
    <x v="0"/>
    <x v="5"/>
    <x v="98"/>
    <n v="7"/>
  </r>
  <r>
    <n v="5320"/>
    <s v="B19"/>
    <x v="1"/>
    <x v="0"/>
    <d v="2023-09-01T00:00:00"/>
    <x v="0"/>
    <x v="5"/>
    <x v="99"/>
    <n v="2"/>
  </r>
  <r>
    <n v="5321"/>
    <s v="B19"/>
    <x v="1"/>
    <x v="0"/>
    <d v="2023-09-01T00:00:00"/>
    <x v="0"/>
    <x v="5"/>
    <x v="100"/>
    <n v="4"/>
  </r>
  <r>
    <n v="5322"/>
    <s v="B19"/>
    <x v="1"/>
    <x v="0"/>
    <d v="2023-09-01T00:00:00"/>
    <x v="0"/>
    <x v="5"/>
    <x v="101"/>
    <n v="7"/>
  </r>
  <r>
    <n v="5323"/>
    <s v="B19"/>
    <x v="1"/>
    <x v="0"/>
    <d v="2023-09-01T00:00:00"/>
    <x v="0"/>
    <x v="5"/>
    <x v="102"/>
    <n v="6"/>
  </r>
  <r>
    <n v="5324"/>
    <s v="B19"/>
    <x v="1"/>
    <x v="0"/>
    <d v="2023-09-01T00:00:00"/>
    <x v="0"/>
    <x v="5"/>
    <x v="103"/>
    <n v="2"/>
  </r>
  <r>
    <n v="5325"/>
    <s v="B19"/>
    <x v="1"/>
    <x v="0"/>
    <d v="2023-09-01T00:00:00"/>
    <x v="0"/>
    <x v="5"/>
    <x v="104"/>
    <n v="5"/>
  </r>
  <r>
    <n v="5326"/>
    <s v="B19"/>
    <x v="1"/>
    <x v="0"/>
    <d v="2023-09-01T00:00:00"/>
    <x v="0"/>
    <x v="5"/>
    <x v="105"/>
    <n v="1"/>
  </r>
  <r>
    <n v="5327"/>
    <s v="B19"/>
    <x v="1"/>
    <x v="0"/>
    <d v="2023-09-01T00:00:00"/>
    <x v="0"/>
    <x v="5"/>
    <x v="106"/>
    <n v="3"/>
  </r>
  <r>
    <n v="5328"/>
    <s v="B19"/>
    <x v="1"/>
    <x v="0"/>
    <d v="2023-09-01T00:00:00"/>
    <x v="0"/>
    <x v="5"/>
    <x v="107"/>
    <n v="4"/>
  </r>
  <r>
    <n v="5329"/>
    <s v="B19"/>
    <x v="1"/>
    <x v="0"/>
    <d v="2023-09-01T00:00:00"/>
    <x v="0"/>
    <x v="5"/>
    <x v="108"/>
    <n v="5"/>
  </r>
  <r>
    <n v="5330"/>
    <s v="B19"/>
    <x v="1"/>
    <x v="0"/>
    <d v="2023-09-01T00:00:00"/>
    <x v="0"/>
    <x v="6"/>
    <x v="109"/>
    <n v="6"/>
  </r>
  <r>
    <n v="5331"/>
    <s v="B19"/>
    <x v="1"/>
    <x v="0"/>
    <d v="2023-09-01T00:00:00"/>
    <x v="0"/>
    <x v="6"/>
    <x v="110"/>
    <n v="2"/>
  </r>
  <r>
    <n v="5332"/>
    <s v="B19"/>
    <x v="1"/>
    <x v="0"/>
    <d v="2023-09-01T00:00:00"/>
    <x v="0"/>
    <x v="6"/>
    <x v="111"/>
    <n v="3"/>
  </r>
  <r>
    <n v="5333"/>
    <s v="B19"/>
    <x v="1"/>
    <x v="0"/>
    <d v="2023-09-01T00:00:00"/>
    <x v="0"/>
    <x v="6"/>
    <x v="112"/>
    <n v="7"/>
  </r>
  <r>
    <n v="5334"/>
    <s v="B19"/>
    <x v="1"/>
    <x v="0"/>
    <d v="2023-09-01T00:00:00"/>
    <x v="0"/>
    <x v="6"/>
    <x v="113"/>
    <n v="1"/>
  </r>
  <r>
    <n v="5335"/>
    <s v="B19"/>
    <x v="1"/>
    <x v="0"/>
    <d v="2023-09-01T00:00:00"/>
    <x v="0"/>
    <x v="6"/>
    <x v="114"/>
    <n v="4"/>
  </r>
  <r>
    <n v="5336"/>
    <s v="B19"/>
    <x v="1"/>
    <x v="0"/>
    <d v="2023-09-01T00:00:00"/>
    <x v="0"/>
    <x v="6"/>
    <x v="115"/>
    <n v="5"/>
  </r>
  <r>
    <n v="5337"/>
    <s v="B19"/>
    <x v="1"/>
    <x v="0"/>
    <d v="2023-09-01T00:00:00"/>
    <x v="0"/>
    <x v="6"/>
    <x v="116"/>
    <n v="3"/>
  </r>
  <r>
    <n v="5338"/>
    <s v="B19"/>
    <x v="1"/>
    <x v="0"/>
    <d v="2023-09-01T00:00:00"/>
    <x v="0"/>
    <x v="6"/>
    <x v="117"/>
    <n v="2"/>
  </r>
  <r>
    <n v="5339"/>
    <s v="B19"/>
    <x v="1"/>
    <x v="0"/>
    <d v="2023-09-01T00:00:00"/>
    <x v="0"/>
    <x v="6"/>
    <x v="118"/>
    <n v="5"/>
  </r>
  <r>
    <n v="5340"/>
    <s v="B19"/>
    <x v="1"/>
    <x v="0"/>
    <d v="2023-09-01T00:00:00"/>
    <x v="0"/>
    <x v="6"/>
    <x v="119"/>
    <n v="6"/>
  </r>
  <r>
    <n v="5341"/>
    <s v="B19"/>
    <x v="1"/>
    <x v="0"/>
    <d v="2023-09-01T00:00:00"/>
    <x v="0"/>
    <x v="6"/>
    <x v="120"/>
    <n v="7"/>
  </r>
  <r>
    <n v="5342"/>
    <s v="B19"/>
    <x v="1"/>
    <x v="0"/>
    <d v="2023-09-01T00:00:00"/>
    <x v="0"/>
    <x v="6"/>
    <x v="121"/>
    <n v="1"/>
  </r>
  <r>
    <n v="5343"/>
    <s v="B19"/>
    <x v="1"/>
    <x v="0"/>
    <d v="2023-09-01T00:00:00"/>
    <x v="0"/>
    <x v="7"/>
    <x v="122"/>
    <n v="4"/>
  </r>
  <r>
    <n v="5344"/>
    <s v="B19"/>
    <x v="1"/>
    <x v="0"/>
    <d v="2023-09-01T00:00:00"/>
    <x v="0"/>
    <x v="7"/>
    <x v="123"/>
    <n v="5"/>
  </r>
  <r>
    <n v="5345"/>
    <s v="B19"/>
    <x v="1"/>
    <x v="0"/>
    <d v="2023-09-01T00:00:00"/>
    <x v="0"/>
    <x v="7"/>
    <x v="124"/>
    <n v="2"/>
  </r>
  <r>
    <n v="5346"/>
    <s v="B19"/>
    <x v="1"/>
    <x v="0"/>
    <d v="2023-09-01T00:00:00"/>
    <x v="0"/>
    <x v="7"/>
    <x v="125"/>
    <n v="6"/>
  </r>
  <r>
    <n v="5347"/>
    <s v="B19"/>
    <x v="1"/>
    <x v="0"/>
    <d v="2023-09-01T00:00:00"/>
    <x v="0"/>
    <x v="7"/>
    <x v="126"/>
    <n v="7"/>
  </r>
  <r>
    <n v="5348"/>
    <s v="B19"/>
    <x v="1"/>
    <x v="0"/>
    <d v="2023-09-01T00:00:00"/>
    <x v="0"/>
    <x v="7"/>
    <x v="127"/>
    <n v="1"/>
  </r>
  <r>
    <n v="5349"/>
    <s v="B19"/>
    <x v="1"/>
    <x v="0"/>
    <d v="2023-09-01T00:00:00"/>
    <x v="0"/>
    <x v="7"/>
    <x v="128"/>
    <n v="3"/>
  </r>
  <r>
    <n v="5350"/>
    <s v="B19"/>
    <x v="1"/>
    <x v="0"/>
    <d v="2023-09-01T00:00:00"/>
    <x v="0"/>
    <x v="7"/>
    <x v="129"/>
    <n v="5"/>
  </r>
  <r>
    <n v="5351"/>
    <s v="B19"/>
    <x v="1"/>
    <x v="0"/>
    <d v="2023-09-01T00:00:00"/>
    <x v="0"/>
    <x v="7"/>
    <x v="130"/>
    <n v="4"/>
  </r>
  <r>
    <n v="5352"/>
    <s v="B19"/>
    <x v="1"/>
    <x v="0"/>
    <d v="2023-09-01T00:00:00"/>
    <x v="0"/>
    <x v="7"/>
    <x v="131"/>
    <n v="3"/>
  </r>
  <r>
    <n v="5353"/>
    <s v="B19"/>
    <x v="1"/>
    <x v="0"/>
    <d v="2023-09-01T00:00:00"/>
    <x v="0"/>
    <x v="7"/>
    <x v="132"/>
    <n v="2"/>
  </r>
  <r>
    <n v="5354"/>
    <s v="B19"/>
    <x v="1"/>
    <x v="0"/>
    <d v="2023-09-01T00:00:00"/>
    <x v="0"/>
    <x v="7"/>
    <x v="133"/>
    <n v="7"/>
  </r>
  <r>
    <n v="5355"/>
    <s v="B19"/>
    <x v="1"/>
    <x v="0"/>
    <d v="2023-09-01T00:00:00"/>
    <x v="0"/>
    <x v="7"/>
    <x v="134"/>
    <n v="1"/>
  </r>
  <r>
    <n v="5356"/>
    <s v="B19"/>
    <x v="1"/>
    <x v="0"/>
    <d v="2023-09-01T00:00:00"/>
    <x v="0"/>
    <x v="7"/>
    <x v="135"/>
    <n v="6"/>
  </r>
  <r>
    <n v="5357"/>
    <s v="B19"/>
    <x v="1"/>
    <x v="0"/>
    <d v="2023-09-01T00:00:00"/>
    <x v="0"/>
    <x v="7"/>
    <x v="136"/>
    <n v="5"/>
  </r>
  <r>
    <n v="5358"/>
    <s v="B19"/>
    <x v="1"/>
    <x v="0"/>
    <d v="2023-09-01T00:00:00"/>
    <x v="0"/>
    <x v="7"/>
    <x v="137"/>
    <n v="3"/>
  </r>
  <r>
    <n v="5359"/>
    <s v="B19"/>
    <x v="1"/>
    <x v="0"/>
    <d v="2023-09-01T00:00:00"/>
    <x v="0"/>
    <x v="7"/>
    <x v="138"/>
    <n v="2"/>
  </r>
  <r>
    <n v="5360"/>
    <s v="B19"/>
    <x v="1"/>
    <x v="0"/>
    <d v="2023-09-01T00:00:00"/>
    <x v="0"/>
    <x v="7"/>
    <x v="139"/>
    <n v="4"/>
  </r>
  <r>
    <n v="5361"/>
    <s v="B19"/>
    <x v="1"/>
    <x v="0"/>
    <d v="2023-09-01T00:00:00"/>
    <x v="0"/>
    <x v="7"/>
    <x v="140"/>
    <n v="7"/>
  </r>
  <r>
    <n v="5362"/>
    <s v="B19"/>
    <x v="1"/>
    <x v="0"/>
    <d v="2023-09-01T00:00:00"/>
    <x v="0"/>
    <x v="7"/>
    <x v="141"/>
    <n v="1"/>
  </r>
  <r>
    <n v="5363"/>
    <s v="B19"/>
    <x v="1"/>
    <x v="0"/>
    <d v="2023-09-01T00:00:00"/>
    <x v="0"/>
    <x v="7"/>
    <x v="142"/>
    <n v="6"/>
  </r>
  <r>
    <n v="5364"/>
    <s v="B19"/>
    <x v="1"/>
    <x v="0"/>
    <d v="2023-09-01T00:00:00"/>
    <x v="0"/>
    <x v="7"/>
    <x v="143"/>
    <n v="4"/>
  </r>
  <r>
    <n v="5365"/>
    <s v="B19"/>
    <x v="1"/>
    <x v="0"/>
    <d v="2023-09-01T00:00:00"/>
    <x v="0"/>
    <x v="7"/>
    <x v="144"/>
    <n v="3"/>
  </r>
  <r>
    <n v="5511"/>
    <s v="B20"/>
    <x v="1"/>
    <x v="0"/>
    <d v="2023-09-01T00:00:00"/>
    <x v="0"/>
    <x v="0"/>
    <x v="145"/>
    <n v="0"/>
  </r>
  <r>
    <n v="5512"/>
    <s v="B20"/>
    <x v="1"/>
    <x v="0"/>
    <d v="2023-09-01T00:00:00"/>
    <x v="0"/>
    <x v="0"/>
    <x v="146"/>
    <n v="1"/>
  </r>
  <r>
    <n v="5513"/>
    <s v="B20"/>
    <x v="1"/>
    <x v="0"/>
    <d v="2023-09-01T00:00:00"/>
    <x v="0"/>
    <x v="0"/>
    <x v="2"/>
    <n v="0"/>
  </r>
  <r>
    <n v="5514"/>
    <s v="B20"/>
    <x v="1"/>
    <x v="0"/>
    <d v="2023-09-01T00:00:00"/>
    <x v="0"/>
    <x v="0"/>
    <x v="3"/>
    <n v="0"/>
  </r>
  <r>
    <n v="5515"/>
    <s v="B20"/>
    <x v="1"/>
    <x v="0"/>
    <d v="2023-09-01T00:00:00"/>
    <x v="0"/>
    <x v="0"/>
    <x v="4"/>
    <n v="0"/>
  </r>
  <r>
    <n v="5516"/>
    <s v="B20"/>
    <x v="1"/>
    <x v="0"/>
    <d v="2023-09-01T00:00:00"/>
    <x v="0"/>
    <x v="0"/>
    <x v="5"/>
    <n v="2"/>
  </r>
  <r>
    <n v="5517"/>
    <s v="B20"/>
    <x v="1"/>
    <x v="0"/>
    <d v="2023-09-01T00:00:00"/>
    <x v="0"/>
    <x v="0"/>
    <x v="6"/>
    <n v="1"/>
  </r>
  <r>
    <n v="5518"/>
    <s v="B20"/>
    <x v="1"/>
    <x v="0"/>
    <d v="2023-09-01T00:00:00"/>
    <x v="0"/>
    <x v="0"/>
    <x v="7"/>
    <n v="0"/>
  </r>
  <r>
    <n v="5519"/>
    <s v="B20"/>
    <x v="1"/>
    <x v="0"/>
    <d v="2023-09-01T00:00:00"/>
    <x v="0"/>
    <x v="0"/>
    <x v="8"/>
    <n v="0"/>
  </r>
  <r>
    <n v="5520"/>
    <s v="B20"/>
    <x v="1"/>
    <x v="0"/>
    <d v="2023-09-01T00:00:00"/>
    <x v="0"/>
    <x v="0"/>
    <x v="9"/>
    <n v="0"/>
  </r>
  <r>
    <n v="5521"/>
    <s v="B20"/>
    <x v="1"/>
    <x v="0"/>
    <d v="2023-09-01T00:00:00"/>
    <x v="0"/>
    <x v="0"/>
    <x v="10"/>
    <n v="0"/>
  </r>
  <r>
    <n v="5522"/>
    <s v="B20"/>
    <x v="1"/>
    <x v="0"/>
    <d v="2023-09-01T00:00:00"/>
    <x v="0"/>
    <x v="0"/>
    <x v="11"/>
    <n v="0"/>
  </r>
  <r>
    <n v="5523"/>
    <s v="B20"/>
    <x v="1"/>
    <x v="0"/>
    <d v="2023-09-01T00:00:00"/>
    <x v="0"/>
    <x v="0"/>
    <x v="12"/>
    <n v="0"/>
  </r>
  <r>
    <n v="5524"/>
    <s v="B20"/>
    <x v="1"/>
    <x v="0"/>
    <d v="2023-09-01T00:00:00"/>
    <x v="0"/>
    <x v="0"/>
    <x v="13"/>
    <n v="0"/>
  </r>
  <r>
    <n v="5525"/>
    <s v="B20"/>
    <x v="1"/>
    <x v="0"/>
    <d v="2023-09-01T00:00:00"/>
    <x v="0"/>
    <x v="0"/>
    <x v="14"/>
    <n v="0"/>
  </r>
  <r>
    <n v="5526"/>
    <s v="B20"/>
    <x v="1"/>
    <x v="0"/>
    <d v="2023-09-01T00:00:00"/>
    <x v="0"/>
    <x v="0"/>
    <x v="15"/>
    <n v="0"/>
  </r>
  <r>
    <n v="5527"/>
    <s v="B20"/>
    <x v="1"/>
    <x v="0"/>
    <d v="2023-09-01T00:00:00"/>
    <x v="0"/>
    <x v="0"/>
    <x v="16"/>
    <n v="0"/>
  </r>
  <r>
    <n v="5528"/>
    <s v="B20"/>
    <x v="1"/>
    <x v="0"/>
    <d v="2023-09-01T00:00:00"/>
    <x v="0"/>
    <x v="0"/>
    <x v="17"/>
    <n v="0"/>
  </r>
  <r>
    <n v="5529"/>
    <s v="B20"/>
    <x v="1"/>
    <x v="0"/>
    <d v="2023-09-01T00:00:00"/>
    <x v="0"/>
    <x v="0"/>
    <x v="18"/>
    <n v="2"/>
  </r>
  <r>
    <n v="5530"/>
    <s v="B20"/>
    <x v="1"/>
    <x v="0"/>
    <d v="2023-09-01T00:00:00"/>
    <x v="0"/>
    <x v="0"/>
    <x v="19"/>
    <n v="0"/>
  </r>
  <r>
    <n v="5531"/>
    <s v="B20"/>
    <x v="1"/>
    <x v="0"/>
    <d v="2023-09-01T00:00:00"/>
    <x v="0"/>
    <x v="0"/>
    <x v="20"/>
    <n v="2"/>
  </r>
  <r>
    <n v="5532"/>
    <s v="B20"/>
    <x v="1"/>
    <x v="0"/>
    <d v="2023-09-01T00:00:00"/>
    <x v="0"/>
    <x v="0"/>
    <x v="21"/>
    <n v="0"/>
  </r>
  <r>
    <n v="5533"/>
    <s v="B20"/>
    <x v="1"/>
    <x v="0"/>
    <d v="2023-09-01T00:00:00"/>
    <x v="0"/>
    <x v="0"/>
    <x v="22"/>
    <n v="3"/>
  </r>
  <r>
    <n v="5534"/>
    <s v="B20"/>
    <x v="1"/>
    <x v="0"/>
    <d v="2023-09-01T00:00:00"/>
    <x v="0"/>
    <x v="1"/>
    <x v="147"/>
    <n v="2"/>
  </r>
  <r>
    <n v="5535"/>
    <s v="B20"/>
    <x v="1"/>
    <x v="0"/>
    <d v="2023-09-01T00:00:00"/>
    <x v="0"/>
    <x v="1"/>
    <x v="148"/>
    <n v="5"/>
  </r>
  <r>
    <n v="5536"/>
    <s v="B20"/>
    <x v="1"/>
    <x v="0"/>
    <d v="2023-09-01T00:00:00"/>
    <x v="0"/>
    <x v="1"/>
    <x v="25"/>
    <n v="3"/>
  </r>
  <r>
    <n v="5537"/>
    <s v="B20"/>
    <x v="1"/>
    <x v="0"/>
    <d v="2023-09-01T00:00:00"/>
    <x v="0"/>
    <x v="1"/>
    <x v="26"/>
    <n v="4"/>
  </r>
  <r>
    <n v="5538"/>
    <s v="B20"/>
    <x v="1"/>
    <x v="0"/>
    <d v="2023-09-01T00:00:00"/>
    <x v="0"/>
    <x v="1"/>
    <x v="27"/>
    <n v="1"/>
  </r>
  <r>
    <n v="5539"/>
    <s v="B20"/>
    <x v="1"/>
    <x v="0"/>
    <d v="2023-09-01T00:00:00"/>
    <x v="0"/>
    <x v="1"/>
    <x v="28"/>
    <n v="5"/>
  </r>
  <r>
    <n v="5540"/>
    <s v="B20"/>
    <x v="1"/>
    <x v="0"/>
    <d v="2023-09-01T00:00:00"/>
    <x v="0"/>
    <x v="1"/>
    <x v="29"/>
    <n v="3"/>
  </r>
  <r>
    <n v="5541"/>
    <s v="B20"/>
    <x v="1"/>
    <x v="0"/>
    <d v="2023-09-01T00:00:00"/>
    <x v="0"/>
    <x v="1"/>
    <x v="30"/>
    <n v="2"/>
  </r>
  <r>
    <n v="5542"/>
    <s v="B20"/>
    <x v="1"/>
    <x v="0"/>
    <d v="2023-09-01T00:00:00"/>
    <x v="0"/>
    <x v="1"/>
    <x v="31"/>
    <n v="1"/>
  </r>
  <r>
    <n v="5543"/>
    <s v="B20"/>
    <x v="1"/>
    <x v="0"/>
    <d v="2023-09-01T00:00:00"/>
    <x v="0"/>
    <x v="1"/>
    <x v="32"/>
    <n v="5"/>
  </r>
  <r>
    <n v="5544"/>
    <s v="B20"/>
    <x v="1"/>
    <x v="0"/>
    <d v="2023-09-01T00:00:00"/>
    <x v="0"/>
    <x v="1"/>
    <x v="33"/>
    <n v="4"/>
  </r>
  <r>
    <n v="5545"/>
    <s v="B20"/>
    <x v="1"/>
    <x v="0"/>
    <d v="2023-09-01T00:00:00"/>
    <x v="0"/>
    <x v="1"/>
    <x v="34"/>
    <n v="3"/>
  </r>
  <r>
    <n v="5546"/>
    <s v="B20"/>
    <x v="1"/>
    <x v="0"/>
    <d v="2023-09-01T00:00:00"/>
    <x v="0"/>
    <x v="1"/>
    <x v="35"/>
    <n v="2"/>
  </r>
  <r>
    <n v="5547"/>
    <s v="B20"/>
    <x v="1"/>
    <x v="0"/>
    <d v="2023-09-01T00:00:00"/>
    <x v="0"/>
    <x v="1"/>
    <x v="36"/>
    <n v="1"/>
  </r>
  <r>
    <n v="5548"/>
    <s v="B20"/>
    <x v="1"/>
    <x v="0"/>
    <d v="2023-09-01T00:00:00"/>
    <x v="0"/>
    <x v="1"/>
    <x v="37"/>
    <n v="4"/>
  </r>
  <r>
    <n v="5549"/>
    <s v="B20"/>
    <x v="1"/>
    <x v="0"/>
    <d v="2023-09-01T00:00:00"/>
    <x v="0"/>
    <x v="1"/>
    <x v="38"/>
    <n v="5"/>
  </r>
  <r>
    <n v="5550"/>
    <s v="B20"/>
    <x v="1"/>
    <x v="0"/>
    <d v="2023-09-01T00:00:00"/>
    <x v="0"/>
    <x v="2"/>
    <x v="39"/>
    <n v="3"/>
  </r>
  <r>
    <n v="5551"/>
    <s v="B20"/>
    <x v="1"/>
    <x v="0"/>
    <d v="2023-09-01T00:00:00"/>
    <x v="0"/>
    <x v="2"/>
    <x v="40"/>
    <n v="2"/>
  </r>
  <r>
    <n v="5552"/>
    <s v="B20"/>
    <x v="1"/>
    <x v="0"/>
    <d v="2023-09-01T00:00:00"/>
    <x v="0"/>
    <x v="2"/>
    <x v="41"/>
    <n v="5"/>
  </r>
  <r>
    <n v="5553"/>
    <s v="B20"/>
    <x v="1"/>
    <x v="0"/>
    <d v="2023-09-01T00:00:00"/>
    <x v="0"/>
    <x v="2"/>
    <x v="42"/>
    <n v="4"/>
  </r>
  <r>
    <n v="5554"/>
    <s v="B20"/>
    <x v="1"/>
    <x v="0"/>
    <d v="2023-09-01T00:00:00"/>
    <x v="0"/>
    <x v="2"/>
    <x v="43"/>
    <n v="4"/>
  </r>
  <r>
    <n v="5555"/>
    <s v="B20"/>
    <x v="1"/>
    <x v="0"/>
    <d v="2023-09-01T00:00:00"/>
    <x v="0"/>
    <x v="2"/>
    <x v="44"/>
    <n v="3"/>
  </r>
  <r>
    <n v="5556"/>
    <s v="B20"/>
    <x v="1"/>
    <x v="0"/>
    <d v="2023-09-01T00:00:00"/>
    <x v="0"/>
    <x v="2"/>
    <x v="45"/>
    <n v="2"/>
  </r>
  <r>
    <n v="5557"/>
    <s v="B20"/>
    <x v="1"/>
    <x v="0"/>
    <d v="2023-09-01T00:00:00"/>
    <x v="0"/>
    <x v="2"/>
    <x v="46"/>
    <n v="5"/>
  </r>
  <r>
    <n v="5558"/>
    <s v="B20"/>
    <x v="1"/>
    <x v="0"/>
    <d v="2023-09-01T00:00:00"/>
    <x v="0"/>
    <x v="2"/>
    <x v="47"/>
    <n v="1"/>
  </r>
  <r>
    <n v="5559"/>
    <s v="B20"/>
    <x v="1"/>
    <x v="0"/>
    <d v="2023-09-01T00:00:00"/>
    <x v="0"/>
    <x v="2"/>
    <x v="48"/>
    <n v="4"/>
  </r>
  <r>
    <n v="5560"/>
    <s v="B20"/>
    <x v="1"/>
    <x v="0"/>
    <d v="2023-09-01T00:00:00"/>
    <x v="0"/>
    <x v="2"/>
    <x v="49"/>
    <n v="2"/>
  </r>
  <r>
    <n v="5561"/>
    <s v="B20"/>
    <x v="1"/>
    <x v="0"/>
    <d v="2023-09-01T00:00:00"/>
    <x v="0"/>
    <x v="2"/>
    <x v="50"/>
    <n v="5"/>
  </r>
  <r>
    <n v="5562"/>
    <s v="B20"/>
    <x v="1"/>
    <x v="0"/>
    <d v="2023-09-01T00:00:00"/>
    <x v="0"/>
    <x v="2"/>
    <x v="51"/>
    <n v="3"/>
  </r>
  <r>
    <n v="5563"/>
    <s v="B20"/>
    <x v="1"/>
    <x v="0"/>
    <d v="2023-09-01T00:00:00"/>
    <x v="0"/>
    <x v="2"/>
    <x v="52"/>
    <n v="1"/>
  </r>
  <r>
    <n v="5564"/>
    <s v="B20"/>
    <x v="1"/>
    <x v="0"/>
    <d v="2023-09-01T00:00:00"/>
    <x v="0"/>
    <x v="2"/>
    <x v="53"/>
    <n v="4"/>
  </r>
  <r>
    <n v="5565"/>
    <s v="B20"/>
    <x v="1"/>
    <x v="0"/>
    <d v="2023-09-01T00:00:00"/>
    <x v="0"/>
    <x v="2"/>
    <x v="54"/>
    <n v="2"/>
  </r>
  <r>
    <n v="5566"/>
    <s v="B20"/>
    <x v="1"/>
    <x v="0"/>
    <d v="2023-09-01T00:00:00"/>
    <x v="0"/>
    <x v="2"/>
    <x v="55"/>
    <n v="5"/>
  </r>
  <r>
    <n v="5567"/>
    <s v="B20"/>
    <x v="1"/>
    <x v="0"/>
    <d v="2023-09-01T00:00:00"/>
    <x v="0"/>
    <x v="2"/>
    <x v="56"/>
    <n v="1"/>
  </r>
  <r>
    <n v="5568"/>
    <s v="B20"/>
    <x v="1"/>
    <x v="0"/>
    <d v="2023-09-01T00:00:00"/>
    <x v="0"/>
    <x v="2"/>
    <x v="57"/>
    <n v="3"/>
  </r>
  <r>
    <n v="5569"/>
    <s v="B20"/>
    <x v="1"/>
    <x v="0"/>
    <d v="2023-09-01T00:00:00"/>
    <x v="0"/>
    <x v="3"/>
    <x v="58"/>
    <n v="7"/>
  </r>
  <r>
    <n v="5570"/>
    <s v="B20"/>
    <x v="1"/>
    <x v="0"/>
    <d v="2023-09-01T00:00:00"/>
    <x v="0"/>
    <x v="3"/>
    <x v="59"/>
    <n v="1"/>
  </r>
  <r>
    <n v="5571"/>
    <s v="B20"/>
    <x v="1"/>
    <x v="0"/>
    <d v="2023-09-01T00:00:00"/>
    <x v="0"/>
    <x v="3"/>
    <x v="60"/>
    <n v="6"/>
  </r>
  <r>
    <n v="5572"/>
    <s v="B20"/>
    <x v="1"/>
    <x v="0"/>
    <d v="2023-09-01T00:00:00"/>
    <x v="0"/>
    <x v="3"/>
    <x v="61"/>
    <n v="2"/>
  </r>
  <r>
    <n v="5573"/>
    <s v="B20"/>
    <x v="1"/>
    <x v="0"/>
    <d v="2023-09-01T00:00:00"/>
    <x v="0"/>
    <x v="3"/>
    <x v="62"/>
    <n v="4"/>
  </r>
  <r>
    <n v="5574"/>
    <s v="B20"/>
    <x v="1"/>
    <x v="0"/>
    <d v="2023-09-01T00:00:00"/>
    <x v="0"/>
    <x v="3"/>
    <x v="63"/>
    <n v="6"/>
  </r>
  <r>
    <n v="5575"/>
    <s v="B20"/>
    <x v="1"/>
    <x v="0"/>
    <d v="2023-09-01T00:00:00"/>
    <x v="0"/>
    <x v="3"/>
    <x v="64"/>
    <n v="7"/>
  </r>
  <r>
    <n v="5576"/>
    <s v="B20"/>
    <x v="1"/>
    <x v="0"/>
    <d v="2023-09-01T00:00:00"/>
    <x v="0"/>
    <x v="3"/>
    <x v="65"/>
    <n v="5"/>
  </r>
  <r>
    <n v="5577"/>
    <s v="B20"/>
    <x v="1"/>
    <x v="0"/>
    <d v="2023-09-01T00:00:00"/>
    <x v="0"/>
    <x v="3"/>
    <x v="66"/>
    <n v="3"/>
  </r>
  <r>
    <n v="5578"/>
    <s v="B20"/>
    <x v="1"/>
    <x v="0"/>
    <d v="2023-09-01T00:00:00"/>
    <x v="0"/>
    <x v="3"/>
    <x v="67"/>
    <n v="7"/>
  </r>
  <r>
    <n v="5579"/>
    <s v="B20"/>
    <x v="1"/>
    <x v="0"/>
    <d v="2023-09-01T00:00:00"/>
    <x v="0"/>
    <x v="3"/>
    <x v="68"/>
    <n v="2"/>
  </r>
  <r>
    <n v="5580"/>
    <s v="B20"/>
    <x v="1"/>
    <x v="0"/>
    <d v="2023-09-01T00:00:00"/>
    <x v="0"/>
    <x v="3"/>
    <x v="69"/>
    <n v="5"/>
  </r>
  <r>
    <n v="5581"/>
    <s v="B20"/>
    <x v="1"/>
    <x v="0"/>
    <d v="2023-09-01T00:00:00"/>
    <x v="0"/>
    <x v="3"/>
    <x v="70"/>
    <n v="7"/>
  </r>
  <r>
    <n v="5582"/>
    <s v="B20"/>
    <x v="1"/>
    <x v="0"/>
    <d v="2023-09-01T00:00:00"/>
    <x v="0"/>
    <x v="3"/>
    <x v="71"/>
    <n v="3"/>
  </r>
  <r>
    <n v="5583"/>
    <s v="B20"/>
    <x v="1"/>
    <x v="0"/>
    <d v="2023-09-01T00:00:00"/>
    <x v="0"/>
    <x v="3"/>
    <x v="72"/>
    <n v="6"/>
  </r>
  <r>
    <n v="5584"/>
    <s v="B20"/>
    <x v="1"/>
    <x v="0"/>
    <d v="2023-09-01T00:00:00"/>
    <x v="0"/>
    <x v="3"/>
    <x v="73"/>
    <n v="4"/>
  </r>
  <r>
    <n v="5585"/>
    <s v="B20"/>
    <x v="1"/>
    <x v="0"/>
    <d v="2023-09-01T00:00:00"/>
    <x v="0"/>
    <x v="3"/>
    <x v="74"/>
    <n v="2"/>
  </r>
  <r>
    <n v="5586"/>
    <s v="B20"/>
    <x v="1"/>
    <x v="0"/>
    <d v="2023-09-01T00:00:00"/>
    <x v="0"/>
    <x v="3"/>
    <x v="75"/>
    <n v="6"/>
  </r>
  <r>
    <n v="5587"/>
    <s v="B20"/>
    <x v="1"/>
    <x v="0"/>
    <d v="2023-09-01T00:00:00"/>
    <x v="0"/>
    <x v="3"/>
    <x v="76"/>
    <n v="4"/>
  </r>
  <r>
    <n v="5588"/>
    <s v="B20"/>
    <x v="1"/>
    <x v="0"/>
    <d v="2023-09-01T00:00:00"/>
    <x v="0"/>
    <x v="3"/>
    <x v="77"/>
    <n v="7"/>
  </r>
  <r>
    <n v="5589"/>
    <s v="B20"/>
    <x v="1"/>
    <x v="0"/>
    <d v="2023-09-01T00:00:00"/>
    <x v="0"/>
    <x v="3"/>
    <x v="78"/>
    <n v="2"/>
  </r>
  <r>
    <n v="5590"/>
    <s v="B20"/>
    <x v="1"/>
    <x v="0"/>
    <d v="2023-09-01T00:00:00"/>
    <x v="0"/>
    <x v="3"/>
    <x v="79"/>
    <n v="5"/>
  </r>
  <r>
    <n v="5591"/>
    <s v="B20"/>
    <x v="1"/>
    <x v="0"/>
    <d v="2023-09-01T00:00:00"/>
    <x v="0"/>
    <x v="4"/>
    <x v="80"/>
    <n v="7"/>
  </r>
  <r>
    <n v="5592"/>
    <s v="B20"/>
    <x v="1"/>
    <x v="0"/>
    <d v="2023-09-01T00:00:00"/>
    <x v="0"/>
    <x v="4"/>
    <x v="81"/>
    <n v="5"/>
  </r>
  <r>
    <n v="5593"/>
    <s v="B20"/>
    <x v="1"/>
    <x v="0"/>
    <d v="2023-09-01T00:00:00"/>
    <x v="0"/>
    <x v="4"/>
    <x v="82"/>
    <n v="2"/>
  </r>
  <r>
    <n v="5594"/>
    <s v="B20"/>
    <x v="1"/>
    <x v="0"/>
    <d v="2023-09-01T00:00:00"/>
    <x v="0"/>
    <x v="4"/>
    <x v="83"/>
    <n v="6"/>
  </r>
  <r>
    <n v="5595"/>
    <s v="B20"/>
    <x v="1"/>
    <x v="0"/>
    <d v="2023-09-01T00:00:00"/>
    <x v="0"/>
    <x v="4"/>
    <x v="84"/>
    <n v="1"/>
  </r>
  <r>
    <n v="5596"/>
    <s v="B20"/>
    <x v="1"/>
    <x v="0"/>
    <d v="2023-09-01T00:00:00"/>
    <x v="0"/>
    <x v="4"/>
    <x v="85"/>
    <n v="4"/>
  </r>
  <r>
    <n v="5597"/>
    <s v="B20"/>
    <x v="1"/>
    <x v="0"/>
    <d v="2023-09-01T00:00:00"/>
    <x v="0"/>
    <x v="4"/>
    <x v="86"/>
    <n v="3"/>
  </r>
  <r>
    <n v="5598"/>
    <s v="B20"/>
    <x v="1"/>
    <x v="0"/>
    <d v="2023-09-01T00:00:00"/>
    <x v="0"/>
    <x v="4"/>
    <x v="87"/>
    <n v="5"/>
  </r>
  <r>
    <n v="5599"/>
    <s v="B20"/>
    <x v="1"/>
    <x v="0"/>
    <d v="2023-09-01T00:00:00"/>
    <x v="0"/>
    <x v="4"/>
    <x v="88"/>
    <n v="7"/>
  </r>
  <r>
    <n v="5600"/>
    <s v="B20"/>
    <x v="1"/>
    <x v="0"/>
    <d v="2023-09-01T00:00:00"/>
    <x v="0"/>
    <x v="4"/>
    <x v="89"/>
    <n v="2"/>
  </r>
  <r>
    <n v="5601"/>
    <s v="B20"/>
    <x v="1"/>
    <x v="0"/>
    <d v="2023-09-01T00:00:00"/>
    <x v="0"/>
    <x v="5"/>
    <x v="90"/>
    <n v="5"/>
  </r>
  <r>
    <n v="5602"/>
    <s v="B20"/>
    <x v="1"/>
    <x v="0"/>
    <d v="2023-09-01T00:00:00"/>
    <x v="0"/>
    <x v="5"/>
    <x v="91"/>
    <n v="4"/>
  </r>
  <r>
    <n v="5603"/>
    <s v="B20"/>
    <x v="1"/>
    <x v="0"/>
    <d v="2023-09-01T00:00:00"/>
    <x v="0"/>
    <x v="5"/>
    <x v="92"/>
    <n v="2"/>
  </r>
  <r>
    <n v="5604"/>
    <s v="B20"/>
    <x v="1"/>
    <x v="0"/>
    <d v="2023-09-01T00:00:00"/>
    <x v="0"/>
    <x v="5"/>
    <x v="93"/>
    <n v="3"/>
  </r>
  <r>
    <n v="5605"/>
    <s v="B20"/>
    <x v="1"/>
    <x v="0"/>
    <d v="2023-09-01T00:00:00"/>
    <x v="0"/>
    <x v="5"/>
    <x v="94"/>
    <n v="7"/>
  </r>
  <r>
    <n v="5606"/>
    <s v="B20"/>
    <x v="1"/>
    <x v="0"/>
    <d v="2023-09-01T00:00:00"/>
    <x v="0"/>
    <x v="5"/>
    <x v="95"/>
    <n v="5"/>
  </r>
  <r>
    <n v="5607"/>
    <s v="B20"/>
    <x v="1"/>
    <x v="0"/>
    <d v="2023-09-01T00:00:00"/>
    <x v="0"/>
    <x v="5"/>
    <x v="96"/>
    <n v="1"/>
  </r>
  <r>
    <n v="5608"/>
    <s v="B20"/>
    <x v="1"/>
    <x v="0"/>
    <d v="2023-09-01T00:00:00"/>
    <x v="0"/>
    <x v="5"/>
    <x v="97"/>
    <n v="6"/>
  </r>
  <r>
    <n v="5609"/>
    <s v="B20"/>
    <x v="1"/>
    <x v="0"/>
    <d v="2023-09-01T00:00:00"/>
    <x v="0"/>
    <x v="5"/>
    <x v="98"/>
    <n v="4"/>
  </r>
  <r>
    <n v="5610"/>
    <s v="B20"/>
    <x v="1"/>
    <x v="0"/>
    <d v="2023-09-01T00:00:00"/>
    <x v="0"/>
    <x v="5"/>
    <x v="99"/>
    <n v="3"/>
  </r>
  <r>
    <n v="5611"/>
    <s v="B20"/>
    <x v="1"/>
    <x v="0"/>
    <d v="2023-09-01T00:00:00"/>
    <x v="0"/>
    <x v="5"/>
    <x v="100"/>
    <n v="2"/>
  </r>
  <r>
    <n v="5612"/>
    <s v="B20"/>
    <x v="1"/>
    <x v="0"/>
    <d v="2023-09-01T00:00:00"/>
    <x v="0"/>
    <x v="5"/>
    <x v="101"/>
    <n v="4"/>
  </r>
  <r>
    <n v="5613"/>
    <s v="B20"/>
    <x v="1"/>
    <x v="0"/>
    <d v="2023-09-01T00:00:00"/>
    <x v="0"/>
    <x v="5"/>
    <x v="102"/>
    <n v="5"/>
  </r>
  <r>
    <n v="5614"/>
    <s v="B20"/>
    <x v="1"/>
    <x v="0"/>
    <d v="2023-09-01T00:00:00"/>
    <x v="0"/>
    <x v="5"/>
    <x v="103"/>
    <n v="7"/>
  </r>
  <r>
    <n v="5615"/>
    <s v="B20"/>
    <x v="1"/>
    <x v="0"/>
    <d v="2023-09-01T00:00:00"/>
    <x v="0"/>
    <x v="5"/>
    <x v="104"/>
    <n v="6"/>
  </r>
  <r>
    <n v="5616"/>
    <s v="B20"/>
    <x v="1"/>
    <x v="0"/>
    <d v="2023-09-01T00:00:00"/>
    <x v="0"/>
    <x v="5"/>
    <x v="105"/>
    <n v="2"/>
  </r>
  <r>
    <n v="5617"/>
    <s v="B20"/>
    <x v="1"/>
    <x v="0"/>
    <d v="2023-09-01T00:00:00"/>
    <x v="0"/>
    <x v="5"/>
    <x v="106"/>
    <n v="1"/>
  </r>
  <r>
    <n v="5618"/>
    <s v="B20"/>
    <x v="1"/>
    <x v="0"/>
    <d v="2023-09-01T00:00:00"/>
    <x v="0"/>
    <x v="5"/>
    <x v="107"/>
    <n v="3"/>
  </r>
  <r>
    <n v="5619"/>
    <s v="B20"/>
    <x v="1"/>
    <x v="0"/>
    <d v="2023-09-01T00:00:00"/>
    <x v="0"/>
    <x v="5"/>
    <x v="108"/>
    <n v="6"/>
  </r>
  <r>
    <n v="5620"/>
    <s v="B20"/>
    <x v="1"/>
    <x v="0"/>
    <d v="2023-09-01T00:00:00"/>
    <x v="0"/>
    <x v="6"/>
    <x v="109"/>
    <n v="3"/>
  </r>
  <r>
    <n v="5621"/>
    <s v="B20"/>
    <x v="1"/>
    <x v="0"/>
    <d v="2023-09-01T00:00:00"/>
    <x v="0"/>
    <x v="6"/>
    <x v="110"/>
    <n v="5"/>
  </r>
  <r>
    <n v="5622"/>
    <s v="B20"/>
    <x v="1"/>
    <x v="0"/>
    <d v="2023-09-01T00:00:00"/>
    <x v="0"/>
    <x v="6"/>
    <x v="111"/>
    <n v="2"/>
  </r>
  <r>
    <n v="5623"/>
    <s v="B20"/>
    <x v="1"/>
    <x v="0"/>
    <d v="2023-09-01T00:00:00"/>
    <x v="0"/>
    <x v="6"/>
    <x v="112"/>
    <n v="6"/>
  </r>
  <r>
    <n v="5624"/>
    <s v="B20"/>
    <x v="1"/>
    <x v="0"/>
    <d v="2023-09-01T00:00:00"/>
    <x v="0"/>
    <x v="6"/>
    <x v="113"/>
    <n v="1"/>
  </r>
  <r>
    <n v="5625"/>
    <s v="B20"/>
    <x v="1"/>
    <x v="0"/>
    <d v="2023-09-01T00:00:00"/>
    <x v="0"/>
    <x v="6"/>
    <x v="114"/>
    <n v="4"/>
  </r>
  <r>
    <n v="5626"/>
    <s v="B20"/>
    <x v="1"/>
    <x v="0"/>
    <d v="2023-09-01T00:00:00"/>
    <x v="0"/>
    <x v="6"/>
    <x v="115"/>
    <n v="7"/>
  </r>
  <r>
    <n v="5627"/>
    <s v="B20"/>
    <x v="1"/>
    <x v="0"/>
    <d v="2023-09-01T00:00:00"/>
    <x v="0"/>
    <x v="6"/>
    <x v="116"/>
    <n v="2"/>
  </r>
  <r>
    <n v="5628"/>
    <s v="B20"/>
    <x v="1"/>
    <x v="0"/>
    <d v="2023-09-01T00:00:00"/>
    <x v="0"/>
    <x v="6"/>
    <x v="117"/>
    <n v="4"/>
  </r>
  <r>
    <n v="5629"/>
    <s v="B20"/>
    <x v="1"/>
    <x v="0"/>
    <d v="2023-09-01T00:00:00"/>
    <x v="0"/>
    <x v="6"/>
    <x v="118"/>
    <n v="3"/>
  </r>
  <r>
    <n v="5630"/>
    <s v="B20"/>
    <x v="1"/>
    <x v="0"/>
    <d v="2023-09-01T00:00:00"/>
    <x v="0"/>
    <x v="6"/>
    <x v="119"/>
    <n v="5"/>
  </r>
  <r>
    <n v="5631"/>
    <s v="B20"/>
    <x v="1"/>
    <x v="0"/>
    <d v="2023-09-01T00:00:00"/>
    <x v="0"/>
    <x v="6"/>
    <x v="120"/>
    <n v="6"/>
  </r>
  <r>
    <n v="5632"/>
    <s v="B20"/>
    <x v="1"/>
    <x v="0"/>
    <d v="2023-09-01T00:00:00"/>
    <x v="0"/>
    <x v="6"/>
    <x v="121"/>
    <n v="1"/>
  </r>
  <r>
    <n v="5633"/>
    <s v="B20"/>
    <x v="1"/>
    <x v="0"/>
    <d v="2023-09-01T00:00:00"/>
    <x v="0"/>
    <x v="7"/>
    <x v="122"/>
    <n v="5"/>
  </r>
  <r>
    <n v="5634"/>
    <s v="B20"/>
    <x v="1"/>
    <x v="0"/>
    <d v="2023-09-01T00:00:00"/>
    <x v="0"/>
    <x v="7"/>
    <x v="123"/>
    <n v="3"/>
  </r>
  <r>
    <n v="5635"/>
    <s v="B20"/>
    <x v="1"/>
    <x v="0"/>
    <d v="2023-09-01T00:00:00"/>
    <x v="0"/>
    <x v="7"/>
    <x v="124"/>
    <n v="4"/>
  </r>
  <r>
    <n v="5636"/>
    <s v="B20"/>
    <x v="1"/>
    <x v="0"/>
    <d v="2023-09-01T00:00:00"/>
    <x v="0"/>
    <x v="7"/>
    <x v="125"/>
    <n v="6"/>
  </r>
  <r>
    <n v="5637"/>
    <s v="B20"/>
    <x v="1"/>
    <x v="0"/>
    <d v="2023-09-01T00:00:00"/>
    <x v="0"/>
    <x v="7"/>
    <x v="126"/>
    <n v="1"/>
  </r>
  <r>
    <n v="5638"/>
    <s v="B20"/>
    <x v="1"/>
    <x v="0"/>
    <d v="2023-09-01T00:00:00"/>
    <x v="0"/>
    <x v="7"/>
    <x v="127"/>
    <n v="7"/>
  </r>
  <r>
    <n v="5639"/>
    <s v="B20"/>
    <x v="1"/>
    <x v="0"/>
    <d v="2023-09-01T00:00:00"/>
    <x v="0"/>
    <x v="7"/>
    <x v="128"/>
    <n v="2"/>
  </r>
  <r>
    <n v="5640"/>
    <s v="B20"/>
    <x v="1"/>
    <x v="0"/>
    <d v="2023-09-01T00:00:00"/>
    <x v="0"/>
    <x v="7"/>
    <x v="129"/>
    <n v="4"/>
  </r>
  <r>
    <n v="5641"/>
    <s v="B20"/>
    <x v="1"/>
    <x v="0"/>
    <d v="2023-09-01T00:00:00"/>
    <x v="0"/>
    <x v="7"/>
    <x v="130"/>
    <n v="5"/>
  </r>
  <r>
    <n v="5642"/>
    <s v="B20"/>
    <x v="1"/>
    <x v="0"/>
    <d v="2023-09-01T00:00:00"/>
    <x v="0"/>
    <x v="7"/>
    <x v="131"/>
    <n v="3"/>
  </r>
  <r>
    <n v="5643"/>
    <s v="B20"/>
    <x v="1"/>
    <x v="0"/>
    <d v="2023-09-01T00:00:00"/>
    <x v="0"/>
    <x v="7"/>
    <x v="132"/>
    <n v="2"/>
  </r>
  <r>
    <n v="5644"/>
    <s v="B20"/>
    <x v="1"/>
    <x v="0"/>
    <d v="2023-09-01T00:00:00"/>
    <x v="0"/>
    <x v="7"/>
    <x v="133"/>
    <n v="7"/>
  </r>
  <r>
    <n v="5645"/>
    <s v="B20"/>
    <x v="1"/>
    <x v="0"/>
    <d v="2023-09-01T00:00:00"/>
    <x v="0"/>
    <x v="7"/>
    <x v="134"/>
    <n v="1"/>
  </r>
  <r>
    <n v="5646"/>
    <s v="B20"/>
    <x v="1"/>
    <x v="0"/>
    <d v="2023-09-01T00:00:00"/>
    <x v="0"/>
    <x v="7"/>
    <x v="135"/>
    <n v="6"/>
  </r>
  <r>
    <n v="5647"/>
    <s v="B20"/>
    <x v="1"/>
    <x v="0"/>
    <d v="2023-09-01T00:00:00"/>
    <x v="0"/>
    <x v="7"/>
    <x v="136"/>
    <n v="5"/>
  </r>
  <r>
    <n v="5648"/>
    <s v="B20"/>
    <x v="1"/>
    <x v="0"/>
    <d v="2023-09-01T00:00:00"/>
    <x v="0"/>
    <x v="7"/>
    <x v="137"/>
    <n v="3"/>
  </r>
  <r>
    <n v="5649"/>
    <s v="B20"/>
    <x v="1"/>
    <x v="0"/>
    <d v="2023-09-01T00:00:00"/>
    <x v="0"/>
    <x v="7"/>
    <x v="138"/>
    <n v="2"/>
  </r>
  <r>
    <n v="5650"/>
    <s v="B20"/>
    <x v="1"/>
    <x v="0"/>
    <d v="2023-09-01T00:00:00"/>
    <x v="0"/>
    <x v="7"/>
    <x v="139"/>
    <n v="4"/>
  </r>
  <r>
    <n v="5651"/>
    <s v="B20"/>
    <x v="1"/>
    <x v="0"/>
    <d v="2023-09-01T00:00:00"/>
    <x v="0"/>
    <x v="7"/>
    <x v="140"/>
    <n v="7"/>
  </r>
  <r>
    <n v="5652"/>
    <s v="B20"/>
    <x v="1"/>
    <x v="0"/>
    <d v="2023-09-01T00:00:00"/>
    <x v="0"/>
    <x v="7"/>
    <x v="141"/>
    <n v="1"/>
  </r>
  <r>
    <n v="5653"/>
    <s v="B20"/>
    <x v="1"/>
    <x v="0"/>
    <d v="2023-09-01T00:00:00"/>
    <x v="0"/>
    <x v="7"/>
    <x v="142"/>
    <n v="5"/>
  </r>
  <r>
    <n v="5654"/>
    <s v="B20"/>
    <x v="1"/>
    <x v="0"/>
    <d v="2023-09-01T00:00:00"/>
    <x v="0"/>
    <x v="7"/>
    <x v="143"/>
    <n v="6"/>
  </r>
  <r>
    <n v="5655"/>
    <s v="B20"/>
    <x v="1"/>
    <x v="0"/>
    <d v="2023-09-01T00:00:00"/>
    <x v="0"/>
    <x v="7"/>
    <x v="144"/>
    <n v="3"/>
  </r>
  <r>
    <n v="5801"/>
    <s v="B21"/>
    <x v="1"/>
    <x v="0"/>
    <d v="2023-09-01T00:00:00"/>
    <x v="0"/>
    <x v="0"/>
    <x v="145"/>
    <n v="2"/>
  </r>
  <r>
    <n v="5802"/>
    <s v="B21"/>
    <x v="1"/>
    <x v="0"/>
    <d v="2023-09-01T00:00:00"/>
    <x v="0"/>
    <x v="0"/>
    <x v="146"/>
    <n v="2"/>
  </r>
  <r>
    <n v="5803"/>
    <s v="B21"/>
    <x v="1"/>
    <x v="0"/>
    <d v="2023-09-01T00:00:00"/>
    <x v="0"/>
    <x v="0"/>
    <x v="2"/>
    <n v="0"/>
  </r>
  <r>
    <n v="5804"/>
    <s v="B21"/>
    <x v="1"/>
    <x v="0"/>
    <d v="2023-09-01T00:00:00"/>
    <x v="0"/>
    <x v="0"/>
    <x v="3"/>
    <n v="0"/>
  </r>
  <r>
    <n v="5805"/>
    <s v="B21"/>
    <x v="1"/>
    <x v="0"/>
    <d v="2023-09-01T00:00:00"/>
    <x v="0"/>
    <x v="0"/>
    <x v="4"/>
    <n v="1"/>
  </r>
  <r>
    <n v="5806"/>
    <s v="B21"/>
    <x v="1"/>
    <x v="0"/>
    <d v="2023-09-01T00:00:00"/>
    <x v="0"/>
    <x v="0"/>
    <x v="5"/>
    <n v="1"/>
  </r>
  <r>
    <n v="5807"/>
    <s v="B21"/>
    <x v="1"/>
    <x v="0"/>
    <d v="2023-09-01T00:00:00"/>
    <x v="0"/>
    <x v="0"/>
    <x v="6"/>
    <n v="0"/>
  </r>
  <r>
    <n v="5808"/>
    <s v="B21"/>
    <x v="1"/>
    <x v="0"/>
    <d v="2023-09-01T00:00:00"/>
    <x v="0"/>
    <x v="0"/>
    <x v="7"/>
    <n v="0"/>
  </r>
  <r>
    <n v="5809"/>
    <s v="B21"/>
    <x v="1"/>
    <x v="0"/>
    <d v="2023-09-01T00:00:00"/>
    <x v="0"/>
    <x v="0"/>
    <x v="8"/>
    <n v="0"/>
  </r>
  <r>
    <n v="5810"/>
    <s v="B21"/>
    <x v="1"/>
    <x v="0"/>
    <d v="2023-09-01T00:00:00"/>
    <x v="0"/>
    <x v="0"/>
    <x v="9"/>
    <n v="0"/>
  </r>
  <r>
    <n v="5811"/>
    <s v="B21"/>
    <x v="1"/>
    <x v="0"/>
    <d v="2023-09-01T00:00:00"/>
    <x v="0"/>
    <x v="0"/>
    <x v="10"/>
    <n v="0"/>
  </r>
  <r>
    <n v="5812"/>
    <s v="B21"/>
    <x v="1"/>
    <x v="0"/>
    <d v="2023-09-01T00:00:00"/>
    <x v="0"/>
    <x v="0"/>
    <x v="11"/>
    <n v="0"/>
  </r>
  <r>
    <n v="5813"/>
    <s v="B21"/>
    <x v="1"/>
    <x v="0"/>
    <d v="2023-09-01T00:00:00"/>
    <x v="0"/>
    <x v="0"/>
    <x v="12"/>
    <n v="0"/>
  </r>
  <r>
    <n v="5814"/>
    <s v="B21"/>
    <x v="1"/>
    <x v="0"/>
    <d v="2023-09-01T00:00:00"/>
    <x v="0"/>
    <x v="0"/>
    <x v="13"/>
    <n v="0"/>
  </r>
  <r>
    <n v="5815"/>
    <s v="B21"/>
    <x v="1"/>
    <x v="0"/>
    <d v="2023-09-01T00:00:00"/>
    <x v="0"/>
    <x v="0"/>
    <x v="14"/>
    <n v="0"/>
  </r>
  <r>
    <n v="5816"/>
    <s v="B21"/>
    <x v="1"/>
    <x v="0"/>
    <d v="2023-09-01T00:00:00"/>
    <x v="0"/>
    <x v="0"/>
    <x v="15"/>
    <n v="0"/>
  </r>
  <r>
    <n v="5817"/>
    <s v="B21"/>
    <x v="1"/>
    <x v="0"/>
    <d v="2023-09-01T00:00:00"/>
    <x v="0"/>
    <x v="0"/>
    <x v="16"/>
    <n v="0"/>
  </r>
  <r>
    <n v="5818"/>
    <s v="B21"/>
    <x v="1"/>
    <x v="0"/>
    <d v="2023-09-01T00:00:00"/>
    <x v="0"/>
    <x v="0"/>
    <x v="17"/>
    <n v="0"/>
  </r>
  <r>
    <n v="5819"/>
    <s v="B21"/>
    <x v="1"/>
    <x v="0"/>
    <d v="2023-09-01T00:00:00"/>
    <x v="0"/>
    <x v="0"/>
    <x v="18"/>
    <n v="3"/>
  </r>
  <r>
    <n v="5820"/>
    <s v="B21"/>
    <x v="1"/>
    <x v="0"/>
    <d v="2023-09-01T00:00:00"/>
    <x v="0"/>
    <x v="0"/>
    <x v="19"/>
    <n v="0"/>
  </r>
  <r>
    <n v="5821"/>
    <s v="B21"/>
    <x v="1"/>
    <x v="0"/>
    <d v="2023-09-01T00:00:00"/>
    <x v="0"/>
    <x v="0"/>
    <x v="20"/>
    <n v="2"/>
  </r>
  <r>
    <n v="5822"/>
    <s v="B21"/>
    <x v="1"/>
    <x v="0"/>
    <d v="2023-09-01T00:00:00"/>
    <x v="0"/>
    <x v="0"/>
    <x v="21"/>
    <n v="0"/>
  </r>
  <r>
    <n v="5823"/>
    <s v="B21"/>
    <x v="1"/>
    <x v="0"/>
    <d v="2023-09-01T00:00:00"/>
    <x v="0"/>
    <x v="0"/>
    <x v="22"/>
    <n v="2"/>
  </r>
  <r>
    <n v="5824"/>
    <s v="B21"/>
    <x v="1"/>
    <x v="0"/>
    <d v="2023-09-01T00:00:00"/>
    <x v="0"/>
    <x v="1"/>
    <x v="147"/>
    <n v="4"/>
  </r>
  <r>
    <n v="5825"/>
    <s v="B21"/>
    <x v="1"/>
    <x v="0"/>
    <d v="2023-09-01T00:00:00"/>
    <x v="0"/>
    <x v="1"/>
    <x v="148"/>
    <n v="1"/>
  </r>
  <r>
    <n v="5826"/>
    <s v="B21"/>
    <x v="1"/>
    <x v="0"/>
    <d v="2023-09-01T00:00:00"/>
    <x v="0"/>
    <x v="1"/>
    <x v="25"/>
    <n v="5"/>
  </r>
  <r>
    <n v="5827"/>
    <s v="B21"/>
    <x v="1"/>
    <x v="0"/>
    <d v="2023-09-01T00:00:00"/>
    <x v="0"/>
    <x v="1"/>
    <x v="26"/>
    <n v="2"/>
  </r>
  <r>
    <n v="5828"/>
    <s v="B21"/>
    <x v="1"/>
    <x v="0"/>
    <d v="2023-09-01T00:00:00"/>
    <x v="0"/>
    <x v="1"/>
    <x v="27"/>
    <n v="3"/>
  </r>
  <r>
    <n v="5829"/>
    <s v="B21"/>
    <x v="1"/>
    <x v="0"/>
    <d v="2023-09-01T00:00:00"/>
    <x v="0"/>
    <x v="1"/>
    <x v="28"/>
    <n v="1"/>
  </r>
  <r>
    <n v="5830"/>
    <s v="B21"/>
    <x v="1"/>
    <x v="0"/>
    <d v="2023-09-01T00:00:00"/>
    <x v="0"/>
    <x v="1"/>
    <x v="29"/>
    <n v="5"/>
  </r>
  <r>
    <n v="5831"/>
    <s v="B21"/>
    <x v="1"/>
    <x v="0"/>
    <d v="2023-09-01T00:00:00"/>
    <x v="0"/>
    <x v="1"/>
    <x v="30"/>
    <n v="3"/>
  </r>
  <r>
    <n v="5832"/>
    <s v="B21"/>
    <x v="1"/>
    <x v="0"/>
    <d v="2023-09-01T00:00:00"/>
    <x v="0"/>
    <x v="1"/>
    <x v="31"/>
    <n v="4"/>
  </r>
  <r>
    <n v="5833"/>
    <s v="B21"/>
    <x v="1"/>
    <x v="0"/>
    <d v="2023-09-01T00:00:00"/>
    <x v="0"/>
    <x v="1"/>
    <x v="32"/>
    <n v="2"/>
  </r>
  <r>
    <n v="5834"/>
    <s v="B21"/>
    <x v="1"/>
    <x v="0"/>
    <d v="2023-09-01T00:00:00"/>
    <x v="0"/>
    <x v="1"/>
    <x v="33"/>
    <n v="1"/>
  </r>
  <r>
    <n v="5835"/>
    <s v="B21"/>
    <x v="1"/>
    <x v="0"/>
    <d v="2023-09-01T00:00:00"/>
    <x v="0"/>
    <x v="1"/>
    <x v="34"/>
    <n v="5"/>
  </r>
  <r>
    <n v="5836"/>
    <s v="B21"/>
    <x v="1"/>
    <x v="0"/>
    <d v="2023-09-01T00:00:00"/>
    <x v="0"/>
    <x v="1"/>
    <x v="35"/>
    <n v="2"/>
  </r>
  <r>
    <n v="5837"/>
    <s v="B21"/>
    <x v="1"/>
    <x v="0"/>
    <d v="2023-09-01T00:00:00"/>
    <x v="0"/>
    <x v="1"/>
    <x v="36"/>
    <n v="3"/>
  </r>
  <r>
    <n v="5838"/>
    <s v="B21"/>
    <x v="1"/>
    <x v="0"/>
    <d v="2023-09-01T00:00:00"/>
    <x v="0"/>
    <x v="1"/>
    <x v="37"/>
    <n v="1"/>
  </r>
  <r>
    <n v="5839"/>
    <s v="B21"/>
    <x v="1"/>
    <x v="0"/>
    <d v="2023-09-01T00:00:00"/>
    <x v="0"/>
    <x v="1"/>
    <x v="38"/>
    <n v="4"/>
  </r>
  <r>
    <n v="5840"/>
    <s v="B21"/>
    <x v="1"/>
    <x v="0"/>
    <d v="2023-09-01T00:00:00"/>
    <x v="0"/>
    <x v="2"/>
    <x v="39"/>
    <n v="5"/>
  </r>
  <r>
    <n v="5841"/>
    <s v="B21"/>
    <x v="1"/>
    <x v="0"/>
    <d v="2023-09-01T00:00:00"/>
    <x v="0"/>
    <x v="2"/>
    <x v="40"/>
    <n v="3"/>
  </r>
  <r>
    <n v="5842"/>
    <s v="B21"/>
    <x v="1"/>
    <x v="0"/>
    <d v="2023-09-01T00:00:00"/>
    <x v="0"/>
    <x v="2"/>
    <x v="41"/>
    <n v="1"/>
  </r>
  <r>
    <n v="5843"/>
    <s v="B21"/>
    <x v="1"/>
    <x v="0"/>
    <d v="2023-09-01T00:00:00"/>
    <x v="0"/>
    <x v="2"/>
    <x v="42"/>
    <n v="4"/>
  </r>
  <r>
    <n v="5844"/>
    <s v="B21"/>
    <x v="1"/>
    <x v="0"/>
    <d v="2023-09-01T00:00:00"/>
    <x v="0"/>
    <x v="2"/>
    <x v="43"/>
    <n v="2"/>
  </r>
  <r>
    <n v="5845"/>
    <s v="B21"/>
    <x v="1"/>
    <x v="0"/>
    <d v="2023-09-01T00:00:00"/>
    <x v="0"/>
    <x v="2"/>
    <x v="44"/>
    <n v="1"/>
  </r>
  <r>
    <n v="5846"/>
    <s v="B21"/>
    <x v="1"/>
    <x v="0"/>
    <d v="2023-09-01T00:00:00"/>
    <x v="0"/>
    <x v="2"/>
    <x v="45"/>
    <n v="3"/>
  </r>
  <r>
    <n v="5847"/>
    <s v="B21"/>
    <x v="1"/>
    <x v="0"/>
    <d v="2023-09-01T00:00:00"/>
    <x v="0"/>
    <x v="2"/>
    <x v="46"/>
    <n v="5"/>
  </r>
  <r>
    <n v="5848"/>
    <s v="B21"/>
    <x v="1"/>
    <x v="0"/>
    <d v="2023-09-01T00:00:00"/>
    <x v="0"/>
    <x v="2"/>
    <x v="47"/>
    <n v="2"/>
  </r>
  <r>
    <n v="5849"/>
    <s v="B21"/>
    <x v="1"/>
    <x v="0"/>
    <d v="2023-09-01T00:00:00"/>
    <x v="0"/>
    <x v="2"/>
    <x v="48"/>
    <n v="4"/>
  </r>
  <r>
    <n v="5850"/>
    <s v="B21"/>
    <x v="1"/>
    <x v="0"/>
    <d v="2023-09-01T00:00:00"/>
    <x v="0"/>
    <x v="2"/>
    <x v="49"/>
    <n v="1"/>
  </r>
  <r>
    <n v="5851"/>
    <s v="B21"/>
    <x v="1"/>
    <x v="0"/>
    <d v="2023-09-01T00:00:00"/>
    <x v="0"/>
    <x v="2"/>
    <x v="50"/>
    <n v="2"/>
  </r>
  <r>
    <n v="5852"/>
    <s v="B21"/>
    <x v="1"/>
    <x v="0"/>
    <d v="2023-09-01T00:00:00"/>
    <x v="0"/>
    <x v="2"/>
    <x v="51"/>
    <n v="3"/>
  </r>
  <r>
    <n v="5853"/>
    <s v="B21"/>
    <x v="1"/>
    <x v="0"/>
    <d v="2023-09-01T00:00:00"/>
    <x v="0"/>
    <x v="2"/>
    <x v="52"/>
    <n v="5"/>
  </r>
  <r>
    <n v="5854"/>
    <s v="B21"/>
    <x v="1"/>
    <x v="0"/>
    <d v="2023-09-01T00:00:00"/>
    <x v="0"/>
    <x v="2"/>
    <x v="53"/>
    <n v="1"/>
  </r>
  <r>
    <n v="5855"/>
    <s v="B21"/>
    <x v="1"/>
    <x v="0"/>
    <d v="2023-09-01T00:00:00"/>
    <x v="0"/>
    <x v="2"/>
    <x v="54"/>
    <n v="2"/>
  </r>
  <r>
    <n v="5856"/>
    <s v="B21"/>
    <x v="1"/>
    <x v="0"/>
    <d v="2023-09-01T00:00:00"/>
    <x v="0"/>
    <x v="2"/>
    <x v="55"/>
    <n v="3"/>
  </r>
  <r>
    <n v="5857"/>
    <s v="B21"/>
    <x v="1"/>
    <x v="0"/>
    <d v="2023-09-01T00:00:00"/>
    <x v="0"/>
    <x v="2"/>
    <x v="56"/>
    <n v="4"/>
  </r>
  <r>
    <n v="5858"/>
    <s v="B21"/>
    <x v="1"/>
    <x v="0"/>
    <d v="2023-09-01T00:00:00"/>
    <x v="0"/>
    <x v="2"/>
    <x v="57"/>
    <n v="5"/>
  </r>
  <r>
    <n v="5859"/>
    <s v="B21"/>
    <x v="1"/>
    <x v="0"/>
    <d v="2023-09-01T00:00:00"/>
    <x v="0"/>
    <x v="3"/>
    <x v="58"/>
    <n v="6"/>
  </r>
  <r>
    <n v="5860"/>
    <s v="B21"/>
    <x v="1"/>
    <x v="0"/>
    <d v="2023-09-01T00:00:00"/>
    <x v="0"/>
    <x v="3"/>
    <x v="59"/>
    <n v="5"/>
  </r>
  <r>
    <n v="5861"/>
    <s v="B21"/>
    <x v="1"/>
    <x v="0"/>
    <d v="2023-09-01T00:00:00"/>
    <x v="0"/>
    <x v="3"/>
    <x v="60"/>
    <n v="3"/>
  </r>
  <r>
    <n v="5862"/>
    <s v="B21"/>
    <x v="1"/>
    <x v="0"/>
    <d v="2023-09-01T00:00:00"/>
    <x v="0"/>
    <x v="3"/>
    <x v="61"/>
    <n v="7"/>
  </r>
  <r>
    <n v="5863"/>
    <s v="B21"/>
    <x v="1"/>
    <x v="0"/>
    <d v="2023-09-01T00:00:00"/>
    <x v="0"/>
    <x v="3"/>
    <x v="62"/>
    <n v="2"/>
  </r>
  <r>
    <n v="5864"/>
    <s v="B21"/>
    <x v="1"/>
    <x v="0"/>
    <d v="2023-09-01T00:00:00"/>
    <x v="0"/>
    <x v="3"/>
    <x v="63"/>
    <n v="1"/>
  </r>
  <r>
    <n v="5865"/>
    <s v="B21"/>
    <x v="1"/>
    <x v="0"/>
    <d v="2023-09-01T00:00:00"/>
    <x v="0"/>
    <x v="3"/>
    <x v="64"/>
    <n v="7"/>
  </r>
  <r>
    <n v="5866"/>
    <s v="B21"/>
    <x v="1"/>
    <x v="0"/>
    <d v="2023-09-01T00:00:00"/>
    <x v="0"/>
    <x v="3"/>
    <x v="65"/>
    <n v="6"/>
  </r>
  <r>
    <n v="5867"/>
    <s v="B21"/>
    <x v="1"/>
    <x v="0"/>
    <d v="2023-09-01T00:00:00"/>
    <x v="0"/>
    <x v="3"/>
    <x v="66"/>
    <n v="1"/>
  </r>
  <r>
    <n v="5868"/>
    <s v="B21"/>
    <x v="1"/>
    <x v="0"/>
    <d v="2023-09-01T00:00:00"/>
    <x v="0"/>
    <x v="3"/>
    <x v="67"/>
    <n v="5"/>
  </r>
  <r>
    <n v="5869"/>
    <s v="B21"/>
    <x v="1"/>
    <x v="0"/>
    <d v="2023-09-01T00:00:00"/>
    <x v="0"/>
    <x v="3"/>
    <x v="68"/>
    <n v="3"/>
  </r>
  <r>
    <n v="5870"/>
    <s v="B21"/>
    <x v="1"/>
    <x v="0"/>
    <d v="2023-09-01T00:00:00"/>
    <x v="0"/>
    <x v="3"/>
    <x v="69"/>
    <n v="7"/>
  </r>
  <r>
    <n v="5871"/>
    <s v="B21"/>
    <x v="1"/>
    <x v="0"/>
    <d v="2023-09-01T00:00:00"/>
    <x v="0"/>
    <x v="3"/>
    <x v="70"/>
    <n v="6"/>
  </r>
  <r>
    <n v="5872"/>
    <s v="B21"/>
    <x v="1"/>
    <x v="0"/>
    <d v="2023-09-01T00:00:00"/>
    <x v="0"/>
    <x v="3"/>
    <x v="71"/>
    <n v="1"/>
  </r>
  <r>
    <n v="5873"/>
    <s v="B21"/>
    <x v="1"/>
    <x v="0"/>
    <d v="2023-09-01T00:00:00"/>
    <x v="0"/>
    <x v="3"/>
    <x v="72"/>
    <n v="3"/>
  </r>
  <r>
    <n v="5874"/>
    <s v="B21"/>
    <x v="1"/>
    <x v="0"/>
    <d v="2023-09-01T00:00:00"/>
    <x v="0"/>
    <x v="3"/>
    <x v="73"/>
    <n v="4"/>
  </r>
  <r>
    <n v="5875"/>
    <s v="B21"/>
    <x v="1"/>
    <x v="0"/>
    <d v="2023-09-01T00:00:00"/>
    <x v="0"/>
    <x v="3"/>
    <x v="74"/>
    <n v="6"/>
  </r>
  <r>
    <n v="5876"/>
    <s v="B21"/>
    <x v="1"/>
    <x v="0"/>
    <d v="2023-09-01T00:00:00"/>
    <x v="0"/>
    <x v="3"/>
    <x v="75"/>
    <n v="5"/>
  </r>
  <r>
    <n v="5877"/>
    <s v="B21"/>
    <x v="1"/>
    <x v="0"/>
    <d v="2023-09-01T00:00:00"/>
    <x v="0"/>
    <x v="3"/>
    <x v="76"/>
    <n v="4"/>
  </r>
  <r>
    <n v="5878"/>
    <s v="B21"/>
    <x v="1"/>
    <x v="0"/>
    <d v="2023-09-01T00:00:00"/>
    <x v="0"/>
    <x v="3"/>
    <x v="77"/>
    <n v="2"/>
  </r>
  <r>
    <n v="5879"/>
    <s v="B21"/>
    <x v="1"/>
    <x v="0"/>
    <d v="2023-09-01T00:00:00"/>
    <x v="0"/>
    <x v="3"/>
    <x v="78"/>
    <n v="6"/>
  </r>
  <r>
    <n v="5880"/>
    <s v="B21"/>
    <x v="1"/>
    <x v="0"/>
    <d v="2023-09-01T00:00:00"/>
    <x v="0"/>
    <x v="3"/>
    <x v="79"/>
    <n v="7"/>
  </r>
  <r>
    <n v="5881"/>
    <s v="B21"/>
    <x v="1"/>
    <x v="0"/>
    <d v="2023-09-01T00:00:00"/>
    <x v="0"/>
    <x v="4"/>
    <x v="80"/>
    <n v="1"/>
  </r>
  <r>
    <n v="5882"/>
    <s v="B21"/>
    <x v="1"/>
    <x v="0"/>
    <d v="2023-09-01T00:00:00"/>
    <x v="0"/>
    <x v="4"/>
    <x v="81"/>
    <n v="6"/>
  </r>
  <r>
    <n v="5883"/>
    <s v="B21"/>
    <x v="1"/>
    <x v="0"/>
    <d v="2023-09-01T00:00:00"/>
    <x v="0"/>
    <x v="4"/>
    <x v="82"/>
    <n v="5"/>
  </r>
  <r>
    <n v="5884"/>
    <s v="B21"/>
    <x v="1"/>
    <x v="0"/>
    <d v="2023-09-01T00:00:00"/>
    <x v="0"/>
    <x v="4"/>
    <x v="83"/>
    <n v="7"/>
  </r>
  <r>
    <n v="5885"/>
    <s v="B21"/>
    <x v="1"/>
    <x v="0"/>
    <d v="2023-09-01T00:00:00"/>
    <x v="0"/>
    <x v="4"/>
    <x v="84"/>
    <n v="2"/>
  </r>
  <r>
    <n v="5886"/>
    <s v="B21"/>
    <x v="1"/>
    <x v="0"/>
    <d v="2023-09-01T00:00:00"/>
    <x v="0"/>
    <x v="4"/>
    <x v="85"/>
    <n v="4"/>
  </r>
  <r>
    <n v="5887"/>
    <s v="B21"/>
    <x v="1"/>
    <x v="0"/>
    <d v="2023-09-01T00:00:00"/>
    <x v="0"/>
    <x v="4"/>
    <x v="86"/>
    <n v="3"/>
  </r>
  <r>
    <n v="5888"/>
    <s v="B21"/>
    <x v="1"/>
    <x v="0"/>
    <d v="2023-09-01T00:00:00"/>
    <x v="0"/>
    <x v="4"/>
    <x v="87"/>
    <n v="1"/>
  </r>
  <r>
    <n v="5889"/>
    <s v="B21"/>
    <x v="1"/>
    <x v="0"/>
    <d v="2023-09-01T00:00:00"/>
    <x v="0"/>
    <x v="4"/>
    <x v="88"/>
    <n v="6"/>
  </r>
  <r>
    <n v="5890"/>
    <s v="B21"/>
    <x v="1"/>
    <x v="0"/>
    <d v="2023-09-01T00:00:00"/>
    <x v="0"/>
    <x v="4"/>
    <x v="89"/>
    <n v="5"/>
  </r>
  <r>
    <n v="5891"/>
    <s v="B21"/>
    <x v="1"/>
    <x v="0"/>
    <d v="2023-09-01T00:00:00"/>
    <x v="0"/>
    <x v="5"/>
    <x v="90"/>
    <n v="2"/>
  </r>
  <r>
    <n v="5892"/>
    <s v="B21"/>
    <x v="1"/>
    <x v="0"/>
    <d v="2023-09-01T00:00:00"/>
    <x v="0"/>
    <x v="5"/>
    <x v="91"/>
    <n v="6"/>
  </r>
  <r>
    <n v="5893"/>
    <s v="B21"/>
    <x v="1"/>
    <x v="0"/>
    <d v="2023-09-01T00:00:00"/>
    <x v="0"/>
    <x v="5"/>
    <x v="92"/>
    <n v="4"/>
  </r>
  <r>
    <n v="5894"/>
    <s v="B21"/>
    <x v="1"/>
    <x v="0"/>
    <d v="2023-09-01T00:00:00"/>
    <x v="0"/>
    <x v="5"/>
    <x v="93"/>
    <n v="5"/>
  </r>
  <r>
    <n v="5895"/>
    <s v="B21"/>
    <x v="1"/>
    <x v="0"/>
    <d v="2023-09-01T00:00:00"/>
    <x v="0"/>
    <x v="5"/>
    <x v="94"/>
    <n v="3"/>
  </r>
  <r>
    <n v="5896"/>
    <s v="B21"/>
    <x v="1"/>
    <x v="0"/>
    <d v="2023-09-01T00:00:00"/>
    <x v="0"/>
    <x v="5"/>
    <x v="95"/>
    <n v="7"/>
  </r>
  <r>
    <n v="5897"/>
    <s v="B21"/>
    <x v="1"/>
    <x v="0"/>
    <d v="2023-09-01T00:00:00"/>
    <x v="0"/>
    <x v="5"/>
    <x v="96"/>
    <n v="6"/>
  </r>
  <r>
    <n v="5898"/>
    <s v="B21"/>
    <x v="1"/>
    <x v="0"/>
    <d v="2023-09-01T00:00:00"/>
    <x v="0"/>
    <x v="5"/>
    <x v="97"/>
    <n v="2"/>
  </r>
  <r>
    <n v="5899"/>
    <s v="B21"/>
    <x v="1"/>
    <x v="0"/>
    <d v="2023-09-01T00:00:00"/>
    <x v="0"/>
    <x v="5"/>
    <x v="98"/>
    <n v="1"/>
  </r>
  <r>
    <n v="5900"/>
    <s v="B21"/>
    <x v="1"/>
    <x v="0"/>
    <d v="2023-09-01T00:00:00"/>
    <x v="0"/>
    <x v="5"/>
    <x v="99"/>
    <n v="7"/>
  </r>
  <r>
    <n v="5901"/>
    <s v="B21"/>
    <x v="1"/>
    <x v="0"/>
    <d v="2023-09-01T00:00:00"/>
    <x v="0"/>
    <x v="5"/>
    <x v="100"/>
    <n v="6"/>
  </r>
  <r>
    <n v="5902"/>
    <s v="B21"/>
    <x v="1"/>
    <x v="0"/>
    <d v="2023-09-01T00:00:00"/>
    <x v="0"/>
    <x v="5"/>
    <x v="101"/>
    <n v="3"/>
  </r>
  <r>
    <n v="5903"/>
    <s v="B21"/>
    <x v="1"/>
    <x v="0"/>
    <d v="2023-09-01T00:00:00"/>
    <x v="0"/>
    <x v="5"/>
    <x v="102"/>
    <n v="2"/>
  </r>
  <r>
    <n v="5904"/>
    <s v="B21"/>
    <x v="1"/>
    <x v="0"/>
    <d v="2023-09-01T00:00:00"/>
    <x v="0"/>
    <x v="5"/>
    <x v="103"/>
    <n v="5"/>
  </r>
  <r>
    <n v="5905"/>
    <s v="B21"/>
    <x v="1"/>
    <x v="0"/>
    <d v="2023-09-01T00:00:00"/>
    <x v="0"/>
    <x v="5"/>
    <x v="104"/>
    <n v="4"/>
  </r>
  <r>
    <n v="5906"/>
    <s v="B21"/>
    <x v="1"/>
    <x v="0"/>
    <d v="2023-09-01T00:00:00"/>
    <x v="0"/>
    <x v="5"/>
    <x v="105"/>
    <n v="1"/>
  </r>
  <r>
    <n v="5907"/>
    <s v="B21"/>
    <x v="1"/>
    <x v="0"/>
    <d v="2023-09-01T00:00:00"/>
    <x v="0"/>
    <x v="5"/>
    <x v="106"/>
    <n v="3"/>
  </r>
  <r>
    <n v="5908"/>
    <s v="B21"/>
    <x v="1"/>
    <x v="0"/>
    <d v="2023-09-01T00:00:00"/>
    <x v="0"/>
    <x v="5"/>
    <x v="107"/>
    <n v="7"/>
  </r>
  <r>
    <n v="5909"/>
    <s v="B21"/>
    <x v="1"/>
    <x v="0"/>
    <d v="2023-09-01T00:00:00"/>
    <x v="0"/>
    <x v="5"/>
    <x v="108"/>
    <n v="1"/>
  </r>
  <r>
    <n v="5910"/>
    <s v="B21"/>
    <x v="1"/>
    <x v="0"/>
    <d v="2023-09-01T00:00:00"/>
    <x v="0"/>
    <x v="6"/>
    <x v="109"/>
    <n v="5"/>
  </r>
  <r>
    <n v="5911"/>
    <s v="B21"/>
    <x v="1"/>
    <x v="0"/>
    <d v="2023-09-01T00:00:00"/>
    <x v="0"/>
    <x v="6"/>
    <x v="110"/>
    <n v="3"/>
  </r>
  <r>
    <n v="5912"/>
    <s v="B21"/>
    <x v="1"/>
    <x v="0"/>
    <d v="2023-09-01T00:00:00"/>
    <x v="0"/>
    <x v="6"/>
    <x v="111"/>
    <n v="1"/>
  </r>
  <r>
    <n v="5913"/>
    <s v="B21"/>
    <x v="1"/>
    <x v="0"/>
    <d v="2023-09-01T00:00:00"/>
    <x v="0"/>
    <x v="6"/>
    <x v="112"/>
    <n v="6"/>
  </r>
  <r>
    <n v="5914"/>
    <s v="B21"/>
    <x v="1"/>
    <x v="0"/>
    <d v="2023-09-01T00:00:00"/>
    <x v="0"/>
    <x v="6"/>
    <x v="113"/>
    <n v="2"/>
  </r>
  <r>
    <n v="5915"/>
    <s v="B21"/>
    <x v="1"/>
    <x v="0"/>
    <d v="2023-09-01T00:00:00"/>
    <x v="0"/>
    <x v="6"/>
    <x v="114"/>
    <n v="7"/>
  </r>
  <r>
    <n v="5916"/>
    <s v="B21"/>
    <x v="1"/>
    <x v="0"/>
    <d v="2023-09-01T00:00:00"/>
    <x v="0"/>
    <x v="6"/>
    <x v="115"/>
    <n v="4"/>
  </r>
  <r>
    <n v="5917"/>
    <s v="B21"/>
    <x v="1"/>
    <x v="0"/>
    <d v="2023-09-01T00:00:00"/>
    <x v="0"/>
    <x v="6"/>
    <x v="116"/>
    <n v="1"/>
  </r>
  <r>
    <n v="5918"/>
    <s v="B21"/>
    <x v="1"/>
    <x v="0"/>
    <d v="2023-09-01T00:00:00"/>
    <x v="0"/>
    <x v="6"/>
    <x v="117"/>
    <n v="2"/>
  </r>
  <r>
    <n v="5919"/>
    <s v="B21"/>
    <x v="1"/>
    <x v="0"/>
    <d v="2023-09-01T00:00:00"/>
    <x v="0"/>
    <x v="6"/>
    <x v="118"/>
    <n v="5"/>
  </r>
  <r>
    <n v="5920"/>
    <s v="B21"/>
    <x v="1"/>
    <x v="0"/>
    <d v="2023-09-01T00:00:00"/>
    <x v="0"/>
    <x v="6"/>
    <x v="119"/>
    <n v="3"/>
  </r>
  <r>
    <n v="5921"/>
    <s v="B21"/>
    <x v="1"/>
    <x v="0"/>
    <d v="2023-09-01T00:00:00"/>
    <x v="0"/>
    <x v="6"/>
    <x v="120"/>
    <n v="6"/>
  </r>
  <r>
    <n v="5922"/>
    <s v="B21"/>
    <x v="1"/>
    <x v="0"/>
    <d v="2023-09-01T00:00:00"/>
    <x v="0"/>
    <x v="6"/>
    <x v="121"/>
    <n v="4"/>
  </r>
  <r>
    <n v="5923"/>
    <s v="B21"/>
    <x v="1"/>
    <x v="0"/>
    <d v="2023-09-01T00:00:00"/>
    <x v="0"/>
    <x v="7"/>
    <x v="122"/>
    <n v="4"/>
  </r>
  <r>
    <n v="5924"/>
    <s v="B21"/>
    <x v="1"/>
    <x v="0"/>
    <d v="2023-09-01T00:00:00"/>
    <x v="0"/>
    <x v="7"/>
    <x v="123"/>
    <n v="3"/>
  </r>
  <r>
    <n v="5925"/>
    <s v="B21"/>
    <x v="1"/>
    <x v="0"/>
    <d v="2023-09-01T00:00:00"/>
    <x v="0"/>
    <x v="7"/>
    <x v="124"/>
    <n v="5"/>
  </r>
  <r>
    <n v="5926"/>
    <s v="B21"/>
    <x v="1"/>
    <x v="0"/>
    <d v="2023-09-01T00:00:00"/>
    <x v="0"/>
    <x v="7"/>
    <x v="125"/>
    <n v="6"/>
  </r>
  <r>
    <n v="5927"/>
    <s v="B21"/>
    <x v="1"/>
    <x v="0"/>
    <d v="2023-09-01T00:00:00"/>
    <x v="0"/>
    <x v="7"/>
    <x v="126"/>
    <n v="1"/>
  </r>
  <r>
    <n v="5928"/>
    <s v="B21"/>
    <x v="1"/>
    <x v="0"/>
    <d v="2023-09-01T00:00:00"/>
    <x v="0"/>
    <x v="7"/>
    <x v="127"/>
    <n v="7"/>
  </r>
  <r>
    <n v="5929"/>
    <s v="B21"/>
    <x v="1"/>
    <x v="0"/>
    <d v="2023-09-01T00:00:00"/>
    <x v="0"/>
    <x v="7"/>
    <x v="128"/>
    <n v="2"/>
  </r>
  <r>
    <n v="5930"/>
    <s v="B21"/>
    <x v="1"/>
    <x v="0"/>
    <d v="2023-09-01T00:00:00"/>
    <x v="0"/>
    <x v="7"/>
    <x v="129"/>
    <n v="4"/>
  </r>
  <r>
    <n v="5931"/>
    <s v="B21"/>
    <x v="1"/>
    <x v="0"/>
    <d v="2023-09-01T00:00:00"/>
    <x v="0"/>
    <x v="7"/>
    <x v="130"/>
    <n v="3"/>
  </r>
  <r>
    <n v="5932"/>
    <s v="B21"/>
    <x v="1"/>
    <x v="0"/>
    <d v="2023-09-01T00:00:00"/>
    <x v="0"/>
    <x v="7"/>
    <x v="131"/>
    <n v="5"/>
  </r>
  <r>
    <n v="5933"/>
    <s v="B21"/>
    <x v="1"/>
    <x v="0"/>
    <d v="2023-09-01T00:00:00"/>
    <x v="0"/>
    <x v="7"/>
    <x v="132"/>
    <n v="2"/>
  </r>
  <r>
    <n v="5934"/>
    <s v="B21"/>
    <x v="1"/>
    <x v="0"/>
    <d v="2023-09-01T00:00:00"/>
    <x v="0"/>
    <x v="7"/>
    <x v="133"/>
    <n v="7"/>
  </r>
  <r>
    <n v="5935"/>
    <s v="B21"/>
    <x v="1"/>
    <x v="0"/>
    <d v="2023-09-01T00:00:00"/>
    <x v="0"/>
    <x v="7"/>
    <x v="134"/>
    <n v="1"/>
  </r>
  <r>
    <n v="5936"/>
    <s v="B21"/>
    <x v="1"/>
    <x v="0"/>
    <d v="2023-09-01T00:00:00"/>
    <x v="0"/>
    <x v="7"/>
    <x v="135"/>
    <n v="6"/>
  </r>
  <r>
    <n v="5937"/>
    <s v="B21"/>
    <x v="1"/>
    <x v="0"/>
    <d v="2023-09-01T00:00:00"/>
    <x v="0"/>
    <x v="7"/>
    <x v="136"/>
    <n v="4"/>
  </r>
  <r>
    <n v="5938"/>
    <s v="B21"/>
    <x v="1"/>
    <x v="0"/>
    <d v="2023-09-01T00:00:00"/>
    <x v="0"/>
    <x v="7"/>
    <x v="137"/>
    <n v="3"/>
  </r>
  <r>
    <n v="5939"/>
    <s v="B21"/>
    <x v="1"/>
    <x v="0"/>
    <d v="2023-09-01T00:00:00"/>
    <x v="0"/>
    <x v="7"/>
    <x v="138"/>
    <n v="2"/>
  </r>
  <r>
    <n v="5940"/>
    <s v="B21"/>
    <x v="1"/>
    <x v="0"/>
    <d v="2023-09-01T00:00:00"/>
    <x v="0"/>
    <x v="7"/>
    <x v="139"/>
    <n v="5"/>
  </r>
  <r>
    <n v="5941"/>
    <s v="B21"/>
    <x v="1"/>
    <x v="0"/>
    <d v="2023-09-01T00:00:00"/>
    <x v="0"/>
    <x v="7"/>
    <x v="140"/>
    <n v="7"/>
  </r>
  <r>
    <n v="5942"/>
    <s v="B21"/>
    <x v="1"/>
    <x v="0"/>
    <d v="2023-09-01T00:00:00"/>
    <x v="0"/>
    <x v="7"/>
    <x v="141"/>
    <n v="1"/>
  </r>
  <r>
    <n v="5943"/>
    <s v="B21"/>
    <x v="1"/>
    <x v="0"/>
    <d v="2023-09-01T00:00:00"/>
    <x v="0"/>
    <x v="7"/>
    <x v="142"/>
    <n v="6"/>
  </r>
  <r>
    <n v="5944"/>
    <s v="B21"/>
    <x v="1"/>
    <x v="0"/>
    <d v="2023-09-01T00:00:00"/>
    <x v="0"/>
    <x v="7"/>
    <x v="143"/>
    <n v="5"/>
  </r>
  <r>
    <n v="5945"/>
    <s v="B21"/>
    <x v="1"/>
    <x v="0"/>
    <d v="2023-09-01T00:00:00"/>
    <x v="0"/>
    <x v="7"/>
    <x v="144"/>
    <n v="4"/>
  </r>
  <r>
    <n v="6091"/>
    <s v="B22"/>
    <x v="1"/>
    <x v="0"/>
    <d v="2023-09-01T00:00:00"/>
    <x v="0"/>
    <x v="0"/>
    <x v="145"/>
    <n v="0"/>
  </r>
  <r>
    <n v="6092"/>
    <s v="B22"/>
    <x v="1"/>
    <x v="0"/>
    <d v="2023-09-01T00:00:00"/>
    <x v="0"/>
    <x v="0"/>
    <x v="146"/>
    <n v="0"/>
  </r>
  <r>
    <n v="6093"/>
    <s v="B22"/>
    <x v="1"/>
    <x v="0"/>
    <d v="2023-09-01T00:00:00"/>
    <x v="0"/>
    <x v="0"/>
    <x v="2"/>
    <n v="0"/>
  </r>
  <r>
    <n v="6094"/>
    <s v="B22"/>
    <x v="1"/>
    <x v="0"/>
    <d v="2023-09-01T00:00:00"/>
    <x v="0"/>
    <x v="0"/>
    <x v="3"/>
    <n v="0"/>
  </r>
  <r>
    <n v="6095"/>
    <s v="B22"/>
    <x v="1"/>
    <x v="0"/>
    <d v="2023-09-01T00:00:00"/>
    <x v="0"/>
    <x v="0"/>
    <x v="4"/>
    <n v="0"/>
  </r>
  <r>
    <n v="6096"/>
    <s v="B22"/>
    <x v="1"/>
    <x v="0"/>
    <d v="2023-09-01T00:00:00"/>
    <x v="0"/>
    <x v="0"/>
    <x v="5"/>
    <n v="2"/>
  </r>
  <r>
    <n v="6097"/>
    <s v="B22"/>
    <x v="1"/>
    <x v="0"/>
    <d v="2023-09-01T00:00:00"/>
    <x v="0"/>
    <x v="0"/>
    <x v="6"/>
    <n v="1"/>
  </r>
  <r>
    <n v="6098"/>
    <s v="B22"/>
    <x v="1"/>
    <x v="0"/>
    <d v="2023-09-01T00:00:00"/>
    <x v="0"/>
    <x v="0"/>
    <x v="7"/>
    <n v="0"/>
  </r>
  <r>
    <n v="6099"/>
    <s v="B22"/>
    <x v="1"/>
    <x v="0"/>
    <d v="2023-09-01T00:00:00"/>
    <x v="0"/>
    <x v="0"/>
    <x v="8"/>
    <n v="0"/>
  </r>
  <r>
    <n v="6100"/>
    <s v="B22"/>
    <x v="1"/>
    <x v="0"/>
    <d v="2023-09-01T00:00:00"/>
    <x v="0"/>
    <x v="0"/>
    <x v="9"/>
    <n v="0"/>
  </r>
  <r>
    <n v="6101"/>
    <s v="B22"/>
    <x v="1"/>
    <x v="0"/>
    <d v="2023-09-01T00:00:00"/>
    <x v="0"/>
    <x v="0"/>
    <x v="10"/>
    <n v="0"/>
  </r>
  <r>
    <n v="6102"/>
    <s v="B22"/>
    <x v="1"/>
    <x v="0"/>
    <d v="2023-09-01T00:00:00"/>
    <x v="0"/>
    <x v="0"/>
    <x v="11"/>
    <n v="0"/>
  </r>
  <r>
    <n v="6103"/>
    <s v="B22"/>
    <x v="1"/>
    <x v="0"/>
    <d v="2023-09-01T00:00:00"/>
    <x v="0"/>
    <x v="0"/>
    <x v="12"/>
    <n v="0"/>
  </r>
  <r>
    <n v="6104"/>
    <s v="B22"/>
    <x v="1"/>
    <x v="0"/>
    <d v="2023-09-01T00:00:00"/>
    <x v="0"/>
    <x v="0"/>
    <x v="13"/>
    <n v="0"/>
  </r>
  <r>
    <n v="6105"/>
    <s v="B22"/>
    <x v="1"/>
    <x v="0"/>
    <d v="2023-09-01T00:00:00"/>
    <x v="0"/>
    <x v="0"/>
    <x v="14"/>
    <n v="0"/>
  </r>
  <r>
    <n v="6106"/>
    <s v="B22"/>
    <x v="1"/>
    <x v="0"/>
    <d v="2023-09-01T00:00:00"/>
    <x v="0"/>
    <x v="0"/>
    <x v="15"/>
    <n v="0"/>
  </r>
  <r>
    <n v="6107"/>
    <s v="B22"/>
    <x v="1"/>
    <x v="0"/>
    <d v="2023-09-01T00:00:00"/>
    <x v="0"/>
    <x v="0"/>
    <x v="16"/>
    <n v="0"/>
  </r>
  <r>
    <n v="6108"/>
    <s v="B22"/>
    <x v="1"/>
    <x v="0"/>
    <d v="2023-09-01T00:00:00"/>
    <x v="0"/>
    <x v="0"/>
    <x v="17"/>
    <n v="0"/>
  </r>
  <r>
    <n v="6109"/>
    <s v="B22"/>
    <x v="1"/>
    <x v="0"/>
    <d v="2023-09-01T00:00:00"/>
    <x v="0"/>
    <x v="0"/>
    <x v="18"/>
    <n v="2"/>
  </r>
  <r>
    <n v="6110"/>
    <s v="B22"/>
    <x v="1"/>
    <x v="0"/>
    <d v="2023-09-01T00:00:00"/>
    <x v="0"/>
    <x v="0"/>
    <x v="19"/>
    <n v="0"/>
  </r>
  <r>
    <n v="6111"/>
    <s v="B22"/>
    <x v="1"/>
    <x v="0"/>
    <d v="2023-09-01T00:00:00"/>
    <x v="0"/>
    <x v="0"/>
    <x v="20"/>
    <n v="3"/>
  </r>
  <r>
    <n v="6112"/>
    <s v="B22"/>
    <x v="1"/>
    <x v="0"/>
    <d v="2023-09-01T00:00:00"/>
    <x v="0"/>
    <x v="0"/>
    <x v="21"/>
    <n v="0"/>
  </r>
  <r>
    <n v="6113"/>
    <s v="B22"/>
    <x v="1"/>
    <x v="0"/>
    <d v="2023-09-01T00:00:00"/>
    <x v="0"/>
    <x v="0"/>
    <x v="22"/>
    <n v="1"/>
  </r>
  <r>
    <n v="6114"/>
    <s v="B22"/>
    <x v="1"/>
    <x v="0"/>
    <d v="2023-09-01T00:00:00"/>
    <x v="0"/>
    <x v="1"/>
    <x v="147"/>
    <n v="1"/>
  </r>
  <r>
    <n v="6115"/>
    <s v="B22"/>
    <x v="1"/>
    <x v="0"/>
    <d v="2023-09-01T00:00:00"/>
    <x v="0"/>
    <x v="1"/>
    <x v="148"/>
    <n v="4"/>
  </r>
  <r>
    <n v="6116"/>
    <s v="B22"/>
    <x v="1"/>
    <x v="0"/>
    <d v="2023-09-01T00:00:00"/>
    <x v="0"/>
    <x v="1"/>
    <x v="25"/>
    <n v="2"/>
  </r>
  <r>
    <n v="6117"/>
    <s v="B22"/>
    <x v="1"/>
    <x v="0"/>
    <d v="2023-09-01T00:00:00"/>
    <x v="0"/>
    <x v="1"/>
    <x v="26"/>
    <n v="3"/>
  </r>
  <r>
    <n v="6118"/>
    <s v="B22"/>
    <x v="1"/>
    <x v="0"/>
    <d v="2023-09-01T00:00:00"/>
    <x v="0"/>
    <x v="1"/>
    <x v="27"/>
    <n v="5"/>
  </r>
  <r>
    <n v="6119"/>
    <s v="B22"/>
    <x v="1"/>
    <x v="0"/>
    <d v="2023-09-01T00:00:00"/>
    <x v="0"/>
    <x v="1"/>
    <x v="28"/>
    <n v="2"/>
  </r>
  <r>
    <n v="6120"/>
    <s v="B22"/>
    <x v="1"/>
    <x v="0"/>
    <d v="2023-09-01T00:00:00"/>
    <x v="0"/>
    <x v="1"/>
    <x v="29"/>
    <n v="3"/>
  </r>
  <r>
    <n v="6121"/>
    <s v="B22"/>
    <x v="1"/>
    <x v="0"/>
    <d v="2023-09-01T00:00:00"/>
    <x v="0"/>
    <x v="1"/>
    <x v="30"/>
    <n v="1"/>
  </r>
  <r>
    <n v="6122"/>
    <s v="B22"/>
    <x v="1"/>
    <x v="0"/>
    <d v="2023-09-01T00:00:00"/>
    <x v="0"/>
    <x v="1"/>
    <x v="31"/>
    <n v="5"/>
  </r>
  <r>
    <n v="6123"/>
    <s v="B22"/>
    <x v="1"/>
    <x v="0"/>
    <d v="2023-09-01T00:00:00"/>
    <x v="0"/>
    <x v="1"/>
    <x v="32"/>
    <n v="4"/>
  </r>
  <r>
    <n v="6124"/>
    <s v="B22"/>
    <x v="1"/>
    <x v="0"/>
    <d v="2023-09-01T00:00:00"/>
    <x v="0"/>
    <x v="1"/>
    <x v="33"/>
    <n v="2"/>
  </r>
  <r>
    <n v="6125"/>
    <s v="B22"/>
    <x v="1"/>
    <x v="0"/>
    <d v="2023-09-01T00:00:00"/>
    <x v="0"/>
    <x v="1"/>
    <x v="34"/>
    <n v="3"/>
  </r>
  <r>
    <n v="6126"/>
    <s v="B22"/>
    <x v="1"/>
    <x v="0"/>
    <d v="2023-09-01T00:00:00"/>
    <x v="0"/>
    <x v="1"/>
    <x v="35"/>
    <n v="4"/>
  </r>
  <r>
    <n v="6127"/>
    <s v="B22"/>
    <x v="1"/>
    <x v="0"/>
    <d v="2023-09-01T00:00:00"/>
    <x v="0"/>
    <x v="1"/>
    <x v="36"/>
    <n v="5"/>
  </r>
  <r>
    <n v="6128"/>
    <s v="B22"/>
    <x v="1"/>
    <x v="0"/>
    <d v="2023-09-01T00:00:00"/>
    <x v="0"/>
    <x v="1"/>
    <x v="37"/>
    <n v="2"/>
  </r>
  <r>
    <n v="6129"/>
    <s v="B22"/>
    <x v="1"/>
    <x v="0"/>
    <d v="2023-09-01T00:00:00"/>
    <x v="0"/>
    <x v="1"/>
    <x v="38"/>
    <n v="1"/>
  </r>
  <r>
    <n v="6130"/>
    <s v="B22"/>
    <x v="1"/>
    <x v="0"/>
    <d v="2023-09-01T00:00:00"/>
    <x v="0"/>
    <x v="2"/>
    <x v="39"/>
    <n v="2"/>
  </r>
  <r>
    <n v="6131"/>
    <s v="B22"/>
    <x v="1"/>
    <x v="0"/>
    <d v="2023-09-01T00:00:00"/>
    <x v="0"/>
    <x v="2"/>
    <x v="40"/>
    <n v="4"/>
  </r>
  <r>
    <n v="6132"/>
    <s v="B22"/>
    <x v="1"/>
    <x v="0"/>
    <d v="2023-09-01T00:00:00"/>
    <x v="0"/>
    <x v="2"/>
    <x v="41"/>
    <n v="3"/>
  </r>
  <r>
    <n v="6133"/>
    <s v="B22"/>
    <x v="1"/>
    <x v="0"/>
    <d v="2023-09-01T00:00:00"/>
    <x v="0"/>
    <x v="2"/>
    <x v="42"/>
    <n v="5"/>
  </r>
  <r>
    <n v="6134"/>
    <s v="B22"/>
    <x v="1"/>
    <x v="0"/>
    <d v="2023-09-01T00:00:00"/>
    <x v="0"/>
    <x v="2"/>
    <x v="43"/>
    <n v="5"/>
  </r>
  <r>
    <n v="6135"/>
    <s v="B22"/>
    <x v="1"/>
    <x v="0"/>
    <d v="2023-09-01T00:00:00"/>
    <x v="0"/>
    <x v="2"/>
    <x v="44"/>
    <n v="4"/>
  </r>
  <r>
    <n v="6136"/>
    <s v="B22"/>
    <x v="1"/>
    <x v="0"/>
    <d v="2023-09-01T00:00:00"/>
    <x v="0"/>
    <x v="2"/>
    <x v="45"/>
    <n v="2"/>
  </r>
  <r>
    <n v="6137"/>
    <s v="B22"/>
    <x v="1"/>
    <x v="0"/>
    <d v="2023-09-01T00:00:00"/>
    <x v="0"/>
    <x v="2"/>
    <x v="46"/>
    <n v="1"/>
  </r>
  <r>
    <n v="6138"/>
    <s v="B22"/>
    <x v="1"/>
    <x v="0"/>
    <d v="2023-09-01T00:00:00"/>
    <x v="0"/>
    <x v="2"/>
    <x v="47"/>
    <n v="5"/>
  </r>
  <r>
    <n v="6139"/>
    <s v="B22"/>
    <x v="1"/>
    <x v="0"/>
    <d v="2023-09-01T00:00:00"/>
    <x v="0"/>
    <x v="2"/>
    <x v="48"/>
    <n v="3"/>
  </r>
  <r>
    <n v="6140"/>
    <s v="B22"/>
    <x v="1"/>
    <x v="0"/>
    <d v="2023-09-01T00:00:00"/>
    <x v="0"/>
    <x v="2"/>
    <x v="49"/>
    <n v="4"/>
  </r>
  <r>
    <n v="6141"/>
    <s v="B22"/>
    <x v="1"/>
    <x v="0"/>
    <d v="2023-09-01T00:00:00"/>
    <x v="0"/>
    <x v="2"/>
    <x v="50"/>
    <n v="2"/>
  </r>
  <r>
    <n v="6142"/>
    <s v="B22"/>
    <x v="1"/>
    <x v="0"/>
    <d v="2023-09-01T00:00:00"/>
    <x v="0"/>
    <x v="2"/>
    <x v="51"/>
    <n v="1"/>
  </r>
  <r>
    <n v="6143"/>
    <s v="B22"/>
    <x v="1"/>
    <x v="0"/>
    <d v="2023-09-01T00:00:00"/>
    <x v="0"/>
    <x v="2"/>
    <x v="52"/>
    <n v="5"/>
  </r>
  <r>
    <n v="6144"/>
    <s v="B22"/>
    <x v="1"/>
    <x v="0"/>
    <d v="2023-09-01T00:00:00"/>
    <x v="0"/>
    <x v="2"/>
    <x v="53"/>
    <n v="3"/>
  </r>
  <r>
    <n v="6145"/>
    <s v="B22"/>
    <x v="1"/>
    <x v="0"/>
    <d v="2023-09-01T00:00:00"/>
    <x v="0"/>
    <x v="2"/>
    <x v="54"/>
    <n v="4"/>
  </r>
  <r>
    <n v="6146"/>
    <s v="B22"/>
    <x v="1"/>
    <x v="0"/>
    <d v="2023-09-01T00:00:00"/>
    <x v="0"/>
    <x v="2"/>
    <x v="55"/>
    <n v="2"/>
  </r>
  <r>
    <n v="6147"/>
    <s v="B22"/>
    <x v="1"/>
    <x v="0"/>
    <d v="2023-09-01T00:00:00"/>
    <x v="0"/>
    <x v="2"/>
    <x v="56"/>
    <n v="1"/>
  </r>
  <r>
    <n v="6148"/>
    <s v="B22"/>
    <x v="1"/>
    <x v="0"/>
    <d v="2023-09-01T00:00:00"/>
    <x v="0"/>
    <x v="2"/>
    <x v="57"/>
    <n v="5"/>
  </r>
  <r>
    <n v="6149"/>
    <s v="B22"/>
    <x v="1"/>
    <x v="0"/>
    <d v="2023-09-01T00:00:00"/>
    <x v="0"/>
    <x v="3"/>
    <x v="58"/>
    <n v="3"/>
  </r>
  <r>
    <n v="6150"/>
    <s v="B22"/>
    <x v="1"/>
    <x v="0"/>
    <d v="2023-09-01T00:00:00"/>
    <x v="0"/>
    <x v="3"/>
    <x v="59"/>
    <n v="2"/>
  </r>
  <r>
    <n v="6151"/>
    <s v="B22"/>
    <x v="1"/>
    <x v="0"/>
    <d v="2023-09-01T00:00:00"/>
    <x v="0"/>
    <x v="3"/>
    <x v="60"/>
    <n v="4"/>
  </r>
  <r>
    <n v="6152"/>
    <s v="B22"/>
    <x v="1"/>
    <x v="0"/>
    <d v="2023-09-01T00:00:00"/>
    <x v="0"/>
    <x v="3"/>
    <x v="61"/>
    <n v="1"/>
  </r>
  <r>
    <n v="6153"/>
    <s v="B22"/>
    <x v="1"/>
    <x v="0"/>
    <d v="2023-09-01T00:00:00"/>
    <x v="0"/>
    <x v="3"/>
    <x v="62"/>
    <n v="5"/>
  </r>
  <r>
    <n v="6154"/>
    <s v="B22"/>
    <x v="1"/>
    <x v="0"/>
    <d v="2023-09-01T00:00:00"/>
    <x v="0"/>
    <x v="3"/>
    <x v="63"/>
    <n v="7"/>
  </r>
  <r>
    <n v="6155"/>
    <s v="B22"/>
    <x v="1"/>
    <x v="0"/>
    <d v="2023-09-01T00:00:00"/>
    <x v="0"/>
    <x v="3"/>
    <x v="64"/>
    <n v="7"/>
  </r>
  <r>
    <n v="6156"/>
    <s v="B22"/>
    <x v="1"/>
    <x v="0"/>
    <d v="2023-09-01T00:00:00"/>
    <x v="0"/>
    <x v="3"/>
    <x v="65"/>
    <n v="1"/>
  </r>
  <r>
    <n v="6157"/>
    <s v="B22"/>
    <x v="1"/>
    <x v="0"/>
    <d v="2023-09-01T00:00:00"/>
    <x v="0"/>
    <x v="3"/>
    <x v="66"/>
    <n v="2"/>
  </r>
  <r>
    <n v="6158"/>
    <s v="B22"/>
    <x v="1"/>
    <x v="0"/>
    <d v="2023-09-01T00:00:00"/>
    <x v="0"/>
    <x v="3"/>
    <x v="67"/>
    <n v="4"/>
  </r>
  <r>
    <n v="6159"/>
    <s v="B22"/>
    <x v="1"/>
    <x v="0"/>
    <d v="2023-09-01T00:00:00"/>
    <x v="0"/>
    <x v="3"/>
    <x v="68"/>
    <n v="6"/>
  </r>
  <r>
    <n v="6160"/>
    <s v="B22"/>
    <x v="1"/>
    <x v="0"/>
    <d v="2023-09-01T00:00:00"/>
    <x v="0"/>
    <x v="3"/>
    <x v="69"/>
    <n v="3"/>
  </r>
  <r>
    <n v="6161"/>
    <s v="B22"/>
    <x v="1"/>
    <x v="0"/>
    <d v="2023-09-01T00:00:00"/>
    <x v="0"/>
    <x v="3"/>
    <x v="70"/>
    <n v="4"/>
  </r>
  <r>
    <n v="6162"/>
    <s v="B22"/>
    <x v="1"/>
    <x v="0"/>
    <d v="2023-09-01T00:00:00"/>
    <x v="0"/>
    <x v="3"/>
    <x v="71"/>
    <n v="2"/>
  </r>
  <r>
    <n v="6163"/>
    <s v="B22"/>
    <x v="1"/>
    <x v="0"/>
    <d v="2023-09-01T00:00:00"/>
    <x v="0"/>
    <x v="3"/>
    <x v="72"/>
    <n v="1"/>
  </r>
  <r>
    <n v="6164"/>
    <s v="B22"/>
    <x v="1"/>
    <x v="0"/>
    <d v="2023-09-01T00:00:00"/>
    <x v="0"/>
    <x v="3"/>
    <x v="73"/>
    <n v="7"/>
  </r>
  <r>
    <n v="6165"/>
    <s v="B22"/>
    <x v="1"/>
    <x v="0"/>
    <d v="2023-09-01T00:00:00"/>
    <x v="0"/>
    <x v="3"/>
    <x v="74"/>
    <n v="4"/>
  </r>
  <r>
    <n v="6166"/>
    <s v="B22"/>
    <x v="1"/>
    <x v="0"/>
    <d v="2023-09-01T00:00:00"/>
    <x v="0"/>
    <x v="3"/>
    <x v="75"/>
    <n v="2"/>
  </r>
  <r>
    <n v="6167"/>
    <s v="B22"/>
    <x v="1"/>
    <x v="0"/>
    <d v="2023-09-01T00:00:00"/>
    <x v="0"/>
    <x v="3"/>
    <x v="76"/>
    <n v="1"/>
  </r>
  <r>
    <n v="6168"/>
    <s v="B22"/>
    <x v="1"/>
    <x v="0"/>
    <d v="2023-09-01T00:00:00"/>
    <x v="0"/>
    <x v="3"/>
    <x v="77"/>
    <n v="3"/>
  </r>
  <r>
    <n v="6169"/>
    <s v="B22"/>
    <x v="1"/>
    <x v="0"/>
    <d v="2023-09-01T00:00:00"/>
    <x v="0"/>
    <x v="3"/>
    <x v="78"/>
    <n v="5"/>
  </r>
  <r>
    <n v="6170"/>
    <s v="B22"/>
    <x v="1"/>
    <x v="0"/>
    <d v="2023-09-01T00:00:00"/>
    <x v="0"/>
    <x v="3"/>
    <x v="79"/>
    <n v="4"/>
  </r>
  <r>
    <n v="6171"/>
    <s v="B22"/>
    <x v="1"/>
    <x v="0"/>
    <d v="2023-09-01T00:00:00"/>
    <x v="0"/>
    <x v="4"/>
    <x v="80"/>
    <n v="4"/>
  </r>
  <r>
    <n v="6172"/>
    <s v="B22"/>
    <x v="1"/>
    <x v="0"/>
    <d v="2023-09-01T00:00:00"/>
    <x v="0"/>
    <x v="4"/>
    <x v="81"/>
    <n v="2"/>
  </r>
  <r>
    <n v="6173"/>
    <s v="B22"/>
    <x v="1"/>
    <x v="0"/>
    <d v="2023-09-01T00:00:00"/>
    <x v="0"/>
    <x v="4"/>
    <x v="82"/>
    <n v="6"/>
  </r>
  <r>
    <n v="6174"/>
    <s v="B22"/>
    <x v="1"/>
    <x v="0"/>
    <d v="2023-09-01T00:00:00"/>
    <x v="0"/>
    <x v="4"/>
    <x v="83"/>
    <n v="7"/>
  </r>
  <r>
    <n v="6175"/>
    <s v="B22"/>
    <x v="1"/>
    <x v="0"/>
    <d v="2023-09-01T00:00:00"/>
    <x v="0"/>
    <x v="4"/>
    <x v="84"/>
    <n v="3"/>
  </r>
  <r>
    <n v="6176"/>
    <s v="B22"/>
    <x v="1"/>
    <x v="0"/>
    <d v="2023-09-01T00:00:00"/>
    <x v="0"/>
    <x v="4"/>
    <x v="85"/>
    <n v="5"/>
  </r>
  <r>
    <n v="6177"/>
    <s v="B22"/>
    <x v="1"/>
    <x v="0"/>
    <d v="2023-09-01T00:00:00"/>
    <x v="0"/>
    <x v="4"/>
    <x v="86"/>
    <n v="1"/>
  </r>
  <r>
    <n v="6178"/>
    <s v="B22"/>
    <x v="1"/>
    <x v="0"/>
    <d v="2023-09-01T00:00:00"/>
    <x v="0"/>
    <x v="4"/>
    <x v="87"/>
    <n v="4"/>
  </r>
  <r>
    <n v="6179"/>
    <s v="B22"/>
    <x v="1"/>
    <x v="0"/>
    <d v="2023-09-01T00:00:00"/>
    <x v="0"/>
    <x v="4"/>
    <x v="88"/>
    <n v="2"/>
  </r>
  <r>
    <n v="6180"/>
    <s v="B22"/>
    <x v="1"/>
    <x v="0"/>
    <d v="2023-09-01T00:00:00"/>
    <x v="0"/>
    <x v="4"/>
    <x v="89"/>
    <n v="6"/>
  </r>
  <r>
    <n v="6181"/>
    <s v="B22"/>
    <x v="1"/>
    <x v="0"/>
    <d v="2023-09-01T00:00:00"/>
    <x v="0"/>
    <x v="5"/>
    <x v="90"/>
    <n v="7"/>
  </r>
  <r>
    <n v="6182"/>
    <s v="B22"/>
    <x v="1"/>
    <x v="0"/>
    <d v="2023-09-01T00:00:00"/>
    <x v="0"/>
    <x v="5"/>
    <x v="91"/>
    <n v="2"/>
  </r>
  <r>
    <n v="6183"/>
    <s v="B22"/>
    <x v="1"/>
    <x v="0"/>
    <d v="2023-09-01T00:00:00"/>
    <x v="0"/>
    <x v="5"/>
    <x v="92"/>
    <n v="1"/>
  </r>
  <r>
    <n v="6184"/>
    <s v="B22"/>
    <x v="1"/>
    <x v="0"/>
    <d v="2023-09-01T00:00:00"/>
    <x v="0"/>
    <x v="5"/>
    <x v="93"/>
    <n v="6"/>
  </r>
  <r>
    <n v="6185"/>
    <s v="B22"/>
    <x v="1"/>
    <x v="0"/>
    <d v="2023-09-01T00:00:00"/>
    <x v="0"/>
    <x v="5"/>
    <x v="94"/>
    <n v="4"/>
  </r>
  <r>
    <n v="6186"/>
    <s v="B22"/>
    <x v="1"/>
    <x v="0"/>
    <d v="2023-09-01T00:00:00"/>
    <x v="0"/>
    <x v="5"/>
    <x v="95"/>
    <n v="2"/>
  </r>
  <r>
    <n v="6187"/>
    <s v="B22"/>
    <x v="1"/>
    <x v="0"/>
    <d v="2023-09-01T00:00:00"/>
    <x v="0"/>
    <x v="5"/>
    <x v="96"/>
    <n v="7"/>
  </r>
  <r>
    <n v="6188"/>
    <s v="B22"/>
    <x v="1"/>
    <x v="0"/>
    <d v="2023-09-01T00:00:00"/>
    <x v="0"/>
    <x v="5"/>
    <x v="97"/>
    <n v="3"/>
  </r>
  <r>
    <n v="6189"/>
    <s v="B22"/>
    <x v="1"/>
    <x v="0"/>
    <d v="2023-09-01T00:00:00"/>
    <x v="0"/>
    <x v="5"/>
    <x v="98"/>
    <n v="5"/>
  </r>
  <r>
    <n v="6190"/>
    <s v="B22"/>
    <x v="1"/>
    <x v="0"/>
    <d v="2023-09-01T00:00:00"/>
    <x v="0"/>
    <x v="5"/>
    <x v="99"/>
    <n v="1"/>
  </r>
  <r>
    <n v="6191"/>
    <s v="B22"/>
    <x v="1"/>
    <x v="0"/>
    <d v="2023-09-01T00:00:00"/>
    <x v="0"/>
    <x v="5"/>
    <x v="100"/>
    <n v="2"/>
  </r>
  <r>
    <n v="6192"/>
    <s v="B22"/>
    <x v="1"/>
    <x v="0"/>
    <d v="2023-09-01T00:00:00"/>
    <x v="0"/>
    <x v="5"/>
    <x v="101"/>
    <n v="5"/>
  </r>
  <r>
    <n v="6193"/>
    <s v="B22"/>
    <x v="1"/>
    <x v="0"/>
    <d v="2023-09-01T00:00:00"/>
    <x v="0"/>
    <x v="5"/>
    <x v="102"/>
    <n v="7"/>
  </r>
  <r>
    <n v="6194"/>
    <s v="B22"/>
    <x v="1"/>
    <x v="0"/>
    <d v="2023-09-01T00:00:00"/>
    <x v="0"/>
    <x v="5"/>
    <x v="103"/>
    <n v="6"/>
  </r>
  <r>
    <n v="6195"/>
    <s v="B22"/>
    <x v="1"/>
    <x v="0"/>
    <d v="2023-09-01T00:00:00"/>
    <x v="0"/>
    <x v="5"/>
    <x v="104"/>
    <n v="3"/>
  </r>
  <r>
    <n v="6196"/>
    <s v="B22"/>
    <x v="1"/>
    <x v="0"/>
    <d v="2023-09-01T00:00:00"/>
    <x v="0"/>
    <x v="5"/>
    <x v="105"/>
    <n v="2"/>
  </r>
  <r>
    <n v="6197"/>
    <s v="B22"/>
    <x v="1"/>
    <x v="0"/>
    <d v="2023-09-01T00:00:00"/>
    <x v="0"/>
    <x v="5"/>
    <x v="106"/>
    <n v="4"/>
  </r>
  <r>
    <n v="6198"/>
    <s v="B22"/>
    <x v="1"/>
    <x v="0"/>
    <d v="2023-09-01T00:00:00"/>
    <x v="0"/>
    <x v="5"/>
    <x v="107"/>
    <n v="1"/>
  </r>
  <r>
    <n v="6199"/>
    <s v="B22"/>
    <x v="1"/>
    <x v="0"/>
    <d v="2023-09-01T00:00:00"/>
    <x v="0"/>
    <x v="5"/>
    <x v="108"/>
    <n v="5"/>
  </r>
  <r>
    <n v="6200"/>
    <s v="B22"/>
    <x v="1"/>
    <x v="0"/>
    <d v="2023-09-01T00:00:00"/>
    <x v="0"/>
    <x v="6"/>
    <x v="109"/>
    <n v="7"/>
  </r>
  <r>
    <n v="6201"/>
    <s v="B22"/>
    <x v="1"/>
    <x v="0"/>
    <d v="2023-09-01T00:00:00"/>
    <x v="0"/>
    <x v="6"/>
    <x v="110"/>
    <n v="4"/>
  </r>
  <r>
    <n v="6202"/>
    <s v="B22"/>
    <x v="1"/>
    <x v="0"/>
    <d v="2023-09-01T00:00:00"/>
    <x v="0"/>
    <x v="6"/>
    <x v="111"/>
    <n v="3"/>
  </r>
  <r>
    <n v="6203"/>
    <s v="B22"/>
    <x v="1"/>
    <x v="0"/>
    <d v="2023-09-01T00:00:00"/>
    <x v="0"/>
    <x v="6"/>
    <x v="112"/>
    <n v="6"/>
  </r>
  <r>
    <n v="6204"/>
    <s v="B22"/>
    <x v="1"/>
    <x v="0"/>
    <d v="2023-09-01T00:00:00"/>
    <x v="0"/>
    <x v="6"/>
    <x v="113"/>
    <n v="1"/>
  </r>
  <r>
    <n v="6205"/>
    <s v="B22"/>
    <x v="1"/>
    <x v="0"/>
    <d v="2023-09-01T00:00:00"/>
    <x v="0"/>
    <x v="6"/>
    <x v="114"/>
    <n v="5"/>
  </r>
  <r>
    <n v="6206"/>
    <s v="B22"/>
    <x v="1"/>
    <x v="0"/>
    <d v="2023-09-01T00:00:00"/>
    <x v="0"/>
    <x v="6"/>
    <x v="115"/>
    <n v="2"/>
  </r>
  <r>
    <n v="6207"/>
    <s v="B22"/>
    <x v="1"/>
    <x v="0"/>
    <d v="2023-09-01T00:00:00"/>
    <x v="0"/>
    <x v="6"/>
    <x v="116"/>
    <n v="3"/>
  </r>
  <r>
    <n v="6208"/>
    <s v="B22"/>
    <x v="1"/>
    <x v="0"/>
    <d v="2023-09-01T00:00:00"/>
    <x v="0"/>
    <x v="6"/>
    <x v="117"/>
    <n v="6"/>
  </r>
  <r>
    <n v="6209"/>
    <s v="B22"/>
    <x v="1"/>
    <x v="0"/>
    <d v="2023-09-01T00:00:00"/>
    <x v="0"/>
    <x v="6"/>
    <x v="118"/>
    <n v="2"/>
  </r>
  <r>
    <n v="6210"/>
    <s v="B22"/>
    <x v="1"/>
    <x v="0"/>
    <d v="2023-09-01T00:00:00"/>
    <x v="0"/>
    <x v="6"/>
    <x v="119"/>
    <n v="4"/>
  </r>
  <r>
    <n v="6211"/>
    <s v="B22"/>
    <x v="1"/>
    <x v="0"/>
    <d v="2023-09-01T00:00:00"/>
    <x v="0"/>
    <x v="6"/>
    <x v="120"/>
    <n v="7"/>
  </r>
  <r>
    <n v="6212"/>
    <s v="B22"/>
    <x v="1"/>
    <x v="0"/>
    <d v="2023-09-01T00:00:00"/>
    <x v="0"/>
    <x v="6"/>
    <x v="121"/>
    <n v="1"/>
  </r>
  <r>
    <n v="6213"/>
    <s v="B22"/>
    <x v="1"/>
    <x v="0"/>
    <d v="2023-09-01T00:00:00"/>
    <x v="0"/>
    <x v="7"/>
    <x v="122"/>
    <n v="3"/>
  </r>
  <r>
    <n v="6214"/>
    <s v="B22"/>
    <x v="1"/>
    <x v="0"/>
    <d v="2023-09-01T00:00:00"/>
    <x v="0"/>
    <x v="7"/>
    <x v="123"/>
    <n v="4"/>
  </r>
  <r>
    <n v="6215"/>
    <s v="B22"/>
    <x v="1"/>
    <x v="0"/>
    <d v="2023-09-01T00:00:00"/>
    <x v="0"/>
    <x v="7"/>
    <x v="124"/>
    <n v="2"/>
  </r>
  <r>
    <n v="6216"/>
    <s v="B22"/>
    <x v="1"/>
    <x v="0"/>
    <d v="2023-09-01T00:00:00"/>
    <x v="0"/>
    <x v="7"/>
    <x v="125"/>
    <n v="5"/>
  </r>
  <r>
    <n v="6217"/>
    <s v="B22"/>
    <x v="1"/>
    <x v="0"/>
    <d v="2023-09-01T00:00:00"/>
    <x v="0"/>
    <x v="7"/>
    <x v="126"/>
    <n v="6"/>
  </r>
  <r>
    <n v="6218"/>
    <s v="B22"/>
    <x v="1"/>
    <x v="0"/>
    <d v="2023-09-01T00:00:00"/>
    <x v="0"/>
    <x v="7"/>
    <x v="127"/>
    <n v="1"/>
  </r>
  <r>
    <n v="6219"/>
    <s v="B22"/>
    <x v="1"/>
    <x v="0"/>
    <d v="2023-09-01T00:00:00"/>
    <x v="0"/>
    <x v="7"/>
    <x v="128"/>
    <n v="7"/>
  </r>
  <r>
    <n v="6220"/>
    <s v="B22"/>
    <x v="1"/>
    <x v="0"/>
    <d v="2023-09-01T00:00:00"/>
    <x v="0"/>
    <x v="7"/>
    <x v="129"/>
    <n v="3"/>
  </r>
  <r>
    <n v="6221"/>
    <s v="B22"/>
    <x v="1"/>
    <x v="0"/>
    <d v="2023-09-01T00:00:00"/>
    <x v="0"/>
    <x v="7"/>
    <x v="130"/>
    <n v="4"/>
  </r>
  <r>
    <n v="6222"/>
    <s v="B22"/>
    <x v="1"/>
    <x v="0"/>
    <d v="2023-09-01T00:00:00"/>
    <x v="0"/>
    <x v="7"/>
    <x v="131"/>
    <n v="2"/>
  </r>
  <r>
    <n v="6223"/>
    <s v="B22"/>
    <x v="1"/>
    <x v="0"/>
    <d v="2023-09-01T00:00:00"/>
    <x v="0"/>
    <x v="7"/>
    <x v="132"/>
    <n v="5"/>
  </r>
  <r>
    <n v="6224"/>
    <s v="B22"/>
    <x v="1"/>
    <x v="0"/>
    <d v="2023-09-01T00:00:00"/>
    <x v="0"/>
    <x v="7"/>
    <x v="133"/>
    <n v="6"/>
  </r>
  <r>
    <n v="6225"/>
    <s v="B22"/>
    <x v="1"/>
    <x v="0"/>
    <d v="2023-09-01T00:00:00"/>
    <x v="0"/>
    <x v="7"/>
    <x v="134"/>
    <n v="1"/>
  </r>
  <r>
    <n v="6226"/>
    <s v="B22"/>
    <x v="1"/>
    <x v="0"/>
    <d v="2023-09-01T00:00:00"/>
    <x v="0"/>
    <x v="7"/>
    <x v="135"/>
    <n v="7"/>
  </r>
  <r>
    <n v="6227"/>
    <s v="B22"/>
    <x v="1"/>
    <x v="0"/>
    <d v="2023-09-01T00:00:00"/>
    <x v="0"/>
    <x v="7"/>
    <x v="136"/>
    <n v="4"/>
  </r>
  <r>
    <n v="6228"/>
    <s v="B22"/>
    <x v="1"/>
    <x v="0"/>
    <d v="2023-09-01T00:00:00"/>
    <x v="0"/>
    <x v="7"/>
    <x v="137"/>
    <n v="5"/>
  </r>
  <r>
    <n v="6229"/>
    <s v="B22"/>
    <x v="1"/>
    <x v="0"/>
    <d v="2023-09-01T00:00:00"/>
    <x v="0"/>
    <x v="7"/>
    <x v="138"/>
    <n v="3"/>
  </r>
  <r>
    <n v="6230"/>
    <s v="B22"/>
    <x v="1"/>
    <x v="0"/>
    <d v="2023-09-01T00:00:00"/>
    <x v="0"/>
    <x v="7"/>
    <x v="139"/>
    <n v="2"/>
  </r>
  <r>
    <n v="6231"/>
    <s v="B22"/>
    <x v="1"/>
    <x v="0"/>
    <d v="2023-09-01T00:00:00"/>
    <x v="0"/>
    <x v="7"/>
    <x v="140"/>
    <n v="6"/>
  </r>
  <r>
    <n v="6232"/>
    <s v="B22"/>
    <x v="1"/>
    <x v="0"/>
    <d v="2023-09-01T00:00:00"/>
    <x v="0"/>
    <x v="7"/>
    <x v="141"/>
    <n v="1"/>
  </r>
  <r>
    <n v="6233"/>
    <s v="B22"/>
    <x v="1"/>
    <x v="0"/>
    <d v="2023-09-01T00:00:00"/>
    <x v="0"/>
    <x v="7"/>
    <x v="142"/>
    <n v="7"/>
  </r>
  <r>
    <n v="6234"/>
    <s v="B22"/>
    <x v="1"/>
    <x v="0"/>
    <d v="2023-09-01T00:00:00"/>
    <x v="0"/>
    <x v="7"/>
    <x v="143"/>
    <n v="4"/>
  </r>
  <r>
    <n v="6235"/>
    <s v="B22"/>
    <x v="1"/>
    <x v="0"/>
    <d v="2023-09-01T00:00:00"/>
    <x v="0"/>
    <x v="7"/>
    <x v="144"/>
    <n v="5"/>
  </r>
  <r>
    <n v="6381"/>
    <s v="B23"/>
    <x v="1"/>
    <x v="0"/>
    <d v="2023-09-01T00:00:00"/>
    <x v="0"/>
    <x v="0"/>
    <x v="145"/>
    <n v="1"/>
  </r>
  <r>
    <n v="6382"/>
    <s v="B23"/>
    <x v="1"/>
    <x v="0"/>
    <d v="2023-09-01T00:00:00"/>
    <x v="0"/>
    <x v="0"/>
    <x v="146"/>
    <n v="2"/>
  </r>
  <r>
    <n v="6383"/>
    <s v="B23"/>
    <x v="1"/>
    <x v="0"/>
    <d v="2023-09-01T00:00:00"/>
    <x v="0"/>
    <x v="0"/>
    <x v="2"/>
    <n v="0"/>
  </r>
  <r>
    <n v="6384"/>
    <s v="B23"/>
    <x v="1"/>
    <x v="0"/>
    <d v="2023-09-01T00:00:00"/>
    <x v="0"/>
    <x v="0"/>
    <x v="3"/>
    <n v="0"/>
  </r>
  <r>
    <n v="6385"/>
    <s v="B23"/>
    <x v="1"/>
    <x v="0"/>
    <d v="2023-09-01T00:00:00"/>
    <x v="0"/>
    <x v="0"/>
    <x v="4"/>
    <n v="1"/>
  </r>
  <r>
    <n v="6386"/>
    <s v="B23"/>
    <x v="1"/>
    <x v="0"/>
    <d v="2023-09-01T00:00:00"/>
    <x v="0"/>
    <x v="0"/>
    <x v="5"/>
    <n v="0"/>
  </r>
  <r>
    <n v="6387"/>
    <s v="B23"/>
    <x v="1"/>
    <x v="0"/>
    <d v="2023-09-01T00:00:00"/>
    <x v="0"/>
    <x v="0"/>
    <x v="6"/>
    <n v="0"/>
  </r>
  <r>
    <n v="6388"/>
    <s v="B23"/>
    <x v="1"/>
    <x v="0"/>
    <d v="2023-09-01T00:00:00"/>
    <x v="0"/>
    <x v="0"/>
    <x v="7"/>
    <n v="0"/>
  </r>
  <r>
    <n v="6389"/>
    <s v="B23"/>
    <x v="1"/>
    <x v="0"/>
    <d v="2023-09-01T00:00:00"/>
    <x v="0"/>
    <x v="0"/>
    <x v="8"/>
    <n v="0"/>
  </r>
  <r>
    <n v="6390"/>
    <s v="B23"/>
    <x v="1"/>
    <x v="0"/>
    <d v="2023-09-01T00:00:00"/>
    <x v="0"/>
    <x v="0"/>
    <x v="9"/>
    <n v="0"/>
  </r>
  <r>
    <n v="6391"/>
    <s v="B23"/>
    <x v="1"/>
    <x v="0"/>
    <d v="2023-09-01T00:00:00"/>
    <x v="0"/>
    <x v="0"/>
    <x v="10"/>
    <n v="0"/>
  </r>
  <r>
    <n v="6392"/>
    <s v="B23"/>
    <x v="1"/>
    <x v="0"/>
    <d v="2023-09-01T00:00:00"/>
    <x v="0"/>
    <x v="0"/>
    <x v="11"/>
    <n v="0"/>
  </r>
  <r>
    <n v="6393"/>
    <s v="B23"/>
    <x v="1"/>
    <x v="0"/>
    <d v="2023-09-01T00:00:00"/>
    <x v="0"/>
    <x v="0"/>
    <x v="12"/>
    <n v="0"/>
  </r>
  <r>
    <n v="6394"/>
    <s v="B23"/>
    <x v="1"/>
    <x v="0"/>
    <d v="2023-09-01T00:00:00"/>
    <x v="0"/>
    <x v="0"/>
    <x v="13"/>
    <n v="0"/>
  </r>
  <r>
    <n v="6395"/>
    <s v="B23"/>
    <x v="1"/>
    <x v="0"/>
    <d v="2023-09-01T00:00:00"/>
    <x v="0"/>
    <x v="0"/>
    <x v="14"/>
    <n v="0"/>
  </r>
  <r>
    <n v="6396"/>
    <s v="B23"/>
    <x v="1"/>
    <x v="0"/>
    <d v="2023-09-01T00:00:00"/>
    <x v="0"/>
    <x v="0"/>
    <x v="15"/>
    <n v="0"/>
  </r>
  <r>
    <n v="6397"/>
    <s v="B23"/>
    <x v="1"/>
    <x v="0"/>
    <d v="2023-09-01T00:00:00"/>
    <x v="0"/>
    <x v="0"/>
    <x v="16"/>
    <n v="0"/>
  </r>
  <r>
    <n v="6398"/>
    <s v="B23"/>
    <x v="1"/>
    <x v="0"/>
    <d v="2023-09-01T00:00:00"/>
    <x v="0"/>
    <x v="0"/>
    <x v="17"/>
    <n v="0"/>
  </r>
  <r>
    <n v="6399"/>
    <s v="B23"/>
    <x v="1"/>
    <x v="0"/>
    <d v="2023-09-01T00:00:00"/>
    <x v="0"/>
    <x v="0"/>
    <x v="18"/>
    <n v="1"/>
  </r>
  <r>
    <n v="6400"/>
    <s v="B23"/>
    <x v="1"/>
    <x v="0"/>
    <d v="2023-09-01T00:00:00"/>
    <x v="0"/>
    <x v="0"/>
    <x v="19"/>
    <n v="0"/>
  </r>
  <r>
    <n v="6401"/>
    <s v="B23"/>
    <x v="1"/>
    <x v="0"/>
    <d v="2023-09-01T00:00:00"/>
    <x v="0"/>
    <x v="0"/>
    <x v="20"/>
    <n v="3"/>
  </r>
  <r>
    <n v="6402"/>
    <s v="B23"/>
    <x v="1"/>
    <x v="0"/>
    <d v="2023-09-01T00:00:00"/>
    <x v="0"/>
    <x v="0"/>
    <x v="21"/>
    <n v="0"/>
  </r>
  <r>
    <n v="6403"/>
    <s v="B23"/>
    <x v="1"/>
    <x v="0"/>
    <d v="2023-09-01T00:00:00"/>
    <x v="0"/>
    <x v="0"/>
    <x v="22"/>
    <n v="2"/>
  </r>
  <r>
    <n v="6404"/>
    <s v="B23"/>
    <x v="1"/>
    <x v="0"/>
    <d v="2023-09-01T00:00:00"/>
    <x v="0"/>
    <x v="1"/>
    <x v="147"/>
    <n v="3"/>
  </r>
  <r>
    <n v="6405"/>
    <s v="B23"/>
    <x v="1"/>
    <x v="0"/>
    <d v="2023-09-01T00:00:00"/>
    <x v="0"/>
    <x v="1"/>
    <x v="148"/>
    <n v="2"/>
  </r>
  <r>
    <n v="6406"/>
    <s v="B23"/>
    <x v="1"/>
    <x v="0"/>
    <d v="2023-09-01T00:00:00"/>
    <x v="0"/>
    <x v="1"/>
    <x v="25"/>
    <n v="1"/>
  </r>
  <r>
    <n v="6407"/>
    <s v="B23"/>
    <x v="1"/>
    <x v="0"/>
    <d v="2023-09-01T00:00:00"/>
    <x v="0"/>
    <x v="1"/>
    <x v="26"/>
    <n v="5"/>
  </r>
  <r>
    <n v="6408"/>
    <s v="B23"/>
    <x v="1"/>
    <x v="0"/>
    <d v="2023-09-01T00:00:00"/>
    <x v="0"/>
    <x v="1"/>
    <x v="27"/>
    <n v="4"/>
  </r>
  <r>
    <n v="6409"/>
    <s v="B23"/>
    <x v="1"/>
    <x v="0"/>
    <d v="2023-09-01T00:00:00"/>
    <x v="0"/>
    <x v="1"/>
    <x v="28"/>
    <n v="2"/>
  </r>
  <r>
    <n v="6410"/>
    <s v="B23"/>
    <x v="1"/>
    <x v="0"/>
    <d v="2023-09-01T00:00:00"/>
    <x v="0"/>
    <x v="1"/>
    <x v="29"/>
    <n v="1"/>
  </r>
  <r>
    <n v="6411"/>
    <s v="B23"/>
    <x v="1"/>
    <x v="0"/>
    <d v="2023-09-01T00:00:00"/>
    <x v="0"/>
    <x v="1"/>
    <x v="30"/>
    <n v="4"/>
  </r>
  <r>
    <n v="6412"/>
    <s v="B23"/>
    <x v="1"/>
    <x v="0"/>
    <d v="2023-09-01T00:00:00"/>
    <x v="0"/>
    <x v="1"/>
    <x v="31"/>
    <n v="3"/>
  </r>
  <r>
    <n v="6413"/>
    <s v="B23"/>
    <x v="1"/>
    <x v="0"/>
    <d v="2023-09-01T00:00:00"/>
    <x v="0"/>
    <x v="1"/>
    <x v="32"/>
    <n v="2"/>
  </r>
  <r>
    <n v="6414"/>
    <s v="B23"/>
    <x v="1"/>
    <x v="0"/>
    <d v="2023-09-01T00:00:00"/>
    <x v="0"/>
    <x v="1"/>
    <x v="33"/>
    <n v="4"/>
  </r>
  <r>
    <n v="6415"/>
    <s v="B23"/>
    <x v="1"/>
    <x v="0"/>
    <d v="2023-09-01T00:00:00"/>
    <x v="0"/>
    <x v="1"/>
    <x v="34"/>
    <n v="5"/>
  </r>
  <r>
    <n v="6416"/>
    <s v="B23"/>
    <x v="1"/>
    <x v="0"/>
    <d v="2023-09-01T00:00:00"/>
    <x v="0"/>
    <x v="1"/>
    <x v="35"/>
    <n v="1"/>
  </r>
  <r>
    <n v="6417"/>
    <s v="B23"/>
    <x v="1"/>
    <x v="0"/>
    <d v="2023-09-01T00:00:00"/>
    <x v="0"/>
    <x v="1"/>
    <x v="36"/>
    <n v="3"/>
  </r>
  <r>
    <n v="6418"/>
    <s v="B23"/>
    <x v="1"/>
    <x v="0"/>
    <d v="2023-09-01T00:00:00"/>
    <x v="0"/>
    <x v="1"/>
    <x v="37"/>
    <n v="2"/>
  </r>
  <r>
    <n v="6419"/>
    <s v="B23"/>
    <x v="1"/>
    <x v="0"/>
    <d v="2023-09-01T00:00:00"/>
    <x v="0"/>
    <x v="1"/>
    <x v="38"/>
    <n v="5"/>
  </r>
  <r>
    <n v="6420"/>
    <s v="B23"/>
    <x v="1"/>
    <x v="0"/>
    <d v="2023-09-01T00:00:00"/>
    <x v="0"/>
    <x v="2"/>
    <x v="39"/>
    <n v="3"/>
  </r>
  <r>
    <n v="6421"/>
    <s v="B23"/>
    <x v="1"/>
    <x v="0"/>
    <d v="2023-09-01T00:00:00"/>
    <x v="0"/>
    <x v="2"/>
    <x v="40"/>
    <n v="1"/>
  </r>
  <r>
    <n v="6422"/>
    <s v="B23"/>
    <x v="1"/>
    <x v="0"/>
    <d v="2023-09-01T00:00:00"/>
    <x v="0"/>
    <x v="2"/>
    <x v="41"/>
    <n v="5"/>
  </r>
  <r>
    <n v="6423"/>
    <s v="B23"/>
    <x v="1"/>
    <x v="0"/>
    <d v="2023-09-01T00:00:00"/>
    <x v="0"/>
    <x v="2"/>
    <x v="42"/>
    <n v="2"/>
  </r>
  <r>
    <n v="6424"/>
    <s v="B23"/>
    <x v="1"/>
    <x v="0"/>
    <d v="2023-09-01T00:00:00"/>
    <x v="0"/>
    <x v="2"/>
    <x v="43"/>
    <n v="4"/>
  </r>
  <r>
    <n v="6425"/>
    <s v="B23"/>
    <x v="1"/>
    <x v="0"/>
    <d v="2023-09-01T00:00:00"/>
    <x v="0"/>
    <x v="2"/>
    <x v="44"/>
    <n v="5"/>
  </r>
  <r>
    <n v="6426"/>
    <s v="B23"/>
    <x v="1"/>
    <x v="0"/>
    <d v="2023-09-01T00:00:00"/>
    <x v="0"/>
    <x v="2"/>
    <x v="45"/>
    <n v="3"/>
  </r>
  <r>
    <n v="6427"/>
    <s v="B23"/>
    <x v="1"/>
    <x v="0"/>
    <d v="2023-09-01T00:00:00"/>
    <x v="0"/>
    <x v="2"/>
    <x v="46"/>
    <n v="1"/>
  </r>
  <r>
    <n v="6428"/>
    <s v="B23"/>
    <x v="1"/>
    <x v="0"/>
    <d v="2023-09-01T00:00:00"/>
    <x v="0"/>
    <x v="2"/>
    <x v="47"/>
    <n v="4"/>
  </r>
  <r>
    <n v="6429"/>
    <s v="B23"/>
    <x v="1"/>
    <x v="0"/>
    <d v="2023-09-01T00:00:00"/>
    <x v="0"/>
    <x v="2"/>
    <x v="48"/>
    <n v="5"/>
  </r>
  <r>
    <n v="6430"/>
    <s v="B23"/>
    <x v="1"/>
    <x v="0"/>
    <d v="2023-09-01T00:00:00"/>
    <x v="0"/>
    <x v="2"/>
    <x v="49"/>
    <n v="3"/>
  </r>
  <r>
    <n v="6431"/>
    <s v="B23"/>
    <x v="1"/>
    <x v="0"/>
    <d v="2023-09-01T00:00:00"/>
    <x v="0"/>
    <x v="2"/>
    <x v="50"/>
    <n v="2"/>
  </r>
  <r>
    <n v="6432"/>
    <s v="B23"/>
    <x v="1"/>
    <x v="0"/>
    <d v="2023-09-01T00:00:00"/>
    <x v="0"/>
    <x v="2"/>
    <x v="51"/>
    <n v="4"/>
  </r>
  <r>
    <n v="6433"/>
    <s v="B23"/>
    <x v="1"/>
    <x v="0"/>
    <d v="2023-09-01T00:00:00"/>
    <x v="0"/>
    <x v="2"/>
    <x v="52"/>
    <n v="1"/>
  </r>
  <r>
    <n v="6434"/>
    <s v="B23"/>
    <x v="1"/>
    <x v="0"/>
    <d v="2023-09-01T00:00:00"/>
    <x v="0"/>
    <x v="2"/>
    <x v="53"/>
    <n v="5"/>
  </r>
  <r>
    <n v="6435"/>
    <s v="B23"/>
    <x v="1"/>
    <x v="0"/>
    <d v="2023-09-01T00:00:00"/>
    <x v="0"/>
    <x v="2"/>
    <x v="54"/>
    <n v="3"/>
  </r>
  <r>
    <n v="6436"/>
    <s v="B23"/>
    <x v="1"/>
    <x v="0"/>
    <d v="2023-09-01T00:00:00"/>
    <x v="0"/>
    <x v="2"/>
    <x v="55"/>
    <n v="2"/>
  </r>
  <r>
    <n v="6437"/>
    <s v="B23"/>
    <x v="1"/>
    <x v="0"/>
    <d v="2023-09-01T00:00:00"/>
    <x v="0"/>
    <x v="2"/>
    <x v="56"/>
    <n v="4"/>
  </r>
  <r>
    <n v="6438"/>
    <s v="B23"/>
    <x v="1"/>
    <x v="0"/>
    <d v="2023-09-01T00:00:00"/>
    <x v="0"/>
    <x v="2"/>
    <x v="57"/>
    <n v="1"/>
  </r>
  <r>
    <n v="6439"/>
    <s v="B23"/>
    <x v="1"/>
    <x v="0"/>
    <d v="2023-09-01T00:00:00"/>
    <x v="0"/>
    <x v="3"/>
    <x v="58"/>
    <n v="5"/>
  </r>
  <r>
    <n v="6440"/>
    <s v="B23"/>
    <x v="1"/>
    <x v="0"/>
    <d v="2023-09-01T00:00:00"/>
    <x v="0"/>
    <x v="3"/>
    <x v="59"/>
    <n v="4"/>
  </r>
  <r>
    <n v="6441"/>
    <s v="B23"/>
    <x v="1"/>
    <x v="0"/>
    <d v="2023-09-01T00:00:00"/>
    <x v="0"/>
    <x v="3"/>
    <x v="60"/>
    <n v="7"/>
  </r>
  <r>
    <n v="6442"/>
    <s v="B23"/>
    <x v="1"/>
    <x v="0"/>
    <d v="2023-09-01T00:00:00"/>
    <x v="0"/>
    <x v="3"/>
    <x v="61"/>
    <n v="3"/>
  </r>
  <r>
    <n v="6443"/>
    <s v="B23"/>
    <x v="1"/>
    <x v="0"/>
    <d v="2023-09-01T00:00:00"/>
    <x v="0"/>
    <x v="3"/>
    <x v="62"/>
    <n v="6"/>
  </r>
  <r>
    <n v="6444"/>
    <s v="B23"/>
    <x v="1"/>
    <x v="0"/>
    <d v="2023-09-01T00:00:00"/>
    <x v="0"/>
    <x v="3"/>
    <x v="63"/>
    <n v="2"/>
  </r>
  <r>
    <n v="6445"/>
    <s v="B23"/>
    <x v="1"/>
    <x v="0"/>
    <d v="2023-09-01T00:00:00"/>
    <x v="0"/>
    <x v="3"/>
    <x v="64"/>
    <n v="7"/>
  </r>
  <r>
    <n v="6446"/>
    <s v="B23"/>
    <x v="1"/>
    <x v="0"/>
    <d v="2023-09-01T00:00:00"/>
    <x v="0"/>
    <x v="3"/>
    <x v="65"/>
    <n v="3"/>
  </r>
  <r>
    <n v="6447"/>
    <s v="B23"/>
    <x v="1"/>
    <x v="0"/>
    <d v="2023-09-01T00:00:00"/>
    <x v="0"/>
    <x v="3"/>
    <x v="66"/>
    <n v="4"/>
  </r>
  <r>
    <n v="6448"/>
    <s v="B23"/>
    <x v="1"/>
    <x v="0"/>
    <d v="2023-09-01T00:00:00"/>
    <x v="0"/>
    <x v="3"/>
    <x v="67"/>
    <n v="5"/>
  </r>
  <r>
    <n v="6449"/>
    <s v="B23"/>
    <x v="1"/>
    <x v="0"/>
    <d v="2023-09-01T00:00:00"/>
    <x v="0"/>
    <x v="3"/>
    <x v="68"/>
    <n v="3"/>
  </r>
  <r>
    <n v="6450"/>
    <s v="B23"/>
    <x v="1"/>
    <x v="0"/>
    <d v="2023-09-01T00:00:00"/>
    <x v="0"/>
    <x v="3"/>
    <x v="69"/>
    <n v="1"/>
  </r>
  <r>
    <n v="6451"/>
    <s v="B23"/>
    <x v="1"/>
    <x v="0"/>
    <d v="2023-09-01T00:00:00"/>
    <x v="0"/>
    <x v="3"/>
    <x v="70"/>
    <n v="2"/>
  </r>
  <r>
    <n v="6452"/>
    <s v="B23"/>
    <x v="1"/>
    <x v="0"/>
    <d v="2023-09-01T00:00:00"/>
    <x v="0"/>
    <x v="3"/>
    <x v="71"/>
    <n v="5"/>
  </r>
  <r>
    <n v="6453"/>
    <s v="B23"/>
    <x v="1"/>
    <x v="0"/>
    <d v="2023-09-01T00:00:00"/>
    <x v="0"/>
    <x v="3"/>
    <x v="72"/>
    <n v="3"/>
  </r>
  <r>
    <n v="6454"/>
    <s v="B23"/>
    <x v="1"/>
    <x v="0"/>
    <d v="2023-09-01T00:00:00"/>
    <x v="0"/>
    <x v="3"/>
    <x v="73"/>
    <n v="6"/>
  </r>
  <r>
    <n v="6455"/>
    <s v="B23"/>
    <x v="1"/>
    <x v="0"/>
    <d v="2023-09-01T00:00:00"/>
    <x v="0"/>
    <x v="3"/>
    <x v="74"/>
    <n v="7"/>
  </r>
  <r>
    <n v="6456"/>
    <s v="B23"/>
    <x v="1"/>
    <x v="0"/>
    <d v="2023-09-01T00:00:00"/>
    <x v="0"/>
    <x v="3"/>
    <x v="75"/>
    <n v="4"/>
  </r>
  <r>
    <n v="6457"/>
    <s v="B23"/>
    <x v="1"/>
    <x v="0"/>
    <d v="2023-09-01T00:00:00"/>
    <x v="0"/>
    <x v="3"/>
    <x v="76"/>
    <n v="3"/>
  </r>
  <r>
    <n v="6458"/>
    <s v="B23"/>
    <x v="1"/>
    <x v="0"/>
    <d v="2023-09-01T00:00:00"/>
    <x v="0"/>
    <x v="3"/>
    <x v="77"/>
    <n v="2"/>
  </r>
  <r>
    <n v="6459"/>
    <s v="B23"/>
    <x v="1"/>
    <x v="0"/>
    <d v="2023-09-01T00:00:00"/>
    <x v="0"/>
    <x v="3"/>
    <x v="78"/>
    <n v="7"/>
  </r>
  <r>
    <n v="6460"/>
    <s v="B23"/>
    <x v="1"/>
    <x v="0"/>
    <d v="2023-09-01T00:00:00"/>
    <x v="0"/>
    <x v="3"/>
    <x v="79"/>
    <n v="5"/>
  </r>
  <r>
    <n v="6461"/>
    <s v="B23"/>
    <x v="1"/>
    <x v="0"/>
    <d v="2023-09-01T00:00:00"/>
    <x v="0"/>
    <x v="4"/>
    <x v="80"/>
    <n v="6"/>
  </r>
  <r>
    <n v="6462"/>
    <s v="B23"/>
    <x v="1"/>
    <x v="0"/>
    <d v="2023-09-01T00:00:00"/>
    <x v="0"/>
    <x v="4"/>
    <x v="81"/>
    <n v="1"/>
  </r>
  <r>
    <n v="6463"/>
    <s v="B23"/>
    <x v="1"/>
    <x v="0"/>
    <d v="2023-09-01T00:00:00"/>
    <x v="0"/>
    <x v="4"/>
    <x v="82"/>
    <n v="5"/>
  </r>
  <r>
    <n v="6464"/>
    <s v="B23"/>
    <x v="1"/>
    <x v="0"/>
    <d v="2023-09-01T00:00:00"/>
    <x v="0"/>
    <x v="4"/>
    <x v="83"/>
    <n v="7"/>
  </r>
  <r>
    <n v="6465"/>
    <s v="B23"/>
    <x v="1"/>
    <x v="0"/>
    <d v="2023-09-01T00:00:00"/>
    <x v="0"/>
    <x v="4"/>
    <x v="84"/>
    <n v="2"/>
  </r>
  <r>
    <n v="6466"/>
    <s v="B23"/>
    <x v="1"/>
    <x v="0"/>
    <d v="2023-09-01T00:00:00"/>
    <x v="0"/>
    <x v="4"/>
    <x v="85"/>
    <n v="4"/>
  </r>
  <r>
    <n v="6467"/>
    <s v="B23"/>
    <x v="1"/>
    <x v="0"/>
    <d v="2023-09-01T00:00:00"/>
    <x v="0"/>
    <x v="4"/>
    <x v="86"/>
    <n v="3"/>
  </r>
  <r>
    <n v="6468"/>
    <s v="B23"/>
    <x v="1"/>
    <x v="0"/>
    <d v="2023-09-01T00:00:00"/>
    <x v="0"/>
    <x v="4"/>
    <x v="87"/>
    <n v="6"/>
  </r>
  <r>
    <n v="6469"/>
    <s v="B23"/>
    <x v="1"/>
    <x v="0"/>
    <d v="2023-09-01T00:00:00"/>
    <x v="0"/>
    <x v="4"/>
    <x v="88"/>
    <n v="1"/>
  </r>
  <r>
    <n v="6470"/>
    <s v="B23"/>
    <x v="1"/>
    <x v="0"/>
    <d v="2023-09-01T00:00:00"/>
    <x v="0"/>
    <x v="4"/>
    <x v="89"/>
    <n v="5"/>
  </r>
  <r>
    <n v="6471"/>
    <s v="B23"/>
    <x v="1"/>
    <x v="0"/>
    <d v="2023-09-01T00:00:00"/>
    <x v="0"/>
    <x v="5"/>
    <x v="90"/>
    <n v="3"/>
  </r>
  <r>
    <n v="6472"/>
    <s v="B23"/>
    <x v="1"/>
    <x v="0"/>
    <d v="2023-09-01T00:00:00"/>
    <x v="0"/>
    <x v="5"/>
    <x v="91"/>
    <n v="5"/>
  </r>
  <r>
    <n v="6473"/>
    <s v="B23"/>
    <x v="1"/>
    <x v="0"/>
    <d v="2023-09-01T00:00:00"/>
    <x v="0"/>
    <x v="5"/>
    <x v="92"/>
    <n v="6"/>
  </r>
  <r>
    <n v="6474"/>
    <s v="B23"/>
    <x v="1"/>
    <x v="0"/>
    <d v="2023-09-01T00:00:00"/>
    <x v="0"/>
    <x v="5"/>
    <x v="93"/>
    <n v="2"/>
  </r>
  <r>
    <n v="6475"/>
    <s v="B23"/>
    <x v="1"/>
    <x v="0"/>
    <d v="2023-09-01T00:00:00"/>
    <x v="0"/>
    <x v="5"/>
    <x v="94"/>
    <n v="1"/>
  </r>
  <r>
    <n v="6476"/>
    <s v="B23"/>
    <x v="1"/>
    <x v="0"/>
    <d v="2023-09-01T00:00:00"/>
    <x v="0"/>
    <x v="5"/>
    <x v="95"/>
    <n v="4"/>
  </r>
  <r>
    <n v="6477"/>
    <s v="B23"/>
    <x v="1"/>
    <x v="0"/>
    <d v="2023-09-01T00:00:00"/>
    <x v="0"/>
    <x v="5"/>
    <x v="96"/>
    <n v="2"/>
  </r>
  <r>
    <n v="6478"/>
    <s v="B23"/>
    <x v="1"/>
    <x v="0"/>
    <d v="2023-09-01T00:00:00"/>
    <x v="0"/>
    <x v="5"/>
    <x v="97"/>
    <n v="5"/>
  </r>
  <r>
    <n v="6479"/>
    <s v="B23"/>
    <x v="1"/>
    <x v="0"/>
    <d v="2023-09-01T00:00:00"/>
    <x v="0"/>
    <x v="5"/>
    <x v="98"/>
    <n v="6"/>
  </r>
  <r>
    <n v="6480"/>
    <s v="B23"/>
    <x v="1"/>
    <x v="0"/>
    <d v="2023-09-01T00:00:00"/>
    <x v="0"/>
    <x v="5"/>
    <x v="99"/>
    <n v="3"/>
  </r>
  <r>
    <n v="6481"/>
    <s v="B23"/>
    <x v="1"/>
    <x v="0"/>
    <d v="2023-09-01T00:00:00"/>
    <x v="0"/>
    <x v="5"/>
    <x v="100"/>
    <n v="5"/>
  </r>
  <r>
    <n v="6482"/>
    <s v="B23"/>
    <x v="1"/>
    <x v="0"/>
    <d v="2023-09-01T00:00:00"/>
    <x v="0"/>
    <x v="5"/>
    <x v="101"/>
    <n v="6"/>
  </r>
  <r>
    <n v="6483"/>
    <s v="B23"/>
    <x v="1"/>
    <x v="0"/>
    <d v="2023-09-01T00:00:00"/>
    <x v="0"/>
    <x v="5"/>
    <x v="102"/>
    <n v="3"/>
  </r>
  <r>
    <n v="6484"/>
    <s v="B23"/>
    <x v="1"/>
    <x v="0"/>
    <d v="2023-09-01T00:00:00"/>
    <x v="0"/>
    <x v="5"/>
    <x v="103"/>
    <n v="1"/>
  </r>
  <r>
    <n v="6485"/>
    <s v="B23"/>
    <x v="1"/>
    <x v="0"/>
    <d v="2023-09-01T00:00:00"/>
    <x v="0"/>
    <x v="5"/>
    <x v="104"/>
    <n v="4"/>
  </r>
  <r>
    <n v="6486"/>
    <s v="B23"/>
    <x v="1"/>
    <x v="0"/>
    <d v="2023-09-01T00:00:00"/>
    <x v="0"/>
    <x v="5"/>
    <x v="105"/>
    <n v="5"/>
  </r>
  <r>
    <n v="6487"/>
    <s v="B23"/>
    <x v="1"/>
    <x v="0"/>
    <d v="2023-09-01T00:00:00"/>
    <x v="0"/>
    <x v="5"/>
    <x v="106"/>
    <n v="2"/>
  </r>
  <r>
    <n v="6488"/>
    <s v="B23"/>
    <x v="1"/>
    <x v="0"/>
    <d v="2023-09-01T00:00:00"/>
    <x v="0"/>
    <x v="5"/>
    <x v="107"/>
    <n v="7"/>
  </r>
  <r>
    <n v="6489"/>
    <s v="B23"/>
    <x v="1"/>
    <x v="0"/>
    <d v="2023-09-01T00:00:00"/>
    <x v="0"/>
    <x v="5"/>
    <x v="108"/>
    <n v="4"/>
  </r>
  <r>
    <n v="6490"/>
    <s v="B23"/>
    <x v="1"/>
    <x v="0"/>
    <d v="2023-09-01T00:00:00"/>
    <x v="0"/>
    <x v="6"/>
    <x v="109"/>
    <n v="6"/>
  </r>
  <r>
    <n v="6491"/>
    <s v="B23"/>
    <x v="1"/>
    <x v="0"/>
    <d v="2023-09-01T00:00:00"/>
    <x v="0"/>
    <x v="6"/>
    <x v="110"/>
    <n v="2"/>
  </r>
  <r>
    <n v="6492"/>
    <s v="B23"/>
    <x v="1"/>
    <x v="0"/>
    <d v="2023-09-01T00:00:00"/>
    <x v="0"/>
    <x v="6"/>
    <x v="111"/>
    <n v="1"/>
  </r>
  <r>
    <n v="6493"/>
    <s v="B23"/>
    <x v="1"/>
    <x v="0"/>
    <d v="2023-09-01T00:00:00"/>
    <x v="0"/>
    <x v="6"/>
    <x v="112"/>
    <n v="7"/>
  </r>
  <r>
    <n v="6494"/>
    <s v="B23"/>
    <x v="1"/>
    <x v="0"/>
    <d v="2023-09-01T00:00:00"/>
    <x v="0"/>
    <x v="6"/>
    <x v="113"/>
    <n v="3"/>
  </r>
  <r>
    <n v="6495"/>
    <s v="B23"/>
    <x v="1"/>
    <x v="0"/>
    <d v="2023-09-01T00:00:00"/>
    <x v="0"/>
    <x v="6"/>
    <x v="114"/>
    <n v="5"/>
  </r>
  <r>
    <n v="6496"/>
    <s v="B23"/>
    <x v="1"/>
    <x v="0"/>
    <d v="2023-09-01T00:00:00"/>
    <x v="0"/>
    <x v="6"/>
    <x v="115"/>
    <n v="4"/>
  </r>
  <r>
    <n v="6497"/>
    <s v="B23"/>
    <x v="1"/>
    <x v="0"/>
    <d v="2023-09-01T00:00:00"/>
    <x v="0"/>
    <x v="6"/>
    <x v="116"/>
    <n v="1"/>
  </r>
  <r>
    <n v="6498"/>
    <s v="B23"/>
    <x v="1"/>
    <x v="0"/>
    <d v="2023-09-01T00:00:00"/>
    <x v="0"/>
    <x v="6"/>
    <x v="117"/>
    <n v="5"/>
  </r>
  <r>
    <n v="6499"/>
    <s v="B23"/>
    <x v="1"/>
    <x v="0"/>
    <d v="2023-09-01T00:00:00"/>
    <x v="0"/>
    <x v="6"/>
    <x v="118"/>
    <n v="3"/>
  </r>
  <r>
    <n v="6500"/>
    <s v="B23"/>
    <x v="1"/>
    <x v="0"/>
    <d v="2023-09-01T00:00:00"/>
    <x v="0"/>
    <x v="6"/>
    <x v="119"/>
    <n v="6"/>
  </r>
  <r>
    <n v="6501"/>
    <s v="B23"/>
    <x v="1"/>
    <x v="0"/>
    <d v="2023-09-01T00:00:00"/>
    <x v="0"/>
    <x v="6"/>
    <x v="120"/>
    <n v="2"/>
  </r>
  <r>
    <n v="6502"/>
    <s v="B23"/>
    <x v="1"/>
    <x v="0"/>
    <d v="2023-09-01T00:00:00"/>
    <x v="0"/>
    <x v="6"/>
    <x v="121"/>
    <n v="7"/>
  </r>
  <r>
    <n v="6503"/>
    <s v="B23"/>
    <x v="1"/>
    <x v="0"/>
    <d v="2023-09-01T00:00:00"/>
    <x v="0"/>
    <x v="7"/>
    <x v="122"/>
    <n v="4"/>
  </r>
  <r>
    <n v="6504"/>
    <s v="B23"/>
    <x v="1"/>
    <x v="0"/>
    <d v="2023-09-01T00:00:00"/>
    <x v="0"/>
    <x v="7"/>
    <x v="123"/>
    <n v="3"/>
  </r>
  <r>
    <n v="6505"/>
    <s v="B23"/>
    <x v="1"/>
    <x v="0"/>
    <d v="2023-09-01T00:00:00"/>
    <x v="0"/>
    <x v="7"/>
    <x v="124"/>
    <n v="2"/>
  </r>
  <r>
    <n v="6506"/>
    <s v="B23"/>
    <x v="1"/>
    <x v="0"/>
    <d v="2023-09-01T00:00:00"/>
    <x v="0"/>
    <x v="7"/>
    <x v="125"/>
    <n v="5"/>
  </r>
  <r>
    <n v="6507"/>
    <s v="B23"/>
    <x v="1"/>
    <x v="0"/>
    <d v="2023-09-01T00:00:00"/>
    <x v="0"/>
    <x v="7"/>
    <x v="126"/>
    <n v="7"/>
  </r>
  <r>
    <n v="6508"/>
    <s v="B23"/>
    <x v="1"/>
    <x v="0"/>
    <d v="2023-09-01T00:00:00"/>
    <x v="0"/>
    <x v="7"/>
    <x v="127"/>
    <n v="1"/>
  </r>
  <r>
    <n v="6509"/>
    <s v="B23"/>
    <x v="1"/>
    <x v="0"/>
    <d v="2023-09-01T00:00:00"/>
    <x v="0"/>
    <x v="7"/>
    <x v="128"/>
    <n v="6"/>
  </r>
  <r>
    <n v="6510"/>
    <s v="B23"/>
    <x v="1"/>
    <x v="0"/>
    <d v="2023-09-01T00:00:00"/>
    <x v="0"/>
    <x v="7"/>
    <x v="129"/>
    <n v="4"/>
  </r>
  <r>
    <n v="6511"/>
    <s v="B23"/>
    <x v="1"/>
    <x v="0"/>
    <d v="2023-09-01T00:00:00"/>
    <x v="0"/>
    <x v="7"/>
    <x v="130"/>
    <n v="3"/>
  </r>
  <r>
    <n v="6512"/>
    <s v="B23"/>
    <x v="1"/>
    <x v="0"/>
    <d v="2023-09-01T00:00:00"/>
    <x v="0"/>
    <x v="7"/>
    <x v="131"/>
    <n v="5"/>
  </r>
  <r>
    <n v="6513"/>
    <s v="B23"/>
    <x v="1"/>
    <x v="0"/>
    <d v="2023-09-01T00:00:00"/>
    <x v="0"/>
    <x v="7"/>
    <x v="132"/>
    <n v="2"/>
  </r>
  <r>
    <n v="6514"/>
    <s v="B23"/>
    <x v="1"/>
    <x v="0"/>
    <d v="2023-09-01T00:00:00"/>
    <x v="0"/>
    <x v="7"/>
    <x v="133"/>
    <n v="7"/>
  </r>
  <r>
    <n v="6515"/>
    <s v="B23"/>
    <x v="1"/>
    <x v="0"/>
    <d v="2023-09-01T00:00:00"/>
    <x v="0"/>
    <x v="7"/>
    <x v="134"/>
    <n v="1"/>
  </r>
  <r>
    <n v="6516"/>
    <s v="B23"/>
    <x v="1"/>
    <x v="0"/>
    <d v="2023-09-01T00:00:00"/>
    <x v="0"/>
    <x v="7"/>
    <x v="135"/>
    <n v="6"/>
  </r>
  <r>
    <n v="6517"/>
    <s v="B23"/>
    <x v="1"/>
    <x v="0"/>
    <d v="2023-09-01T00:00:00"/>
    <x v="0"/>
    <x v="7"/>
    <x v="136"/>
    <n v="4"/>
  </r>
  <r>
    <n v="6518"/>
    <s v="B23"/>
    <x v="1"/>
    <x v="0"/>
    <d v="2023-09-01T00:00:00"/>
    <x v="0"/>
    <x v="7"/>
    <x v="137"/>
    <n v="3"/>
  </r>
  <r>
    <n v="6519"/>
    <s v="B23"/>
    <x v="1"/>
    <x v="0"/>
    <d v="2023-09-01T00:00:00"/>
    <x v="0"/>
    <x v="7"/>
    <x v="138"/>
    <n v="2"/>
  </r>
  <r>
    <n v="6520"/>
    <s v="B23"/>
    <x v="1"/>
    <x v="0"/>
    <d v="2023-09-01T00:00:00"/>
    <x v="0"/>
    <x v="7"/>
    <x v="139"/>
    <n v="5"/>
  </r>
  <r>
    <n v="6521"/>
    <s v="B23"/>
    <x v="1"/>
    <x v="0"/>
    <d v="2023-09-01T00:00:00"/>
    <x v="0"/>
    <x v="7"/>
    <x v="140"/>
    <n v="7"/>
  </r>
  <r>
    <n v="6522"/>
    <s v="B23"/>
    <x v="1"/>
    <x v="0"/>
    <d v="2023-09-01T00:00:00"/>
    <x v="0"/>
    <x v="7"/>
    <x v="141"/>
    <n v="1"/>
  </r>
  <r>
    <n v="6523"/>
    <s v="B23"/>
    <x v="1"/>
    <x v="0"/>
    <d v="2023-09-01T00:00:00"/>
    <x v="0"/>
    <x v="7"/>
    <x v="142"/>
    <n v="6"/>
  </r>
  <r>
    <n v="6524"/>
    <s v="B23"/>
    <x v="1"/>
    <x v="0"/>
    <d v="2023-09-01T00:00:00"/>
    <x v="0"/>
    <x v="7"/>
    <x v="143"/>
    <n v="5"/>
  </r>
  <r>
    <n v="6525"/>
    <s v="B23"/>
    <x v="1"/>
    <x v="0"/>
    <d v="2023-09-01T00:00:00"/>
    <x v="0"/>
    <x v="7"/>
    <x v="144"/>
    <n v="3"/>
  </r>
  <r>
    <n v="6671"/>
    <s v="B24"/>
    <x v="1"/>
    <x v="0"/>
    <d v="2023-09-01T00:00:00"/>
    <x v="0"/>
    <x v="0"/>
    <x v="145"/>
    <n v="0"/>
  </r>
  <r>
    <n v="6672"/>
    <s v="B24"/>
    <x v="1"/>
    <x v="0"/>
    <d v="2023-09-01T00:00:00"/>
    <x v="0"/>
    <x v="0"/>
    <x v="146"/>
    <n v="1"/>
  </r>
  <r>
    <n v="6673"/>
    <s v="B24"/>
    <x v="1"/>
    <x v="0"/>
    <d v="2023-09-01T00:00:00"/>
    <x v="0"/>
    <x v="0"/>
    <x v="2"/>
    <n v="0"/>
  </r>
  <r>
    <n v="6674"/>
    <s v="B24"/>
    <x v="1"/>
    <x v="0"/>
    <d v="2023-09-01T00:00:00"/>
    <x v="0"/>
    <x v="0"/>
    <x v="3"/>
    <n v="0"/>
  </r>
  <r>
    <n v="6675"/>
    <s v="B24"/>
    <x v="1"/>
    <x v="0"/>
    <d v="2023-09-01T00:00:00"/>
    <x v="0"/>
    <x v="0"/>
    <x v="4"/>
    <n v="0"/>
  </r>
  <r>
    <n v="6676"/>
    <s v="B24"/>
    <x v="1"/>
    <x v="0"/>
    <d v="2023-09-01T00:00:00"/>
    <x v="0"/>
    <x v="0"/>
    <x v="5"/>
    <n v="2"/>
  </r>
  <r>
    <n v="6677"/>
    <s v="B24"/>
    <x v="1"/>
    <x v="0"/>
    <d v="2023-09-01T00:00:00"/>
    <x v="0"/>
    <x v="0"/>
    <x v="6"/>
    <n v="1"/>
  </r>
  <r>
    <n v="6678"/>
    <s v="B24"/>
    <x v="1"/>
    <x v="0"/>
    <d v="2023-09-01T00:00:00"/>
    <x v="0"/>
    <x v="0"/>
    <x v="7"/>
    <n v="0"/>
  </r>
  <r>
    <n v="6679"/>
    <s v="B24"/>
    <x v="1"/>
    <x v="0"/>
    <d v="2023-09-01T00:00:00"/>
    <x v="0"/>
    <x v="0"/>
    <x v="8"/>
    <n v="0"/>
  </r>
  <r>
    <n v="6680"/>
    <s v="B24"/>
    <x v="1"/>
    <x v="0"/>
    <d v="2023-09-01T00:00:00"/>
    <x v="0"/>
    <x v="0"/>
    <x v="9"/>
    <n v="0"/>
  </r>
  <r>
    <n v="6681"/>
    <s v="B24"/>
    <x v="1"/>
    <x v="0"/>
    <d v="2023-09-01T00:00:00"/>
    <x v="0"/>
    <x v="0"/>
    <x v="10"/>
    <n v="0"/>
  </r>
  <r>
    <n v="6682"/>
    <s v="B24"/>
    <x v="1"/>
    <x v="0"/>
    <d v="2023-09-01T00:00:00"/>
    <x v="0"/>
    <x v="0"/>
    <x v="11"/>
    <n v="0"/>
  </r>
  <r>
    <n v="6683"/>
    <s v="B24"/>
    <x v="1"/>
    <x v="0"/>
    <d v="2023-09-01T00:00:00"/>
    <x v="0"/>
    <x v="0"/>
    <x v="12"/>
    <n v="0"/>
  </r>
  <r>
    <n v="6684"/>
    <s v="B24"/>
    <x v="1"/>
    <x v="0"/>
    <d v="2023-09-01T00:00:00"/>
    <x v="0"/>
    <x v="0"/>
    <x v="13"/>
    <n v="0"/>
  </r>
  <r>
    <n v="6685"/>
    <s v="B24"/>
    <x v="1"/>
    <x v="0"/>
    <d v="2023-09-01T00:00:00"/>
    <x v="0"/>
    <x v="0"/>
    <x v="14"/>
    <n v="0"/>
  </r>
  <r>
    <n v="6686"/>
    <s v="B24"/>
    <x v="1"/>
    <x v="0"/>
    <d v="2023-09-01T00:00:00"/>
    <x v="0"/>
    <x v="0"/>
    <x v="15"/>
    <n v="0"/>
  </r>
  <r>
    <n v="6687"/>
    <s v="B24"/>
    <x v="1"/>
    <x v="0"/>
    <d v="2023-09-01T00:00:00"/>
    <x v="0"/>
    <x v="0"/>
    <x v="16"/>
    <n v="0"/>
  </r>
  <r>
    <n v="6688"/>
    <s v="B24"/>
    <x v="1"/>
    <x v="0"/>
    <d v="2023-09-01T00:00:00"/>
    <x v="0"/>
    <x v="0"/>
    <x v="17"/>
    <n v="0"/>
  </r>
  <r>
    <n v="6689"/>
    <s v="B24"/>
    <x v="1"/>
    <x v="0"/>
    <d v="2023-09-01T00:00:00"/>
    <x v="0"/>
    <x v="0"/>
    <x v="18"/>
    <n v="2"/>
  </r>
  <r>
    <n v="6690"/>
    <s v="B24"/>
    <x v="1"/>
    <x v="0"/>
    <d v="2023-09-01T00:00:00"/>
    <x v="0"/>
    <x v="0"/>
    <x v="19"/>
    <n v="0"/>
  </r>
  <r>
    <n v="6691"/>
    <s v="B24"/>
    <x v="1"/>
    <x v="0"/>
    <d v="2023-09-01T00:00:00"/>
    <x v="0"/>
    <x v="0"/>
    <x v="20"/>
    <n v="2"/>
  </r>
  <r>
    <n v="6692"/>
    <s v="B24"/>
    <x v="1"/>
    <x v="0"/>
    <d v="2023-09-01T00:00:00"/>
    <x v="0"/>
    <x v="0"/>
    <x v="21"/>
    <n v="0"/>
  </r>
  <r>
    <n v="6693"/>
    <s v="B24"/>
    <x v="1"/>
    <x v="0"/>
    <d v="2023-09-01T00:00:00"/>
    <x v="0"/>
    <x v="0"/>
    <x v="22"/>
    <n v="3"/>
  </r>
  <r>
    <n v="6694"/>
    <s v="B24"/>
    <x v="1"/>
    <x v="0"/>
    <d v="2023-09-01T00:00:00"/>
    <x v="0"/>
    <x v="1"/>
    <x v="147"/>
    <n v="5"/>
  </r>
  <r>
    <n v="6695"/>
    <s v="B24"/>
    <x v="1"/>
    <x v="0"/>
    <d v="2023-09-01T00:00:00"/>
    <x v="0"/>
    <x v="1"/>
    <x v="148"/>
    <n v="3"/>
  </r>
  <r>
    <n v="6696"/>
    <s v="B24"/>
    <x v="1"/>
    <x v="0"/>
    <d v="2023-09-01T00:00:00"/>
    <x v="0"/>
    <x v="1"/>
    <x v="25"/>
    <n v="4"/>
  </r>
  <r>
    <n v="6697"/>
    <s v="B24"/>
    <x v="1"/>
    <x v="0"/>
    <d v="2023-09-01T00:00:00"/>
    <x v="0"/>
    <x v="1"/>
    <x v="26"/>
    <n v="1"/>
  </r>
  <r>
    <n v="6698"/>
    <s v="B24"/>
    <x v="1"/>
    <x v="0"/>
    <d v="2023-09-01T00:00:00"/>
    <x v="0"/>
    <x v="1"/>
    <x v="27"/>
    <n v="2"/>
  </r>
  <r>
    <n v="6699"/>
    <s v="B24"/>
    <x v="1"/>
    <x v="0"/>
    <d v="2023-09-01T00:00:00"/>
    <x v="0"/>
    <x v="1"/>
    <x v="28"/>
    <n v="5"/>
  </r>
  <r>
    <n v="6700"/>
    <s v="B24"/>
    <x v="1"/>
    <x v="0"/>
    <d v="2023-09-01T00:00:00"/>
    <x v="0"/>
    <x v="1"/>
    <x v="29"/>
    <n v="3"/>
  </r>
  <r>
    <n v="6701"/>
    <s v="B24"/>
    <x v="1"/>
    <x v="0"/>
    <d v="2023-09-01T00:00:00"/>
    <x v="0"/>
    <x v="1"/>
    <x v="30"/>
    <n v="2"/>
  </r>
  <r>
    <n v="6702"/>
    <s v="B24"/>
    <x v="1"/>
    <x v="0"/>
    <d v="2023-09-01T00:00:00"/>
    <x v="0"/>
    <x v="1"/>
    <x v="31"/>
    <n v="1"/>
  </r>
  <r>
    <n v="6703"/>
    <s v="B24"/>
    <x v="1"/>
    <x v="0"/>
    <d v="2023-09-01T00:00:00"/>
    <x v="0"/>
    <x v="1"/>
    <x v="32"/>
    <n v="4"/>
  </r>
  <r>
    <n v="6704"/>
    <s v="B24"/>
    <x v="1"/>
    <x v="0"/>
    <d v="2023-09-01T00:00:00"/>
    <x v="0"/>
    <x v="1"/>
    <x v="33"/>
    <n v="5"/>
  </r>
  <r>
    <n v="6705"/>
    <s v="B24"/>
    <x v="1"/>
    <x v="0"/>
    <d v="2023-09-01T00:00:00"/>
    <x v="0"/>
    <x v="1"/>
    <x v="34"/>
    <n v="1"/>
  </r>
  <r>
    <n v="6706"/>
    <s v="B24"/>
    <x v="1"/>
    <x v="0"/>
    <d v="2023-09-01T00:00:00"/>
    <x v="0"/>
    <x v="1"/>
    <x v="35"/>
    <n v="3"/>
  </r>
  <r>
    <n v="6707"/>
    <s v="B24"/>
    <x v="1"/>
    <x v="0"/>
    <d v="2023-09-01T00:00:00"/>
    <x v="0"/>
    <x v="1"/>
    <x v="36"/>
    <n v="2"/>
  </r>
  <r>
    <n v="6708"/>
    <s v="B24"/>
    <x v="1"/>
    <x v="0"/>
    <d v="2023-09-01T00:00:00"/>
    <x v="0"/>
    <x v="1"/>
    <x v="37"/>
    <n v="5"/>
  </r>
  <r>
    <n v="6709"/>
    <s v="B24"/>
    <x v="1"/>
    <x v="0"/>
    <d v="2023-09-01T00:00:00"/>
    <x v="0"/>
    <x v="1"/>
    <x v="38"/>
    <n v="4"/>
  </r>
  <r>
    <n v="6710"/>
    <s v="B24"/>
    <x v="1"/>
    <x v="0"/>
    <d v="2023-09-01T00:00:00"/>
    <x v="0"/>
    <x v="2"/>
    <x v="39"/>
    <n v="4"/>
  </r>
  <r>
    <n v="6711"/>
    <s v="B24"/>
    <x v="1"/>
    <x v="0"/>
    <d v="2023-09-01T00:00:00"/>
    <x v="0"/>
    <x v="2"/>
    <x v="40"/>
    <n v="2"/>
  </r>
  <r>
    <n v="6712"/>
    <s v="B24"/>
    <x v="1"/>
    <x v="0"/>
    <d v="2023-09-01T00:00:00"/>
    <x v="0"/>
    <x v="2"/>
    <x v="41"/>
    <n v="1"/>
  </r>
  <r>
    <n v="6713"/>
    <s v="B24"/>
    <x v="1"/>
    <x v="0"/>
    <d v="2023-09-01T00:00:00"/>
    <x v="0"/>
    <x v="2"/>
    <x v="42"/>
    <n v="5"/>
  </r>
  <r>
    <n v="6714"/>
    <s v="B24"/>
    <x v="1"/>
    <x v="0"/>
    <d v="2023-09-01T00:00:00"/>
    <x v="0"/>
    <x v="2"/>
    <x v="43"/>
    <n v="3"/>
  </r>
  <r>
    <n v="6715"/>
    <s v="B24"/>
    <x v="1"/>
    <x v="0"/>
    <d v="2023-09-01T00:00:00"/>
    <x v="0"/>
    <x v="2"/>
    <x v="44"/>
    <n v="2"/>
  </r>
  <r>
    <n v="6716"/>
    <s v="B24"/>
    <x v="1"/>
    <x v="0"/>
    <d v="2023-09-01T00:00:00"/>
    <x v="0"/>
    <x v="2"/>
    <x v="45"/>
    <n v="4"/>
  </r>
  <r>
    <n v="6717"/>
    <s v="B24"/>
    <x v="1"/>
    <x v="0"/>
    <d v="2023-09-01T00:00:00"/>
    <x v="0"/>
    <x v="2"/>
    <x v="46"/>
    <n v="1"/>
  </r>
  <r>
    <n v="6718"/>
    <s v="B24"/>
    <x v="1"/>
    <x v="0"/>
    <d v="2023-09-01T00:00:00"/>
    <x v="0"/>
    <x v="2"/>
    <x v="47"/>
    <n v="3"/>
  </r>
  <r>
    <n v="6719"/>
    <s v="B24"/>
    <x v="1"/>
    <x v="0"/>
    <d v="2023-09-01T00:00:00"/>
    <x v="0"/>
    <x v="2"/>
    <x v="48"/>
    <n v="2"/>
  </r>
  <r>
    <n v="6720"/>
    <s v="B24"/>
    <x v="1"/>
    <x v="0"/>
    <d v="2023-09-01T00:00:00"/>
    <x v="0"/>
    <x v="2"/>
    <x v="49"/>
    <n v="5"/>
  </r>
  <r>
    <n v="6721"/>
    <s v="B24"/>
    <x v="1"/>
    <x v="0"/>
    <d v="2023-09-01T00:00:00"/>
    <x v="0"/>
    <x v="2"/>
    <x v="50"/>
    <n v="1"/>
  </r>
  <r>
    <n v="6722"/>
    <s v="B24"/>
    <x v="1"/>
    <x v="0"/>
    <d v="2023-09-01T00:00:00"/>
    <x v="0"/>
    <x v="2"/>
    <x v="51"/>
    <n v="3"/>
  </r>
  <r>
    <n v="6723"/>
    <s v="B24"/>
    <x v="1"/>
    <x v="0"/>
    <d v="2023-09-01T00:00:00"/>
    <x v="0"/>
    <x v="2"/>
    <x v="52"/>
    <n v="4"/>
  </r>
  <r>
    <n v="6724"/>
    <s v="B24"/>
    <x v="1"/>
    <x v="0"/>
    <d v="2023-09-01T00:00:00"/>
    <x v="0"/>
    <x v="2"/>
    <x v="53"/>
    <n v="2"/>
  </r>
  <r>
    <n v="6725"/>
    <s v="B24"/>
    <x v="1"/>
    <x v="0"/>
    <d v="2023-09-01T00:00:00"/>
    <x v="0"/>
    <x v="2"/>
    <x v="54"/>
    <n v="5"/>
  </r>
  <r>
    <n v="6726"/>
    <s v="B24"/>
    <x v="1"/>
    <x v="0"/>
    <d v="2023-09-01T00:00:00"/>
    <x v="0"/>
    <x v="2"/>
    <x v="55"/>
    <n v="1"/>
  </r>
  <r>
    <n v="6727"/>
    <s v="B24"/>
    <x v="1"/>
    <x v="0"/>
    <d v="2023-09-01T00:00:00"/>
    <x v="0"/>
    <x v="2"/>
    <x v="56"/>
    <n v="3"/>
  </r>
  <r>
    <n v="6728"/>
    <s v="B24"/>
    <x v="1"/>
    <x v="0"/>
    <d v="2023-09-01T00:00:00"/>
    <x v="0"/>
    <x v="2"/>
    <x v="57"/>
    <n v="4"/>
  </r>
  <r>
    <n v="6729"/>
    <s v="B24"/>
    <x v="1"/>
    <x v="0"/>
    <d v="2023-09-01T00:00:00"/>
    <x v="0"/>
    <x v="3"/>
    <x v="58"/>
    <n v="2"/>
  </r>
  <r>
    <n v="6730"/>
    <s v="B24"/>
    <x v="1"/>
    <x v="0"/>
    <d v="2023-09-01T00:00:00"/>
    <x v="0"/>
    <x v="3"/>
    <x v="59"/>
    <n v="6"/>
  </r>
  <r>
    <n v="6731"/>
    <s v="B24"/>
    <x v="1"/>
    <x v="0"/>
    <d v="2023-09-01T00:00:00"/>
    <x v="0"/>
    <x v="3"/>
    <x v="60"/>
    <n v="5"/>
  </r>
  <r>
    <n v="6732"/>
    <s v="B24"/>
    <x v="1"/>
    <x v="0"/>
    <d v="2023-09-01T00:00:00"/>
    <x v="0"/>
    <x v="3"/>
    <x v="61"/>
    <n v="4"/>
  </r>
  <r>
    <n v="6733"/>
    <s v="B24"/>
    <x v="1"/>
    <x v="0"/>
    <d v="2023-09-01T00:00:00"/>
    <x v="0"/>
    <x v="3"/>
    <x v="62"/>
    <n v="1"/>
  </r>
  <r>
    <n v="6734"/>
    <s v="B24"/>
    <x v="1"/>
    <x v="0"/>
    <d v="2023-09-01T00:00:00"/>
    <x v="0"/>
    <x v="3"/>
    <x v="63"/>
    <n v="3"/>
  </r>
  <r>
    <n v="6735"/>
    <s v="B24"/>
    <x v="1"/>
    <x v="0"/>
    <d v="2023-09-01T00:00:00"/>
    <x v="0"/>
    <x v="3"/>
    <x v="64"/>
    <n v="7"/>
  </r>
  <r>
    <n v="6736"/>
    <s v="B24"/>
    <x v="1"/>
    <x v="0"/>
    <d v="2023-09-01T00:00:00"/>
    <x v="0"/>
    <x v="3"/>
    <x v="65"/>
    <n v="7"/>
  </r>
  <r>
    <n v="6737"/>
    <s v="B24"/>
    <x v="1"/>
    <x v="0"/>
    <d v="2023-09-01T00:00:00"/>
    <x v="0"/>
    <x v="3"/>
    <x v="66"/>
    <n v="3"/>
  </r>
  <r>
    <n v="6738"/>
    <s v="B24"/>
    <x v="1"/>
    <x v="0"/>
    <d v="2023-09-01T00:00:00"/>
    <x v="0"/>
    <x v="3"/>
    <x v="67"/>
    <n v="6"/>
  </r>
  <r>
    <n v="6739"/>
    <s v="B24"/>
    <x v="1"/>
    <x v="0"/>
    <d v="2023-09-01T00:00:00"/>
    <x v="0"/>
    <x v="3"/>
    <x v="68"/>
    <n v="5"/>
  </r>
  <r>
    <n v="6740"/>
    <s v="B24"/>
    <x v="1"/>
    <x v="0"/>
    <d v="2023-09-01T00:00:00"/>
    <x v="0"/>
    <x v="3"/>
    <x v="69"/>
    <n v="4"/>
  </r>
  <r>
    <n v="6741"/>
    <s v="B24"/>
    <x v="1"/>
    <x v="0"/>
    <d v="2023-09-01T00:00:00"/>
    <x v="0"/>
    <x v="3"/>
    <x v="70"/>
    <n v="1"/>
  </r>
  <r>
    <n v="6742"/>
    <s v="B24"/>
    <x v="1"/>
    <x v="0"/>
    <d v="2023-09-01T00:00:00"/>
    <x v="0"/>
    <x v="3"/>
    <x v="71"/>
    <n v="4"/>
  </r>
  <r>
    <n v="6743"/>
    <s v="B24"/>
    <x v="1"/>
    <x v="0"/>
    <d v="2023-09-01T00:00:00"/>
    <x v="0"/>
    <x v="3"/>
    <x v="72"/>
    <n v="2"/>
  </r>
  <r>
    <n v="6744"/>
    <s v="B24"/>
    <x v="1"/>
    <x v="0"/>
    <d v="2023-09-01T00:00:00"/>
    <x v="0"/>
    <x v="3"/>
    <x v="73"/>
    <n v="5"/>
  </r>
  <r>
    <n v="6745"/>
    <s v="B24"/>
    <x v="1"/>
    <x v="0"/>
    <d v="2023-09-01T00:00:00"/>
    <x v="0"/>
    <x v="3"/>
    <x v="74"/>
    <n v="3"/>
  </r>
  <r>
    <n v="6746"/>
    <s v="B24"/>
    <x v="1"/>
    <x v="0"/>
    <d v="2023-09-01T00:00:00"/>
    <x v="0"/>
    <x v="3"/>
    <x v="75"/>
    <n v="1"/>
  </r>
  <r>
    <n v="6747"/>
    <s v="B24"/>
    <x v="1"/>
    <x v="0"/>
    <d v="2023-09-01T00:00:00"/>
    <x v="0"/>
    <x v="3"/>
    <x v="76"/>
    <n v="5"/>
  </r>
  <r>
    <n v="6748"/>
    <s v="B24"/>
    <x v="1"/>
    <x v="0"/>
    <d v="2023-09-01T00:00:00"/>
    <x v="0"/>
    <x v="3"/>
    <x v="77"/>
    <n v="6"/>
  </r>
  <r>
    <n v="6749"/>
    <s v="B24"/>
    <x v="1"/>
    <x v="0"/>
    <d v="2023-09-01T00:00:00"/>
    <x v="0"/>
    <x v="3"/>
    <x v="78"/>
    <n v="4"/>
  </r>
  <r>
    <n v="6750"/>
    <s v="B24"/>
    <x v="1"/>
    <x v="0"/>
    <d v="2023-09-01T00:00:00"/>
    <x v="0"/>
    <x v="3"/>
    <x v="79"/>
    <n v="3"/>
  </r>
  <r>
    <n v="6751"/>
    <s v="B24"/>
    <x v="1"/>
    <x v="0"/>
    <d v="2023-09-01T00:00:00"/>
    <x v="0"/>
    <x v="4"/>
    <x v="80"/>
    <n v="3"/>
  </r>
  <r>
    <n v="6752"/>
    <s v="B24"/>
    <x v="1"/>
    <x v="0"/>
    <d v="2023-09-01T00:00:00"/>
    <x v="0"/>
    <x v="4"/>
    <x v="81"/>
    <n v="5"/>
  </r>
  <r>
    <n v="6753"/>
    <s v="B24"/>
    <x v="1"/>
    <x v="0"/>
    <d v="2023-09-01T00:00:00"/>
    <x v="0"/>
    <x v="4"/>
    <x v="82"/>
    <n v="2"/>
  </r>
  <r>
    <n v="6754"/>
    <s v="B24"/>
    <x v="1"/>
    <x v="0"/>
    <d v="2023-09-01T00:00:00"/>
    <x v="0"/>
    <x v="4"/>
    <x v="83"/>
    <n v="6"/>
  </r>
  <r>
    <n v="6755"/>
    <s v="B24"/>
    <x v="1"/>
    <x v="0"/>
    <d v="2023-09-01T00:00:00"/>
    <x v="0"/>
    <x v="4"/>
    <x v="84"/>
    <n v="1"/>
  </r>
  <r>
    <n v="6756"/>
    <s v="B24"/>
    <x v="1"/>
    <x v="0"/>
    <d v="2023-09-01T00:00:00"/>
    <x v="0"/>
    <x v="4"/>
    <x v="85"/>
    <n v="4"/>
  </r>
  <r>
    <n v="6757"/>
    <s v="B24"/>
    <x v="1"/>
    <x v="0"/>
    <d v="2023-09-01T00:00:00"/>
    <x v="0"/>
    <x v="4"/>
    <x v="86"/>
    <n v="7"/>
  </r>
  <r>
    <n v="6758"/>
    <s v="B24"/>
    <x v="1"/>
    <x v="0"/>
    <d v="2023-09-01T00:00:00"/>
    <x v="0"/>
    <x v="4"/>
    <x v="87"/>
    <n v="5"/>
  </r>
  <r>
    <n v="6759"/>
    <s v="B24"/>
    <x v="1"/>
    <x v="0"/>
    <d v="2023-09-01T00:00:00"/>
    <x v="0"/>
    <x v="4"/>
    <x v="88"/>
    <n v="3"/>
  </r>
  <r>
    <n v="6760"/>
    <s v="B24"/>
    <x v="1"/>
    <x v="0"/>
    <d v="2023-09-01T00:00:00"/>
    <x v="0"/>
    <x v="4"/>
    <x v="89"/>
    <n v="2"/>
  </r>
  <r>
    <n v="6761"/>
    <s v="B24"/>
    <x v="1"/>
    <x v="0"/>
    <d v="2023-09-01T00:00:00"/>
    <x v="0"/>
    <x v="5"/>
    <x v="90"/>
    <n v="1"/>
  </r>
  <r>
    <n v="6762"/>
    <s v="B24"/>
    <x v="1"/>
    <x v="0"/>
    <d v="2023-09-01T00:00:00"/>
    <x v="0"/>
    <x v="5"/>
    <x v="91"/>
    <n v="7"/>
  </r>
  <r>
    <n v="6763"/>
    <s v="B24"/>
    <x v="1"/>
    <x v="0"/>
    <d v="2023-09-01T00:00:00"/>
    <x v="0"/>
    <x v="5"/>
    <x v="92"/>
    <n v="5"/>
  </r>
  <r>
    <n v="6764"/>
    <s v="B24"/>
    <x v="1"/>
    <x v="0"/>
    <d v="2023-09-01T00:00:00"/>
    <x v="0"/>
    <x v="5"/>
    <x v="93"/>
    <n v="4"/>
  </r>
  <r>
    <n v="6765"/>
    <s v="B24"/>
    <x v="1"/>
    <x v="0"/>
    <d v="2023-09-01T00:00:00"/>
    <x v="0"/>
    <x v="5"/>
    <x v="94"/>
    <n v="2"/>
  </r>
  <r>
    <n v="6766"/>
    <s v="B24"/>
    <x v="1"/>
    <x v="0"/>
    <d v="2023-09-01T00:00:00"/>
    <x v="0"/>
    <x v="5"/>
    <x v="95"/>
    <n v="6"/>
  </r>
  <r>
    <n v="6767"/>
    <s v="B24"/>
    <x v="1"/>
    <x v="0"/>
    <d v="2023-09-01T00:00:00"/>
    <x v="0"/>
    <x v="5"/>
    <x v="96"/>
    <n v="7"/>
  </r>
  <r>
    <n v="6768"/>
    <s v="B24"/>
    <x v="1"/>
    <x v="0"/>
    <d v="2023-09-01T00:00:00"/>
    <x v="0"/>
    <x v="5"/>
    <x v="97"/>
    <n v="1"/>
  </r>
  <r>
    <n v="6769"/>
    <s v="B24"/>
    <x v="1"/>
    <x v="0"/>
    <d v="2023-09-01T00:00:00"/>
    <x v="0"/>
    <x v="5"/>
    <x v="98"/>
    <n v="2"/>
  </r>
  <r>
    <n v="6770"/>
    <s v="B24"/>
    <x v="1"/>
    <x v="0"/>
    <d v="2023-09-01T00:00:00"/>
    <x v="0"/>
    <x v="5"/>
    <x v="99"/>
    <n v="7"/>
  </r>
  <r>
    <n v="6771"/>
    <s v="B24"/>
    <x v="1"/>
    <x v="0"/>
    <d v="2023-09-01T00:00:00"/>
    <x v="0"/>
    <x v="5"/>
    <x v="100"/>
    <n v="1"/>
  </r>
  <r>
    <n v="6772"/>
    <s v="B24"/>
    <x v="1"/>
    <x v="0"/>
    <d v="2023-09-01T00:00:00"/>
    <x v="0"/>
    <x v="5"/>
    <x v="101"/>
    <n v="4"/>
  </r>
  <r>
    <n v="6773"/>
    <s v="B24"/>
    <x v="1"/>
    <x v="0"/>
    <d v="2023-09-01T00:00:00"/>
    <x v="0"/>
    <x v="5"/>
    <x v="102"/>
    <n v="6"/>
  </r>
  <r>
    <n v="6774"/>
    <s v="B24"/>
    <x v="1"/>
    <x v="0"/>
    <d v="2023-09-01T00:00:00"/>
    <x v="0"/>
    <x v="5"/>
    <x v="103"/>
    <n v="5"/>
  </r>
  <r>
    <n v="6775"/>
    <s v="B24"/>
    <x v="1"/>
    <x v="0"/>
    <d v="2023-09-01T00:00:00"/>
    <x v="0"/>
    <x v="5"/>
    <x v="104"/>
    <n v="3"/>
  </r>
  <r>
    <n v="6776"/>
    <s v="B24"/>
    <x v="1"/>
    <x v="0"/>
    <d v="2023-09-01T00:00:00"/>
    <x v="0"/>
    <x v="5"/>
    <x v="105"/>
    <n v="4"/>
  </r>
  <r>
    <n v="6777"/>
    <s v="B24"/>
    <x v="1"/>
    <x v="0"/>
    <d v="2023-09-01T00:00:00"/>
    <x v="0"/>
    <x v="5"/>
    <x v="106"/>
    <n v="2"/>
  </r>
  <r>
    <n v="6778"/>
    <s v="B24"/>
    <x v="1"/>
    <x v="0"/>
    <d v="2023-09-01T00:00:00"/>
    <x v="0"/>
    <x v="5"/>
    <x v="107"/>
    <n v="3"/>
  </r>
  <r>
    <n v="6779"/>
    <s v="B24"/>
    <x v="1"/>
    <x v="0"/>
    <d v="2023-09-01T00:00:00"/>
    <x v="0"/>
    <x v="5"/>
    <x v="108"/>
    <n v="5"/>
  </r>
  <r>
    <n v="6780"/>
    <s v="B24"/>
    <x v="1"/>
    <x v="0"/>
    <d v="2023-09-01T00:00:00"/>
    <x v="0"/>
    <x v="6"/>
    <x v="109"/>
    <n v="4"/>
  </r>
  <r>
    <n v="6781"/>
    <s v="B24"/>
    <x v="1"/>
    <x v="0"/>
    <d v="2023-09-01T00:00:00"/>
    <x v="0"/>
    <x v="6"/>
    <x v="110"/>
    <n v="7"/>
  </r>
  <r>
    <n v="6782"/>
    <s v="B24"/>
    <x v="1"/>
    <x v="0"/>
    <d v="2023-09-01T00:00:00"/>
    <x v="0"/>
    <x v="6"/>
    <x v="111"/>
    <n v="2"/>
  </r>
  <r>
    <n v="6783"/>
    <s v="B24"/>
    <x v="1"/>
    <x v="0"/>
    <d v="2023-09-01T00:00:00"/>
    <x v="0"/>
    <x v="6"/>
    <x v="112"/>
    <n v="5"/>
  </r>
  <r>
    <n v="6784"/>
    <s v="B24"/>
    <x v="1"/>
    <x v="0"/>
    <d v="2023-09-01T00:00:00"/>
    <x v="0"/>
    <x v="6"/>
    <x v="113"/>
    <n v="1"/>
  </r>
  <r>
    <n v="6785"/>
    <s v="B24"/>
    <x v="1"/>
    <x v="0"/>
    <d v="2023-09-01T00:00:00"/>
    <x v="0"/>
    <x v="6"/>
    <x v="114"/>
    <n v="6"/>
  </r>
  <r>
    <n v="6786"/>
    <s v="B24"/>
    <x v="1"/>
    <x v="0"/>
    <d v="2023-09-01T00:00:00"/>
    <x v="0"/>
    <x v="6"/>
    <x v="115"/>
    <n v="3"/>
  </r>
  <r>
    <n v="6787"/>
    <s v="B24"/>
    <x v="1"/>
    <x v="0"/>
    <d v="2023-09-01T00:00:00"/>
    <x v="0"/>
    <x v="6"/>
    <x v="116"/>
    <n v="2"/>
  </r>
  <r>
    <n v="6788"/>
    <s v="B24"/>
    <x v="1"/>
    <x v="0"/>
    <d v="2023-09-01T00:00:00"/>
    <x v="0"/>
    <x v="6"/>
    <x v="117"/>
    <n v="3"/>
  </r>
  <r>
    <n v="6789"/>
    <s v="B24"/>
    <x v="1"/>
    <x v="0"/>
    <d v="2023-09-01T00:00:00"/>
    <x v="0"/>
    <x v="6"/>
    <x v="118"/>
    <n v="4"/>
  </r>
  <r>
    <n v="6790"/>
    <s v="B24"/>
    <x v="1"/>
    <x v="0"/>
    <d v="2023-09-01T00:00:00"/>
    <x v="0"/>
    <x v="6"/>
    <x v="119"/>
    <n v="7"/>
  </r>
  <r>
    <n v="6791"/>
    <s v="B24"/>
    <x v="1"/>
    <x v="0"/>
    <d v="2023-09-01T00:00:00"/>
    <x v="0"/>
    <x v="6"/>
    <x v="120"/>
    <n v="5"/>
  </r>
  <r>
    <n v="6792"/>
    <s v="B24"/>
    <x v="1"/>
    <x v="0"/>
    <d v="2023-09-01T00:00:00"/>
    <x v="0"/>
    <x v="6"/>
    <x v="121"/>
    <n v="1"/>
  </r>
  <r>
    <n v="6793"/>
    <s v="B24"/>
    <x v="1"/>
    <x v="0"/>
    <d v="2023-09-01T00:00:00"/>
    <x v="0"/>
    <x v="7"/>
    <x v="122"/>
    <n v="5"/>
  </r>
  <r>
    <n v="6794"/>
    <s v="B24"/>
    <x v="1"/>
    <x v="0"/>
    <d v="2023-09-01T00:00:00"/>
    <x v="0"/>
    <x v="7"/>
    <x v="123"/>
    <n v="4"/>
  </r>
  <r>
    <n v="6795"/>
    <s v="B24"/>
    <x v="1"/>
    <x v="0"/>
    <d v="2023-09-01T00:00:00"/>
    <x v="0"/>
    <x v="7"/>
    <x v="124"/>
    <n v="3"/>
  </r>
  <r>
    <n v="6796"/>
    <s v="B24"/>
    <x v="1"/>
    <x v="0"/>
    <d v="2023-09-01T00:00:00"/>
    <x v="0"/>
    <x v="7"/>
    <x v="125"/>
    <n v="6"/>
  </r>
  <r>
    <n v="6797"/>
    <s v="B24"/>
    <x v="1"/>
    <x v="0"/>
    <d v="2023-09-01T00:00:00"/>
    <x v="0"/>
    <x v="7"/>
    <x v="126"/>
    <n v="1"/>
  </r>
  <r>
    <n v="6798"/>
    <s v="B24"/>
    <x v="1"/>
    <x v="0"/>
    <d v="2023-09-01T00:00:00"/>
    <x v="0"/>
    <x v="7"/>
    <x v="127"/>
    <n v="7"/>
  </r>
  <r>
    <n v="6799"/>
    <s v="B24"/>
    <x v="1"/>
    <x v="0"/>
    <d v="2023-09-01T00:00:00"/>
    <x v="0"/>
    <x v="7"/>
    <x v="128"/>
    <n v="2"/>
  </r>
  <r>
    <n v="6800"/>
    <s v="B24"/>
    <x v="1"/>
    <x v="0"/>
    <d v="2023-09-01T00:00:00"/>
    <x v="0"/>
    <x v="7"/>
    <x v="129"/>
    <n v="4"/>
  </r>
  <r>
    <n v="6801"/>
    <s v="B24"/>
    <x v="1"/>
    <x v="0"/>
    <d v="2023-09-01T00:00:00"/>
    <x v="0"/>
    <x v="7"/>
    <x v="130"/>
    <n v="5"/>
  </r>
  <r>
    <n v="6802"/>
    <s v="B24"/>
    <x v="1"/>
    <x v="0"/>
    <d v="2023-09-01T00:00:00"/>
    <x v="0"/>
    <x v="7"/>
    <x v="131"/>
    <n v="3"/>
  </r>
  <r>
    <n v="6803"/>
    <s v="B24"/>
    <x v="1"/>
    <x v="0"/>
    <d v="2023-09-01T00:00:00"/>
    <x v="0"/>
    <x v="7"/>
    <x v="132"/>
    <n v="2"/>
  </r>
  <r>
    <n v="6804"/>
    <s v="B24"/>
    <x v="1"/>
    <x v="0"/>
    <d v="2023-09-01T00:00:00"/>
    <x v="0"/>
    <x v="7"/>
    <x v="133"/>
    <n v="7"/>
  </r>
  <r>
    <n v="6805"/>
    <s v="B24"/>
    <x v="1"/>
    <x v="0"/>
    <d v="2023-09-01T00:00:00"/>
    <x v="0"/>
    <x v="7"/>
    <x v="134"/>
    <n v="1"/>
  </r>
  <r>
    <n v="6806"/>
    <s v="B24"/>
    <x v="1"/>
    <x v="0"/>
    <d v="2023-09-01T00:00:00"/>
    <x v="0"/>
    <x v="7"/>
    <x v="135"/>
    <n v="6"/>
  </r>
  <r>
    <n v="6807"/>
    <s v="B24"/>
    <x v="1"/>
    <x v="0"/>
    <d v="2023-09-01T00:00:00"/>
    <x v="0"/>
    <x v="7"/>
    <x v="136"/>
    <n v="5"/>
  </r>
  <r>
    <n v="6808"/>
    <s v="B24"/>
    <x v="1"/>
    <x v="0"/>
    <d v="2023-09-01T00:00:00"/>
    <x v="0"/>
    <x v="7"/>
    <x v="137"/>
    <n v="3"/>
  </r>
  <r>
    <n v="6809"/>
    <s v="B24"/>
    <x v="1"/>
    <x v="0"/>
    <d v="2023-09-01T00:00:00"/>
    <x v="0"/>
    <x v="7"/>
    <x v="138"/>
    <n v="2"/>
  </r>
  <r>
    <n v="6810"/>
    <s v="B24"/>
    <x v="1"/>
    <x v="0"/>
    <d v="2023-09-01T00:00:00"/>
    <x v="0"/>
    <x v="7"/>
    <x v="139"/>
    <n v="4"/>
  </r>
  <r>
    <n v="6811"/>
    <s v="B24"/>
    <x v="1"/>
    <x v="0"/>
    <d v="2023-09-01T00:00:00"/>
    <x v="0"/>
    <x v="7"/>
    <x v="140"/>
    <n v="7"/>
  </r>
  <r>
    <n v="6812"/>
    <s v="B24"/>
    <x v="1"/>
    <x v="0"/>
    <d v="2023-09-01T00:00:00"/>
    <x v="0"/>
    <x v="7"/>
    <x v="141"/>
    <n v="1"/>
  </r>
  <r>
    <n v="6813"/>
    <s v="B24"/>
    <x v="1"/>
    <x v="0"/>
    <d v="2023-09-01T00:00:00"/>
    <x v="0"/>
    <x v="7"/>
    <x v="142"/>
    <n v="5"/>
  </r>
  <r>
    <n v="6814"/>
    <s v="B24"/>
    <x v="1"/>
    <x v="0"/>
    <d v="2023-09-01T00:00:00"/>
    <x v="0"/>
    <x v="7"/>
    <x v="143"/>
    <n v="6"/>
  </r>
  <r>
    <n v="6815"/>
    <s v="B24"/>
    <x v="1"/>
    <x v="0"/>
    <d v="2023-09-01T00:00:00"/>
    <x v="0"/>
    <x v="7"/>
    <x v="144"/>
    <n v="3"/>
  </r>
  <r>
    <n v="6961"/>
    <s v="B25"/>
    <x v="1"/>
    <x v="0"/>
    <d v="2023-09-01T00:00:00"/>
    <x v="0"/>
    <x v="0"/>
    <x v="145"/>
    <n v="2"/>
  </r>
  <r>
    <n v="6962"/>
    <s v="B25"/>
    <x v="1"/>
    <x v="0"/>
    <d v="2023-09-01T00:00:00"/>
    <x v="0"/>
    <x v="0"/>
    <x v="146"/>
    <n v="2"/>
  </r>
  <r>
    <n v="6963"/>
    <s v="B25"/>
    <x v="1"/>
    <x v="0"/>
    <d v="2023-09-01T00:00:00"/>
    <x v="0"/>
    <x v="0"/>
    <x v="2"/>
    <n v="0"/>
  </r>
  <r>
    <n v="6964"/>
    <s v="B25"/>
    <x v="1"/>
    <x v="0"/>
    <d v="2023-09-01T00:00:00"/>
    <x v="0"/>
    <x v="0"/>
    <x v="3"/>
    <n v="0"/>
  </r>
  <r>
    <n v="6965"/>
    <s v="B25"/>
    <x v="1"/>
    <x v="0"/>
    <d v="2023-09-01T00:00:00"/>
    <x v="0"/>
    <x v="0"/>
    <x v="4"/>
    <n v="1"/>
  </r>
  <r>
    <n v="6966"/>
    <s v="B25"/>
    <x v="1"/>
    <x v="0"/>
    <d v="2023-09-01T00:00:00"/>
    <x v="0"/>
    <x v="0"/>
    <x v="5"/>
    <n v="1"/>
  </r>
  <r>
    <n v="6967"/>
    <s v="B25"/>
    <x v="1"/>
    <x v="0"/>
    <d v="2023-09-01T00:00:00"/>
    <x v="0"/>
    <x v="0"/>
    <x v="6"/>
    <n v="0"/>
  </r>
  <r>
    <n v="6968"/>
    <s v="B25"/>
    <x v="1"/>
    <x v="0"/>
    <d v="2023-09-01T00:00:00"/>
    <x v="0"/>
    <x v="0"/>
    <x v="7"/>
    <n v="0"/>
  </r>
  <r>
    <n v="6969"/>
    <s v="B25"/>
    <x v="1"/>
    <x v="0"/>
    <d v="2023-09-01T00:00:00"/>
    <x v="0"/>
    <x v="0"/>
    <x v="8"/>
    <n v="0"/>
  </r>
  <r>
    <n v="6970"/>
    <s v="B25"/>
    <x v="1"/>
    <x v="0"/>
    <d v="2023-09-01T00:00:00"/>
    <x v="0"/>
    <x v="0"/>
    <x v="9"/>
    <n v="0"/>
  </r>
  <r>
    <n v="6971"/>
    <s v="B25"/>
    <x v="1"/>
    <x v="0"/>
    <d v="2023-09-01T00:00:00"/>
    <x v="0"/>
    <x v="0"/>
    <x v="10"/>
    <n v="0"/>
  </r>
  <r>
    <n v="6972"/>
    <s v="B25"/>
    <x v="1"/>
    <x v="0"/>
    <d v="2023-09-01T00:00:00"/>
    <x v="0"/>
    <x v="0"/>
    <x v="11"/>
    <n v="0"/>
  </r>
  <r>
    <n v="6973"/>
    <s v="B25"/>
    <x v="1"/>
    <x v="0"/>
    <d v="2023-09-01T00:00:00"/>
    <x v="0"/>
    <x v="0"/>
    <x v="12"/>
    <n v="0"/>
  </r>
  <r>
    <n v="6974"/>
    <s v="B25"/>
    <x v="1"/>
    <x v="0"/>
    <d v="2023-09-01T00:00:00"/>
    <x v="0"/>
    <x v="0"/>
    <x v="13"/>
    <n v="0"/>
  </r>
  <r>
    <n v="6975"/>
    <s v="B25"/>
    <x v="1"/>
    <x v="0"/>
    <d v="2023-09-01T00:00:00"/>
    <x v="0"/>
    <x v="0"/>
    <x v="14"/>
    <n v="0"/>
  </r>
  <r>
    <n v="6976"/>
    <s v="B25"/>
    <x v="1"/>
    <x v="0"/>
    <d v="2023-09-01T00:00:00"/>
    <x v="0"/>
    <x v="0"/>
    <x v="15"/>
    <n v="0"/>
  </r>
  <r>
    <n v="6977"/>
    <s v="B25"/>
    <x v="1"/>
    <x v="0"/>
    <d v="2023-09-01T00:00:00"/>
    <x v="0"/>
    <x v="0"/>
    <x v="16"/>
    <n v="0"/>
  </r>
  <r>
    <n v="6978"/>
    <s v="B25"/>
    <x v="1"/>
    <x v="0"/>
    <d v="2023-09-01T00:00:00"/>
    <x v="0"/>
    <x v="0"/>
    <x v="17"/>
    <n v="0"/>
  </r>
  <r>
    <n v="6979"/>
    <s v="B25"/>
    <x v="1"/>
    <x v="0"/>
    <d v="2023-09-01T00:00:00"/>
    <x v="0"/>
    <x v="0"/>
    <x v="18"/>
    <n v="3"/>
  </r>
  <r>
    <n v="6980"/>
    <s v="B25"/>
    <x v="1"/>
    <x v="0"/>
    <d v="2023-09-01T00:00:00"/>
    <x v="0"/>
    <x v="0"/>
    <x v="19"/>
    <n v="0"/>
  </r>
  <r>
    <n v="6981"/>
    <s v="B25"/>
    <x v="1"/>
    <x v="0"/>
    <d v="2023-09-01T00:00:00"/>
    <x v="0"/>
    <x v="0"/>
    <x v="20"/>
    <n v="2"/>
  </r>
  <r>
    <n v="6982"/>
    <s v="B25"/>
    <x v="1"/>
    <x v="0"/>
    <d v="2023-09-01T00:00:00"/>
    <x v="0"/>
    <x v="0"/>
    <x v="21"/>
    <n v="0"/>
  </r>
  <r>
    <n v="6983"/>
    <s v="B25"/>
    <x v="1"/>
    <x v="0"/>
    <d v="2023-09-01T00:00:00"/>
    <x v="0"/>
    <x v="0"/>
    <x v="22"/>
    <n v="2"/>
  </r>
  <r>
    <n v="6984"/>
    <s v="B25"/>
    <x v="1"/>
    <x v="0"/>
    <d v="2023-09-01T00:00:00"/>
    <x v="0"/>
    <x v="1"/>
    <x v="147"/>
    <n v="2"/>
  </r>
  <r>
    <n v="6985"/>
    <s v="B25"/>
    <x v="1"/>
    <x v="0"/>
    <d v="2023-09-01T00:00:00"/>
    <x v="0"/>
    <x v="1"/>
    <x v="148"/>
    <n v="5"/>
  </r>
  <r>
    <n v="6986"/>
    <s v="B25"/>
    <x v="1"/>
    <x v="0"/>
    <d v="2023-09-01T00:00:00"/>
    <x v="0"/>
    <x v="1"/>
    <x v="25"/>
    <n v="3"/>
  </r>
  <r>
    <n v="6987"/>
    <s v="B25"/>
    <x v="1"/>
    <x v="0"/>
    <d v="2023-09-01T00:00:00"/>
    <x v="0"/>
    <x v="1"/>
    <x v="26"/>
    <n v="4"/>
  </r>
  <r>
    <n v="6988"/>
    <s v="B25"/>
    <x v="1"/>
    <x v="0"/>
    <d v="2023-09-01T00:00:00"/>
    <x v="0"/>
    <x v="1"/>
    <x v="27"/>
    <n v="1"/>
  </r>
  <r>
    <n v="6989"/>
    <s v="B25"/>
    <x v="1"/>
    <x v="0"/>
    <d v="2023-09-01T00:00:00"/>
    <x v="0"/>
    <x v="1"/>
    <x v="28"/>
    <n v="3"/>
  </r>
  <r>
    <n v="6990"/>
    <s v="B25"/>
    <x v="1"/>
    <x v="0"/>
    <d v="2023-09-01T00:00:00"/>
    <x v="0"/>
    <x v="1"/>
    <x v="29"/>
    <n v="2"/>
  </r>
  <r>
    <n v="6991"/>
    <s v="B25"/>
    <x v="1"/>
    <x v="0"/>
    <d v="2023-09-01T00:00:00"/>
    <x v="0"/>
    <x v="1"/>
    <x v="30"/>
    <n v="5"/>
  </r>
  <r>
    <n v="6992"/>
    <s v="B25"/>
    <x v="1"/>
    <x v="0"/>
    <d v="2023-09-01T00:00:00"/>
    <x v="0"/>
    <x v="1"/>
    <x v="31"/>
    <n v="3"/>
  </r>
  <r>
    <n v="6993"/>
    <s v="B25"/>
    <x v="1"/>
    <x v="0"/>
    <d v="2023-09-01T00:00:00"/>
    <x v="0"/>
    <x v="1"/>
    <x v="32"/>
    <n v="1"/>
  </r>
  <r>
    <n v="6994"/>
    <s v="B25"/>
    <x v="1"/>
    <x v="0"/>
    <d v="2023-09-01T00:00:00"/>
    <x v="0"/>
    <x v="1"/>
    <x v="33"/>
    <n v="5"/>
  </r>
  <r>
    <n v="6995"/>
    <s v="B25"/>
    <x v="1"/>
    <x v="0"/>
    <d v="2023-09-01T00:00:00"/>
    <x v="0"/>
    <x v="1"/>
    <x v="34"/>
    <n v="2"/>
  </r>
  <r>
    <n v="6996"/>
    <s v="B25"/>
    <x v="1"/>
    <x v="0"/>
    <d v="2023-09-01T00:00:00"/>
    <x v="0"/>
    <x v="1"/>
    <x v="35"/>
    <n v="3"/>
  </r>
  <r>
    <n v="6997"/>
    <s v="B25"/>
    <x v="1"/>
    <x v="0"/>
    <d v="2023-09-01T00:00:00"/>
    <x v="0"/>
    <x v="1"/>
    <x v="36"/>
    <n v="4"/>
  </r>
  <r>
    <n v="6998"/>
    <s v="B25"/>
    <x v="1"/>
    <x v="0"/>
    <d v="2023-09-01T00:00:00"/>
    <x v="0"/>
    <x v="1"/>
    <x v="37"/>
    <n v="1"/>
  </r>
  <r>
    <n v="6999"/>
    <s v="B25"/>
    <x v="1"/>
    <x v="0"/>
    <d v="2023-09-01T00:00:00"/>
    <x v="0"/>
    <x v="1"/>
    <x v="38"/>
    <n v="5"/>
  </r>
  <r>
    <n v="7000"/>
    <s v="B25"/>
    <x v="1"/>
    <x v="0"/>
    <d v="2023-09-01T00:00:00"/>
    <x v="0"/>
    <x v="2"/>
    <x v="39"/>
    <n v="3"/>
  </r>
  <r>
    <n v="7001"/>
    <s v="B25"/>
    <x v="1"/>
    <x v="0"/>
    <d v="2023-09-01T00:00:00"/>
    <x v="0"/>
    <x v="2"/>
    <x v="40"/>
    <n v="5"/>
  </r>
  <r>
    <n v="7002"/>
    <s v="B25"/>
    <x v="1"/>
    <x v="0"/>
    <d v="2023-09-01T00:00:00"/>
    <x v="0"/>
    <x v="2"/>
    <x v="41"/>
    <n v="2"/>
  </r>
  <r>
    <n v="7003"/>
    <s v="B25"/>
    <x v="1"/>
    <x v="0"/>
    <d v="2023-09-01T00:00:00"/>
    <x v="0"/>
    <x v="2"/>
    <x v="42"/>
    <n v="4"/>
  </r>
  <r>
    <n v="7004"/>
    <s v="B25"/>
    <x v="1"/>
    <x v="0"/>
    <d v="2023-09-01T00:00:00"/>
    <x v="0"/>
    <x v="2"/>
    <x v="43"/>
    <n v="3"/>
  </r>
  <r>
    <n v="7005"/>
    <s v="B25"/>
    <x v="1"/>
    <x v="0"/>
    <d v="2023-09-01T00:00:00"/>
    <x v="0"/>
    <x v="2"/>
    <x v="44"/>
    <n v="1"/>
  </r>
  <r>
    <n v="7006"/>
    <s v="B25"/>
    <x v="1"/>
    <x v="0"/>
    <d v="2023-09-01T00:00:00"/>
    <x v="0"/>
    <x v="2"/>
    <x v="45"/>
    <n v="5"/>
  </r>
  <r>
    <n v="7007"/>
    <s v="B25"/>
    <x v="1"/>
    <x v="0"/>
    <d v="2023-09-01T00:00:00"/>
    <x v="0"/>
    <x v="2"/>
    <x v="46"/>
    <n v="2"/>
  </r>
  <r>
    <n v="7008"/>
    <s v="B25"/>
    <x v="1"/>
    <x v="0"/>
    <d v="2023-09-01T00:00:00"/>
    <x v="0"/>
    <x v="2"/>
    <x v="47"/>
    <n v="4"/>
  </r>
  <r>
    <n v="7009"/>
    <s v="B25"/>
    <x v="1"/>
    <x v="0"/>
    <d v="2023-09-01T00:00:00"/>
    <x v="0"/>
    <x v="2"/>
    <x v="48"/>
    <n v="1"/>
  </r>
  <r>
    <n v="7010"/>
    <s v="B25"/>
    <x v="1"/>
    <x v="0"/>
    <d v="2023-09-01T00:00:00"/>
    <x v="0"/>
    <x v="2"/>
    <x v="49"/>
    <n v="5"/>
  </r>
  <r>
    <n v="7011"/>
    <s v="B25"/>
    <x v="1"/>
    <x v="0"/>
    <d v="2023-09-01T00:00:00"/>
    <x v="0"/>
    <x v="2"/>
    <x v="50"/>
    <n v="2"/>
  </r>
  <r>
    <n v="7012"/>
    <s v="B25"/>
    <x v="1"/>
    <x v="0"/>
    <d v="2023-09-01T00:00:00"/>
    <x v="0"/>
    <x v="2"/>
    <x v="51"/>
    <n v="3"/>
  </r>
  <r>
    <n v="7013"/>
    <s v="B25"/>
    <x v="1"/>
    <x v="0"/>
    <d v="2023-09-01T00:00:00"/>
    <x v="0"/>
    <x v="2"/>
    <x v="52"/>
    <n v="4"/>
  </r>
  <r>
    <n v="7014"/>
    <s v="B25"/>
    <x v="1"/>
    <x v="0"/>
    <d v="2023-09-01T00:00:00"/>
    <x v="0"/>
    <x v="2"/>
    <x v="53"/>
    <n v="1"/>
  </r>
  <r>
    <n v="7015"/>
    <s v="B25"/>
    <x v="1"/>
    <x v="0"/>
    <d v="2023-09-01T00:00:00"/>
    <x v="0"/>
    <x v="2"/>
    <x v="54"/>
    <n v="5"/>
  </r>
  <r>
    <n v="7016"/>
    <s v="B25"/>
    <x v="1"/>
    <x v="0"/>
    <d v="2023-09-01T00:00:00"/>
    <x v="0"/>
    <x v="2"/>
    <x v="55"/>
    <n v="3"/>
  </r>
  <r>
    <n v="7017"/>
    <s v="B25"/>
    <x v="1"/>
    <x v="0"/>
    <d v="2023-09-01T00:00:00"/>
    <x v="0"/>
    <x v="2"/>
    <x v="56"/>
    <n v="2"/>
  </r>
  <r>
    <n v="7018"/>
    <s v="B25"/>
    <x v="1"/>
    <x v="0"/>
    <d v="2023-09-01T00:00:00"/>
    <x v="0"/>
    <x v="2"/>
    <x v="57"/>
    <n v="4"/>
  </r>
  <r>
    <n v="7019"/>
    <s v="B25"/>
    <x v="1"/>
    <x v="0"/>
    <d v="2023-09-01T00:00:00"/>
    <x v="0"/>
    <x v="3"/>
    <x v="58"/>
    <n v="1"/>
  </r>
  <r>
    <n v="7020"/>
    <s v="B25"/>
    <x v="1"/>
    <x v="0"/>
    <d v="2023-09-01T00:00:00"/>
    <x v="0"/>
    <x v="3"/>
    <x v="59"/>
    <n v="3"/>
  </r>
  <r>
    <n v="7021"/>
    <s v="B25"/>
    <x v="1"/>
    <x v="0"/>
    <d v="2023-09-01T00:00:00"/>
    <x v="0"/>
    <x v="3"/>
    <x v="60"/>
    <n v="2"/>
  </r>
  <r>
    <n v="7022"/>
    <s v="B25"/>
    <x v="1"/>
    <x v="0"/>
    <d v="2023-09-01T00:00:00"/>
    <x v="0"/>
    <x v="3"/>
    <x v="61"/>
    <n v="5"/>
  </r>
  <r>
    <n v="7023"/>
    <s v="B25"/>
    <x v="1"/>
    <x v="0"/>
    <d v="2023-09-01T00:00:00"/>
    <x v="0"/>
    <x v="3"/>
    <x v="62"/>
    <n v="4"/>
  </r>
  <r>
    <n v="7024"/>
    <s v="B25"/>
    <x v="1"/>
    <x v="0"/>
    <d v="2023-09-01T00:00:00"/>
    <x v="0"/>
    <x v="3"/>
    <x v="63"/>
    <n v="5"/>
  </r>
  <r>
    <n v="7025"/>
    <s v="B25"/>
    <x v="1"/>
    <x v="0"/>
    <d v="2023-09-01T00:00:00"/>
    <x v="0"/>
    <x v="3"/>
    <x v="64"/>
    <n v="7"/>
  </r>
  <r>
    <n v="7026"/>
    <s v="B25"/>
    <x v="1"/>
    <x v="0"/>
    <d v="2023-09-01T00:00:00"/>
    <x v="0"/>
    <x v="3"/>
    <x v="65"/>
    <n v="4"/>
  </r>
  <r>
    <n v="7027"/>
    <s v="B25"/>
    <x v="1"/>
    <x v="0"/>
    <d v="2023-09-01T00:00:00"/>
    <x v="0"/>
    <x v="3"/>
    <x v="66"/>
    <n v="7"/>
  </r>
  <r>
    <n v="7028"/>
    <s v="B25"/>
    <x v="1"/>
    <x v="0"/>
    <d v="2023-09-01T00:00:00"/>
    <x v="0"/>
    <x v="3"/>
    <x v="67"/>
    <n v="2"/>
  </r>
  <r>
    <n v="7029"/>
    <s v="B25"/>
    <x v="1"/>
    <x v="0"/>
    <d v="2023-09-01T00:00:00"/>
    <x v="0"/>
    <x v="3"/>
    <x v="68"/>
    <n v="7"/>
  </r>
  <r>
    <n v="7030"/>
    <s v="B25"/>
    <x v="1"/>
    <x v="0"/>
    <d v="2023-09-01T00:00:00"/>
    <x v="0"/>
    <x v="3"/>
    <x v="69"/>
    <n v="6"/>
  </r>
  <r>
    <n v="7031"/>
    <s v="B25"/>
    <x v="1"/>
    <x v="0"/>
    <d v="2023-09-01T00:00:00"/>
    <x v="0"/>
    <x v="3"/>
    <x v="70"/>
    <n v="5"/>
  </r>
  <r>
    <n v="7032"/>
    <s v="B25"/>
    <x v="1"/>
    <x v="0"/>
    <d v="2023-09-01T00:00:00"/>
    <x v="0"/>
    <x v="3"/>
    <x v="71"/>
    <n v="7"/>
  </r>
  <r>
    <n v="7033"/>
    <s v="B25"/>
    <x v="1"/>
    <x v="0"/>
    <d v="2023-09-01T00:00:00"/>
    <x v="0"/>
    <x v="3"/>
    <x v="72"/>
    <n v="4"/>
  </r>
  <r>
    <n v="7034"/>
    <s v="B25"/>
    <x v="1"/>
    <x v="0"/>
    <d v="2023-09-01T00:00:00"/>
    <x v="0"/>
    <x v="3"/>
    <x v="73"/>
    <n v="1"/>
  </r>
  <r>
    <n v="7035"/>
    <s v="B25"/>
    <x v="1"/>
    <x v="0"/>
    <d v="2023-09-01T00:00:00"/>
    <x v="0"/>
    <x v="3"/>
    <x v="74"/>
    <n v="5"/>
  </r>
  <r>
    <n v="7036"/>
    <s v="B25"/>
    <x v="1"/>
    <x v="0"/>
    <d v="2023-09-01T00:00:00"/>
    <x v="0"/>
    <x v="3"/>
    <x v="75"/>
    <n v="6"/>
  </r>
  <r>
    <n v="7037"/>
    <s v="B25"/>
    <x v="1"/>
    <x v="0"/>
    <d v="2023-09-01T00:00:00"/>
    <x v="0"/>
    <x v="3"/>
    <x v="76"/>
    <n v="2"/>
  </r>
  <r>
    <n v="7038"/>
    <s v="B25"/>
    <x v="1"/>
    <x v="0"/>
    <d v="2023-09-01T00:00:00"/>
    <x v="0"/>
    <x v="3"/>
    <x v="77"/>
    <n v="1"/>
  </r>
  <r>
    <n v="7039"/>
    <s v="B25"/>
    <x v="1"/>
    <x v="0"/>
    <d v="2023-09-01T00:00:00"/>
    <x v="0"/>
    <x v="3"/>
    <x v="78"/>
    <n v="3"/>
  </r>
  <r>
    <n v="7040"/>
    <s v="B25"/>
    <x v="1"/>
    <x v="0"/>
    <d v="2023-09-01T00:00:00"/>
    <x v="0"/>
    <x v="3"/>
    <x v="79"/>
    <n v="2"/>
  </r>
  <r>
    <n v="7041"/>
    <s v="B25"/>
    <x v="1"/>
    <x v="0"/>
    <d v="2023-09-01T00:00:00"/>
    <x v="0"/>
    <x v="4"/>
    <x v="80"/>
    <n v="7"/>
  </r>
  <r>
    <n v="7042"/>
    <s v="B25"/>
    <x v="1"/>
    <x v="0"/>
    <d v="2023-09-01T00:00:00"/>
    <x v="0"/>
    <x v="4"/>
    <x v="81"/>
    <n v="4"/>
  </r>
  <r>
    <n v="7043"/>
    <s v="B25"/>
    <x v="1"/>
    <x v="0"/>
    <d v="2023-09-01T00:00:00"/>
    <x v="0"/>
    <x v="4"/>
    <x v="82"/>
    <n v="3"/>
  </r>
  <r>
    <n v="7044"/>
    <s v="B25"/>
    <x v="1"/>
    <x v="0"/>
    <d v="2023-09-01T00:00:00"/>
    <x v="0"/>
    <x v="4"/>
    <x v="83"/>
    <n v="5"/>
  </r>
  <r>
    <n v="7045"/>
    <s v="B25"/>
    <x v="1"/>
    <x v="0"/>
    <d v="2023-09-01T00:00:00"/>
    <x v="0"/>
    <x v="4"/>
    <x v="84"/>
    <n v="2"/>
  </r>
  <r>
    <n v="7046"/>
    <s v="B25"/>
    <x v="1"/>
    <x v="0"/>
    <d v="2023-09-01T00:00:00"/>
    <x v="0"/>
    <x v="4"/>
    <x v="85"/>
    <n v="6"/>
  </r>
  <r>
    <n v="7047"/>
    <s v="B25"/>
    <x v="1"/>
    <x v="0"/>
    <d v="2023-09-01T00:00:00"/>
    <x v="0"/>
    <x v="4"/>
    <x v="86"/>
    <n v="1"/>
  </r>
  <r>
    <n v="7048"/>
    <s v="B25"/>
    <x v="1"/>
    <x v="0"/>
    <d v="2023-09-01T00:00:00"/>
    <x v="0"/>
    <x v="4"/>
    <x v="87"/>
    <n v="4"/>
  </r>
  <r>
    <n v="7049"/>
    <s v="B25"/>
    <x v="1"/>
    <x v="0"/>
    <d v="2023-09-01T00:00:00"/>
    <x v="0"/>
    <x v="4"/>
    <x v="88"/>
    <n v="7"/>
  </r>
  <r>
    <n v="7050"/>
    <s v="B25"/>
    <x v="1"/>
    <x v="0"/>
    <d v="2023-09-01T00:00:00"/>
    <x v="0"/>
    <x v="4"/>
    <x v="89"/>
    <n v="3"/>
  </r>
  <r>
    <n v="7051"/>
    <s v="B25"/>
    <x v="1"/>
    <x v="0"/>
    <d v="2023-09-01T00:00:00"/>
    <x v="0"/>
    <x v="5"/>
    <x v="90"/>
    <n v="6"/>
  </r>
  <r>
    <n v="7052"/>
    <s v="B25"/>
    <x v="1"/>
    <x v="0"/>
    <d v="2023-09-01T00:00:00"/>
    <x v="0"/>
    <x v="5"/>
    <x v="91"/>
    <n v="3"/>
  </r>
  <r>
    <n v="7053"/>
    <s v="B25"/>
    <x v="1"/>
    <x v="0"/>
    <d v="2023-09-01T00:00:00"/>
    <x v="0"/>
    <x v="5"/>
    <x v="92"/>
    <n v="2"/>
  </r>
  <r>
    <n v="7054"/>
    <s v="B25"/>
    <x v="1"/>
    <x v="0"/>
    <d v="2023-09-01T00:00:00"/>
    <x v="0"/>
    <x v="5"/>
    <x v="93"/>
    <n v="7"/>
  </r>
  <r>
    <n v="7055"/>
    <s v="B25"/>
    <x v="1"/>
    <x v="0"/>
    <d v="2023-09-01T00:00:00"/>
    <x v="0"/>
    <x v="5"/>
    <x v="94"/>
    <n v="5"/>
  </r>
  <r>
    <n v="7056"/>
    <s v="B25"/>
    <x v="1"/>
    <x v="0"/>
    <d v="2023-09-01T00:00:00"/>
    <x v="0"/>
    <x v="5"/>
    <x v="95"/>
    <n v="3"/>
  </r>
  <r>
    <n v="7057"/>
    <s v="B25"/>
    <x v="1"/>
    <x v="0"/>
    <d v="2023-09-01T00:00:00"/>
    <x v="0"/>
    <x v="5"/>
    <x v="96"/>
    <n v="4"/>
  </r>
  <r>
    <n v="7058"/>
    <s v="B25"/>
    <x v="1"/>
    <x v="0"/>
    <d v="2023-09-01T00:00:00"/>
    <x v="0"/>
    <x v="5"/>
    <x v="97"/>
    <n v="5"/>
  </r>
  <r>
    <n v="7059"/>
    <s v="B25"/>
    <x v="1"/>
    <x v="0"/>
    <d v="2023-09-01T00:00:00"/>
    <x v="0"/>
    <x v="5"/>
    <x v="98"/>
    <n v="1"/>
  </r>
  <r>
    <n v="7060"/>
    <s v="B25"/>
    <x v="1"/>
    <x v="0"/>
    <d v="2023-09-01T00:00:00"/>
    <x v="0"/>
    <x v="5"/>
    <x v="99"/>
    <n v="6"/>
  </r>
  <r>
    <n v="7061"/>
    <s v="B25"/>
    <x v="1"/>
    <x v="0"/>
    <d v="2023-09-01T00:00:00"/>
    <x v="0"/>
    <x v="5"/>
    <x v="100"/>
    <n v="4"/>
  </r>
  <r>
    <n v="7062"/>
    <s v="B25"/>
    <x v="1"/>
    <x v="0"/>
    <d v="2023-09-01T00:00:00"/>
    <x v="0"/>
    <x v="5"/>
    <x v="101"/>
    <n v="7"/>
  </r>
  <r>
    <n v="7063"/>
    <s v="B25"/>
    <x v="1"/>
    <x v="0"/>
    <d v="2023-09-01T00:00:00"/>
    <x v="0"/>
    <x v="5"/>
    <x v="102"/>
    <n v="2"/>
  </r>
  <r>
    <n v="7064"/>
    <s v="B25"/>
    <x v="1"/>
    <x v="0"/>
    <d v="2023-09-01T00:00:00"/>
    <x v="0"/>
    <x v="5"/>
    <x v="103"/>
    <n v="3"/>
  </r>
  <r>
    <n v="7065"/>
    <s v="B25"/>
    <x v="1"/>
    <x v="0"/>
    <d v="2023-09-01T00:00:00"/>
    <x v="0"/>
    <x v="5"/>
    <x v="104"/>
    <n v="5"/>
  </r>
  <r>
    <n v="7066"/>
    <s v="B25"/>
    <x v="1"/>
    <x v="0"/>
    <d v="2023-09-01T00:00:00"/>
    <x v="0"/>
    <x v="5"/>
    <x v="105"/>
    <n v="1"/>
  </r>
  <r>
    <n v="7067"/>
    <s v="B25"/>
    <x v="1"/>
    <x v="0"/>
    <d v="2023-09-01T00:00:00"/>
    <x v="0"/>
    <x v="5"/>
    <x v="106"/>
    <n v="3"/>
  </r>
  <r>
    <n v="7068"/>
    <s v="B25"/>
    <x v="1"/>
    <x v="0"/>
    <d v="2023-09-01T00:00:00"/>
    <x v="0"/>
    <x v="5"/>
    <x v="107"/>
    <n v="6"/>
  </r>
  <r>
    <n v="7069"/>
    <s v="B25"/>
    <x v="1"/>
    <x v="0"/>
    <d v="2023-09-01T00:00:00"/>
    <x v="0"/>
    <x v="5"/>
    <x v="108"/>
    <n v="2"/>
  </r>
  <r>
    <n v="7070"/>
    <s v="B25"/>
    <x v="1"/>
    <x v="0"/>
    <d v="2023-09-01T00:00:00"/>
    <x v="0"/>
    <x v="6"/>
    <x v="109"/>
    <n v="3"/>
  </r>
  <r>
    <n v="7071"/>
    <s v="B25"/>
    <x v="1"/>
    <x v="0"/>
    <d v="2023-09-01T00:00:00"/>
    <x v="0"/>
    <x v="6"/>
    <x v="110"/>
    <n v="5"/>
  </r>
  <r>
    <n v="7072"/>
    <s v="B25"/>
    <x v="1"/>
    <x v="0"/>
    <d v="2023-09-01T00:00:00"/>
    <x v="0"/>
    <x v="6"/>
    <x v="111"/>
    <n v="1"/>
  </r>
  <r>
    <n v="7073"/>
    <s v="B25"/>
    <x v="1"/>
    <x v="0"/>
    <d v="2023-09-01T00:00:00"/>
    <x v="0"/>
    <x v="6"/>
    <x v="112"/>
    <n v="6"/>
  </r>
  <r>
    <n v="7074"/>
    <s v="B25"/>
    <x v="1"/>
    <x v="0"/>
    <d v="2023-09-01T00:00:00"/>
    <x v="0"/>
    <x v="6"/>
    <x v="113"/>
    <n v="2"/>
  </r>
  <r>
    <n v="7075"/>
    <s v="B25"/>
    <x v="1"/>
    <x v="0"/>
    <d v="2023-09-01T00:00:00"/>
    <x v="0"/>
    <x v="6"/>
    <x v="114"/>
    <n v="4"/>
  </r>
  <r>
    <n v="7076"/>
    <s v="B25"/>
    <x v="1"/>
    <x v="0"/>
    <d v="2023-09-01T00:00:00"/>
    <x v="0"/>
    <x v="6"/>
    <x v="115"/>
    <n v="7"/>
  </r>
  <r>
    <n v="7077"/>
    <s v="B25"/>
    <x v="1"/>
    <x v="0"/>
    <d v="2023-09-01T00:00:00"/>
    <x v="0"/>
    <x v="6"/>
    <x v="116"/>
    <n v="1"/>
  </r>
  <r>
    <n v="7078"/>
    <s v="B25"/>
    <x v="1"/>
    <x v="0"/>
    <d v="2023-09-01T00:00:00"/>
    <x v="0"/>
    <x v="6"/>
    <x v="117"/>
    <n v="4"/>
  </r>
  <r>
    <n v="7079"/>
    <s v="B25"/>
    <x v="1"/>
    <x v="0"/>
    <d v="2023-09-01T00:00:00"/>
    <x v="0"/>
    <x v="6"/>
    <x v="118"/>
    <n v="2"/>
  </r>
  <r>
    <n v="7080"/>
    <s v="B25"/>
    <x v="1"/>
    <x v="0"/>
    <d v="2023-09-01T00:00:00"/>
    <x v="0"/>
    <x v="6"/>
    <x v="119"/>
    <n v="3"/>
  </r>
  <r>
    <n v="7081"/>
    <s v="B25"/>
    <x v="1"/>
    <x v="0"/>
    <d v="2023-09-01T00:00:00"/>
    <x v="0"/>
    <x v="6"/>
    <x v="120"/>
    <n v="5"/>
  </r>
  <r>
    <n v="7082"/>
    <s v="B25"/>
    <x v="1"/>
    <x v="0"/>
    <d v="2023-09-01T00:00:00"/>
    <x v="0"/>
    <x v="6"/>
    <x v="121"/>
    <n v="6"/>
  </r>
  <r>
    <n v="7083"/>
    <s v="B25"/>
    <x v="1"/>
    <x v="0"/>
    <d v="2023-09-01T00:00:00"/>
    <x v="0"/>
    <x v="7"/>
    <x v="122"/>
    <n v="4"/>
  </r>
  <r>
    <n v="7084"/>
    <s v="B25"/>
    <x v="1"/>
    <x v="0"/>
    <d v="2023-09-01T00:00:00"/>
    <x v="0"/>
    <x v="7"/>
    <x v="123"/>
    <n v="5"/>
  </r>
  <r>
    <n v="7085"/>
    <s v="B25"/>
    <x v="1"/>
    <x v="0"/>
    <d v="2023-09-01T00:00:00"/>
    <x v="0"/>
    <x v="7"/>
    <x v="124"/>
    <n v="2"/>
  </r>
  <r>
    <n v="7086"/>
    <s v="B25"/>
    <x v="1"/>
    <x v="0"/>
    <d v="2023-09-01T00:00:00"/>
    <x v="0"/>
    <x v="7"/>
    <x v="125"/>
    <n v="6"/>
  </r>
  <r>
    <n v="7087"/>
    <s v="B25"/>
    <x v="1"/>
    <x v="0"/>
    <d v="2023-09-01T00:00:00"/>
    <x v="0"/>
    <x v="7"/>
    <x v="126"/>
    <n v="7"/>
  </r>
  <r>
    <n v="7088"/>
    <s v="B25"/>
    <x v="1"/>
    <x v="0"/>
    <d v="2023-09-01T00:00:00"/>
    <x v="0"/>
    <x v="7"/>
    <x v="127"/>
    <n v="1"/>
  </r>
  <r>
    <n v="7089"/>
    <s v="B25"/>
    <x v="1"/>
    <x v="0"/>
    <d v="2023-09-01T00:00:00"/>
    <x v="0"/>
    <x v="7"/>
    <x v="128"/>
    <n v="3"/>
  </r>
  <r>
    <n v="7090"/>
    <s v="B25"/>
    <x v="1"/>
    <x v="0"/>
    <d v="2023-09-01T00:00:00"/>
    <x v="0"/>
    <x v="7"/>
    <x v="129"/>
    <n v="5"/>
  </r>
  <r>
    <n v="7091"/>
    <s v="B25"/>
    <x v="1"/>
    <x v="0"/>
    <d v="2023-09-01T00:00:00"/>
    <x v="0"/>
    <x v="7"/>
    <x v="130"/>
    <n v="4"/>
  </r>
  <r>
    <n v="7092"/>
    <s v="B25"/>
    <x v="1"/>
    <x v="0"/>
    <d v="2023-09-01T00:00:00"/>
    <x v="0"/>
    <x v="7"/>
    <x v="131"/>
    <n v="3"/>
  </r>
  <r>
    <n v="7093"/>
    <s v="B25"/>
    <x v="1"/>
    <x v="0"/>
    <d v="2023-09-01T00:00:00"/>
    <x v="0"/>
    <x v="7"/>
    <x v="132"/>
    <n v="2"/>
  </r>
  <r>
    <n v="7094"/>
    <s v="B25"/>
    <x v="1"/>
    <x v="0"/>
    <d v="2023-09-01T00:00:00"/>
    <x v="0"/>
    <x v="7"/>
    <x v="133"/>
    <n v="7"/>
  </r>
  <r>
    <n v="7095"/>
    <s v="B25"/>
    <x v="1"/>
    <x v="0"/>
    <d v="2023-09-01T00:00:00"/>
    <x v="0"/>
    <x v="7"/>
    <x v="134"/>
    <n v="1"/>
  </r>
  <r>
    <n v="7096"/>
    <s v="B25"/>
    <x v="1"/>
    <x v="0"/>
    <d v="2023-09-01T00:00:00"/>
    <x v="0"/>
    <x v="7"/>
    <x v="135"/>
    <n v="6"/>
  </r>
  <r>
    <n v="7097"/>
    <s v="B25"/>
    <x v="1"/>
    <x v="0"/>
    <d v="2023-09-01T00:00:00"/>
    <x v="0"/>
    <x v="7"/>
    <x v="136"/>
    <n v="5"/>
  </r>
  <r>
    <n v="7098"/>
    <s v="B25"/>
    <x v="1"/>
    <x v="0"/>
    <d v="2023-09-01T00:00:00"/>
    <x v="0"/>
    <x v="7"/>
    <x v="137"/>
    <n v="3"/>
  </r>
  <r>
    <n v="7099"/>
    <s v="B25"/>
    <x v="1"/>
    <x v="0"/>
    <d v="2023-09-01T00:00:00"/>
    <x v="0"/>
    <x v="7"/>
    <x v="138"/>
    <n v="2"/>
  </r>
  <r>
    <n v="7100"/>
    <s v="B25"/>
    <x v="1"/>
    <x v="0"/>
    <d v="2023-09-01T00:00:00"/>
    <x v="0"/>
    <x v="7"/>
    <x v="139"/>
    <n v="4"/>
  </r>
  <r>
    <n v="7101"/>
    <s v="B25"/>
    <x v="1"/>
    <x v="0"/>
    <d v="2023-09-01T00:00:00"/>
    <x v="0"/>
    <x v="7"/>
    <x v="140"/>
    <n v="7"/>
  </r>
  <r>
    <n v="7102"/>
    <s v="B25"/>
    <x v="1"/>
    <x v="0"/>
    <d v="2023-09-01T00:00:00"/>
    <x v="0"/>
    <x v="7"/>
    <x v="141"/>
    <n v="1"/>
  </r>
  <r>
    <n v="7103"/>
    <s v="B25"/>
    <x v="1"/>
    <x v="0"/>
    <d v="2023-09-01T00:00:00"/>
    <x v="0"/>
    <x v="7"/>
    <x v="142"/>
    <n v="6"/>
  </r>
  <r>
    <n v="7104"/>
    <s v="B25"/>
    <x v="1"/>
    <x v="0"/>
    <d v="2023-09-01T00:00:00"/>
    <x v="0"/>
    <x v="7"/>
    <x v="143"/>
    <n v="4"/>
  </r>
  <r>
    <n v="7105"/>
    <s v="B25"/>
    <x v="1"/>
    <x v="0"/>
    <d v="2023-09-01T00:00:00"/>
    <x v="0"/>
    <x v="7"/>
    <x v="144"/>
    <n v="3"/>
  </r>
  <r>
    <n v="7251"/>
    <s v="B26"/>
    <x v="1"/>
    <x v="0"/>
    <d v="2023-09-01T00:00:00"/>
    <x v="0"/>
    <x v="0"/>
    <x v="145"/>
    <n v="0"/>
  </r>
  <r>
    <n v="7252"/>
    <s v="B26"/>
    <x v="1"/>
    <x v="0"/>
    <d v="2023-09-01T00:00:00"/>
    <x v="0"/>
    <x v="0"/>
    <x v="146"/>
    <n v="0"/>
  </r>
  <r>
    <n v="7253"/>
    <s v="B26"/>
    <x v="1"/>
    <x v="0"/>
    <d v="2023-09-01T00:00:00"/>
    <x v="0"/>
    <x v="0"/>
    <x v="2"/>
    <n v="0"/>
  </r>
  <r>
    <n v="7254"/>
    <s v="B26"/>
    <x v="1"/>
    <x v="0"/>
    <d v="2023-09-01T00:00:00"/>
    <x v="0"/>
    <x v="0"/>
    <x v="3"/>
    <n v="1"/>
  </r>
  <r>
    <n v="7255"/>
    <s v="B26"/>
    <x v="1"/>
    <x v="0"/>
    <d v="2023-09-01T00:00:00"/>
    <x v="0"/>
    <x v="0"/>
    <x v="4"/>
    <n v="0"/>
  </r>
  <r>
    <n v="7256"/>
    <s v="B26"/>
    <x v="1"/>
    <x v="0"/>
    <d v="2023-09-01T00:00:00"/>
    <x v="0"/>
    <x v="0"/>
    <x v="5"/>
    <n v="0"/>
  </r>
  <r>
    <n v="7257"/>
    <s v="B26"/>
    <x v="1"/>
    <x v="0"/>
    <d v="2023-09-01T00:00:00"/>
    <x v="0"/>
    <x v="0"/>
    <x v="6"/>
    <n v="1"/>
  </r>
  <r>
    <n v="7258"/>
    <s v="B26"/>
    <x v="1"/>
    <x v="0"/>
    <d v="2023-09-01T00:00:00"/>
    <x v="0"/>
    <x v="0"/>
    <x v="7"/>
    <n v="0"/>
  </r>
  <r>
    <n v="7259"/>
    <s v="B26"/>
    <x v="1"/>
    <x v="0"/>
    <d v="2023-09-01T00:00:00"/>
    <x v="0"/>
    <x v="0"/>
    <x v="8"/>
    <n v="0"/>
  </r>
  <r>
    <n v="7260"/>
    <s v="B26"/>
    <x v="1"/>
    <x v="0"/>
    <d v="2023-09-01T00:00:00"/>
    <x v="0"/>
    <x v="0"/>
    <x v="9"/>
    <n v="0"/>
  </r>
  <r>
    <n v="7261"/>
    <s v="B26"/>
    <x v="1"/>
    <x v="0"/>
    <d v="2023-09-01T00:00:00"/>
    <x v="0"/>
    <x v="0"/>
    <x v="10"/>
    <n v="0"/>
  </r>
  <r>
    <n v="7262"/>
    <s v="B26"/>
    <x v="1"/>
    <x v="0"/>
    <d v="2023-09-01T00:00:00"/>
    <x v="0"/>
    <x v="0"/>
    <x v="11"/>
    <n v="0"/>
  </r>
  <r>
    <n v="7263"/>
    <s v="B26"/>
    <x v="1"/>
    <x v="0"/>
    <d v="2023-09-01T00:00:00"/>
    <x v="0"/>
    <x v="0"/>
    <x v="12"/>
    <n v="0"/>
  </r>
  <r>
    <n v="7264"/>
    <s v="B26"/>
    <x v="1"/>
    <x v="0"/>
    <d v="2023-09-01T00:00:00"/>
    <x v="0"/>
    <x v="0"/>
    <x v="13"/>
    <n v="0"/>
  </r>
  <r>
    <n v="7265"/>
    <s v="B26"/>
    <x v="1"/>
    <x v="0"/>
    <d v="2023-09-01T00:00:00"/>
    <x v="0"/>
    <x v="0"/>
    <x v="14"/>
    <n v="0"/>
  </r>
  <r>
    <n v="7266"/>
    <s v="B26"/>
    <x v="1"/>
    <x v="0"/>
    <d v="2023-09-01T00:00:00"/>
    <x v="0"/>
    <x v="0"/>
    <x v="15"/>
    <n v="0"/>
  </r>
  <r>
    <n v="7267"/>
    <s v="B26"/>
    <x v="1"/>
    <x v="0"/>
    <d v="2023-09-01T00:00:00"/>
    <x v="0"/>
    <x v="0"/>
    <x v="16"/>
    <n v="0"/>
  </r>
  <r>
    <n v="7268"/>
    <s v="B26"/>
    <x v="1"/>
    <x v="0"/>
    <d v="2023-09-01T00:00:00"/>
    <x v="0"/>
    <x v="0"/>
    <x v="17"/>
    <n v="0"/>
  </r>
  <r>
    <n v="7269"/>
    <s v="B26"/>
    <x v="1"/>
    <x v="0"/>
    <d v="2023-09-01T00:00:00"/>
    <x v="0"/>
    <x v="0"/>
    <x v="18"/>
    <n v="2"/>
  </r>
  <r>
    <n v="7270"/>
    <s v="B26"/>
    <x v="1"/>
    <x v="0"/>
    <d v="2023-09-01T00:00:00"/>
    <x v="0"/>
    <x v="0"/>
    <x v="19"/>
    <n v="0"/>
  </r>
  <r>
    <n v="7271"/>
    <s v="B26"/>
    <x v="1"/>
    <x v="0"/>
    <d v="2023-09-01T00:00:00"/>
    <x v="0"/>
    <x v="0"/>
    <x v="20"/>
    <n v="3"/>
  </r>
  <r>
    <n v="7272"/>
    <s v="B26"/>
    <x v="1"/>
    <x v="0"/>
    <d v="2023-09-01T00:00:00"/>
    <x v="0"/>
    <x v="0"/>
    <x v="21"/>
    <n v="0"/>
  </r>
  <r>
    <n v="7273"/>
    <s v="B26"/>
    <x v="1"/>
    <x v="0"/>
    <d v="2023-09-01T00:00:00"/>
    <x v="0"/>
    <x v="0"/>
    <x v="22"/>
    <n v="1"/>
  </r>
  <r>
    <n v="7274"/>
    <s v="B26"/>
    <x v="1"/>
    <x v="0"/>
    <d v="2023-09-01T00:00:00"/>
    <x v="0"/>
    <x v="1"/>
    <x v="147"/>
    <n v="4"/>
  </r>
  <r>
    <n v="7275"/>
    <s v="B26"/>
    <x v="1"/>
    <x v="0"/>
    <d v="2023-09-01T00:00:00"/>
    <x v="0"/>
    <x v="1"/>
    <x v="148"/>
    <n v="1"/>
  </r>
  <r>
    <n v="7276"/>
    <s v="B26"/>
    <x v="1"/>
    <x v="0"/>
    <d v="2023-09-01T00:00:00"/>
    <x v="0"/>
    <x v="1"/>
    <x v="25"/>
    <n v="5"/>
  </r>
  <r>
    <n v="7277"/>
    <s v="B26"/>
    <x v="1"/>
    <x v="0"/>
    <d v="2023-09-01T00:00:00"/>
    <x v="0"/>
    <x v="1"/>
    <x v="26"/>
    <n v="2"/>
  </r>
  <r>
    <n v="7278"/>
    <s v="B26"/>
    <x v="1"/>
    <x v="0"/>
    <d v="2023-09-01T00:00:00"/>
    <x v="0"/>
    <x v="1"/>
    <x v="27"/>
    <n v="3"/>
  </r>
  <r>
    <n v="7279"/>
    <s v="B26"/>
    <x v="1"/>
    <x v="0"/>
    <d v="2023-09-01T00:00:00"/>
    <x v="0"/>
    <x v="1"/>
    <x v="28"/>
    <n v="1"/>
  </r>
  <r>
    <n v="7280"/>
    <s v="B26"/>
    <x v="1"/>
    <x v="0"/>
    <d v="2023-09-01T00:00:00"/>
    <x v="0"/>
    <x v="1"/>
    <x v="29"/>
    <n v="4"/>
  </r>
  <r>
    <n v="7281"/>
    <s v="B26"/>
    <x v="1"/>
    <x v="0"/>
    <d v="2023-09-01T00:00:00"/>
    <x v="0"/>
    <x v="1"/>
    <x v="30"/>
    <n v="2"/>
  </r>
  <r>
    <n v="7282"/>
    <s v="B26"/>
    <x v="1"/>
    <x v="0"/>
    <d v="2023-09-01T00:00:00"/>
    <x v="0"/>
    <x v="1"/>
    <x v="31"/>
    <n v="5"/>
  </r>
  <r>
    <n v="7283"/>
    <s v="B26"/>
    <x v="1"/>
    <x v="0"/>
    <d v="2023-09-01T00:00:00"/>
    <x v="0"/>
    <x v="1"/>
    <x v="32"/>
    <n v="3"/>
  </r>
  <r>
    <n v="7284"/>
    <s v="B26"/>
    <x v="1"/>
    <x v="0"/>
    <d v="2023-09-01T00:00:00"/>
    <x v="0"/>
    <x v="1"/>
    <x v="33"/>
    <n v="1"/>
  </r>
  <r>
    <n v="7285"/>
    <s v="B26"/>
    <x v="1"/>
    <x v="0"/>
    <d v="2023-09-01T00:00:00"/>
    <x v="0"/>
    <x v="1"/>
    <x v="34"/>
    <n v="4"/>
  </r>
  <r>
    <n v="7286"/>
    <s v="B26"/>
    <x v="1"/>
    <x v="0"/>
    <d v="2023-09-01T00:00:00"/>
    <x v="0"/>
    <x v="1"/>
    <x v="35"/>
    <n v="2"/>
  </r>
  <r>
    <n v="7287"/>
    <s v="B26"/>
    <x v="1"/>
    <x v="0"/>
    <d v="2023-09-01T00:00:00"/>
    <x v="0"/>
    <x v="1"/>
    <x v="36"/>
    <n v="5"/>
  </r>
  <r>
    <n v="7288"/>
    <s v="B26"/>
    <x v="1"/>
    <x v="0"/>
    <d v="2023-09-01T00:00:00"/>
    <x v="0"/>
    <x v="1"/>
    <x v="37"/>
    <n v="1"/>
  </r>
  <r>
    <n v="7289"/>
    <s v="B26"/>
    <x v="1"/>
    <x v="0"/>
    <d v="2023-09-01T00:00:00"/>
    <x v="0"/>
    <x v="1"/>
    <x v="38"/>
    <n v="3"/>
  </r>
  <r>
    <n v="7290"/>
    <s v="B26"/>
    <x v="1"/>
    <x v="0"/>
    <d v="2023-09-01T00:00:00"/>
    <x v="0"/>
    <x v="2"/>
    <x v="39"/>
    <n v="5"/>
  </r>
  <r>
    <n v="7291"/>
    <s v="B26"/>
    <x v="1"/>
    <x v="0"/>
    <d v="2023-09-01T00:00:00"/>
    <x v="0"/>
    <x v="2"/>
    <x v="40"/>
    <n v="3"/>
  </r>
  <r>
    <n v="7292"/>
    <s v="B26"/>
    <x v="1"/>
    <x v="0"/>
    <d v="2023-09-01T00:00:00"/>
    <x v="0"/>
    <x v="2"/>
    <x v="41"/>
    <n v="4"/>
  </r>
  <r>
    <n v="7293"/>
    <s v="B26"/>
    <x v="1"/>
    <x v="0"/>
    <d v="2023-09-01T00:00:00"/>
    <x v="0"/>
    <x v="2"/>
    <x v="42"/>
    <n v="2"/>
  </r>
  <r>
    <n v="7294"/>
    <s v="B26"/>
    <x v="1"/>
    <x v="0"/>
    <d v="2023-09-01T00:00:00"/>
    <x v="0"/>
    <x v="2"/>
    <x v="43"/>
    <n v="4"/>
  </r>
  <r>
    <n v="7295"/>
    <s v="B26"/>
    <x v="1"/>
    <x v="0"/>
    <d v="2023-09-01T00:00:00"/>
    <x v="0"/>
    <x v="2"/>
    <x v="44"/>
    <n v="3"/>
  </r>
  <r>
    <n v="7296"/>
    <s v="B26"/>
    <x v="1"/>
    <x v="0"/>
    <d v="2023-09-01T00:00:00"/>
    <x v="0"/>
    <x v="2"/>
    <x v="45"/>
    <n v="4"/>
  </r>
  <r>
    <n v="7297"/>
    <s v="B26"/>
    <x v="1"/>
    <x v="0"/>
    <d v="2023-09-01T00:00:00"/>
    <x v="0"/>
    <x v="2"/>
    <x v="46"/>
    <n v="5"/>
  </r>
  <r>
    <n v="7298"/>
    <s v="B26"/>
    <x v="1"/>
    <x v="0"/>
    <d v="2023-09-01T00:00:00"/>
    <x v="0"/>
    <x v="2"/>
    <x v="47"/>
    <n v="2"/>
  </r>
  <r>
    <n v="7299"/>
    <s v="B26"/>
    <x v="1"/>
    <x v="0"/>
    <d v="2023-09-01T00:00:00"/>
    <x v="0"/>
    <x v="2"/>
    <x v="48"/>
    <n v="4"/>
  </r>
  <r>
    <n v="7300"/>
    <s v="B26"/>
    <x v="1"/>
    <x v="0"/>
    <d v="2023-09-01T00:00:00"/>
    <x v="0"/>
    <x v="2"/>
    <x v="49"/>
    <n v="3"/>
  </r>
  <r>
    <n v="7301"/>
    <s v="B26"/>
    <x v="1"/>
    <x v="0"/>
    <d v="2023-09-01T00:00:00"/>
    <x v="0"/>
    <x v="2"/>
    <x v="50"/>
    <n v="5"/>
  </r>
  <r>
    <n v="7302"/>
    <s v="B26"/>
    <x v="1"/>
    <x v="0"/>
    <d v="2023-09-01T00:00:00"/>
    <x v="0"/>
    <x v="2"/>
    <x v="51"/>
    <n v="1"/>
  </r>
  <r>
    <n v="7303"/>
    <s v="B26"/>
    <x v="1"/>
    <x v="0"/>
    <d v="2023-09-01T00:00:00"/>
    <x v="0"/>
    <x v="2"/>
    <x v="52"/>
    <n v="2"/>
  </r>
  <r>
    <n v="7304"/>
    <s v="B26"/>
    <x v="1"/>
    <x v="0"/>
    <d v="2023-09-01T00:00:00"/>
    <x v="0"/>
    <x v="2"/>
    <x v="53"/>
    <n v="3"/>
  </r>
  <r>
    <n v="7305"/>
    <s v="B26"/>
    <x v="1"/>
    <x v="0"/>
    <d v="2023-09-01T00:00:00"/>
    <x v="0"/>
    <x v="2"/>
    <x v="54"/>
    <n v="4"/>
  </r>
  <r>
    <n v="7306"/>
    <s v="B26"/>
    <x v="1"/>
    <x v="0"/>
    <d v="2023-09-01T00:00:00"/>
    <x v="0"/>
    <x v="2"/>
    <x v="55"/>
    <n v="5"/>
  </r>
  <r>
    <n v="7307"/>
    <s v="B26"/>
    <x v="1"/>
    <x v="0"/>
    <d v="2023-09-01T00:00:00"/>
    <x v="0"/>
    <x v="2"/>
    <x v="56"/>
    <n v="1"/>
  </r>
  <r>
    <n v="7308"/>
    <s v="B26"/>
    <x v="1"/>
    <x v="0"/>
    <d v="2023-09-01T00:00:00"/>
    <x v="0"/>
    <x v="2"/>
    <x v="57"/>
    <n v="2"/>
  </r>
  <r>
    <n v="7309"/>
    <s v="B26"/>
    <x v="1"/>
    <x v="0"/>
    <d v="2023-09-01T00:00:00"/>
    <x v="0"/>
    <x v="3"/>
    <x v="58"/>
    <n v="4"/>
  </r>
  <r>
    <n v="7310"/>
    <s v="B26"/>
    <x v="1"/>
    <x v="0"/>
    <d v="2023-09-01T00:00:00"/>
    <x v="0"/>
    <x v="3"/>
    <x v="59"/>
    <n v="7"/>
  </r>
  <r>
    <n v="7311"/>
    <s v="B26"/>
    <x v="1"/>
    <x v="0"/>
    <d v="2023-09-01T00:00:00"/>
    <x v="0"/>
    <x v="3"/>
    <x v="60"/>
    <n v="1"/>
  </r>
  <r>
    <n v="7312"/>
    <s v="B26"/>
    <x v="1"/>
    <x v="0"/>
    <d v="2023-09-01T00:00:00"/>
    <x v="0"/>
    <x v="3"/>
    <x v="61"/>
    <n v="6"/>
  </r>
  <r>
    <n v="7313"/>
    <s v="B26"/>
    <x v="1"/>
    <x v="0"/>
    <d v="2023-09-01T00:00:00"/>
    <x v="0"/>
    <x v="3"/>
    <x v="62"/>
    <n v="3"/>
  </r>
  <r>
    <n v="7314"/>
    <s v="B26"/>
    <x v="1"/>
    <x v="0"/>
    <d v="2023-09-01T00:00:00"/>
    <x v="0"/>
    <x v="3"/>
    <x v="63"/>
    <n v="4"/>
  </r>
  <r>
    <n v="7315"/>
    <s v="B26"/>
    <x v="1"/>
    <x v="0"/>
    <d v="2023-09-01T00:00:00"/>
    <x v="0"/>
    <x v="3"/>
    <x v="64"/>
    <n v="7"/>
  </r>
  <r>
    <n v="7316"/>
    <s v="B26"/>
    <x v="1"/>
    <x v="0"/>
    <d v="2023-09-01T00:00:00"/>
    <x v="0"/>
    <x v="3"/>
    <x v="65"/>
    <n v="2"/>
  </r>
  <r>
    <n v="7317"/>
    <s v="B26"/>
    <x v="1"/>
    <x v="0"/>
    <d v="2023-09-01T00:00:00"/>
    <x v="0"/>
    <x v="3"/>
    <x v="66"/>
    <n v="5"/>
  </r>
  <r>
    <n v="7318"/>
    <s v="B26"/>
    <x v="1"/>
    <x v="0"/>
    <d v="2023-09-01T00:00:00"/>
    <x v="0"/>
    <x v="3"/>
    <x v="67"/>
    <n v="3"/>
  </r>
  <r>
    <n v="7319"/>
    <s v="B26"/>
    <x v="1"/>
    <x v="0"/>
    <d v="2023-09-01T00:00:00"/>
    <x v="0"/>
    <x v="3"/>
    <x v="68"/>
    <n v="4"/>
  </r>
  <r>
    <n v="7320"/>
    <s v="B26"/>
    <x v="1"/>
    <x v="0"/>
    <d v="2023-09-01T00:00:00"/>
    <x v="0"/>
    <x v="3"/>
    <x v="69"/>
    <n v="5"/>
  </r>
  <r>
    <n v="7321"/>
    <s v="B26"/>
    <x v="1"/>
    <x v="0"/>
    <d v="2023-09-01T00:00:00"/>
    <x v="0"/>
    <x v="3"/>
    <x v="70"/>
    <n v="3"/>
  </r>
  <r>
    <n v="7322"/>
    <s v="B26"/>
    <x v="1"/>
    <x v="0"/>
    <d v="2023-09-01T00:00:00"/>
    <x v="0"/>
    <x v="3"/>
    <x v="71"/>
    <n v="6"/>
  </r>
  <r>
    <n v="7323"/>
    <s v="B26"/>
    <x v="1"/>
    <x v="0"/>
    <d v="2023-09-01T00:00:00"/>
    <x v="0"/>
    <x v="3"/>
    <x v="72"/>
    <n v="5"/>
  </r>
  <r>
    <n v="7324"/>
    <s v="B26"/>
    <x v="1"/>
    <x v="0"/>
    <d v="2023-09-01T00:00:00"/>
    <x v="0"/>
    <x v="3"/>
    <x v="73"/>
    <n v="2"/>
  </r>
  <r>
    <n v="7325"/>
    <s v="B26"/>
    <x v="1"/>
    <x v="0"/>
    <d v="2023-09-01T00:00:00"/>
    <x v="0"/>
    <x v="3"/>
    <x v="74"/>
    <n v="1"/>
  </r>
  <r>
    <n v="7326"/>
    <s v="B26"/>
    <x v="1"/>
    <x v="0"/>
    <d v="2023-09-01T00:00:00"/>
    <x v="0"/>
    <x v="3"/>
    <x v="75"/>
    <n v="3"/>
  </r>
  <r>
    <n v="7327"/>
    <s v="B26"/>
    <x v="1"/>
    <x v="0"/>
    <d v="2023-09-01T00:00:00"/>
    <x v="0"/>
    <x v="3"/>
    <x v="76"/>
    <n v="7"/>
  </r>
  <r>
    <n v="7328"/>
    <s v="B26"/>
    <x v="1"/>
    <x v="0"/>
    <d v="2023-09-01T00:00:00"/>
    <x v="0"/>
    <x v="3"/>
    <x v="77"/>
    <n v="4"/>
  </r>
  <r>
    <n v="7329"/>
    <s v="B26"/>
    <x v="1"/>
    <x v="0"/>
    <d v="2023-09-01T00:00:00"/>
    <x v="0"/>
    <x v="3"/>
    <x v="78"/>
    <n v="1"/>
  </r>
  <r>
    <n v="7330"/>
    <s v="B26"/>
    <x v="1"/>
    <x v="0"/>
    <d v="2023-09-01T00:00:00"/>
    <x v="0"/>
    <x v="3"/>
    <x v="79"/>
    <n v="6"/>
  </r>
  <r>
    <n v="7331"/>
    <s v="B26"/>
    <x v="1"/>
    <x v="0"/>
    <d v="2023-09-01T00:00:00"/>
    <x v="0"/>
    <x v="4"/>
    <x v="80"/>
    <n v="2"/>
  </r>
  <r>
    <n v="7332"/>
    <s v="B26"/>
    <x v="1"/>
    <x v="0"/>
    <d v="2023-09-01T00:00:00"/>
    <x v="0"/>
    <x v="4"/>
    <x v="81"/>
    <n v="6"/>
  </r>
  <r>
    <n v="7333"/>
    <s v="B26"/>
    <x v="1"/>
    <x v="0"/>
    <d v="2023-09-01T00:00:00"/>
    <x v="0"/>
    <x v="4"/>
    <x v="82"/>
    <n v="5"/>
  </r>
  <r>
    <n v="7334"/>
    <s v="B26"/>
    <x v="1"/>
    <x v="0"/>
    <d v="2023-09-01T00:00:00"/>
    <x v="0"/>
    <x v="4"/>
    <x v="83"/>
    <n v="7"/>
  </r>
  <r>
    <n v="7335"/>
    <s v="B26"/>
    <x v="1"/>
    <x v="0"/>
    <d v="2023-09-01T00:00:00"/>
    <x v="0"/>
    <x v="4"/>
    <x v="84"/>
    <n v="4"/>
  </r>
  <r>
    <n v="7336"/>
    <s v="B26"/>
    <x v="1"/>
    <x v="0"/>
    <d v="2023-09-01T00:00:00"/>
    <x v="0"/>
    <x v="4"/>
    <x v="85"/>
    <n v="3"/>
  </r>
  <r>
    <n v="7337"/>
    <s v="B26"/>
    <x v="1"/>
    <x v="0"/>
    <d v="2023-09-01T00:00:00"/>
    <x v="0"/>
    <x v="4"/>
    <x v="86"/>
    <n v="1"/>
  </r>
  <r>
    <n v="7338"/>
    <s v="B26"/>
    <x v="1"/>
    <x v="0"/>
    <d v="2023-09-01T00:00:00"/>
    <x v="0"/>
    <x v="4"/>
    <x v="87"/>
    <n v="6"/>
  </r>
  <r>
    <n v="7339"/>
    <s v="B26"/>
    <x v="1"/>
    <x v="0"/>
    <d v="2023-09-01T00:00:00"/>
    <x v="0"/>
    <x v="4"/>
    <x v="88"/>
    <n v="2"/>
  </r>
  <r>
    <n v="7340"/>
    <s v="B26"/>
    <x v="1"/>
    <x v="0"/>
    <d v="2023-09-01T00:00:00"/>
    <x v="0"/>
    <x v="4"/>
    <x v="89"/>
    <n v="5"/>
  </r>
  <r>
    <n v="7341"/>
    <s v="B26"/>
    <x v="1"/>
    <x v="0"/>
    <d v="2023-09-01T00:00:00"/>
    <x v="0"/>
    <x v="5"/>
    <x v="90"/>
    <n v="2"/>
  </r>
  <r>
    <n v="7342"/>
    <s v="B26"/>
    <x v="1"/>
    <x v="0"/>
    <d v="2023-09-01T00:00:00"/>
    <x v="0"/>
    <x v="5"/>
    <x v="91"/>
    <n v="4"/>
  </r>
  <r>
    <n v="7343"/>
    <s v="B26"/>
    <x v="1"/>
    <x v="0"/>
    <d v="2023-09-01T00:00:00"/>
    <x v="0"/>
    <x v="5"/>
    <x v="92"/>
    <n v="7"/>
  </r>
  <r>
    <n v="7344"/>
    <s v="B26"/>
    <x v="1"/>
    <x v="0"/>
    <d v="2023-09-01T00:00:00"/>
    <x v="0"/>
    <x v="5"/>
    <x v="93"/>
    <n v="3"/>
  </r>
  <r>
    <n v="7345"/>
    <s v="B26"/>
    <x v="1"/>
    <x v="0"/>
    <d v="2023-09-01T00:00:00"/>
    <x v="0"/>
    <x v="5"/>
    <x v="94"/>
    <n v="6"/>
  </r>
  <r>
    <n v="7346"/>
    <s v="B26"/>
    <x v="1"/>
    <x v="0"/>
    <d v="2023-09-01T00:00:00"/>
    <x v="0"/>
    <x v="5"/>
    <x v="95"/>
    <n v="2"/>
  </r>
  <r>
    <n v="7347"/>
    <s v="B26"/>
    <x v="1"/>
    <x v="0"/>
    <d v="2023-09-01T00:00:00"/>
    <x v="0"/>
    <x v="5"/>
    <x v="96"/>
    <n v="1"/>
  </r>
  <r>
    <n v="7348"/>
    <s v="B26"/>
    <x v="1"/>
    <x v="0"/>
    <d v="2023-09-01T00:00:00"/>
    <x v="0"/>
    <x v="5"/>
    <x v="97"/>
    <n v="4"/>
  </r>
  <r>
    <n v="7349"/>
    <s v="B26"/>
    <x v="1"/>
    <x v="0"/>
    <d v="2023-09-01T00:00:00"/>
    <x v="0"/>
    <x v="5"/>
    <x v="98"/>
    <n v="3"/>
  </r>
  <r>
    <n v="7350"/>
    <s v="B26"/>
    <x v="1"/>
    <x v="0"/>
    <d v="2023-09-01T00:00:00"/>
    <x v="0"/>
    <x v="5"/>
    <x v="99"/>
    <n v="2"/>
  </r>
  <r>
    <n v="7351"/>
    <s v="B26"/>
    <x v="1"/>
    <x v="0"/>
    <d v="2023-09-01T00:00:00"/>
    <x v="0"/>
    <x v="5"/>
    <x v="100"/>
    <n v="7"/>
  </r>
  <r>
    <n v="7352"/>
    <s v="B26"/>
    <x v="1"/>
    <x v="0"/>
    <d v="2023-09-01T00:00:00"/>
    <x v="0"/>
    <x v="5"/>
    <x v="101"/>
    <n v="3"/>
  </r>
  <r>
    <n v="7353"/>
    <s v="B26"/>
    <x v="1"/>
    <x v="0"/>
    <d v="2023-09-01T00:00:00"/>
    <x v="0"/>
    <x v="5"/>
    <x v="102"/>
    <n v="5"/>
  </r>
  <r>
    <n v="7354"/>
    <s v="B26"/>
    <x v="1"/>
    <x v="0"/>
    <d v="2023-09-01T00:00:00"/>
    <x v="0"/>
    <x v="5"/>
    <x v="103"/>
    <n v="1"/>
  </r>
  <r>
    <n v="7355"/>
    <s v="B26"/>
    <x v="1"/>
    <x v="0"/>
    <d v="2023-09-01T00:00:00"/>
    <x v="0"/>
    <x v="5"/>
    <x v="104"/>
    <n v="2"/>
  </r>
  <r>
    <n v="7356"/>
    <s v="B26"/>
    <x v="1"/>
    <x v="0"/>
    <d v="2023-09-01T00:00:00"/>
    <x v="0"/>
    <x v="5"/>
    <x v="105"/>
    <n v="6"/>
  </r>
  <r>
    <n v="7357"/>
    <s v="B26"/>
    <x v="1"/>
    <x v="0"/>
    <d v="2023-09-01T00:00:00"/>
    <x v="0"/>
    <x v="5"/>
    <x v="106"/>
    <n v="5"/>
  </r>
  <r>
    <n v="7358"/>
    <s v="B26"/>
    <x v="1"/>
    <x v="0"/>
    <d v="2023-09-01T00:00:00"/>
    <x v="0"/>
    <x v="5"/>
    <x v="107"/>
    <n v="3"/>
  </r>
  <r>
    <n v="7359"/>
    <s v="B26"/>
    <x v="1"/>
    <x v="0"/>
    <d v="2023-09-01T00:00:00"/>
    <x v="0"/>
    <x v="5"/>
    <x v="108"/>
    <n v="4"/>
  </r>
  <r>
    <n v="7360"/>
    <s v="B26"/>
    <x v="1"/>
    <x v="0"/>
    <d v="2023-09-01T00:00:00"/>
    <x v="0"/>
    <x v="6"/>
    <x v="109"/>
    <n v="5"/>
  </r>
  <r>
    <n v="7361"/>
    <s v="B26"/>
    <x v="1"/>
    <x v="0"/>
    <d v="2023-09-01T00:00:00"/>
    <x v="0"/>
    <x v="6"/>
    <x v="110"/>
    <n v="3"/>
  </r>
  <r>
    <n v="7362"/>
    <s v="B26"/>
    <x v="1"/>
    <x v="0"/>
    <d v="2023-09-01T00:00:00"/>
    <x v="0"/>
    <x v="6"/>
    <x v="111"/>
    <n v="2"/>
  </r>
  <r>
    <n v="7363"/>
    <s v="B26"/>
    <x v="1"/>
    <x v="0"/>
    <d v="2023-09-01T00:00:00"/>
    <x v="0"/>
    <x v="6"/>
    <x v="112"/>
    <n v="7"/>
  </r>
  <r>
    <n v="7364"/>
    <s v="B26"/>
    <x v="1"/>
    <x v="0"/>
    <d v="2023-09-01T00:00:00"/>
    <x v="0"/>
    <x v="6"/>
    <x v="113"/>
    <n v="1"/>
  </r>
  <r>
    <n v="7365"/>
    <s v="B26"/>
    <x v="1"/>
    <x v="0"/>
    <d v="2023-09-01T00:00:00"/>
    <x v="0"/>
    <x v="6"/>
    <x v="114"/>
    <n v="6"/>
  </r>
  <r>
    <n v="7366"/>
    <s v="B26"/>
    <x v="1"/>
    <x v="0"/>
    <d v="2023-09-01T00:00:00"/>
    <x v="0"/>
    <x v="6"/>
    <x v="115"/>
    <n v="4"/>
  </r>
  <r>
    <n v="7367"/>
    <s v="B26"/>
    <x v="1"/>
    <x v="0"/>
    <d v="2023-09-01T00:00:00"/>
    <x v="0"/>
    <x v="6"/>
    <x v="116"/>
    <n v="2"/>
  </r>
  <r>
    <n v="7368"/>
    <s v="B26"/>
    <x v="1"/>
    <x v="0"/>
    <d v="2023-09-01T00:00:00"/>
    <x v="0"/>
    <x v="6"/>
    <x v="117"/>
    <n v="6"/>
  </r>
  <r>
    <n v="7369"/>
    <s v="B26"/>
    <x v="1"/>
    <x v="0"/>
    <d v="2023-09-01T00:00:00"/>
    <x v="0"/>
    <x v="6"/>
    <x v="118"/>
    <n v="5"/>
  </r>
  <r>
    <n v="7370"/>
    <s v="B26"/>
    <x v="1"/>
    <x v="0"/>
    <d v="2023-09-01T00:00:00"/>
    <x v="0"/>
    <x v="6"/>
    <x v="119"/>
    <n v="4"/>
  </r>
  <r>
    <n v="7371"/>
    <s v="B26"/>
    <x v="1"/>
    <x v="0"/>
    <d v="2023-09-01T00:00:00"/>
    <x v="0"/>
    <x v="6"/>
    <x v="120"/>
    <n v="1"/>
  </r>
  <r>
    <n v="7372"/>
    <s v="B26"/>
    <x v="1"/>
    <x v="0"/>
    <d v="2023-09-01T00:00:00"/>
    <x v="0"/>
    <x v="6"/>
    <x v="121"/>
    <n v="3"/>
  </r>
  <r>
    <n v="7373"/>
    <s v="B26"/>
    <x v="1"/>
    <x v="0"/>
    <d v="2023-09-01T00:00:00"/>
    <x v="0"/>
    <x v="7"/>
    <x v="122"/>
    <n v="3"/>
  </r>
  <r>
    <n v="7374"/>
    <s v="B26"/>
    <x v="1"/>
    <x v="0"/>
    <d v="2023-09-01T00:00:00"/>
    <x v="0"/>
    <x v="7"/>
    <x v="123"/>
    <n v="4"/>
  </r>
  <r>
    <n v="7375"/>
    <s v="B26"/>
    <x v="1"/>
    <x v="0"/>
    <d v="2023-09-01T00:00:00"/>
    <x v="0"/>
    <x v="7"/>
    <x v="124"/>
    <n v="2"/>
  </r>
  <r>
    <n v="7376"/>
    <s v="B26"/>
    <x v="1"/>
    <x v="0"/>
    <d v="2023-09-01T00:00:00"/>
    <x v="0"/>
    <x v="7"/>
    <x v="125"/>
    <n v="6"/>
  </r>
  <r>
    <n v="7377"/>
    <s v="B26"/>
    <x v="1"/>
    <x v="0"/>
    <d v="2023-09-01T00:00:00"/>
    <x v="0"/>
    <x v="7"/>
    <x v="126"/>
    <n v="1"/>
  </r>
  <r>
    <n v="7378"/>
    <s v="B26"/>
    <x v="1"/>
    <x v="0"/>
    <d v="2023-09-01T00:00:00"/>
    <x v="0"/>
    <x v="7"/>
    <x v="127"/>
    <n v="7"/>
  </r>
  <r>
    <n v="7379"/>
    <s v="B26"/>
    <x v="1"/>
    <x v="0"/>
    <d v="2023-09-01T00:00:00"/>
    <x v="0"/>
    <x v="7"/>
    <x v="128"/>
    <n v="5"/>
  </r>
  <r>
    <n v="7380"/>
    <s v="B26"/>
    <x v="1"/>
    <x v="0"/>
    <d v="2023-09-01T00:00:00"/>
    <x v="0"/>
    <x v="7"/>
    <x v="129"/>
    <n v="3"/>
  </r>
  <r>
    <n v="7381"/>
    <s v="B26"/>
    <x v="1"/>
    <x v="0"/>
    <d v="2023-09-01T00:00:00"/>
    <x v="0"/>
    <x v="7"/>
    <x v="130"/>
    <n v="2"/>
  </r>
  <r>
    <n v="7382"/>
    <s v="B26"/>
    <x v="1"/>
    <x v="0"/>
    <d v="2023-09-01T00:00:00"/>
    <x v="0"/>
    <x v="7"/>
    <x v="131"/>
    <n v="4"/>
  </r>
  <r>
    <n v="7383"/>
    <s v="B26"/>
    <x v="1"/>
    <x v="0"/>
    <d v="2023-09-01T00:00:00"/>
    <x v="0"/>
    <x v="7"/>
    <x v="132"/>
    <n v="5"/>
  </r>
  <r>
    <n v="7384"/>
    <s v="B26"/>
    <x v="1"/>
    <x v="0"/>
    <d v="2023-09-01T00:00:00"/>
    <x v="0"/>
    <x v="7"/>
    <x v="133"/>
    <n v="7"/>
  </r>
  <r>
    <n v="7385"/>
    <s v="B26"/>
    <x v="1"/>
    <x v="0"/>
    <d v="2023-09-01T00:00:00"/>
    <x v="0"/>
    <x v="7"/>
    <x v="134"/>
    <n v="1"/>
  </r>
  <r>
    <n v="7386"/>
    <s v="B26"/>
    <x v="1"/>
    <x v="0"/>
    <d v="2023-09-01T00:00:00"/>
    <x v="0"/>
    <x v="7"/>
    <x v="135"/>
    <n v="6"/>
  </r>
  <r>
    <n v="7387"/>
    <s v="B26"/>
    <x v="1"/>
    <x v="0"/>
    <d v="2023-09-01T00:00:00"/>
    <x v="0"/>
    <x v="7"/>
    <x v="136"/>
    <n v="4"/>
  </r>
  <r>
    <n v="7388"/>
    <s v="B26"/>
    <x v="1"/>
    <x v="0"/>
    <d v="2023-09-01T00:00:00"/>
    <x v="0"/>
    <x v="7"/>
    <x v="137"/>
    <n v="3"/>
  </r>
  <r>
    <n v="7389"/>
    <s v="B26"/>
    <x v="1"/>
    <x v="0"/>
    <d v="2023-09-01T00:00:00"/>
    <x v="0"/>
    <x v="7"/>
    <x v="138"/>
    <n v="2"/>
  </r>
  <r>
    <n v="7390"/>
    <s v="B26"/>
    <x v="1"/>
    <x v="0"/>
    <d v="2023-09-01T00:00:00"/>
    <x v="0"/>
    <x v="7"/>
    <x v="139"/>
    <n v="5"/>
  </r>
  <r>
    <n v="7391"/>
    <s v="B26"/>
    <x v="1"/>
    <x v="0"/>
    <d v="2023-09-01T00:00:00"/>
    <x v="0"/>
    <x v="7"/>
    <x v="140"/>
    <n v="7"/>
  </r>
  <r>
    <n v="7392"/>
    <s v="B26"/>
    <x v="1"/>
    <x v="0"/>
    <d v="2023-09-01T00:00:00"/>
    <x v="0"/>
    <x v="7"/>
    <x v="141"/>
    <n v="1"/>
  </r>
  <r>
    <n v="7393"/>
    <s v="B26"/>
    <x v="1"/>
    <x v="0"/>
    <d v="2023-09-01T00:00:00"/>
    <x v="0"/>
    <x v="7"/>
    <x v="142"/>
    <n v="6"/>
  </r>
  <r>
    <n v="7394"/>
    <s v="B26"/>
    <x v="1"/>
    <x v="0"/>
    <d v="2023-09-01T00:00:00"/>
    <x v="0"/>
    <x v="7"/>
    <x v="143"/>
    <n v="5"/>
  </r>
  <r>
    <n v="7395"/>
    <s v="B26"/>
    <x v="1"/>
    <x v="0"/>
    <d v="2023-09-01T00:00:00"/>
    <x v="0"/>
    <x v="7"/>
    <x v="144"/>
    <n v="4"/>
  </r>
  <r>
    <n v="7541"/>
    <s v="B27"/>
    <x v="1"/>
    <x v="0"/>
    <d v="2023-09-01T00:00:00"/>
    <x v="0"/>
    <x v="0"/>
    <x v="145"/>
    <n v="1"/>
  </r>
  <r>
    <n v="7542"/>
    <s v="B27"/>
    <x v="1"/>
    <x v="0"/>
    <d v="2023-09-01T00:00:00"/>
    <x v="0"/>
    <x v="0"/>
    <x v="146"/>
    <n v="2"/>
  </r>
  <r>
    <n v="7543"/>
    <s v="B27"/>
    <x v="1"/>
    <x v="0"/>
    <d v="2023-09-01T00:00:00"/>
    <x v="0"/>
    <x v="0"/>
    <x v="2"/>
    <n v="0"/>
  </r>
  <r>
    <n v="7544"/>
    <s v="B27"/>
    <x v="1"/>
    <x v="0"/>
    <d v="2023-09-01T00:00:00"/>
    <x v="0"/>
    <x v="0"/>
    <x v="3"/>
    <n v="0"/>
  </r>
  <r>
    <n v="7545"/>
    <s v="B27"/>
    <x v="1"/>
    <x v="0"/>
    <d v="2023-09-01T00:00:00"/>
    <x v="0"/>
    <x v="0"/>
    <x v="4"/>
    <n v="1"/>
  </r>
  <r>
    <n v="7546"/>
    <s v="B27"/>
    <x v="1"/>
    <x v="0"/>
    <d v="2023-09-01T00:00:00"/>
    <x v="0"/>
    <x v="0"/>
    <x v="5"/>
    <n v="0"/>
  </r>
  <r>
    <n v="7547"/>
    <s v="B27"/>
    <x v="1"/>
    <x v="0"/>
    <d v="2023-09-01T00:00:00"/>
    <x v="0"/>
    <x v="0"/>
    <x v="6"/>
    <n v="0"/>
  </r>
  <r>
    <n v="7548"/>
    <s v="B27"/>
    <x v="1"/>
    <x v="0"/>
    <d v="2023-09-01T00:00:00"/>
    <x v="0"/>
    <x v="0"/>
    <x v="7"/>
    <n v="1"/>
  </r>
  <r>
    <n v="7549"/>
    <s v="B27"/>
    <x v="1"/>
    <x v="0"/>
    <d v="2023-09-01T00:00:00"/>
    <x v="0"/>
    <x v="0"/>
    <x v="8"/>
    <n v="0"/>
  </r>
  <r>
    <n v="7550"/>
    <s v="B27"/>
    <x v="1"/>
    <x v="0"/>
    <d v="2023-09-01T00:00:00"/>
    <x v="0"/>
    <x v="0"/>
    <x v="9"/>
    <n v="0"/>
  </r>
  <r>
    <n v="7551"/>
    <s v="B27"/>
    <x v="1"/>
    <x v="0"/>
    <d v="2023-09-01T00:00:00"/>
    <x v="0"/>
    <x v="0"/>
    <x v="10"/>
    <n v="0"/>
  </r>
  <r>
    <n v="7552"/>
    <s v="B27"/>
    <x v="1"/>
    <x v="0"/>
    <d v="2023-09-01T00:00:00"/>
    <x v="0"/>
    <x v="0"/>
    <x v="11"/>
    <n v="0"/>
  </r>
  <r>
    <n v="7553"/>
    <s v="B27"/>
    <x v="1"/>
    <x v="0"/>
    <d v="2023-09-01T00:00:00"/>
    <x v="0"/>
    <x v="0"/>
    <x v="12"/>
    <n v="0"/>
  </r>
  <r>
    <n v="7554"/>
    <s v="B27"/>
    <x v="1"/>
    <x v="0"/>
    <d v="2023-09-01T00:00:00"/>
    <x v="0"/>
    <x v="0"/>
    <x v="13"/>
    <n v="0"/>
  </r>
  <r>
    <n v="7555"/>
    <s v="B27"/>
    <x v="1"/>
    <x v="0"/>
    <d v="2023-09-01T00:00:00"/>
    <x v="0"/>
    <x v="0"/>
    <x v="14"/>
    <n v="0"/>
  </r>
  <r>
    <n v="7556"/>
    <s v="B27"/>
    <x v="1"/>
    <x v="0"/>
    <d v="2023-09-01T00:00:00"/>
    <x v="0"/>
    <x v="0"/>
    <x v="15"/>
    <n v="0"/>
  </r>
  <r>
    <n v="7557"/>
    <s v="B27"/>
    <x v="1"/>
    <x v="0"/>
    <d v="2023-09-01T00:00:00"/>
    <x v="0"/>
    <x v="0"/>
    <x v="16"/>
    <n v="0"/>
  </r>
  <r>
    <n v="7558"/>
    <s v="B27"/>
    <x v="1"/>
    <x v="0"/>
    <d v="2023-09-01T00:00:00"/>
    <x v="0"/>
    <x v="0"/>
    <x v="17"/>
    <n v="0"/>
  </r>
  <r>
    <n v="7559"/>
    <s v="B27"/>
    <x v="1"/>
    <x v="0"/>
    <d v="2023-09-01T00:00:00"/>
    <x v="0"/>
    <x v="0"/>
    <x v="18"/>
    <n v="1"/>
  </r>
  <r>
    <n v="7560"/>
    <s v="B27"/>
    <x v="1"/>
    <x v="0"/>
    <d v="2023-09-01T00:00:00"/>
    <x v="0"/>
    <x v="0"/>
    <x v="19"/>
    <n v="0"/>
  </r>
  <r>
    <n v="7561"/>
    <s v="B27"/>
    <x v="1"/>
    <x v="0"/>
    <d v="2023-09-01T00:00:00"/>
    <x v="0"/>
    <x v="0"/>
    <x v="20"/>
    <n v="3"/>
  </r>
  <r>
    <n v="7562"/>
    <s v="B27"/>
    <x v="1"/>
    <x v="0"/>
    <d v="2023-09-01T00:00:00"/>
    <x v="0"/>
    <x v="0"/>
    <x v="21"/>
    <n v="0"/>
  </r>
  <r>
    <n v="7563"/>
    <s v="B27"/>
    <x v="1"/>
    <x v="0"/>
    <d v="2023-09-01T00:00:00"/>
    <x v="0"/>
    <x v="0"/>
    <x v="22"/>
    <n v="2"/>
  </r>
  <r>
    <n v="7564"/>
    <s v="B27"/>
    <x v="1"/>
    <x v="0"/>
    <d v="2023-09-01T00:00:00"/>
    <x v="0"/>
    <x v="1"/>
    <x v="147"/>
    <n v="1"/>
  </r>
  <r>
    <n v="7565"/>
    <s v="B27"/>
    <x v="1"/>
    <x v="0"/>
    <d v="2023-09-01T00:00:00"/>
    <x v="0"/>
    <x v="1"/>
    <x v="148"/>
    <n v="4"/>
  </r>
  <r>
    <n v="7566"/>
    <s v="B27"/>
    <x v="1"/>
    <x v="0"/>
    <d v="2023-09-01T00:00:00"/>
    <x v="0"/>
    <x v="1"/>
    <x v="25"/>
    <n v="2"/>
  </r>
  <r>
    <n v="7567"/>
    <s v="B27"/>
    <x v="1"/>
    <x v="0"/>
    <d v="2023-09-01T00:00:00"/>
    <x v="0"/>
    <x v="1"/>
    <x v="26"/>
    <n v="5"/>
  </r>
  <r>
    <n v="7568"/>
    <s v="B27"/>
    <x v="1"/>
    <x v="0"/>
    <d v="2023-09-01T00:00:00"/>
    <x v="0"/>
    <x v="1"/>
    <x v="27"/>
    <n v="3"/>
  </r>
  <r>
    <n v="7569"/>
    <s v="B27"/>
    <x v="1"/>
    <x v="0"/>
    <d v="2023-09-01T00:00:00"/>
    <x v="0"/>
    <x v="1"/>
    <x v="28"/>
    <n v="2"/>
  </r>
  <r>
    <n v="7570"/>
    <s v="B27"/>
    <x v="1"/>
    <x v="0"/>
    <d v="2023-09-01T00:00:00"/>
    <x v="0"/>
    <x v="1"/>
    <x v="29"/>
    <n v="1"/>
  </r>
  <r>
    <n v="7571"/>
    <s v="B27"/>
    <x v="1"/>
    <x v="0"/>
    <d v="2023-09-01T00:00:00"/>
    <x v="0"/>
    <x v="1"/>
    <x v="30"/>
    <n v="5"/>
  </r>
  <r>
    <n v="7572"/>
    <s v="B27"/>
    <x v="1"/>
    <x v="0"/>
    <d v="2023-09-01T00:00:00"/>
    <x v="0"/>
    <x v="1"/>
    <x v="31"/>
    <n v="4"/>
  </r>
  <r>
    <n v="7573"/>
    <s v="B27"/>
    <x v="1"/>
    <x v="0"/>
    <d v="2023-09-01T00:00:00"/>
    <x v="0"/>
    <x v="1"/>
    <x v="32"/>
    <n v="2"/>
  </r>
  <r>
    <n v="7574"/>
    <s v="B27"/>
    <x v="1"/>
    <x v="0"/>
    <d v="2023-09-01T00:00:00"/>
    <x v="0"/>
    <x v="1"/>
    <x v="33"/>
    <n v="5"/>
  </r>
  <r>
    <n v="7575"/>
    <s v="B27"/>
    <x v="1"/>
    <x v="0"/>
    <d v="2023-09-01T00:00:00"/>
    <x v="0"/>
    <x v="1"/>
    <x v="34"/>
    <n v="3"/>
  </r>
  <r>
    <n v="7576"/>
    <s v="B27"/>
    <x v="1"/>
    <x v="0"/>
    <d v="2023-09-01T00:00:00"/>
    <x v="0"/>
    <x v="1"/>
    <x v="35"/>
    <n v="1"/>
  </r>
  <r>
    <n v="7577"/>
    <s v="B27"/>
    <x v="1"/>
    <x v="0"/>
    <d v="2023-09-01T00:00:00"/>
    <x v="0"/>
    <x v="1"/>
    <x v="36"/>
    <n v="4"/>
  </r>
  <r>
    <n v="7578"/>
    <s v="B27"/>
    <x v="1"/>
    <x v="0"/>
    <d v="2023-09-01T00:00:00"/>
    <x v="0"/>
    <x v="1"/>
    <x v="37"/>
    <n v="2"/>
  </r>
  <r>
    <n v="7579"/>
    <s v="B27"/>
    <x v="1"/>
    <x v="0"/>
    <d v="2023-09-01T00:00:00"/>
    <x v="0"/>
    <x v="1"/>
    <x v="38"/>
    <n v="3"/>
  </r>
  <r>
    <n v="7580"/>
    <s v="B27"/>
    <x v="1"/>
    <x v="0"/>
    <d v="2023-09-01T00:00:00"/>
    <x v="0"/>
    <x v="2"/>
    <x v="39"/>
    <n v="2"/>
  </r>
  <r>
    <n v="7581"/>
    <s v="B27"/>
    <x v="1"/>
    <x v="0"/>
    <d v="2023-09-01T00:00:00"/>
    <x v="0"/>
    <x v="2"/>
    <x v="40"/>
    <n v="4"/>
  </r>
  <r>
    <n v="7582"/>
    <s v="B27"/>
    <x v="1"/>
    <x v="0"/>
    <d v="2023-09-01T00:00:00"/>
    <x v="0"/>
    <x v="2"/>
    <x v="41"/>
    <n v="1"/>
  </r>
  <r>
    <n v="7583"/>
    <s v="B27"/>
    <x v="1"/>
    <x v="0"/>
    <d v="2023-09-01T00:00:00"/>
    <x v="0"/>
    <x v="2"/>
    <x v="42"/>
    <n v="5"/>
  </r>
  <r>
    <n v="7584"/>
    <s v="B27"/>
    <x v="1"/>
    <x v="0"/>
    <d v="2023-09-01T00:00:00"/>
    <x v="0"/>
    <x v="2"/>
    <x v="43"/>
    <n v="3"/>
  </r>
  <r>
    <n v="7585"/>
    <s v="B27"/>
    <x v="1"/>
    <x v="0"/>
    <d v="2023-09-01T00:00:00"/>
    <x v="0"/>
    <x v="2"/>
    <x v="44"/>
    <n v="4"/>
  </r>
  <r>
    <n v="7586"/>
    <s v="B27"/>
    <x v="1"/>
    <x v="0"/>
    <d v="2023-09-01T00:00:00"/>
    <x v="0"/>
    <x v="2"/>
    <x v="45"/>
    <n v="1"/>
  </r>
  <r>
    <n v="7587"/>
    <s v="B27"/>
    <x v="1"/>
    <x v="0"/>
    <d v="2023-09-01T00:00:00"/>
    <x v="0"/>
    <x v="2"/>
    <x v="46"/>
    <n v="5"/>
  </r>
  <r>
    <n v="7588"/>
    <s v="B27"/>
    <x v="1"/>
    <x v="0"/>
    <d v="2023-09-01T00:00:00"/>
    <x v="0"/>
    <x v="2"/>
    <x v="47"/>
    <n v="3"/>
  </r>
  <r>
    <n v="7589"/>
    <s v="B27"/>
    <x v="1"/>
    <x v="0"/>
    <d v="2023-09-01T00:00:00"/>
    <x v="0"/>
    <x v="2"/>
    <x v="48"/>
    <n v="4"/>
  </r>
  <r>
    <n v="7590"/>
    <s v="B27"/>
    <x v="1"/>
    <x v="0"/>
    <d v="2023-09-01T00:00:00"/>
    <x v="0"/>
    <x v="2"/>
    <x v="49"/>
    <n v="2"/>
  </r>
  <r>
    <n v="7591"/>
    <s v="B27"/>
    <x v="1"/>
    <x v="0"/>
    <d v="2023-09-01T00:00:00"/>
    <x v="0"/>
    <x v="2"/>
    <x v="50"/>
    <n v="1"/>
  </r>
  <r>
    <n v="7592"/>
    <s v="B27"/>
    <x v="1"/>
    <x v="0"/>
    <d v="2023-09-01T00:00:00"/>
    <x v="0"/>
    <x v="2"/>
    <x v="51"/>
    <n v="5"/>
  </r>
  <r>
    <n v="7593"/>
    <s v="B27"/>
    <x v="1"/>
    <x v="0"/>
    <d v="2023-09-01T00:00:00"/>
    <x v="0"/>
    <x v="2"/>
    <x v="52"/>
    <n v="3"/>
  </r>
  <r>
    <n v="7594"/>
    <s v="B27"/>
    <x v="1"/>
    <x v="0"/>
    <d v="2023-09-01T00:00:00"/>
    <x v="0"/>
    <x v="2"/>
    <x v="53"/>
    <n v="4"/>
  </r>
  <r>
    <n v="7595"/>
    <s v="B27"/>
    <x v="1"/>
    <x v="0"/>
    <d v="2023-09-01T00:00:00"/>
    <x v="0"/>
    <x v="2"/>
    <x v="54"/>
    <n v="1"/>
  </r>
  <r>
    <n v="7596"/>
    <s v="B27"/>
    <x v="1"/>
    <x v="0"/>
    <d v="2023-09-01T00:00:00"/>
    <x v="0"/>
    <x v="2"/>
    <x v="55"/>
    <n v="2"/>
  </r>
  <r>
    <n v="7597"/>
    <s v="B27"/>
    <x v="1"/>
    <x v="0"/>
    <d v="2023-09-01T00:00:00"/>
    <x v="0"/>
    <x v="2"/>
    <x v="56"/>
    <n v="5"/>
  </r>
  <r>
    <n v="7598"/>
    <s v="B27"/>
    <x v="1"/>
    <x v="0"/>
    <d v="2023-09-01T00:00:00"/>
    <x v="0"/>
    <x v="2"/>
    <x v="57"/>
    <n v="3"/>
  </r>
  <r>
    <n v="7599"/>
    <s v="B27"/>
    <x v="1"/>
    <x v="0"/>
    <d v="2023-09-01T00:00:00"/>
    <x v="0"/>
    <x v="3"/>
    <x v="58"/>
    <n v="7"/>
  </r>
  <r>
    <n v="7600"/>
    <s v="B27"/>
    <x v="1"/>
    <x v="0"/>
    <d v="2023-09-01T00:00:00"/>
    <x v="0"/>
    <x v="3"/>
    <x v="59"/>
    <n v="1"/>
  </r>
  <r>
    <n v="7601"/>
    <s v="B27"/>
    <x v="1"/>
    <x v="0"/>
    <d v="2023-09-01T00:00:00"/>
    <x v="0"/>
    <x v="3"/>
    <x v="60"/>
    <n v="6"/>
  </r>
  <r>
    <n v="7602"/>
    <s v="B27"/>
    <x v="1"/>
    <x v="0"/>
    <d v="2023-09-01T00:00:00"/>
    <x v="0"/>
    <x v="3"/>
    <x v="61"/>
    <n v="2"/>
  </r>
  <r>
    <n v="7603"/>
    <s v="B27"/>
    <x v="1"/>
    <x v="0"/>
    <d v="2023-09-01T00:00:00"/>
    <x v="0"/>
    <x v="3"/>
    <x v="62"/>
    <n v="4"/>
  </r>
  <r>
    <n v="7604"/>
    <s v="B27"/>
    <x v="1"/>
    <x v="0"/>
    <d v="2023-09-01T00:00:00"/>
    <x v="0"/>
    <x v="3"/>
    <x v="63"/>
    <n v="6"/>
  </r>
  <r>
    <n v="7605"/>
    <s v="B27"/>
    <x v="1"/>
    <x v="0"/>
    <d v="2023-09-01T00:00:00"/>
    <x v="0"/>
    <x v="3"/>
    <x v="64"/>
    <n v="7"/>
  </r>
  <r>
    <n v="7606"/>
    <s v="B27"/>
    <x v="1"/>
    <x v="0"/>
    <d v="2023-09-01T00:00:00"/>
    <x v="0"/>
    <x v="3"/>
    <x v="65"/>
    <n v="5"/>
  </r>
  <r>
    <n v="7607"/>
    <s v="B27"/>
    <x v="1"/>
    <x v="0"/>
    <d v="2023-09-01T00:00:00"/>
    <x v="0"/>
    <x v="3"/>
    <x v="66"/>
    <n v="3"/>
  </r>
  <r>
    <n v="7608"/>
    <s v="B27"/>
    <x v="1"/>
    <x v="0"/>
    <d v="2023-09-01T00:00:00"/>
    <x v="0"/>
    <x v="3"/>
    <x v="67"/>
    <n v="7"/>
  </r>
  <r>
    <n v="7609"/>
    <s v="B27"/>
    <x v="1"/>
    <x v="0"/>
    <d v="2023-09-01T00:00:00"/>
    <x v="0"/>
    <x v="3"/>
    <x v="68"/>
    <n v="2"/>
  </r>
  <r>
    <n v="7610"/>
    <s v="B27"/>
    <x v="1"/>
    <x v="0"/>
    <d v="2023-09-01T00:00:00"/>
    <x v="0"/>
    <x v="3"/>
    <x v="69"/>
    <n v="5"/>
  </r>
  <r>
    <n v="7611"/>
    <s v="B27"/>
    <x v="1"/>
    <x v="0"/>
    <d v="2023-09-01T00:00:00"/>
    <x v="0"/>
    <x v="3"/>
    <x v="70"/>
    <n v="7"/>
  </r>
  <r>
    <n v="7612"/>
    <s v="B27"/>
    <x v="1"/>
    <x v="0"/>
    <d v="2023-09-01T00:00:00"/>
    <x v="0"/>
    <x v="3"/>
    <x v="71"/>
    <n v="3"/>
  </r>
  <r>
    <n v="7613"/>
    <s v="B27"/>
    <x v="1"/>
    <x v="0"/>
    <d v="2023-09-01T00:00:00"/>
    <x v="0"/>
    <x v="3"/>
    <x v="72"/>
    <n v="6"/>
  </r>
  <r>
    <n v="7614"/>
    <s v="B27"/>
    <x v="1"/>
    <x v="0"/>
    <d v="2023-09-01T00:00:00"/>
    <x v="0"/>
    <x v="3"/>
    <x v="73"/>
    <n v="4"/>
  </r>
  <r>
    <n v="7615"/>
    <s v="B27"/>
    <x v="1"/>
    <x v="0"/>
    <d v="2023-09-01T00:00:00"/>
    <x v="0"/>
    <x v="3"/>
    <x v="74"/>
    <n v="2"/>
  </r>
  <r>
    <n v="7616"/>
    <s v="B27"/>
    <x v="1"/>
    <x v="0"/>
    <d v="2023-09-01T00:00:00"/>
    <x v="0"/>
    <x v="3"/>
    <x v="75"/>
    <n v="6"/>
  </r>
  <r>
    <n v="7617"/>
    <s v="B27"/>
    <x v="1"/>
    <x v="0"/>
    <d v="2023-09-01T00:00:00"/>
    <x v="0"/>
    <x v="3"/>
    <x v="76"/>
    <n v="4"/>
  </r>
  <r>
    <n v="7618"/>
    <s v="B27"/>
    <x v="1"/>
    <x v="0"/>
    <d v="2023-09-01T00:00:00"/>
    <x v="0"/>
    <x v="3"/>
    <x v="77"/>
    <n v="7"/>
  </r>
  <r>
    <n v="7619"/>
    <s v="B27"/>
    <x v="1"/>
    <x v="0"/>
    <d v="2023-09-01T00:00:00"/>
    <x v="0"/>
    <x v="3"/>
    <x v="78"/>
    <n v="2"/>
  </r>
  <r>
    <n v="7620"/>
    <s v="B27"/>
    <x v="1"/>
    <x v="0"/>
    <d v="2023-09-01T00:00:00"/>
    <x v="0"/>
    <x v="3"/>
    <x v="79"/>
    <n v="5"/>
  </r>
  <r>
    <n v="7621"/>
    <s v="B27"/>
    <x v="1"/>
    <x v="0"/>
    <d v="2023-09-01T00:00:00"/>
    <x v="0"/>
    <x v="4"/>
    <x v="80"/>
    <n v="5"/>
  </r>
  <r>
    <n v="7622"/>
    <s v="B27"/>
    <x v="1"/>
    <x v="0"/>
    <d v="2023-09-01T00:00:00"/>
    <x v="0"/>
    <x v="4"/>
    <x v="81"/>
    <n v="3"/>
  </r>
  <r>
    <n v="7623"/>
    <s v="B27"/>
    <x v="1"/>
    <x v="0"/>
    <d v="2023-09-01T00:00:00"/>
    <x v="0"/>
    <x v="4"/>
    <x v="82"/>
    <n v="6"/>
  </r>
  <r>
    <n v="7624"/>
    <s v="B27"/>
    <x v="1"/>
    <x v="0"/>
    <d v="2023-09-01T00:00:00"/>
    <x v="0"/>
    <x v="4"/>
    <x v="83"/>
    <n v="7"/>
  </r>
  <r>
    <n v="7625"/>
    <s v="B27"/>
    <x v="1"/>
    <x v="0"/>
    <d v="2023-09-01T00:00:00"/>
    <x v="0"/>
    <x v="4"/>
    <x v="84"/>
    <n v="2"/>
  </r>
  <r>
    <n v="7626"/>
    <s v="B27"/>
    <x v="1"/>
    <x v="0"/>
    <d v="2023-09-01T00:00:00"/>
    <x v="0"/>
    <x v="4"/>
    <x v="85"/>
    <n v="1"/>
  </r>
  <r>
    <n v="7627"/>
    <s v="B27"/>
    <x v="1"/>
    <x v="0"/>
    <d v="2023-09-01T00:00:00"/>
    <x v="0"/>
    <x v="4"/>
    <x v="86"/>
    <n v="4"/>
  </r>
  <r>
    <n v="7628"/>
    <s v="B27"/>
    <x v="1"/>
    <x v="0"/>
    <d v="2023-09-01T00:00:00"/>
    <x v="0"/>
    <x v="4"/>
    <x v="87"/>
    <n v="3"/>
  </r>
  <r>
    <n v="7629"/>
    <s v="B27"/>
    <x v="1"/>
    <x v="0"/>
    <d v="2023-09-01T00:00:00"/>
    <x v="0"/>
    <x v="4"/>
    <x v="88"/>
    <n v="5"/>
  </r>
  <r>
    <n v="7630"/>
    <s v="B27"/>
    <x v="1"/>
    <x v="0"/>
    <d v="2023-09-01T00:00:00"/>
    <x v="0"/>
    <x v="4"/>
    <x v="89"/>
    <n v="6"/>
  </r>
  <r>
    <n v="7631"/>
    <s v="B27"/>
    <x v="1"/>
    <x v="0"/>
    <d v="2023-09-01T00:00:00"/>
    <x v="0"/>
    <x v="5"/>
    <x v="90"/>
    <n v="5"/>
  </r>
  <r>
    <n v="7632"/>
    <s v="B27"/>
    <x v="1"/>
    <x v="0"/>
    <d v="2023-09-01T00:00:00"/>
    <x v="0"/>
    <x v="5"/>
    <x v="91"/>
    <n v="6"/>
  </r>
  <r>
    <n v="7633"/>
    <s v="B27"/>
    <x v="1"/>
    <x v="0"/>
    <d v="2023-09-01T00:00:00"/>
    <x v="0"/>
    <x v="5"/>
    <x v="92"/>
    <n v="1"/>
  </r>
  <r>
    <n v="7634"/>
    <s v="B27"/>
    <x v="1"/>
    <x v="0"/>
    <d v="2023-09-01T00:00:00"/>
    <x v="0"/>
    <x v="5"/>
    <x v="93"/>
    <n v="4"/>
  </r>
  <r>
    <n v="7635"/>
    <s v="B27"/>
    <x v="1"/>
    <x v="0"/>
    <d v="2023-09-01T00:00:00"/>
    <x v="0"/>
    <x v="5"/>
    <x v="94"/>
    <n v="7"/>
  </r>
  <r>
    <n v="7636"/>
    <s v="B27"/>
    <x v="1"/>
    <x v="0"/>
    <d v="2023-09-01T00:00:00"/>
    <x v="0"/>
    <x v="5"/>
    <x v="95"/>
    <n v="1"/>
  </r>
  <r>
    <n v="7637"/>
    <s v="B27"/>
    <x v="1"/>
    <x v="0"/>
    <d v="2023-09-01T00:00:00"/>
    <x v="0"/>
    <x v="5"/>
    <x v="96"/>
    <n v="5"/>
  </r>
  <r>
    <n v="7638"/>
    <s v="B27"/>
    <x v="1"/>
    <x v="0"/>
    <d v="2023-09-01T00:00:00"/>
    <x v="0"/>
    <x v="5"/>
    <x v="97"/>
    <n v="3"/>
  </r>
  <r>
    <n v="7639"/>
    <s v="B27"/>
    <x v="1"/>
    <x v="0"/>
    <d v="2023-09-01T00:00:00"/>
    <x v="0"/>
    <x v="5"/>
    <x v="98"/>
    <n v="2"/>
  </r>
  <r>
    <n v="7640"/>
    <s v="B27"/>
    <x v="1"/>
    <x v="0"/>
    <d v="2023-09-01T00:00:00"/>
    <x v="0"/>
    <x v="5"/>
    <x v="99"/>
    <n v="5"/>
  </r>
  <r>
    <n v="7641"/>
    <s v="B27"/>
    <x v="1"/>
    <x v="0"/>
    <d v="2023-09-01T00:00:00"/>
    <x v="0"/>
    <x v="5"/>
    <x v="100"/>
    <n v="4"/>
  </r>
  <r>
    <n v="7642"/>
    <s v="B27"/>
    <x v="1"/>
    <x v="0"/>
    <d v="2023-09-01T00:00:00"/>
    <x v="0"/>
    <x v="5"/>
    <x v="101"/>
    <n v="6"/>
  </r>
  <r>
    <n v="7643"/>
    <s v="B27"/>
    <x v="1"/>
    <x v="0"/>
    <d v="2023-09-01T00:00:00"/>
    <x v="0"/>
    <x v="5"/>
    <x v="102"/>
    <n v="1"/>
  </r>
  <r>
    <n v="7644"/>
    <s v="B27"/>
    <x v="1"/>
    <x v="0"/>
    <d v="2023-09-01T00:00:00"/>
    <x v="0"/>
    <x v="5"/>
    <x v="103"/>
    <n v="7"/>
  </r>
  <r>
    <n v="7645"/>
    <s v="B27"/>
    <x v="1"/>
    <x v="0"/>
    <d v="2023-09-01T00:00:00"/>
    <x v="0"/>
    <x v="5"/>
    <x v="104"/>
    <n v="3"/>
  </r>
  <r>
    <n v="7646"/>
    <s v="B27"/>
    <x v="1"/>
    <x v="0"/>
    <d v="2023-09-01T00:00:00"/>
    <x v="0"/>
    <x v="5"/>
    <x v="105"/>
    <n v="5"/>
  </r>
  <r>
    <n v="7647"/>
    <s v="B27"/>
    <x v="1"/>
    <x v="0"/>
    <d v="2023-09-01T00:00:00"/>
    <x v="0"/>
    <x v="5"/>
    <x v="106"/>
    <n v="2"/>
  </r>
  <r>
    <n v="7648"/>
    <s v="B27"/>
    <x v="1"/>
    <x v="0"/>
    <d v="2023-09-01T00:00:00"/>
    <x v="0"/>
    <x v="5"/>
    <x v="107"/>
    <n v="4"/>
  </r>
  <r>
    <n v="7649"/>
    <s v="B27"/>
    <x v="1"/>
    <x v="0"/>
    <d v="2023-09-01T00:00:00"/>
    <x v="0"/>
    <x v="5"/>
    <x v="108"/>
    <n v="6"/>
  </r>
  <r>
    <n v="7650"/>
    <s v="B27"/>
    <x v="1"/>
    <x v="0"/>
    <d v="2023-09-01T00:00:00"/>
    <x v="0"/>
    <x v="6"/>
    <x v="109"/>
    <n v="7"/>
  </r>
  <r>
    <n v="7651"/>
    <s v="B27"/>
    <x v="1"/>
    <x v="0"/>
    <d v="2023-09-01T00:00:00"/>
    <x v="0"/>
    <x v="6"/>
    <x v="110"/>
    <n v="4"/>
  </r>
  <r>
    <n v="7652"/>
    <s v="B27"/>
    <x v="1"/>
    <x v="0"/>
    <d v="2023-09-01T00:00:00"/>
    <x v="0"/>
    <x v="6"/>
    <x v="111"/>
    <n v="1"/>
  </r>
  <r>
    <n v="7653"/>
    <s v="B27"/>
    <x v="1"/>
    <x v="0"/>
    <d v="2023-09-01T00:00:00"/>
    <x v="0"/>
    <x v="6"/>
    <x v="112"/>
    <n v="6"/>
  </r>
  <r>
    <n v="7654"/>
    <s v="B27"/>
    <x v="1"/>
    <x v="0"/>
    <d v="2023-09-01T00:00:00"/>
    <x v="0"/>
    <x v="6"/>
    <x v="113"/>
    <n v="2"/>
  </r>
  <r>
    <n v="7655"/>
    <s v="B27"/>
    <x v="1"/>
    <x v="0"/>
    <d v="2023-09-01T00:00:00"/>
    <x v="0"/>
    <x v="6"/>
    <x v="114"/>
    <n v="5"/>
  </r>
  <r>
    <n v="7656"/>
    <s v="B27"/>
    <x v="1"/>
    <x v="0"/>
    <d v="2023-09-01T00:00:00"/>
    <x v="0"/>
    <x v="6"/>
    <x v="115"/>
    <n v="3"/>
  </r>
  <r>
    <n v="7657"/>
    <s v="B27"/>
    <x v="1"/>
    <x v="0"/>
    <d v="2023-09-01T00:00:00"/>
    <x v="0"/>
    <x v="6"/>
    <x v="116"/>
    <n v="1"/>
  </r>
  <r>
    <n v="7658"/>
    <s v="B27"/>
    <x v="1"/>
    <x v="0"/>
    <d v="2023-09-01T00:00:00"/>
    <x v="0"/>
    <x v="6"/>
    <x v="117"/>
    <n v="3"/>
  </r>
  <r>
    <n v="7659"/>
    <s v="B27"/>
    <x v="1"/>
    <x v="0"/>
    <d v="2023-09-01T00:00:00"/>
    <x v="0"/>
    <x v="6"/>
    <x v="118"/>
    <n v="2"/>
  </r>
  <r>
    <n v="7660"/>
    <s v="B27"/>
    <x v="1"/>
    <x v="0"/>
    <d v="2023-09-01T00:00:00"/>
    <x v="0"/>
    <x v="6"/>
    <x v="119"/>
    <n v="4"/>
  </r>
  <r>
    <n v="7661"/>
    <s v="B27"/>
    <x v="1"/>
    <x v="0"/>
    <d v="2023-09-01T00:00:00"/>
    <x v="0"/>
    <x v="6"/>
    <x v="120"/>
    <n v="7"/>
  </r>
  <r>
    <n v="7662"/>
    <s v="B27"/>
    <x v="1"/>
    <x v="0"/>
    <d v="2023-09-01T00:00:00"/>
    <x v="0"/>
    <x v="6"/>
    <x v="121"/>
    <n v="6"/>
  </r>
  <r>
    <n v="7663"/>
    <s v="B27"/>
    <x v="1"/>
    <x v="0"/>
    <d v="2023-09-01T00:00:00"/>
    <x v="0"/>
    <x v="7"/>
    <x v="122"/>
    <n v="4"/>
  </r>
  <r>
    <n v="7664"/>
    <s v="B27"/>
    <x v="1"/>
    <x v="0"/>
    <d v="2023-09-01T00:00:00"/>
    <x v="0"/>
    <x v="7"/>
    <x v="123"/>
    <n v="5"/>
  </r>
  <r>
    <n v="7665"/>
    <s v="B27"/>
    <x v="1"/>
    <x v="0"/>
    <d v="2023-09-01T00:00:00"/>
    <x v="0"/>
    <x v="7"/>
    <x v="124"/>
    <n v="2"/>
  </r>
  <r>
    <n v="7666"/>
    <s v="B27"/>
    <x v="1"/>
    <x v="0"/>
    <d v="2023-09-01T00:00:00"/>
    <x v="0"/>
    <x v="7"/>
    <x v="125"/>
    <n v="3"/>
  </r>
  <r>
    <n v="7667"/>
    <s v="B27"/>
    <x v="1"/>
    <x v="0"/>
    <d v="2023-09-01T00:00:00"/>
    <x v="0"/>
    <x v="7"/>
    <x v="126"/>
    <n v="6"/>
  </r>
  <r>
    <n v="7668"/>
    <s v="B27"/>
    <x v="1"/>
    <x v="0"/>
    <d v="2023-09-01T00:00:00"/>
    <x v="0"/>
    <x v="7"/>
    <x v="127"/>
    <n v="1"/>
  </r>
  <r>
    <n v="7669"/>
    <s v="B27"/>
    <x v="1"/>
    <x v="0"/>
    <d v="2023-09-01T00:00:00"/>
    <x v="0"/>
    <x v="7"/>
    <x v="128"/>
    <n v="7"/>
  </r>
  <r>
    <n v="7670"/>
    <s v="B27"/>
    <x v="1"/>
    <x v="0"/>
    <d v="2023-09-01T00:00:00"/>
    <x v="0"/>
    <x v="7"/>
    <x v="129"/>
    <n v="4"/>
  </r>
  <r>
    <n v="7671"/>
    <s v="B27"/>
    <x v="1"/>
    <x v="0"/>
    <d v="2023-09-01T00:00:00"/>
    <x v="0"/>
    <x v="7"/>
    <x v="130"/>
    <n v="5"/>
  </r>
  <r>
    <n v="7672"/>
    <s v="B27"/>
    <x v="1"/>
    <x v="0"/>
    <d v="2023-09-01T00:00:00"/>
    <x v="0"/>
    <x v="7"/>
    <x v="131"/>
    <n v="3"/>
  </r>
  <r>
    <n v="7673"/>
    <s v="B27"/>
    <x v="1"/>
    <x v="0"/>
    <d v="2023-09-01T00:00:00"/>
    <x v="0"/>
    <x v="7"/>
    <x v="132"/>
    <n v="2"/>
  </r>
  <r>
    <n v="7674"/>
    <s v="B27"/>
    <x v="1"/>
    <x v="0"/>
    <d v="2023-09-01T00:00:00"/>
    <x v="0"/>
    <x v="7"/>
    <x v="133"/>
    <n v="6"/>
  </r>
  <r>
    <n v="7675"/>
    <s v="B27"/>
    <x v="1"/>
    <x v="0"/>
    <d v="2023-09-01T00:00:00"/>
    <x v="0"/>
    <x v="7"/>
    <x v="134"/>
    <n v="1"/>
  </r>
  <r>
    <n v="7676"/>
    <s v="B27"/>
    <x v="1"/>
    <x v="0"/>
    <d v="2023-09-01T00:00:00"/>
    <x v="0"/>
    <x v="7"/>
    <x v="135"/>
    <n v="4"/>
  </r>
  <r>
    <n v="7677"/>
    <s v="B27"/>
    <x v="1"/>
    <x v="0"/>
    <d v="2023-09-01T00:00:00"/>
    <x v="0"/>
    <x v="7"/>
    <x v="136"/>
    <n v="5"/>
  </r>
  <r>
    <n v="7678"/>
    <s v="B27"/>
    <x v="1"/>
    <x v="0"/>
    <d v="2023-09-01T00:00:00"/>
    <x v="0"/>
    <x v="7"/>
    <x v="137"/>
    <n v="7"/>
  </r>
  <r>
    <n v="7679"/>
    <s v="B27"/>
    <x v="1"/>
    <x v="0"/>
    <d v="2023-09-01T00:00:00"/>
    <x v="0"/>
    <x v="7"/>
    <x v="138"/>
    <n v="3"/>
  </r>
  <r>
    <n v="7680"/>
    <s v="B27"/>
    <x v="1"/>
    <x v="0"/>
    <d v="2023-09-01T00:00:00"/>
    <x v="0"/>
    <x v="7"/>
    <x v="139"/>
    <n v="2"/>
  </r>
  <r>
    <n v="7681"/>
    <s v="B27"/>
    <x v="1"/>
    <x v="0"/>
    <d v="2023-09-01T00:00:00"/>
    <x v="0"/>
    <x v="7"/>
    <x v="140"/>
    <n v="6"/>
  </r>
  <r>
    <n v="7682"/>
    <s v="B27"/>
    <x v="1"/>
    <x v="0"/>
    <d v="2023-09-01T00:00:00"/>
    <x v="0"/>
    <x v="7"/>
    <x v="141"/>
    <n v="1"/>
  </r>
  <r>
    <n v="7683"/>
    <s v="B27"/>
    <x v="1"/>
    <x v="0"/>
    <d v="2023-09-01T00:00:00"/>
    <x v="0"/>
    <x v="7"/>
    <x v="142"/>
    <n v="5"/>
  </r>
  <r>
    <n v="7684"/>
    <s v="B27"/>
    <x v="1"/>
    <x v="0"/>
    <d v="2023-09-01T00:00:00"/>
    <x v="0"/>
    <x v="7"/>
    <x v="143"/>
    <n v="4"/>
  </r>
  <r>
    <n v="7685"/>
    <s v="B27"/>
    <x v="1"/>
    <x v="0"/>
    <d v="2023-09-01T00:00:00"/>
    <x v="0"/>
    <x v="7"/>
    <x v="144"/>
    <n v="3"/>
  </r>
  <r>
    <n v="7831"/>
    <s v="B28"/>
    <x v="1"/>
    <x v="0"/>
    <d v="2023-09-01T00:00:00"/>
    <x v="0"/>
    <x v="0"/>
    <x v="145"/>
    <n v="0"/>
  </r>
  <r>
    <n v="7832"/>
    <s v="B28"/>
    <x v="1"/>
    <x v="0"/>
    <d v="2023-09-01T00:00:00"/>
    <x v="0"/>
    <x v="0"/>
    <x v="146"/>
    <n v="1"/>
  </r>
  <r>
    <n v="7833"/>
    <s v="B28"/>
    <x v="1"/>
    <x v="0"/>
    <d v="2023-09-01T00:00:00"/>
    <x v="0"/>
    <x v="0"/>
    <x v="2"/>
    <n v="0"/>
  </r>
  <r>
    <n v="7834"/>
    <s v="B28"/>
    <x v="1"/>
    <x v="0"/>
    <d v="2023-09-01T00:00:00"/>
    <x v="0"/>
    <x v="0"/>
    <x v="3"/>
    <n v="0"/>
  </r>
  <r>
    <n v="7835"/>
    <s v="B28"/>
    <x v="1"/>
    <x v="0"/>
    <d v="2023-09-01T00:00:00"/>
    <x v="0"/>
    <x v="0"/>
    <x v="4"/>
    <n v="0"/>
  </r>
  <r>
    <n v="7836"/>
    <s v="B28"/>
    <x v="1"/>
    <x v="0"/>
    <d v="2023-09-01T00:00:00"/>
    <x v="0"/>
    <x v="0"/>
    <x v="5"/>
    <n v="2"/>
  </r>
  <r>
    <n v="7837"/>
    <s v="B28"/>
    <x v="1"/>
    <x v="0"/>
    <d v="2023-09-01T00:00:00"/>
    <x v="0"/>
    <x v="0"/>
    <x v="6"/>
    <n v="1"/>
  </r>
  <r>
    <n v="7838"/>
    <s v="B28"/>
    <x v="1"/>
    <x v="0"/>
    <d v="2023-09-01T00:00:00"/>
    <x v="0"/>
    <x v="0"/>
    <x v="7"/>
    <n v="0"/>
  </r>
  <r>
    <n v="7839"/>
    <s v="B28"/>
    <x v="1"/>
    <x v="0"/>
    <d v="2023-09-01T00:00:00"/>
    <x v="0"/>
    <x v="0"/>
    <x v="8"/>
    <n v="0"/>
  </r>
  <r>
    <n v="7840"/>
    <s v="B28"/>
    <x v="1"/>
    <x v="0"/>
    <d v="2023-09-01T00:00:00"/>
    <x v="0"/>
    <x v="0"/>
    <x v="9"/>
    <n v="0"/>
  </r>
  <r>
    <n v="7841"/>
    <s v="B28"/>
    <x v="1"/>
    <x v="0"/>
    <d v="2023-09-01T00:00:00"/>
    <x v="0"/>
    <x v="0"/>
    <x v="10"/>
    <n v="0"/>
  </r>
  <r>
    <n v="7842"/>
    <s v="B28"/>
    <x v="1"/>
    <x v="0"/>
    <d v="2023-09-01T00:00:00"/>
    <x v="0"/>
    <x v="0"/>
    <x v="11"/>
    <n v="0"/>
  </r>
  <r>
    <n v="7843"/>
    <s v="B28"/>
    <x v="1"/>
    <x v="0"/>
    <d v="2023-09-01T00:00:00"/>
    <x v="0"/>
    <x v="0"/>
    <x v="12"/>
    <n v="0"/>
  </r>
  <r>
    <n v="7844"/>
    <s v="B28"/>
    <x v="1"/>
    <x v="0"/>
    <d v="2023-09-01T00:00:00"/>
    <x v="0"/>
    <x v="0"/>
    <x v="13"/>
    <n v="0"/>
  </r>
  <r>
    <n v="7845"/>
    <s v="B28"/>
    <x v="1"/>
    <x v="0"/>
    <d v="2023-09-01T00:00:00"/>
    <x v="0"/>
    <x v="0"/>
    <x v="14"/>
    <n v="0"/>
  </r>
  <r>
    <n v="7846"/>
    <s v="B28"/>
    <x v="1"/>
    <x v="0"/>
    <d v="2023-09-01T00:00:00"/>
    <x v="0"/>
    <x v="0"/>
    <x v="15"/>
    <n v="0"/>
  </r>
  <r>
    <n v="7847"/>
    <s v="B28"/>
    <x v="1"/>
    <x v="0"/>
    <d v="2023-09-01T00:00:00"/>
    <x v="0"/>
    <x v="0"/>
    <x v="16"/>
    <n v="0"/>
  </r>
  <r>
    <n v="7848"/>
    <s v="B28"/>
    <x v="1"/>
    <x v="0"/>
    <d v="2023-09-01T00:00:00"/>
    <x v="0"/>
    <x v="0"/>
    <x v="17"/>
    <n v="0"/>
  </r>
  <r>
    <n v="7849"/>
    <s v="B28"/>
    <x v="1"/>
    <x v="0"/>
    <d v="2023-09-01T00:00:00"/>
    <x v="0"/>
    <x v="0"/>
    <x v="18"/>
    <n v="2"/>
  </r>
  <r>
    <n v="7850"/>
    <s v="B28"/>
    <x v="1"/>
    <x v="0"/>
    <d v="2023-09-01T00:00:00"/>
    <x v="0"/>
    <x v="0"/>
    <x v="19"/>
    <n v="0"/>
  </r>
  <r>
    <n v="7851"/>
    <s v="B28"/>
    <x v="1"/>
    <x v="0"/>
    <d v="2023-09-01T00:00:00"/>
    <x v="0"/>
    <x v="0"/>
    <x v="20"/>
    <n v="2"/>
  </r>
  <r>
    <n v="7852"/>
    <s v="B28"/>
    <x v="1"/>
    <x v="0"/>
    <d v="2023-09-01T00:00:00"/>
    <x v="0"/>
    <x v="0"/>
    <x v="21"/>
    <n v="0"/>
  </r>
  <r>
    <n v="7853"/>
    <s v="B28"/>
    <x v="1"/>
    <x v="0"/>
    <d v="2023-09-01T00:00:00"/>
    <x v="0"/>
    <x v="0"/>
    <x v="22"/>
    <n v="3"/>
  </r>
  <r>
    <n v="7854"/>
    <s v="B28"/>
    <x v="1"/>
    <x v="0"/>
    <d v="2023-09-01T00:00:00"/>
    <x v="0"/>
    <x v="1"/>
    <x v="147"/>
    <n v="3"/>
  </r>
  <r>
    <n v="7855"/>
    <s v="B28"/>
    <x v="1"/>
    <x v="0"/>
    <d v="2023-09-01T00:00:00"/>
    <x v="0"/>
    <x v="1"/>
    <x v="148"/>
    <n v="2"/>
  </r>
  <r>
    <n v="7856"/>
    <s v="B28"/>
    <x v="1"/>
    <x v="0"/>
    <d v="2023-09-01T00:00:00"/>
    <x v="0"/>
    <x v="1"/>
    <x v="25"/>
    <n v="1"/>
  </r>
  <r>
    <n v="7857"/>
    <s v="B28"/>
    <x v="1"/>
    <x v="0"/>
    <d v="2023-09-01T00:00:00"/>
    <x v="0"/>
    <x v="1"/>
    <x v="26"/>
    <n v="5"/>
  </r>
  <r>
    <n v="7858"/>
    <s v="B28"/>
    <x v="1"/>
    <x v="0"/>
    <d v="2023-09-01T00:00:00"/>
    <x v="0"/>
    <x v="1"/>
    <x v="27"/>
    <n v="4"/>
  </r>
  <r>
    <n v="7859"/>
    <s v="B28"/>
    <x v="1"/>
    <x v="0"/>
    <d v="2023-09-01T00:00:00"/>
    <x v="0"/>
    <x v="1"/>
    <x v="28"/>
    <n v="3"/>
  </r>
  <r>
    <n v="7860"/>
    <s v="B28"/>
    <x v="1"/>
    <x v="0"/>
    <d v="2023-09-01T00:00:00"/>
    <x v="0"/>
    <x v="1"/>
    <x v="29"/>
    <n v="2"/>
  </r>
  <r>
    <n v="7861"/>
    <s v="B28"/>
    <x v="1"/>
    <x v="0"/>
    <d v="2023-09-01T00:00:00"/>
    <x v="0"/>
    <x v="1"/>
    <x v="30"/>
    <n v="4"/>
  </r>
  <r>
    <n v="7862"/>
    <s v="B28"/>
    <x v="1"/>
    <x v="0"/>
    <d v="2023-09-01T00:00:00"/>
    <x v="0"/>
    <x v="1"/>
    <x v="31"/>
    <n v="1"/>
  </r>
  <r>
    <n v="7863"/>
    <s v="B28"/>
    <x v="1"/>
    <x v="0"/>
    <d v="2023-09-01T00:00:00"/>
    <x v="0"/>
    <x v="1"/>
    <x v="32"/>
    <n v="5"/>
  </r>
  <r>
    <n v="7864"/>
    <s v="B28"/>
    <x v="1"/>
    <x v="0"/>
    <d v="2023-09-01T00:00:00"/>
    <x v="0"/>
    <x v="1"/>
    <x v="33"/>
    <n v="3"/>
  </r>
  <r>
    <n v="7865"/>
    <s v="B28"/>
    <x v="1"/>
    <x v="0"/>
    <d v="2023-09-01T00:00:00"/>
    <x v="0"/>
    <x v="1"/>
    <x v="34"/>
    <n v="2"/>
  </r>
  <r>
    <n v="7866"/>
    <s v="B28"/>
    <x v="1"/>
    <x v="0"/>
    <d v="2023-09-01T00:00:00"/>
    <x v="0"/>
    <x v="1"/>
    <x v="35"/>
    <n v="1"/>
  </r>
  <r>
    <n v="7867"/>
    <s v="B28"/>
    <x v="1"/>
    <x v="0"/>
    <d v="2023-09-01T00:00:00"/>
    <x v="0"/>
    <x v="1"/>
    <x v="36"/>
    <n v="3"/>
  </r>
  <r>
    <n v="7868"/>
    <s v="B28"/>
    <x v="1"/>
    <x v="0"/>
    <d v="2023-09-01T00:00:00"/>
    <x v="0"/>
    <x v="1"/>
    <x v="37"/>
    <n v="4"/>
  </r>
  <r>
    <n v="7869"/>
    <s v="B28"/>
    <x v="1"/>
    <x v="0"/>
    <d v="2023-09-01T00:00:00"/>
    <x v="0"/>
    <x v="1"/>
    <x v="38"/>
    <n v="5"/>
  </r>
  <r>
    <n v="7870"/>
    <s v="B28"/>
    <x v="1"/>
    <x v="0"/>
    <d v="2023-09-01T00:00:00"/>
    <x v="0"/>
    <x v="2"/>
    <x v="39"/>
    <n v="3"/>
  </r>
  <r>
    <n v="7871"/>
    <s v="B28"/>
    <x v="1"/>
    <x v="0"/>
    <d v="2023-09-01T00:00:00"/>
    <x v="0"/>
    <x v="2"/>
    <x v="40"/>
    <n v="1"/>
  </r>
  <r>
    <n v="7872"/>
    <s v="B28"/>
    <x v="1"/>
    <x v="0"/>
    <d v="2023-09-01T00:00:00"/>
    <x v="0"/>
    <x v="2"/>
    <x v="41"/>
    <n v="5"/>
  </r>
  <r>
    <n v="7873"/>
    <s v="B28"/>
    <x v="1"/>
    <x v="0"/>
    <d v="2023-09-01T00:00:00"/>
    <x v="0"/>
    <x v="2"/>
    <x v="42"/>
    <n v="2"/>
  </r>
  <r>
    <n v="7874"/>
    <s v="B28"/>
    <x v="1"/>
    <x v="0"/>
    <d v="2023-09-01T00:00:00"/>
    <x v="0"/>
    <x v="2"/>
    <x v="43"/>
    <n v="4"/>
  </r>
  <r>
    <n v="7875"/>
    <s v="B28"/>
    <x v="1"/>
    <x v="0"/>
    <d v="2023-09-01T00:00:00"/>
    <x v="0"/>
    <x v="2"/>
    <x v="44"/>
    <n v="5"/>
  </r>
  <r>
    <n v="7876"/>
    <s v="B28"/>
    <x v="1"/>
    <x v="0"/>
    <d v="2023-09-01T00:00:00"/>
    <x v="0"/>
    <x v="2"/>
    <x v="45"/>
    <n v="3"/>
  </r>
  <r>
    <n v="7877"/>
    <s v="B28"/>
    <x v="1"/>
    <x v="0"/>
    <d v="2023-09-01T00:00:00"/>
    <x v="0"/>
    <x v="2"/>
    <x v="46"/>
    <n v="1"/>
  </r>
  <r>
    <n v="7878"/>
    <s v="B28"/>
    <x v="1"/>
    <x v="0"/>
    <d v="2023-09-01T00:00:00"/>
    <x v="0"/>
    <x v="2"/>
    <x v="47"/>
    <n v="4"/>
  </r>
  <r>
    <n v="7879"/>
    <s v="B28"/>
    <x v="1"/>
    <x v="0"/>
    <d v="2023-09-01T00:00:00"/>
    <x v="0"/>
    <x v="2"/>
    <x v="48"/>
    <n v="5"/>
  </r>
  <r>
    <n v="7880"/>
    <s v="B28"/>
    <x v="1"/>
    <x v="0"/>
    <d v="2023-09-01T00:00:00"/>
    <x v="0"/>
    <x v="2"/>
    <x v="49"/>
    <n v="3"/>
  </r>
  <r>
    <n v="7881"/>
    <s v="B28"/>
    <x v="1"/>
    <x v="0"/>
    <d v="2023-09-01T00:00:00"/>
    <x v="0"/>
    <x v="2"/>
    <x v="50"/>
    <n v="2"/>
  </r>
  <r>
    <n v="7882"/>
    <s v="B28"/>
    <x v="1"/>
    <x v="0"/>
    <d v="2023-09-01T00:00:00"/>
    <x v="0"/>
    <x v="2"/>
    <x v="51"/>
    <n v="4"/>
  </r>
  <r>
    <n v="7883"/>
    <s v="B28"/>
    <x v="1"/>
    <x v="0"/>
    <d v="2023-09-01T00:00:00"/>
    <x v="0"/>
    <x v="2"/>
    <x v="52"/>
    <n v="1"/>
  </r>
  <r>
    <n v="7884"/>
    <s v="B28"/>
    <x v="1"/>
    <x v="0"/>
    <d v="2023-09-01T00:00:00"/>
    <x v="0"/>
    <x v="2"/>
    <x v="53"/>
    <n v="5"/>
  </r>
  <r>
    <n v="7885"/>
    <s v="B28"/>
    <x v="1"/>
    <x v="0"/>
    <d v="2023-09-01T00:00:00"/>
    <x v="0"/>
    <x v="2"/>
    <x v="54"/>
    <n v="3"/>
  </r>
  <r>
    <n v="7886"/>
    <s v="B28"/>
    <x v="1"/>
    <x v="0"/>
    <d v="2023-09-01T00:00:00"/>
    <x v="0"/>
    <x v="2"/>
    <x v="55"/>
    <n v="2"/>
  </r>
  <r>
    <n v="7887"/>
    <s v="B28"/>
    <x v="1"/>
    <x v="0"/>
    <d v="2023-09-01T00:00:00"/>
    <x v="0"/>
    <x v="2"/>
    <x v="56"/>
    <n v="4"/>
  </r>
  <r>
    <n v="7888"/>
    <s v="B28"/>
    <x v="1"/>
    <x v="0"/>
    <d v="2023-09-01T00:00:00"/>
    <x v="0"/>
    <x v="2"/>
    <x v="57"/>
    <n v="1"/>
  </r>
  <r>
    <n v="7889"/>
    <s v="B28"/>
    <x v="1"/>
    <x v="0"/>
    <d v="2023-09-01T00:00:00"/>
    <x v="0"/>
    <x v="3"/>
    <x v="58"/>
    <n v="6"/>
  </r>
  <r>
    <n v="7890"/>
    <s v="B28"/>
    <x v="1"/>
    <x v="0"/>
    <d v="2023-09-01T00:00:00"/>
    <x v="0"/>
    <x v="3"/>
    <x v="59"/>
    <n v="5"/>
  </r>
  <r>
    <n v="7891"/>
    <s v="B28"/>
    <x v="1"/>
    <x v="0"/>
    <d v="2023-09-01T00:00:00"/>
    <x v="0"/>
    <x v="3"/>
    <x v="60"/>
    <n v="3"/>
  </r>
  <r>
    <n v="7892"/>
    <s v="B28"/>
    <x v="1"/>
    <x v="0"/>
    <d v="2023-09-01T00:00:00"/>
    <x v="0"/>
    <x v="3"/>
    <x v="61"/>
    <n v="7"/>
  </r>
  <r>
    <n v="7893"/>
    <s v="B28"/>
    <x v="1"/>
    <x v="0"/>
    <d v="2023-09-01T00:00:00"/>
    <x v="0"/>
    <x v="3"/>
    <x v="62"/>
    <n v="2"/>
  </r>
  <r>
    <n v="7894"/>
    <s v="B28"/>
    <x v="1"/>
    <x v="0"/>
    <d v="2023-09-01T00:00:00"/>
    <x v="0"/>
    <x v="3"/>
    <x v="63"/>
    <n v="1"/>
  </r>
  <r>
    <n v="7895"/>
    <s v="B28"/>
    <x v="1"/>
    <x v="0"/>
    <d v="2023-09-01T00:00:00"/>
    <x v="0"/>
    <x v="3"/>
    <x v="64"/>
    <n v="7"/>
  </r>
  <r>
    <n v="7896"/>
    <s v="B28"/>
    <x v="1"/>
    <x v="0"/>
    <d v="2023-09-01T00:00:00"/>
    <x v="0"/>
    <x v="3"/>
    <x v="65"/>
    <n v="6"/>
  </r>
  <r>
    <n v="7897"/>
    <s v="B28"/>
    <x v="1"/>
    <x v="0"/>
    <d v="2023-09-01T00:00:00"/>
    <x v="0"/>
    <x v="3"/>
    <x v="66"/>
    <n v="1"/>
  </r>
  <r>
    <n v="7898"/>
    <s v="B28"/>
    <x v="1"/>
    <x v="0"/>
    <d v="2023-09-01T00:00:00"/>
    <x v="0"/>
    <x v="3"/>
    <x v="67"/>
    <n v="5"/>
  </r>
  <r>
    <n v="7899"/>
    <s v="B28"/>
    <x v="1"/>
    <x v="0"/>
    <d v="2023-09-01T00:00:00"/>
    <x v="0"/>
    <x v="3"/>
    <x v="68"/>
    <n v="3"/>
  </r>
  <r>
    <n v="7900"/>
    <s v="B28"/>
    <x v="1"/>
    <x v="0"/>
    <d v="2023-09-01T00:00:00"/>
    <x v="0"/>
    <x v="3"/>
    <x v="69"/>
    <n v="7"/>
  </r>
  <r>
    <n v="7901"/>
    <s v="B28"/>
    <x v="1"/>
    <x v="0"/>
    <d v="2023-09-01T00:00:00"/>
    <x v="0"/>
    <x v="3"/>
    <x v="70"/>
    <n v="6"/>
  </r>
  <r>
    <n v="7902"/>
    <s v="B28"/>
    <x v="1"/>
    <x v="0"/>
    <d v="2023-09-01T00:00:00"/>
    <x v="0"/>
    <x v="3"/>
    <x v="71"/>
    <n v="1"/>
  </r>
  <r>
    <n v="7903"/>
    <s v="B28"/>
    <x v="1"/>
    <x v="0"/>
    <d v="2023-09-01T00:00:00"/>
    <x v="0"/>
    <x v="3"/>
    <x v="72"/>
    <n v="3"/>
  </r>
  <r>
    <n v="7904"/>
    <s v="B28"/>
    <x v="1"/>
    <x v="0"/>
    <d v="2023-09-01T00:00:00"/>
    <x v="0"/>
    <x v="3"/>
    <x v="73"/>
    <n v="4"/>
  </r>
  <r>
    <n v="7905"/>
    <s v="B28"/>
    <x v="1"/>
    <x v="0"/>
    <d v="2023-09-01T00:00:00"/>
    <x v="0"/>
    <x v="3"/>
    <x v="74"/>
    <n v="6"/>
  </r>
  <r>
    <n v="7906"/>
    <s v="B28"/>
    <x v="1"/>
    <x v="0"/>
    <d v="2023-09-01T00:00:00"/>
    <x v="0"/>
    <x v="3"/>
    <x v="75"/>
    <n v="5"/>
  </r>
  <r>
    <n v="7907"/>
    <s v="B28"/>
    <x v="1"/>
    <x v="0"/>
    <d v="2023-09-01T00:00:00"/>
    <x v="0"/>
    <x v="3"/>
    <x v="76"/>
    <n v="4"/>
  </r>
  <r>
    <n v="7908"/>
    <s v="B28"/>
    <x v="1"/>
    <x v="0"/>
    <d v="2023-09-01T00:00:00"/>
    <x v="0"/>
    <x v="3"/>
    <x v="77"/>
    <n v="2"/>
  </r>
  <r>
    <n v="7909"/>
    <s v="B28"/>
    <x v="1"/>
    <x v="0"/>
    <d v="2023-09-01T00:00:00"/>
    <x v="0"/>
    <x v="3"/>
    <x v="78"/>
    <n v="6"/>
  </r>
  <r>
    <n v="7910"/>
    <s v="B28"/>
    <x v="1"/>
    <x v="0"/>
    <d v="2023-09-01T00:00:00"/>
    <x v="0"/>
    <x v="3"/>
    <x v="79"/>
    <n v="7"/>
  </r>
  <r>
    <n v="7911"/>
    <s v="B28"/>
    <x v="1"/>
    <x v="0"/>
    <d v="2023-09-01T00:00:00"/>
    <x v="0"/>
    <x v="4"/>
    <x v="80"/>
    <n v="1"/>
  </r>
  <r>
    <n v="7912"/>
    <s v="B28"/>
    <x v="1"/>
    <x v="0"/>
    <d v="2023-09-01T00:00:00"/>
    <x v="0"/>
    <x v="4"/>
    <x v="81"/>
    <n v="4"/>
  </r>
  <r>
    <n v="7913"/>
    <s v="B28"/>
    <x v="1"/>
    <x v="0"/>
    <d v="2023-09-01T00:00:00"/>
    <x v="0"/>
    <x v="4"/>
    <x v="82"/>
    <n v="2"/>
  </r>
  <r>
    <n v="7914"/>
    <s v="B28"/>
    <x v="1"/>
    <x v="0"/>
    <d v="2023-09-01T00:00:00"/>
    <x v="0"/>
    <x v="4"/>
    <x v="83"/>
    <n v="7"/>
  </r>
  <r>
    <n v="7915"/>
    <s v="B28"/>
    <x v="1"/>
    <x v="0"/>
    <d v="2023-09-01T00:00:00"/>
    <x v="0"/>
    <x v="4"/>
    <x v="84"/>
    <n v="3"/>
  </r>
  <r>
    <n v="7916"/>
    <s v="B28"/>
    <x v="1"/>
    <x v="0"/>
    <d v="2023-09-01T00:00:00"/>
    <x v="0"/>
    <x v="4"/>
    <x v="85"/>
    <n v="5"/>
  </r>
  <r>
    <n v="7917"/>
    <s v="B28"/>
    <x v="1"/>
    <x v="0"/>
    <d v="2023-09-01T00:00:00"/>
    <x v="0"/>
    <x v="4"/>
    <x v="86"/>
    <n v="6"/>
  </r>
  <r>
    <n v="7918"/>
    <s v="B28"/>
    <x v="1"/>
    <x v="0"/>
    <d v="2023-09-01T00:00:00"/>
    <x v="0"/>
    <x v="4"/>
    <x v="87"/>
    <n v="1"/>
  </r>
  <r>
    <n v="7919"/>
    <s v="B28"/>
    <x v="1"/>
    <x v="0"/>
    <d v="2023-09-01T00:00:00"/>
    <x v="0"/>
    <x v="4"/>
    <x v="88"/>
    <n v="4"/>
  </r>
  <r>
    <n v="7920"/>
    <s v="B28"/>
    <x v="1"/>
    <x v="0"/>
    <d v="2023-09-01T00:00:00"/>
    <x v="0"/>
    <x v="4"/>
    <x v="89"/>
    <n v="2"/>
  </r>
  <r>
    <n v="7921"/>
    <s v="B28"/>
    <x v="1"/>
    <x v="0"/>
    <d v="2023-09-01T00:00:00"/>
    <x v="0"/>
    <x v="5"/>
    <x v="90"/>
    <n v="3"/>
  </r>
  <r>
    <n v="7922"/>
    <s v="B28"/>
    <x v="1"/>
    <x v="0"/>
    <d v="2023-09-01T00:00:00"/>
    <x v="0"/>
    <x v="5"/>
    <x v="91"/>
    <n v="7"/>
  </r>
  <r>
    <n v="7923"/>
    <s v="B28"/>
    <x v="1"/>
    <x v="0"/>
    <d v="2023-09-01T00:00:00"/>
    <x v="0"/>
    <x v="5"/>
    <x v="92"/>
    <n v="6"/>
  </r>
  <r>
    <n v="7924"/>
    <s v="B28"/>
    <x v="1"/>
    <x v="0"/>
    <d v="2023-09-01T00:00:00"/>
    <x v="0"/>
    <x v="5"/>
    <x v="93"/>
    <n v="5"/>
  </r>
  <r>
    <n v="7925"/>
    <s v="B28"/>
    <x v="1"/>
    <x v="0"/>
    <d v="2023-09-01T00:00:00"/>
    <x v="0"/>
    <x v="5"/>
    <x v="94"/>
    <n v="2"/>
  </r>
  <r>
    <n v="7926"/>
    <s v="B28"/>
    <x v="1"/>
    <x v="0"/>
    <d v="2023-09-01T00:00:00"/>
    <x v="0"/>
    <x v="5"/>
    <x v="95"/>
    <n v="3"/>
  </r>
  <r>
    <n v="7927"/>
    <s v="B28"/>
    <x v="1"/>
    <x v="0"/>
    <d v="2023-09-01T00:00:00"/>
    <x v="0"/>
    <x v="5"/>
    <x v="96"/>
    <n v="7"/>
  </r>
  <r>
    <n v="7928"/>
    <s v="B28"/>
    <x v="1"/>
    <x v="0"/>
    <d v="2023-09-01T00:00:00"/>
    <x v="0"/>
    <x v="5"/>
    <x v="97"/>
    <n v="1"/>
  </r>
  <r>
    <n v="7929"/>
    <s v="B28"/>
    <x v="1"/>
    <x v="0"/>
    <d v="2023-09-01T00:00:00"/>
    <x v="0"/>
    <x v="5"/>
    <x v="98"/>
    <n v="6"/>
  </r>
  <r>
    <n v="7930"/>
    <s v="B28"/>
    <x v="1"/>
    <x v="0"/>
    <d v="2023-09-01T00:00:00"/>
    <x v="0"/>
    <x v="5"/>
    <x v="99"/>
    <n v="3"/>
  </r>
  <r>
    <n v="7931"/>
    <s v="B28"/>
    <x v="1"/>
    <x v="0"/>
    <d v="2023-09-01T00:00:00"/>
    <x v="0"/>
    <x v="5"/>
    <x v="100"/>
    <n v="7"/>
  </r>
  <r>
    <n v="7932"/>
    <s v="B28"/>
    <x v="1"/>
    <x v="0"/>
    <d v="2023-09-01T00:00:00"/>
    <x v="0"/>
    <x v="5"/>
    <x v="101"/>
    <n v="2"/>
  </r>
  <r>
    <n v="7933"/>
    <s v="B28"/>
    <x v="1"/>
    <x v="0"/>
    <d v="2023-09-01T00:00:00"/>
    <x v="0"/>
    <x v="5"/>
    <x v="102"/>
    <n v="5"/>
  </r>
  <r>
    <n v="7934"/>
    <s v="B28"/>
    <x v="1"/>
    <x v="0"/>
    <d v="2023-09-01T00:00:00"/>
    <x v="0"/>
    <x v="5"/>
    <x v="103"/>
    <n v="6"/>
  </r>
  <r>
    <n v="7935"/>
    <s v="B28"/>
    <x v="1"/>
    <x v="0"/>
    <d v="2023-09-01T00:00:00"/>
    <x v="0"/>
    <x v="5"/>
    <x v="104"/>
    <n v="4"/>
  </r>
  <r>
    <n v="7936"/>
    <s v="B28"/>
    <x v="1"/>
    <x v="0"/>
    <d v="2023-09-01T00:00:00"/>
    <x v="0"/>
    <x v="5"/>
    <x v="105"/>
    <n v="1"/>
  </r>
  <r>
    <n v="7937"/>
    <s v="B28"/>
    <x v="1"/>
    <x v="0"/>
    <d v="2023-09-01T00:00:00"/>
    <x v="0"/>
    <x v="5"/>
    <x v="106"/>
    <n v="5"/>
  </r>
  <r>
    <n v="7938"/>
    <s v="B28"/>
    <x v="1"/>
    <x v="0"/>
    <d v="2023-09-01T00:00:00"/>
    <x v="0"/>
    <x v="5"/>
    <x v="107"/>
    <n v="3"/>
  </r>
  <r>
    <n v="7939"/>
    <s v="B28"/>
    <x v="1"/>
    <x v="0"/>
    <d v="2023-09-01T00:00:00"/>
    <x v="0"/>
    <x v="5"/>
    <x v="108"/>
    <n v="2"/>
  </r>
  <r>
    <n v="7940"/>
    <s v="B28"/>
    <x v="1"/>
    <x v="0"/>
    <d v="2023-09-01T00:00:00"/>
    <x v="0"/>
    <x v="6"/>
    <x v="109"/>
    <n v="6"/>
  </r>
  <r>
    <n v="7941"/>
    <s v="B28"/>
    <x v="1"/>
    <x v="0"/>
    <d v="2023-09-01T00:00:00"/>
    <x v="0"/>
    <x v="6"/>
    <x v="110"/>
    <n v="2"/>
  </r>
  <r>
    <n v="7942"/>
    <s v="B28"/>
    <x v="1"/>
    <x v="0"/>
    <d v="2023-09-01T00:00:00"/>
    <x v="0"/>
    <x v="6"/>
    <x v="111"/>
    <n v="3"/>
  </r>
  <r>
    <n v="7943"/>
    <s v="B28"/>
    <x v="1"/>
    <x v="0"/>
    <d v="2023-09-01T00:00:00"/>
    <x v="0"/>
    <x v="6"/>
    <x v="112"/>
    <n v="5"/>
  </r>
  <r>
    <n v="7944"/>
    <s v="B28"/>
    <x v="1"/>
    <x v="0"/>
    <d v="2023-09-01T00:00:00"/>
    <x v="0"/>
    <x v="6"/>
    <x v="113"/>
    <n v="1"/>
  </r>
  <r>
    <n v="7945"/>
    <s v="B28"/>
    <x v="1"/>
    <x v="0"/>
    <d v="2023-09-01T00:00:00"/>
    <x v="0"/>
    <x v="6"/>
    <x v="114"/>
    <n v="4"/>
  </r>
  <r>
    <n v="7946"/>
    <s v="B28"/>
    <x v="1"/>
    <x v="0"/>
    <d v="2023-09-01T00:00:00"/>
    <x v="0"/>
    <x v="6"/>
    <x v="115"/>
    <n v="7"/>
  </r>
  <r>
    <n v="7947"/>
    <s v="B28"/>
    <x v="1"/>
    <x v="0"/>
    <d v="2023-09-01T00:00:00"/>
    <x v="0"/>
    <x v="6"/>
    <x v="116"/>
    <n v="3"/>
  </r>
  <r>
    <n v="7948"/>
    <s v="B28"/>
    <x v="1"/>
    <x v="0"/>
    <d v="2023-09-01T00:00:00"/>
    <x v="0"/>
    <x v="6"/>
    <x v="117"/>
    <n v="2"/>
  </r>
  <r>
    <n v="7949"/>
    <s v="B28"/>
    <x v="1"/>
    <x v="0"/>
    <d v="2023-09-01T00:00:00"/>
    <x v="0"/>
    <x v="6"/>
    <x v="118"/>
    <n v="5"/>
  </r>
  <r>
    <n v="7950"/>
    <s v="B28"/>
    <x v="1"/>
    <x v="0"/>
    <d v="2023-09-01T00:00:00"/>
    <x v="0"/>
    <x v="6"/>
    <x v="119"/>
    <n v="6"/>
  </r>
  <r>
    <n v="7951"/>
    <s v="B28"/>
    <x v="1"/>
    <x v="0"/>
    <d v="2023-09-01T00:00:00"/>
    <x v="0"/>
    <x v="6"/>
    <x v="120"/>
    <n v="1"/>
  </r>
  <r>
    <n v="7952"/>
    <s v="B28"/>
    <x v="1"/>
    <x v="0"/>
    <d v="2023-09-01T00:00:00"/>
    <x v="0"/>
    <x v="6"/>
    <x v="121"/>
    <n v="4"/>
  </r>
  <r>
    <n v="7953"/>
    <s v="B28"/>
    <x v="1"/>
    <x v="0"/>
    <d v="2023-09-01T00:00:00"/>
    <x v="0"/>
    <x v="7"/>
    <x v="122"/>
    <n v="5"/>
  </r>
  <r>
    <n v="7954"/>
    <s v="B28"/>
    <x v="1"/>
    <x v="0"/>
    <d v="2023-09-01T00:00:00"/>
    <x v="0"/>
    <x v="7"/>
    <x v="123"/>
    <n v="3"/>
  </r>
  <r>
    <n v="7955"/>
    <s v="B28"/>
    <x v="1"/>
    <x v="0"/>
    <d v="2023-09-01T00:00:00"/>
    <x v="0"/>
    <x v="7"/>
    <x v="124"/>
    <n v="4"/>
  </r>
  <r>
    <n v="7956"/>
    <s v="B28"/>
    <x v="1"/>
    <x v="0"/>
    <d v="2023-09-01T00:00:00"/>
    <x v="0"/>
    <x v="7"/>
    <x v="125"/>
    <n v="6"/>
  </r>
  <r>
    <n v="7957"/>
    <s v="B28"/>
    <x v="1"/>
    <x v="0"/>
    <d v="2023-09-01T00:00:00"/>
    <x v="0"/>
    <x v="7"/>
    <x v="126"/>
    <n v="1"/>
  </r>
  <r>
    <n v="7958"/>
    <s v="B28"/>
    <x v="1"/>
    <x v="0"/>
    <d v="2023-09-01T00:00:00"/>
    <x v="0"/>
    <x v="7"/>
    <x v="127"/>
    <n v="2"/>
  </r>
  <r>
    <n v="7959"/>
    <s v="B28"/>
    <x v="1"/>
    <x v="0"/>
    <d v="2023-09-01T00:00:00"/>
    <x v="0"/>
    <x v="7"/>
    <x v="128"/>
    <n v="7"/>
  </r>
  <r>
    <n v="7960"/>
    <s v="B28"/>
    <x v="1"/>
    <x v="0"/>
    <d v="2023-09-01T00:00:00"/>
    <x v="0"/>
    <x v="7"/>
    <x v="129"/>
    <n v="3"/>
  </r>
  <r>
    <n v="7961"/>
    <s v="B28"/>
    <x v="1"/>
    <x v="0"/>
    <d v="2023-09-01T00:00:00"/>
    <x v="0"/>
    <x v="7"/>
    <x v="130"/>
    <n v="5"/>
  </r>
  <r>
    <n v="7962"/>
    <s v="B28"/>
    <x v="1"/>
    <x v="0"/>
    <d v="2023-09-01T00:00:00"/>
    <x v="0"/>
    <x v="7"/>
    <x v="131"/>
    <n v="4"/>
  </r>
  <r>
    <n v="7963"/>
    <s v="B28"/>
    <x v="1"/>
    <x v="0"/>
    <d v="2023-09-01T00:00:00"/>
    <x v="0"/>
    <x v="7"/>
    <x v="132"/>
    <n v="2"/>
  </r>
  <r>
    <n v="7964"/>
    <s v="B28"/>
    <x v="1"/>
    <x v="0"/>
    <d v="2023-09-01T00:00:00"/>
    <x v="0"/>
    <x v="7"/>
    <x v="133"/>
    <n v="7"/>
  </r>
  <r>
    <n v="7965"/>
    <s v="B28"/>
    <x v="1"/>
    <x v="0"/>
    <d v="2023-09-01T00:00:00"/>
    <x v="0"/>
    <x v="7"/>
    <x v="134"/>
    <n v="1"/>
  </r>
  <r>
    <n v="7966"/>
    <s v="B28"/>
    <x v="1"/>
    <x v="0"/>
    <d v="2023-09-01T00:00:00"/>
    <x v="0"/>
    <x v="7"/>
    <x v="135"/>
    <n v="6"/>
  </r>
  <r>
    <n v="7967"/>
    <s v="B28"/>
    <x v="1"/>
    <x v="0"/>
    <d v="2023-09-01T00:00:00"/>
    <x v="0"/>
    <x v="7"/>
    <x v="136"/>
    <n v="5"/>
  </r>
  <r>
    <n v="7968"/>
    <s v="B28"/>
    <x v="1"/>
    <x v="0"/>
    <d v="2023-09-01T00:00:00"/>
    <x v="0"/>
    <x v="7"/>
    <x v="137"/>
    <n v="3"/>
  </r>
  <r>
    <n v="7969"/>
    <s v="B28"/>
    <x v="1"/>
    <x v="0"/>
    <d v="2023-09-01T00:00:00"/>
    <x v="0"/>
    <x v="7"/>
    <x v="138"/>
    <n v="2"/>
  </r>
  <r>
    <n v="7970"/>
    <s v="B28"/>
    <x v="1"/>
    <x v="0"/>
    <d v="2023-09-01T00:00:00"/>
    <x v="0"/>
    <x v="7"/>
    <x v="139"/>
    <n v="4"/>
  </r>
  <r>
    <n v="7971"/>
    <s v="B28"/>
    <x v="1"/>
    <x v="0"/>
    <d v="2023-09-01T00:00:00"/>
    <x v="0"/>
    <x v="7"/>
    <x v="140"/>
    <n v="7"/>
  </r>
  <r>
    <n v="7972"/>
    <s v="B28"/>
    <x v="1"/>
    <x v="0"/>
    <d v="2023-09-01T00:00:00"/>
    <x v="0"/>
    <x v="7"/>
    <x v="141"/>
    <n v="1"/>
  </r>
  <r>
    <n v="7973"/>
    <s v="B28"/>
    <x v="1"/>
    <x v="0"/>
    <d v="2023-09-01T00:00:00"/>
    <x v="0"/>
    <x v="7"/>
    <x v="142"/>
    <n v="6"/>
  </r>
  <r>
    <n v="7974"/>
    <s v="B28"/>
    <x v="1"/>
    <x v="0"/>
    <d v="2023-09-01T00:00:00"/>
    <x v="0"/>
    <x v="7"/>
    <x v="143"/>
    <n v="5"/>
  </r>
  <r>
    <n v="7975"/>
    <s v="B28"/>
    <x v="1"/>
    <x v="0"/>
    <d v="2023-09-01T00:00:00"/>
    <x v="0"/>
    <x v="7"/>
    <x v="144"/>
    <n v="4"/>
  </r>
  <r>
    <n v="8121"/>
    <s v="B29"/>
    <x v="1"/>
    <x v="0"/>
    <d v="2023-09-01T00:00:00"/>
    <x v="0"/>
    <x v="0"/>
    <x v="145"/>
    <n v="2"/>
  </r>
  <r>
    <n v="8122"/>
    <s v="B29"/>
    <x v="1"/>
    <x v="0"/>
    <d v="2023-09-01T00:00:00"/>
    <x v="0"/>
    <x v="0"/>
    <x v="146"/>
    <n v="2"/>
  </r>
  <r>
    <n v="8123"/>
    <s v="B29"/>
    <x v="1"/>
    <x v="0"/>
    <d v="2023-09-01T00:00:00"/>
    <x v="0"/>
    <x v="0"/>
    <x v="2"/>
    <n v="0"/>
  </r>
  <r>
    <n v="8124"/>
    <s v="B29"/>
    <x v="1"/>
    <x v="0"/>
    <d v="2023-09-01T00:00:00"/>
    <x v="0"/>
    <x v="0"/>
    <x v="3"/>
    <n v="0"/>
  </r>
  <r>
    <n v="8125"/>
    <s v="B29"/>
    <x v="1"/>
    <x v="0"/>
    <d v="2023-09-01T00:00:00"/>
    <x v="0"/>
    <x v="0"/>
    <x v="4"/>
    <n v="1"/>
  </r>
  <r>
    <n v="8126"/>
    <s v="B29"/>
    <x v="1"/>
    <x v="0"/>
    <d v="2023-09-01T00:00:00"/>
    <x v="0"/>
    <x v="0"/>
    <x v="5"/>
    <n v="1"/>
  </r>
  <r>
    <n v="8127"/>
    <s v="B29"/>
    <x v="1"/>
    <x v="0"/>
    <d v="2023-09-01T00:00:00"/>
    <x v="0"/>
    <x v="0"/>
    <x v="6"/>
    <n v="0"/>
  </r>
  <r>
    <n v="8128"/>
    <s v="B29"/>
    <x v="1"/>
    <x v="0"/>
    <d v="2023-09-01T00:00:00"/>
    <x v="0"/>
    <x v="0"/>
    <x v="7"/>
    <n v="0"/>
  </r>
  <r>
    <n v="8129"/>
    <s v="B29"/>
    <x v="1"/>
    <x v="0"/>
    <d v="2023-09-01T00:00:00"/>
    <x v="0"/>
    <x v="0"/>
    <x v="8"/>
    <n v="0"/>
  </r>
  <r>
    <n v="8130"/>
    <s v="B29"/>
    <x v="1"/>
    <x v="0"/>
    <d v="2023-09-01T00:00:00"/>
    <x v="0"/>
    <x v="0"/>
    <x v="9"/>
    <n v="0"/>
  </r>
  <r>
    <n v="8131"/>
    <s v="B29"/>
    <x v="1"/>
    <x v="0"/>
    <d v="2023-09-01T00:00:00"/>
    <x v="0"/>
    <x v="0"/>
    <x v="10"/>
    <n v="0"/>
  </r>
  <r>
    <n v="8132"/>
    <s v="B29"/>
    <x v="1"/>
    <x v="0"/>
    <d v="2023-09-01T00:00:00"/>
    <x v="0"/>
    <x v="0"/>
    <x v="11"/>
    <n v="0"/>
  </r>
  <r>
    <n v="8133"/>
    <s v="B29"/>
    <x v="1"/>
    <x v="0"/>
    <d v="2023-09-01T00:00:00"/>
    <x v="0"/>
    <x v="0"/>
    <x v="12"/>
    <n v="0"/>
  </r>
  <r>
    <n v="8134"/>
    <s v="B29"/>
    <x v="1"/>
    <x v="0"/>
    <d v="2023-09-01T00:00:00"/>
    <x v="0"/>
    <x v="0"/>
    <x v="13"/>
    <n v="0"/>
  </r>
  <r>
    <n v="8135"/>
    <s v="B29"/>
    <x v="1"/>
    <x v="0"/>
    <d v="2023-09-01T00:00:00"/>
    <x v="0"/>
    <x v="0"/>
    <x v="14"/>
    <n v="0"/>
  </r>
  <r>
    <n v="8136"/>
    <s v="B29"/>
    <x v="1"/>
    <x v="0"/>
    <d v="2023-09-01T00:00:00"/>
    <x v="0"/>
    <x v="0"/>
    <x v="15"/>
    <n v="0"/>
  </r>
  <r>
    <n v="8137"/>
    <s v="B29"/>
    <x v="1"/>
    <x v="0"/>
    <d v="2023-09-01T00:00:00"/>
    <x v="0"/>
    <x v="0"/>
    <x v="16"/>
    <n v="0"/>
  </r>
  <r>
    <n v="8138"/>
    <s v="B29"/>
    <x v="1"/>
    <x v="0"/>
    <d v="2023-09-01T00:00:00"/>
    <x v="0"/>
    <x v="0"/>
    <x v="17"/>
    <n v="0"/>
  </r>
  <r>
    <n v="8139"/>
    <s v="B29"/>
    <x v="1"/>
    <x v="0"/>
    <d v="2023-09-01T00:00:00"/>
    <x v="0"/>
    <x v="0"/>
    <x v="18"/>
    <n v="3"/>
  </r>
  <r>
    <n v="8140"/>
    <s v="B29"/>
    <x v="1"/>
    <x v="0"/>
    <d v="2023-09-01T00:00:00"/>
    <x v="0"/>
    <x v="0"/>
    <x v="19"/>
    <n v="0"/>
  </r>
  <r>
    <n v="8141"/>
    <s v="B29"/>
    <x v="1"/>
    <x v="0"/>
    <d v="2023-09-01T00:00:00"/>
    <x v="0"/>
    <x v="0"/>
    <x v="20"/>
    <n v="2"/>
  </r>
  <r>
    <n v="8142"/>
    <s v="B29"/>
    <x v="1"/>
    <x v="0"/>
    <d v="2023-09-01T00:00:00"/>
    <x v="0"/>
    <x v="0"/>
    <x v="21"/>
    <n v="0"/>
  </r>
  <r>
    <n v="8143"/>
    <s v="B29"/>
    <x v="1"/>
    <x v="0"/>
    <d v="2023-09-01T00:00:00"/>
    <x v="0"/>
    <x v="0"/>
    <x v="22"/>
    <n v="2"/>
  </r>
  <r>
    <n v="8144"/>
    <s v="B29"/>
    <x v="1"/>
    <x v="0"/>
    <d v="2023-09-01T00:00:00"/>
    <x v="0"/>
    <x v="1"/>
    <x v="147"/>
    <n v="5"/>
  </r>
  <r>
    <n v="8145"/>
    <s v="B29"/>
    <x v="1"/>
    <x v="0"/>
    <d v="2023-09-01T00:00:00"/>
    <x v="0"/>
    <x v="1"/>
    <x v="148"/>
    <n v="3"/>
  </r>
  <r>
    <n v="8146"/>
    <s v="B29"/>
    <x v="1"/>
    <x v="0"/>
    <d v="2023-09-01T00:00:00"/>
    <x v="0"/>
    <x v="1"/>
    <x v="25"/>
    <n v="4"/>
  </r>
  <r>
    <n v="8147"/>
    <s v="B29"/>
    <x v="1"/>
    <x v="0"/>
    <d v="2023-09-01T00:00:00"/>
    <x v="0"/>
    <x v="1"/>
    <x v="26"/>
    <n v="1"/>
  </r>
  <r>
    <n v="8148"/>
    <s v="B29"/>
    <x v="1"/>
    <x v="0"/>
    <d v="2023-09-01T00:00:00"/>
    <x v="0"/>
    <x v="1"/>
    <x v="27"/>
    <n v="2"/>
  </r>
  <r>
    <n v="8149"/>
    <s v="B29"/>
    <x v="1"/>
    <x v="0"/>
    <d v="2023-09-01T00:00:00"/>
    <x v="0"/>
    <x v="1"/>
    <x v="28"/>
    <n v="4"/>
  </r>
  <r>
    <n v="8150"/>
    <s v="B29"/>
    <x v="1"/>
    <x v="0"/>
    <d v="2023-09-01T00:00:00"/>
    <x v="0"/>
    <x v="1"/>
    <x v="29"/>
    <n v="5"/>
  </r>
  <r>
    <n v="8151"/>
    <s v="B29"/>
    <x v="1"/>
    <x v="0"/>
    <d v="2023-09-01T00:00:00"/>
    <x v="0"/>
    <x v="1"/>
    <x v="30"/>
    <n v="2"/>
  </r>
  <r>
    <n v="8152"/>
    <s v="B29"/>
    <x v="1"/>
    <x v="0"/>
    <d v="2023-09-01T00:00:00"/>
    <x v="0"/>
    <x v="1"/>
    <x v="31"/>
    <n v="3"/>
  </r>
  <r>
    <n v="8153"/>
    <s v="B29"/>
    <x v="1"/>
    <x v="0"/>
    <d v="2023-09-01T00:00:00"/>
    <x v="0"/>
    <x v="1"/>
    <x v="32"/>
    <n v="1"/>
  </r>
  <r>
    <n v="8154"/>
    <s v="B29"/>
    <x v="1"/>
    <x v="0"/>
    <d v="2023-09-01T00:00:00"/>
    <x v="0"/>
    <x v="1"/>
    <x v="33"/>
    <n v="5"/>
  </r>
  <r>
    <n v="8155"/>
    <s v="B29"/>
    <x v="1"/>
    <x v="0"/>
    <d v="2023-09-01T00:00:00"/>
    <x v="0"/>
    <x v="1"/>
    <x v="34"/>
    <n v="4"/>
  </r>
  <r>
    <n v="8156"/>
    <s v="B29"/>
    <x v="1"/>
    <x v="0"/>
    <d v="2023-09-01T00:00:00"/>
    <x v="0"/>
    <x v="1"/>
    <x v="35"/>
    <n v="2"/>
  </r>
  <r>
    <n v="8157"/>
    <s v="B29"/>
    <x v="1"/>
    <x v="0"/>
    <d v="2023-09-01T00:00:00"/>
    <x v="0"/>
    <x v="1"/>
    <x v="36"/>
    <n v="3"/>
  </r>
  <r>
    <n v="8158"/>
    <s v="B29"/>
    <x v="1"/>
    <x v="0"/>
    <d v="2023-09-01T00:00:00"/>
    <x v="0"/>
    <x v="1"/>
    <x v="37"/>
    <n v="1"/>
  </r>
  <r>
    <n v="8159"/>
    <s v="B29"/>
    <x v="1"/>
    <x v="0"/>
    <d v="2023-09-01T00:00:00"/>
    <x v="0"/>
    <x v="1"/>
    <x v="38"/>
    <n v="5"/>
  </r>
  <r>
    <n v="8160"/>
    <s v="B29"/>
    <x v="1"/>
    <x v="0"/>
    <d v="2023-09-01T00:00:00"/>
    <x v="0"/>
    <x v="2"/>
    <x v="39"/>
    <n v="4"/>
  </r>
  <r>
    <n v="8161"/>
    <s v="B29"/>
    <x v="1"/>
    <x v="0"/>
    <d v="2023-09-01T00:00:00"/>
    <x v="0"/>
    <x v="2"/>
    <x v="40"/>
    <n v="2"/>
  </r>
  <r>
    <n v="8162"/>
    <s v="B29"/>
    <x v="1"/>
    <x v="0"/>
    <d v="2023-09-01T00:00:00"/>
    <x v="0"/>
    <x v="2"/>
    <x v="41"/>
    <n v="1"/>
  </r>
  <r>
    <n v="8163"/>
    <s v="B29"/>
    <x v="1"/>
    <x v="0"/>
    <d v="2023-09-01T00:00:00"/>
    <x v="0"/>
    <x v="2"/>
    <x v="42"/>
    <n v="5"/>
  </r>
  <r>
    <n v="8164"/>
    <s v="B29"/>
    <x v="1"/>
    <x v="0"/>
    <d v="2023-09-01T00:00:00"/>
    <x v="0"/>
    <x v="2"/>
    <x v="43"/>
    <n v="3"/>
  </r>
  <r>
    <n v="8165"/>
    <s v="B29"/>
    <x v="1"/>
    <x v="0"/>
    <d v="2023-09-01T00:00:00"/>
    <x v="0"/>
    <x v="2"/>
    <x v="44"/>
    <n v="2"/>
  </r>
  <r>
    <n v="8166"/>
    <s v="B29"/>
    <x v="1"/>
    <x v="0"/>
    <d v="2023-09-01T00:00:00"/>
    <x v="0"/>
    <x v="2"/>
    <x v="45"/>
    <n v="4"/>
  </r>
  <r>
    <n v="8167"/>
    <s v="B29"/>
    <x v="1"/>
    <x v="0"/>
    <d v="2023-09-01T00:00:00"/>
    <x v="0"/>
    <x v="2"/>
    <x v="46"/>
    <n v="1"/>
  </r>
  <r>
    <n v="8168"/>
    <s v="B29"/>
    <x v="1"/>
    <x v="0"/>
    <d v="2023-09-01T00:00:00"/>
    <x v="0"/>
    <x v="2"/>
    <x v="47"/>
    <n v="3"/>
  </r>
  <r>
    <n v="8169"/>
    <s v="B29"/>
    <x v="1"/>
    <x v="0"/>
    <d v="2023-09-01T00:00:00"/>
    <x v="0"/>
    <x v="2"/>
    <x v="48"/>
    <n v="2"/>
  </r>
  <r>
    <n v="8170"/>
    <s v="B29"/>
    <x v="1"/>
    <x v="0"/>
    <d v="2023-09-01T00:00:00"/>
    <x v="0"/>
    <x v="2"/>
    <x v="49"/>
    <n v="5"/>
  </r>
  <r>
    <n v="8171"/>
    <s v="B29"/>
    <x v="1"/>
    <x v="0"/>
    <d v="2023-09-01T00:00:00"/>
    <x v="0"/>
    <x v="2"/>
    <x v="50"/>
    <n v="1"/>
  </r>
  <r>
    <n v="8172"/>
    <s v="B29"/>
    <x v="1"/>
    <x v="0"/>
    <d v="2023-09-01T00:00:00"/>
    <x v="0"/>
    <x v="2"/>
    <x v="51"/>
    <n v="3"/>
  </r>
  <r>
    <n v="8173"/>
    <s v="B29"/>
    <x v="1"/>
    <x v="0"/>
    <d v="2023-09-01T00:00:00"/>
    <x v="0"/>
    <x v="2"/>
    <x v="52"/>
    <n v="4"/>
  </r>
  <r>
    <n v="8174"/>
    <s v="B29"/>
    <x v="1"/>
    <x v="0"/>
    <d v="2023-09-01T00:00:00"/>
    <x v="0"/>
    <x v="2"/>
    <x v="53"/>
    <n v="2"/>
  </r>
  <r>
    <n v="8175"/>
    <s v="B29"/>
    <x v="1"/>
    <x v="0"/>
    <d v="2023-09-01T00:00:00"/>
    <x v="0"/>
    <x v="2"/>
    <x v="54"/>
    <n v="5"/>
  </r>
  <r>
    <n v="8176"/>
    <s v="B29"/>
    <x v="1"/>
    <x v="0"/>
    <d v="2023-09-01T00:00:00"/>
    <x v="0"/>
    <x v="2"/>
    <x v="55"/>
    <n v="1"/>
  </r>
  <r>
    <n v="8177"/>
    <s v="B29"/>
    <x v="1"/>
    <x v="0"/>
    <d v="2023-09-01T00:00:00"/>
    <x v="0"/>
    <x v="2"/>
    <x v="56"/>
    <n v="3"/>
  </r>
  <r>
    <n v="8178"/>
    <s v="B29"/>
    <x v="1"/>
    <x v="0"/>
    <d v="2023-09-01T00:00:00"/>
    <x v="0"/>
    <x v="2"/>
    <x v="57"/>
    <n v="4"/>
  </r>
  <r>
    <n v="8179"/>
    <s v="B29"/>
    <x v="1"/>
    <x v="0"/>
    <d v="2023-09-01T00:00:00"/>
    <x v="0"/>
    <x v="3"/>
    <x v="58"/>
    <n v="1"/>
  </r>
  <r>
    <n v="8180"/>
    <s v="B29"/>
    <x v="1"/>
    <x v="0"/>
    <d v="2023-09-01T00:00:00"/>
    <x v="0"/>
    <x v="3"/>
    <x v="59"/>
    <n v="3"/>
  </r>
  <r>
    <n v="8181"/>
    <s v="B29"/>
    <x v="1"/>
    <x v="0"/>
    <d v="2023-09-01T00:00:00"/>
    <x v="0"/>
    <x v="3"/>
    <x v="60"/>
    <n v="2"/>
  </r>
  <r>
    <n v="8182"/>
    <s v="B29"/>
    <x v="1"/>
    <x v="0"/>
    <d v="2023-09-01T00:00:00"/>
    <x v="0"/>
    <x v="3"/>
    <x v="61"/>
    <n v="5"/>
  </r>
  <r>
    <n v="8183"/>
    <s v="B29"/>
    <x v="1"/>
    <x v="0"/>
    <d v="2023-09-01T00:00:00"/>
    <x v="0"/>
    <x v="3"/>
    <x v="62"/>
    <n v="4"/>
  </r>
  <r>
    <n v="8184"/>
    <s v="B29"/>
    <x v="1"/>
    <x v="0"/>
    <d v="2023-09-01T00:00:00"/>
    <x v="0"/>
    <x v="3"/>
    <x v="63"/>
    <n v="5"/>
  </r>
  <r>
    <n v="8185"/>
    <s v="B29"/>
    <x v="1"/>
    <x v="0"/>
    <d v="2023-09-01T00:00:00"/>
    <x v="0"/>
    <x v="3"/>
    <x v="64"/>
    <n v="7"/>
  </r>
  <r>
    <n v="8186"/>
    <s v="B29"/>
    <x v="1"/>
    <x v="0"/>
    <d v="2023-09-01T00:00:00"/>
    <x v="0"/>
    <x v="3"/>
    <x v="65"/>
    <n v="4"/>
  </r>
  <r>
    <n v="8187"/>
    <s v="B29"/>
    <x v="1"/>
    <x v="0"/>
    <d v="2023-09-01T00:00:00"/>
    <x v="0"/>
    <x v="3"/>
    <x v="66"/>
    <n v="7"/>
  </r>
  <r>
    <n v="8188"/>
    <s v="B29"/>
    <x v="1"/>
    <x v="0"/>
    <d v="2023-09-01T00:00:00"/>
    <x v="0"/>
    <x v="3"/>
    <x v="67"/>
    <n v="2"/>
  </r>
  <r>
    <n v="8189"/>
    <s v="B29"/>
    <x v="1"/>
    <x v="0"/>
    <d v="2023-09-01T00:00:00"/>
    <x v="0"/>
    <x v="3"/>
    <x v="68"/>
    <n v="7"/>
  </r>
  <r>
    <n v="8190"/>
    <s v="B29"/>
    <x v="1"/>
    <x v="0"/>
    <d v="2023-09-01T00:00:00"/>
    <x v="0"/>
    <x v="3"/>
    <x v="69"/>
    <n v="6"/>
  </r>
  <r>
    <n v="8191"/>
    <s v="B29"/>
    <x v="1"/>
    <x v="0"/>
    <d v="2023-09-01T00:00:00"/>
    <x v="0"/>
    <x v="3"/>
    <x v="70"/>
    <n v="5"/>
  </r>
  <r>
    <n v="8192"/>
    <s v="B29"/>
    <x v="1"/>
    <x v="0"/>
    <d v="2023-09-01T00:00:00"/>
    <x v="0"/>
    <x v="3"/>
    <x v="71"/>
    <n v="7"/>
  </r>
  <r>
    <n v="8193"/>
    <s v="B29"/>
    <x v="1"/>
    <x v="0"/>
    <d v="2023-09-01T00:00:00"/>
    <x v="0"/>
    <x v="3"/>
    <x v="72"/>
    <n v="4"/>
  </r>
  <r>
    <n v="8194"/>
    <s v="B29"/>
    <x v="1"/>
    <x v="0"/>
    <d v="2023-09-01T00:00:00"/>
    <x v="0"/>
    <x v="3"/>
    <x v="73"/>
    <n v="1"/>
  </r>
  <r>
    <n v="8195"/>
    <s v="B29"/>
    <x v="1"/>
    <x v="0"/>
    <d v="2023-09-01T00:00:00"/>
    <x v="0"/>
    <x v="3"/>
    <x v="74"/>
    <n v="5"/>
  </r>
  <r>
    <n v="8196"/>
    <s v="B29"/>
    <x v="1"/>
    <x v="0"/>
    <d v="2023-09-01T00:00:00"/>
    <x v="0"/>
    <x v="3"/>
    <x v="75"/>
    <n v="6"/>
  </r>
  <r>
    <n v="8197"/>
    <s v="B29"/>
    <x v="1"/>
    <x v="0"/>
    <d v="2023-09-01T00:00:00"/>
    <x v="0"/>
    <x v="3"/>
    <x v="76"/>
    <n v="2"/>
  </r>
  <r>
    <n v="8198"/>
    <s v="B29"/>
    <x v="1"/>
    <x v="0"/>
    <d v="2023-09-01T00:00:00"/>
    <x v="0"/>
    <x v="3"/>
    <x v="77"/>
    <n v="1"/>
  </r>
  <r>
    <n v="8199"/>
    <s v="B29"/>
    <x v="1"/>
    <x v="0"/>
    <d v="2023-09-01T00:00:00"/>
    <x v="0"/>
    <x v="3"/>
    <x v="78"/>
    <n v="3"/>
  </r>
  <r>
    <n v="8200"/>
    <s v="B29"/>
    <x v="1"/>
    <x v="0"/>
    <d v="2023-09-01T00:00:00"/>
    <x v="0"/>
    <x v="3"/>
    <x v="79"/>
    <n v="2"/>
  </r>
  <r>
    <n v="8201"/>
    <s v="B29"/>
    <x v="1"/>
    <x v="0"/>
    <d v="2023-09-01T00:00:00"/>
    <x v="0"/>
    <x v="4"/>
    <x v="80"/>
    <n v="6"/>
  </r>
  <r>
    <n v="8202"/>
    <s v="B29"/>
    <x v="1"/>
    <x v="0"/>
    <d v="2023-09-01T00:00:00"/>
    <x v="0"/>
    <x v="4"/>
    <x v="81"/>
    <n v="3"/>
  </r>
  <r>
    <n v="8203"/>
    <s v="B29"/>
    <x v="1"/>
    <x v="0"/>
    <d v="2023-09-01T00:00:00"/>
    <x v="0"/>
    <x v="4"/>
    <x v="82"/>
    <n v="5"/>
  </r>
  <r>
    <n v="8204"/>
    <s v="B29"/>
    <x v="1"/>
    <x v="0"/>
    <d v="2023-09-01T00:00:00"/>
    <x v="0"/>
    <x v="4"/>
    <x v="83"/>
    <n v="7"/>
  </r>
  <r>
    <n v="8205"/>
    <s v="B29"/>
    <x v="1"/>
    <x v="0"/>
    <d v="2023-09-01T00:00:00"/>
    <x v="0"/>
    <x v="4"/>
    <x v="84"/>
    <n v="4"/>
  </r>
  <r>
    <n v="8206"/>
    <s v="B29"/>
    <x v="1"/>
    <x v="0"/>
    <d v="2023-09-01T00:00:00"/>
    <x v="0"/>
    <x v="4"/>
    <x v="85"/>
    <n v="2"/>
  </r>
  <r>
    <n v="8207"/>
    <s v="B29"/>
    <x v="1"/>
    <x v="0"/>
    <d v="2023-09-01T00:00:00"/>
    <x v="0"/>
    <x v="4"/>
    <x v="86"/>
    <n v="1"/>
  </r>
  <r>
    <n v="8208"/>
    <s v="B29"/>
    <x v="1"/>
    <x v="0"/>
    <d v="2023-09-01T00:00:00"/>
    <x v="0"/>
    <x v="4"/>
    <x v="87"/>
    <n v="6"/>
  </r>
  <r>
    <n v="8209"/>
    <s v="B29"/>
    <x v="1"/>
    <x v="0"/>
    <d v="2023-09-01T00:00:00"/>
    <x v="0"/>
    <x v="4"/>
    <x v="88"/>
    <n v="3"/>
  </r>
  <r>
    <n v="8210"/>
    <s v="B29"/>
    <x v="1"/>
    <x v="0"/>
    <d v="2023-09-01T00:00:00"/>
    <x v="0"/>
    <x v="4"/>
    <x v="89"/>
    <n v="5"/>
  </r>
  <r>
    <n v="8211"/>
    <s v="B29"/>
    <x v="1"/>
    <x v="0"/>
    <d v="2023-09-01T00:00:00"/>
    <x v="0"/>
    <x v="5"/>
    <x v="90"/>
    <n v="1"/>
  </r>
  <r>
    <n v="8212"/>
    <s v="B29"/>
    <x v="1"/>
    <x v="0"/>
    <d v="2023-09-01T00:00:00"/>
    <x v="0"/>
    <x v="5"/>
    <x v="91"/>
    <n v="4"/>
  </r>
  <r>
    <n v="8213"/>
    <s v="B29"/>
    <x v="1"/>
    <x v="0"/>
    <d v="2023-09-01T00:00:00"/>
    <x v="0"/>
    <x v="5"/>
    <x v="92"/>
    <n v="2"/>
  </r>
  <r>
    <n v="8214"/>
    <s v="B29"/>
    <x v="1"/>
    <x v="0"/>
    <d v="2023-09-01T00:00:00"/>
    <x v="0"/>
    <x v="5"/>
    <x v="93"/>
    <n v="7"/>
  </r>
  <r>
    <n v="8215"/>
    <s v="B29"/>
    <x v="1"/>
    <x v="0"/>
    <d v="2023-09-01T00:00:00"/>
    <x v="0"/>
    <x v="5"/>
    <x v="94"/>
    <n v="3"/>
  </r>
  <r>
    <n v="8216"/>
    <s v="B29"/>
    <x v="1"/>
    <x v="0"/>
    <d v="2023-09-01T00:00:00"/>
    <x v="0"/>
    <x v="5"/>
    <x v="95"/>
    <n v="5"/>
  </r>
  <r>
    <n v="8217"/>
    <s v="B29"/>
    <x v="1"/>
    <x v="0"/>
    <d v="2023-09-01T00:00:00"/>
    <x v="0"/>
    <x v="5"/>
    <x v="96"/>
    <n v="2"/>
  </r>
  <r>
    <n v="8218"/>
    <s v="B29"/>
    <x v="1"/>
    <x v="0"/>
    <d v="2023-09-01T00:00:00"/>
    <x v="0"/>
    <x v="5"/>
    <x v="97"/>
    <n v="1"/>
  </r>
  <r>
    <n v="8219"/>
    <s v="B29"/>
    <x v="1"/>
    <x v="0"/>
    <d v="2023-09-01T00:00:00"/>
    <x v="0"/>
    <x v="5"/>
    <x v="98"/>
    <n v="6"/>
  </r>
  <r>
    <n v="8220"/>
    <s v="B29"/>
    <x v="1"/>
    <x v="0"/>
    <d v="2023-09-01T00:00:00"/>
    <x v="0"/>
    <x v="5"/>
    <x v="99"/>
    <n v="4"/>
  </r>
  <r>
    <n v="8221"/>
    <s v="B29"/>
    <x v="1"/>
    <x v="0"/>
    <d v="2023-09-01T00:00:00"/>
    <x v="0"/>
    <x v="5"/>
    <x v="100"/>
    <n v="5"/>
  </r>
  <r>
    <n v="8222"/>
    <s v="B29"/>
    <x v="1"/>
    <x v="0"/>
    <d v="2023-09-01T00:00:00"/>
    <x v="0"/>
    <x v="5"/>
    <x v="101"/>
    <n v="1"/>
  </r>
  <r>
    <n v="8223"/>
    <s v="B29"/>
    <x v="1"/>
    <x v="0"/>
    <d v="2023-09-01T00:00:00"/>
    <x v="0"/>
    <x v="5"/>
    <x v="102"/>
    <n v="3"/>
  </r>
  <r>
    <n v="8224"/>
    <s v="B29"/>
    <x v="1"/>
    <x v="0"/>
    <d v="2023-09-01T00:00:00"/>
    <x v="0"/>
    <x v="5"/>
    <x v="103"/>
    <n v="2"/>
  </r>
  <r>
    <n v="8225"/>
    <s v="B29"/>
    <x v="1"/>
    <x v="0"/>
    <d v="2023-09-01T00:00:00"/>
    <x v="0"/>
    <x v="5"/>
    <x v="104"/>
    <n v="7"/>
  </r>
  <r>
    <n v="8226"/>
    <s v="B29"/>
    <x v="1"/>
    <x v="0"/>
    <d v="2023-09-01T00:00:00"/>
    <x v="0"/>
    <x v="5"/>
    <x v="105"/>
    <n v="3"/>
  </r>
  <r>
    <n v="8227"/>
    <s v="B29"/>
    <x v="1"/>
    <x v="0"/>
    <d v="2023-09-01T00:00:00"/>
    <x v="0"/>
    <x v="5"/>
    <x v="106"/>
    <n v="4"/>
  </r>
  <r>
    <n v="8228"/>
    <s v="B29"/>
    <x v="1"/>
    <x v="0"/>
    <d v="2023-09-01T00:00:00"/>
    <x v="0"/>
    <x v="5"/>
    <x v="107"/>
    <n v="6"/>
  </r>
  <r>
    <n v="8229"/>
    <s v="B29"/>
    <x v="1"/>
    <x v="0"/>
    <d v="2023-09-01T00:00:00"/>
    <x v="0"/>
    <x v="5"/>
    <x v="108"/>
    <n v="5"/>
  </r>
  <r>
    <n v="8230"/>
    <s v="B29"/>
    <x v="1"/>
    <x v="0"/>
    <d v="2023-09-01T00:00:00"/>
    <x v="0"/>
    <x v="6"/>
    <x v="109"/>
    <n v="3"/>
  </r>
  <r>
    <n v="8231"/>
    <s v="B29"/>
    <x v="1"/>
    <x v="0"/>
    <d v="2023-09-01T00:00:00"/>
    <x v="0"/>
    <x v="6"/>
    <x v="110"/>
    <n v="7"/>
  </r>
  <r>
    <n v="8232"/>
    <s v="B29"/>
    <x v="1"/>
    <x v="0"/>
    <d v="2023-09-01T00:00:00"/>
    <x v="0"/>
    <x v="6"/>
    <x v="111"/>
    <n v="2"/>
  </r>
  <r>
    <n v="8233"/>
    <s v="B29"/>
    <x v="1"/>
    <x v="0"/>
    <d v="2023-09-01T00:00:00"/>
    <x v="0"/>
    <x v="6"/>
    <x v="112"/>
    <n v="6"/>
  </r>
  <r>
    <n v="8234"/>
    <s v="B29"/>
    <x v="1"/>
    <x v="0"/>
    <d v="2023-09-01T00:00:00"/>
    <x v="0"/>
    <x v="6"/>
    <x v="113"/>
    <n v="4"/>
  </r>
  <r>
    <n v="8235"/>
    <s v="B29"/>
    <x v="1"/>
    <x v="0"/>
    <d v="2023-09-01T00:00:00"/>
    <x v="0"/>
    <x v="6"/>
    <x v="114"/>
    <n v="1"/>
  </r>
  <r>
    <n v="8236"/>
    <s v="B29"/>
    <x v="1"/>
    <x v="0"/>
    <d v="2023-09-01T00:00:00"/>
    <x v="0"/>
    <x v="6"/>
    <x v="115"/>
    <n v="5"/>
  </r>
  <r>
    <n v="8237"/>
    <s v="B29"/>
    <x v="1"/>
    <x v="0"/>
    <d v="2023-09-01T00:00:00"/>
    <x v="0"/>
    <x v="6"/>
    <x v="116"/>
    <n v="2"/>
  </r>
  <r>
    <n v="8238"/>
    <s v="B29"/>
    <x v="1"/>
    <x v="0"/>
    <d v="2023-09-01T00:00:00"/>
    <x v="0"/>
    <x v="6"/>
    <x v="117"/>
    <n v="4"/>
  </r>
  <r>
    <n v="8239"/>
    <s v="B29"/>
    <x v="1"/>
    <x v="0"/>
    <d v="2023-09-01T00:00:00"/>
    <x v="0"/>
    <x v="6"/>
    <x v="118"/>
    <n v="7"/>
  </r>
  <r>
    <n v="8240"/>
    <s v="B29"/>
    <x v="1"/>
    <x v="0"/>
    <d v="2023-09-01T00:00:00"/>
    <x v="0"/>
    <x v="6"/>
    <x v="119"/>
    <n v="3"/>
  </r>
  <r>
    <n v="8241"/>
    <s v="B29"/>
    <x v="1"/>
    <x v="0"/>
    <d v="2023-09-01T00:00:00"/>
    <x v="0"/>
    <x v="6"/>
    <x v="120"/>
    <n v="6"/>
  </r>
  <r>
    <n v="8242"/>
    <s v="B29"/>
    <x v="1"/>
    <x v="0"/>
    <d v="2023-09-01T00:00:00"/>
    <x v="0"/>
    <x v="6"/>
    <x v="121"/>
    <n v="1"/>
  </r>
  <r>
    <n v="8243"/>
    <s v="B29"/>
    <x v="1"/>
    <x v="0"/>
    <d v="2023-09-01T00:00:00"/>
    <x v="0"/>
    <x v="7"/>
    <x v="122"/>
    <n v="4"/>
  </r>
  <r>
    <n v="8244"/>
    <s v="B29"/>
    <x v="1"/>
    <x v="0"/>
    <d v="2023-09-01T00:00:00"/>
    <x v="0"/>
    <x v="7"/>
    <x v="123"/>
    <n v="5"/>
  </r>
  <r>
    <n v="8245"/>
    <s v="B29"/>
    <x v="1"/>
    <x v="0"/>
    <d v="2023-09-01T00:00:00"/>
    <x v="0"/>
    <x v="7"/>
    <x v="124"/>
    <n v="2"/>
  </r>
  <r>
    <n v="8246"/>
    <s v="B29"/>
    <x v="1"/>
    <x v="0"/>
    <d v="2023-09-01T00:00:00"/>
    <x v="0"/>
    <x v="7"/>
    <x v="125"/>
    <n v="6"/>
  </r>
  <r>
    <n v="8247"/>
    <s v="B29"/>
    <x v="1"/>
    <x v="0"/>
    <d v="2023-09-01T00:00:00"/>
    <x v="0"/>
    <x v="7"/>
    <x v="126"/>
    <n v="7"/>
  </r>
  <r>
    <n v="8248"/>
    <s v="B29"/>
    <x v="1"/>
    <x v="0"/>
    <d v="2023-09-01T00:00:00"/>
    <x v="0"/>
    <x v="7"/>
    <x v="127"/>
    <n v="1"/>
  </r>
  <r>
    <n v="8249"/>
    <s v="B29"/>
    <x v="1"/>
    <x v="0"/>
    <d v="2023-09-01T00:00:00"/>
    <x v="0"/>
    <x v="7"/>
    <x v="128"/>
    <n v="3"/>
  </r>
  <r>
    <n v="8250"/>
    <s v="B29"/>
    <x v="1"/>
    <x v="0"/>
    <d v="2023-09-01T00:00:00"/>
    <x v="0"/>
    <x v="7"/>
    <x v="129"/>
    <n v="5"/>
  </r>
  <r>
    <n v="8251"/>
    <s v="B29"/>
    <x v="1"/>
    <x v="0"/>
    <d v="2023-09-01T00:00:00"/>
    <x v="0"/>
    <x v="7"/>
    <x v="130"/>
    <n v="4"/>
  </r>
  <r>
    <n v="8252"/>
    <s v="B29"/>
    <x v="1"/>
    <x v="0"/>
    <d v="2023-09-01T00:00:00"/>
    <x v="0"/>
    <x v="7"/>
    <x v="131"/>
    <n v="3"/>
  </r>
  <r>
    <n v="8253"/>
    <s v="B29"/>
    <x v="1"/>
    <x v="0"/>
    <d v="2023-09-01T00:00:00"/>
    <x v="0"/>
    <x v="7"/>
    <x v="132"/>
    <n v="2"/>
  </r>
  <r>
    <n v="8254"/>
    <s v="B29"/>
    <x v="1"/>
    <x v="0"/>
    <d v="2023-09-01T00:00:00"/>
    <x v="0"/>
    <x v="7"/>
    <x v="133"/>
    <n v="7"/>
  </r>
  <r>
    <n v="8255"/>
    <s v="B29"/>
    <x v="1"/>
    <x v="0"/>
    <d v="2023-09-01T00:00:00"/>
    <x v="0"/>
    <x v="7"/>
    <x v="134"/>
    <n v="1"/>
  </r>
  <r>
    <n v="8256"/>
    <s v="B29"/>
    <x v="1"/>
    <x v="0"/>
    <d v="2023-09-01T00:00:00"/>
    <x v="0"/>
    <x v="7"/>
    <x v="135"/>
    <n v="6"/>
  </r>
  <r>
    <n v="8257"/>
    <s v="B29"/>
    <x v="1"/>
    <x v="0"/>
    <d v="2023-09-01T00:00:00"/>
    <x v="0"/>
    <x v="7"/>
    <x v="136"/>
    <n v="5"/>
  </r>
  <r>
    <n v="8258"/>
    <s v="B29"/>
    <x v="1"/>
    <x v="0"/>
    <d v="2023-09-01T00:00:00"/>
    <x v="0"/>
    <x v="7"/>
    <x v="137"/>
    <n v="3"/>
  </r>
  <r>
    <n v="8259"/>
    <s v="B29"/>
    <x v="1"/>
    <x v="0"/>
    <d v="2023-09-01T00:00:00"/>
    <x v="0"/>
    <x v="7"/>
    <x v="138"/>
    <n v="2"/>
  </r>
  <r>
    <n v="8260"/>
    <s v="B29"/>
    <x v="1"/>
    <x v="0"/>
    <d v="2023-09-01T00:00:00"/>
    <x v="0"/>
    <x v="7"/>
    <x v="139"/>
    <n v="4"/>
  </r>
  <r>
    <n v="8261"/>
    <s v="B29"/>
    <x v="1"/>
    <x v="0"/>
    <d v="2023-09-01T00:00:00"/>
    <x v="0"/>
    <x v="7"/>
    <x v="140"/>
    <n v="7"/>
  </r>
  <r>
    <n v="8262"/>
    <s v="B29"/>
    <x v="1"/>
    <x v="0"/>
    <d v="2023-09-01T00:00:00"/>
    <x v="0"/>
    <x v="7"/>
    <x v="141"/>
    <n v="1"/>
  </r>
  <r>
    <n v="8263"/>
    <s v="B29"/>
    <x v="1"/>
    <x v="0"/>
    <d v="2023-09-01T00:00:00"/>
    <x v="0"/>
    <x v="7"/>
    <x v="142"/>
    <n v="6"/>
  </r>
  <r>
    <n v="8264"/>
    <s v="B29"/>
    <x v="1"/>
    <x v="0"/>
    <d v="2023-09-01T00:00:00"/>
    <x v="0"/>
    <x v="7"/>
    <x v="143"/>
    <n v="4"/>
  </r>
  <r>
    <n v="8265"/>
    <s v="B29"/>
    <x v="1"/>
    <x v="0"/>
    <d v="2023-09-01T00:00:00"/>
    <x v="0"/>
    <x v="7"/>
    <x v="144"/>
    <n v="3"/>
  </r>
  <r>
    <n v="8411"/>
    <s v="B30"/>
    <x v="1"/>
    <x v="0"/>
    <d v="2023-09-01T00:00:00"/>
    <x v="0"/>
    <x v="0"/>
    <x v="145"/>
    <n v="0"/>
  </r>
  <r>
    <n v="8412"/>
    <s v="B30"/>
    <x v="1"/>
    <x v="0"/>
    <d v="2023-09-01T00:00:00"/>
    <x v="0"/>
    <x v="0"/>
    <x v="146"/>
    <n v="0"/>
  </r>
  <r>
    <n v="8413"/>
    <s v="B30"/>
    <x v="1"/>
    <x v="0"/>
    <d v="2023-09-01T00:00:00"/>
    <x v="0"/>
    <x v="0"/>
    <x v="2"/>
    <n v="0"/>
  </r>
  <r>
    <n v="8414"/>
    <s v="B30"/>
    <x v="1"/>
    <x v="0"/>
    <d v="2023-09-01T00:00:00"/>
    <x v="0"/>
    <x v="0"/>
    <x v="3"/>
    <n v="0"/>
  </r>
  <r>
    <n v="8415"/>
    <s v="B30"/>
    <x v="1"/>
    <x v="0"/>
    <d v="2023-09-01T00:00:00"/>
    <x v="0"/>
    <x v="0"/>
    <x v="4"/>
    <n v="0"/>
  </r>
  <r>
    <n v="8416"/>
    <s v="B30"/>
    <x v="1"/>
    <x v="0"/>
    <d v="2023-09-01T00:00:00"/>
    <x v="0"/>
    <x v="0"/>
    <x v="5"/>
    <n v="0"/>
  </r>
  <r>
    <n v="8417"/>
    <s v="B30"/>
    <x v="1"/>
    <x v="0"/>
    <d v="2023-09-01T00:00:00"/>
    <x v="0"/>
    <x v="0"/>
    <x v="6"/>
    <n v="1"/>
  </r>
  <r>
    <n v="8418"/>
    <s v="B30"/>
    <x v="1"/>
    <x v="0"/>
    <d v="2023-09-01T00:00:00"/>
    <x v="0"/>
    <x v="0"/>
    <x v="7"/>
    <n v="0"/>
  </r>
  <r>
    <n v="8419"/>
    <s v="B30"/>
    <x v="1"/>
    <x v="0"/>
    <d v="2023-09-01T00:00:00"/>
    <x v="0"/>
    <x v="0"/>
    <x v="8"/>
    <n v="0"/>
  </r>
  <r>
    <n v="8420"/>
    <s v="B30"/>
    <x v="1"/>
    <x v="0"/>
    <d v="2023-09-01T00:00:00"/>
    <x v="0"/>
    <x v="0"/>
    <x v="9"/>
    <n v="0"/>
  </r>
  <r>
    <n v="8421"/>
    <s v="B30"/>
    <x v="1"/>
    <x v="0"/>
    <d v="2023-09-01T00:00:00"/>
    <x v="0"/>
    <x v="0"/>
    <x v="10"/>
    <n v="0"/>
  </r>
  <r>
    <n v="8422"/>
    <s v="B30"/>
    <x v="1"/>
    <x v="0"/>
    <d v="2023-09-01T00:00:00"/>
    <x v="0"/>
    <x v="0"/>
    <x v="11"/>
    <n v="0"/>
  </r>
  <r>
    <n v="8423"/>
    <s v="B30"/>
    <x v="1"/>
    <x v="0"/>
    <d v="2023-09-01T00:00:00"/>
    <x v="0"/>
    <x v="0"/>
    <x v="12"/>
    <n v="0"/>
  </r>
  <r>
    <n v="8424"/>
    <s v="B30"/>
    <x v="1"/>
    <x v="0"/>
    <d v="2023-09-01T00:00:00"/>
    <x v="0"/>
    <x v="0"/>
    <x v="13"/>
    <n v="0"/>
  </r>
  <r>
    <n v="8425"/>
    <s v="B30"/>
    <x v="1"/>
    <x v="0"/>
    <d v="2023-09-01T00:00:00"/>
    <x v="0"/>
    <x v="0"/>
    <x v="14"/>
    <n v="0"/>
  </r>
  <r>
    <n v="8426"/>
    <s v="B30"/>
    <x v="1"/>
    <x v="0"/>
    <d v="2023-09-01T00:00:00"/>
    <x v="0"/>
    <x v="0"/>
    <x v="15"/>
    <n v="0"/>
  </r>
  <r>
    <n v="8427"/>
    <s v="B30"/>
    <x v="1"/>
    <x v="0"/>
    <d v="2023-09-01T00:00:00"/>
    <x v="0"/>
    <x v="0"/>
    <x v="16"/>
    <n v="0"/>
  </r>
  <r>
    <n v="8428"/>
    <s v="B30"/>
    <x v="1"/>
    <x v="0"/>
    <d v="2023-09-01T00:00:00"/>
    <x v="0"/>
    <x v="0"/>
    <x v="17"/>
    <n v="0"/>
  </r>
  <r>
    <n v="8429"/>
    <s v="B30"/>
    <x v="1"/>
    <x v="0"/>
    <d v="2023-09-01T00:00:00"/>
    <x v="0"/>
    <x v="0"/>
    <x v="18"/>
    <n v="2"/>
  </r>
  <r>
    <n v="8430"/>
    <s v="B30"/>
    <x v="1"/>
    <x v="0"/>
    <d v="2023-09-01T00:00:00"/>
    <x v="0"/>
    <x v="0"/>
    <x v="19"/>
    <n v="0"/>
  </r>
  <r>
    <n v="8431"/>
    <s v="B30"/>
    <x v="1"/>
    <x v="0"/>
    <d v="2023-09-01T00:00:00"/>
    <x v="0"/>
    <x v="0"/>
    <x v="20"/>
    <n v="3"/>
  </r>
  <r>
    <n v="8432"/>
    <s v="B30"/>
    <x v="1"/>
    <x v="0"/>
    <d v="2023-09-01T00:00:00"/>
    <x v="0"/>
    <x v="0"/>
    <x v="21"/>
    <n v="0"/>
  </r>
  <r>
    <n v="8433"/>
    <s v="B30"/>
    <x v="1"/>
    <x v="0"/>
    <d v="2023-09-01T00:00:00"/>
    <x v="0"/>
    <x v="0"/>
    <x v="22"/>
    <n v="1"/>
  </r>
  <r>
    <n v="8434"/>
    <s v="B30"/>
    <x v="1"/>
    <x v="0"/>
    <d v="2023-09-01T00:00:00"/>
    <x v="0"/>
    <x v="1"/>
    <x v="147"/>
    <n v="2"/>
  </r>
  <r>
    <n v="8435"/>
    <s v="B30"/>
    <x v="1"/>
    <x v="0"/>
    <d v="2023-09-01T00:00:00"/>
    <x v="0"/>
    <x v="1"/>
    <x v="148"/>
    <n v="5"/>
  </r>
  <r>
    <n v="8436"/>
    <s v="B30"/>
    <x v="1"/>
    <x v="0"/>
    <d v="2023-09-01T00:00:00"/>
    <x v="0"/>
    <x v="1"/>
    <x v="25"/>
    <n v="3"/>
  </r>
  <r>
    <n v="8437"/>
    <s v="B30"/>
    <x v="1"/>
    <x v="0"/>
    <d v="2023-09-01T00:00:00"/>
    <x v="0"/>
    <x v="1"/>
    <x v="26"/>
    <n v="4"/>
  </r>
  <r>
    <n v="8438"/>
    <s v="B30"/>
    <x v="1"/>
    <x v="0"/>
    <d v="2023-09-01T00:00:00"/>
    <x v="0"/>
    <x v="1"/>
    <x v="27"/>
    <n v="1"/>
  </r>
  <r>
    <n v="8439"/>
    <s v="B30"/>
    <x v="1"/>
    <x v="0"/>
    <d v="2023-09-01T00:00:00"/>
    <x v="0"/>
    <x v="1"/>
    <x v="28"/>
    <n v="5"/>
  </r>
  <r>
    <n v="8440"/>
    <s v="B30"/>
    <x v="1"/>
    <x v="0"/>
    <d v="2023-09-01T00:00:00"/>
    <x v="0"/>
    <x v="1"/>
    <x v="29"/>
    <n v="3"/>
  </r>
  <r>
    <n v="8441"/>
    <s v="B30"/>
    <x v="1"/>
    <x v="0"/>
    <d v="2023-09-01T00:00:00"/>
    <x v="0"/>
    <x v="1"/>
    <x v="30"/>
    <n v="2"/>
  </r>
  <r>
    <n v="8442"/>
    <s v="B30"/>
    <x v="1"/>
    <x v="0"/>
    <d v="2023-09-01T00:00:00"/>
    <x v="0"/>
    <x v="1"/>
    <x v="31"/>
    <n v="1"/>
  </r>
  <r>
    <n v="8443"/>
    <s v="B30"/>
    <x v="1"/>
    <x v="0"/>
    <d v="2023-09-01T00:00:00"/>
    <x v="0"/>
    <x v="1"/>
    <x v="32"/>
    <n v="5"/>
  </r>
  <r>
    <n v="8444"/>
    <s v="B30"/>
    <x v="1"/>
    <x v="0"/>
    <d v="2023-09-01T00:00:00"/>
    <x v="0"/>
    <x v="1"/>
    <x v="33"/>
    <n v="4"/>
  </r>
  <r>
    <n v="8445"/>
    <s v="B30"/>
    <x v="1"/>
    <x v="0"/>
    <d v="2023-09-01T00:00:00"/>
    <x v="0"/>
    <x v="1"/>
    <x v="34"/>
    <n v="3"/>
  </r>
  <r>
    <n v="8446"/>
    <s v="B30"/>
    <x v="1"/>
    <x v="0"/>
    <d v="2023-09-01T00:00:00"/>
    <x v="0"/>
    <x v="1"/>
    <x v="35"/>
    <n v="2"/>
  </r>
  <r>
    <n v="8447"/>
    <s v="B30"/>
    <x v="1"/>
    <x v="0"/>
    <d v="2023-09-01T00:00:00"/>
    <x v="0"/>
    <x v="1"/>
    <x v="36"/>
    <n v="1"/>
  </r>
  <r>
    <n v="8448"/>
    <s v="B30"/>
    <x v="1"/>
    <x v="0"/>
    <d v="2023-09-01T00:00:00"/>
    <x v="0"/>
    <x v="1"/>
    <x v="37"/>
    <n v="4"/>
  </r>
  <r>
    <n v="8449"/>
    <s v="B30"/>
    <x v="1"/>
    <x v="0"/>
    <d v="2023-09-01T00:00:00"/>
    <x v="0"/>
    <x v="1"/>
    <x v="38"/>
    <n v="5"/>
  </r>
  <r>
    <n v="8450"/>
    <s v="B30"/>
    <x v="1"/>
    <x v="0"/>
    <d v="2023-09-01T00:00:00"/>
    <x v="0"/>
    <x v="2"/>
    <x v="39"/>
    <n v="2"/>
  </r>
  <r>
    <n v="8451"/>
    <s v="B30"/>
    <x v="1"/>
    <x v="0"/>
    <d v="2023-09-01T00:00:00"/>
    <x v="0"/>
    <x v="2"/>
    <x v="40"/>
    <n v="5"/>
  </r>
  <r>
    <n v="8452"/>
    <s v="B30"/>
    <x v="1"/>
    <x v="0"/>
    <d v="2023-09-01T00:00:00"/>
    <x v="0"/>
    <x v="2"/>
    <x v="41"/>
    <n v="2"/>
  </r>
  <r>
    <n v="8453"/>
    <s v="B30"/>
    <x v="1"/>
    <x v="0"/>
    <d v="2023-09-01T00:00:00"/>
    <x v="0"/>
    <x v="2"/>
    <x v="42"/>
    <n v="4"/>
  </r>
  <r>
    <n v="8454"/>
    <s v="B30"/>
    <x v="1"/>
    <x v="0"/>
    <d v="2023-09-01T00:00:00"/>
    <x v="0"/>
    <x v="2"/>
    <x v="43"/>
    <n v="3"/>
  </r>
  <r>
    <n v="8455"/>
    <s v="B30"/>
    <x v="1"/>
    <x v="0"/>
    <d v="2023-09-01T00:00:00"/>
    <x v="0"/>
    <x v="2"/>
    <x v="44"/>
    <n v="1"/>
  </r>
  <r>
    <n v="8456"/>
    <s v="B30"/>
    <x v="1"/>
    <x v="0"/>
    <d v="2023-09-01T00:00:00"/>
    <x v="0"/>
    <x v="2"/>
    <x v="45"/>
    <n v="5"/>
  </r>
  <r>
    <n v="8457"/>
    <s v="B30"/>
    <x v="1"/>
    <x v="0"/>
    <d v="2023-09-01T00:00:00"/>
    <x v="0"/>
    <x v="2"/>
    <x v="46"/>
    <n v="2"/>
  </r>
  <r>
    <n v="8458"/>
    <s v="B30"/>
    <x v="1"/>
    <x v="0"/>
    <d v="2023-09-01T00:00:00"/>
    <x v="0"/>
    <x v="2"/>
    <x v="47"/>
    <n v="4"/>
  </r>
  <r>
    <n v="8459"/>
    <s v="B30"/>
    <x v="1"/>
    <x v="0"/>
    <d v="2023-09-01T00:00:00"/>
    <x v="0"/>
    <x v="2"/>
    <x v="48"/>
    <n v="1"/>
  </r>
  <r>
    <n v="8460"/>
    <s v="B30"/>
    <x v="1"/>
    <x v="0"/>
    <d v="2023-09-01T00:00:00"/>
    <x v="0"/>
    <x v="2"/>
    <x v="49"/>
    <n v="5"/>
  </r>
  <r>
    <n v="8461"/>
    <s v="B30"/>
    <x v="1"/>
    <x v="0"/>
    <d v="2023-09-01T00:00:00"/>
    <x v="0"/>
    <x v="2"/>
    <x v="50"/>
    <n v="2"/>
  </r>
  <r>
    <n v="8462"/>
    <s v="B30"/>
    <x v="1"/>
    <x v="0"/>
    <d v="2023-09-01T00:00:00"/>
    <x v="0"/>
    <x v="2"/>
    <x v="51"/>
    <n v="3"/>
  </r>
  <r>
    <n v="8463"/>
    <s v="B30"/>
    <x v="1"/>
    <x v="0"/>
    <d v="2023-09-01T00:00:00"/>
    <x v="0"/>
    <x v="2"/>
    <x v="52"/>
    <n v="4"/>
  </r>
  <r>
    <n v="8464"/>
    <s v="B30"/>
    <x v="1"/>
    <x v="0"/>
    <d v="2023-09-01T00:00:00"/>
    <x v="0"/>
    <x v="2"/>
    <x v="53"/>
    <n v="1"/>
  </r>
  <r>
    <n v="8465"/>
    <s v="B30"/>
    <x v="1"/>
    <x v="0"/>
    <d v="2023-09-01T00:00:00"/>
    <x v="0"/>
    <x v="2"/>
    <x v="54"/>
    <n v="5"/>
  </r>
  <r>
    <n v="8466"/>
    <s v="B30"/>
    <x v="1"/>
    <x v="0"/>
    <d v="2023-09-01T00:00:00"/>
    <x v="0"/>
    <x v="2"/>
    <x v="55"/>
    <n v="3"/>
  </r>
  <r>
    <n v="8467"/>
    <s v="B30"/>
    <x v="1"/>
    <x v="0"/>
    <d v="2023-09-01T00:00:00"/>
    <x v="0"/>
    <x v="2"/>
    <x v="56"/>
    <n v="2"/>
  </r>
  <r>
    <n v="8468"/>
    <s v="B30"/>
    <x v="1"/>
    <x v="0"/>
    <d v="2023-09-01T00:00:00"/>
    <x v="0"/>
    <x v="2"/>
    <x v="57"/>
    <n v="4"/>
  </r>
  <r>
    <n v="8469"/>
    <s v="B30"/>
    <x v="1"/>
    <x v="0"/>
    <d v="2023-09-01T00:00:00"/>
    <x v="0"/>
    <x v="3"/>
    <x v="58"/>
    <n v="4"/>
  </r>
  <r>
    <n v="8470"/>
    <s v="B30"/>
    <x v="1"/>
    <x v="0"/>
    <d v="2023-09-01T00:00:00"/>
    <x v="0"/>
    <x v="3"/>
    <x v="59"/>
    <n v="7"/>
  </r>
  <r>
    <n v="8471"/>
    <s v="B30"/>
    <x v="1"/>
    <x v="0"/>
    <d v="2023-09-01T00:00:00"/>
    <x v="0"/>
    <x v="3"/>
    <x v="60"/>
    <n v="1"/>
  </r>
  <r>
    <n v="8472"/>
    <s v="B30"/>
    <x v="1"/>
    <x v="0"/>
    <d v="2023-09-01T00:00:00"/>
    <x v="0"/>
    <x v="3"/>
    <x v="61"/>
    <n v="6"/>
  </r>
  <r>
    <n v="8473"/>
    <s v="B30"/>
    <x v="1"/>
    <x v="0"/>
    <d v="2023-09-01T00:00:00"/>
    <x v="0"/>
    <x v="3"/>
    <x v="62"/>
    <n v="3"/>
  </r>
  <r>
    <n v="8474"/>
    <s v="B30"/>
    <x v="1"/>
    <x v="0"/>
    <d v="2023-09-01T00:00:00"/>
    <x v="0"/>
    <x v="3"/>
    <x v="63"/>
    <n v="4"/>
  </r>
  <r>
    <n v="8475"/>
    <s v="B30"/>
    <x v="1"/>
    <x v="0"/>
    <d v="2023-09-01T00:00:00"/>
    <x v="0"/>
    <x v="3"/>
    <x v="64"/>
    <n v="7"/>
  </r>
  <r>
    <n v="8476"/>
    <s v="B30"/>
    <x v="1"/>
    <x v="0"/>
    <d v="2023-09-01T00:00:00"/>
    <x v="0"/>
    <x v="3"/>
    <x v="65"/>
    <n v="2"/>
  </r>
  <r>
    <n v="8477"/>
    <s v="B30"/>
    <x v="1"/>
    <x v="0"/>
    <d v="2023-09-01T00:00:00"/>
    <x v="0"/>
    <x v="3"/>
    <x v="66"/>
    <n v="5"/>
  </r>
  <r>
    <n v="8478"/>
    <s v="B30"/>
    <x v="1"/>
    <x v="0"/>
    <d v="2023-09-01T00:00:00"/>
    <x v="0"/>
    <x v="3"/>
    <x v="67"/>
    <n v="3"/>
  </r>
  <r>
    <n v="8479"/>
    <s v="B30"/>
    <x v="1"/>
    <x v="0"/>
    <d v="2023-09-01T00:00:00"/>
    <x v="0"/>
    <x v="3"/>
    <x v="68"/>
    <n v="4"/>
  </r>
  <r>
    <n v="8480"/>
    <s v="B30"/>
    <x v="1"/>
    <x v="0"/>
    <d v="2023-09-01T00:00:00"/>
    <x v="0"/>
    <x v="3"/>
    <x v="69"/>
    <n v="5"/>
  </r>
  <r>
    <n v="8481"/>
    <s v="B30"/>
    <x v="1"/>
    <x v="0"/>
    <d v="2023-09-01T00:00:00"/>
    <x v="0"/>
    <x v="3"/>
    <x v="70"/>
    <n v="3"/>
  </r>
  <r>
    <n v="8482"/>
    <s v="B30"/>
    <x v="1"/>
    <x v="0"/>
    <d v="2023-09-01T00:00:00"/>
    <x v="0"/>
    <x v="3"/>
    <x v="71"/>
    <n v="6"/>
  </r>
  <r>
    <n v="8483"/>
    <s v="B30"/>
    <x v="1"/>
    <x v="0"/>
    <d v="2023-09-01T00:00:00"/>
    <x v="0"/>
    <x v="3"/>
    <x v="72"/>
    <n v="5"/>
  </r>
  <r>
    <n v="8484"/>
    <s v="B30"/>
    <x v="1"/>
    <x v="0"/>
    <d v="2023-09-01T00:00:00"/>
    <x v="0"/>
    <x v="3"/>
    <x v="73"/>
    <n v="2"/>
  </r>
  <r>
    <n v="8485"/>
    <s v="B30"/>
    <x v="1"/>
    <x v="0"/>
    <d v="2023-09-01T00:00:00"/>
    <x v="0"/>
    <x v="3"/>
    <x v="74"/>
    <n v="1"/>
  </r>
  <r>
    <n v="8486"/>
    <s v="B30"/>
    <x v="1"/>
    <x v="0"/>
    <d v="2023-09-01T00:00:00"/>
    <x v="0"/>
    <x v="3"/>
    <x v="75"/>
    <n v="3"/>
  </r>
  <r>
    <n v="8487"/>
    <s v="B30"/>
    <x v="1"/>
    <x v="0"/>
    <d v="2023-09-01T00:00:00"/>
    <x v="0"/>
    <x v="3"/>
    <x v="76"/>
    <n v="7"/>
  </r>
  <r>
    <n v="8488"/>
    <s v="B30"/>
    <x v="1"/>
    <x v="0"/>
    <d v="2023-09-01T00:00:00"/>
    <x v="0"/>
    <x v="3"/>
    <x v="77"/>
    <n v="4"/>
  </r>
  <r>
    <n v="8489"/>
    <s v="B30"/>
    <x v="1"/>
    <x v="0"/>
    <d v="2023-09-01T00:00:00"/>
    <x v="0"/>
    <x v="3"/>
    <x v="78"/>
    <n v="1"/>
  </r>
  <r>
    <n v="8490"/>
    <s v="B30"/>
    <x v="1"/>
    <x v="0"/>
    <d v="2023-09-01T00:00:00"/>
    <x v="0"/>
    <x v="3"/>
    <x v="79"/>
    <n v="6"/>
  </r>
  <r>
    <n v="8491"/>
    <s v="B30"/>
    <x v="1"/>
    <x v="0"/>
    <d v="2023-09-01T00:00:00"/>
    <x v="0"/>
    <x v="4"/>
    <x v="80"/>
    <n v="4"/>
  </r>
  <r>
    <n v="8492"/>
    <s v="B30"/>
    <x v="1"/>
    <x v="0"/>
    <d v="2023-09-01T00:00:00"/>
    <x v="0"/>
    <x v="4"/>
    <x v="81"/>
    <n v="7"/>
  </r>
  <r>
    <n v="8493"/>
    <s v="B30"/>
    <x v="1"/>
    <x v="0"/>
    <d v="2023-09-01T00:00:00"/>
    <x v="0"/>
    <x v="4"/>
    <x v="82"/>
    <n v="1"/>
  </r>
  <r>
    <n v="8494"/>
    <s v="B30"/>
    <x v="1"/>
    <x v="0"/>
    <d v="2023-09-01T00:00:00"/>
    <x v="0"/>
    <x v="4"/>
    <x v="83"/>
    <n v="5"/>
  </r>
  <r>
    <n v="8495"/>
    <s v="B30"/>
    <x v="1"/>
    <x v="0"/>
    <d v="2023-09-01T00:00:00"/>
    <x v="0"/>
    <x v="4"/>
    <x v="84"/>
    <n v="3"/>
  </r>
  <r>
    <n v="8496"/>
    <s v="B30"/>
    <x v="1"/>
    <x v="0"/>
    <d v="2023-09-01T00:00:00"/>
    <x v="0"/>
    <x v="4"/>
    <x v="85"/>
    <n v="6"/>
  </r>
  <r>
    <n v="8497"/>
    <s v="B30"/>
    <x v="1"/>
    <x v="0"/>
    <d v="2023-09-01T00:00:00"/>
    <x v="0"/>
    <x v="4"/>
    <x v="86"/>
    <n v="2"/>
  </r>
  <r>
    <n v="8498"/>
    <s v="B30"/>
    <x v="1"/>
    <x v="0"/>
    <d v="2023-09-01T00:00:00"/>
    <x v="0"/>
    <x v="4"/>
    <x v="87"/>
    <n v="7"/>
  </r>
  <r>
    <n v="8499"/>
    <s v="B30"/>
    <x v="1"/>
    <x v="0"/>
    <d v="2023-09-01T00:00:00"/>
    <x v="0"/>
    <x v="4"/>
    <x v="88"/>
    <n v="4"/>
  </r>
  <r>
    <n v="8500"/>
    <s v="B30"/>
    <x v="1"/>
    <x v="0"/>
    <d v="2023-09-01T00:00:00"/>
    <x v="0"/>
    <x v="4"/>
    <x v="89"/>
    <n v="1"/>
  </r>
  <r>
    <n v="8501"/>
    <s v="B30"/>
    <x v="1"/>
    <x v="0"/>
    <d v="2023-09-01T00:00:00"/>
    <x v="0"/>
    <x v="5"/>
    <x v="90"/>
    <n v="6"/>
  </r>
  <r>
    <n v="8502"/>
    <s v="B30"/>
    <x v="1"/>
    <x v="0"/>
    <d v="2023-09-01T00:00:00"/>
    <x v="0"/>
    <x v="5"/>
    <x v="91"/>
    <n v="5"/>
  </r>
  <r>
    <n v="8503"/>
    <s v="B30"/>
    <x v="1"/>
    <x v="0"/>
    <d v="2023-09-01T00:00:00"/>
    <x v="0"/>
    <x v="5"/>
    <x v="92"/>
    <n v="3"/>
  </r>
  <r>
    <n v="8504"/>
    <s v="B30"/>
    <x v="1"/>
    <x v="0"/>
    <d v="2023-09-01T00:00:00"/>
    <x v="0"/>
    <x v="5"/>
    <x v="93"/>
    <n v="1"/>
  </r>
  <r>
    <n v="8505"/>
    <s v="B30"/>
    <x v="1"/>
    <x v="0"/>
    <d v="2023-09-01T00:00:00"/>
    <x v="0"/>
    <x v="5"/>
    <x v="94"/>
    <n v="4"/>
  </r>
  <r>
    <n v="8506"/>
    <s v="B30"/>
    <x v="1"/>
    <x v="0"/>
    <d v="2023-09-01T00:00:00"/>
    <x v="0"/>
    <x v="5"/>
    <x v="95"/>
    <n v="2"/>
  </r>
  <r>
    <n v="8507"/>
    <s v="B30"/>
    <x v="1"/>
    <x v="0"/>
    <d v="2023-09-01T00:00:00"/>
    <x v="0"/>
    <x v="5"/>
    <x v="96"/>
    <n v="7"/>
  </r>
  <r>
    <n v="8508"/>
    <s v="B30"/>
    <x v="1"/>
    <x v="0"/>
    <d v="2023-09-01T00:00:00"/>
    <x v="0"/>
    <x v="5"/>
    <x v="97"/>
    <n v="6"/>
  </r>
  <r>
    <n v="8509"/>
    <s v="B30"/>
    <x v="1"/>
    <x v="0"/>
    <d v="2023-09-01T00:00:00"/>
    <x v="0"/>
    <x v="5"/>
    <x v="98"/>
    <n v="4"/>
  </r>
  <r>
    <n v="8510"/>
    <s v="B30"/>
    <x v="1"/>
    <x v="0"/>
    <d v="2023-09-01T00:00:00"/>
    <x v="0"/>
    <x v="5"/>
    <x v="99"/>
    <n v="2"/>
  </r>
  <r>
    <n v="8511"/>
    <s v="B30"/>
    <x v="1"/>
    <x v="0"/>
    <d v="2023-09-01T00:00:00"/>
    <x v="0"/>
    <x v="5"/>
    <x v="100"/>
    <n v="6"/>
  </r>
  <r>
    <n v="8512"/>
    <s v="B30"/>
    <x v="1"/>
    <x v="0"/>
    <d v="2023-09-01T00:00:00"/>
    <x v="0"/>
    <x v="5"/>
    <x v="101"/>
    <n v="4"/>
  </r>
  <r>
    <n v="8513"/>
    <s v="B30"/>
    <x v="1"/>
    <x v="0"/>
    <d v="2023-09-01T00:00:00"/>
    <x v="0"/>
    <x v="5"/>
    <x v="102"/>
    <n v="3"/>
  </r>
  <r>
    <n v="8514"/>
    <s v="B30"/>
    <x v="1"/>
    <x v="0"/>
    <d v="2023-09-01T00:00:00"/>
    <x v="0"/>
    <x v="5"/>
    <x v="103"/>
    <n v="5"/>
  </r>
  <r>
    <n v="8515"/>
    <s v="B30"/>
    <x v="1"/>
    <x v="0"/>
    <d v="2023-09-01T00:00:00"/>
    <x v="0"/>
    <x v="5"/>
    <x v="104"/>
    <n v="1"/>
  </r>
  <r>
    <n v="8516"/>
    <s v="B30"/>
    <x v="1"/>
    <x v="0"/>
    <d v="2023-09-01T00:00:00"/>
    <x v="0"/>
    <x v="5"/>
    <x v="105"/>
    <n v="7"/>
  </r>
  <r>
    <n v="8517"/>
    <s v="B30"/>
    <x v="1"/>
    <x v="0"/>
    <d v="2023-09-01T00:00:00"/>
    <x v="0"/>
    <x v="5"/>
    <x v="106"/>
    <n v="3"/>
  </r>
  <r>
    <n v="8518"/>
    <s v="B30"/>
    <x v="1"/>
    <x v="0"/>
    <d v="2023-09-01T00:00:00"/>
    <x v="0"/>
    <x v="5"/>
    <x v="107"/>
    <n v="2"/>
  </r>
  <r>
    <n v="8519"/>
    <s v="B30"/>
    <x v="1"/>
    <x v="0"/>
    <d v="2023-09-01T00:00:00"/>
    <x v="0"/>
    <x v="5"/>
    <x v="108"/>
    <n v="1"/>
  </r>
  <r>
    <n v="8520"/>
    <s v="B30"/>
    <x v="1"/>
    <x v="0"/>
    <d v="2023-09-01T00:00:00"/>
    <x v="0"/>
    <x v="6"/>
    <x v="109"/>
    <n v="5"/>
  </r>
  <r>
    <n v="8521"/>
    <s v="B30"/>
    <x v="1"/>
    <x v="0"/>
    <d v="2023-09-01T00:00:00"/>
    <x v="0"/>
    <x v="6"/>
    <x v="110"/>
    <n v="4"/>
  </r>
  <r>
    <n v="8522"/>
    <s v="B30"/>
    <x v="1"/>
    <x v="0"/>
    <d v="2023-09-01T00:00:00"/>
    <x v="0"/>
    <x v="6"/>
    <x v="111"/>
    <n v="1"/>
  </r>
  <r>
    <n v="8523"/>
    <s v="B30"/>
    <x v="1"/>
    <x v="0"/>
    <d v="2023-09-01T00:00:00"/>
    <x v="0"/>
    <x v="6"/>
    <x v="112"/>
    <n v="7"/>
  </r>
  <r>
    <n v="8524"/>
    <s v="B30"/>
    <x v="1"/>
    <x v="0"/>
    <d v="2023-09-01T00:00:00"/>
    <x v="0"/>
    <x v="6"/>
    <x v="113"/>
    <n v="2"/>
  </r>
  <r>
    <n v="8525"/>
    <s v="B30"/>
    <x v="1"/>
    <x v="0"/>
    <d v="2023-09-01T00:00:00"/>
    <x v="0"/>
    <x v="6"/>
    <x v="114"/>
    <n v="6"/>
  </r>
  <r>
    <n v="8526"/>
    <s v="B30"/>
    <x v="1"/>
    <x v="0"/>
    <d v="2023-09-01T00:00:00"/>
    <x v="0"/>
    <x v="6"/>
    <x v="115"/>
    <n v="3"/>
  </r>
  <r>
    <n v="8527"/>
    <s v="B30"/>
    <x v="1"/>
    <x v="0"/>
    <d v="2023-09-01T00:00:00"/>
    <x v="0"/>
    <x v="6"/>
    <x v="116"/>
    <n v="1"/>
  </r>
  <r>
    <n v="8528"/>
    <s v="B30"/>
    <x v="1"/>
    <x v="0"/>
    <d v="2023-09-01T00:00:00"/>
    <x v="0"/>
    <x v="6"/>
    <x v="117"/>
    <n v="6"/>
  </r>
  <r>
    <n v="8529"/>
    <s v="B30"/>
    <x v="1"/>
    <x v="0"/>
    <d v="2023-09-01T00:00:00"/>
    <x v="0"/>
    <x v="6"/>
    <x v="118"/>
    <n v="5"/>
  </r>
  <r>
    <n v="8530"/>
    <s v="B30"/>
    <x v="1"/>
    <x v="0"/>
    <d v="2023-09-01T00:00:00"/>
    <x v="0"/>
    <x v="6"/>
    <x v="119"/>
    <n v="2"/>
  </r>
  <r>
    <n v="8531"/>
    <s v="B30"/>
    <x v="1"/>
    <x v="0"/>
    <d v="2023-09-01T00:00:00"/>
    <x v="0"/>
    <x v="6"/>
    <x v="120"/>
    <n v="7"/>
  </r>
  <r>
    <n v="8532"/>
    <s v="B30"/>
    <x v="1"/>
    <x v="0"/>
    <d v="2023-09-01T00:00:00"/>
    <x v="0"/>
    <x v="6"/>
    <x v="121"/>
    <n v="4"/>
  </r>
  <r>
    <n v="8533"/>
    <s v="B30"/>
    <x v="1"/>
    <x v="0"/>
    <d v="2023-09-01T00:00:00"/>
    <x v="0"/>
    <x v="7"/>
    <x v="122"/>
    <n v="3"/>
  </r>
  <r>
    <n v="8534"/>
    <s v="B30"/>
    <x v="1"/>
    <x v="0"/>
    <d v="2023-09-01T00:00:00"/>
    <x v="0"/>
    <x v="7"/>
    <x v="123"/>
    <n v="5"/>
  </r>
  <r>
    <n v="8535"/>
    <s v="B30"/>
    <x v="1"/>
    <x v="0"/>
    <d v="2023-09-01T00:00:00"/>
    <x v="0"/>
    <x v="7"/>
    <x v="124"/>
    <n v="2"/>
  </r>
  <r>
    <n v="8536"/>
    <s v="B30"/>
    <x v="1"/>
    <x v="0"/>
    <d v="2023-09-01T00:00:00"/>
    <x v="0"/>
    <x v="7"/>
    <x v="125"/>
    <n v="6"/>
  </r>
  <r>
    <n v="8537"/>
    <s v="B30"/>
    <x v="1"/>
    <x v="0"/>
    <d v="2023-09-01T00:00:00"/>
    <x v="0"/>
    <x v="7"/>
    <x v="126"/>
    <n v="7"/>
  </r>
  <r>
    <n v="8538"/>
    <s v="B30"/>
    <x v="1"/>
    <x v="0"/>
    <d v="2023-09-01T00:00:00"/>
    <x v="0"/>
    <x v="7"/>
    <x v="127"/>
    <n v="1"/>
  </r>
  <r>
    <n v="8539"/>
    <s v="B30"/>
    <x v="1"/>
    <x v="0"/>
    <d v="2023-09-01T00:00:00"/>
    <x v="0"/>
    <x v="7"/>
    <x v="128"/>
    <n v="4"/>
  </r>
  <r>
    <n v="8540"/>
    <s v="B30"/>
    <x v="1"/>
    <x v="0"/>
    <d v="2023-09-01T00:00:00"/>
    <x v="0"/>
    <x v="7"/>
    <x v="129"/>
    <n v="5"/>
  </r>
  <r>
    <n v="8541"/>
    <s v="B30"/>
    <x v="1"/>
    <x v="0"/>
    <d v="2023-09-01T00:00:00"/>
    <x v="0"/>
    <x v="7"/>
    <x v="130"/>
    <n v="3"/>
  </r>
  <r>
    <n v="8542"/>
    <s v="B30"/>
    <x v="1"/>
    <x v="0"/>
    <d v="2023-09-01T00:00:00"/>
    <x v="0"/>
    <x v="7"/>
    <x v="131"/>
    <n v="2"/>
  </r>
  <r>
    <n v="8543"/>
    <s v="B30"/>
    <x v="1"/>
    <x v="0"/>
    <d v="2023-09-01T00:00:00"/>
    <x v="0"/>
    <x v="7"/>
    <x v="132"/>
    <n v="4"/>
  </r>
  <r>
    <n v="8544"/>
    <s v="B30"/>
    <x v="1"/>
    <x v="0"/>
    <d v="2023-09-01T00:00:00"/>
    <x v="0"/>
    <x v="7"/>
    <x v="133"/>
    <n v="7"/>
  </r>
  <r>
    <n v="8545"/>
    <s v="B30"/>
    <x v="1"/>
    <x v="0"/>
    <d v="2023-09-01T00:00:00"/>
    <x v="0"/>
    <x v="7"/>
    <x v="134"/>
    <n v="1"/>
  </r>
  <r>
    <n v="8546"/>
    <s v="B30"/>
    <x v="1"/>
    <x v="0"/>
    <d v="2023-09-01T00:00:00"/>
    <x v="0"/>
    <x v="7"/>
    <x v="135"/>
    <n v="6"/>
  </r>
  <r>
    <n v="8547"/>
    <s v="B30"/>
    <x v="1"/>
    <x v="0"/>
    <d v="2023-09-01T00:00:00"/>
    <x v="0"/>
    <x v="7"/>
    <x v="136"/>
    <n v="5"/>
  </r>
  <r>
    <n v="8548"/>
    <s v="B30"/>
    <x v="1"/>
    <x v="0"/>
    <d v="2023-09-01T00:00:00"/>
    <x v="0"/>
    <x v="7"/>
    <x v="137"/>
    <n v="3"/>
  </r>
  <r>
    <n v="8549"/>
    <s v="B30"/>
    <x v="1"/>
    <x v="0"/>
    <d v="2023-09-01T00:00:00"/>
    <x v="0"/>
    <x v="7"/>
    <x v="138"/>
    <n v="2"/>
  </r>
  <r>
    <n v="8550"/>
    <s v="B30"/>
    <x v="1"/>
    <x v="0"/>
    <d v="2023-09-01T00:00:00"/>
    <x v="0"/>
    <x v="7"/>
    <x v="139"/>
    <n v="4"/>
  </r>
  <r>
    <n v="8551"/>
    <s v="B30"/>
    <x v="1"/>
    <x v="0"/>
    <d v="2023-09-01T00:00:00"/>
    <x v="0"/>
    <x v="7"/>
    <x v="140"/>
    <n v="7"/>
  </r>
  <r>
    <n v="8552"/>
    <s v="B30"/>
    <x v="1"/>
    <x v="0"/>
    <d v="2023-09-01T00:00:00"/>
    <x v="0"/>
    <x v="7"/>
    <x v="141"/>
    <n v="1"/>
  </r>
  <r>
    <n v="8553"/>
    <s v="B30"/>
    <x v="1"/>
    <x v="0"/>
    <d v="2023-09-01T00:00:00"/>
    <x v="0"/>
    <x v="7"/>
    <x v="142"/>
    <n v="6"/>
  </r>
  <r>
    <n v="8554"/>
    <s v="B30"/>
    <x v="1"/>
    <x v="0"/>
    <d v="2023-09-01T00:00:00"/>
    <x v="0"/>
    <x v="7"/>
    <x v="143"/>
    <n v="4"/>
  </r>
  <r>
    <n v="8555"/>
    <s v="B30"/>
    <x v="1"/>
    <x v="0"/>
    <d v="2023-09-01T00:00:00"/>
    <x v="0"/>
    <x v="7"/>
    <x v="144"/>
    <n v="3"/>
  </r>
  <r>
    <n v="146"/>
    <s v="B31"/>
    <x v="0"/>
    <x v="0"/>
    <d v="2023-09-01T00:00:00"/>
    <x v="1"/>
    <x v="0"/>
    <x v="145"/>
    <n v="2"/>
  </r>
  <r>
    <n v="147"/>
    <s v="B31"/>
    <x v="0"/>
    <x v="0"/>
    <d v="2023-09-01T00:00:00"/>
    <x v="1"/>
    <x v="0"/>
    <x v="146"/>
    <n v="4"/>
  </r>
  <r>
    <n v="148"/>
    <s v="B31"/>
    <x v="0"/>
    <x v="0"/>
    <d v="2023-09-01T00:00:00"/>
    <x v="1"/>
    <x v="0"/>
    <x v="2"/>
    <n v="2"/>
  </r>
  <r>
    <n v="149"/>
    <s v="B31"/>
    <x v="0"/>
    <x v="0"/>
    <d v="2023-09-01T00:00:00"/>
    <x v="1"/>
    <x v="0"/>
    <x v="3"/>
    <n v="3"/>
  </r>
  <r>
    <n v="150"/>
    <s v="B31"/>
    <x v="0"/>
    <x v="0"/>
    <d v="2023-09-01T00:00:00"/>
    <x v="1"/>
    <x v="0"/>
    <x v="4"/>
    <n v="3"/>
  </r>
  <r>
    <n v="151"/>
    <s v="B31"/>
    <x v="0"/>
    <x v="0"/>
    <d v="2023-09-01T00:00:00"/>
    <x v="1"/>
    <x v="0"/>
    <x v="5"/>
    <n v="3"/>
  </r>
  <r>
    <n v="152"/>
    <s v="B31"/>
    <x v="0"/>
    <x v="0"/>
    <d v="2023-09-01T00:00:00"/>
    <x v="1"/>
    <x v="0"/>
    <x v="6"/>
    <n v="5"/>
  </r>
  <r>
    <n v="153"/>
    <s v="B31"/>
    <x v="0"/>
    <x v="0"/>
    <d v="2023-09-01T00:00:00"/>
    <x v="1"/>
    <x v="0"/>
    <x v="7"/>
    <n v="1"/>
  </r>
  <r>
    <n v="154"/>
    <s v="B31"/>
    <x v="0"/>
    <x v="0"/>
    <d v="2023-09-01T00:00:00"/>
    <x v="1"/>
    <x v="0"/>
    <x v="8"/>
    <n v="5"/>
  </r>
  <r>
    <n v="155"/>
    <s v="B31"/>
    <x v="0"/>
    <x v="0"/>
    <d v="2023-09-01T00:00:00"/>
    <x v="1"/>
    <x v="0"/>
    <x v="9"/>
    <n v="2"/>
  </r>
  <r>
    <n v="156"/>
    <s v="B31"/>
    <x v="0"/>
    <x v="0"/>
    <d v="2023-09-01T00:00:00"/>
    <x v="1"/>
    <x v="0"/>
    <x v="10"/>
    <n v="1"/>
  </r>
  <r>
    <n v="157"/>
    <s v="B31"/>
    <x v="0"/>
    <x v="0"/>
    <d v="2023-09-01T00:00:00"/>
    <x v="1"/>
    <x v="0"/>
    <x v="11"/>
    <n v="1"/>
  </r>
  <r>
    <n v="158"/>
    <s v="B31"/>
    <x v="0"/>
    <x v="0"/>
    <d v="2023-09-01T00:00:00"/>
    <x v="1"/>
    <x v="0"/>
    <x v="12"/>
    <n v="2"/>
  </r>
  <r>
    <n v="159"/>
    <s v="B31"/>
    <x v="0"/>
    <x v="0"/>
    <d v="2023-09-01T00:00:00"/>
    <x v="1"/>
    <x v="0"/>
    <x v="13"/>
    <n v="3"/>
  </r>
  <r>
    <n v="160"/>
    <s v="B31"/>
    <x v="0"/>
    <x v="0"/>
    <d v="2023-09-01T00:00:00"/>
    <x v="1"/>
    <x v="0"/>
    <x v="14"/>
    <n v="1"/>
  </r>
  <r>
    <n v="161"/>
    <s v="B31"/>
    <x v="0"/>
    <x v="0"/>
    <d v="2023-09-01T00:00:00"/>
    <x v="1"/>
    <x v="0"/>
    <x v="15"/>
    <n v="2"/>
  </r>
  <r>
    <n v="162"/>
    <s v="B31"/>
    <x v="0"/>
    <x v="0"/>
    <d v="2023-09-01T00:00:00"/>
    <x v="1"/>
    <x v="0"/>
    <x v="16"/>
    <n v="1"/>
  </r>
  <r>
    <n v="163"/>
    <s v="B31"/>
    <x v="0"/>
    <x v="0"/>
    <d v="2023-09-01T00:00:00"/>
    <x v="1"/>
    <x v="0"/>
    <x v="17"/>
    <n v="4"/>
  </r>
  <r>
    <n v="164"/>
    <s v="B31"/>
    <x v="0"/>
    <x v="0"/>
    <d v="2023-09-01T00:00:00"/>
    <x v="1"/>
    <x v="0"/>
    <x v="18"/>
    <n v="5"/>
  </r>
  <r>
    <n v="165"/>
    <s v="B31"/>
    <x v="0"/>
    <x v="0"/>
    <d v="2023-09-01T00:00:00"/>
    <x v="1"/>
    <x v="0"/>
    <x v="19"/>
    <n v="4"/>
  </r>
  <r>
    <n v="166"/>
    <s v="B31"/>
    <x v="0"/>
    <x v="0"/>
    <d v="2023-09-01T00:00:00"/>
    <x v="1"/>
    <x v="0"/>
    <x v="20"/>
    <n v="1"/>
  </r>
  <r>
    <n v="167"/>
    <s v="B31"/>
    <x v="0"/>
    <x v="0"/>
    <d v="2023-09-01T00:00:00"/>
    <x v="1"/>
    <x v="0"/>
    <x v="21"/>
    <n v="3"/>
  </r>
  <r>
    <n v="168"/>
    <s v="B31"/>
    <x v="0"/>
    <x v="0"/>
    <d v="2023-09-01T00:00:00"/>
    <x v="1"/>
    <x v="0"/>
    <x v="22"/>
    <n v="3"/>
  </r>
  <r>
    <n v="169"/>
    <s v="B31"/>
    <x v="0"/>
    <x v="0"/>
    <d v="2023-09-01T00:00:00"/>
    <x v="1"/>
    <x v="1"/>
    <x v="147"/>
    <n v="5"/>
  </r>
  <r>
    <n v="170"/>
    <s v="B31"/>
    <x v="0"/>
    <x v="0"/>
    <d v="2023-09-01T00:00:00"/>
    <x v="1"/>
    <x v="1"/>
    <x v="148"/>
    <n v="2"/>
  </r>
  <r>
    <n v="171"/>
    <s v="B31"/>
    <x v="0"/>
    <x v="0"/>
    <d v="2023-09-01T00:00:00"/>
    <x v="1"/>
    <x v="1"/>
    <x v="25"/>
    <n v="4"/>
  </r>
  <r>
    <n v="172"/>
    <s v="B31"/>
    <x v="0"/>
    <x v="0"/>
    <d v="2023-09-01T00:00:00"/>
    <x v="1"/>
    <x v="1"/>
    <x v="26"/>
    <n v="3"/>
  </r>
  <r>
    <n v="173"/>
    <s v="B31"/>
    <x v="0"/>
    <x v="0"/>
    <d v="2023-09-01T00:00:00"/>
    <x v="1"/>
    <x v="1"/>
    <x v="27"/>
    <n v="1"/>
  </r>
  <r>
    <n v="174"/>
    <s v="B31"/>
    <x v="0"/>
    <x v="0"/>
    <d v="2023-09-01T00:00:00"/>
    <x v="1"/>
    <x v="1"/>
    <x v="28"/>
    <n v="2"/>
  </r>
  <r>
    <n v="175"/>
    <s v="B31"/>
    <x v="0"/>
    <x v="0"/>
    <d v="2023-09-01T00:00:00"/>
    <x v="1"/>
    <x v="1"/>
    <x v="29"/>
    <n v="3"/>
  </r>
  <r>
    <n v="176"/>
    <s v="B31"/>
    <x v="0"/>
    <x v="0"/>
    <d v="2023-09-01T00:00:00"/>
    <x v="1"/>
    <x v="1"/>
    <x v="30"/>
    <n v="5"/>
  </r>
  <r>
    <n v="177"/>
    <s v="B31"/>
    <x v="0"/>
    <x v="0"/>
    <d v="2023-09-01T00:00:00"/>
    <x v="1"/>
    <x v="1"/>
    <x v="31"/>
    <n v="4"/>
  </r>
  <r>
    <n v="178"/>
    <s v="B31"/>
    <x v="0"/>
    <x v="0"/>
    <d v="2023-09-01T00:00:00"/>
    <x v="1"/>
    <x v="1"/>
    <x v="32"/>
    <n v="1"/>
  </r>
  <r>
    <n v="179"/>
    <s v="B31"/>
    <x v="0"/>
    <x v="0"/>
    <d v="2023-09-01T00:00:00"/>
    <x v="1"/>
    <x v="1"/>
    <x v="33"/>
    <n v="2"/>
  </r>
  <r>
    <n v="180"/>
    <s v="B31"/>
    <x v="0"/>
    <x v="0"/>
    <d v="2023-09-01T00:00:00"/>
    <x v="1"/>
    <x v="1"/>
    <x v="34"/>
    <n v="3"/>
  </r>
  <r>
    <n v="181"/>
    <s v="B31"/>
    <x v="0"/>
    <x v="0"/>
    <d v="2023-09-01T00:00:00"/>
    <x v="1"/>
    <x v="1"/>
    <x v="35"/>
    <n v="5"/>
  </r>
  <r>
    <n v="182"/>
    <s v="B31"/>
    <x v="0"/>
    <x v="0"/>
    <d v="2023-09-01T00:00:00"/>
    <x v="1"/>
    <x v="1"/>
    <x v="36"/>
    <n v="1"/>
  </r>
  <r>
    <n v="183"/>
    <s v="B31"/>
    <x v="0"/>
    <x v="0"/>
    <d v="2023-09-01T00:00:00"/>
    <x v="1"/>
    <x v="1"/>
    <x v="37"/>
    <n v="4"/>
  </r>
  <r>
    <n v="184"/>
    <s v="B31"/>
    <x v="0"/>
    <x v="0"/>
    <d v="2023-09-01T00:00:00"/>
    <x v="1"/>
    <x v="1"/>
    <x v="38"/>
    <n v="2"/>
  </r>
  <r>
    <n v="185"/>
    <s v="B31"/>
    <x v="0"/>
    <x v="0"/>
    <d v="2023-09-01T00:00:00"/>
    <x v="1"/>
    <x v="2"/>
    <x v="39"/>
    <n v="1"/>
  </r>
  <r>
    <n v="186"/>
    <s v="B31"/>
    <x v="0"/>
    <x v="0"/>
    <d v="2023-09-01T00:00:00"/>
    <x v="1"/>
    <x v="2"/>
    <x v="40"/>
    <n v="0"/>
  </r>
  <r>
    <n v="187"/>
    <s v="B31"/>
    <x v="0"/>
    <x v="0"/>
    <d v="2023-09-01T00:00:00"/>
    <x v="1"/>
    <x v="2"/>
    <x v="41"/>
    <n v="3"/>
  </r>
  <r>
    <n v="188"/>
    <s v="B31"/>
    <x v="0"/>
    <x v="0"/>
    <d v="2023-09-01T00:00:00"/>
    <x v="1"/>
    <x v="2"/>
    <x v="42"/>
    <n v="2"/>
  </r>
  <r>
    <n v="189"/>
    <s v="B31"/>
    <x v="0"/>
    <x v="0"/>
    <d v="2023-09-01T00:00:00"/>
    <x v="1"/>
    <x v="2"/>
    <x v="43"/>
    <n v="0"/>
  </r>
  <r>
    <n v="190"/>
    <s v="B31"/>
    <x v="0"/>
    <x v="0"/>
    <d v="2023-09-01T00:00:00"/>
    <x v="1"/>
    <x v="2"/>
    <x v="44"/>
    <n v="1"/>
  </r>
  <r>
    <n v="191"/>
    <s v="B31"/>
    <x v="0"/>
    <x v="0"/>
    <d v="2023-09-01T00:00:00"/>
    <x v="1"/>
    <x v="2"/>
    <x v="45"/>
    <n v="0"/>
  </r>
  <r>
    <n v="192"/>
    <s v="B31"/>
    <x v="0"/>
    <x v="0"/>
    <d v="2023-09-01T00:00:00"/>
    <x v="1"/>
    <x v="2"/>
    <x v="46"/>
    <n v="0"/>
  </r>
  <r>
    <n v="193"/>
    <s v="B31"/>
    <x v="0"/>
    <x v="0"/>
    <d v="2023-09-01T00:00:00"/>
    <x v="1"/>
    <x v="2"/>
    <x v="47"/>
    <n v="2"/>
  </r>
  <r>
    <n v="194"/>
    <s v="B31"/>
    <x v="0"/>
    <x v="0"/>
    <d v="2023-09-01T00:00:00"/>
    <x v="1"/>
    <x v="2"/>
    <x v="48"/>
    <n v="1"/>
  </r>
  <r>
    <n v="195"/>
    <s v="B31"/>
    <x v="0"/>
    <x v="0"/>
    <d v="2023-09-01T00:00:00"/>
    <x v="1"/>
    <x v="2"/>
    <x v="49"/>
    <n v="1"/>
  </r>
  <r>
    <n v="196"/>
    <s v="B31"/>
    <x v="0"/>
    <x v="0"/>
    <d v="2023-09-01T00:00:00"/>
    <x v="1"/>
    <x v="2"/>
    <x v="50"/>
    <n v="0"/>
  </r>
  <r>
    <n v="197"/>
    <s v="B31"/>
    <x v="0"/>
    <x v="0"/>
    <d v="2023-09-01T00:00:00"/>
    <x v="1"/>
    <x v="2"/>
    <x v="51"/>
    <n v="1"/>
  </r>
  <r>
    <n v="198"/>
    <s v="B31"/>
    <x v="0"/>
    <x v="0"/>
    <d v="2023-09-01T00:00:00"/>
    <x v="1"/>
    <x v="2"/>
    <x v="52"/>
    <n v="1"/>
  </r>
  <r>
    <n v="199"/>
    <s v="B31"/>
    <x v="0"/>
    <x v="0"/>
    <d v="2023-09-01T00:00:00"/>
    <x v="1"/>
    <x v="2"/>
    <x v="53"/>
    <n v="0"/>
  </r>
  <r>
    <n v="200"/>
    <s v="B31"/>
    <x v="0"/>
    <x v="0"/>
    <d v="2023-09-01T00:00:00"/>
    <x v="1"/>
    <x v="2"/>
    <x v="54"/>
    <n v="1"/>
  </r>
  <r>
    <n v="201"/>
    <s v="B31"/>
    <x v="0"/>
    <x v="0"/>
    <d v="2023-09-01T00:00:00"/>
    <x v="1"/>
    <x v="2"/>
    <x v="55"/>
    <n v="0"/>
  </r>
  <r>
    <n v="202"/>
    <s v="B31"/>
    <x v="0"/>
    <x v="0"/>
    <d v="2023-09-01T00:00:00"/>
    <x v="1"/>
    <x v="2"/>
    <x v="56"/>
    <n v="1"/>
  </r>
  <r>
    <n v="203"/>
    <s v="B31"/>
    <x v="0"/>
    <x v="0"/>
    <d v="2023-09-01T00:00:00"/>
    <x v="1"/>
    <x v="2"/>
    <x v="57"/>
    <n v="0"/>
  </r>
  <r>
    <n v="204"/>
    <s v="B31"/>
    <x v="0"/>
    <x v="0"/>
    <d v="2023-09-01T00:00:00"/>
    <x v="1"/>
    <x v="3"/>
    <x v="58"/>
    <n v="2"/>
  </r>
  <r>
    <n v="205"/>
    <s v="B31"/>
    <x v="0"/>
    <x v="0"/>
    <d v="2023-09-01T00:00:00"/>
    <x v="1"/>
    <x v="3"/>
    <x v="59"/>
    <n v="1"/>
  </r>
  <r>
    <n v="206"/>
    <s v="B31"/>
    <x v="0"/>
    <x v="0"/>
    <d v="2023-09-01T00:00:00"/>
    <x v="1"/>
    <x v="3"/>
    <x v="60"/>
    <n v="4"/>
  </r>
  <r>
    <n v="207"/>
    <s v="B31"/>
    <x v="0"/>
    <x v="0"/>
    <d v="2023-09-01T00:00:00"/>
    <x v="1"/>
    <x v="3"/>
    <x v="61"/>
    <n v="3"/>
  </r>
  <r>
    <n v="208"/>
    <s v="B31"/>
    <x v="0"/>
    <x v="0"/>
    <d v="2023-09-01T00:00:00"/>
    <x v="1"/>
    <x v="3"/>
    <x v="62"/>
    <n v="2"/>
  </r>
  <r>
    <n v="209"/>
    <s v="B31"/>
    <x v="0"/>
    <x v="0"/>
    <d v="2023-09-01T00:00:00"/>
    <x v="1"/>
    <x v="3"/>
    <x v="63"/>
    <n v="5"/>
  </r>
  <r>
    <n v="210"/>
    <s v="B31"/>
    <x v="0"/>
    <x v="0"/>
    <d v="2023-09-01T00:00:00"/>
    <x v="1"/>
    <x v="3"/>
    <x v="64"/>
    <n v="1"/>
  </r>
  <r>
    <n v="211"/>
    <s v="B31"/>
    <x v="0"/>
    <x v="0"/>
    <d v="2023-09-01T00:00:00"/>
    <x v="1"/>
    <x v="3"/>
    <x v="65"/>
    <n v="3"/>
  </r>
  <r>
    <n v="212"/>
    <s v="B31"/>
    <x v="0"/>
    <x v="0"/>
    <d v="2023-09-01T00:00:00"/>
    <x v="1"/>
    <x v="3"/>
    <x v="66"/>
    <n v="1"/>
  </r>
  <r>
    <n v="213"/>
    <s v="B31"/>
    <x v="0"/>
    <x v="0"/>
    <d v="2023-09-01T00:00:00"/>
    <x v="1"/>
    <x v="3"/>
    <x v="67"/>
    <n v="2"/>
  </r>
  <r>
    <n v="214"/>
    <s v="B31"/>
    <x v="0"/>
    <x v="0"/>
    <d v="2023-09-01T00:00:00"/>
    <x v="1"/>
    <x v="3"/>
    <x v="68"/>
    <n v="3"/>
  </r>
  <r>
    <n v="215"/>
    <s v="B31"/>
    <x v="0"/>
    <x v="0"/>
    <d v="2023-09-01T00:00:00"/>
    <x v="1"/>
    <x v="3"/>
    <x v="69"/>
    <n v="2"/>
  </r>
  <r>
    <n v="216"/>
    <s v="B31"/>
    <x v="0"/>
    <x v="0"/>
    <d v="2023-09-01T00:00:00"/>
    <x v="1"/>
    <x v="3"/>
    <x v="70"/>
    <n v="3"/>
  </r>
  <r>
    <n v="217"/>
    <s v="B31"/>
    <x v="0"/>
    <x v="0"/>
    <d v="2023-09-01T00:00:00"/>
    <x v="1"/>
    <x v="3"/>
    <x v="71"/>
    <n v="2"/>
  </r>
  <r>
    <n v="218"/>
    <s v="B31"/>
    <x v="0"/>
    <x v="0"/>
    <d v="2023-09-01T00:00:00"/>
    <x v="1"/>
    <x v="3"/>
    <x v="72"/>
    <n v="3"/>
  </r>
  <r>
    <n v="219"/>
    <s v="B31"/>
    <x v="0"/>
    <x v="0"/>
    <d v="2023-09-01T00:00:00"/>
    <x v="1"/>
    <x v="3"/>
    <x v="73"/>
    <n v="1"/>
  </r>
  <r>
    <n v="220"/>
    <s v="B31"/>
    <x v="0"/>
    <x v="0"/>
    <d v="2023-09-01T00:00:00"/>
    <x v="1"/>
    <x v="3"/>
    <x v="74"/>
    <n v="4"/>
  </r>
  <r>
    <n v="221"/>
    <s v="B31"/>
    <x v="0"/>
    <x v="0"/>
    <d v="2023-09-01T00:00:00"/>
    <x v="1"/>
    <x v="3"/>
    <x v="75"/>
    <n v="2"/>
  </r>
  <r>
    <n v="222"/>
    <s v="B31"/>
    <x v="0"/>
    <x v="0"/>
    <d v="2023-09-01T00:00:00"/>
    <x v="1"/>
    <x v="3"/>
    <x v="76"/>
    <n v="3"/>
  </r>
  <r>
    <n v="223"/>
    <s v="B31"/>
    <x v="0"/>
    <x v="0"/>
    <d v="2023-09-01T00:00:00"/>
    <x v="1"/>
    <x v="3"/>
    <x v="77"/>
    <n v="1"/>
  </r>
  <r>
    <n v="224"/>
    <s v="B31"/>
    <x v="0"/>
    <x v="0"/>
    <d v="2023-09-01T00:00:00"/>
    <x v="1"/>
    <x v="3"/>
    <x v="78"/>
    <n v="4"/>
  </r>
  <r>
    <n v="225"/>
    <s v="B31"/>
    <x v="0"/>
    <x v="0"/>
    <d v="2023-09-01T00:00:00"/>
    <x v="1"/>
    <x v="3"/>
    <x v="79"/>
    <n v="3"/>
  </r>
  <r>
    <n v="226"/>
    <s v="B31"/>
    <x v="0"/>
    <x v="0"/>
    <d v="2023-09-01T00:00:00"/>
    <x v="1"/>
    <x v="4"/>
    <x v="80"/>
    <n v="3"/>
  </r>
  <r>
    <n v="227"/>
    <s v="B31"/>
    <x v="0"/>
    <x v="0"/>
    <d v="2023-09-01T00:00:00"/>
    <x v="1"/>
    <x v="4"/>
    <x v="81"/>
    <n v="4"/>
  </r>
  <r>
    <n v="228"/>
    <s v="B31"/>
    <x v="0"/>
    <x v="0"/>
    <d v="2023-09-01T00:00:00"/>
    <x v="1"/>
    <x v="4"/>
    <x v="82"/>
    <n v="1"/>
  </r>
  <r>
    <n v="229"/>
    <s v="B31"/>
    <x v="0"/>
    <x v="0"/>
    <d v="2023-09-01T00:00:00"/>
    <x v="1"/>
    <x v="4"/>
    <x v="83"/>
    <n v="5"/>
  </r>
  <r>
    <n v="230"/>
    <s v="B31"/>
    <x v="0"/>
    <x v="0"/>
    <d v="2023-09-01T00:00:00"/>
    <x v="1"/>
    <x v="4"/>
    <x v="84"/>
    <n v="2"/>
  </r>
  <r>
    <n v="231"/>
    <s v="B31"/>
    <x v="0"/>
    <x v="0"/>
    <d v="2023-09-01T00:00:00"/>
    <x v="1"/>
    <x v="4"/>
    <x v="85"/>
    <n v="4"/>
  </r>
  <r>
    <n v="232"/>
    <s v="B31"/>
    <x v="0"/>
    <x v="0"/>
    <d v="2023-09-01T00:00:00"/>
    <x v="1"/>
    <x v="4"/>
    <x v="86"/>
    <n v="3"/>
  </r>
  <r>
    <n v="233"/>
    <s v="B31"/>
    <x v="0"/>
    <x v="0"/>
    <d v="2023-09-01T00:00:00"/>
    <x v="1"/>
    <x v="4"/>
    <x v="87"/>
    <n v="2"/>
  </r>
  <r>
    <n v="234"/>
    <s v="B31"/>
    <x v="0"/>
    <x v="0"/>
    <d v="2023-09-01T00:00:00"/>
    <x v="1"/>
    <x v="4"/>
    <x v="88"/>
    <n v="1"/>
  </r>
  <r>
    <n v="235"/>
    <s v="B31"/>
    <x v="0"/>
    <x v="0"/>
    <d v="2023-09-01T00:00:00"/>
    <x v="1"/>
    <x v="4"/>
    <x v="89"/>
    <n v="6"/>
  </r>
  <r>
    <n v="236"/>
    <s v="B31"/>
    <x v="0"/>
    <x v="0"/>
    <d v="2023-09-01T00:00:00"/>
    <x v="1"/>
    <x v="5"/>
    <x v="90"/>
    <n v="7"/>
  </r>
  <r>
    <n v="237"/>
    <s v="B31"/>
    <x v="0"/>
    <x v="0"/>
    <d v="2023-09-01T00:00:00"/>
    <x v="1"/>
    <x v="5"/>
    <x v="91"/>
    <n v="3"/>
  </r>
  <r>
    <n v="238"/>
    <s v="B31"/>
    <x v="0"/>
    <x v="0"/>
    <d v="2023-09-01T00:00:00"/>
    <x v="1"/>
    <x v="5"/>
    <x v="92"/>
    <n v="4"/>
  </r>
  <r>
    <n v="239"/>
    <s v="B31"/>
    <x v="0"/>
    <x v="0"/>
    <d v="2023-09-01T00:00:00"/>
    <x v="1"/>
    <x v="5"/>
    <x v="93"/>
    <n v="1"/>
  </r>
  <r>
    <n v="240"/>
    <s v="B31"/>
    <x v="0"/>
    <x v="0"/>
    <d v="2023-09-01T00:00:00"/>
    <x v="1"/>
    <x v="5"/>
    <x v="94"/>
    <n v="2"/>
  </r>
  <r>
    <n v="241"/>
    <s v="B31"/>
    <x v="0"/>
    <x v="0"/>
    <d v="2023-09-01T00:00:00"/>
    <x v="1"/>
    <x v="5"/>
    <x v="95"/>
    <n v="5"/>
  </r>
  <r>
    <n v="242"/>
    <s v="B31"/>
    <x v="0"/>
    <x v="0"/>
    <d v="2023-09-01T00:00:00"/>
    <x v="1"/>
    <x v="5"/>
    <x v="96"/>
    <n v="6"/>
  </r>
  <r>
    <n v="243"/>
    <s v="B31"/>
    <x v="0"/>
    <x v="0"/>
    <d v="2023-09-01T00:00:00"/>
    <x v="1"/>
    <x v="5"/>
    <x v="97"/>
    <n v="1"/>
  </r>
  <r>
    <n v="244"/>
    <s v="B31"/>
    <x v="0"/>
    <x v="0"/>
    <d v="2023-09-01T00:00:00"/>
    <x v="1"/>
    <x v="5"/>
    <x v="98"/>
    <n v="4"/>
  </r>
  <r>
    <n v="245"/>
    <s v="B31"/>
    <x v="0"/>
    <x v="0"/>
    <d v="2023-09-01T00:00:00"/>
    <x v="1"/>
    <x v="5"/>
    <x v="99"/>
    <n v="3"/>
  </r>
  <r>
    <n v="246"/>
    <s v="B31"/>
    <x v="0"/>
    <x v="0"/>
    <d v="2023-09-01T00:00:00"/>
    <x v="1"/>
    <x v="5"/>
    <x v="100"/>
    <n v="2"/>
  </r>
  <r>
    <n v="247"/>
    <s v="B31"/>
    <x v="0"/>
    <x v="0"/>
    <d v="2023-09-01T00:00:00"/>
    <x v="1"/>
    <x v="5"/>
    <x v="101"/>
    <n v="7"/>
  </r>
  <r>
    <n v="248"/>
    <s v="B31"/>
    <x v="0"/>
    <x v="0"/>
    <d v="2023-09-01T00:00:00"/>
    <x v="1"/>
    <x v="5"/>
    <x v="102"/>
    <n v="5"/>
  </r>
  <r>
    <n v="249"/>
    <s v="B31"/>
    <x v="0"/>
    <x v="0"/>
    <d v="2023-09-01T00:00:00"/>
    <x v="1"/>
    <x v="5"/>
    <x v="103"/>
    <n v="3"/>
  </r>
  <r>
    <n v="250"/>
    <s v="B31"/>
    <x v="0"/>
    <x v="0"/>
    <d v="2023-09-01T00:00:00"/>
    <x v="1"/>
    <x v="5"/>
    <x v="104"/>
    <n v="6"/>
  </r>
  <r>
    <n v="251"/>
    <s v="B31"/>
    <x v="0"/>
    <x v="0"/>
    <d v="2023-09-01T00:00:00"/>
    <x v="1"/>
    <x v="5"/>
    <x v="105"/>
    <n v="2"/>
  </r>
  <r>
    <n v="252"/>
    <s v="B31"/>
    <x v="0"/>
    <x v="0"/>
    <d v="2023-09-01T00:00:00"/>
    <x v="1"/>
    <x v="5"/>
    <x v="106"/>
    <n v="1"/>
  </r>
  <r>
    <n v="253"/>
    <s v="B31"/>
    <x v="0"/>
    <x v="0"/>
    <d v="2023-09-01T00:00:00"/>
    <x v="1"/>
    <x v="5"/>
    <x v="107"/>
    <n v="4"/>
  </r>
  <r>
    <n v="254"/>
    <s v="B31"/>
    <x v="0"/>
    <x v="0"/>
    <d v="2023-09-01T00:00:00"/>
    <x v="1"/>
    <x v="5"/>
    <x v="108"/>
    <n v="6"/>
  </r>
  <r>
    <n v="255"/>
    <s v="B31"/>
    <x v="0"/>
    <x v="0"/>
    <d v="2023-09-01T00:00:00"/>
    <x v="1"/>
    <x v="6"/>
    <x v="109"/>
    <n v="4"/>
  </r>
  <r>
    <n v="256"/>
    <s v="B31"/>
    <x v="0"/>
    <x v="0"/>
    <d v="2023-09-01T00:00:00"/>
    <x v="1"/>
    <x v="6"/>
    <x v="110"/>
    <n v="3"/>
  </r>
  <r>
    <n v="257"/>
    <s v="B31"/>
    <x v="0"/>
    <x v="0"/>
    <d v="2023-09-01T00:00:00"/>
    <x v="1"/>
    <x v="6"/>
    <x v="111"/>
    <n v="2"/>
  </r>
  <r>
    <n v="258"/>
    <s v="B31"/>
    <x v="0"/>
    <x v="0"/>
    <d v="2023-09-01T00:00:00"/>
    <x v="1"/>
    <x v="6"/>
    <x v="112"/>
    <n v="5"/>
  </r>
  <r>
    <n v="259"/>
    <s v="B31"/>
    <x v="0"/>
    <x v="0"/>
    <d v="2023-09-01T00:00:00"/>
    <x v="1"/>
    <x v="6"/>
    <x v="113"/>
    <n v="7"/>
  </r>
  <r>
    <n v="260"/>
    <s v="B31"/>
    <x v="0"/>
    <x v="0"/>
    <d v="2023-09-01T00:00:00"/>
    <x v="1"/>
    <x v="6"/>
    <x v="114"/>
    <n v="1"/>
  </r>
  <r>
    <n v="261"/>
    <s v="B31"/>
    <x v="0"/>
    <x v="0"/>
    <d v="2023-09-01T00:00:00"/>
    <x v="1"/>
    <x v="6"/>
    <x v="115"/>
    <n v="6"/>
  </r>
  <r>
    <n v="262"/>
    <s v="B31"/>
    <x v="0"/>
    <x v="0"/>
    <d v="2023-09-01T00:00:00"/>
    <x v="1"/>
    <x v="6"/>
    <x v="116"/>
    <n v="2"/>
  </r>
  <r>
    <n v="263"/>
    <s v="B31"/>
    <x v="0"/>
    <x v="0"/>
    <d v="2023-09-01T00:00:00"/>
    <x v="1"/>
    <x v="6"/>
    <x v="117"/>
    <n v="4"/>
  </r>
  <r>
    <n v="264"/>
    <s v="B31"/>
    <x v="0"/>
    <x v="0"/>
    <d v="2023-09-01T00:00:00"/>
    <x v="1"/>
    <x v="6"/>
    <x v="118"/>
    <n v="3"/>
  </r>
  <r>
    <n v="265"/>
    <s v="B31"/>
    <x v="0"/>
    <x v="0"/>
    <d v="2023-09-01T00:00:00"/>
    <x v="1"/>
    <x v="6"/>
    <x v="119"/>
    <n v="7"/>
  </r>
  <r>
    <n v="266"/>
    <s v="B31"/>
    <x v="0"/>
    <x v="0"/>
    <d v="2023-09-01T00:00:00"/>
    <x v="1"/>
    <x v="6"/>
    <x v="120"/>
    <n v="5"/>
  </r>
  <r>
    <n v="267"/>
    <s v="B31"/>
    <x v="0"/>
    <x v="0"/>
    <d v="2023-09-01T00:00:00"/>
    <x v="1"/>
    <x v="6"/>
    <x v="121"/>
    <n v="1"/>
  </r>
  <r>
    <n v="268"/>
    <s v="B31"/>
    <x v="0"/>
    <x v="0"/>
    <d v="2023-09-01T00:00:00"/>
    <x v="1"/>
    <x v="7"/>
    <x v="122"/>
    <n v="5"/>
  </r>
  <r>
    <n v="269"/>
    <s v="B31"/>
    <x v="0"/>
    <x v="0"/>
    <d v="2023-09-01T00:00:00"/>
    <x v="1"/>
    <x v="7"/>
    <x v="123"/>
    <n v="3"/>
  </r>
  <r>
    <n v="270"/>
    <s v="B31"/>
    <x v="0"/>
    <x v="0"/>
    <d v="2023-09-01T00:00:00"/>
    <x v="1"/>
    <x v="7"/>
    <x v="124"/>
    <n v="4"/>
  </r>
  <r>
    <n v="271"/>
    <s v="B31"/>
    <x v="0"/>
    <x v="0"/>
    <d v="2023-09-01T00:00:00"/>
    <x v="1"/>
    <x v="7"/>
    <x v="125"/>
    <n v="2"/>
  </r>
  <r>
    <n v="272"/>
    <s v="B31"/>
    <x v="0"/>
    <x v="0"/>
    <d v="2023-09-01T00:00:00"/>
    <x v="1"/>
    <x v="7"/>
    <x v="126"/>
    <n v="7"/>
  </r>
  <r>
    <n v="273"/>
    <s v="B31"/>
    <x v="0"/>
    <x v="0"/>
    <d v="2023-09-01T00:00:00"/>
    <x v="1"/>
    <x v="7"/>
    <x v="127"/>
    <n v="1"/>
  </r>
  <r>
    <n v="274"/>
    <s v="B31"/>
    <x v="0"/>
    <x v="0"/>
    <d v="2023-09-01T00:00:00"/>
    <x v="1"/>
    <x v="7"/>
    <x v="128"/>
    <n v="6"/>
  </r>
  <r>
    <n v="275"/>
    <s v="B31"/>
    <x v="0"/>
    <x v="0"/>
    <d v="2023-09-01T00:00:00"/>
    <x v="1"/>
    <x v="7"/>
    <x v="129"/>
    <n v="4"/>
  </r>
  <r>
    <n v="276"/>
    <s v="B31"/>
    <x v="0"/>
    <x v="0"/>
    <d v="2023-09-01T00:00:00"/>
    <x v="1"/>
    <x v="7"/>
    <x v="130"/>
    <n v="3"/>
  </r>
  <r>
    <n v="277"/>
    <s v="B31"/>
    <x v="0"/>
    <x v="0"/>
    <d v="2023-09-01T00:00:00"/>
    <x v="1"/>
    <x v="7"/>
    <x v="131"/>
    <n v="5"/>
  </r>
  <r>
    <n v="278"/>
    <s v="B31"/>
    <x v="0"/>
    <x v="0"/>
    <d v="2023-09-01T00:00:00"/>
    <x v="1"/>
    <x v="7"/>
    <x v="132"/>
    <n v="2"/>
  </r>
  <r>
    <n v="279"/>
    <s v="B31"/>
    <x v="0"/>
    <x v="0"/>
    <d v="2023-09-01T00:00:00"/>
    <x v="1"/>
    <x v="7"/>
    <x v="133"/>
    <n v="4"/>
  </r>
  <r>
    <n v="280"/>
    <s v="B31"/>
    <x v="0"/>
    <x v="0"/>
    <d v="2023-09-01T00:00:00"/>
    <x v="1"/>
    <x v="7"/>
    <x v="134"/>
    <n v="3"/>
  </r>
  <r>
    <n v="281"/>
    <s v="B31"/>
    <x v="0"/>
    <x v="0"/>
    <d v="2023-09-01T00:00:00"/>
    <x v="1"/>
    <x v="7"/>
    <x v="135"/>
    <n v="6"/>
  </r>
  <r>
    <n v="282"/>
    <s v="B31"/>
    <x v="0"/>
    <x v="0"/>
    <d v="2023-09-01T00:00:00"/>
    <x v="1"/>
    <x v="7"/>
    <x v="136"/>
    <n v="7"/>
  </r>
  <r>
    <n v="283"/>
    <s v="B31"/>
    <x v="0"/>
    <x v="0"/>
    <d v="2023-09-01T00:00:00"/>
    <x v="1"/>
    <x v="7"/>
    <x v="137"/>
    <n v="2"/>
  </r>
  <r>
    <n v="284"/>
    <s v="B31"/>
    <x v="0"/>
    <x v="0"/>
    <d v="2023-09-01T00:00:00"/>
    <x v="1"/>
    <x v="7"/>
    <x v="138"/>
    <n v="5"/>
  </r>
  <r>
    <n v="285"/>
    <s v="B31"/>
    <x v="0"/>
    <x v="0"/>
    <d v="2023-09-01T00:00:00"/>
    <x v="1"/>
    <x v="7"/>
    <x v="139"/>
    <n v="4"/>
  </r>
  <r>
    <n v="286"/>
    <s v="B31"/>
    <x v="0"/>
    <x v="0"/>
    <d v="2023-09-01T00:00:00"/>
    <x v="1"/>
    <x v="7"/>
    <x v="140"/>
    <n v="3"/>
  </r>
  <r>
    <n v="287"/>
    <s v="B31"/>
    <x v="0"/>
    <x v="0"/>
    <d v="2023-09-01T00:00:00"/>
    <x v="1"/>
    <x v="7"/>
    <x v="141"/>
    <n v="7"/>
  </r>
  <r>
    <n v="288"/>
    <s v="B31"/>
    <x v="0"/>
    <x v="0"/>
    <d v="2023-09-01T00:00:00"/>
    <x v="1"/>
    <x v="7"/>
    <x v="142"/>
    <n v="1"/>
  </r>
  <r>
    <n v="289"/>
    <s v="B31"/>
    <x v="0"/>
    <x v="0"/>
    <d v="2023-09-01T00:00:00"/>
    <x v="1"/>
    <x v="7"/>
    <x v="143"/>
    <n v="2"/>
  </r>
  <r>
    <n v="290"/>
    <s v="B31"/>
    <x v="0"/>
    <x v="0"/>
    <d v="2023-09-01T00:00:00"/>
    <x v="1"/>
    <x v="7"/>
    <x v="144"/>
    <n v="6"/>
  </r>
  <r>
    <n v="436"/>
    <s v="B32"/>
    <x v="0"/>
    <x v="0"/>
    <d v="2023-09-01T00:00:00"/>
    <x v="1"/>
    <x v="0"/>
    <x v="145"/>
    <n v="5"/>
  </r>
  <r>
    <n v="437"/>
    <s v="B32"/>
    <x v="0"/>
    <x v="0"/>
    <d v="2023-09-01T00:00:00"/>
    <x v="1"/>
    <x v="0"/>
    <x v="146"/>
    <n v="3"/>
  </r>
  <r>
    <n v="438"/>
    <s v="B32"/>
    <x v="0"/>
    <x v="0"/>
    <d v="2023-09-01T00:00:00"/>
    <x v="1"/>
    <x v="0"/>
    <x v="2"/>
    <n v="3"/>
  </r>
  <r>
    <n v="439"/>
    <s v="B32"/>
    <x v="0"/>
    <x v="0"/>
    <d v="2023-09-01T00:00:00"/>
    <x v="1"/>
    <x v="0"/>
    <x v="3"/>
    <n v="5"/>
  </r>
  <r>
    <n v="440"/>
    <s v="B32"/>
    <x v="0"/>
    <x v="0"/>
    <d v="2023-09-01T00:00:00"/>
    <x v="1"/>
    <x v="0"/>
    <x v="4"/>
    <n v="1"/>
  </r>
  <r>
    <n v="441"/>
    <s v="B32"/>
    <x v="0"/>
    <x v="0"/>
    <d v="2023-09-01T00:00:00"/>
    <x v="1"/>
    <x v="0"/>
    <x v="5"/>
    <n v="4"/>
  </r>
  <r>
    <n v="442"/>
    <s v="B32"/>
    <x v="0"/>
    <x v="0"/>
    <d v="2023-09-01T00:00:00"/>
    <x v="1"/>
    <x v="0"/>
    <x v="6"/>
    <n v="2"/>
  </r>
  <r>
    <n v="443"/>
    <s v="B32"/>
    <x v="0"/>
    <x v="0"/>
    <d v="2023-09-01T00:00:00"/>
    <x v="1"/>
    <x v="0"/>
    <x v="7"/>
    <n v="4"/>
  </r>
  <r>
    <n v="444"/>
    <s v="B32"/>
    <x v="0"/>
    <x v="0"/>
    <d v="2023-09-01T00:00:00"/>
    <x v="1"/>
    <x v="0"/>
    <x v="8"/>
    <n v="2"/>
  </r>
  <r>
    <n v="445"/>
    <s v="B32"/>
    <x v="0"/>
    <x v="0"/>
    <d v="2023-09-01T00:00:00"/>
    <x v="1"/>
    <x v="0"/>
    <x v="9"/>
    <n v="2"/>
  </r>
  <r>
    <n v="446"/>
    <s v="B32"/>
    <x v="0"/>
    <x v="0"/>
    <d v="2023-09-01T00:00:00"/>
    <x v="1"/>
    <x v="0"/>
    <x v="10"/>
    <n v="0"/>
  </r>
  <r>
    <n v="447"/>
    <s v="B32"/>
    <x v="0"/>
    <x v="0"/>
    <d v="2023-09-01T00:00:00"/>
    <x v="1"/>
    <x v="0"/>
    <x v="11"/>
    <n v="0"/>
  </r>
  <r>
    <n v="448"/>
    <s v="B32"/>
    <x v="0"/>
    <x v="0"/>
    <d v="2023-09-01T00:00:00"/>
    <x v="1"/>
    <x v="0"/>
    <x v="12"/>
    <n v="5"/>
  </r>
  <r>
    <n v="449"/>
    <s v="B32"/>
    <x v="0"/>
    <x v="0"/>
    <d v="2023-09-01T00:00:00"/>
    <x v="1"/>
    <x v="0"/>
    <x v="13"/>
    <n v="1"/>
  </r>
  <r>
    <n v="450"/>
    <s v="B32"/>
    <x v="0"/>
    <x v="0"/>
    <d v="2023-09-01T00:00:00"/>
    <x v="1"/>
    <x v="0"/>
    <x v="14"/>
    <n v="5"/>
  </r>
  <r>
    <n v="451"/>
    <s v="B32"/>
    <x v="0"/>
    <x v="0"/>
    <d v="2023-09-01T00:00:00"/>
    <x v="1"/>
    <x v="0"/>
    <x v="15"/>
    <n v="4"/>
  </r>
  <r>
    <n v="452"/>
    <s v="B32"/>
    <x v="0"/>
    <x v="0"/>
    <d v="2023-09-01T00:00:00"/>
    <x v="1"/>
    <x v="0"/>
    <x v="16"/>
    <n v="4"/>
  </r>
  <r>
    <n v="453"/>
    <s v="B32"/>
    <x v="0"/>
    <x v="0"/>
    <d v="2023-09-01T00:00:00"/>
    <x v="1"/>
    <x v="0"/>
    <x v="17"/>
    <n v="1"/>
  </r>
  <r>
    <n v="454"/>
    <s v="B32"/>
    <x v="0"/>
    <x v="0"/>
    <d v="2023-09-01T00:00:00"/>
    <x v="1"/>
    <x v="0"/>
    <x v="18"/>
    <n v="2"/>
  </r>
  <r>
    <n v="455"/>
    <s v="B32"/>
    <x v="0"/>
    <x v="0"/>
    <d v="2023-09-01T00:00:00"/>
    <x v="1"/>
    <x v="0"/>
    <x v="19"/>
    <n v="1"/>
  </r>
  <r>
    <n v="456"/>
    <s v="B32"/>
    <x v="0"/>
    <x v="0"/>
    <d v="2023-09-01T00:00:00"/>
    <x v="1"/>
    <x v="0"/>
    <x v="20"/>
    <n v="5"/>
  </r>
  <r>
    <n v="457"/>
    <s v="B32"/>
    <x v="0"/>
    <x v="0"/>
    <d v="2023-09-01T00:00:00"/>
    <x v="1"/>
    <x v="0"/>
    <x v="21"/>
    <n v="1"/>
  </r>
  <r>
    <n v="458"/>
    <s v="B32"/>
    <x v="0"/>
    <x v="0"/>
    <d v="2023-09-01T00:00:00"/>
    <x v="1"/>
    <x v="0"/>
    <x v="22"/>
    <n v="3"/>
  </r>
  <r>
    <n v="459"/>
    <s v="B32"/>
    <x v="0"/>
    <x v="0"/>
    <d v="2023-09-01T00:00:00"/>
    <x v="1"/>
    <x v="1"/>
    <x v="147"/>
    <n v="4"/>
  </r>
  <r>
    <n v="460"/>
    <s v="B32"/>
    <x v="0"/>
    <x v="0"/>
    <d v="2023-09-01T00:00:00"/>
    <x v="1"/>
    <x v="1"/>
    <x v="148"/>
    <n v="3"/>
  </r>
  <r>
    <n v="461"/>
    <s v="B32"/>
    <x v="0"/>
    <x v="0"/>
    <d v="2023-09-01T00:00:00"/>
    <x v="1"/>
    <x v="1"/>
    <x v="25"/>
    <n v="5"/>
  </r>
  <r>
    <n v="462"/>
    <s v="B32"/>
    <x v="0"/>
    <x v="0"/>
    <d v="2023-09-01T00:00:00"/>
    <x v="1"/>
    <x v="1"/>
    <x v="26"/>
    <n v="1"/>
  </r>
  <r>
    <n v="463"/>
    <s v="B32"/>
    <x v="0"/>
    <x v="0"/>
    <d v="2023-09-01T00:00:00"/>
    <x v="1"/>
    <x v="1"/>
    <x v="27"/>
    <n v="2"/>
  </r>
  <r>
    <n v="464"/>
    <s v="B32"/>
    <x v="0"/>
    <x v="0"/>
    <d v="2023-09-01T00:00:00"/>
    <x v="1"/>
    <x v="1"/>
    <x v="28"/>
    <n v="4"/>
  </r>
  <r>
    <n v="465"/>
    <s v="B32"/>
    <x v="0"/>
    <x v="0"/>
    <d v="2023-09-01T00:00:00"/>
    <x v="1"/>
    <x v="1"/>
    <x v="29"/>
    <n v="1"/>
  </r>
  <r>
    <n v="466"/>
    <s v="B32"/>
    <x v="0"/>
    <x v="0"/>
    <d v="2023-09-01T00:00:00"/>
    <x v="1"/>
    <x v="1"/>
    <x v="30"/>
    <n v="3"/>
  </r>
  <r>
    <n v="467"/>
    <s v="B32"/>
    <x v="0"/>
    <x v="0"/>
    <d v="2023-09-01T00:00:00"/>
    <x v="1"/>
    <x v="1"/>
    <x v="31"/>
    <n v="2"/>
  </r>
  <r>
    <n v="468"/>
    <s v="B32"/>
    <x v="0"/>
    <x v="0"/>
    <d v="2023-09-01T00:00:00"/>
    <x v="1"/>
    <x v="1"/>
    <x v="32"/>
    <n v="5"/>
  </r>
  <r>
    <n v="469"/>
    <s v="B32"/>
    <x v="0"/>
    <x v="0"/>
    <d v="2023-09-01T00:00:00"/>
    <x v="1"/>
    <x v="1"/>
    <x v="33"/>
    <n v="1"/>
  </r>
  <r>
    <n v="470"/>
    <s v="B32"/>
    <x v="0"/>
    <x v="0"/>
    <d v="2023-09-01T00:00:00"/>
    <x v="1"/>
    <x v="1"/>
    <x v="34"/>
    <n v="3"/>
  </r>
  <r>
    <n v="471"/>
    <s v="B32"/>
    <x v="0"/>
    <x v="0"/>
    <d v="2023-09-01T00:00:00"/>
    <x v="1"/>
    <x v="1"/>
    <x v="35"/>
    <n v="4"/>
  </r>
  <r>
    <n v="472"/>
    <s v="B32"/>
    <x v="0"/>
    <x v="0"/>
    <d v="2023-09-01T00:00:00"/>
    <x v="1"/>
    <x v="1"/>
    <x v="36"/>
    <n v="2"/>
  </r>
  <r>
    <n v="473"/>
    <s v="B32"/>
    <x v="0"/>
    <x v="0"/>
    <d v="2023-09-01T00:00:00"/>
    <x v="1"/>
    <x v="1"/>
    <x v="37"/>
    <n v="5"/>
  </r>
  <r>
    <n v="474"/>
    <s v="B32"/>
    <x v="0"/>
    <x v="0"/>
    <d v="2023-09-01T00:00:00"/>
    <x v="1"/>
    <x v="1"/>
    <x v="38"/>
    <n v="3"/>
  </r>
  <r>
    <n v="475"/>
    <s v="B32"/>
    <x v="0"/>
    <x v="0"/>
    <d v="2023-09-01T00:00:00"/>
    <x v="1"/>
    <x v="2"/>
    <x v="39"/>
    <n v="0"/>
  </r>
  <r>
    <n v="476"/>
    <s v="B32"/>
    <x v="0"/>
    <x v="0"/>
    <d v="2023-09-01T00:00:00"/>
    <x v="1"/>
    <x v="2"/>
    <x v="40"/>
    <n v="1"/>
  </r>
  <r>
    <n v="477"/>
    <s v="B32"/>
    <x v="0"/>
    <x v="0"/>
    <d v="2023-09-01T00:00:00"/>
    <x v="1"/>
    <x v="2"/>
    <x v="41"/>
    <n v="0"/>
  </r>
  <r>
    <n v="478"/>
    <s v="B32"/>
    <x v="0"/>
    <x v="0"/>
    <d v="2023-09-01T00:00:00"/>
    <x v="1"/>
    <x v="2"/>
    <x v="42"/>
    <n v="0"/>
  </r>
  <r>
    <n v="479"/>
    <s v="B32"/>
    <x v="0"/>
    <x v="0"/>
    <d v="2023-09-01T00:00:00"/>
    <x v="1"/>
    <x v="2"/>
    <x v="43"/>
    <n v="2"/>
  </r>
  <r>
    <n v="480"/>
    <s v="B32"/>
    <x v="0"/>
    <x v="0"/>
    <d v="2023-09-01T00:00:00"/>
    <x v="1"/>
    <x v="2"/>
    <x v="44"/>
    <n v="2"/>
  </r>
  <r>
    <n v="481"/>
    <s v="B32"/>
    <x v="0"/>
    <x v="0"/>
    <d v="2023-09-01T00:00:00"/>
    <x v="1"/>
    <x v="2"/>
    <x v="45"/>
    <n v="0"/>
  </r>
  <r>
    <n v="482"/>
    <s v="B32"/>
    <x v="0"/>
    <x v="0"/>
    <d v="2023-09-01T00:00:00"/>
    <x v="1"/>
    <x v="2"/>
    <x v="46"/>
    <n v="1"/>
  </r>
  <r>
    <n v="483"/>
    <s v="B32"/>
    <x v="0"/>
    <x v="0"/>
    <d v="2023-09-01T00:00:00"/>
    <x v="1"/>
    <x v="2"/>
    <x v="47"/>
    <n v="0"/>
  </r>
  <r>
    <n v="484"/>
    <s v="B32"/>
    <x v="0"/>
    <x v="0"/>
    <d v="2023-09-01T00:00:00"/>
    <x v="1"/>
    <x v="2"/>
    <x v="48"/>
    <n v="2"/>
  </r>
  <r>
    <n v="485"/>
    <s v="B32"/>
    <x v="0"/>
    <x v="0"/>
    <d v="2023-09-01T00:00:00"/>
    <x v="1"/>
    <x v="2"/>
    <x v="49"/>
    <n v="0"/>
  </r>
  <r>
    <n v="486"/>
    <s v="B32"/>
    <x v="0"/>
    <x v="0"/>
    <d v="2023-09-01T00:00:00"/>
    <x v="1"/>
    <x v="2"/>
    <x v="50"/>
    <n v="1"/>
  </r>
  <r>
    <n v="487"/>
    <s v="B32"/>
    <x v="0"/>
    <x v="0"/>
    <d v="2023-09-01T00:00:00"/>
    <x v="1"/>
    <x v="2"/>
    <x v="51"/>
    <n v="0"/>
  </r>
  <r>
    <n v="488"/>
    <s v="B32"/>
    <x v="0"/>
    <x v="0"/>
    <d v="2023-09-01T00:00:00"/>
    <x v="1"/>
    <x v="2"/>
    <x v="52"/>
    <n v="1"/>
  </r>
  <r>
    <n v="489"/>
    <s v="B32"/>
    <x v="0"/>
    <x v="0"/>
    <d v="2023-09-01T00:00:00"/>
    <x v="1"/>
    <x v="2"/>
    <x v="53"/>
    <n v="1"/>
  </r>
  <r>
    <n v="490"/>
    <s v="B32"/>
    <x v="0"/>
    <x v="0"/>
    <d v="2023-09-01T00:00:00"/>
    <x v="1"/>
    <x v="2"/>
    <x v="54"/>
    <n v="1"/>
  </r>
  <r>
    <n v="491"/>
    <s v="B32"/>
    <x v="0"/>
    <x v="0"/>
    <d v="2023-09-01T00:00:00"/>
    <x v="1"/>
    <x v="2"/>
    <x v="55"/>
    <n v="0"/>
  </r>
  <r>
    <n v="492"/>
    <s v="B32"/>
    <x v="0"/>
    <x v="0"/>
    <d v="2023-09-01T00:00:00"/>
    <x v="1"/>
    <x v="2"/>
    <x v="56"/>
    <n v="2"/>
  </r>
  <r>
    <n v="493"/>
    <s v="B32"/>
    <x v="0"/>
    <x v="0"/>
    <d v="2023-09-01T00:00:00"/>
    <x v="1"/>
    <x v="2"/>
    <x v="57"/>
    <n v="1"/>
  </r>
  <r>
    <n v="494"/>
    <s v="B32"/>
    <x v="0"/>
    <x v="0"/>
    <d v="2023-09-01T00:00:00"/>
    <x v="1"/>
    <x v="3"/>
    <x v="58"/>
    <n v="1"/>
  </r>
  <r>
    <n v="495"/>
    <s v="B32"/>
    <x v="0"/>
    <x v="0"/>
    <d v="2023-09-01T00:00:00"/>
    <x v="1"/>
    <x v="3"/>
    <x v="59"/>
    <n v="3"/>
  </r>
  <r>
    <n v="496"/>
    <s v="B32"/>
    <x v="0"/>
    <x v="0"/>
    <d v="2023-09-01T00:00:00"/>
    <x v="1"/>
    <x v="3"/>
    <x v="60"/>
    <n v="2"/>
  </r>
  <r>
    <n v="497"/>
    <s v="B32"/>
    <x v="0"/>
    <x v="0"/>
    <d v="2023-09-01T00:00:00"/>
    <x v="1"/>
    <x v="3"/>
    <x v="61"/>
    <n v="4"/>
  </r>
  <r>
    <n v="498"/>
    <s v="B32"/>
    <x v="0"/>
    <x v="0"/>
    <d v="2023-09-01T00:00:00"/>
    <x v="1"/>
    <x v="3"/>
    <x v="62"/>
    <n v="1"/>
  </r>
  <r>
    <n v="499"/>
    <s v="B32"/>
    <x v="0"/>
    <x v="0"/>
    <d v="2023-09-01T00:00:00"/>
    <x v="1"/>
    <x v="3"/>
    <x v="63"/>
    <n v="4"/>
  </r>
  <r>
    <n v="500"/>
    <s v="B32"/>
    <x v="0"/>
    <x v="0"/>
    <d v="2023-09-01T00:00:00"/>
    <x v="1"/>
    <x v="3"/>
    <x v="64"/>
    <n v="2"/>
  </r>
  <r>
    <n v="501"/>
    <s v="B32"/>
    <x v="0"/>
    <x v="0"/>
    <d v="2023-09-01T00:00:00"/>
    <x v="1"/>
    <x v="3"/>
    <x v="65"/>
    <n v="2"/>
  </r>
  <r>
    <n v="502"/>
    <s v="B32"/>
    <x v="0"/>
    <x v="0"/>
    <d v="2023-09-01T00:00:00"/>
    <x v="1"/>
    <x v="3"/>
    <x v="66"/>
    <n v="4"/>
  </r>
  <r>
    <n v="503"/>
    <s v="B32"/>
    <x v="0"/>
    <x v="0"/>
    <d v="2023-09-01T00:00:00"/>
    <x v="1"/>
    <x v="3"/>
    <x v="67"/>
    <n v="1"/>
  </r>
  <r>
    <n v="504"/>
    <s v="B32"/>
    <x v="0"/>
    <x v="0"/>
    <d v="2023-09-01T00:00:00"/>
    <x v="1"/>
    <x v="3"/>
    <x v="68"/>
    <n v="4"/>
  </r>
  <r>
    <n v="505"/>
    <s v="B32"/>
    <x v="0"/>
    <x v="0"/>
    <d v="2023-09-01T00:00:00"/>
    <x v="1"/>
    <x v="3"/>
    <x v="69"/>
    <n v="1"/>
  </r>
  <r>
    <n v="506"/>
    <s v="B32"/>
    <x v="0"/>
    <x v="0"/>
    <d v="2023-09-01T00:00:00"/>
    <x v="1"/>
    <x v="3"/>
    <x v="70"/>
    <n v="4"/>
  </r>
  <r>
    <n v="507"/>
    <s v="B32"/>
    <x v="0"/>
    <x v="0"/>
    <d v="2023-09-01T00:00:00"/>
    <x v="1"/>
    <x v="3"/>
    <x v="71"/>
    <n v="1"/>
  </r>
  <r>
    <n v="508"/>
    <s v="B32"/>
    <x v="0"/>
    <x v="0"/>
    <d v="2023-09-01T00:00:00"/>
    <x v="1"/>
    <x v="3"/>
    <x v="72"/>
    <n v="2"/>
  </r>
  <r>
    <n v="509"/>
    <s v="B32"/>
    <x v="0"/>
    <x v="0"/>
    <d v="2023-09-01T00:00:00"/>
    <x v="1"/>
    <x v="3"/>
    <x v="73"/>
    <n v="3"/>
  </r>
  <r>
    <n v="510"/>
    <s v="B32"/>
    <x v="0"/>
    <x v="0"/>
    <d v="2023-09-01T00:00:00"/>
    <x v="1"/>
    <x v="3"/>
    <x v="74"/>
    <n v="2"/>
  </r>
  <r>
    <n v="511"/>
    <s v="B32"/>
    <x v="0"/>
    <x v="0"/>
    <d v="2023-09-01T00:00:00"/>
    <x v="1"/>
    <x v="3"/>
    <x v="75"/>
    <n v="4"/>
  </r>
  <r>
    <n v="512"/>
    <s v="B32"/>
    <x v="0"/>
    <x v="0"/>
    <d v="2023-09-01T00:00:00"/>
    <x v="1"/>
    <x v="3"/>
    <x v="76"/>
    <n v="2"/>
  </r>
  <r>
    <n v="513"/>
    <s v="B32"/>
    <x v="0"/>
    <x v="0"/>
    <d v="2023-09-01T00:00:00"/>
    <x v="1"/>
    <x v="3"/>
    <x v="77"/>
    <n v="3"/>
  </r>
  <r>
    <n v="514"/>
    <s v="B32"/>
    <x v="0"/>
    <x v="0"/>
    <d v="2023-09-01T00:00:00"/>
    <x v="1"/>
    <x v="3"/>
    <x v="78"/>
    <n v="2"/>
  </r>
  <r>
    <n v="515"/>
    <s v="B32"/>
    <x v="0"/>
    <x v="0"/>
    <d v="2023-09-01T00:00:00"/>
    <x v="1"/>
    <x v="3"/>
    <x v="79"/>
    <n v="2"/>
  </r>
  <r>
    <n v="516"/>
    <s v="B32"/>
    <x v="0"/>
    <x v="0"/>
    <d v="2023-09-01T00:00:00"/>
    <x v="1"/>
    <x v="4"/>
    <x v="80"/>
    <n v="5"/>
  </r>
  <r>
    <n v="517"/>
    <s v="B32"/>
    <x v="0"/>
    <x v="0"/>
    <d v="2023-09-01T00:00:00"/>
    <x v="1"/>
    <x v="4"/>
    <x v="81"/>
    <n v="2"/>
  </r>
  <r>
    <n v="518"/>
    <s v="B32"/>
    <x v="0"/>
    <x v="0"/>
    <d v="2023-09-01T00:00:00"/>
    <x v="1"/>
    <x v="4"/>
    <x v="82"/>
    <n v="3"/>
  </r>
  <r>
    <n v="519"/>
    <s v="B32"/>
    <x v="0"/>
    <x v="0"/>
    <d v="2023-09-01T00:00:00"/>
    <x v="1"/>
    <x v="4"/>
    <x v="83"/>
    <n v="6"/>
  </r>
  <r>
    <n v="520"/>
    <s v="B32"/>
    <x v="0"/>
    <x v="0"/>
    <d v="2023-09-01T00:00:00"/>
    <x v="1"/>
    <x v="4"/>
    <x v="84"/>
    <n v="1"/>
  </r>
  <r>
    <n v="521"/>
    <s v="B32"/>
    <x v="0"/>
    <x v="0"/>
    <d v="2023-09-01T00:00:00"/>
    <x v="1"/>
    <x v="4"/>
    <x v="85"/>
    <n v="3"/>
  </r>
  <r>
    <n v="522"/>
    <s v="B32"/>
    <x v="0"/>
    <x v="0"/>
    <d v="2023-09-01T00:00:00"/>
    <x v="1"/>
    <x v="4"/>
    <x v="86"/>
    <n v="4"/>
  </r>
  <r>
    <n v="523"/>
    <s v="B32"/>
    <x v="0"/>
    <x v="0"/>
    <d v="2023-09-01T00:00:00"/>
    <x v="1"/>
    <x v="4"/>
    <x v="87"/>
    <n v="5"/>
  </r>
  <r>
    <n v="524"/>
    <s v="B32"/>
    <x v="0"/>
    <x v="0"/>
    <d v="2023-09-01T00:00:00"/>
    <x v="1"/>
    <x v="4"/>
    <x v="88"/>
    <n v="2"/>
  </r>
  <r>
    <n v="525"/>
    <s v="B32"/>
    <x v="0"/>
    <x v="0"/>
    <d v="2023-09-01T00:00:00"/>
    <x v="1"/>
    <x v="4"/>
    <x v="89"/>
    <n v="7"/>
  </r>
  <r>
    <n v="526"/>
    <s v="B32"/>
    <x v="0"/>
    <x v="0"/>
    <d v="2023-09-01T00:00:00"/>
    <x v="1"/>
    <x v="5"/>
    <x v="90"/>
    <n v="4"/>
  </r>
  <r>
    <n v="527"/>
    <s v="B32"/>
    <x v="0"/>
    <x v="0"/>
    <d v="2023-09-01T00:00:00"/>
    <x v="1"/>
    <x v="5"/>
    <x v="91"/>
    <n v="6"/>
  </r>
  <r>
    <n v="528"/>
    <s v="B32"/>
    <x v="0"/>
    <x v="0"/>
    <d v="2023-09-01T00:00:00"/>
    <x v="1"/>
    <x v="5"/>
    <x v="92"/>
    <n v="7"/>
  </r>
  <r>
    <n v="529"/>
    <s v="B32"/>
    <x v="0"/>
    <x v="0"/>
    <d v="2023-09-01T00:00:00"/>
    <x v="1"/>
    <x v="5"/>
    <x v="93"/>
    <n v="2"/>
  </r>
  <r>
    <n v="530"/>
    <s v="B32"/>
    <x v="0"/>
    <x v="0"/>
    <d v="2023-09-01T00:00:00"/>
    <x v="1"/>
    <x v="5"/>
    <x v="94"/>
    <n v="3"/>
  </r>
  <r>
    <n v="531"/>
    <s v="B32"/>
    <x v="0"/>
    <x v="0"/>
    <d v="2023-09-01T00:00:00"/>
    <x v="1"/>
    <x v="5"/>
    <x v="95"/>
    <n v="1"/>
  </r>
  <r>
    <n v="532"/>
    <s v="B32"/>
    <x v="0"/>
    <x v="0"/>
    <d v="2023-09-01T00:00:00"/>
    <x v="1"/>
    <x v="5"/>
    <x v="96"/>
    <n v="5"/>
  </r>
  <r>
    <n v="533"/>
    <s v="B32"/>
    <x v="0"/>
    <x v="0"/>
    <d v="2023-09-01T00:00:00"/>
    <x v="1"/>
    <x v="5"/>
    <x v="97"/>
    <n v="7"/>
  </r>
  <r>
    <n v="534"/>
    <s v="B32"/>
    <x v="0"/>
    <x v="0"/>
    <d v="2023-09-01T00:00:00"/>
    <x v="1"/>
    <x v="5"/>
    <x v="98"/>
    <n v="1"/>
  </r>
  <r>
    <n v="535"/>
    <s v="B32"/>
    <x v="0"/>
    <x v="0"/>
    <d v="2023-09-01T00:00:00"/>
    <x v="1"/>
    <x v="5"/>
    <x v="99"/>
    <n v="6"/>
  </r>
  <r>
    <n v="536"/>
    <s v="B32"/>
    <x v="0"/>
    <x v="0"/>
    <d v="2023-09-01T00:00:00"/>
    <x v="1"/>
    <x v="5"/>
    <x v="100"/>
    <n v="5"/>
  </r>
  <r>
    <n v="537"/>
    <s v="B32"/>
    <x v="0"/>
    <x v="0"/>
    <d v="2023-09-01T00:00:00"/>
    <x v="1"/>
    <x v="5"/>
    <x v="101"/>
    <n v="3"/>
  </r>
  <r>
    <n v="538"/>
    <s v="B32"/>
    <x v="0"/>
    <x v="0"/>
    <d v="2023-09-01T00:00:00"/>
    <x v="1"/>
    <x v="5"/>
    <x v="102"/>
    <n v="2"/>
  </r>
  <r>
    <n v="539"/>
    <s v="B32"/>
    <x v="0"/>
    <x v="0"/>
    <d v="2023-09-01T00:00:00"/>
    <x v="1"/>
    <x v="5"/>
    <x v="103"/>
    <n v="1"/>
  </r>
  <r>
    <n v="540"/>
    <s v="B32"/>
    <x v="0"/>
    <x v="0"/>
    <d v="2023-09-01T00:00:00"/>
    <x v="1"/>
    <x v="5"/>
    <x v="104"/>
    <n v="4"/>
  </r>
  <r>
    <n v="541"/>
    <s v="B32"/>
    <x v="0"/>
    <x v="0"/>
    <d v="2023-09-01T00:00:00"/>
    <x v="1"/>
    <x v="5"/>
    <x v="105"/>
    <n v="3"/>
  </r>
  <r>
    <n v="542"/>
    <s v="B32"/>
    <x v="0"/>
    <x v="0"/>
    <d v="2023-09-01T00:00:00"/>
    <x v="1"/>
    <x v="5"/>
    <x v="106"/>
    <n v="7"/>
  </r>
  <r>
    <n v="543"/>
    <s v="B32"/>
    <x v="0"/>
    <x v="0"/>
    <d v="2023-09-01T00:00:00"/>
    <x v="1"/>
    <x v="5"/>
    <x v="107"/>
    <n v="6"/>
  </r>
  <r>
    <n v="544"/>
    <s v="B32"/>
    <x v="0"/>
    <x v="0"/>
    <d v="2023-09-01T00:00:00"/>
    <x v="1"/>
    <x v="5"/>
    <x v="108"/>
    <n v="4"/>
  </r>
  <r>
    <n v="545"/>
    <s v="B32"/>
    <x v="0"/>
    <x v="0"/>
    <d v="2023-09-01T00:00:00"/>
    <x v="1"/>
    <x v="6"/>
    <x v="109"/>
    <n v="6"/>
  </r>
  <r>
    <n v="546"/>
    <s v="B32"/>
    <x v="0"/>
    <x v="0"/>
    <d v="2023-09-01T00:00:00"/>
    <x v="1"/>
    <x v="6"/>
    <x v="110"/>
    <n v="5"/>
  </r>
  <r>
    <n v="547"/>
    <s v="B32"/>
    <x v="0"/>
    <x v="0"/>
    <d v="2023-09-01T00:00:00"/>
    <x v="1"/>
    <x v="6"/>
    <x v="111"/>
    <n v="3"/>
  </r>
  <r>
    <n v="548"/>
    <s v="B32"/>
    <x v="0"/>
    <x v="0"/>
    <d v="2023-09-01T00:00:00"/>
    <x v="1"/>
    <x v="6"/>
    <x v="112"/>
    <n v="7"/>
  </r>
  <r>
    <n v="549"/>
    <s v="B32"/>
    <x v="0"/>
    <x v="0"/>
    <d v="2023-09-01T00:00:00"/>
    <x v="1"/>
    <x v="6"/>
    <x v="113"/>
    <n v="2"/>
  </r>
  <r>
    <n v="550"/>
    <s v="B32"/>
    <x v="0"/>
    <x v="0"/>
    <d v="2023-09-01T00:00:00"/>
    <x v="1"/>
    <x v="6"/>
    <x v="114"/>
    <n v="1"/>
  </r>
  <r>
    <n v="551"/>
    <s v="B32"/>
    <x v="0"/>
    <x v="0"/>
    <d v="2023-09-01T00:00:00"/>
    <x v="1"/>
    <x v="6"/>
    <x v="115"/>
    <n v="4"/>
  </r>
  <r>
    <n v="552"/>
    <s v="B32"/>
    <x v="0"/>
    <x v="0"/>
    <d v="2023-09-01T00:00:00"/>
    <x v="1"/>
    <x v="6"/>
    <x v="116"/>
    <n v="3"/>
  </r>
  <r>
    <n v="553"/>
    <s v="B32"/>
    <x v="0"/>
    <x v="0"/>
    <d v="2023-09-01T00:00:00"/>
    <x v="1"/>
    <x v="6"/>
    <x v="117"/>
    <n v="5"/>
  </r>
  <r>
    <n v="554"/>
    <s v="B32"/>
    <x v="0"/>
    <x v="0"/>
    <d v="2023-09-01T00:00:00"/>
    <x v="1"/>
    <x v="6"/>
    <x v="118"/>
    <n v="6"/>
  </r>
  <r>
    <n v="555"/>
    <s v="B32"/>
    <x v="0"/>
    <x v="0"/>
    <d v="2023-09-01T00:00:00"/>
    <x v="1"/>
    <x v="6"/>
    <x v="119"/>
    <n v="2"/>
  </r>
  <r>
    <n v="556"/>
    <s v="B32"/>
    <x v="0"/>
    <x v="0"/>
    <d v="2023-09-01T00:00:00"/>
    <x v="1"/>
    <x v="6"/>
    <x v="120"/>
    <n v="7"/>
  </r>
  <r>
    <n v="557"/>
    <s v="B32"/>
    <x v="0"/>
    <x v="0"/>
    <d v="2023-09-01T00:00:00"/>
    <x v="1"/>
    <x v="6"/>
    <x v="121"/>
    <n v="4"/>
  </r>
  <r>
    <n v="558"/>
    <s v="B32"/>
    <x v="0"/>
    <x v="0"/>
    <d v="2023-09-01T00:00:00"/>
    <x v="1"/>
    <x v="7"/>
    <x v="122"/>
    <n v="4"/>
  </r>
  <r>
    <n v="559"/>
    <s v="B32"/>
    <x v="0"/>
    <x v="0"/>
    <d v="2023-09-01T00:00:00"/>
    <x v="1"/>
    <x v="7"/>
    <x v="123"/>
    <n v="2"/>
  </r>
  <r>
    <n v="560"/>
    <s v="B32"/>
    <x v="0"/>
    <x v="0"/>
    <d v="2023-09-01T00:00:00"/>
    <x v="1"/>
    <x v="7"/>
    <x v="124"/>
    <n v="5"/>
  </r>
  <r>
    <n v="561"/>
    <s v="B32"/>
    <x v="0"/>
    <x v="0"/>
    <d v="2023-09-01T00:00:00"/>
    <x v="1"/>
    <x v="7"/>
    <x v="125"/>
    <n v="3"/>
  </r>
  <r>
    <n v="562"/>
    <s v="B32"/>
    <x v="0"/>
    <x v="0"/>
    <d v="2023-09-01T00:00:00"/>
    <x v="1"/>
    <x v="7"/>
    <x v="126"/>
    <n v="6"/>
  </r>
  <r>
    <n v="563"/>
    <s v="B32"/>
    <x v="0"/>
    <x v="0"/>
    <d v="2023-09-01T00:00:00"/>
    <x v="1"/>
    <x v="7"/>
    <x v="127"/>
    <n v="1"/>
  </r>
  <r>
    <n v="564"/>
    <s v="B32"/>
    <x v="0"/>
    <x v="0"/>
    <d v="2023-09-01T00:00:00"/>
    <x v="1"/>
    <x v="7"/>
    <x v="128"/>
    <n v="7"/>
  </r>
  <r>
    <n v="565"/>
    <s v="B32"/>
    <x v="0"/>
    <x v="0"/>
    <d v="2023-09-01T00:00:00"/>
    <x v="1"/>
    <x v="7"/>
    <x v="129"/>
    <n v="3"/>
  </r>
  <r>
    <n v="566"/>
    <s v="B32"/>
    <x v="0"/>
    <x v="0"/>
    <d v="2023-09-01T00:00:00"/>
    <x v="1"/>
    <x v="7"/>
    <x v="130"/>
    <n v="2"/>
  </r>
  <r>
    <n v="567"/>
    <s v="B32"/>
    <x v="0"/>
    <x v="0"/>
    <d v="2023-09-01T00:00:00"/>
    <x v="1"/>
    <x v="7"/>
    <x v="131"/>
    <n v="5"/>
  </r>
  <r>
    <n v="568"/>
    <s v="B32"/>
    <x v="0"/>
    <x v="0"/>
    <d v="2023-09-01T00:00:00"/>
    <x v="1"/>
    <x v="7"/>
    <x v="132"/>
    <n v="4"/>
  </r>
  <r>
    <n v="569"/>
    <s v="B32"/>
    <x v="0"/>
    <x v="0"/>
    <d v="2023-09-01T00:00:00"/>
    <x v="1"/>
    <x v="7"/>
    <x v="133"/>
    <n v="2"/>
  </r>
  <r>
    <n v="570"/>
    <s v="B32"/>
    <x v="0"/>
    <x v="0"/>
    <d v="2023-09-01T00:00:00"/>
    <x v="1"/>
    <x v="7"/>
    <x v="134"/>
    <n v="6"/>
  </r>
  <r>
    <n v="571"/>
    <s v="B32"/>
    <x v="0"/>
    <x v="0"/>
    <d v="2023-09-01T00:00:00"/>
    <x v="1"/>
    <x v="7"/>
    <x v="135"/>
    <n v="7"/>
  </r>
  <r>
    <n v="572"/>
    <s v="B32"/>
    <x v="0"/>
    <x v="0"/>
    <d v="2023-09-01T00:00:00"/>
    <x v="1"/>
    <x v="7"/>
    <x v="136"/>
    <n v="1"/>
  </r>
  <r>
    <n v="573"/>
    <s v="B32"/>
    <x v="0"/>
    <x v="0"/>
    <d v="2023-09-01T00:00:00"/>
    <x v="1"/>
    <x v="7"/>
    <x v="137"/>
    <n v="3"/>
  </r>
  <r>
    <n v="574"/>
    <s v="B32"/>
    <x v="0"/>
    <x v="0"/>
    <d v="2023-09-01T00:00:00"/>
    <x v="1"/>
    <x v="7"/>
    <x v="138"/>
    <n v="5"/>
  </r>
  <r>
    <n v="575"/>
    <s v="B32"/>
    <x v="0"/>
    <x v="0"/>
    <d v="2023-09-01T00:00:00"/>
    <x v="1"/>
    <x v="7"/>
    <x v="139"/>
    <n v="4"/>
  </r>
  <r>
    <n v="576"/>
    <s v="B32"/>
    <x v="0"/>
    <x v="0"/>
    <d v="2023-09-01T00:00:00"/>
    <x v="1"/>
    <x v="7"/>
    <x v="140"/>
    <n v="7"/>
  </r>
  <r>
    <n v="577"/>
    <s v="B32"/>
    <x v="0"/>
    <x v="0"/>
    <d v="2023-09-01T00:00:00"/>
    <x v="1"/>
    <x v="7"/>
    <x v="141"/>
    <n v="1"/>
  </r>
  <r>
    <n v="578"/>
    <s v="B32"/>
    <x v="0"/>
    <x v="0"/>
    <d v="2023-09-01T00:00:00"/>
    <x v="1"/>
    <x v="7"/>
    <x v="142"/>
    <n v="3"/>
  </r>
  <r>
    <n v="579"/>
    <s v="B32"/>
    <x v="0"/>
    <x v="0"/>
    <d v="2023-09-01T00:00:00"/>
    <x v="1"/>
    <x v="7"/>
    <x v="143"/>
    <n v="2"/>
  </r>
  <r>
    <n v="580"/>
    <s v="B32"/>
    <x v="0"/>
    <x v="0"/>
    <d v="2023-09-01T00:00:00"/>
    <x v="1"/>
    <x v="7"/>
    <x v="144"/>
    <n v="6"/>
  </r>
  <r>
    <n v="726"/>
    <s v="B33"/>
    <x v="0"/>
    <x v="0"/>
    <d v="2023-09-01T00:00:00"/>
    <x v="1"/>
    <x v="0"/>
    <x v="145"/>
    <n v="1"/>
  </r>
  <r>
    <n v="727"/>
    <s v="B33"/>
    <x v="0"/>
    <x v="0"/>
    <d v="2023-09-01T00:00:00"/>
    <x v="1"/>
    <x v="0"/>
    <x v="146"/>
    <n v="4"/>
  </r>
  <r>
    <n v="728"/>
    <s v="B33"/>
    <x v="0"/>
    <x v="0"/>
    <d v="2023-09-01T00:00:00"/>
    <x v="1"/>
    <x v="0"/>
    <x v="2"/>
    <n v="2"/>
  </r>
  <r>
    <n v="729"/>
    <s v="B33"/>
    <x v="0"/>
    <x v="0"/>
    <d v="2023-09-01T00:00:00"/>
    <x v="1"/>
    <x v="0"/>
    <x v="3"/>
    <n v="2"/>
  </r>
  <r>
    <n v="730"/>
    <s v="B33"/>
    <x v="0"/>
    <x v="0"/>
    <d v="2023-09-01T00:00:00"/>
    <x v="1"/>
    <x v="0"/>
    <x v="4"/>
    <n v="2"/>
  </r>
  <r>
    <n v="731"/>
    <s v="B33"/>
    <x v="0"/>
    <x v="0"/>
    <d v="2023-09-01T00:00:00"/>
    <x v="1"/>
    <x v="0"/>
    <x v="5"/>
    <n v="2"/>
  </r>
  <r>
    <n v="732"/>
    <s v="B33"/>
    <x v="0"/>
    <x v="0"/>
    <d v="2023-09-01T00:00:00"/>
    <x v="1"/>
    <x v="0"/>
    <x v="6"/>
    <n v="3"/>
  </r>
  <r>
    <n v="733"/>
    <s v="B33"/>
    <x v="0"/>
    <x v="0"/>
    <d v="2023-09-01T00:00:00"/>
    <x v="1"/>
    <x v="0"/>
    <x v="7"/>
    <n v="1"/>
  </r>
  <r>
    <n v="734"/>
    <s v="B33"/>
    <x v="0"/>
    <x v="0"/>
    <d v="2023-09-01T00:00:00"/>
    <x v="1"/>
    <x v="0"/>
    <x v="8"/>
    <n v="4"/>
  </r>
  <r>
    <n v="735"/>
    <s v="B33"/>
    <x v="0"/>
    <x v="0"/>
    <d v="2023-09-01T00:00:00"/>
    <x v="1"/>
    <x v="0"/>
    <x v="9"/>
    <n v="4"/>
  </r>
  <r>
    <n v="736"/>
    <s v="B33"/>
    <x v="0"/>
    <x v="0"/>
    <d v="2023-09-01T00:00:00"/>
    <x v="1"/>
    <x v="0"/>
    <x v="10"/>
    <n v="4"/>
  </r>
  <r>
    <n v="737"/>
    <s v="B33"/>
    <x v="0"/>
    <x v="0"/>
    <d v="2023-09-01T00:00:00"/>
    <x v="1"/>
    <x v="0"/>
    <x v="11"/>
    <n v="4"/>
  </r>
  <r>
    <n v="738"/>
    <s v="B33"/>
    <x v="0"/>
    <x v="0"/>
    <d v="2023-09-01T00:00:00"/>
    <x v="1"/>
    <x v="0"/>
    <x v="12"/>
    <n v="4"/>
  </r>
  <r>
    <n v="739"/>
    <s v="B33"/>
    <x v="0"/>
    <x v="0"/>
    <d v="2023-09-01T00:00:00"/>
    <x v="1"/>
    <x v="0"/>
    <x v="13"/>
    <n v="3"/>
  </r>
  <r>
    <n v="740"/>
    <s v="B33"/>
    <x v="0"/>
    <x v="0"/>
    <d v="2023-09-01T00:00:00"/>
    <x v="1"/>
    <x v="0"/>
    <x v="14"/>
    <n v="3"/>
  </r>
  <r>
    <n v="741"/>
    <s v="B33"/>
    <x v="0"/>
    <x v="0"/>
    <d v="2023-09-01T00:00:00"/>
    <x v="1"/>
    <x v="0"/>
    <x v="15"/>
    <n v="5"/>
  </r>
  <r>
    <n v="742"/>
    <s v="B33"/>
    <x v="0"/>
    <x v="0"/>
    <d v="2023-09-01T00:00:00"/>
    <x v="1"/>
    <x v="0"/>
    <x v="16"/>
    <n v="3"/>
  </r>
  <r>
    <n v="743"/>
    <s v="B33"/>
    <x v="0"/>
    <x v="0"/>
    <d v="2023-09-01T00:00:00"/>
    <x v="1"/>
    <x v="0"/>
    <x v="17"/>
    <n v="3"/>
  </r>
  <r>
    <n v="744"/>
    <s v="B33"/>
    <x v="0"/>
    <x v="0"/>
    <d v="2023-09-01T00:00:00"/>
    <x v="1"/>
    <x v="0"/>
    <x v="18"/>
    <n v="2"/>
  </r>
  <r>
    <n v="745"/>
    <s v="B33"/>
    <x v="0"/>
    <x v="0"/>
    <d v="2023-09-01T00:00:00"/>
    <x v="1"/>
    <x v="0"/>
    <x v="19"/>
    <n v="2"/>
  </r>
  <r>
    <n v="746"/>
    <s v="B33"/>
    <x v="0"/>
    <x v="0"/>
    <d v="2023-09-01T00:00:00"/>
    <x v="1"/>
    <x v="0"/>
    <x v="20"/>
    <n v="3"/>
  </r>
  <r>
    <n v="747"/>
    <s v="B33"/>
    <x v="0"/>
    <x v="0"/>
    <d v="2023-09-01T00:00:00"/>
    <x v="1"/>
    <x v="0"/>
    <x v="21"/>
    <n v="5"/>
  </r>
  <r>
    <n v="748"/>
    <s v="B33"/>
    <x v="0"/>
    <x v="0"/>
    <d v="2023-09-01T00:00:00"/>
    <x v="1"/>
    <x v="0"/>
    <x v="22"/>
    <n v="4"/>
  </r>
  <r>
    <n v="749"/>
    <s v="B33"/>
    <x v="0"/>
    <x v="0"/>
    <d v="2023-09-01T00:00:00"/>
    <x v="1"/>
    <x v="1"/>
    <x v="147"/>
    <n v="3"/>
  </r>
  <r>
    <n v="750"/>
    <s v="B33"/>
    <x v="0"/>
    <x v="0"/>
    <d v="2023-09-01T00:00:00"/>
    <x v="1"/>
    <x v="1"/>
    <x v="148"/>
    <n v="5"/>
  </r>
  <r>
    <n v="751"/>
    <s v="B33"/>
    <x v="0"/>
    <x v="0"/>
    <d v="2023-09-01T00:00:00"/>
    <x v="1"/>
    <x v="1"/>
    <x v="25"/>
    <n v="1"/>
  </r>
  <r>
    <n v="752"/>
    <s v="B33"/>
    <x v="0"/>
    <x v="0"/>
    <d v="2023-09-01T00:00:00"/>
    <x v="1"/>
    <x v="1"/>
    <x v="26"/>
    <n v="2"/>
  </r>
  <r>
    <n v="753"/>
    <s v="B33"/>
    <x v="0"/>
    <x v="0"/>
    <d v="2023-09-01T00:00:00"/>
    <x v="1"/>
    <x v="1"/>
    <x v="27"/>
    <n v="4"/>
  </r>
  <r>
    <n v="754"/>
    <s v="B33"/>
    <x v="0"/>
    <x v="0"/>
    <d v="2023-09-01T00:00:00"/>
    <x v="1"/>
    <x v="1"/>
    <x v="28"/>
    <n v="1"/>
  </r>
  <r>
    <n v="755"/>
    <s v="B33"/>
    <x v="0"/>
    <x v="0"/>
    <d v="2023-09-01T00:00:00"/>
    <x v="1"/>
    <x v="1"/>
    <x v="29"/>
    <n v="4"/>
  </r>
  <r>
    <n v="756"/>
    <s v="B33"/>
    <x v="0"/>
    <x v="0"/>
    <d v="2023-09-01T00:00:00"/>
    <x v="1"/>
    <x v="1"/>
    <x v="30"/>
    <n v="2"/>
  </r>
  <r>
    <n v="757"/>
    <s v="B33"/>
    <x v="0"/>
    <x v="0"/>
    <d v="2023-09-01T00:00:00"/>
    <x v="1"/>
    <x v="1"/>
    <x v="31"/>
    <n v="5"/>
  </r>
  <r>
    <n v="758"/>
    <s v="B33"/>
    <x v="0"/>
    <x v="0"/>
    <d v="2023-09-01T00:00:00"/>
    <x v="1"/>
    <x v="1"/>
    <x v="32"/>
    <n v="3"/>
  </r>
  <r>
    <n v="759"/>
    <s v="B33"/>
    <x v="0"/>
    <x v="0"/>
    <d v="2023-09-01T00:00:00"/>
    <x v="1"/>
    <x v="1"/>
    <x v="33"/>
    <n v="4"/>
  </r>
  <r>
    <n v="760"/>
    <s v="B33"/>
    <x v="0"/>
    <x v="0"/>
    <d v="2023-09-01T00:00:00"/>
    <x v="1"/>
    <x v="1"/>
    <x v="34"/>
    <n v="2"/>
  </r>
  <r>
    <n v="761"/>
    <s v="B33"/>
    <x v="0"/>
    <x v="0"/>
    <d v="2023-09-01T00:00:00"/>
    <x v="1"/>
    <x v="1"/>
    <x v="35"/>
    <n v="1"/>
  </r>
  <r>
    <n v="762"/>
    <s v="B33"/>
    <x v="0"/>
    <x v="0"/>
    <d v="2023-09-01T00:00:00"/>
    <x v="1"/>
    <x v="1"/>
    <x v="36"/>
    <n v="3"/>
  </r>
  <r>
    <n v="763"/>
    <s v="B33"/>
    <x v="0"/>
    <x v="0"/>
    <d v="2023-09-01T00:00:00"/>
    <x v="1"/>
    <x v="1"/>
    <x v="37"/>
    <n v="4"/>
  </r>
  <r>
    <n v="764"/>
    <s v="B33"/>
    <x v="0"/>
    <x v="0"/>
    <d v="2023-09-01T00:00:00"/>
    <x v="1"/>
    <x v="1"/>
    <x v="38"/>
    <n v="5"/>
  </r>
  <r>
    <n v="765"/>
    <s v="B33"/>
    <x v="0"/>
    <x v="0"/>
    <d v="2023-09-01T00:00:00"/>
    <x v="1"/>
    <x v="2"/>
    <x v="39"/>
    <n v="2"/>
  </r>
  <r>
    <n v="766"/>
    <s v="B33"/>
    <x v="0"/>
    <x v="0"/>
    <d v="2023-09-01T00:00:00"/>
    <x v="1"/>
    <x v="2"/>
    <x v="40"/>
    <n v="0"/>
  </r>
  <r>
    <n v="767"/>
    <s v="B33"/>
    <x v="0"/>
    <x v="0"/>
    <d v="2023-09-01T00:00:00"/>
    <x v="1"/>
    <x v="2"/>
    <x v="41"/>
    <n v="1"/>
  </r>
  <r>
    <n v="768"/>
    <s v="B33"/>
    <x v="0"/>
    <x v="0"/>
    <d v="2023-09-01T00:00:00"/>
    <x v="1"/>
    <x v="2"/>
    <x v="42"/>
    <n v="0"/>
  </r>
  <r>
    <n v="769"/>
    <s v="B33"/>
    <x v="0"/>
    <x v="0"/>
    <d v="2023-09-01T00:00:00"/>
    <x v="1"/>
    <x v="2"/>
    <x v="43"/>
    <n v="1"/>
  </r>
  <r>
    <n v="770"/>
    <s v="B33"/>
    <x v="0"/>
    <x v="0"/>
    <d v="2023-09-01T00:00:00"/>
    <x v="1"/>
    <x v="2"/>
    <x v="44"/>
    <n v="1"/>
  </r>
  <r>
    <n v="771"/>
    <s v="B33"/>
    <x v="0"/>
    <x v="0"/>
    <d v="2023-09-01T00:00:00"/>
    <x v="1"/>
    <x v="2"/>
    <x v="45"/>
    <n v="0"/>
  </r>
  <r>
    <n v="772"/>
    <s v="B33"/>
    <x v="0"/>
    <x v="0"/>
    <d v="2023-09-01T00:00:00"/>
    <x v="1"/>
    <x v="2"/>
    <x v="46"/>
    <n v="2"/>
  </r>
  <r>
    <n v="773"/>
    <s v="B33"/>
    <x v="0"/>
    <x v="0"/>
    <d v="2023-09-01T00:00:00"/>
    <x v="1"/>
    <x v="2"/>
    <x v="47"/>
    <n v="0"/>
  </r>
  <r>
    <n v="774"/>
    <s v="B33"/>
    <x v="0"/>
    <x v="0"/>
    <d v="2023-09-01T00:00:00"/>
    <x v="1"/>
    <x v="2"/>
    <x v="48"/>
    <n v="1"/>
  </r>
  <r>
    <n v="775"/>
    <s v="B33"/>
    <x v="0"/>
    <x v="0"/>
    <d v="2023-09-01T00:00:00"/>
    <x v="1"/>
    <x v="2"/>
    <x v="49"/>
    <n v="1"/>
  </r>
  <r>
    <n v="776"/>
    <s v="B33"/>
    <x v="0"/>
    <x v="0"/>
    <d v="2023-09-01T00:00:00"/>
    <x v="1"/>
    <x v="2"/>
    <x v="50"/>
    <n v="0"/>
  </r>
  <r>
    <n v="777"/>
    <s v="B33"/>
    <x v="0"/>
    <x v="0"/>
    <d v="2023-09-01T00:00:00"/>
    <x v="1"/>
    <x v="2"/>
    <x v="51"/>
    <n v="1"/>
  </r>
  <r>
    <n v="778"/>
    <s v="B33"/>
    <x v="0"/>
    <x v="0"/>
    <d v="2023-09-01T00:00:00"/>
    <x v="1"/>
    <x v="2"/>
    <x v="52"/>
    <n v="0"/>
  </r>
  <r>
    <n v="779"/>
    <s v="B33"/>
    <x v="0"/>
    <x v="0"/>
    <d v="2023-09-01T00:00:00"/>
    <x v="1"/>
    <x v="2"/>
    <x v="53"/>
    <n v="2"/>
  </r>
  <r>
    <n v="780"/>
    <s v="B33"/>
    <x v="0"/>
    <x v="0"/>
    <d v="2023-09-01T00:00:00"/>
    <x v="1"/>
    <x v="2"/>
    <x v="54"/>
    <n v="1"/>
  </r>
  <r>
    <n v="781"/>
    <s v="B33"/>
    <x v="0"/>
    <x v="0"/>
    <d v="2023-09-01T00:00:00"/>
    <x v="1"/>
    <x v="2"/>
    <x v="55"/>
    <n v="0"/>
  </r>
  <r>
    <n v="782"/>
    <s v="B33"/>
    <x v="0"/>
    <x v="0"/>
    <d v="2023-09-01T00:00:00"/>
    <x v="1"/>
    <x v="2"/>
    <x v="56"/>
    <n v="0"/>
  </r>
  <r>
    <n v="783"/>
    <s v="B33"/>
    <x v="0"/>
    <x v="0"/>
    <d v="2023-09-01T00:00:00"/>
    <x v="1"/>
    <x v="2"/>
    <x v="57"/>
    <n v="1"/>
  </r>
  <r>
    <n v="784"/>
    <s v="B33"/>
    <x v="0"/>
    <x v="0"/>
    <d v="2023-09-01T00:00:00"/>
    <x v="1"/>
    <x v="3"/>
    <x v="58"/>
    <n v="3"/>
  </r>
  <r>
    <n v="785"/>
    <s v="B33"/>
    <x v="0"/>
    <x v="0"/>
    <d v="2023-09-01T00:00:00"/>
    <x v="1"/>
    <x v="3"/>
    <x v="59"/>
    <n v="2"/>
  </r>
  <r>
    <n v="786"/>
    <s v="B33"/>
    <x v="0"/>
    <x v="0"/>
    <d v="2023-09-01T00:00:00"/>
    <x v="1"/>
    <x v="3"/>
    <x v="60"/>
    <n v="3"/>
  </r>
  <r>
    <n v="787"/>
    <s v="B33"/>
    <x v="0"/>
    <x v="0"/>
    <d v="2023-09-01T00:00:00"/>
    <x v="1"/>
    <x v="3"/>
    <x v="61"/>
    <n v="2"/>
  </r>
  <r>
    <n v="788"/>
    <s v="B33"/>
    <x v="0"/>
    <x v="0"/>
    <d v="2023-09-01T00:00:00"/>
    <x v="1"/>
    <x v="3"/>
    <x v="62"/>
    <n v="3"/>
  </r>
  <r>
    <n v="789"/>
    <s v="B33"/>
    <x v="0"/>
    <x v="0"/>
    <d v="2023-09-01T00:00:00"/>
    <x v="1"/>
    <x v="3"/>
    <x v="63"/>
    <n v="2"/>
  </r>
  <r>
    <n v="790"/>
    <s v="B33"/>
    <x v="0"/>
    <x v="0"/>
    <d v="2023-09-01T00:00:00"/>
    <x v="1"/>
    <x v="3"/>
    <x v="64"/>
    <n v="1"/>
  </r>
  <r>
    <n v="791"/>
    <s v="B33"/>
    <x v="0"/>
    <x v="0"/>
    <d v="2023-09-01T00:00:00"/>
    <x v="1"/>
    <x v="3"/>
    <x v="65"/>
    <n v="4"/>
  </r>
  <r>
    <n v="792"/>
    <s v="B33"/>
    <x v="0"/>
    <x v="0"/>
    <d v="2023-09-01T00:00:00"/>
    <x v="1"/>
    <x v="3"/>
    <x v="66"/>
    <n v="2"/>
  </r>
  <r>
    <n v="793"/>
    <s v="B33"/>
    <x v="0"/>
    <x v="0"/>
    <d v="2023-09-01T00:00:00"/>
    <x v="1"/>
    <x v="3"/>
    <x v="67"/>
    <n v="3"/>
  </r>
  <r>
    <n v="794"/>
    <s v="B33"/>
    <x v="0"/>
    <x v="0"/>
    <d v="2023-09-01T00:00:00"/>
    <x v="1"/>
    <x v="3"/>
    <x v="68"/>
    <n v="1"/>
  </r>
  <r>
    <n v="795"/>
    <s v="B33"/>
    <x v="0"/>
    <x v="0"/>
    <d v="2023-09-01T00:00:00"/>
    <x v="1"/>
    <x v="3"/>
    <x v="69"/>
    <n v="3"/>
  </r>
  <r>
    <n v="796"/>
    <s v="B33"/>
    <x v="0"/>
    <x v="0"/>
    <d v="2023-09-01T00:00:00"/>
    <x v="1"/>
    <x v="3"/>
    <x v="70"/>
    <n v="2"/>
  </r>
  <r>
    <n v="797"/>
    <s v="B33"/>
    <x v="0"/>
    <x v="0"/>
    <d v="2023-09-01T00:00:00"/>
    <x v="1"/>
    <x v="3"/>
    <x v="71"/>
    <n v="3"/>
  </r>
  <r>
    <n v="798"/>
    <s v="B33"/>
    <x v="0"/>
    <x v="0"/>
    <d v="2023-09-01T00:00:00"/>
    <x v="1"/>
    <x v="3"/>
    <x v="72"/>
    <n v="2"/>
  </r>
  <r>
    <n v="799"/>
    <s v="B33"/>
    <x v="0"/>
    <x v="0"/>
    <d v="2023-09-01T00:00:00"/>
    <x v="1"/>
    <x v="3"/>
    <x v="73"/>
    <n v="4"/>
  </r>
  <r>
    <n v="800"/>
    <s v="B33"/>
    <x v="0"/>
    <x v="0"/>
    <d v="2023-09-01T00:00:00"/>
    <x v="1"/>
    <x v="3"/>
    <x v="74"/>
    <n v="1"/>
  </r>
  <r>
    <n v="801"/>
    <s v="B33"/>
    <x v="0"/>
    <x v="0"/>
    <d v="2023-09-01T00:00:00"/>
    <x v="1"/>
    <x v="3"/>
    <x v="75"/>
    <n v="3"/>
  </r>
  <r>
    <n v="802"/>
    <s v="B33"/>
    <x v="0"/>
    <x v="0"/>
    <d v="2023-09-01T00:00:00"/>
    <x v="1"/>
    <x v="3"/>
    <x v="76"/>
    <n v="1"/>
  </r>
  <r>
    <n v="803"/>
    <s v="B33"/>
    <x v="0"/>
    <x v="0"/>
    <d v="2023-09-01T00:00:00"/>
    <x v="1"/>
    <x v="3"/>
    <x v="77"/>
    <n v="2"/>
  </r>
  <r>
    <n v="804"/>
    <s v="B33"/>
    <x v="0"/>
    <x v="0"/>
    <d v="2023-09-01T00:00:00"/>
    <x v="1"/>
    <x v="3"/>
    <x v="78"/>
    <n v="3"/>
  </r>
  <r>
    <n v="805"/>
    <s v="B33"/>
    <x v="0"/>
    <x v="0"/>
    <d v="2023-09-01T00:00:00"/>
    <x v="1"/>
    <x v="3"/>
    <x v="79"/>
    <n v="4"/>
  </r>
  <r>
    <n v="806"/>
    <s v="B33"/>
    <x v="0"/>
    <x v="0"/>
    <d v="2023-09-01T00:00:00"/>
    <x v="1"/>
    <x v="4"/>
    <x v="80"/>
    <n v="7"/>
  </r>
  <r>
    <n v="807"/>
    <s v="B33"/>
    <x v="0"/>
    <x v="0"/>
    <d v="2023-09-01T00:00:00"/>
    <x v="1"/>
    <x v="4"/>
    <x v="81"/>
    <n v="3"/>
  </r>
  <r>
    <n v="808"/>
    <s v="B33"/>
    <x v="0"/>
    <x v="0"/>
    <d v="2023-09-01T00:00:00"/>
    <x v="1"/>
    <x v="4"/>
    <x v="82"/>
    <n v="2"/>
  </r>
  <r>
    <n v="809"/>
    <s v="B33"/>
    <x v="0"/>
    <x v="0"/>
    <d v="2023-09-01T00:00:00"/>
    <x v="1"/>
    <x v="4"/>
    <x v="83"/>
    <n v="6"/>
  </r>
  <r>
    <n v="810"/>
    <s v="B33"/>
    <x v="0"/>
    <x v="0"/>
    <d v="2023-09-01T00:00:00"/>
    <x v="1"/>
    <x v="4"/>
    <x v="84"/>
    <n v="4"/>
  </r>
  <r>
    <n v="811"/>
    <s v="B33"/>
    <x v="0"/>
    <x v="0"/>
    <d v="2023-09-01T00:00:00"/>
    <x v="1"/>
    <x v="4"/>
    <x v="85"/>
    <n v="1"/>
  </r>
  <r>
    <n v="812"/>
    <s v="B33"/>
    <x v="0"/>
    <x v="0"/>
    <d v="2023-09-01T00:00:00"/>
    <x v="1"/>
    <x v="4"/>
    <x v="86"/>
    <n v="5"/>
  </r>
  <r>
    <n v="813"/>
    <s v="B33"/>
    <x v="0"/>
    <x v="0"/>
    <d v="2023-09-01T00:00:00"/>
    <x v="1"/>
    <x v="4"/>
    <x v="87"/>
    <n v="3"/>
  </r>
  <r>
    <n v="814"/>
    <s v="B33"/>
    <x v="0"/>
    <x v="0"/>
    <d v="2023-09-01T00:00:00"/>
    <x v="1"/>
    <x v="4"/>
    <x v="88"/>
    <n v="2"/>
  </r>
  <r>
    <n v="815"/>
    <s v="B33"/>
    <x v="0"/>
    <x v="0"/>
    <d v="2023-09-01T00:00:00"/>
    <x v="1"/>
    <x v="4"/>
    <x v="89"/>
    <n v="7"/>
  </r>
  <r>
    <n v="816"/>
    <s v="B33"/>
    <x v="0"/>
    <x v="0"/>
    <d v="2023-09-01T00:00:00"/>
    <x v="1"/>
    <x v="5"/>
    <x v="90"/>
    <n v="2"/>
  </r>
  <r>
    <n v="817"/>
    <s v="B33"/>
    <x v="0"/>
    <x v="0"/>
    <d v="2023-09-01T00:00:00"/>
    <x v="1"/>
    <x v="5"/>
    <x v="91"/>
    <n v="5"/>
  </r>
  <r>
    <n v="818"/>
    <s v="B33"/>
    <x v="0"/>
    <x v="0"/>
    <d v="2023-09-01T00:00:00"/>
    <x v="1"/>
    <x v="5"/>
    <x v="92"/>
    <n v="6"/>
  </r>
  <r>
    <n v="819"/>
    <s v="B33"/>
    <x v="0"/>
    <x v="0"/>
    <d v="2023-09-01T00:00:00"/>
    <x v="1"/>
    <x v="5"/>
    <x v="93"/>
    <n v="7"/>
  </r>
  <r>
    <n v="820"/>
    <s v="B33"/>
    <x v="0"/>
    <x v="0"/>
    <d v="2023-09-01T00:00:00"/>
    <x v="1"/>
    <x v="5"/>
    <x v="94"/>
    <n v="4"/>
  </r>
  <r>
    <n v="821"/>
    <s v="B33"/>
    <x v="0"/>
    <x v="0"/>
    <d v="2023-09-01T00:00:00"/>
    <x v="1"/>
    <x v="5"/>
    <x v="95"/>
    <n v="3"/>
  </r>
  <r>
    <n v="822"/>
    <s v="B33"/>
    <x v="0"/>
    <x v="0"/>
    <d v="2023-09-01T00:00:00"/>
    <x v="1"/>
    <x v="5"/>
    <x v="96"/>
    <n v="1"/>
  </r>
  <r>
    <n v="823"/>
    <s v="B33"/>
    <x v="0"/>
    <x v="0"/>
    <d v="2023-09-01T00:00:00"/>
    <x v="1"/>
    <x v="5"/>
    <x v="97"/>
    <n v="5"/>
  </r>
  <r>
    <n v="824"/>
    <s v="B33"/>
    <x v="0"/>
    <x v="0"/>
    <d v="2023-09-01T00:00:00"/>
    <x v="1"/>
    <x v="5"/>
    <x v="98"/>
    <n v="2"/>
  </r>
  <r>
    <n v="825"/>
    <s v="B33"/>
    <x v="0"/>
    <x v="0"/>
    <d v="2023-09-01T00:00:00"/>
    <x v="1"/>
    <x v="5"/>
    <x v="99"/>
    <n v="7"/>
  </r>
  <r>
    <n v="826"/>
    <s v="B33"/>
    <x v="0"/>
    <x v="0"/>
    <d v="2023-09-01T00:00:00"/>
    <x v="1"/>
    <x v="5"/>
    <x v="100"/>
    <n v="3"/>
  </r>
  <r>
    <n v="827"/>
    <s v="B33"/>
    <x v="0"/>
    <x v="0"/>
    <d v="2023-09-01T00:00:00"/>
    <x v="1"/>
    <x v="5"/>
    <x v="101"/>
    <n v="6"/>
  </r>
  <r>
    <n v="828"/>
    <s v="B33"/>
    <x v="0"/>
    <x v="0"/>
    <d v="2023-09-01T00:00:00"/>
    <x v="1"/>
    <x v="5"/>
    <x v="102"/>
    <n v="7"/>
  </r>
  <r>
    <n v="829"/>
    <s v="B33"/>
    <x v="0"/>
    <x v="0"/>
    <d v="2023-09-01T00:00:00"/>
    <x v="1"/>
    <x v="5"/>
    <x v="103"/>
    <n v="2"/>
  </r>
  <r>
    <n v="830"/>
    <s v="B33"/>
    <x v="0"/>
    <x v="0"/>
    <d v="2023-09-01T00:00:00"/>
    <x v="1"/>
    <x v="5"/>
    <x v="104"/>
    <n v="1"/>
  </r>
  <r>
    <n v="831"/>
    <s v="B33"/>
    <x v="0"/>
    <x v="0"/>
    <d v="2023-09-01T00:00:00"/>
    <x v="1"/>
    <x v="5"/>
    <x v="105"/>
    <n v="5"/>
  </r>
  <r>
    <n v="832"/>
    <s v="B33"/>
    <x v="0"/>
    <x v="0"/>
    <d v="2023-09-01T00:00:00"/>
    <x v="1"/>
    <x v="5"/>
    <x v="106"/>
    <n v="4"/>
  </r>
  <r>
    <n v="833"/>
    <s v="B33"/>
    <x v="0"/>
    <x v="0"/>
    <d v="2023-09-01T00:00:00"/>
    <x v="1"/>
    <x v="5"/>
    <x v="107"/>
    <n v="3"/>
  </r>
  <r>
    <n v="834"/>
    <s v="B33"/>
    <x v="0"/>
    <x v="0"/>
    <d v="2023-09-01T00:00:00"/>
    <x v="1"/>
    <x v="5"/>
    <x v="108"/>
    <n v="1"/>
  </r>
  <r>
    <n v="835"/>
    <s v="B33"/>
    <x v="0"/>
    <x v="0"/>
    <d v="2023-09-01T00:00:00"/>
    <x v="1"/>
    <x v="6"/>
    <x v="109"/>
    <n v="5"/>
  </r>
  <r>
    <n v="836"/>
    <s v="B33"/>
    <x v="0"/>
    <x v="0"/>
    <d v="2023-09-01T00:00:00"/>
    <x v="1"/>
    <x v="6"/>
    <x v="110"/>
    <n v="4"/>
  </r>
  <r>
    <n v="837"/>
    <s v="B33"/>
    <x v="0"/>
    <x v="0"/>
    <d v="2023-09-01T00:00:00"/>
    <x v="1"/>
    <x v="6"/>
    <x v="111"/>
    <n v="1"/>
  </r>
  <r>
    <n v="838"/>
    <s v="B33"/>
    <x v="0"/>
    <x v="0"/>
    <d v="2023-09-01T00:00:00"/>
    <x v="1"/>
    <x v="6"/>
    <x v="112"/>
    <n v="6"/>
  </r>
  <r>
    <n v="839"/>
    <s v="B33"/>
    <x v="0"/>
    <x v="0"/>
    <d v="2023-09-01T00:00:00"/>
    <x v="1"/>
    <x v="6"/>
    <x v="113"/>
    <n v="3"/>
  </r>
  <r>
    <n v="840"/>
    <s v="B33"/>
    <x v="0"/>
    <x v="0"/>
    <d v="2023-09-01T00:00:00"/>
    <x v="1"/>
    <x v="6"/>
    <x v="114"/>
    <n v="7"/>
  </r>
  <r>
    <n v="841"/>
    <s v="B33"/>
    <x v="0"/>
    <x v="0"/>
    <d v="2023-09-01T00:00:00"/>
    <x v="1"/>
    <x v="6"/>
    <x v="115"/>
    <n v="2"/>
  </r>
  <r>
    <n v="842"/>
    <s v="B33"/>
    <x v="0"/>
    <x v="0"/>
    <d v="2023-09-01T00:00:00"/>
    <x v="1"/>
    <x v="6"/>
    <x v="116"/>
    <n v="1"/>
  </r>
  <r>
    <n v="843"/>
    <s v="B33"/>
    <x v="0"/>
    <x v="0"/>
    <d v="2023-09-01T00:00:00"/>
    <x v="1"/>
    <x v="6"/>
    <x v="117"/>
    <n v="3"/>
  </r>
  <r>
    <n v="844"/>
    <s v="B33"/>
    <x v="0"/>
    <x v="0"/>
    <d v="2023-09-01T00:00:00"/>
    <x v="1"/>
    <x v="6"/>
    <x v="118"/>
    <n v="5"/>
  </r>
  <r>
    <n v="845"/>
    <s v="B33"/>
    <x v="0"/>
    <x v="0"/>
    <d v="2023-09-01T00:00:00"/>
    <x v="1"/>
    <x v="6"/>
    <x v="119"/>
    <n v="4"/>
  </r>
  <r>
    <n v="846"/>
    <s v="B33"/>
    <x v="0"/>
    <x v="0"/>
    <d v="2023-09-01T00:00:00"/>
    <x v="1"/>
    <x v="6"/>
    <x v="120"/>
    <n v="6"/>
  </r>
  <r>
    <n v="847"/>
    <s v="B33"/>
    <x v="0"/>
    <x v="0"/>
    <d v="2023-09-01T00:00:00"/>
    <x v="1"/>
    <x v="6"/>
    <x v="121"/>
    <n v="2"/>
  </r>
  <r>
    <n v="848"/>
    <s v="B33"/>
    <x v="0"/>
    <x v="0"/>
    <d v="2023-09-01T00:00:00"/>
    <x v="1"/>
    <x v="7"/>
    <x v="122"/>
    <n v="7"/>
  </r>
  <r>
    <n v="849"/>
    <s v="B33"/>
    <x v="0"/>
    <x v="0"/>
    <d v="2023-09-01T00:00:00"/>
    <x v="1"/>
    <x v="7"/>
    <x v="123"/>
    <n v="3"/>
  </r>
  <r>
    <n v="850"/>
    <s v="B33"/>
    <x v="0"/>
    <x v="0"/>
    <d v="2023-09-01T00:00:00"/>
    <x v="1"/>
    <x v="7"/>
    <x v="124"/>
    <n v="5"/>
  </r>
  <r>
    <n v="851"/>
    <s v="B33"/>
    <x v="0"/>
    <x v="0"/>
    <d v="2023-09-01T00:00:00"/>
    <x v="1"/>
    <x v="7"/>
    <x v="125"/>
    <n v="2"/>
  </r>
  <r>
    <n v="852"/>
    <s v="B33"/>
    <x v="0"/>
    <x v="0"/>
    <d v="2023-09-01T00:00:00"/>
    <x v="1"/>
    <x v="7"/>
    <x v="126"/>
    <n v="6"/>
  </r>
  <r>
    <n v="853"/>
    <s v="B33"/>
    <x v="0"/>
    <x v="0"/>
    <d v="2023-09-01T00:00:00"/>
    <x v="1"/>
    <x v="7"/>
    <x v="127"/>
    <n v="1"/>
  </r>
  <r>
    <n v="854"/>
    <s v="B33"/>
    <x v="0"/>
    <x v="0"/>
    <d v="2023-09-01T00:00:00"/>
    <x v="1"/>
    <x v="7"/>
    <x v="128"/>
    <n v="4"/>
  </r>
  <r>
    <n v="855"/>
    <s v="B33"/>
    <x v="0"/>
    <x v="0"/>
    <d v="2023-09-01T00:00:00"/>
    <x v="1"/>
    <x v="7"/>
    <x v="129"/>
    <n v="5"/>
  </r>
  <r>
    <n v="856"/>
    <s v="B33"/>
    <x v="0"/>
    <x v="0"/>
    <d v="2023-09-01T00:00:00"/>
    <x v="1"/>
    <x v="7"/>
    <x v="130"/>
    <n v="4"/>
  </r>
  <r>
    <n v="857"/>
    <s v="B33"/>
    <x v="0"/>
    <x v="0"/>
    <d v="2023-09-01T00:00:00"/>
    <x v="1"/>
    <x v="7"/>
    <x v="131"/>
    <n v="3"/>
  </r>
  <r>
    <n v="858"/>
    <s v="B33"/>
    <x v="0"/>
    <x v="0"/>
    <d v="2023-09-01T00:00:00"/>
    <x v="1"/>
    <x v="7"/>
    <x v="132"/>
    <n v="2"/>
  </r>
  <r>
    <n v="859"/>
    <s v="B33"/>
    <x v="0"/>
    <x v="0"/>
    <d v="2023-09-01T00:00:00"/>
    <x v="1"/>
    <x v="7"/>
    <x v="133"/>
    <n v="6"/>
  </r>
  <r>
    <n v="860"/>
    <s v="B33"/>
    <x v="0"/>
    <x v="0"/>
    <d v="2023-09-01T00:00:00"/>
    <x v="1"/>
    <x v="7"/>
    <x v="134"/>
    <n v="5"/>
  </r>
  <r>
    <n v="861"/>
    <s v="B33"/>
    <x v="0"/>
    <x v="0"/>
    <d v="2023-09-01T00:00:00"/>
    <x v="1"/>
    <x v="7"/>
    <x v="135"/>
    <n v="7"/>
  </r>
  <r>
    <n v="862"/>
    <s v="B33"/>
    <x v="0"/>
    <x v="0"/>
    <d v="2023-09-01T00:00:00"/>
    <x v="1"/>
    <x v="7"/>
    <x v="136"/>
    <n v="1"/>
  </r>
  <r>
    <n v="863"/>
    <s v="B33"/>
    <x v="0"/>
    <x v="0"/>
    <d v="2023-09-01T00:00:00"/>
    <x v="1"/>
    <x v="7"/>
    <x v="137"/>
    <n v="2"/>
  </r>
  <r>
    <n v="864"/>
    <s v="B33"/>
    <x v="0"/>
    <x v="0"/>
    <d v="2023-09-01T00:00:00"/>
    <x v="1"/>
    <x v="7"/>
    <x v="138"/>
    <n v="4"/>
  </r>
  <r>
    <n v="865"/>
    <s v="B33"/>
    <x v="0"/>
    <x v="0"/>
    <d v="2023-09-01T00:00:00"/>
    <x v="1"/>
    <x v="7"/>
    <x v="139"/>
    <n v="3"/>
  </r>
  <r>
    <n v="866"/>
    <s v="B33"/>
    <x v="0"/>
    <x v="0"/>
    <d v="2023-09-01T00:00:00"/>
    <x v="1"/>
    <x v="7"/>
    <x v="140"/>
    <n v="7"/>
  </r>
  <r>
    <n v="867"/>
    <s v="B33"/>
    <x v="0"/>
    <x v="0"/>
    <d v="2023-09-01T00:00:00"/>
    <x v="1"/>
    <x v="7"/>
    <x v="141"/>
    <n v="1"/>
  </r>
  <r>
    <n v="868"/>
    <s v="B33"/>
    <x v="0"/>
    <x v="0"/>
    <d v="2023-09-01T00:00:00"/>
    <x v="1"/>
    <x v="7"/>
    <x v="142"/>
    <n v="6"/>
  </r>
  <r>
    <n v="869"/>
    <s v="B33"/>
    <x v="0"/>
    <x v="0"/>
    <d v="2023-09-01T00:00:00"/>
    <x v="1"/>
    <x v="7"/>
    <x v="143"/>
    <n v="2"/>
  </r>
  <r>
    <n v="870"/>
    <s v="B33"/>
    <x v="0"/>
    <x v="0"/>
    <d v="2023-09-01T00:00:00"/>
    <x v="1"/>
    <x v="7"/>
    <x v="144"/>
    <n v="5"/>
  </r>
  <r>
    <n v="1016"/>
    <s v="B34"/>
    <x v="0"/>
    <x v="0"/>
    <d v="2023-09-01T00:00:00"/>
    <x v="1"/>
    <x v="0"/>
    <x v="145"/>
    <n v="4"/>
  </r>
  <r>
    <n v="1017"/>
    <s v="B34"/>
    <x v="0"/>
    <x v="0"/>
    <d v="2023-09-01T00:00:00"/>
    <x v="1"/>
    <x v="0"/>
    <x v="146"/>
    <n v="3"/>
  </r>
  <r>
    <n v="1018"/>
    <s v="B34"/>
    <x v="0"/>
    <x v="0"/>
    <d v="2023-09-01T00:00:00"/>
    <x v="1"/>
    <x v="0"/>
    <x v="2"/>
    <n v="1"/>
  </r>
  <r>
    <n v="1019"/>
    <s v="B34"/>
    <x v="0"/>
    <x v="0"/>
    <d v="2023-09-01T00:00:00"/>
    <x v="1"/>
    <x v="0"/>
    <x v="3"/>
    <n v="1"/>
  </r>
  <r>
    <n v="1020"/>
    <s v="B34"/>
    <x v="0"/>
    <x v="0"/>
    <d v="2023-09-01T00:00:00"/>
    <x v="1"/>
    <x v="0"/>
    <x v="4"/>
    <n v="5"/>
  </r>
  <r>
    <n v="1021"/>
    <s v="B34"/>
    <x v="0"/>
    <x v="0"/>
    <d v="2023-09-01T00:00:00"/>
    <x v="1"/>
    <x v="0"/>
    <x v="5"/>
    <n v="5"/>
  </r>
  <r>
    <n v="1022"/>
    <s v="B34"/>
    <x v="0"/>
    <x v="0"/>
    <d v="2023-09-01T00:00:00"/>
    <x v="1"/>
    <x v="0"/>
    <x v="6"/>
    <n v="1"/>
  </r>
  <r>
    <n v="1023"/>
    <s v="B34"/>
    <x v="0"/>
    <x v="0"/>
    <d v="2023-09-01T00:00:00"/>
    <x v="1"/>
    <x v="0"/>
    <x v="7"/>
    <n v="5"/>
  </r>
  <r>
    <n v="1024"/>
    <s v="B34"/>
    <x v="0"/>
    <x v="0"/>
    <d v="2023-09-01T00:00:00"/>
    <x v="1"/>
    <x v="0"/>
    <x v="8"/>
    <n v="4"/>
  </r>
  <r>
    <n v="1025"/>
    <s v="B34"/>
    <x v="0"/>
    <x v="0"/>
    <d v="2023-09-01T00:00:00"/>
    <x v="1"/>
    <x v="0"/>
    <x v="9"/>
    <n v="4"/>
  </r>
  <r>
    <n v="1026"/>
    <s v="B34"/>
    <x v="0"/>
    <x v="0"/>
    <d v="2023-09-01T00:00:00"/>
    <x v="1"/>
    <x v="0"/>
    <x v="10"/>
    <n v="2"/>
  </r>
  <r>
    <n v="1027"/>
    <s v="B34"/>
    <x v="0"/>
    <x v="0"/>
    <d v="2023-09-01T00:00:00"/>
    <x v="1"/>
    <x v="0"/>
    <x v="11"/>
    <n v="2"/>
  </r>
  <r>
    <n v="1028"/>
    <s v="B34"/>
    <x v="0"/>
    <x v="0"/>
    <d v="2023-09-01T00:00:00"/>
    <x v="1"/>
    <x v="0"/>
    <x v="12"/>
    <n v="1"/>
  </r>
  <r>
    <n v="1029"/>
    <s v="B34"/>
    <x v="0"/>
    <x v="0"/>
    <d v="2023-09-01T00:00:00"/>
    <x v="1"/>
    <x v="0"/>
    <x v="13"/>
    <n v="4"/>
  </r>
  <r>
    <n v="1030"/>
    <s v="B34"/>
    <x v="0"/>
    <x v="0"/>
    <d v="2023-09-01T00:00:00"/>
    <x v="1"/>
    <x v="0"/>
    <x v="14"/>
    <n v="4"/>
  </r>
  <r>
    <n v="1031"/>
    <s v="B34"/>
    <x v="0"/>
    <x v="0"/>
    <d v="2023-09-01T00:00:00"/>
    <x v="1"/>
    <x v="0"/>
    <x v="15"/>
    <n v="3"/>
  </r>
  <r>
    <n v="1032"/>
    <s v="B34"/>
    <x v="0"/>
    <x v="0"/>
    <d v="2023-09-01T00:00:00"/>
    <x v="1"/>
    <x v="0"/>
    <x v="16"/>
    <n v="4"/>
  </r>
  <r>
    <n v="1033"/>
    <s v="B34"/>
    <x v="0"/>
    <x v="0"/>
    <d v="2023-09-01T00:00:00"/>
    <x v="1"/>
    <x v="0"/>
    <x v="17"/>
    <n v="2"/>
  </r>
  <r>
    <n v="1034"/>
    <s v="B34"/>
    <x v="0"/>
    <x v="0"/>
    <d v="2023-09-01T00:00:00"/>
    <x v="1"/>
    <x v="0"/>
    <x v="18"/>
    <n v="3"/>
  </r>
  <r>
    <n v="1035"/>
    <s v="B34"/>
    <x v="0"/>
    <x v="0"/>
    <d v="2023-09-01T00:00:00"/>
    <x v="1"/>
    <x v="0"/>
    <x v="19"/>
    <n v="3"/>
  </r>
  <r>
    <n v="1036"/>
    <s v="B34"/>
    <x v="0"/>
    <x v="0"/>
    <d v="2023-09-01T00:00:00"/>
    <x v="1"/>
    <x v="0"/>
    <x v="20"/>
    <n v="2"/>
  </r>
  <r>
    <n v="1037"/>
    <s v="B34"/>
    <x v="0"/>
    <x v="0"/>
    <d v="2023-09-01T00:00:00"/>
    <x v="1"/>
    <x v="0"/>
    <x v="21"/>
    <n v="2"/>
  </r>
  <r>
    <n v="1038"/>
    <s v="B34"/>
    <x v="0"/>
    <x v="0"/>
    <d v="2023-09-01T00:00:00"/>
    <x v="1"/>
    <x v="0"/>
    <x v="22"/>
    <n v="5"/>
  </r>
  <r>
    <n v="1039"/>
    <s v="B34"/>
    <x v="0"/>
    <x v="0"/>
    <d v="2023-09-01T00:00:00"/>
    <x v="1"/>
    <x v="1"/>
    <x v="147"/>
    <n v="1"/>
  </r>
  <r>
    <n v="1040"/>
    <s v="B34"/>
    <x v="0"/>
    <x v="0"/>
    <d v="2023-09-01T00:00:00"/>
    <x v="1"/>
    <x v="1"/>
    <x v="148"/>
    <n v="4"/>
  </r>
  <r>
    <n v="1041"/>
    <s v="B34"/>
    <x v="0"/>
    <x v="0"/>
    <d v="2023-09-01T00:00:00"/>
    <x v="1"/>
    <x v="1"/>
    <x v="25"/>
    <n v="2"/>
  </r>
  <r>
    <n v="1042"/>
    <s v="B34"/>
    <x v="0"/>
    <x v="0"/>
    <d v="2023-09-01T00:00:00"/>
    <x v="1"/>
    <x v="1"/>
    <x v="26"/>
    <n v="5"/>
  </r>
  <r>
    <n v="1043"/>
    <s v="B34"/>
    <x v="0"/>
    <x v="0"/>
    <d v="2023-09-01T00:00:00"/>
    <x v="1"/>
    <x v="1"/>
    <x v="27"/>
    <n v="3"/>
  </r>
  <r>
    <n v="1044"/>
    <s v="B34"/>
    <x v="0"/>
    <x v="0"/>
    <d v="2023-09-01T00:00:00"/>
    <x v="1"/>
    <x v="1"/>
    <x v="28"/>
    <n v="5"/>
  </r>
  <r>
    <n v="1045"/>
    <s v="B34"/>
    <x v="0"/>
    <x v="0"/>
    <d v="2023-09-01T00:00:00"/>
    <x v="1"/>
    <x v="1"/>
    <x v="29"/>
    <n v="2"/>
  </r>
  <r>
    <n v="1046"/>
    <s v="B34"/>
    <x v="0"/>
    <x v="0"/>
    <d v="2023-09-01T00:00:00"/>
    <x v="1"/>
    <x v="1"/>
    <x v="30"/>
    <n v="4"/>
  </r>
  <r>
    <n v="1047"/>
    <s v="B34"/>
    <x v="0"/>
    <x v="0"/>
    <d v="2023-09-01T00:00:00"/>
    <x v="1"/>
    <x v="1"/>
    <x v="31"/>
    <n v="1"/>
  </r>
  <r>
    <n v="1048"/>
    <s v="B34"/>
    <x v="0"/>
    <x v="0"/>
    <d v="2023-09-01T00:00:00"/>
    <x v="1"/>
    <x v="1"/>
    <x v="32"/>
    <n v="5"/>
  </r>
  <r>
    <n v="1049"/>
    <s v="B34"/>
    <x v="0"/>
    <x v="0"/>
    <d v="2023-09-01T00:00:00"/>
    <x v="1"/>
    <x v="1"/>
    <x v="33"/>
    <n v="3"/>
  </r>
  <r>
    <n v="1050"/>
    <s v="B34"/>
    <x v="0"/>
    <x v="0"/>
    <d v="2023-09-01T00:00:00"/>
    <x v="1"/>
    <x v="1"/>
    <x v="34"/>
    <n v="2"/>
  </r>
  <r>
    <n v="1051"/>
    <s v="B34"/>
    <x v="0"/>
    <x v="0"/>
    <d v="2023-09-01T00:00:00"/>
    <x v="1"/>
    <x v="1"/>
    <x v="35"/>
    <n v="4"/>
  </r>
  <r>
    <n v="1052"/>
    <s v="B34"/>
    <x v="0"/>
    <x v="0"/>
    <d v="2023-09-01T00:00:00"/>
    <x v="1"/>
    <x v="1"/>
    <x v="36"/>
    <n v="3"/>
  </r>
  <r>
    <n v="1053"/>
    <s v="B34"/>
    <x v="0"/>
    <x v="0"/>
    <d v="2023-09-01T00:00:00"/>
    <x v="1"/>
    <x v="1"/>
    <x v="37"/>
    <n v="1"/>
  </r>
  <r>
    <n v="1054"/>
    <s v="B34"/>
    <x v="0"/>
    <x v="0"/>
    <d v="2023-09-01T00:00:00"/>
    <x v="1"/>
    <x v="1"/>
    <x v="38"/>
    <n v="2"/>
  </r>
  <r>
    <n v="1055"/>
    <s v="B34"/>
    <x v="0"/>
    <x v="0"/>
    <d v="2023-09-01T00:00:00"/>
    <x v="1"/>
    <x v="2"/>
    <x v="39"/>
    <n v="0"/>
  </r>
  <r>
    <n v="1056"/>
    <s v="B34"/>
    <x v="0"/>
    <x v="0"/>
    <d v="2023-09-01T00:00:00"/>
    <x v="1"/>
    <x v="2"/>
    <x v="40"/>
    <n v="2"/>
  </r>
  <r>
    <n v="1057"/>
    <s v="B34"/>
    <x v="0"/>
    <x v="0"/>
    <d v="2023-09-01T00:00:00"/>
    <x v="1"/>
    <x v="2"/>
    <x v="41"/>
    <n v="0"/>
  </r>
  <r>
    <n v="1058"/>
    <s v="B34"/>
    <x v="0"/>
    <x v="0"/>
    <d v="2023-09-01T00:00:00"/>
    <x v="1"/>
    <x v="2"/>
    <x v="42"/>
    <n v="1"/>
  </r>
  <r>
    <n v="1059"/>
    <s v="B34"/>
    <x v="0"/>
    <x v="0"/>
    <d v="2023-09-01T00:00:00"/>
    <x v="1"/>
    <x v="2"/>
    <x v="43"/>
    <n v="0"/>
  </r>
  <r>
    <n v="1060"/>
    <s v="B34"/>
    <x v="0"/>
    <x v="0"/>
    <d v="2023-09-01T00:00:00"/>
    <x v="1"/>
    <x v="2"/>
    <x v="44"/>
    <n v="0"/>
  </r>
  <r>
    <n v="1061"/>
    <s v="B34"/>
    <x v="0"/>
    <x v="0"/>
    <d v="2023-09-01T00:00:00"/>
    <x v="1"/>
    <x v="2"/>
    <x v="45"/>
    <n v="1"/>
  </r>
  <r>
    <n v="1062"/>
    <s v="B34"/>
    <x v="0"/>
    <x v="0"/>
    <d v="2023-09-01T00:00:00"/>
    <x v="1"/>
    <x v="2"/>
    <x v="46"/>
    <n v="0"/>
  </r>
  <r>
    <n v="1063"/>
    <s v="B34"/>
    <x v="0"/>
    <x v="0"/>
    <d v="2023-09-01T00:00:00"/>
    <x v="1"/>
    <x v="2"/>
    <x v="47"/>
    <n v="1"/>
  </r>
  <r>
    <n v="1064"/>
    <s v="B34"/>
    <x v="0"/>
    <x v="0"/>
    <d v="2023-09-01T00:00:00"/>
    <x v="1"/>
    <x v="2"/>
    <x v="48"/>
    <n v="0"/>
  </r>
  <r>
    <n v="1065"/>
    <s v="B34"/>
    <x v="0"/>
    <x v="0"/>
    <d v="2023-09-01T00:00:00"/>
    <x v="1"/>
    <x v="2"/>
    <x v="49"/>
    <n v="2"/>
  </r>
  <r>
    <n v="1066"/>
    <s v="B34"/>
    <x v="0"/>
    <x v="0"/>
    <d v="2023-09-01T00:00:00"/>
    <x v="1"/>
    <x v="2"/>
    <x v="50"/>
    <n v="2"/>
  </r>
  <r>
    <n v="1067"/>
    <s v="B34"/>
    <x v="0"/>
    <x v="0"/>
    <d v="2023-09-01T00:00:00"/>
    <x v="1"/>
    <x v="2"/>
    <x v="51"/>
    <n v="0"/>
  </r>
  <r>
    <n v="1068"/>
    <s v="B34"/>
    <x v="0"/>
    <x v="0"/>
    <d v="2023-09-01T00:00:00"/>
    <x v="1"/>
    <x v="2"/>
    <x v="52"/>
    <n v="0"/>
  </r>
  <r>
    <n v="1069"/>
    <s v="B34"/>
    <x v="0"/>
    <x v="0"/>
    <d v="2023-09-01T00:00:00"/>
    <x v="1"/>
    <x v="2"/>
    <x v="53"/>
    <n v="1"/>
  </r>
  <r>
    <n v="1070"/>
    <s v="B34"/>
    <x v="0"/>
    <x v="0"/>
    <d v="2023-09-01T00:00:00"/>
    <x v="1"/>
    <x v="2"/>
    <x v="54"/>
    <n v="1"/>
  </r>
  <r>
    <n v="1071"/>
    <s v="B34"/>
    <x v="0"/>
    <x v="0"/>
    <d v="2023-09-01T00:00:00"/>
    <x v="1"/>
    <x v="2"/>
    <x v="55"/>
    <n v="2"/>
  </r>
  <r>
    <n v="1072"/>
    <s v="B34"/>
    <x v="0"/>
    <x v="0"/>
    <d v="2023-09-01T00:00:00"/>
    <x v="1"/>
    <x v="2"/>
    <x v="56"/>
    <n v="1"/>
  </r>
  <r>
    <n v="1073"/>
    <s v="B34"/>
    <x v="0"/>
    <x v="0"/>
    <d v="2023-09-01T00:00:00"/>
    <x v="1"/>
    <x v="2"/>
    <x v="57"/>
    <n v="2"/>
  </r>
  <r>
    <n v="1074"/>
    <s v="B34"/>
    <x v="0"/>
    <x v="0"/>
    <d v="2023-09-01T00:00:00"/>
    <x v="1"/>
    <x v="3"/>
    <x v="58"/>
    <n v="2"/>
  </r>
  <r>
    <n v="1075"/>
    <s v="B34"/>
    <x v="0"/>
    <x v="0"/>
    <d v="2023-09-01T00:00:00"/>
    <x v="1"/>
    <x v="3"/>
    <x v="59"/>
    <n v="4"/>
  </r>
  <r>
    <n v="1076"/>
    <s v="B34"/>
    <x v="0"/>
    <x v="0"/>
    <d v="2023-09-01T00:00:00"/>
    <x v="1"/>
    <x v="3"/>
    <x v="60"/>
    <n v="1"/>
  </r>
  <r>
    <n v="1077"/>
    <s v="B34"/>
    <x v="0"/>
    <x v="0"/>
    <d v="2023-09-01T00:00:00"/>
    <x v="1"/>
    <x v="3"/>
    <x v="61"/>
    <n v="3"/>
  </r>
  <r>
    <n v="1078"/>
    <s v="B34"/>
    <x v="0"/>
    <x v="0"/>
    <d v="2023-09-01T00:00:00"/>
    <x v="1"/>
    <x v="3"/>
    <x v="62"/>
    <n v="2"/>
  </r>
  <r>
    <n v="1079"/>
    <s v="B34"/>
    <x v="0"/>
    <x v="0"/>
    <d v="2023-09-01T00:00:00"/>
    <x v="1"/>
    <x v="3"/>
    <x v="63"/>
    <n v="3"/>
  </r>
  <r>
    <n v="1080"/>
    <s v="B34"/>
    <x v="0"/>
    <x v="0"/>
    <d v="2023-09-01T00:00:00"/>
    <x v="1"/>
    <x v="3"/>
    <x v="64"/>
    <n v="3"/>
  </r>
  <r>
    <n v="1081"/>
    <s v="B34"/>
    <x v="0"/>
    <x v="0"/>
    <d v="2023-09-01T00:00:00"/>
    <x v="1"/>
    <x v="3"/>
    <x v="65"/>
    <n v="3"/>
  </r>
  <r>
    <n v="1082"/>
    <s v="B34"/>
    <x v="0"/>
    <x v="0"/>
    <d v="2023-09-01T00:00:00"/>
    <x v="1"/>
    <x v="3"/>
    <x v="66"/>
    <n v="1"/>
  </r>
  <r>
    <n v="1083"/>
    <s v="B34"/>
    <x v="0"/>
    <x v="0"/>
    <d v="2023-09-01T00:00:00"/>
    <x v="1"/>
    <x v="3"/>
    <x v="67"/>
    <n v="4"/>
  </r>
  <r>
    <n v="1084"/>
    <s v="B34"/>
    <x v="0"/>
    <x v="0"/>
    <d v="2023-09-01T00:00:00"/>
    <x v="1"/>
    <x v="3"/>
    <x v="68"/>
    <n v="2"/>
  </r>
  <r>
    <n v="1085"/>
    <s v="B34"/>
    <x v="0"/>
    <x v="0"/>
    <d v="2023-09-01T00:00:00"/>
    <x v="1"/>
    <x v="3"/>
    <x v="69"/>
    <n v="4"/>
  </r>
  <r>
    <n v="1086"/>
    <s v="B34"/>
    <x v="0"/>
    <x v="0"/>
    <d v="2023-09-01T00:00:00"/>
    <x v="1"/>
    <x v="3"/>
    <x v="70"/>
    <n v="1"/>
  </r>
  <r>
    <n v="1087"/>
    <s v="B34"/>
    <x v="0"/>
    <x v="0"/>
    <d v="2023-09-01T00:00:00"/>
    <x v="1"/>
    <x v="3"/>
    <x v="71"/>
    <n v="2"/>
  </r>
  <r>
    <n v="1088"/>
    <s v="B34"/>
    <x v="0"/>
    <x v="0"/>
    <d v="2023-09-01T00:00:00"/>
    <x v="1"/>
    <x v="3"/>
    <x v="72"/>
    <n v="1"/>
  </r>
  <r>
    <n v="1089"/>
    <s v="B34"/>
    <x v="0"/>
    <x v="0"/>
    <d v="2023-09-01T00:00:00"/>
    <x v="1"/>
    <x v="3"/>
    <x v="73"/>
    <n v="2"/>
  </r>
  <r>
    <n v="1090"/>
    <s v="B34"/>
    <x v="0"/>
    <x v="0"/>
    <d v="2023-09-01T00:00:00"/>
    <x v="1"/>
    <x v="3"/>
    <x v="74"/>
    <n v="3"/>
  </r>
  <r>
    <n v="1091"/>
    <s v="B34"/>
    <x v="0"/>
    <x v="0"/>
    <d v="2023-09-01T00:00:00"/>
    <x v="1"/>
    <x v="3"/>
    <x v="75"/>
    <n v="1"/>
  </r>
  <r>
    <n v="1092"/>
    <s v="B34"/>
    <x v="0"/>
    <x v="0"/>
    <d v="2023-09-01T00:00:00"/>
    <x v="1"/>
    <x v="3"/>
    <x v="76"/>
    <n v="3"/>
  </r>
  <r>
    <n v="1093"/>
    <s v="B34"/>
    <x v="0"/>
    <x v="0"/>
    <d v="2023-09-01T00:00:00"/>
    <x v="1"/>
    <x v="3"/>
    <x v="77"/>
    <n v="2"/>
  </r>
  <r>
    <n v="1094"/>
    <s v="B34"/>
    <x v="0"/>
    <x v="0"/>
    <d v="2023-09-01T00:00:00"/>
    <x v="1"/>
    <x v="3"/>
    <x v="78"/>
    <n v="1"/>
  </r>
  <r>
    <n v="1095"/>
    <s v="B34"/>
    <x v="0"/>
    <x v="0"/>
    <d v="2023-09-01T00:00:00"/>
    <x v="1"/>
    <x v="3"/>
    <x v="79"/>
    <n v="2"/>
  </r>
  <r>
    <n v="1096"/>
    <s v="B34"/>
    <x v="0"/>
    <x v="0"/>
    <d v="2023-09-01T00:00:00"/>
    <x v="1"/>
    <x v="4"/>
    <x v="80"/>
    <n v="2"/>
  </r>
  <r>
    <n v="1097"/>
    <s v="B34"/>
    <x v="0"/>
    <x v="0"/>
    <d v="2023-09-01T00:00:00"/>
    <x v="1"/>
    <x v="4"/>
    <x v="81"/>
    <n v="6"/>
  </r>
  <r>
    <n v="1098"/>
    <s v="B34"/>
    <x v="0"/>
    <x v="0"/>
    <d v="2023-09-01T00:00:00"/>
    <x v="1"/>
    <x v="4"/>
    <x v="82"/>
    <n v="4"/>
  </r>
  <r>
    <n v="1099"/>
    <s v="B34"/>
    <x v="0"/>
    <x v="0"/>
    <d v="2023-09-01T00:00:00"/>
    <x v="1"/>
    <x v="4"/>
    <x v="83"/>
    <n v="7"/>
  </r>
  <r>
    <n v="1100"/>
    <s v="B34"/>
    <x v="0"/>
    <x v="0"/>
    <d v="2023-09-01T00:00:00"/>
    <x v="1"/>
    <x v="4"/>
    <x v="84"/>
    <n v="1"/>
  </r>
  <r>
    <n v="1101"/>
    <s v="B34"/>
    <x v="0"/>
    <x v="0"/>
    <d v="2023-09-01T00:00:00"/>
    <x v="1"/>
    <x v="4"/>
    <x v="85"/>
    <n v="5"/>
  </r>
  <r>
    <n v="1102"/>
    <s v="B34"/>
    <x v="0"/>
    <x v="0"/>
    <d v="2023-09-01T00:00:00"/>
    <x v="1"/>
    <x v="4"/>
    <x v="86"/>
    <n v="3"/>
  </r>
  <r>
    <n v="1103"/>
    <s v="B34"/>
    <x v="0"/>
    <x v="0"/>
    <d v="2023-09-01T00:00:00"/>
    <x v="1"/>
    <x v="4"/>
    <x v="87"/>
    <n v="4"/>
  </r>
  <r>
    <n v="1104"/>
    <s v="B34"/>
    <x v="0"/>
    <x v="0"/>
    <d v="2023-09-01T00:00:00"/>
    <x v="1"/>
    <x v="4"/>
    <x v="88"/>
    <n v="6"/>
  </r>
  <r>
    <n v="1105"/>
    <s v="B34"/>
    <x v="0"/>
    <x v="0"/>
    <d v="2023-09-01T00:00:00"/>
    <x v="1"/>
    <x v="4"/>
    <x v="89"/>
    <n v="3"/>
  </r>
  <r>
    <n v="1106"/>
    <s v="B34"/>
    <x v="0"/>
    <x v="0"/>
    <d v="2023-09-01T00:00:00"/>
    <x v="1"/>
    <x v="5"/>
    <x v="90"/>
    <n v="6"/>
  </r>
  <r>
    <n v="1107"/>
    <s v="B34"/>
    <x v="0"/>
    <x v="0"/>
    <d v="2023-09-01T00:00:00"/>
    <x v="1"/>
    <x v="5"/>
    <x v="91"/>
    <n v="7"/>
  </r>
  <r>
    <n v="1108"/>
    <s v="B34"/>
    <x v="0"/>
    <x v="0"/>
    <d v="2023-09-01T00:00:00"/>
    <x v="1"/>
    <x v="5"/>
    <x v="92"/>
    <n v="3"/>
  </r>
  <r>
    <n v="1109"/>
    <s v="B34"/>
    <x v="0"/>
    <x v="0"/>
    <d v="2023-09-01T00:00:00"/>
    <x v="1"/>
    <x v="5"/>
    <x v="93"/>
    <n v="5"/>
  </r>
  <r>
    <n v="1110"/>
    <s v="B34"/>
    <x v="0"/>
    <x v="0"/>
    <d v="2023-09-01T00:00:00"/>
    <x v="1"/>
    <x v="5"/>
    <x v="94"/>
    <n v="1"/>
  </r>
  <r>
    <n v="1111"/>
    <s v="B34"/>
    <x v="0"/>
    <x v="0"/>
    <d v="2023-09-01T00:00:00"/>
    <x v="1"/>
    <x v="5"/>
    <x v="95"/>
    <n v="4"/>
  </r>
  <r>
    <n v="1112"/>
    <s v="B34"/>
    <x v="0"/>
    <x v="0"/>
    <d v="2023-09-01T00:00:00"/>
    <x v="1"/>
    <x v="5"/>
    <x v="96"/>
    <n v="2"/>
  </r>
  <r>
    <n v="1113"/>
    <s v="B34"/>
    <x v="0"/>
    <x v="0"/>
    <d v="2023-09-01T00:00:00"/>
    <x v="1"/>
    <x v="5"/>
    <x v="97"/>
    <n v="6"/>
  </r>
  <r>
    <n v="1114"/>
    <s v="B34"/>
    <x v="0"/>
    <x v="0"/>
    <d v="2023-09-01T00:00:00"/>
    <x v="1"/>
    <x v="5"/>
    <x v="98"/>
    <n v="7"/>
  </r>
  <r>
    <n v="1115"/>
    <s v="B34"/>
    <x v="0"/>
    <x v="0"/>
    <d v="2023-09-01T00:00:00"/>
    <x v="1"/>
    <x v="5"/>
    <x v="99"/>
    <n v="1"/>
  </r>
  <r>
    <n v="1116"/>
    <s v="B34"/>
    <x v="0"/>
    <x v="0"/>
    <d v="2023-09-01T00:00:00"/>
    <x v="1"/>
    <x v="5"/>
    <x v="100"/>
    <n v="6"/>
  </r>
  <r>
    <n v="1117"/>
    <s v="B34"/>
    <x v="0"/>
    <x v="0"/>
    <d v="2023-09-01T00:00:00"/>
    <x v="1"/>
    <x v="5"/>
    <x v="101"/>
    <n v="5"/>
  </r>
  <r>
    <n v="1118"/>
    <s v="B34"/>
    <x v="0"/>
    <x v="0"/>
    <d v="2023-09-01T00:00:00"/>
    <x v="1"/>
    <x v="5"/>
    <x v="102"/>
    <n v="1"/>
  </r>
  <r>
    <n v="1119"/>
    <s v="B34"/>
    <x v="0"/>
    <x v="0"/>
    <d v="2023-09-01T00:00:00"/>
    <x v="1"/>
    <x v="5"/>
    <x v="103"/>
    <n v="7"/>
  </r>
  <r>
    <n v="1120"/>
    <s v="B34"/>
    <x v="0"/>
    <x v="0"/>
    <d v="2023-09-01T00:00:00"/>
    <x v="1"/>
    <x v="5"/>
    <x v="104"/>
    <n v="2"/>
  </r>
  <r>
    <n v="1121"/>
    <s v="B34"/>
    <x v="0"/>
    <x v="0"/>
    <d v="2023-09-01T00:00:00"/>
    <x v="1"/>
    <x v="5"/>
    <x v="105"/>
    <n v="4"/>
  </r>
  <r>
    <n v="1122"/>
    <s v="B34"/>
    <x v="0"/>
    <x v="0"/>
    <d v="2023-09-01T00:00:00"/>
    <x v="1"/>
    <x v="5"/>
    <x v="106"/>
    <n v="3"/>
  </r>
  <r>
    <n v="1123"/>
    <s v="B34"/>
    <x v="0"/>
    <x v="0"/>
    <d v="2023-09-01T00:00:00"/>
    <x v="1"/>
    <x v="5"/>
    <x v="107"/>
    <n v="5"/>
  </r>
  <r>
    <n v="1124"/>
    <s v="B34"/>
    <x v="0"/>
    <x v="0"/>
    <d v="2023-09-01T00:00:00"/>
    <x v="1"/>
    <x v="5"/>
    <x v="108"/>
    <n v="2"/>
  </r>
  <r>
    <n v="1125"/>
    <s v="B34"/>
    <x v="0"/>
    <x v="0"/>
    <d v="2023-09-01T00:00:00"/>
    <x v="1"/>
    <x v="6"/>
    <x v="109"/>
    <n v="7"/>
  </r>
  <r>
    <n v="1126"/>
    <s v="B34"/>
    <x v="0"/>
    <x v="0"/>
    <d v="2023-09-01T00:00:00"/>
    <x v="1"/>
    <x v="6"/>
    <x v="110"/>
    <n v="3"/>
  </r>
  <r>
    <n v="1127"/>
    <s v="B34"/>
    <x v="0"/>
    <x v="0"/>
    <d v="2023-09-01T00:00:00"/>
    <x v="1"/>
    <x v="6"/>
    <x v="111"/>
    <n v="2"/>
  </r>
  <r>
    <n v="1128"/>
    <s v="B34"/>
    <x v="0"/>
    <x v="0"/>
    <d v="2023-09-01T00:00:00"/>
    <x v="1"/>
    <x v="6"/>
    <x v="112"/>
    <n v="6"/>
  </r>
  <r>
    <n v="1129"/>
    <s v="B34"/>
    <x v="0"/>
    <x v="0"/>
    <d v="2023-09-01T00:00:00"/>
    <x v="1"/>
    <x v="6"/>
    <x v="113"/>
    <n v="1"/>
  </r>
  <r>
    <n v="1130"/>
    <s v="B34"/>
    <x v="0"/>
    <x v="0"/>
    <d v="2023-09-01T00:00:00"/>
    <x v="1"/>
    <x v="6"/>
    <x v="114"/>
    <n v="5"/>
  </r>
  <r>
    <n v="1131"/>
    <s v="B34"/>
    <x v="0"/>
    <x v="0"/>
    <d v="2023-09-01T00:00:00"/>
    <x v="1"/>
    <x v="6"/>
    <x v="115"/>
    <n v="4"/>
  </r>
  <r>
    <n v="1132"/>
    <s v="B34"/>
    <x v="0"/>
    <x v="0"/>
    <d v="2023-09-01T00:00:00"/>
    <x v="1"/>
    <x v="6"/>
    <x v="116"/>
    <n v="2"/>
  </r>
  <r>
    <n v="1133"/>
    <s v="B34"/>
    <x v="0"/>
    <x v="0"/>
    <d v="2023-09-01T00:00:00"/>
    <x v="1"/>
    <x v="6"/>
    <x v="117"/>
    <n v="4"/>
  </r>
  <r>
    <n v="1134"/>
    <s v="B34"/>
    <x v="0"/>
    <x v="0"/>
    <d v="2023-09-01T00:00:00"/>
    <x v="1"/>
    <x v="6"/>
    <x v="118"/>
    <n v="7"/>
  </r>
  <r>
    <n v="1135"/>
    <s v="B34"/>
    <x v="0"/>
    <x v="0"/>
    <d v="2023-09-01T00:00:00"/>
    <x v="1"/>
    <x v="6"/>
    <x v="119"/>
    <n v="3"/>
  </r>
  <r>
    <n v="1136"/>
    <s v="B34"/>
    <x v="0"/>
    <x v="0"/>
    <d v="2023-09-01T00:00:00"/>
    <x v="1"/>
    <x v="6"/>
    <x v="120"/>
    <n v="6"/>
  </r>
  <r>
    <n v="1137"/>
    <s v="B34"/>
    <x v="0"/>
    <x v="0"/>
    <d v="2023-09-01T00:00:00"/>
    <x v="1"/>
    <x v="6"/>
    <x v="121"/>
    <n v="1"/>
  </r>
  <r>
    <n v="1138"/>
    <s v="B34"/>
    <x v="0"/>
    <x v="0"/>
    <d v="2023-09-01T00:00:00"/>
    <x v="1"/>
    <x v="7"/>
    <x v="122"/>
    <n v="6"/>
  </r>
  <r>
    <n v="1139"/>
    <s v="B34"/>
    <x v="0"/>
    <x v="0"/>
    <d v="2023-09-01T00:00:00"/>
    <x v="1"/>
    <x v="7"/>
    <x v="123"/>
    <n v="5"/>
  </r>
  <r>
    <n v="1140"/>
    <s v="B34"/>
    <x v="0"/>
    <x v="0"/>
    <d v="2023-09-01T00:00:00"/>
    <x v="1"/>
    <x v="7"/>
    <x v="124"/>
    <n v="4"/>
  </r>
  <r>
    <n v="1141"/>
    <s v="B34"/>
    <x v="0"/>
    <x v="0"/>
    <d v="2023-09-01T00:00:00"/>
    <x v="1"/>
    <x v="7"/>
    <x v="125"/>
    <n v="3"/>
  </r>
  <r>
    <n v="1142"/>
    <s v="B34"/>
    <x v="0"/>
    <x v="0"/>
    <d v="2023-09-01T00:00:00"/>
    <x v="1"/>
    <x v="7"/>
    <x v="126"/>
    <n v="2"/>
  </r>
  <r>
    <n v="1143"/>
    <s v="B34"/>
    <x v="0"/>
    <x v="0"/>
    <d v="2023-09-01T00:00:00"/>
    <x v="1"/>
    <x v="7"/>
    <x v="127"/>
    <n v="1"/>
  </r>
  <r>
    <n v="1144"/>
    <s v="B34"/>
    <x v="0"/>
    <x v="0"/>
    <d v="2023-09-01T00:00:00"/>
    <x v="1"/>
    <x v="7"/>
    <x v="128"/>
    <n v="7"/>
  </r>
  <r>
    <n v="1145"/>
    <s v="B34"/>
    <x v="0"/>
    <x v="0"/>
    <d v="2023-09-01T00:00:00"/>
    <x v="1"/>
    <x v="7"/>
    <x v="129"/>
    <n v="4"/>
  </r>
  <r>
    <n v="1146"/>
    <s v="B34"/>
    <x v="0"/>
    <x v="0"/>
    <d v="2023-09-01T00:00:00"/>
    <x v="1"/>
    <x v="7"/>
    <x v="130"/>
    <n v="6"/>
  </r>
  <r>
    <n v="1147"/>
    <s v="B34"/>
    <x v="0"/>
    <x v="0"/>
    <d v="2023-09-01T00:00:00"/>
    <x v="1"/>
    <x v="7"/>
    <x v="131"/>
    <n v="3"/>
  </r>
  <r>
    <n v="1148"/>
    <s v="B34"/>
    <x v="0"/>
    <x v="0"/>
    <d v="2023-09-01T00:00:00"/>
    <x v="1"/>
    <x v="7"/>
    <x v="132"/>
    <n v="5"/>
  </r>
  <r>
    <n v="1149"/>
    <s v="B34"/>
    <x v="0"/>
    <x v="0"/>
    <d v="2023-09-01T00:00:00"/>
    <x v="1"/>
    <x v="7"/>
    <x v="133"/>
    <n v="2"/>
  </r>
  <r>
    <n v="1150"/>
    <s v="B34"/>
    <x v="0"/>
    <x v="0"/>
    <d v="2023-09-01T00:00:00"/>
    <x v="1"/>
    <x v="7"/>
    <x v="134"/>
    <n v="4"/>
  </r>
  <r>
    <n v="1151"/>
    <s v="B34"/>
    <x v="0"/>
    <x v="0"/>
    <d v="2023-09-01T00:00:00"/>
    <x v="1"/>
    <x v="7"/>
    <x v="135"/>
    <n v="1"/>
  </r>
  <r>
    <n v="1152"/>
    <s v="B34"/>
    <x v="0"/>
    <x v="0"/>
    <d v="2023-09-01T00:00:00"/>
    <x v="1"/>
    <x v="7"/>
    <x v="136"/>
    <n v="7"/>
  </r>
  <r>
    <n v="1153"/>
    <s v="B34"/>
    <x v="0"/>
    <x v="0"/>
    <d v="2023-09-01T00:00:00"/>
    <x v="1"/>
    <x v="7"/>
    <x v="137"/>
    <n v="5"/>
  </r>
  <r>
    <n v="1154"/>
    <s v="B34"/>
    <x v="0"/>
    <x v="0"/>
    <d v="2023-09-01T00:00:00"/>
    <x v="1"/>
    <x v="7"/>
    <x v="138"/>
    <n v="6"/>
  </r>
  <r>
    <n v="1155"/>
    <s v="B34"/>
    <x v="0"/>
    <x v="0"/>
    <d v="2023-09-01T00:00:00"/>
    <x v="1"/>
    <x v="7"/>
    <x v="139"/>
    <n v="3"/>
  </r>
  <r>
    <n v="1156"/>
    <s v="B34"/>
    <x v="0"/>
    <x v="0"/>
    <d v="2023-09-01T00:00:00"/>
    <x v="1"/>
    <x v="7"/>
    <x v="140"/>
    <n v="2"/>
  </r>
  <r>
    <n v="1157"/>
    <s v="B34"/>
    <x v="0"/>
    <x v="0"/>
    <d v="2023-09-01T00:00:00"/>
    <x v="1"/>
    <x v="7"/>
    <x v="141"/>
    <n v="4"/>
  </r>
  <r>
    <n v="1158"/>
    <s v="B34"/>
    <x v="0"/>
    <x v="0"/>
    <d v="2023-09-01T00:00:00"/>
    <x v="1"/>
    <x v="7"/>
    <x v="142"/>
    <n v="5"/>
  </r>
  <r>
    <n v="1159"/>
    <s v="B34"/>
    <x v="0"/>
    <x v="0"/>
    <d v="2023-09-01T00:00:00"/>
    <x v="1"/>
    <x v="7"/>
    <x v="143"/>
    <n v="7"/>
  </r>
  <r>
    <n v="1160"/>
    <s v="B34"/>
    <x v="0"/>
    <x v="0"/>
    <d v="2023-09-01T00:00:00"/>
    <x v="1"/>
    <x v="7"/>
    <x v="144"/>
    <n v="1"/>
  </r>
  <r>
    <n v="1306"/>
    <s v="B35"/>
    <x v="0"/>
    <x v="0"/>
    <d v="2023-09-01T00:00:00"/>
    <x v="1"/>
    <x v="0"/>
    <x v="145"/>
    <n v="3"/>
  </r>
  <r>
    <n v="1307"/>
    <s v="B35"/>
    <x v="0"/>
    <x v="0"/>
    <d v="2023-09-01T00:00:00"/>
    <x v="1"/>
    <x v="0"/>
    <x v="146"/>
    <n v="2"/>
  </r>
  <r>
    <n v="1308"/>
    <s v="B35"/>
    <x v="0"/>
    <x v="0"/>
    <d v="2023-09-01T00:00:00"/>
    <x v="1"/>
    <x v="0"/>
    <x v="2"/>
    <n v="3"/>
  </r>
  <r>
    <n v="1309"/>
    <s v="B35"/>
    <x v="0"/>
    <x v="0"/>
    <d v="2023-09-01T00:00:00"/>
    <x v="1"/>
    <x v="0"/>
    <x v="3"/>
    <n v="2"/>
  </r>
  <r>
    <n v="1310"/>
    <s v="B35"/>
    <x v="0"/>
    <x v="0"/>
    <d v="2023-09-01T00:00:00"/>
    <x v="1"/>
    <x v="0"/>
    <x v="4"/>
    <n v="4"/>
  </r>
  <r>
    <n v="1311"/>
    <s v="B35"/>
    <x v="0"/>
    <x v="0"/>
    <d v="2023-09-01T00:00:00"/>
    <x v="1"/>
    <x v="0"/>
    <x v="5"/>
    <n v="1"/>
  </r>
  <r>
    <n v="1312"/>
    <s v="B35"/>
    <x v="0"/>
    <x v="0"/>
    <d v="2023-09-01T00:00:00"/>
    <x v="1"/>
    <x v="0"/>
    <x v="6"/>
    <n v="4"/>
  </r>
  <r>
    <n v="1313"/>
    <s v="B35"/>
    <x v="0"/>
    <x v="0"/>
    <d v="2023-09-01T00:00:00"/>
    <x v="1"/>
    <x v="0"/>
    <x v="7"/>
    <n v="3"/>
  </r>
  <r>
    <n v="1314"/>
    <s v="B35"/>
    <x v="0"/>
    <x v="0"/>
    <d v="2023-09-01T00:00:00"/>
    <x v="1"/>
    <x v="0"/>
    <x v="8"/>
    <n v="3"/>
  </r>
  <r>
    <n v="1315"/>
    <s v="B35"/>
    <x v="0"/>
    <x v="0"/>
    <d v="2023-09-01T00:00:00"/>
    <x v="1"/>
    <x v="0"/>
    <x v="9"/>
    <n v="3"/>
  </r>
  <r>
    <n v="1316"/>
    <s v="B35"/>
    <x v="0"/>
    <x v="0"/>
    <d v="2023-09-01T00:00:00"/>
    <x v="1"/>
    <x v="0"/>
    <x v="10"/>
    <n v="3"/>
  </r>
  <r>
    <n v="1317"/>
    <s v="B35"/>
    <x v="0"/>
    <x v="0"/>
    <d v="2023-09-01T00:00:00"/>
    <x v="1"/>
    <x v="0"/>
    <x v="11"/>
    <n v="3"/>
  </r>
  <r>
    <n v="1318"/>
    <s v="B35"/>
    <x v="0"/>
    <x v="0"/>
    <d v="2023-09-01T00:00:00"/>
    <x v="1"/>
    <x v="0"/>
    <x v="12"/>
    <n v="5"/>
  </r>
  <r>
    <n v="1319"/>
    <s v="B35"/>
    <x v="0"/>
    <x v="0"/>
    <d v="2023-09-01T00:00:00"/>
    <x v="1"/>
    <x v="0"/>
    <x v="13"/>
    <n v="5"/>
  </r>
  <r>
    <n v="1320"/>
    <s v="B35"/>
    <x v="0"/>
    <x v="0"/>
    <d v="2023-09-01T00:00:00"/>
    <x v="1"/>
    <x v="0"/>
    <x v="14"/>
    <n v="3"/>
  </r>
  <r>
    <n v="1321"/>
    <s v="B35"/>
    <x v="0"/>
    <x v="0"/>
    <d v="2023-09-01T00:00:00"/>
    <x v="1"/>
    <x v="0"/>
    <x v="15"/>
    <n v="1"/>
  </r>
  <r>
    <n v="1322"/>
    <s v="B35"/>
    <x v="0"/>
    <x v="0"/>
    <d v="2023-09-01T00:00:00"/>
    <x v="1"/>
    <x v="0"/>
    <x v="16"/>
    <n v="1"/>
  </r>
  <r>
    <n v="1323"/>
    <s v="B35"/>
    <x v="0"/>
    <x v="0"/>
    <d v="2023-09-01T00:00:00"/>
    <x v="1"/>
    <x v="0"/>
    <x v="17"/>
    <n v="3"/>
  </r>
  <r>
    <n v="1324"/>
    <s v="B35"/>
    <x v="0"/>
    <x v="0"/>
    <d v="2023-09-01T00:00:00"/>
    <x v="1"/>
    <x v="0"/>
    <x v="18"/>
    <n v="4"/>
  </r>
  <r>
    <n v="1325"/>
    <s v="B35"/>
    <x v="0"/>
    <x v="0"/>
    <d v="2023-09-01T00:00:00"/>
    <x v="1"/>
    <x v="0"/>
    <x v="19"/>
    <n v="4"/>
  </r>
  <r>
    <n v="1326"/>
    <s v="B35"/>
    <x v="0"/>
    <x v="0"/>
    <d v="2023-09-01T00:00:00"/>
    <x v="1"/>
    <x v="0"/>
    <x v="20"/>
    <n v="2"/>
  </r>
  <r>
    <n v="1327"/>
    <s v="B35"/>
    <x v="0"/>
    <x v="0"/>
    <d v="2023-09-01T00:00:00"/>
    <x v="1"/>
    <x v="0"/>
    <x v="21"/>
    <n v="3"/>
  </r>
  <r>
    <n v="1328"/>
    <s v="B35"/>
    <x v="0"/>
    <x v="0"/>
    <d v="2023-09-01T00:00:00"/>
    <x v="1"/>
    <x v="0"/>
    <x v="22"/>
    <n v="1"/>
  </r>
  <r>
    <n v="1329"/>
    <s v="B35"/>
    <x v="0"/>
    <x v="0"/>
    <d v="2023-09-01T00:00:00"/>
    <x v="1"/>
    <x v="1"/>
    <x v="147"/>
    <n v="2"/>
  </r>
  <r>
    <n v="1330"/>
    <s v="B35"/>
    <x v="0"/>
    <x v="0"/>
    <d v="2023-09-01T00:00:00"/>
    <x v="1"/>
    <x v="1"/>
    <x v="148"/>
    <n v="1"/>
  </r>
  <r>
    <n v="1331"/>
    <s v="B35"/>
    <x v="0"/>
    <x v="0"/>
    <d v="2023-09-01T00:00:00"/>
    <x v="1"/>
    <x v="1"/>
    <x v="25"/>
    <n v="3"/>
  </r>
  <r>
    <n v="1332"/>
    <s v="B35"/>
    <x v="0"/>
    <x v="0"/>
    <d v="2023-09-01T00:00:00"/>
    <x v="1"/>
    <x v="1"/>
    <x v="26"/>
    <n v="5"/>
  </r>
  <r>
    <n v="1333"/>
    <s v="B35"/>
    <x v="0"/>
    <x v="0"/>
    <d v="2023-09-01T00:00:00"/>
    <x v="1"/>
    <x v="1"/>
    <x v="27"/>
    <n v="4"/>
  </r>
  <r>
    <n v="1334"/>
    <s v="B35"/>
    <x v="0"/>
    <x v="0"/>
    <d v="2023-09-01T00:00:00"/>
    <x v="1"/>
    <x v="1"/>
    <x v="28"/>
    <n v="3"/>
  </r>
  <r>
    <n v="1335"/>
    <s v="B35"/>
    <x v="0"/>
    <x v="0"/>
    <d v="2023-09-01T00:00:00"/>
    <x v="1"/>
    <x v="1"/>
    <x v="29"/>
    <n v="5"/>
  </r>
  <r>
    <n v="1336"/>
    <s v="B35"/>
    <x v="0"/>
    <x v="0"/>
    <d v="2023-09-01T00:00:00"/>
    <x v="1"/>
    <x v="1"/>
    <x v="30"/>
    <n v="2"/>
  </r>
  <r>
    <n v="1337"/>
    <s v="B35"/>
    <x v="0"/>
    <x v="0"/>
    <d v="2023-09-01T00:00:00"/>
    <x v="1"/>
    <x v="1"/>
    <x v="31"/>
    <n v="1"/>
  </r>
  <r>
    <n v="1338"/>
    <s v="B35"/>
    <x v="0"/>
    <x v="0"/>
    <d v="2023-09-01T00:00:00"/>
    <x v="1"/>
    <x v="1"/>
    <x v="32"/>
    <n v="4"/>
  </r>
  <r>
    <n v="1339"/>
    <s v="B35"/>
    <x v="0"/>
    <x v="0"/>
    <d v="2023-09-01T00:00:00"/>
    <x v="1"/>
    <x v="1"/>
    <x v="33"/>
    <n v="5"/>
  </r>
  <r>
    <n v="1340"/>
    <s v="B35"/>
    <x v="0"/>
    <x v="0"/>
    <d v="2023-09-01T00:00:00"/>
    <x v="1"/>
    <x v="1"/>
    <x v="34"/>
    <n v="2"/>
  </r>
  <r>
    <n v="1341"/>
    <s v="B35"/>
    <x v="0"/>
    <x v="0"/>
    <d v="2023-09-01T00:00:00"/>
    <x v="1"/>
    <x v="1"/>
    <x v="35"/>
    <n v="1"/>
  </r>
  <r>
    <n v="1342"/>
    <s v="B35"/>
    <x v="0"/>
    <x v="0"/>
    <d v="2023-09-01T00:00:00"/>
    <x v="1"/>
    <x v="1"/>
    <x v="36"/>
    <n v="4"/>
  </r>
  <r>
    <n v="1343"/>
    <s v="B35"/>
    <x v="0"/>
    <x v="0"/>
    <d v="2023-09-01T00:00:00"/>
    <x v="1"/>
    <x v="1"/>
    <x v="37"/>
    <n v="3"/>
  </r>
  <r>
    <n v="1344"/>
    <s v="B35"/>
    <x v="0"/>
    <x v="0"/>
    <d v="2023-09-01T00:00:00"/>
    <x v="1"/>
    <x v="1"/>
    <x v="38"/>
    <n v="5"/>
  </r>
  <r>
    <n v="1345"/>
    <s v="B35"/>
    <x v="0"/>
    <x v="0"/>
    <d v="2023-09-01T00:00:00"/>
    <x v="1"/>
    <x v="2"/>
    <x v="39"/>
    <n v="1"/>
  </r>
  <r>
    <n v="1346"/>
    <s v="B35"/>
    <x v="0"/>
    <x v="0"/>
    <d v="2023-09-01T00:00:00"/>
    <x v="1"/>
    <x v="2"/>
    <x v="40"/>
    <n v="0"/>
  </r>
  <r>
    <n v="1347"/>
    <s v="B35"/>
    <x v="0"/>
    <x v="0"/>
    <d v="2023-09-01T00:00:00"/>
    <x v="1"/>
    <x v="2"/>
    <x v="41"/>
    <n v="1"/>
  </r>
  <r>
    <n v="1348"/>
    <s v="B35"/>
    <x v="0"/>
    <x v="0"/>
    <d v="2023-09-01T00:00:00"/>
    <x v="1"/>
    <x v="2"/>
    <x v="42"/>
    <n v="1"/>
  </r>
  <r>
    <n v="1349"/>
    <s v="B35"/>
    <x v="0"/>
    <x v="0"/>
    <d v="2023-09-01T00:00:00"/>
    <x v="1"/>
    <x v="2"/>
    <x v="43"/>
    <n v="0"/>
  </r>
  <r>
    <n v="1350"/>
    <s v="B35"/>
    <x v="0"/>
    <x v="0"/>
    <d v="2023-09-01T00:00:00"/>
    <x v="1"/>
    <x v="2"/>
    <x v="44"/>
    <n v="1"/>
  </r>
  <r>
    <n v="1351"/>
    <s v="B35"/>
    <x v="0"/>
    <x v="0"/>
    <d v="2023-09-01T00:00:00"/>
    <x v="1"/>
    <x v="2"/>
    <x v="45"/>
    <n v="0"/>
  </r>
  <r>
    <n v="1352"/>
    <s v="B35"/>
    <x v="0"/>
    <x v="0"/>
    <d v="2023-09-01T00:00:00"/>
    <x v="1"/>
    <x v="2"/>
    <x v="46"/>
    <n v="2"/>
  </r>
  <r>
    <n v="1353"/>
    <s v="B35"/>
    <x v="0"/>
    <x v="0"/>
    <d v="2023-09-01T00:00:00"/>
    <x v="1"/>
    <x v="2"/>
    <x v="47"/>
    <n v="1"/>
  </r>
  <r>
    <n v="1354"/>
    <s v="B35"/>
    <x v="0"/>
    <x v="0"/>
    <d v="2023-09-01T00:00:00"/>
    <x v="1"/>
    <x v="2"/>
    <x v="48"/>
    <n v="1"/>
  </r>
  <r>
    <n v="1355"/>
    <s v="B35"/>
    <x v="0"/>
    <x v="0"/>
    <d v="2023-09-01T00:00:00"/>
    <x v="1"/>
    <x v="2"/>
    <x v="49"/>
    <n v="0"/>
  </r>
  <r>
    <n v="1356"/>
    <s v="B35"/>
    <x v="0"/>
    <x v="0"/>
    <d v="2023-09-01T00:00:00"/>
    <x v="1"/>
    <x v="2"/>
    <x v="50"/>
    <n v="1"/>
  </r>
  <r>
    <n v="1357"/>
    <s v="B35"/>
    <x v="0"/>
    <x v="0"/>
    <d v="2023-09-01T00:00:00"/>
    <x v="1"/>
    <x v="2"/>
    <x v="51"/>
    <n v="2"/>
  </r>
  <r>
    <n v="1358"/>
    <s v="B35"/>
    <x v="0"/>
    <x v="0"/>
    <d v="2023-09-01T00:00:00"/>
    <x v="1"/>
    <x v="2"/>
    <x v="52"/>
    <n v="0"/>
  </r>
  <r>
    <n v="1359"/>
    <s v="B35"/>
    <x v="0"/>
    <x v="0"/>
    <d v="2023-09-01T00:00:00"/>
    <x v="1"/>
    <x v="2"/>
    <x v="53"/>
    <n v="1"/>
  </r>
  <r>
    <n v="1360"/>
    <s v="B35"/>
    <x v="0"/>
    <x v="0"/>
    <d v="2023-09-01T00:00:00"/>
    <x v="1"/>
    <x v="2"/>
    <x v="54"/>
    <n v="0"/>
  </r>
  <r>
    <n v="1361"/>
    <s v="B35"/>
    <x v="0"/>
    <x v="0"/>
    <d v="2023-09-01T00:00:00"/>
    <x v="1"/>
    <x v="2"/>
    <x v="55"/>
    <n v="2"/>
  </r>
  <r>
    <n v="1362"/>
    <s v="B35"/>
    <x v="0"/>
    <x v="0"/>
    <d v="2023-09-01T00:00:00"/>
    <x v="1"/>
    <x v="2"/>
    <x v="56"/>
    <n v="1"/>
  </r>
  <r>
    <n v="1363"/>
    <s v="B35"/>
    <x v="0"/>
    <x v="0"/>
    <d v="2023-09-01T00:00:00"/>
    <x v="1"/>
    <x v="2"/>
    <x v="57"/>
    <n v="0"/>
  </r>
  <r>
    <n v="1364"/>
    <s v="B35"/>
    <x v="0"/>
    <x v="0"/>
    <d v="2023-09-01T00:00:00"/>
    <x v="1"/>
    <x v="3"/>
    <x v="58"/>
    <n v="4"/>
  </r>
  <r>
    <n v="1365"/>
    <s v="B35"/>
    <x v="0"/>
    <x v="0"/>
    <d v="2023-09-01T00:00:00"/>
    <x v="1"/>
    <x v="3"/>
    <x v="59"/>
    <n v="1"/>
  </r>
  <r>
    <n v="1366"/>
    <s v="B35"/>
    <x v="0"/>
    <x v="0"/>
    <d v="2023-09-01T00:00:00"/>
    <x v="1"/>
    <x v="3"/>
    <x v="60"/>
    <n v="2"/>
  </r>
  <r>
    <n v="1367"/>
    <s v="B35"/>
    <x v="0"/>
    <x v="0"/>
    <d v="2023-09-01T00:00:00"/>
    <x v="1"/>
    <x v="3"/>
    <x v="61"/>
    <n v="1"/>
  </r>
  <r>
    <n v="1368"/>
    <s v="B35"/>
    <x v="0"/>
    <x v="0"/>
    <d v="2023-09-01T00:00:00"/>
    <x v="1"/>
    <x v="3"/>
    <x v="62"/>
    <n v="4"/>
  </r>
  <r>
    <n v="1369"/>
    <s v="B35"/>
    <x v="0"/>
    <x v="0"/>
    <d v="2023-09-01T00:00:00"/>
    <x v="1"/>
    <x v="3"/>
    <x v="63"/>
    <n v="1"/>
  </r>
  <r>
    <n v="1370"/>
    <s v="B35"/>
    <x v="0"/>
    <x v="0"/>
    <d v="2023-09-01T00:00:00"/>
    <x v="1"/>
    <x v="3"/>
    <x v="64"/>
    <n v="2"/>
  </r>
  <r>
    <n v="1371"/>
    <s v="B35"/>
    <x v="0"/>
    <x v="0"/>
    <d v="2023-09-01T00:00:00"/>
    <x v="1"/>
    <x v="3"/>
    <x v="65"/>
    <n v="1"/>
  </r>
  <r>
    <n v="1372"/>
    <s v="B35"/>
    <x v="0"/>
    <x v="0"/>
    <d v="2023-09-01T00:00:00"/>
    <x v="1"/>
    <x v="3"/>
    <x v="66"/>
    <n v="3"/>
  </r>
  <r>
    <n v="1373"/>
    <s v="B35"/>
    <x v="0"/>
    <x v="0"/>
    <d v="2023-09-01T00:00:00"/>
    <x v="1"/>
    <x v="3"/>
    <x v="67"/>
    <n v="2"/>
  </r>
  <r>
    <n v="1374"/>
    <s v="B35"/>
    <x v="0"/>
    <x v="0"/>
    <d v="2023-09-01T00:00:00"/>
    <x v="1"/>
    <x v="3"/>
    <x v="68"/>
    <n v="4"/>
  </r>
  <r>
    <n v="1375"/>
    <s v="B35"/>
    <x v="0"/>
    <x v="0"/>
    <d v="2023-09-01T00:00:00"/>
    <x v="1"/>
    <x v="3"/>
    <x v="69"/>
    <n v="2"/>
  </r>
  <r>
    <n v="1376"/>
    <s v="B35"/>
    <x v="0"/>
    <x v="0"/>
    <d v="2023-09-01T00:00:00"/>
    <x v="1"/>
    <x v="3"/>
    <x v="70"/>
    <n v="4"/>
  </r>
  <r>
    <n v="1377"/>
    <s v="B35"/>
    <x v="0"/>
    <x v="0"/>
    <d v="2023-09-01T00:00:00"/>
    <x v="1"/>
    <x v="3"/>
    <x v="71"/>
    <n v="2"/>
  </r>
  <r>
    <n v="1378"/>
    <s v="B35"/>
    <x v="0"/>
    <x v="0"/>
    <d v="2023-09-01T00:00:00"/>
    <x v="1"/>
    <x v="3"/>
    <x v="72"/>
    <n v="4"/>
  </r>
  <r>
    <n v="1379"/>
    <s v="B35"/>
    <x v="0"/>
    <x v="0"/>
    <d v="2023-09-01T00:00:00"/>
    <x v="1"/>
    <x v="3"/>
    <x v="73"/>
    <n v="1"/>
  </r>
  <r>
    <n v="1380"/>
    <s v="B35"/>
    <x v="0"/>
    <x v="0"/>
    <d v="2023-09-01T00:00:00"/>
    <x v="1"/>
    <x v="3"/>
    <x v="74"/>
    <n v="2"/>
  </r>
  <r>
    <n v="1381"/>
    <s v="B35"/>
    <x v="0"/>
    <x v="0"/>
    <d v="2023-09-01T00:00:00"/>
    <x v="1"/>
    <x v="3"/>
    <x v="75"/>
    <n v="4"/>
  </r>
  <r>
    <n v="1382"/>
    <s v="B35"/>
    <x v="0"/>
    <x v="0"/>
    <d v="2023-09-01T00:00:00"/>
    <x v="1"/>
    <x v="3"/>
    <x v="76"/>
    <n v="2"/>
  </r>
  <r>
    <n v="1383"/>
    <s v="B35"/>
    <x v="0"/>
    <x v="0"/>
    <d v="2023-09-01T00:00:00"/>
    <x v="1"/>
    <x v="3"/>
    <x v="77"/>
    <n v="1"/>
  </r>
  <r>
    <n v="1384"/>
    <s v="B35"/>
    <x v="0"/>
    <x v="0"/>
    <d v="2023-09-01T00:00:00"/>
    <x v="1"/>
    <x v="3"/>
    <x v="78"/>
    <n v="3"/>
  </r>
  <r>
    <n v="1385"/>
    <s v="B35"/>
    <x v="0"/>
    <x v="0"/>
    <d v="2023-09-01T00:00:00"/>
    <x v="1"/>
    <x v="3"/>
    <x v="79"/>
    <n v="1"/>
  </r>
  <r>
    <n v="1386"/>
    <s v="B35"/>
    <x v="0"/>
    <x v="0"/>
    <d v="2023-09-01T00:00:00"/>
    <x v="1"/>
    <x v="4"/>
    <x v="80"/>
    <n v="6"/>
  </r>
  <r>
    <n v="1387"/>
    <s v="B35"/>
    <x v="0"/>
    <x v="0"/>
    <d v="2023-09-01T00:00:00"/>
    <x v="1"/>
    <x v="4"/>
    <x v="81"/>
    <n v="5"/>
  </r>
  <r>
    <n v="1388"/>
    <s v="B35"/>
    <x v="0"/>
    <x v="0"/>
    <d v="2023-09-01T00:00:00"/>
    <x v="1"/>
    <x v="4"/>
    <x v="82"/>
    <n v="2"/>
  </r>
  <r>
    <n v="1389"/>
    <s v="B35"/>
    <x v="0"/>
    <x v="0"/>
    <d v="2023-09-01T00:00:00"/>
    <x v="1"/>
    <x v="4"/>
    <x v="83"/>
    <n v="7"/>
  </r>
  <r>
    <n v="1390"/>
    <s v="B35"/>
    <x v="0"/>
    <x v="0"/>
    <d v="2023-09-01T00:00:00"/>
    <x v="1"/>
    <x v="4"/>
    <x v="84"/>
    <n v="1"/>
  </r>
  <r>
    <n v="1391"/>
    <s v="B35"/>
    <x v="0"/>
    <x v="0"/>
    <d v="2023-09-01T00:00:00"/>
    <x v="1"/>
    <x v="4"/>
    <x v="85"/>
    <n v="4"/>
  </r>
  <r>
    <n v="1392"/>
    <s v="B35"/>
    <x v="0"/>
    <x v="0"/>
    <d v="2023-09-01T00:00:00"/>
    <x v="1"/>
    <x v="4"/>
    <x v="86"/>
    <n v="3"/>
  </r>
  <r>
    <n v="1393"/>
    <s v="B35"/>
    <x v="0"/>
    <x v="0"/>
    <d v="2023-09-01T00:00:00"/>
    <x v="1"/>
    <x v="4"/>
    <x v="87"/>
    <n v="5"/>
  </r>
  <r>
    <n v="1394"/>
    <s v="B35"/>
    <x v="0"/>
    <x v="0"/>
    <d v="2023-09-01T00:00:00"/>
    <x v="1"/>
    <x v="4"/>
    <x v="88"/>
    <n v="6"/>
  </r>
  <r>
    <n v="1395"/>
    <s v="B35"/>
    <x v="0"/>
    <x v="0"/>
    <d v="2023-09-01T00:00:00"/>
    <x v="1"/>
    <x v="4"/>
    <x v="89"/>
    <n v="2"/>
  </r>
  <r>
    <n v="1396"/>
    <s v="B35"/>
    <x v="0"/>
    <x v="0"/>
    <d v="2023-09-01T00:00:00"/>
    <x v="1"/>
    <x v="5"/>
    <x v="90"/>
    <n v="1"/>
  </r>
  <r>
    <n v="1397"/>
    <s v="B35"/>
    <x v="0"/>
    <x v="0"/>
    <d v="2023-09-01T00:00:00"/>
    <x v="1"/>
    <x v="5"/>
    <x v="91"/>
    <n v="4"/>
  </r>
  <r>
    <n v="1398"/>
    <s v="B35"/>
    <x v="0"/>
    <x v="0"/>
    <d v="2023-09-01T00:00:00"/>
    <x v="1"/>
    <x v="5"/>
    <x v="92"/>
    <n v="5"/>
  </r>
  <r>
    <n v="1399"/>
    <s v="B35"/>
    <x v="0"/>
    <x v="0"/>
    <d v="2023-09-01T00:00:00"/>
    <x v="1"/>
    <x v="5"/>
    <x v="93"/>
    <n v="6"/>
  </r>
  <r>
    <n v="1400"/>
    <s v="B35"/>
    <x v="0"/>
    <x v="0"/>
    <d v="2023-09-01T00:00:00"/>
    <x v="1"/>
    <x v="5"/>
    <x v="94"/>
    <n v="7"/>
  </r>
  <r>
    <n v="1401"/>
    <s v="B35"/>
    <x v="0"/>
    <x v="0"/>
    <d v="2023-09-01T00:00:00"/>
    <x v="1"/>
    <x v="5"/>
    <x v="95"/>
    <n v="2"/>
  </r>
  <r>
    <n v="1402"/>
    <s v="B35"/>
    <x v="0"/>
    <x v="0"/>
    <d v="2023-09-01T00:00:00"/>
    <x v="1"/>
    <x v="5"/>
    <x v="96"/>
    <n v="3"/>
  </r>
  <r>
    <n v="1403"/>
    <s v="B35"/>
    <x v="0"/>
    <x v="0"/>
    <d v="2023-09-01T00:00:00"/>
    <x v="1"/>
    <x v="5"/>
    <x v="97"/>
    <n v="2"/>
  </r>
  <r>
    <n v="1404"/>
    <s v="B35"/>
    <x v="0"/>
    <x v="0"/>
    <d v="2023-09-01T00:00:00"/>
    <x v="1"/>
    <x v="5"/>
    <x v="98"/>
    <n v="6"/>
  </r>
  <r>
    <n v="1405"/>
    <s v="B35"/>
    <x v="0"/>
    <x v="0"/>
    <d v="2023-09-01T00:00:00"/>
    <x v="1"/>
    <x v="5"/>
    <x v="99"/>
    <n v="5"/>
  </r>
  <r>
    <n v="1406"/>
    <s v="B35"/>
    <x v="0"/>
    <x v="0"/>
    <d v="2023-09-01T00:00:00"/>
    <x v="1"/>
    <x v="5"/>
    <x v="100"/>
    <n v="1"/>
  </r>
  <r>
    <n v="1407"/>
    <s v="B35"/>
    <x v="0"/>
    <x v="0"/>
    <d v="2023-09-01T00:00:00"/>
    <x v="1"/>
    <x v="5"/>
    <x v="101"/>
    <n v="4"/>
  </r>
  <r>
    <n v="1408"/>
    <s v="B35"/>
    <x v="0"/>
    <x v="0"/>
    <d v="2023-09-01T00:00:00"/>
    <x v="1"/>
    <x v="5"/>
    <x v="102"/>
    <n v="6"/>
  </r>
  <r>
    <n v="1409"/>
    <s v="B35"/>
    <x v="0"/>
    <x v="0"/>
    <d v="2023-09-01T00:00:00"/>
    <x v="1"/>
    <x v="5"/>
    <x v="103"/>
    <n v="4"/>
  </r>
  <r>
    <n v="1410"/>
    <s v="B35"/>
    <x v="0"/>
    <x v="0"/>
    <d v="2023-09-01T00:00:00"/>
    <x v="1"/>
    <x v="5"/>
    <x v="104"/>
    <n v="3"/>
  </r>
  <r>
    <n v="1411"/>
    <s v="B35"/>
    <x v="0"/>
    <x v="0"/>
    <d v="2023-09-01T00:00:00"/>
    <x v="1"/>
    <x v="5"/>
    <x v="105"/>
    <n v="7"/>
  </r>
  <r>
    <n v="1412"/>
    <s v="B35"/>
    <x v="0"/>
    <x v="0"/>
    <d v="2023-09-01T00:00:00"/>
    <x v="1"/>
    <x v="5"/>
    <x v="106"/>
    <n v="2"/>
  </r>
  <r>
    <n v="1413"/>
    <s v="B35"/>
    <x v="0"/>
    <x v="0"/>
    <d v="2023-09-01T00:00:00"/>
    <x v="1"/>
    <x v="5"/>
    <x v="107"/>
    <n v="5"/>
  </r>
  <r>
    <n v="1414"/>
    <s v="B35"/>
    <x v="0"/>
    <x v="0"/>
    <d v="2023-09-01T00:00:00"/>
    <x v="1"/>
    <x v="5"/>
    <x v="108"/>
    <n v="3"/>
  </r>
  <r>
    <n v="1415"/>
    <s v="B35"/>
    <x v="0"/>
    <x v="0"/>
    <d v="2023-09-01T00:00:00"/>
    <x v="1"/>
    <x v="6"/>
    <x v="109"/>
    <n v="4"/>
  </r>
  <r>
    <n v="1416"/>
    <s v="B35"/>
    <x v="0"/>
    <x v="0"/>
    <d v="2023-09-01T00:00:00"/>
    <x v="1"/>
    <x v="6"/>
    <x v="110"/>
    <n v="7"/>
  </r>
  <r>
    <n v="1417"/>
    <s v="B35"/>
    <x v="0"/>
    <x v="0"/>
    <d v="2023-09-01T00:00:00"/>
    <x v="1"/>
    <x v="6"/>
    <x v="111"/>
    <n v="3"/>
  </r>
  <r>
    <n v="1418"/>
    <s v="B35"/>
    <x v="0"/>
    <x v="0"/>
    <d v="2023-09-01T00:00:00"/>
    <x v="1"/>
    <x v="6"/>
    <x v="112"/>
    <n v="6"/>
  </r>
  <r>
    <n v="1419"/>
    <s v="B35"/>
    <x v="0"/>
    <x v="0"/>
    <d v="2023-09-01T00:00:00"/>
    <x v="1"/>
    <x v="6"/>
    <x v="113"/>
    <n v="2"/>
  </r>
  <r>
    <n v="1420"/>
    <s v="B35"/>
    <x v="0"/>
    <x v="0"/>
    <d v="2023-09-01T00:00:00"/>
    <x v="1"/>
    <x v="6"/>
    <x v="114"/>
    <n v="1"/>
  </r>
  <r>
    <n v="1421"/>
    <s v="B35"/>
    <x v="0"/>
    <x v="0"/>
    <d v="2023-09-01T00:00:00"/>
    <x v="1"/>
    <x v="6"/>
    <x v="115"/>
    <n v="5"/>
  </r>
  <r>
    <n v="1422"/>
    <s v="B35"/>
    <x v="0"/>
    <x v="0"/>
    <d v="2023-09-01T00:00:00"/>
    <x v="1"/>
    <x v="6"/>
    <x v="116"/>
    <n v="3"/>
  </r>
  <r>
    <n v="1423"/>
    <s v="B35"/>
    <x v="0"/>
    <x v="0"/>
    <d v="2023-09-01T00:00:00"/>
    <x v="1"/>
    <x v="6"/>
    <x v="117"/>
    <n v="7"/>
  </r>
  <r>
    <n v="1424"/>
    <s v="B35"/>
    <x v="0"/>
    <x v="0"/>
    <d v="2023-09-01T00:00:00"/>
    <x v="1"/>
    <x v="6"/>
    <x v="118"/>
    <n v="4"/>
  </r>
  <r>
    <n v="1425"/>
    <s v="B35"/>
    <x v="0"/>
    <x v="0"/>
    <d v="2023-09-01T00:00:00"/>
    <x v="1"/>
    <x v="6"/>
    <x v="119"/>
    <n v="6"/>
  </r>
  <r>
    <n v="1426"/>
    <s v="B35"/>
    <x v="0"/>
    <x v="0"/>
    <d v="2023-09-01T00:00:00"/>
    <x v="1"/>
    <x v="6"/>
    <x v="120"/>
    <n v="2"/>
  </r>
  <r>
    <n v="1427"/>
    <s v="B35"/>
    <x v="0"/>
    <x v="0"/>
    <d v="2023-09-01T00:00:00"/>
    <x v="1"/>
    <x v="6"/>
    <x v="121"/>
    <n v="1"/>
  </r>
  <r>
    <n v="1428"/>
    <s v="B35"/>
    <x v="0"/>
    <x v="0"/>
    <d v="2023-09-01T00:00:00"/>
    <x v="1"/>
    <x v="7"/>
    <x v="122"/>
    <n v="5"/>
  </r>
  <r>
    <n v="1429"/>
    <s v="B35"/>
    <x v="0"/>
    <x v="0"/>
    <d v="2023-09-01T00:00:00"/>
    <x v="1"/>
    <x v="7"/>
    <x v="123"/>
    <n v="2"/>
  </r>
  <r>
    <n v="1430"/>
    <s v="B35"/>
    <x v="0"/>
    <x v="0"/>
    <d v="2023-09-01T00:00:00"/>
    <x v="1"/>
    <x v="7"/>
    <x v="124"/>
    <n v="3"/>
  </r>
  <r>
    <n v="1431"/>
    <s v="B35"/>
    <x v="0"/>
    <x v="0"/>
    <d v="2023-09-01T00:00:00"/>
    <x v="1"/>
    <x v="7"/>
    <x v="125"/>
    <n v="4"/>
  </r>
  <r>
    <n v="1432"/>
    <s v="B35"/>
    <x v="0"/>
    <x v="0"/>
    <d v="2023-09-01T00:00:00"/>
    <x v="1"/>
    <x v="7"/>
    <x v="126"/>
    <n v="6"/>
  </r>
  <r>
    <n v="1433"/>
    <s v="B35"/>
    <x v="0"/>
    <x v="0"/>
    <d v="2023-09-01T00:00:00"/>
    <x v="1"/>
    <x v="7"/>
    <x v="127"/>
    <n v="1"/>
  </r>
  <r>
    <n v="1434"/>
    <s v="B35"/>
    <x v="0"/>
    <x v="0"/>
    <d v="2023-09-01T00:00:00"/>
    <x v="1"/>
    <x v="7"/>
    <x v="128"/>
    <n v="7"/>
  </r>
  <r>
    <n v="1435"/>
    <s v="B35"/>
    <x v="0"/>
    <x v="0"/>
    <d v="2023-09-01T00:00:00"/>
    <x v="1"/>
    <x v="7"/>
    <x v="129"/>
    <n v="4"/>
  </r>
  <r>
    <n v="1436"/>
    <s v="B35"/>
    <x v="0"/>
    <x v="0"/>
    <d v="2023-09-01T00:00:00"/>
    <x v="1"/>
    <x v="7"/>
    <x v="130"/>
    <n v="5"/>
  </r>
  <r>
    <n v="1437"/>
    <s v="B35"/>
    <x v="0"/>
    <x v="0"/>
    <d v="2023-09-01T00:00:00"/>
    <x v="1"/>
    <x v="7"/>
    <x v="131"/>
    <n v="3"/>
  </r>
  <r>
    <n v="1438"/>
    <s v="B35"/>
    <x v="0"/>
    <x v="0"/>
    <d v="2023-09-01T00:00:00"/>
    <x v="1"/>
    <x v="7"/>
    <x v="132"/>
    <n v="2"/>
  </r>
  <r>
    <n v="1439"/>
    <s v="B35"/>
    <x v="0"/>
    <x v="0"/>
    <d v="2023-09-01T00:00:00"/>
    <x v="1"/>
    <x v="7"/>
    <x v="133"/>
    <n v="4"/>
  </r>
  <r>
    <n v="1440"/>
    <s v="B35"/>
    <x v="0"/>
    <x v="0"/>
    <d v="2023-09-01T00:00:00"/>
    <x v="1"/>
    <x v="7"/>
    <x v="134"/>
    <n v="6"/>
  </r>
  <r>
    <n v="1441"/>
    <s v="B35"/>
    <x v="0"/>
    <x v="0"/>
    <d v="2023-09-01T00:00:00"/>
    <x v="1"/>
    <x v="7"/>
    <x v="135"/>
    <n v="1"/>
  </r>
  <r>
    <n v="1442"/>
    <s v="B35"/>
    <x v="0"/>
    <x v="0"/>
    <d v="2023-09-01T00:00:00"/>
    <x v="1"/>
    <x v="7"/>
    <x v="136"/>
    <n v="7"/>
  </r>
  <r>
    <n v="1443"/>
    <s v="B35"/>
    <x v="0"/>
    <x v="0"/>
    <d v="2023-09-01T00:00:00"/>
    <x v="1"/>
    <x v="7"/>
    <x v="137"/>
    <n v="3"/>
  </r>
  <r>
    <n v="1444"/>
    <s v="B35"/>
    <x v="0"/>
    <x v="0"/>
    <d v="2023-09-01T00:00:00"/>
    <x v="1"/>
    <x v="7"/>
    <x v="138"/>
    <n v="5"/>
  </r>
  <r>
    <n v="1445"/>
    <s v="B35"/>
    <x v="0"/>
    <x v="0"/>
    <d v="2023-09-01T00:00:00"/>
    <x v="1"/>
    <x v="7"/>
    <x v="139"/>
    <n v="2"/>
  </r>
  <r>
    <n v="1446"/>
    <s v="B35"/>
    <x v="0"/>
    <x v="0"/>
    <d v="2023-09-01T00:00:00"/>
    <x v="1"/>
    <x v="7"/>
    <x v="140"/>
    <n v="6"/>
  </r>
  <r>
    <n v="1447"/>
    <s v="B35"/>
    <x v="0"/>
    <x v="0"/>
    <d v="2023-09-01T00:00:00"/>
    <x v="1"/>
    <x v="7"/>
    <x v="141"/>
    <n v="3"/>
  </r>
  <r>
    <n v="1448"/>
    <s v="B35"/>
    <x v="0"/>
    <x v="0"/>
    <d v="2023-09-01T00:00:00"/>
    <x v="1"/>
    <x v="7"/>
    <x v="142"/>
    <n v="4"/>
  </r>
  <r>
    <n v="1449"/>
    <s v="B35"/>
    <x v="0"/>
    <x v="0"/>
    <d v="2023-09-01T00:00:00"/>
    <x v="1"/>
    <x v="7"/>
    <x v="143"/>
    <n v="1"/>
  </r>
  <r>
    <n v="1450"/>
    <s v="B35"/>
    <x v="0"/>
    <x v="0"/>
    <d v="2023-09-01T00:00:00"/>
    <x v="1"/>
    <x v="7"/>
    <x v="144"/>
    <n v="7"/>
  </r>
  <r>
    <n v="1596"/>
    <s v="B36"/>
    <x v="0"/>
    <x v="0"/>
    <d v="2023-09-01T00:00:00"/>
    <x v="1"/>
    <x v="0"/>
    <x v="145"/>
    <n v="0"/>
  </r>
  <r>
    <n v="1597"/>
    <s v="B36"/>
    <x v="0"/>
    <x v="0"/>
    <d v="2023-09-01T00:00:00"/>
    <x v="1"/>
    <x v="0"/>
    <x v="146"/>
    <n v="1"/>
  </r>
  <r>
    <n v="1598"/>
    <s v="B36"/>
    <x v="0"/>
    <x v="0"/>
    <d v="2023-09-01T00:00:00"/>
    <x v="1"/>
    <x v="0"/>
    <x v="2"/>
    <n v="3"/>
  </r>
  <r>
    <n v="1599"/>
    <s v="B36"/>
    <x v="0"/>
    <x v="0"/>
    <d v="2023-09-01T00:00:00"/>
    <x v="1"/>
    <x v="0"/>
    <x v="3"/>
    <n v="3"/>
  </r>
  <r>
    <n v="1600"/>
    <s v="B36"/>
    <x v="0"/>
    <x v="0"/>
    <d v="2023-09-01T00:00:00"/>
    <x v="1"/>
    <x v="0"/>
    <x v="4"/>
    <n v="3"/>
  </r>
  <r>
    <n v="1601"/>
    <s v="B36"/>
    <x v="0"/>
    <x v="0"/>
    <d v="2023-09-01T00:00:00"/>
    <x v="1"/>
    <x v="0"/>
    <x v="5"/>
    <n v="2"/>
  </r>
  <r>
    <n v="1602"/>
    <s v="B36"/>
    <x v="0"/>
    <x v="0"/>
    <d v="2023-09-01T00:00:00"/>
    <x v="1"/>
    <x v="0"/>
    <x v="6"/>
    <n v="5"/>
  </r>
  <r>
    <n v="1603"/>
    <s v="B36"/>
    <x v="0"/>
    <x v="0"/>
    <d v="2023-09-01T00:00:00"/>
    <x v="1"/>
    <x v="0"/>
    <x v="7"/>
    <n v="2"/>
  </r>
  <r>
    <n v="1604"/>
    <s v="B36"/>
    <x v="0"/>
    <x v="0"/>
    <d v="2023-09-01T00:00:00"/>
    <x v="1"/>
    <x v="0"/>
    <x v="8"/>
    <n v="3"/>
  </r>
  <r>
    <n v="1605"/>
    <s v="B36"/>
    <x v="0"/>
    <x v="0"/>
    <d v="2023-09-01T00:00:00"/>
    <x v="1"/>
    <x v="0"/>
    <x v="9"/>
    <n v="3"/>
  </r>
  <r>
    <n v="1606"/>
    <s v="B36"/>
    <x v="0"/>
    <x v="0"/>
    <d v="2023-09-01T00:00:00"/>
    <x v="1"/>
    <x v="0"/>
    <x v="10"/>
    <n v="2"/>
  </r>
  <r>
    <n v="1607"/>
    <s v="B36"/>
    <x v="0"/>
    <x v="0"/>
    <d v="2023-09-01T00:00:00"/>
    <x v="1"/>
    <x v="0"/>
    <x v="11"/>
    <n v="2"/>
  </r>
  <r>
    <n v="1608"/>
    <s v="B36"/>
    <x v="0"/>
    <x v="0"/>
    <d v="2023-09-01T00:00:00"/>
    <x v="1"/>
    <x v="0"/>
    <x v="12"/>
    <n v="3"/>
  </r>
  <r>
    <n v="1609"/>
    <s v="B36"/>
    <x v="0"/>
    <x v="0"/>
    <d v="2023-09-01T00:00:00"/>
    <x v="1"/>
    <x v="0"/>
    <x v="13"/>
    <n v="4"/>
  </r>
  <r>
    <n v="1610"/>
    <s v="B36"/>
    <x v="0"/>
    <x v="0"/>
    <d v="2023-09-01T00:00:00"/>
    <x v="1"/>
    <x v="0"/>
    <x v="14"/>
    <n v="3"/>
  </r>
  <r>
    <n v="1611"/>
    <s v="B36"/>
    <x v="0"/>
    <x v="0"/>
    <d v="2023-09-01T00:00:00"/>
    <x v="1"/>
    <x v="0"/>
    <x v="15"/>
    <n v="2"/>
  </r>
  <r>
    <n v="1612"/>
    <s v="B36"/>
    <x v="0"/>
    <x v="0"/>
    <d v="2023-09-01T00:00:00"/>
    <x v="1"/>
    <x v="0"/>
    <x v="16"/>
    <n v="2"/>
  </r>
  <r>
    <n v="1613"/>
    <s v="B36"/>
    <x v="0"/>
    <x v="0"/>
    <d v="2023-09-01T00:00:00"/>
    <x v="1"/>
    <x v="0"/>
    <x v="17"/>
    <n v="5"/>
  </r>
  <r>
    <n v="1614"/>
    <s v="B36"/>
    <x v="0"/>
    <x v="0"/>
    <d v="2023-09-01T00:00:00"/>
    <x v="1"/>
    <x v="0"/>
    <x v="18"/>
    <n v="5"/>
  </r>
  <r>
    <n v="1615"/>
    <s v="B36"/>
    <x v="0"/>
    <x v="0"/>
    <d v="2023-09-01T00:00:00"/>
    <x v="1"/>
    <x v="0"/>
    <x v="19"/>
    <n v="5"/>
  </r>
  <r>
    <n v="1616"/>
    <s v="B36"/>
    <x v="0"/>
    <x v="0"/>
    <d v="2023-09-01T00:00:00"/>
    <x v="1"/>
    <x v="0"/>
    <x v="20"/>
    <n v="1"/>
  </r>
  <r>
    <n v="1617"/>
    <s v="B36"/>
    <x v="0"/>
    <x v="0"/>
    <d v="2023-09-01T00:00:00"/>
    <x v="1"/>
    <x v="0"/>
    <x v="21"/>
    <n v="4"/>
  </r>
  <r>
    <n v="1618"/>
    <s v="B36"/>
    <x v="0"/>
    <x v="0"/>
    <d v="2023-09-01T00:00:00"/>
    <x v="1"/>
    <x v="0"/>
    <x v="22"/>
    <n v="2"/>
  </r>
  <r>
    <n v="1619"/>
    <s v="B36"/>
    <x v="0"/>
    <x v="0"/>
    <d v="2023-09-01T00:00:00"/>
    <x v="1"/>
    <x v="1"/>
    <x v="147"/>
    <n v="5"/>
  </r>
  <r>
    <n v="1620"/>
    <s v="B36"/>
    <x v="0"/>
    <x v="0"/>
    <d v="2023-09-01T00:00:00"/>
    <x v="1"/>
    <x v="1"/>
    <x v="148"/>
    <n v="3"/>
  </r>
  <r>
    <n v="1621"/>
    <s v="B36"/>
    <x v="0"/>
    <x v="0"/>
    <d v="2023-09-01T00:00:00"/>
    <x v="1"/>
    <x v="1"/>
    <x v="25"/>
    <n v="4"/>
  </r>
  <r>
    <n v="1622"/>
    <s v="B36"/>
    <x v="0"/>
    <x v="0"/>
    <d v="2023-09-01T00:00:00"/>
    <x v="1"/>
    <x v="1"/>
    <x v="26"/>
    <n v="2"/>
  </r>
  <r>
    <n v="1623"/>
    <s v="B36"/>
    <x v="0"/>
    <x v="0"/>
    <d v="2023-09-01T00:00:00"/>
    <x v="1"/>
    <x v="1"/>
    <x v="27"/>
    <n v="1"/>
  </r>
  <r>
    <n v="1624"/>
    <s v="B36"/>
    <x v="0"/>
    <x v="0"/>
    <d v="2023-09-01T00:00:00"/>
    <x v="1"/>
    <x v="1"/>
    <x v="28"/>
    <n v="4"/>
  </r>
  <r>
    <n v="1625"/>
    <s v="B36"/>
    <x v="0"/>
    <x v="0"/>
    <d v="2023-09-01T00:00:00"/>
    <x v="1"/>
    <x v="1"/>
    <x v="29"/>
    <n v="2"/>
  </r>
  <r>
    <n v="1626"/>
    <s v="B36"/>
    <x v="0"/>
    <x v="0"/>
    <d v="2023-09-01T00:00:00"/>
    <x v="1"/>
    <x v="1"/>
    <x v="30"/>
    <n v="5"/>
  </r>
  <r>
    <n v="1627"/>
    <s v="B36"/>
    <x v="0"/>
    <x v="0"/>
    <d v="2023-09-01T00:00:00"/>
    <x v="1"/>
    <x v="1"/>
    <x v="31"/>
    <n v="3"/>
  </r>
  <r>
    <n v="1628"/>
    <s v="B36"/>
    <x v="0"/>
    <x v="0"/>
    <d v="2023-09-01T00:00:00"/>
    <x v="1"/>
    <x v="1"/>
    <x v="32"/>
    <n v="1"/>
  </r>
  <r>
    <n v="1629"/>
    <s v="B36"/>
    <x v="0"/>
    <x v="0"/>
    <d v="2023-09-01T00:00:00"/>
    <x v="1"/>
    <x v="1"/>
    <x v="33"/>
    <n v="5"/>
  </r>
  <r>
    <n v="1630"/>
    <s v="B36"/>
    <x v="0"/>
    <x v="0"/>
    <d v="2023-09-01T00:00:00"/>
    <x v="1"/>
    <x v="1"/>
    <x v="34"/>
    <n v="3"/>
  </r>
  <r>
    <n v="1631"/>
    <s v="B36"/>
    <x v="0"/>
    <x v="0"/>
    <d v="2023-09-01T00:00:00"/>
    <x v="1"/>
    <x v="1"/>
    <x v="35"/>
    <n v="2"/>
  </r>
  <r>
    <n v="1632"/>
    <s v="B36"/>
    <x v="0"/>
    <x v="0"/>
    <d v="2023-09-01T00:00:00"/>
    <x v="1"/>
    <x v="1"/>
    <x v="36"/>
    <n v="1"/>
  </r>
  <r>
    <n v="1633"/>
    <s v="B36"/>
    <x v="0"/>
    <x v="0"/>
    <d v="2023-09-01T00:00:00"/>
    <x v="1"/>
    <x v="1"/>
    <x v="37"/>
    <n v="4"/>
  </r>
  <r>
    <n v="1634"/>
    <s v="B36"/>
    <x v="0"/>
    <x v="0"/>
    <d v="2023-09-01T00:00:00"/>
    <x v="1"/>
    <x v="1"/>
    <x v="38"/>
    <n v="5"/>
  </r>
  <r>
    <n v="1635"/>
    <s v="B36"/>
    <x v="0"/>
    <x v="0"/>
    <d v="2023-09-01T00:00:00"/>
    <x v="1"/>
    <x v="2"/>
    <x v="39"/>
    <n v="0"/>
  </r>
  <r>
    <n v="1636"/>
    <s v="B36"/>
    <x v="0"/>
    <x v="0"/>
    <d v="2023-09-01T00:00:00"/>
    <x v="1"/>
    <x v="2"/>
    <x v="40"/>
    <n v="0"/>
  </r>
  <r>
    <n v="1637"/>
    <s v="B36"/>
    <x v="0"/>
    <x v="0"/>
    <d v="2023-09-01T00:00:00"/>
    <x v="1"/>
    <x v="2"/>
    <x v="41"/>
    <n v="2"/>
  </r>
  <r>
    <n v="1638"/>
    <s v="B36"/>
    <x v="0"/>
    <x v="0"/>
    <d v="2023-09-01T00:00:00"/>
    <x v="1"/>
    <x v="2"/>
    <x v="42"/>
    <n v="0"/>
  </r>
  <r>
    <n v="1639"/>
    <s v="B36"/>
    <x v="0"/>
    <x v="0"/>
    <d v="2023-09-01T00:00:00"/>
    <x v="1"/>
    <x v="2"/>
    <x v="43"/>
    <n v="2"/>
  </r>
  <r>
    <n v="1640"/>
    <s v="B36"/>
    <x v="0"/>
    <x v="0"/>
    <d v="2023-09-01T00:00:00"/>
    <x v="1"/>
    <x v="2"/>
    <x v="44"/>
    <n v="0"/>
  </r>
  <r>
    <n v="1641"/>
    <s v="B36"/>
    <x v="0"/>
    <x v="0"/>
    <d v="2023-09-01T00:00:00"/>
    <x v="1"/>
    <x v="2"/>
    <x v="45"/>
    <n v="0"/>
  </r>
  <r>
    <n v="1642"/>
    <s v="B36"/>
    <x v="0"/>
    <x v="0"/>
    <d v="2023-09-01T00:00:00"/>
    <x v="1"/>
    <x v="2"/>
    <x v="46"/>
    <n v="0"/>
  </r>
  <r>
    <n v="1643"/>
    <s v="B36"/>
    <x v="0"/>
    <x v="0"/>
    <d v="2023-09-01T00:00:00"/>
    <x v="1"/>
    <x v="2"/>
    <x v="47"/>
    <n v="0"/>
  </r>
  <r>
    <n v="1644"/>
    <s v="B36"/>
    <x v="0"/>
    <x v="0"/>
    <d v="2023-09-01T00:00:00"/>
    <x v="1"/>
    <x v="2"/>
    <x v="48"/>
    <n v="2"/>
  </r>
  <r>
    <n v="1645"/>
    <s v="B36"/>
    <x v="0"/>
    <x v="0"/>
    <d v="2023-09-01T00:00:00"/>
    <x v="1"/>
    <x v="2"/>
    <x v="49"/>
    <n v="1"/>
  </r>
  <r>
    <n v="1646"/>
    <s v="B36"/>
    <x v="0"/>
    <x v="0"/>
    <d v="2023-09-01T00:00:00"/>
    <x v="1"/>
    <x v="2"/>
    <x v="50"/>
    <n v="1"/>
  </r>
  <r>
    <n v="1647"/>
    <s v="B36"/>
    <x v="0"/>
    <x v="0"/>
    <d v="2023-09-01T00:00:00"/>
    <x v="1"/>
    <x v="2"/>
    <x v="51"/>
    <n v="1"/>
  </r>
  <r>
    <n v="1648"/>
    <s v="B36"/>
    <x v="0"/>
    <x v="0"/>
    <d v="2023-09-01T00:00:00"/>
    <x v="1"/>
    <x v="2"/>
    <x v="52"/>
    <n v="2"/>
  </r>
  <r>
    <n v="1649"/>
    <s v="B36"/>
    <x v="0"/>
    <x v="0"/>
    <d v="2023-09-01T00:00:00"/>
    <x v="1"/>
    <x v="2"/>
    <x v="53"/>
    <n v="0"/>
  </r>
  <r>
    <n v="1650"/>
    <s v="B36"/>
    <x v="0"/>
    <x v="0"/>
    <d v="2023-09-01T00:00:00"/>
    <x v="1"/>
    <x v="2"/>
    <x v="54"/>
    <n v="1"/>
  </r>
  <r>
    <n v="1651"/>
    <s v="B36"/>
    <x v="0"/>
    <x v="0"/>
    <d v="2023-09-01T00:00:00"/>
    <x v="1"/>
    <x v="2"/>
    <x v="55"/>
    <n v="0"/>
  </r>
  <r>
    <n v="1652"/>
    <s v="B36"/>
    <x v="0"/>
    <x v="0"/>
    <d v="2023-09-01T00:00:00"/>
    <x v="1"/>
    <x v="2"/>
    <x v="56"/>
    <n v="0"/>
  </r>
  <r>
    <n v="1653"/>
    <s v="B36"/>
    <x v="0"/>
    <x v="0"/>
    <d v="2023-09-01T00:00:00"/>
    <x v="1"/>
    <x v="2"/>
    <x v="57"/>
    <n v="1"/>
  </r>
  <r>
    <n v="1654"/>
    <s v="B36"/>
    <x v="0"/>
    <x v="0"/>
    <d v="2023-09-01T00:00:00"/>
    <x v="1"/>
    <x v="3"/>
    <x v="58"/>
    <n v="1"/>
  </r>
  <r>
    <n v="1655"/>
    <s v="B36"/>
    <x v="0"/>
    <x v="0"/>
    <d v="2023-09-01T00:00:00"/>
    <x v="1"/>
    <x v="3"/>
    <x v="59"/>
    <n v="2"/>
  </r>
  <r>
    <n v="1656"/>
    <s v="B36"/>
    <x v="0"/>
    <x v="0"/>
    <d v="2023-09-01T00:00:00"/>
    <x v="1"/>
    <x v="3"/>
    <x v="60"/>
    <n v="4"/>
  </r>
  <r>
    <n v="1657"/>
    <s v="B36"/>
    <x v="0"/>
    <x v="0"/>
    <d v="2023-09-01T00:00:00"/>
    <x v="1"/>
    <x v="3"/>
    <x v="61"/>
    <n v="3"/>
  </r>
  <r>
    <n v="1658"/>
    <s v="B36"/>
    <x v="0"/>
    <x v="0"/>
    <d v="2023-09-01T00:00:00"/>
    <x v="1"/>
    <x v="3"/>
    <x v="62"/>
    <n v="1"/>
  </r>
  <r>
    <n v="1659"/>
    <s v="B36"/>
    <x v="0"/>
    <x v="0"/>
    <d v="2023-09-01T00:00:00"/>
    <x v="1"/>
    <x v="3"/>
    <x v="63"/>
    <n v="4"/>
  </r>
  <r>
    <n v="1660"/>
    <s v="B36"/>
    <x v="0"/>
    <x v="0"/>
    <d v="2023-09-01T00:00:00"/>
    <x v="1"/>
    <x v="3"/>
    <x v="64"/>
    <n v="3"/>
  </r>
  <r>
    <n v="1661"/>
    <s v="B36"/>
    <x v="0"/>
    <x v="0"/>
    <d v="2023-09-01T00:00:00"/>
    <x v="1"/>
    <x v="3"/>
    <x v="65"/>
    <n v="3"/>
  </r>
  <r>
    <n v="1662"/>
    <s v="B36"/>
    <x v="0"/>
    <x v="0"/>
    <d v="2023-09-01T00:00:00"/>
    <x v="1"/>
    <x v="3"/>
    <x v="66"/>
    <n v="2"/>
  </r>
  <r>
    <n v="1663"/>
    <s v="B36"/>
    <x v="0"/>
    <x v="0"/>
    <d v="2023-09-01T00:00:00"/>
    <x v="1"/>
    <x v="3"/>
    <x v="67"/>
    <n v="1"/>
  </r>
  <r>
    <n v="1664"/>
    <s v="B36"/>
    <x v="0"/>
    <x v="0"/>
    <d v="2023-09-01T00:00:00"/>
    <x v="1"/>
    <x v="3"/>
    <x v="68"/>
    <n v="3"/>
  </r>
  <r>
    <n v="1665"/>
    <s v="B36"/>
    <x v="0"/>
    <x v="0"/>
    <d v="2023-09-01T00:00:00"/>
    <x v="1"/>
    <x v="3"/>
    <x v="69"/>
    <n v="1"/>
  </r>
  <r>
    <n v="1666"/>
    <s v="B36"/>
    <x v="0"/>
    <x v="0"/>
    <d v="2023-09-01T00:00:00"/>
    <x v="1"/>
    <x v="3"/>
    <x v="70"/>
    <n v="3"/>
  </r>
  <r>
    <n v="1667"/>
    <s v="B36"/>
    <x v="0"/>
    <x v="0"/>
    <d v="2023-09-01T00:00:00"/>
    <x v="1"/>
    <x v="3"/>
    <x v="71"/>
    <n v="1"/>
  </r>
  <r>
    <n v="1668"/>
    <s v="B36"/>
    <x v="0"/>
    <x v="0"/>
    <d v="2023-09-01T00:00:00"/>
    <x v="1"/>
    <x v="3"/>
    <x v="72"/>
    <n v="3"/>
  </r>
  <r>
    <n v="1669"/>
    <s v="B36"/>
    <x v="0"/>
    <x v="0"/>
    <d v="2023-09-01T00:00:00"/>
    <x v="1"/>
    <x v="3"/>
    <x v="73"/>
    <n v="2"/>
  </r>
  <r>
    <n v="1670"/>
    <s v="B36"/>
    <x v="0"/>
    <x v="0"/>
    <d v="2023-09-01T00:00:00"/>
    <x v="1"/>
    <x v="3"/>
    <x v="74"/>
    <n v="4"/>
  </r>
  <r>
    <n v="1671"/>
    <s v="B36"/>
    <x v="0"/>
    <x v="0"/>
    <d v="2023-09-01T00:00:00"/>
    <x v="1"/>
    <x v="3"/>
    <x v="75"/>
    <n v="2"/>
  </r>
  <r>
    <n v="1672"/>
    <s v="B36"/>
    <x v="0"/>
    <x v="0"/>
    <d v="2023-09-01T00:00:00"/>
    <x v="1"/>
    <x v="3"/>
    <x v="76"/>
    <n v="4"/>
  </r>
  <r>
    <n v="1673"/>
    <s v="B36"/>
    <x v="0"/>
    <x v="0"/>
    <d v="2023-09-01T00:00:00"/>
    <x v="1"/>
    <x v="3"/>
    <x v="77"/>
    <n v="3"/>
  </r>
  <r>
    <n v="1674"/>
    <s v="B36"/>
    <x v="0"/>
    <x v="0"/>
    <d v="2023-09-01T00:00:00"/>
    <x v="1"/>
    <x v="3"/>
    <x v="78"/>
    <n v="2"/>
  </r>
  <r>
    <n v="1675"/>
    <s v="B36"/>
    <x v="0"/>
    <x v="0"/>
    <d v="2023-09-01T00:00:00"/>
    <x v="1"/>
    <x v="3"/>
    <x v="79"/>
    <n v="3"/>
  </r>
  <r>
    <n v="1676"/>
    <s v="B36"/>
    <x v="0"/>
    <x v="0"/>
    <d v="2023-09-01T00:00:00"/>
    <x v="1"/>
    <x v="4"/>
    <x v="80"/>
    <n v="3"/>
  </r>
  <r>
    <n v="1677"/>
    <s v="B36"/>
    <x v="0"/>
    <x v="0"/>
    <d v="2023-09-01T00:00:00"/>
    <x v="1"/>
    <x v="4"/>
    <x v="81"/>
    <n v="1"/>
  </r>
  <r>
    <n v="1678"/>
    <s v="B36"/>
    <x v="0"/>
    <x v="0"/>
    <d v="2023-09-01T00:00:00"/>
    <x v="1"/>
    <x v="4"/>
    <x v="82"/>
    <n v="5"/>
  </r>
  <r>
    <n v="1679"/>
    <s v="B36"/>
    <x v="0"/>
    <x v="0"/>
    <d v="2023-09-01T00:00:00"/>
    <x v="1"/>
    <x v="4"/>
    <x v="83"/>
    <n v="7"/>
  </r>
  <r>
    <n v="1680"/>
    <s v="B36"/>
    <x v="0"/>
    <x v="0"/>
    <d v="2023-09-01T00:00:00"/>
    <x v="1"/>
    <x v="4"/>
    <x v="84"/>
    <n v="4"/>
  </r>
  <r>
    <n v="1681"/>
    <s v="B36"/>
    <x v="0"/>
    <x v="0"/>
    <d v="2023-09-01T00:00:00"/>
    <x v="1"/>
    <x v="4"/>
    <x v="85"/>
    <n v="2"/>
  </r>
  <r>
    <n v="1682"/>
    <s v="B36"/>
    <x v="0"/>
    <x v="0"/>
    <d v="2023-09-01T00:00:00"/>
    <x v="1"/>
    <x v="4"/>
    <x v="86"/>
    <n v="6"/>
  </r>
  <r>
    <n v="1683"/>
    <s v="B36"/>
    <x v="0"/>
    <x v="0"/>
    <d v="2023-09-01T00:00:00"/>
    <x v="1"/>
    <x v="4"/>
    <x v="87"/>
    <n v="3"/>
  </r>
  <r>
    <n v="1684"/>
    <s v="B36"/>
    <x v="0"/>
    <x v="0"/>
    <d v="2023-09-01T00:00:00"/>
    <x v="1"/>
    <x v="4"/>
    <x v="88"/>
    <n v="5"/>
  </r>
  <r>
    <n v="1685"/>
    <s v="B36"/>
    <x v="0"/>
    <x v="0"/>
    <d v="2023-09-01T00:00:00"/>
    <x v="1"/>
    <x v="4"/>
    <x v="89"/>
    <n v="1"/>
  </r>
  <r>
    <n v="1686"/>
    <s v="B36"/>
    <x v="0"/>
    <x v="0"/>
    <d v="2023-09-01T00:00:00"/>
    <x v="1"/>
    <x v="5"/>
    <x v="90"/>
    <n v="5"/>
  </r>
  <r>
    <n v="1687"/>
    <s v="B36"/>
    <x v="0"/>
    <x v="0"/>
    <d v="2023-09-01T00:00:00"/>
    <x v="1"/>
    <x v="5"/>
    <x v="91"/>
    <n v="1"/>
  </r>
  <r>
    <n v="1688"/>
    <s v="B36"/>
    <x v="0"/>
    <x v="0"/>
    <d v="2023-09-01T00:00:00"/>
    <x v="1"/>
    <x v="5"/>
    <x v="92"/>
    <n v="2"/>
  </r>
  <r>
    <n v="1689"/>
    <s v="B36"/>
    <x v="0"/>
    <x v="0"/>
    <d v="2023-09-01T00:00:00"/>
    <x v="1"/>
    <x v="5"/>
    <x v="93"/>
    <n v="3"/>
  </r>
  <r>
    <n v="1690"/>
    <s v="B36"/>
    <x v="0"/>
    <x v="0"/>
    <d v="2023-09-01T00:00:00"/>
    <x v="1"/>
    <x v="5"/>
    <x v="94"/>
    <n v="6"/>
  </r>
  <r>
    <n v="1691"/>
    <s v="B36"/>
    <x v="0"/>
    <x v="0"/>
    <d v="2023-09-01T00:00:00"/>
    <x v="1"/>
    <x v="5"/>
    <x v="95"/>
    <n v="7"/>
  </r>
  <r>
    <n v="1692"/>
    <s v="B36"/>
    <x v="0"/>
    <x v="0"/>
    <d v="2023-09-01T00:00:00"/>
    <x v="1"/>
    <x v="5"/>
    <x v="96"/>
    <n v="4"/>
  </r>
  <r>
    <n v="1693"/>
    <s v="B36"/>
    <x v="0"/>
    <x v="0"/>
    <d v="2023-09-01T00:00:00"/>
    <x v="1"/>
    <x v="5"/>
    <x v="97"/>
    <n v="3"/>
  </r>
  <r>
    <n v="1694"/>
    <s v="B36"/>
    <x v="0"/>
    <x v="0"/>
    <d v="2023-09-01T00:00:00"/>
    <x v="1"/>
    <x v="5"/>
    <x v="98"/>
    <n v="5"/>
  </r>
  <r>
    <n v="1695"/>
    <s v="B36"/>
    <x v="0"/>
    <x v="0"/>
    <d v="2023-09-01T00:00:00"/>
    <x v="1"/>
    <x v="5"/>
    <x v="99"/>
    <n v="1"/>
  </r>
  <r>
    <n v="1696"/>
    <s v="B36"/>
    <x v="0"/>
    <x v="0"/>
    <d v="2023-09-01T00:00:00"/>
    <x v="1"/>
    <x v="5"/>
    <x v="100"/>
    <n v="4"/>
  </r>
  <r>
    <n v="1697"/>
    <s v="B36"/>
    <x v="0"/>
    <x v="0"/>
    <d v="2023-09-01T00:00:00"/>
    <x v="1"/>
    <x v="5"/>
    <x v="101"/>
    <n v="2"/>
  </r>
  <r>
    <n v="1698"/>
    <s v="B36"/>
    <x v="0"/>
    <x v="0"/>
    <d v="2023-09-01T00:00:00"/>
    <x v="1"/>
    <x v="5"/>
    <x v="102"/>
    <n v="3"/>
  </r>
  <r>
    <n v="1699"/>
    <s v="B36"/>
    <x v="0"/>
    <x v="0"/>
    <d v="2023-09-01T00:00:00"/>
    <x v="1"/>
    <x v="5"/>
    <x v="103"/>
    <n v="5"/>
  </r>
  <r>
    <n v="1700"/>
    <s v="B36"/>
    <x v="0"/>
    <x v="0"/>
    <d v="2023-09-01T00:00:00"/>
    <x v="1"/>
    <x v="5"/>
    <x v="104"/>
    <n v="7"/>
  </r>
  <r>
    <n v="1701"/>
    <s v="B36"/>
    <x v="0"/>
    <x v="0"/>
    <d v="2023-09-01T00:00:00"/>
    <x v="1"/>
    <x v="5"/>
    <x v="105"/>
    <n v="6"/>
  </r>
  <r>
    <n v="1702"/>
    <s v="B36"/>
    <x v="0"/>
    <x v="0"/>
    <d v="2023-09-01T00:00:00"/>
    <x v="1"/>
    <x v="5"/>
    <x v="106"/>
    <n v="1"/>
  </r>
  <r>
    <n v="1703"/>
    <s v="B36"/>
    <x v="0"/>
    <x v="0"/>
    <d v="2023-09-01T00:00:00"/>
    <x v="1"/>
    <x v="5"/>
    <x v="107"/>
    <n v="4"/>
  </r>
  <r>
    <n v="1704"/>
    <s v="B36"/>
    <x v="0"/>
    <x v="0"/>
    <d v="2023-09-01T00:00:00"/>
    <x v="1"/>
    <x v="5"/>
    <x v="108"/>
    <n v="7"/>
  </r>
  <r>
    <n v="1705"/>
    <s v="B36"/>
    <x v="0"/>
    <x v="0"/>
    <d v="2023-09-01T00:00:00"/>
    <x v="1"/>
    <x v="6"/>
    <x v="109"/>
    <n v="6"/>
  </r>
  <r>
    <n v="1706"/>
    <s v="B36"/>
    <x v="0"/>
    <x v="0"/>
    <d v="2023-09-01T00:00:00"/>
    <x v="1"/>
    <x v="6"/>
    <x v="110"/>
    <n v="2"/>
  </r>
  <r>
    <n v="1707"/>
    <s v="B36"/>
    <x v="0"/>
    <x v="0"/>
    <d v="2023-09-01T00:00:00"/>
    <x v="1"/>
    <x v="6"/>
    <x v="111"/>
    <n v="1"/>
  </r>
  <r>
    <n v="1708"/>
    <s v="B36"/>
    <x v="0"/>
    <x v="0"/>
    <d v="2023-09-01T00:00:00"/>
    <x v="1"/>
    <x v="6"/>
    <x v="112"/>
    <n v="5"/>
  </r>
  <r>
    <n v="1709"/>
    <s v="B36"/>
    <x v="0"/>
    <x v="0"/>
    <d v="2023-09-01T00:00:00"/>
    <x v="1"/>
    <x v="6"/>
    <x v="113"/>
    <n v="7"/>
  </r>
  <r>
    <n v="1710"/>
    <s v="B36"/>
    <x v="0"/>
    <x v="0"/>
    <d v="2023-09-01T00:00:00"/>
    <x v="1"/>
    <x v="6"/>
    <x v="114"/>
    <n v="4"/>
  </r>
  <r>
    <n v="1711"/>
    <s v="B36"/>
    <x v="0"/>
    <x v="0"/>
    <d v="2023-09-01T00:00:00"/>
    <x v="1"/>
    <x v="6"/>
    <x v="115"/>
    <n v="3"/>
  </r>
  <r>
    <n v="1712"/>
    <s v="B36"/>
    <x v="0"/>
    <x v="0"/>
    <d v="2023-09-01T00:00:00"/>
    <x v="1"/>
    <x v="6"/>
    <x v="116"/>
    <n v="1"/>
  </r>
  <r>
    <n v="1713"/>
    <s v="B36"/>
    <x v="0"/>
    <x v="0"/>
    <d v="2023-09-01T00:00:00"/>
    <x v="1"/>
    <x v="6"/>
    <x v="117"/>
    <n v="2"/>
  </r>
  <r>
    <n v="1714"/>
    <s v="B36"/>
    <x v="0"/>
    <x v="0"/>
    <d v="2023-09-01T00:00:00"/>
    <x v="1"/>
    <x v="6"/>
    <x v="118"/>
    <n v="6"/>
  </r>
  <r>
    <n v="1715"/>
    <s v="B36"/>
    <x v="0"/>
    <x v="0"/>
    <d v="2023-09-01T00:00:00"/>
    <x v="1"/>
    <x v="6"/>
    <x v="119"/>
    <n v="5"/>
  </r>
  <r>
    <n v="1716"/>
    <s v="B36"/>
    <x v="0"/>
    <x v="0"/>
    <d v="2023-09-01T00:00:00"/>
    <x v="1"/>
    <x v="6"/>
    <x v="120"/>
    <n v="7"/>
  </r>
  <r>
    <n v="1717"/>
    <s v="B36"/>
    <x v="0"/>
    <x v="0"/>
    <d v="2023-09-01T00:00:00"/>
    <x v="1"/>
    <x v="6"/>
    <x v="121"/>
    <n v="3"/>
  </r>
  <r>
    <n v="1718"/>
    <s v="B36"/>
    <x v="0"/>
    <x v="0"/>
    <d v="2023-09-01T00:00:00"/>
    <x v="1"/>
    <x v="7"/>
    <x v="122"/>
    <n v="7"/>
  </r>
  <r>
    <n v="1719"/>
    <s v="B36"/>
    <x v="0"/>
    <x v="0"/>
    <d v="2023-09-01T00:00:00"/>
    <x v="1"/>
    <x v="7"/>
    <x v="123"/>
    <n v="3"/>
  </r>
  <r>
    <n v="1720"/>
    <s v="B36"/>
    <x v="0"/>
    <x v="0"/>
    <d v="2023-09-01T00:00:00"/>
    <x v="1"/>
    <x v="7"/>
    <x v="124"/>
    <n v="4"/>
  </r>
  <r>
    <n v="1721"/>
    <s v="B36"/>
    <x v="0"/>
    <x v="0"/>
    <d v="2023-09-01T00:00:00"/>
    <x v="1"/>
    <x v="7"/>
    <x v="125"/>
    <n v="6"/>
  </r>
  <r>
    <n v="1722"/>
    <s v="B36"/>
    <x v="0"/>
    <x v="0"/>
    <d v="2023-09-01T00:00:00"/>
    <x v="1"/>
    <x v="7"/>
    <x v="126"/>
    <n v="1"/>
  </r>
  <r>
    <n v="1723"/>
    <s v="B36"/>
    <x v="0"/>
    <x v="0"/>
    <d v="2023-09-01T00:00:00"/>
    <x v="1"/>
    <x v="7"/>
    <x v="127"/>
    <n v="5"/>
  </r>
  <r>
    <n v="1724"/>
    <s v="B36"/>
    <x v="0"/>
    <x v="0"/>
    <d v="2023-09-01T00:00:00"/>
    <x v="1"/>
    <x v="7"/>
    <x v="128"/>
    <n v="2"/>
  </r>
  <r>
    <n v="1725"/>
    <s v="B36"/>
    <x v="0"/>
    <x v="0"/>
    <d v="2023-09-01T00:00:00"/>
    <x v="1"/>
    <x v="7"/>
    <x v="129"/>
    <n v="4"/>
  </r>
  <r>
    <n v="1726"/>
    <s v="B36"/>
    <x v="0"/>
    <x v="0"/>
    <d v="2023-09-01T00:00:00"/>
    <x v="1"/>
    <x v="7"/>
    <x v="130"/>
    <n v="3"/>
  </r>
  <r>
    <n v="1727"/>
    <s v="B36"/>
    <x v="0"/>
    <x v="0"/>
    <d v="2023-09-01T00:00:00"/>
    <x v="1"/>
    <x v="7"/>
    <x v="131"/>
    <n v="2"/>
  </r>
  <r>
    <n v="1728"/>
    <s v="B36"/>
    <x v="0"/>
    <x v="0"/>
    <d v="2023-09-01T00:00:00"/>
    <x v="1"/>
    <x v="7"/>
    <x v="132"/>
    <n v="7"/>
  </r>
  <r>
    <n v="1729"/>
    <s v="B36"/>
    <x v="0"/>
    <x v="0"/>
    <d v="2023-09-01T00:00:00"/>
    <x v="1"/>
    <x v="7"/>
    <x v="133"/>
    <n v="4"/>
  </r>
  <r>
    <n v="1730"/>
    <s v="B36"/>
    <x v="0"/>
    <x v="0"/>
    <d v="2023-09-01T00:00:00"/>
    <x v="1"/>
    <x v="7"/>
    <x v="134"/>
    <n v="5"/>
  </r>
  <r>
    <n v="1731"/>
    <s v="B36"/>
    <x v="0"/>
    <x v="0"/>
    <d v="2023-09-01T00:00:00"/>
    <x v="1"/>
    <x v="7"/>
    <x v="135"/>
    <n v="6"/>
  </r>
  <r>
    <n v="1732"/>
    <s v="B36"/>
    <x v="0"/>
    <x v="0"/>
    <d v="2023-09-01T00:00:00"/>
    <x v="1"/>
    <x v="7"/>
    <x v="136"/>
    <n v="1"/>
  </r>
  <r>
    <n v="1733"/>
    <s v="B36"/>
    <x v="0"/>
    <x v="0"/>
    <d v="2023-09-01T00:00:00"/>
    <x v="1"/>
    <x v="7"/>
    <x v="137"/>
    <n v="3"/>
  </r>
  <r>
    <n v="1734"/>
    <s v="B36"/>
    <x v="0"/>
    <x v="0"/>
    <d v="2023-09-01T00:00:00"/>
    <x v="1"/>
    <x v="7"/>
    <x v="138"/>
    <n v="2"/>
  </r>
  <r>
    <n v="1735"/>
    <s v="B36"/>
    <x v="0"/>
    <x v="0"/>
    <d v="2023-09-01T00:00:00"/>
    <x v="1"/>
    <x v="7"/>
    <x v="139"/>
    <n v="4"/>
  </r>
  <r>
    <n v="1736"/>
    <s v="B36"/>
    <x v="0"/>
    <x v="0"/>
    <d v="2023-09-01T00:00:00"/>
    <x v="1"/>
    <x v="7"/>
    <x v="140"/>
    <n v="7"/>
  </r>
  <r>
    <n v="1737"/>
    <s v="B36"/>
    <x v="0"/>
    <x v="0"/>
    <d v="2023-09-01T00:00:00"/>
    <x v="1"/>
    <x v="7"/>
    <x v="141"/>
    <n v="6"/>
  </r>
  <r>
    <n v="1738"/>
    <s v="B36"/>
    <x v="0"/>
    <x v="0"/>
    <d v="2023-09-01T00:00:00"/>
    <x v="1"/>
    <x v="7"/>
    <x v="142"/>
    <n v="5"/>
  </r>
  <r>
    <n v="1739"/>
    <s v="B36"/>
    <x v="0"/>
    <x v="0"/>
    <d v="2023-09-01T00:00:00"/>
    <x v="1"/>
    <x v="7"/>
    <x v="143"/>
    <n v="1"/>
  </r>
  <r>
    <n v="1740"/>
    <s v="B36"/>
    <x v="0"/>
    <x v="0"/>
    <d v="2023-09-01T00:00:00"/>
    <x v="1"/>
    <x v="7"/>
    <x v="144"/>
    <n v="2"/>
  </r>
  <r>
    <n v="1886"/>
    <s v="B37"/>
    <x v="0"/>
    <x v="0"/>
    <d v="2023-09-01T00:00:00"/>
    <x v="1"/>
    <x v="0"/>
    <x v="145"/>
    <n v="3"/>
  </r>
  <r>
    <n v="1887"/>
    <s v="B37"/>
    <x v="0"/>
    <x v="0"/>
    <d v="2023-09-01T00:00:00"/>
    <x v="1"/>
    <x v="0"/>
    <x v="146"/>
    <n v="4"/>
  </r>
  <r>
    <n v="1888"/>
    <s v="B37"/>
    <x v="0"/>
    <x v="0"/>
    <d v="2023-09-01T00:00:00"/>
    <x v="1"/>
    <x v="0"/>
    <x v="2"/>
    <n v="0"/>
  </r>
  <r>
    <n v="1889"/>
    <s v="B37"/>
    <x v="0"/>
    <x v="0"/>
    <d v="2023-09-01T00:00:00"/>
    <x v="1"/>
    <x v="0"/>
    <x v="3"/>
    <n v="2"/>
  </r>
  <r>
    <n v="1890"/>
    <s v="B37"/>
    <x v="0"/>
    <x v="0"/>
    <d v="2023-09-01T00:00:00"/>
    <x v="1"/>
    <x v="0"/>
    <x v="4"/>
    <n v="1"/>
  </r>
  <r>
    <n v="1891"/>
    <s v="B37"/>
    <x v="0"/>
    <x v="0"/>
    <d v="2023-09-01T00:00:00"/>
    <x v="1"/>
    <x v="0"/>
    <x v="5"/>
    <n v="1"/>
  </r>
  <r>
    <n v="1892"/>
    <s v="B37"/>
    <x v="0"/>
    <x v="0"/>
    <d v="2023-09-01T00:00:00"/>
    <x v="1"/>
    <x v="0"/>
    <x v="6"/>
    <n v="3"/>
  </r>
  <r>
    <n v="1893"/>
    <s v="B37"/>
    <x v="0"/>
    <x v="0"/>
    <d v="2023-09-01T00:00:00"/>
    <x v="1"/>
    <x v="0"/>
    <x v="7"/>
    <n v="1"/>
  </r>
  <r>
    <n v="1894"/>
    <s v="B37"/>
    <x v="0"/>
    <x v="0"/>
    <d v="2023-09-01T00:00:00"/>
    <x v="1"/>
    <x v="0"/>
    <x v="8"/>
    <n v="4"/>
  </r>
  <r>
    <n v="1895"/>
    <s v="B37"/>
    <x v="0"/>
    <x v="0"/>
    <d v="2023-09-01T00:00:00"/>
    <x v="1"/>
    <x v="0"/>
    <x v="9"/>
    <n v="3"/>
  </r>
  <r>
    <n v="1896"/>
    <s v="B37"/>
    <x v="0"/>
    <x v="0"/>
    <d v="2023-09-01T00:00:00"/>
    <x v="1"/>
    <x v="0"/>
    <x v="10"/>
    <n v="1"/>
  </r>
  <r>
    <n v="1897"/>
    <s v="B37"/>
    <x v="0"/>
    <x v="0"/>
    <d v="2023-09-01T00:00:00"/>
    <x v="1"/>
    <x v="0"/>
    <x v="11"/>
    <n v="1"/>
  </r>
  <r>
    <n v="1898"/>
    <s v="B37"/>
    <x v="0"/>
    <x v="0"/>
    <d v="2023-09-01T00:00:00"/>
    <x v="1"/>
    <x v="0"/>
    <x v="12"/>
    <n v="5"/>
  </r>
  <r>
    <n v="1899"/>
    <s v="B37"/>
    <x v="0"/>
    <x v="0"/>
    <d v="2023-09-01T00:00:00"/>
    <x v="1"/>
    <x v="0"/>
    <x v="13"/>
    <n v="2"/>
  </r>
  <r>
    <n v="1900"/>
    <s v="B37"/>
    <x v="0"/>
    <x v="0"/>
    <d v="2023-09-01T00:00:00"/>
    <x v="1"/>
    <x v="0"/>
    <x v="14"/>
    <n v="5"/>
  </r>
  <r>
    <n v="1901"/>
    <s v="B37"/>
    <x v="0"/>
    <x v="0"/>
    <d v="2023-09-01T00:00:00"/>
    <x v="1"/>
    <x v="0"/>
    <x v="15"/>
    <n v="3"/>
  </r>
  <r>
    <n v="1902"/>
    <s v="B37"/>
    <x v="0"/>
    <x v="0"/>
    <d v="2023-09-01T00:00:00"/>
    <x v="1"/>
    <x v="0"/>
    <x v="16"/>
    <n v="3"/>
  </r>
  <r>
    <n v="1903"/>
    <s v="B37"/>
    <x v="0"/>
    <x v="0"/>
    <d v="2023-09-01T00:00:00"/>
    <x v="1"/>
    <x v="0"/>
    <x v="17"/>
    <n v="2"/>
  </r>
  <r>
    <n v="1904"/>
    <s v="B37"/>
    <x v="0"/>
    <x v="0"/>
    <d v="2023-09-01T00:00:00"/>
    <x v="1"/>
    <x v="0"/>
    <x v="18"/>
    <n v="3"/>
  </r>
  <r>
    <n v="1905"/>
    <s v="B37"/>
    <x v="0"/>
    <x v="0"/>
    <d v="2023-09-01T00:00:00"/>
    <x v="1"/>
    <x v="0"/>
    <x v="19"/>
    <n v="4"/>
  </r>
  <r>
    <n v="1906"/>
    <s v="B37"/>
    <x v="0"/>
    <x v="0"/>
    <d v="2023-09-01T00:00:00"/>
    <x v="1"/>
    <x v="0"/>
    <x v="20"/>
    <n v="3"/>
  </r>
  <r>
    <n v="1907"/>
    <s v="B37"/>
    <x v="0"/>
    <x v="0"/>
    <d v="2023-09-01T00:00:00"/>
    <x v="1"/>
    <x v="0"/>
    <x v="21"/>
    <n v="5"/>
  </r>
  <r>
    <n v="1908"/>
    <s v="B37"/>
    <x v="0"/>
    <x v="0"/>
    <d v="2023-09-01T00:00:00"/>
    <x v="1"/>
    <x v="0"/>
    <x v="22"/>
    <n v="5"/>
  </r>
  <r>
    <n v="1909"/>
    <s v="B37"/>
    <x v="0"/>
    <x v="0"/>
    <d v="2023-09-01T00:00:00"/>
    <x v="1"/>
    <x v="1"/>
    <x v="147"/>
    <n v="4"/>
  </r>
  <r>
    <n v="1910"/>
    <s v="B37"/>
    <x v="0"/>
    <x v="0"/>
    <d v="2023-09-01T00:00:00"/>
    <x v="1"/>
    <x v="1"/>
    <x v="148"/>
    <n v="2"/>
  </r>
  <r>
    <n v="1911"/>
    <s v="B37"/>
    <x v="0"/>
    <x v="0"/>
    <d v="2023-09-01T00:00:00"/>
    <x v="1"/>
    <x v="1"/>
    <x v="25"/>
    <n v="5"/>
  </r>
  <r>
    <n v="1912"/>
    <s v="B37"/>
    <x v="0"/>
    <x v="0"/>
    <d v="2023-09-01T00:00:00"/>
    <x v="1"/>
    <x v="1"/>
    <x v="26"/>
    <n v="3"/>
  </r>
  <r>
    <n v="1913"/>
    <s v="B37"/>
    <x v="0"/>
    <x v="0"/>
    <d v="2023-09-01T00:00:00"/>
    <x v="1"/>
    <x v="1"/>
    <x v="27"/>
    <n v="1"/>
  </r>
  <r>
    <n v="1914"/>
    <s v="B37"/>
    <x v="0"/>
    <x v="0"/>
    <d v="2023-09-01T00:00:00"/>
    <x v="1"/>
    <x v="1"/>
    <x v="28"/>
    <n v="2"/>
  </r>
  <r>
    <n v="1915"/>
    <s v="B37"/>
    <x v="0"/>
    <x v="0"/>
    <d v="2023-09-01T00:00:00"/>
    <x v="1"/>
    <x v="1"/>
    <x v="29"/>
    <n v="5"/>
  </r>
  <r>
    <n v="1916"/>
    <s v="B37"/>
    <x v="0"/>
    <x v="0"/>
    <d v="2023-09-01T00:00:00"/>
    <x v="1"/>
    <x v="1"/>
    <x v="30"/>
    <n v="3"/>
  </r>
  <r>
    <n v="1917"/>
    <s v="B37"/>
    <x v="0"/>
    <x v="0"/>
    <d v="2023-09-01T00:00:00"/>
    <x v="1"/>
    <x v="1"/>
    <x v="31"/>
    <n v="4"/>
  </r>
  <r>
    <n v="1918"/>
    <s v="B37"/>
    <x v="0"/>
    <x v="0"/>
    <d v="2023-09-01T00:00:00"/>
    <x v="1"/>
    <x v="1"/>
    <x v="32"/>
    <n v="2"/>
  </r>
  <r>
    <n v="1919"/>
    <s v="B37"/>
    <x v="0"/>
    <x v="0"/>
    <d v="2023-09-01T00:00:00"/>
    <x v="1"/>
    <x v="1"/>
    <x v="33"/>
    <n v="1"/>
  </r>
  <r>
    <n v="1920"/>
    <s v="B37"/>
    <x v="0"/>
    <x v="0"/>
    <d v="2023-09-01T00:00:00"/>
    <x v="1"/>
    <x v="1"/>
    <x v="34"/>
    <n v="4"/>
  </r>
  <r>
    <n v="1921"/>
    <s v="B37"/>
    <x v="0"/>
    <x v="0"/>
    <d v="2023-09-01T00:00:00"/>
    <x v="1"/>
    <x v="1"/>
    <x v="35"/>
    <n v="3"/>
  </r>
  <r>
    <n v="1922"/>
    <s v="B37"/>
    <x v="0"/>
    <x v="0"/>
    <d v="2023-09-01T00:00:00"/>
    <x v="1"/>
    <x v="1"/>
    <x v="36"/>
    <n v="5"/>
  </r>
  <r>
    <n v="1923"/>
    <s v="B37"/>
    <x v="0"/>
    <x v="0"/>
    <d v="2023-09-01T00:00:00"/>
    <x v="1"/>
    <x v="1"/>
    <x v="37"/>
    <n v="2"/>
  </r>
  <r>
    <n v="1924"/>
    <s v="B37"/>
    <x v="0"/>
    <x v="0"/>
    <d v="2023-09-01T00:00:00"/>
    <x v="1"/>
    <x v="1"/>
    <x v="38"/>
    <n v="1"/>
  </r>
  <r>
    <n v="1925"/>
    <s v="B37"/>
    <x v="0"/>
    <x v="0"/>
    <d v="2023-09-01T00:00:00"/>
    <x v="1"/>
    <x v="2"/>
    <x v="39"/>
    <n v="1"/>
  </r>
  <r>
    <n v="1926"/>
    <s v="B37"/>
    <x v="0"/>
    <x v="0"/>
    <d v="2023-09-01T00:00:00"/>
    <x v="1"/>
    <x v="2"/>
    <x v="40"/>
    <n v="1"/>
  </r>
  <r>
    <n v="1927"/>
    <s v="B37"/>
    <x v="0"/>
    <x v="0"/>
    <d v="2023-09-01T00:00:00"/>
    <x v="1"/>
    <x v="2"/>
    <x v="41"/>
    <n v="0"/>
  </r>
  <r>
    <n v="1928"/>
    <s v="B37"/>
    <x v="0"/>
    <x v="0"/>
    <d v="2023-09-01T00:00:00"/>
    <x v="1"/>
    <x v="2"/>
    <x v="42"/>
    <n v="2"/>
  </r>
  <r>
    <n v="1929"/>
    <s v="B37"/>
    <x v="0"/>
    <x v="0"/>
    <d v="2023-09-01T00:00:00"/>
    <x v="1"/>
    <x v="2"/>
    <x v="43"/>
    <n v="1"/>
  </r>
  <r>
    <n v="1930"/>
    <s v="B37"/>
    <x v="0"/>
    <x v="0"/>
    <d v="2023-09-01T00:00:00"/>
    <x v="1"/>
    <x v="2"/>
    <x v="44"/>
    <n v="0"/>
  </r>
  <r>
    <n v="1931"/>
    <s v="B37"/>
    <x v="0"/>
    <x v="0"/>
    <d v="2023-09-01T00:00:00"/>
    <x v="1"/>
    <x v="2"/>
    <x v="45"/>
    <n v="1"/>
  </r>
  <r>
    <n v="1932"/>
    <s v="B37"/>
    <x v="0"/>
    <x v="0"/>
    <d v="2023-09-01T00:00:00"/>
    <x v="1"/>
    <x v="2"/>
    <x v="46"/>
    <n v="0"/>
  </r>
  <r>
    <n v="1933"/>
    <s v="B37"/>
    <x v="0"/>
    <x v="0"/>
    <d v="2023-09-01T00:00:00"/>
    <x v="1"/>
    <x v="2"/>
    <x v="47"/>
    <n v="1"/>
  </r>
  <r>
    <n v="1934"/>
    <s v="B37"/>
    <x v="0"/>
    <x v="0"/>
    <d v="2023-09-01T00:00:00"/>
    <x v="1"/>
    <x v="2"/>
    <x v="48"/>
    <n v="0"/>
  </r>
  <r>
    <n v="1935"/>
    <s v="B37"/>
    <x v="0"/>
    <x v="0"/>
    <d v="2023-09-01T00:00:00"/>
    <x v="1"/>
    <x v="2"/>
    <x v="49"/>
    <n v="0"/>
  </r>
  <r>
    <n v="1936"/>
    <s v="B37"/>
    <x v="0"/>
    <x v="0"/>
    <d v="2023-09-01T00:00:00"/>
    <x v="1"/>
    <x v="2"/>
    <x v="50"/>
    <n v="1"/>
  </r>
  <r>
    <n v="1937"/>
    <s v="B37"/>
    <x v="0"/>
    <x v="0"/>
    <d v="2023-09-01T00:00:00"/>
    <x v="1"/>
    <x v="2"/>
    <x v="51"/>
    <n v="1"/>
  </r>
  <r>
    <n v="1938"/>
    <s v="B37"/>
    <x v="0"/>
    <x v="0"/>
    <d v="2023-09-01T00:00:00"/>
    <x v="1"/>
    <x v="2"/>
    <x v="52"/>
    <n v="0"/>
  </r>
  <r>
    <n v="1939"/>
    <s v="B37"/>
    <x v="0"/>
    <x v="0"/>
    <d v="2023-09-01T00:00:00"/>
    <x v="1"/>
    <x v="2"/>
    <x v="53"/>
    <n v="0"/>
  </r>
  <r>
    <n v="1940"/>
    <s v="B37"/>
    <x v="0"/>
    <x v="0"/>
    <d v="2023-09-01T00:00:00"/>
    <x v="1"/>
    <x v="2"/>
    <x v="54"/>
    <n v="0"/>
  </r>
  <r>
    <n v="1941"/>
    <s v="B37"/>
    <x v="0"/>
    <x v="0"/>
    <d v="2023-09-01T00:00:00"/>
    <x v="1"/>
    <x v="2"/>
    <x v="55"/>
    <n v="0"/>
  </r>
  <r>
    <n v="1942"/>
    <s v="B37"/>
    <x v="0"/>
    <x v="0"/>
    <d v="2023-09-01T00:00:00"/>
    <x v="1"/>
    <x v="2"/>
    <x v="56"/>
    <n v="1"/>
  </r>
  <r>
    <n v="1943"/>
    <s v="B37"/>
    <x v="0"/>
    <x v="0"/>
    <d v="2023-09-01T00:00:00"/>
    <x v="1"/>
    <x v="2"/>
    <x v="57"/>
    <n v="2"/>
  </r>
  <r>
    <n v="1944"/>
    <s v="B37"/>
    <x v="0"/>
    <x v="0"/>
    <d v="2023-09-01T00:00:00"/>
    <x v="1"/>
    <x v="3"/>
    <x v="58"/>
    <n v="3"/>
  </r>
  <r>
    <n v="1945"/>
    <s v="B37"/>
    <x v="0"/>
    <x v="0"/>
    <d v="2023-09-01T00:00:00"/>
    <x v="1"/>
    <x v="3"/>
    <x v="59"/>
    <n v="3"/>
  </r>
  <r>
    <n v="1946"/>
    <s v="B37"/>
    <x v="0"/>
    <x v="0"/>
    <d v="2023-09-01T00:00:00"/>
    <x v="1"/>
    <x v="3"/>
    <x v="60"/>
    <n v="1"/>
  </r>
  <r>
    <n v="1947"/>
    <s v="B37"/>
    <x v="0"/>
    <x v="0"/>
    <d v="2023-09-01T00:00:00"/>
    <x v="1"/>
    <x v="3"/>
    <x v="61"/>
    <n v="2"/>
  </r>
  <r>
    <n v="1948"/>
    <s v="B37"/>
    <x v="0"/>
    <x v="0"/>
    <d v="2023-09-01T00:00:00"/>
    <x v="1"/>
    <x v="3"/>
    <x v="62"/>
    <n v="3"/>
  </r>
  <r>
    <n v="1949"/>
    <s v="B37"/>
    <x v="0"/>
    <x v="0"/>
    <d v="2023-09-01T00:00:00"/>
    <x v="1"/>
    <x v="3"/>
    <x v="63"/>
    <n v="2"/>
  </r>
  <r>
    <n v="1950"/>
    <s v="B37"/>
    <x v="0"/>
    <x v="0"/>
    <d v="2023-09-01T00:00:00"/>
    <x v="1"/>
    <x v="3"/>
    <x v="64"/>
    <n v="1"/>
  </r>
  <r>
    <n v="1951"/>
    <s v="B37"/>
    <x v="0"/>
    <x v="0"/>
    <d v="2023-09-01T00:00:00"/>
    <x v="1"/>
    <x v="3"/>
    <x v="65"/>
    <n v="4"/>
  </r>
  <r>
    <n v="1952"/>
    <s v="B37"/>
    <x v="0"/>
    <x v="0"/>
    <d v="2023-09-01T00:00:00"/>
    <x v="1"/>
    <x v="3"/>
    <x v="66"/>
    <n v="3"/>
  </r>
  <r>
    <n v="1953"/>
    <s v="B37"/>
    <x v="0"/>
    <x v="0"/>
    <d v="2023-09-01T00:00:00"/>
    <x v="1"/>
    <x v="3"/>
    <x v="67"/>
    <n v="2"/>
  </r>
  <r>
    <n v="1954"/>
    <s v="B37"/>
    <x v="0"/>
    <x v="0"/>
    <d v="2023-09-01T00:00:00"/>
    <x v="1"/>
    <x v="3"/>
    <x v="68"/>
    <n v="1"/>
  </r>
  <r>
    <n v="1955"/>
    <s v="B37"/>
    <x v="0"/>
    <x v="0"/>
    <d v="2023-09-01T00:00:00"/>
    <x v="1"/>
    <x v="3"/>
    <x v="69"/>
    <n v="3"/>
  </r>
  <r>
    <n v="1956"/>
    <s v="B37"/>
    <x v="0"/>
    <x v="0"/>
    <d v="2023-09-01T00:00:00"/>
    <x v="1"/>
    <x v="3"/>
    <x v="70"/>
    <n v="2"/>
  </r>
  <r>
    <n v="1957"/>
    <s v="B37"/>
    <x v="0"/>
    <x v="0"/>
    <d v="2023-09-01T00:00:00"/>
    <x v="1"/>
    <x v="3"/>
    <x v="71"/>
    <n v="3"/>
  </r>
  <r>
    <n v="1958"/>
    <s v="B37"/>
    <x v="0"/>
    <x v="0"/>
    <d v="2023-09-01T00:00:00"/>
    <x v="1"/>
    <x v="3"/>
    <x v="72"/>
    <n v="2"/>
  </r>
  <r>
    <n v="1959"/>
    <s v="B37"/>
    <x v="0"/>
    <x v="0"/>
    <d v="2023-09-01T00:00:00"/>
    <x v="1"/>
    <x v="3"/>
    <x v="73"/>
    <n v="3"/>
  </r>
  <r>
    <n v="1960"/>
    <s v="B37"/>
    <x v="0"/>
    <x v="0"/>
    <d v="2023-09-01T00:00:00"/>
    <x v="1"/>
    <x v="3"/>
    <x v="74"/>
    <n v="1"/>
  </r>
  <r>
    <n v="1961"/>
    <s v="B37"/>
    <x v="0"/>
    <x v="0"/>
    <d v="2023-09-01T00:00:00"/>
    <x v="1"/>
    <x v="3"/>
    <x v="75"/>
    <n v="3"/>
  </r>
  <r>
    <n v="1962"/>
    <s v="B37"/>
    <x v="0"/>
    <x v="0"/>
    <d v="2023-09-01T00:00:00"/>
    <x v="1"/>
    <x v="3"/>
    <x v="76"/>
    <n v="1"/>
  </r>
  <r>
    <n v="1963"/>
    <s v="B37"/>
    <x v="0"/>
    <x v="0"/>
    <d v="2023-09-01T00:00:00"/>
    <x v="1"/>
    <x v="3"/>
    <x v="77"/>
    <n v="2"/>
  </r>
  <r>
    <n v="1964"/>
    <s v="B37"/>
    <x v="0"/>
    <x v="0"/>
    <d v="2023-09-01T00:00:00"/>
    <x v="1"/>
    <x v="3"/>
    <x v="78"/>
    <n v="4"/>
  </r>
  <r>
    <n v="1965"/>
    <s v="B37"/>
    <x v="0"/>
    <x v="0"/>
    <d v="2023-09-01T00:00:00"/>
    <x v="1"/>
    <x v="3"/>
    <x v="79"/>
    <n v="2"/>
  </r>
  <r>
    <n v="1966"/>
    <s v="B37"/>
    <x v="0"/>
    <x v="0"/>
    <d v="2023-09-01T00:00:00"/>
    <x v="1"/>
    <x v="4"/>
    <x v="80"/>
    <n v="4"/>
  </r>
  <r>
    <n v="1967"/>
    <s v="B37"/>
    <x v="0"/>
    <x v="0"/>
    <d v="2023-09-01T00:00:00"/>
    <x v="1"/>
    <x v="4"/>
    <x v="81"/>
    <n v="2"/>
  </r>
  <r>
    <n v="1968"/>
    <s v="B37"/>
    <x v="0"/>
    <x v="0"/>
    <d v="2023-09-01T00:00:00"/>
    <x v="1"/>
    <x v="4"/>
    <x v="82"/>
    <n v="7"/>
  </r>
  <r>
    <n v="1969"/>
    <s v="B37"/>
    <x v="0"/>
    <x v="0"/>
    <d v="2023-09-01T00:00:00"/>
    <x v="1"/>
    <x v="4"/>
    <x v="83"/>
    <n v="5"/>
  </r>
  <r>
    <n v="1970"/>
    <s v="B37"/>
    <x v="0"/>
    <x v="0"/>
    <d v="2023-09-01T00:00:00"/>
    <x v="1"/>
    <x v="4"/>
    <x v="84"/>
    <n v="1"/>
  </r>
  <r>
    <n v="1971"/>
    <s v="B37"/>
    <x v="0"/>
    <x v="0"/>
    <d v="2023-09-01T00:00:00"/>
    <x v="1"/>
    <x v="4"/>
    <x v="85"/>
    <n v="6"/>
  </r>
  <r>
    <n v="1972"/>
    <s v="B37"/>
    <x v="0"/>
    <x v="0"/>
    <d v="2023-09-01T00:00:00"/>
    <x v="1"/>
    <x v="4"/>
    <x v="86"/>
    <n v="3"/>
  </r>
  <r>
    <n v="1973"/>
    <s v="B37"/>
    <x v="0"/>
    <x v="0"/>
    <d v="2023-09-01T00:00:00"/>
    <x v="1"/>
    <x v="4"/>
    <x v="87"/>
    <n v="4"/>
  </r>
  <r>
    <n v="1974"/>
    <s v="B37"/>
    <x v="0"/>
    <x v="0"/>
    <d v="2023-09-01T00:00:00"/>
    <x v="1"/>
    <x v="4"/>
    <x v="88"/>
    <n v="2"/>
  </r>
  <r>
    <n v="1975"/>
    <s v="B37"/>
    <x v="0"/>
    <x v="0"/>
    <d v="2023-09-01T00:00:00"/>
    <x v="1"/>
    <x v="4"/>
    <x v="89"/>
    <n v="7"/>
  </r>
  <r>
    <n v="1976"/>
    <s v="B37"/>
    <x v="0"/>
    <x v="0"/>
    <d v="2023-09-01T00:00:00"/>
    <x v="1"/>
    <x v="5"/>
    <x v="90"/>
    <n v="3"/>
  </r>
  <r>
    <n v="1977"/>
    <s v="B37"/>
    <x v="0"/>
    <x v="0"/>
    <d v="2023-09-01T00:00:00"/>
    <x v="1"/>
    <x v="5"/>
    <x v="91"/>
    <n v="2"/>
  </r>
  <r>
    <n v="1978"/>
    <s v="B37"/>
    <x v="0"/>
    <x v="0"/>
    <d v="2023-09-01T00:00:00"/>
    <x v="1"/>
    <x v="5"/>
    <x v="92"/>
    <n v="1"/>
  </r>
  <r>
    <n v="1979"/>
    <s v="B37"/>
    <x v="0"/>
    <x v="0"/>
    <d v="2023-09-01T00:00:00"/>
    <x v="1"/>
    <x v="5"/>
    <x v="93"/>
    <n v="4"/>
  </r>
  <r>
    <n v="1980"/>
    <s v="B37"/>
    <x v="0"/>
    <x v="0"/>
    <d v="2023-09-01T00:00:00"/>
    <x v="1"/>
    <x v="5"/>
    <x v="94"/>
    <n v="5"/>
  </r>
  <r>
    <n v="1981"/>
    <s v="B37"/>
    <x v="0"/>
    <x v="0"/>
    <d v="2023-09-01T00:00:00"/>
    <x v="1"/>
    <x v="5"/>
    <x v="95"/>
    <n v="6"/>
  </r>
  <r>
    <n v="1982"/>
    <s v="B37"/>
    <x v="0"/>
    <x v="0"/>
    <d v="2023-09-01T00:00:00"/>
    <x v="1"/>
    <x v="5"/>
    <x v="96"/>
    <n v="7"/>
  </r>
  <r>
    <n v="1983"/>
    <s v="B37"/>
    <x v="0"/>
    <x v="0"/>
    <d v="2023-09-01T00:00:00"/>
    <x v="1"/>
    <x v="5"/>
    <x v="97"/>
    <n v="4"/>
  </r>
  <r>
    <n v="1984"/>
    <s v="B37"/>
    <x v="0"/>
    <x v="0"/>
    <d v="2023-09-01T00:00:00"/>
    <x v="1"/>
    <x v="5"/>
    <x v="98"/>
    <n v="3"/>
  </r>
  <r>
    <n v="1985"/>
    <s v="B37"/>
    <x v="0"/>
    <x v="0"/>
    <d v="2023-09-01T00:00:00"/>
    <x v="1"/>
    <x v="5"/>
    <x v="99"/>
    <n v="2"/>
  </r>
  <r>
    <n v="1986"/>
    <s v="B37"/>
    <x v="0"/>
    <x v="0"/>
    <d v="2023-09-01T00:00:00"/>
    <x v="1"/>
    <x v="5"/>
    <x v="100"/>
    <n v="7"/>
  </r>
  <r>
    <n v="1987"/>
    <s v="B37"/>
    <x v="0"/>
    <x v="0"/>
    <d v="2023-09-01T00:00:00"/>
    <x v="1"/>
    <x v="5"/>
    <x v="101"/>
    <n v="1"/>
  </r>
  <r>
    <n v="1988"/>
    <s v="B37"/>
    <x v="0"/>
    <x v="0"/>
    <d v="2023-09-01T00:00:00"/>
    <x v="1"/>
    <x v="5"/>
    <x v="102"/>
    <n v="4"/>
  </r>
  <r>
    <n v="1989"/>
    <s v="B37"/>
    <x v="0"/>
    <x v="0"/>
    <d v="2023-09-01T00:00:00"/>
    <x v="1"/>
    <x v="5"/>
    <x v="103"/>
    <n v="6"/>
  </r>
  <r>
    <n v="1990"/>
    <s v="B37"/>
    <x v="0"/>
    <x v="0"/>
    <d v="2023-09-01T00:00:00"/>
    <x v="1"/>
    <x v="5"/>
    <x v="104"/>
    <n v="5"/>
  </r>
  <r>
    <n v="1991"/>
    <s v="B37"/>
    <x v="0"/>
    <x v="0"/>
    <d v="2023-09-01T00:00:00"/>
    <x v="1"/>
    <x v="5"/>
    <x v="105"/>
    <n v="1"/>
  </r>
  <r>
    <n v="1992"/>
    <s v="B37"/>
    <x v="0"/>
    <x v="0"/>
    <d v="2023-09-01T00:00:00"/>
    <x v="1"/>
    <x v="5"/>
    <x v="106"/>
    <n v="3"/>
  </r>
  <r>
    <n v="1993"/>
    <s v="B37"/>
    <x v="0"/>
    <x v="0"/>
    <d v="2023-09-01T00:00:00"/>
    <x v="1"/>
    <x v="5"/>
    <x v="107"/>
    <n v="2"/>
  </r>
  <r>
    <n v="1994"/>
    <s v="B37"/>
    <x v="0"/>
    <x v="0"/>
    <d v="2023-09-01T00:00:00"/>
    <x v="1"/>
    <x v="5"/>
    <x v="108"/>
    <n v="5"/>
  </r>
  <r>
    <n v="1995"/>
    <s v="B37"/>
    <x v="0"/>
    <x v="0"/>
    <d v="2023-09-01T00:00:00"/>
    <x v="1"/>
    <x v="6"/>
    <x v="109"/>
    <n v="5"/>
  </r>
  <r>
    <n v="1996"/>
    <s v="B37"/>
    <x v="0"/>
    <x v="0"/>
    <d v="2023-09-01T00:00:00"/>
    <x v="1"/>
    <x v="6"/>
    <x v="110"/>
    <n v="3"/>
  </r>
  <r>
    <n v="1997"/>
    <s v="B37"/>
    <x v="0"/>
    <x v="0"/>
    <d v="2023-09-01T00:00:00"/>
    <x v="1"/>
    <x v="6"/>
    <x v="111"/>
    <n v="2"/>
  </r>
  <r>
    <n v="1998"/>
    <s v="B37"/>
    <x v="0"/>
    <x v="0"/>
    <d v="2023-09-01T00:00:00"/>
    <x v="1"/>
    <x v="6"/>
    <x v="112"/>
    <n v="7"/>
  </r>
  <r>
    <n v="1999"/>
    <s v="B37"/>
    <x v="0"/>
    <x v="0"/>
    <d v="2023-09-01T00:00:00"/>
    <x v="1"/>
    <x v="6"/>
    <x v="113"/>
    <n v="1"/>
  </r>
  <r>
    <n v="2000"/>
    <s v="B37"/>
    <x v="0"/>
    <x v="0"/>
    <d v="2023-09-01T00:00:00"/>
    <x v="1"/>
    <x v="6"/>
    <x v="114"/>
    <n v="6"/>
  </r>
  <r>
    <n v="2001"/>
    <s v="B37"/>
    <x v="0"/>
    <x v="0"/>
    <d v="2023-09-01T00:00:00"/>
    <x v="1"/>
    <x v="6"/>
    <x v="115"/>
    <n v="4"/>
  </r>
  <r>
    <n v="2002"/>
    <s v="B37"/>
    <x v="0"/>
    <x v="0"/>
    <d v="2023-09-01T00:00:00"/>
    <x v="1"/>
    <x v="6"/>
    <x v="116"/>
    <n v="2"/>
  </r>
  <r>
    <n v="2003"/>
    <s v="B37"/>
    <x v="0"/>
    <x v="0"/>
    <d v="2023-09-01T00:00:00"/>
    <x v="1"/>
    <x v="6"/>
    <x v="117"/>
    <n v="5"/>
  </r>
  <r>
    <n v="2004"/>
    <s v="B37"/>
    <x v="0"/>
    <x v="0"/>
    <d v="2023-09-01T00:00:00"/>
    <x v="1"/>
    <x v="6"/>
    <x v="118"/>
    <n v="3"/>
  </r>
  <r>
    <n v="2005"/>
    <s v="B37"/>
    <x v="0"/>
    <x v="0"/>
    <d v="2023-09-01T00:00:00"/>
    <x v="1"/>
    <x v="6"/>
    <x v="119"/>
    <n v="7"/>
  </r>
  <r>
    <n v="2006"/>
    <s v="B37"/>
    <x v="0"/>
    <x v="0"/>
    <d v="2023-09-01T00:00:00"/>
    <x v="1"/>
    <x v="6"/>
    <x v="120"/>
    <n v="4"/>
  </r>
  <r>
    <n v="2007"/>
    <s v="B37"/>
    <x v="0"/>
    <x v="0"/>
    <d v="2023-09-01T00:00:00"/>
    <x v="1"/>
    <x v="6"/>
    <x v="121"/>
    <n v="1"/>
  </r>
  <r>
    <n v="2008"/>
    <s v="B37"/>
    <x v="0"/>
    <x v="0"/>
    <d v="2023-09-01T00:00:00"/>
    <x v="1"/>
    <x v="7"/>
    <x v="122"/>
    <n v="6"/>
  </r>
  <r>
    <n v="2009"/>
    <s v="B37"/>
    <x v="0"/>
    <x v="0"/>
    <d v="2023-09-01T00:00:00"/>
    <x v="1"/>
    <x v="7"/>
    <x v="123"/>
    <n v="2"/>
  </r>
  <r>
    <n v="2010"/>
    <s v="B37"/>
    <x v="0"/>
    <x v="0"/>
    <d v="2023-09-01T00:00:00"/>
    <x v="1"/>
    <x v="7"/>
    <x v="124"/>
    <n v="3"/>
  </r>
  <r>
    <n v="2011"/>
    <s v="B37"/>
    <x v="0"/>
    <x v="0"/>
    <d v="2023-09-01T00:00:00"/>
    <x v="1"/>
    <x v="7"/>
    <x v="125"/>
    <n v="4"/>
  </r>
  <r>
    <n v="2012"/>
    <s v="B37"/>
    <x v="0"/>
    <x v="0"/>
    <d v="2023-09-01T00:00:00"/>
    <x v="1"/>
    <x v="7"/>
    <x v="126"/>
    <n v="7"/>
  </r>
  <r>
    <n v="2013"/>
    <s v="B37"/>
    <x v="0"/>
    <x v="0"/>
    <d v="2023-09-01T00:00:00"/>
    <x v="1"/>
    <x v="7"/>
    <x v="127"/>
    <n v="1"/>
  </r>
  <r>
    <n v="2014"/>
    <s v="B37"/>
    <x v="0"/>
    <x v="0"/>
    <d v="2023-09-01T00:00:00"/>
    <x v="1"/>
    <x v="7"/>
    <x v="128"/>
    <n v="5"/>
  </r>
  <r>
    <n v="2015"/>
    <s v="B37"/>
    <x v="0"/>
    <x v="0"/>
    <d v="2023-09-01T00:00:00"/>
    <x v="1"/>
    <x v="7"/>
    <x v="129"/>
    <n v="3"/>
  </r>
  <r>
    <n v="2016"/>
    <s v="B37"/>
    <x v="0"/>
    <x v="0"/>
    <d v="2023-09-01T00:00:00"/>
    <x v="1"/>
    <x v="7"/>
    <x v="130"/>
    <n v="4"/>
  </r>
  <r>
    <n v="2017"/>
    <s v="B37"/>
    <x v="0"/>
    <x v="0"/>
    <d v="2023-09-01T00:00:00"/>
    <x v="1"/>
    <x v="7"/>
    <x v="131"/>
    <n v="2"/>
  </r>
  <r>
    <n v="2018"/>
    <s v="B37"/>
    <x v="0"/>
    <x v="0"/>
    <d v="2023-09-01T00:00:00"/>
    <x v="1"/>
    <x v="7"/>
    <x v="132"/>
    <n v="6"/>
  </r>
  <r>
    <n v="2019"/>
    <s v="B37"/>
    <x v="0"/>
    <x v="0"/>
    <d v="2023-09-01T00:00:00"/>
    <x v="1"/>
    <x v="7"/>
    <x v="133"/>
    <n v="3"/>
  </r>
  <r>
    <n v="2020"/>
    <s v="B37"/>
    <x v="0"/>
    <x v="0"/>
    <d v="2023-09-01T00:00:00"/>
    <x v="1"/>
    <x v="7"/>
    <x v="134"/>
    <n v="2"/>
  </r>
  <r>
    <n v="2021"/>
    <s v="B37"/>
    <x v="0"/>
    <x v="0"/>
    <d v="2023-09-01T00:00:00"/>
    <x v="1"/>
    <x v="7"/>
    <x v="135"/>
    <n v="5"/>
  </r>
  <r>
    <n v="2022"/>
    <s v="B37"/>
    <x v="0"/>
    <x v="0"/>
    <d v="2023-09-01T00:00:00"/>
    <x v="1"/>
    <x v="7"/>
    <x v="136"/>
    <n v="7"/>
  </r>
  <r>
    <n v="2023"/>
    <s v="B37"/>
    <x v="0"/>
    <x v="0"/>
    <d v="2023-09-01T00:00:00"/>
    <x v="1"/>
    <x v="7"/>
    <x v="137"/>
    <n v="1"/>
  </r>
  <r>
    <n v="2024"/>
    <s v="B37"/>
    <x v="0"/>
    <x v="0"/>
    <d v="2023-09-01T00:00:00"/>
    <x v="1"/>
    <x v="7"/>
    <x v="138"/>
    <n v="4"/>
  </r>
  <r>
    <n v="2025"/>
    <s v="B37"/>
    <x v="0"/>
    <x v="0"/>
    <d v="2023-09-01T00:00:00"/>
    <x v="1"/>
    <x v="7"/>
    <x v="139"/>
    <n v="5"/>
  </r>
  <r>
    <n v="2026"/>
    <s v="B37"/>
    <x v="0"/>
    <x v="0"/>
    <d v="2023-09-01T00:00:00"/>
    <x v="1"/>
    <x v="7"/>
    <x v="140"/>
    <n v="3"/>
  </r>
  <r>
    <n v="2027"/>
    <s v="B37"/>
    <x v="0"/>
    <x v="0"/>
    <d v="2023-09-01T00:00:00"/>
    <x v="1"/>
    <x v="7"/>
    <x v="141"/>
    <n v="1"/>
  </r>
  <r>
    <n v="2028"/>
    <s v="B37"/>
    <x v="0"/>
    <x v="0"/>
    <d v="2023-09-01T00:00:00"/>
    <x v="1"/>
    <x v="7"/>
    <x v="142"/>
    <n v="6"/>
  </r>
  <r>
    <n v="2029"/>
    <s v="B37"/>
    <x v="0"/>
    <x v="0"/>
    <d v="2023-09-01T00:00:00"/>
    <x v="1"/>
    <x v="7"/>
    <x v="143"/>
    <n v="2"/>
  </r>
  <r>
    <n v="2030"/>
    <s v="B37"/>
    <x v="0"/>
    <x v="0"/>
    <d v="2023-09-01T00:00:00"/>
    <x v="1"/>
    <x v="7"/>
    <x v="144"/>
    <n v="7"/>
  </r>
  <r>
    <n v="2176"/>
    <s v="B38"/>
    <x v="0"/>
    <x v="0"/>
    <d v="2023-09-01T00:00:00"/>
    <x v="1"/>
    <x v="0"/>
    <x v="145"/>
    <n v="2"/>
  </r>
  <r>
    <n v="2177"/>
    <s v="B38"/>
    <x v="0"/>
    <x v="0"/>
    <d v="2023-09-01T00:00:00"/>
    <x v="1"/>
    <x v="0"/>
    <x v="146"/>
    <n v="5"/>
  </r>
  <r>
    <n v="2178"/>
    <s v="B38"/>
    <x v="0"/>
    <x v="0"/>
    <d v="2023-09-01T00:00:00"/>
    <x v="1"/>
    <x v="0"/>
    <x v="2"/>
    <n v="2"/>
  </r>
  <r>
    <n v="2179"/>
    <s v="B38"/>
    <x v="0"/>
    <x v="0"/>
    <d v="2023-09-01T00:00:00"/>
    <x v="1"/>
    <x v="0"/>
    <x v="3"/>
    <n v="4"/>
  </r>
  <r>
    <n v="2180"/>
    <s v="B38"/>
    <x v="0"/>
    <x v="0"/>
    <d v="2023-09-01T00:00:00"/>
    <x v="1"/>
    <x v="0"/>
    <x v="4"/>
    <n v="2"/>
  </r>
  <r>
    <n v="2181"/>
    <s v="B38"/>
    <x v="0"/>
    <x v="0"/>
    <d v="2023-09-01T00:00:00"/>
    <x v="1"/>
    <x v="0"/>
    <x v="5"/>
    <n v="3"/>
  </r>
  <r>
    <n v="2182"/>
    <s v="B38"/>
    <x v="0"/>
    <x v="0"/>
    <d v="2023-09-01T00:00:00"/>
    <x v="1"/>
    <x v="0"/>
    <x v="6"/>
    <n v="1"/>
  </r>
  <r>
    <n v="2183"/>
    <s v="B38"/>
    <x v="0"/>
    <x v="0"/>
    <d v="2023-09-01T00:00:00"/>
    <x v="1"/>
    <x v="0"/>
    <x v="7"/>
    <n v="3"/>
  </r>
  <r>
    <n v="2184"/>
    <s v="B38"/>
    <x v="0"/>
    <x v="0"/>
    <d v="2023-09-01T00:00:00"/>
    <x v="1"/>
    <x v="0"/>
    <x v="8"/>
    <n v="5"/>
  </r>
  <r>
    <n v="2185"/>
    <s v="B38"/>
    <x v="0"/>
    <x v="0"/>
    <d v="2023-09-01T00:00:00"/>
    <x v="1"/>
    <x v="0"/>
    <x v="9"/>
    <n v="4"/>
  </r>
  <r>
    <n v="2186"/>
    <s v="B38"/>
    <x v="0"/>
    <x v="0"/>
    <d v="2023-09-01T00:00:00"/>
    <x v="1"/>
    <x v="0"/>
    <x v="10"/>
    <n v="5"/>
  </r>
  <r>
    <n v="2187"/>
    <s v="B38"/>
    <x v="0"/>
    <x v="0"/>
    <d v="2023-09-01T00:00:00"/>
    <x v="1"/>
    <x v="0"/>
    <x v="11"/>
    <n v="5"/>
  </r>
  <r>
    <n v="2188"/>
    <s v="B38"/>
    <x v="0"/>
    <x v="0"/>
    <d v="2023-09-01T00:00:00"/>
    <x v="1"/>
    <x v="0"/>
    <x v="12"/>
    <n v="3"/>
  </r>
  <r>
    <n v="2189"/>
    <s v="B38"/>
    <x v="0"/>
    <x v="0"/>
    <d v="2023-09-01T00:00:00"/>
    <x v="1"/>
    <x v="0"/>
    <x v="13"/>
    <n v="5"/>
  </r>
  <r>
    <n v="2190"/>
    <s v="B38"/>
    <x v="0"/>
    <x v="0"/>
    <d v="2023-09-01T00:00:00"/>
    <x v="1"/>
    <x v="0"/>
    <x v="14"/>
    <n v="2"/>
  </r>
  <r>
    <n v="2191"/>
    <s v="B38"/>
    <x v="0"/>
    <x v="0"/>
    <d v="2023-09-01T00:00:00"/>
    <x v="1"/>
    <x v="0"/>
    <x v="15"/>
    <n v="4"/>
  </r>
  <r>
    <n v="2192"/>
    <s v="B38"/>
    <x v="0"/>
    <x v="0"/>
    <d v="2023-09-01T00:00:00"/>
    <x v="1"/>
    <x v="0"/>
    <x v="16"/>
    <n v="4"/>
  </r>
  <r>
    <n v="2193"/>
    <s v="B38"/>
    <x v="0"/>
    <x v="0"/>
    <d v="2023-09-01T00:00:00"/>
    <x v="1"/>
    <x v="0"/>
    <x v="17"/>
    <n v="4"/>
  </r>
  <r>
    <n v="2194"/>
    <s v="B38"/>
    <x v="0"/>
    <x v="0"/>
    <d v="2023-09-01T00:00:00"/>
    <x v="1"/>
    <x v="0"/>
    <x v="18"/>
    <n v="1"/>
  </r>
  <r>
    <n v="2195"/>
    <s v="B38"/>
    <x v="0"/>
    <x v="0"/>
    <d v="2023-09-01T00:00:00"/>
    <x v="1"/>
    <x v="0"/>
    <x v="19"/>
    <n v="3"/>
  </r>
  <r>
    <n v="2196"/>
    <s v="B38"/>
    <x v="0"/>
    <x v="0"/>
    <d v="2023-09-01T00:00:00"/>
    <x v="1"/>
    <x v="0"/>
    <x v="20"/>
    <n v="4"/>
  </r>
  <r>
    <n v="2197"/>
    <s v="B38"/>
    <x v="0"/>
    <x v="0"/>
    <d v="2023-09-01T00:00:00"/>
    <x v="1"/>
    <x v="0"/>
    <x v="21"/>
    <n v="2"/>
  </r>
  <r>
    <n v="2198"/>
    <s v="B38"/>
    <x v="0"/>
    <x v="0"/>
    <d v="2023-09-01T00:00:00"/>
    <x v="1"/>
    <x v="0"/>
    <x v="22"/>
    <n v="1"/>
  </r>
  <r>
    <n v="2199"/>
    <s v="B38"/>
    <x v="0"/>
    <x v="0"/>
    <d v="2023-09-01T00:00:00"/>
    <x v="1"/>
    <x v="1"/>
    <x v="147"/>
    <n v="3"/>
  </r>
  <r>
    <n v="2200"/>
    <s v="B38"/>
    <x v="0"/>
    <x v="0"/>
    <d v="2023-09-01T00:00:00"/>
    <x v="1"/>
    <x v="1"/>
    <x v="148"/>
    <n v="1"/>
  </r>
  <r>
    <n v="2201"/>
    <s v="B38"/>
    <x v="0"/>
    <x v="0"/>
    <d v="2023-09-01T00:00:00"/>
    <x v="1"/>
    <x v="1"/>
    <x v="25"/>
    <n v="4"/>
  </r>
  <r>
    <n v="2202"/>
    <s v="B38"/>
    <x v="0"/>
    <x v="0"/>
    <d v="2023-09-01T00:00:00"/>
    <x v="1"/>
    <x v="1"/>
    <x v="26"/>
    <n v="2"/>
  </r>
  <r>
    <n v="2203"/>
    <s v="B38"/>
    <x v="0"/>
    <x v="0"/>
    <d v="2023-09-01T00:00:00"/>
    <x v="1"/>
    <x v="1"/>
    <x v="27"/>
    <n v="5"/>
  </r>
  <r>
    <n v="2204"/>
    <s v="B38"/>
    <x v="0"/>
    <x v="0"/>
    <d v="2023-09-01T00:00:00"/>
    <x v="1"/>
    <x v="1"/>
    <x v="28"/>
    <n v="3"/>
  </r>
  <r>
    <n v="2205"/>
    <s v="B38"/>
    <x v="0"/>
    <x v="0"/>
    <d v="2023-09-01T00:00:00"/>
    <x v="1"/>
    <x v="1"/>
    <x v="29"/>
    <n v="1"/>
  </r>
  <r>
    <n v="2206"/>
    <s v="B38"/>
    <x v="0"/>
    <x v="0"/>
    <d v="2023-09-01T00:00:00"/>
    <x v="1"/>
    <x v="1"/>
    <x v="30"/>
    <n v="4"/>
  </r>
  <r>
    <n v="2207"/>
    <s v="B38"/>
    <x v="0"/>
    <x v="0"/>
    <d v="2023-09-01T00:00:00"/>
    <x v="1"/>
    <x v="1"/>
    <x v="31"/>
    <n v="2"/>
  </r>
  <r>
    <n v="2208"/>
    <s v="B38"/>
    <x v="0"/>
    <x v="0"/>
    <d v="2023-09-01T00:00:00"/>
    <x v="1"/>
    <x v="1"/>
    <x v="32"/>
    <n v="5"/>
  </r>
  <r>
    <n v="2209"/>
    <s v="B38"/>
    <x v="0"/>
    <x v="0"/>
    <d v="2023-09-01T00:00:00"/>
    <x v="1"/>
    <x v="1"/>
    <x v="33"/>
    <n v="3"/>
  </r>
  <r>
    <n v="2210"/>
    <s v="B38"/>
    <x v="0"/>
    <x v="0"/>
    <d v="2023-09-01T00:00:00"/>
    <x v="1"/>
    <x v="1"/>
    <x v="34"/>
    <n v="1"/>
  </r>
  <r>
    <n v="2211"/>
    <s v="B38"/>
    <x v="0"/>
    <x v="0"/>
    <d v="2023-09-01T00:00:00"/>
    <x v="1"/>
    <x v="1"/>
    <x v="35"/>
    <n v="4"/>
  </r>
  <r>
    <n v="2212"/>
    <s v="B38"/>
    <x v="0"/>
    <x v="0"/>
    <d v="2023-09-01T00:00:00"/>
    <x v="1"/>
    <x v="1"/>
    <x v="36"/>
    <n v="2"/>
  </r>
  <r>
    <n v="2213"/>
    <s v="B38"/>
    <x v="0"/>
    <x v="0"/>
    <d v="2023-09-01T00:00:00"/>
    <x v="1"/>
    <x v="1"/>
    <x v="37"/>
    <n v="3"/>
  </r>
  <r>
    <n v="2214"/>
    <s v="B38"/>
    <x v="0"/>
    <x v="0"/>
    <d v="2023-09-01T00:00:00"/>
    <x v="1"/>
    <x v="1"/>
    <x v="38"/>
    <n v="5"/>
  </r>
  <r>
    <n v="2215"/>
    <s v="B38"/>
    <x v="0"/>
    <x v="0"/>
    <d v="2023-09-01T00:00:00"/>
    <x v="1"/>
    <x v="2"/>
    <x v="39"/>
    <n v="1"/>
  </r>
  <r>
    <n v="2216"/>
    <s v="B38"/>
    <x v="0"/>
    <x v="0"/>
    <d v="2023-09-01T00:00:00"/>
    <x v="1"/>
    <x v="2"/>
    <x v="40"/>
    <n v="0"/>
  </r>
  <r>
    <n v="2217"/>
    <s v="B38"/>
    <x v="0"/>
    <x v="0"/>
    <d v="2023-09-01T00:00:00"/>
    <x v="1"/>
    <x v="2"/>
    <x v="41"/>
    <n v="1"/>
  </r>
  <r>
    <n v="2218"/>
    <s v="B38"/>
    <x v="0"/>
    <x v="0"/>
    <d v="2023-09-01T00:00:00"/>
    <x v="1"/>
    <x v="2"/>
    <x v="42"/>
    <n v="0"/>
  </r>
  <r>
    <n v="2219"/>
    <s v="B38"/>
    <x v="0"/>
    <x v="0"/>
    <d v="2023-09-01T00:00:00"/>
    <x v="1"/>
    <x v="2"/>
    <x v="43"/>
    <n v="1"/>
  </r>
  <r>
    <n v="2220"/>
    <s v="B38"/>
    <x v="0"/>
    <x v="0"/>
    <d v="2023-09-01T00:00:00"/>
    <x v="1"/>
    <x v="2"/>
    <x v="44"/>
    <n v="2"/>
  </r>
  <r>
    <n v="2221"/>
    <s v="B38"/>
    <x v="0"/>
    <x v="0"/>
    <d v="2023-09-01T00:00:00"/>
    <x v="1"/>
    <x v="2"/>
    <x v="45"/>
    <n v="0"/>
  </r>
  <r>
    <n v="2222"/>
    <s v="B38"/>
    <x v="0"/>
    <x v="0"/>
    <d v="2023-09-01T00:00:00"/>
    <x v="1"/>
    <x v="2"/>
    <x v="46"/>
    <n v="0"/>
  </r>
  <r>
    <n v="2223"/>
    <s v="B38"/>
    <x v="0"/>
    <x v="0"/>
    <d v="2023-09-01T00:00:00"/>
    <x v="1"/>
    <x v="2"/>
    <x v="47"/>
    <n v="1"/>
  </r>
  <r>
    <n v="2224"/>
    <s v="B38"/>
    <x v="0"/>
    <x v="0"/>
    <d v="2023-09-01T00:00:00"/>
    <x v="1"/>
    <x v="2"/>
    <x v="48"/>
    <n v="0"/>
  </r>
  <r>
    <n v="2225"/>
    <s v="B38"/>
    <x v="0"/>
    <x v="0"/>
    <d v="2023-09-01T00:00:00"/>
    <x v="1"/>
    <x v="2"/>
    <x v="49"/>
    <n v="0"/>
  </r>
  <r>
    <n v="2226"/>
    <s v="B38"/>
    <x v="0"/>
    <x v="0"/>
    <d v="2023-09-01T00:00:00"/>
    <x v="1"/>
    <x v="2"/>
    <x v="50"/>
    <n v="1"/>
  </r>
  <r>
    <n v="2227"/>
    <s v="B38"/>
    <x v="0"/>
    <x v="0"/>
    <d v="2023-09-01T00:00:00"/>
    <x v="1"/>
    <x v="2"/>
    <x v="51"/>
    <n v="0"/>
  </r>
  <r>
    <n v="2228"/>
    <s v="B38"/>
    <x v="0"/>
    <x v="0"/>
    <d v="2023-09-01T00:00:00"/>
    <x v="1"/>
    <x v="2"/>
    <x v="52"/>
    <n v="1"/>
  </r>
  <r>
    <n v="2229"/>
    <s v="B38"/>
    <x v="0"/>
    <x v="0"/>
    <d v="2023-09-01T00:00:00"/>
    <x v="1"/>
    <x v="2"/>
    <x v="53"/>
    <n v="1"/>
  </r>
  <r>
    <n v="2230"/>
    <s v="B38"/>
    <x v="0"/>
    <x v="0"/>
    <d v="2023-09-01T00:00:00"/>
    <x v="1"/>
    <x v="2"/>
    <x v="54"/>
    <n v="0"/>
  </r>
  <r>
    <n v="2231"/>
    <s v="B38"/>
    <x v="0"/>
    <x v="0"/>
    <d v="2023-09-01T00:00:00"/>
    <x v="1"/>
    <x v="2"/>
    <x v="55"/>
    <n v="1"/>
  </r>
  <r>
    <n v="2232"/>
    <s v="B38"/>
    <x v="0"/>
    <x v="0"/>
    <d v="2023-09-01T00:00:00"/>
    <x v="1"/>
    <x v="2"/>
    <x v="56"/>
    <n v="1"/>
  </r>
  <r>
    <n v="2233"/>
    <s v="B38"/>
    <x v="0"/>
    <x v="0"/>
    <d v="2023-09-01T00:00:00"/>
    <x v="1"/>
    <x v="2"/>
    <x v="57"/>
    <n v="0"/>
  </r>
  <r>
    <n v="2234"/>
    <s v="B38"/>
    <x v="0"/>
    <x v="0"/>
    <d v="2023-09-01T00:00:00"/>
    <x v="1"/>
    <x v="3"/>
    <x v="58"/>
    <n v="2"/>
  </r>
  <r>
    <n v="2235"/>
    <s v="B38"/>
    <x v="0"/>
    <x v="0"/>
    <d v="2023-09-01T00:00:00"/>
    <x v="1"/>
    <x v="3"/>
    <x v="59"/>
    <n v="1"/>
  </r>
  <r>
    <n v="2236"/>
    <s v="B38"/>
    <x v="0"/>
    <x v="0"/>
    <d v="2023-09-01T00:00:00"/>
    <x v="1"/>
    <x v="3"/>
    <x v="60"/>
    <n v="3"/>
  </r>
  <r>
    <n v="2237"/>
    <s v="B38"/>
    <x v="0"/>
    <x v="0"/>
    <d v="2023-09-01T00:00:00"/>
    <x v="1"/>
    <x v="3"/>
    <x v="61"/>
    <n v="4"/>
  </r>
  <r>
    <n v="2238"/>
    <s v="B38"/>
    <x v="0"/>
    <x v="0"/>
    <d v="2023-09-01T00:00:00"/>
    <x v="1"/>
    <x v="3"/>
    <x v="62"/>
    <n v="2"/>
  </r>
  <r>
    <n v="2239"/>
    <s v="B38"/>
    <x v="0"/>
    <x v="0"/>
    <d v="2023-09-01T00:00:00"/>
    <x v="1"/>
    <x v="3"/>
    <x v="63"/>
    <n v="3"/>
  </r>
  <r>
    <n v="2240"/>
    <s v="B38"/>
    <x v="0"/>
    <x v="0"/>
    <d v="2023-09-01T00:00:00"/>
    <x v="1"/>
    <x v="3"/>
    <x v="64"/>
    <n v="2"/>
  </r>
  <r>
    <n v="2241"/>
    <s v="B38"/>
    <x v="0"/>
    <x v="0"/>
    <d v="2023-09-01T00:00:00"/>
    <x v="1"/>
    <x v="3"/>
    <x v="65"/>
    <n v="2"/>
  </r>
  <r>
    <n v="2242"/>
    <s v="B38"/>
    <x v="0"/>
    <x v="0"/>
    <d v="2023-09-01T00:00:00"/>
    <x v="1"/>
    <x v="3"/>
    <x v="66"/>
    <n v="1"/>
  </r>
  <r>
    <n v="2243"/>
    <s v="B38"/>
    <x v="0"/>
    <x v="0"/>
    <d v="2023-09-01T00:00:00"/>
    <x v="1"/>
    <x v="3"/>
    <x v="67"/>
    <n v="3"/>
  </r>
  <r>
    <n v="2244"/>
    <s v="B38"/>
    <x v="0"/>
    <x v="0"/>
    <d v="2023-09-01T00:00:00"/>
    <x v="1"/>
    <x v="3"/>
    <x v="68"/>
    <n v="2"/>
  </r>
  <r>
    <n v="2245"/>
    <s v="B38"/>
    <x v="0"/>
    <x v="0"/>
    <d v="2023-09-01T00:00:00"/>
    <x v="1"/>
    <x v="3"/>
    <x v="69"/>
    <n v="4"/>
  </r>
  <r>
    <n v="2246"/>
    <s v="B38"/>
    <x v="0"/>
    <x v="0"/>
    <d v="2023-09-01T00:00:00"/>
    <x v="1"/>
    <x v="3"/>
    <x v="70"/>
    <n v="1"/>
  </r>
  <r>
    <n v="2247"/>
    <s v="B38"/>
    <x v="0"/>
    <x v="0"/>
    <d v="2023-09-01T00:00:00"/>
    <x v="1"/>
    <x v="3"/>
    <x v="71"/>
    <n v="2"/>
  </r>
  <r>
    <n v="2248"/>
    <s v="B38"/>
    <x v="0"/>
    <x v="0"/>
    <d v="2023-09-01T00:00:00"/>
    <x v="1"/>
    <x v="3"/>
    <x v="72"/>
    <n v="1"/>
  </r>
  <r>
    <n v="2249"/>
    <s v="B38"/>
    <x v="0"/>
    <x v="0"/>
    <d v="2023-09-01T00:00:00"/>
    <x v="1"/>
    <x v="3"/>
    <x v="73"/>
    <n v="2"/>
  </r>
  <r>
    <n v="2250"/>
    <s v="B38"/>
    <x v="0"/>
    <x v="0"/>
    <d v="2023-09-01T00:00:00"/>
    <x v="1"/>
    <x v="3"/>
    <x v="74"/>
    <n v="3"/>
  </r>
  <r>
    <n v="2251"/>
    <s v="B38"/>
    <x v="0"/>
    <x v="0"/>
    <d v="2023-09-01T00:00:00"/>
    <x v="1"/>
    <x v="3"/>
    <x v="75"/>
    <n v="1"/>
  </r>
  <r>
    <n v="2252"/>
    <s v="B38"/>
    <x v="0"/>
    <x v="0"/>
    <d v="2023-09-01T00:00:00"/>
    <x v="1"/>
    <x v="3"/>
    <x v="76"/>
    <n v="3"/>
  </r>
  <r>
    <n v="2253"/>
    <s v="B38"/>
    <x v="0"/>
    <x v="0"/>
    <d v="2023-09-01T00:00:00"/>
    <x v="1"/>
    <x v="3"/>
    <x v="77"/>
    <n v="2"/>
  </r>
  <r>
    <n v="2254"/>
    <s v="B38"/>
    <x v="0"/>
    <x v="0"/>
    <d v="2023-09-01T00:00:00"/>
    <x v="1"/>
    <x v="3"/>
    <x v="78"/>
    <n v="1"/>
  </r>
  <r>
    <n v="2255"/>
    <s v="B38"/>
    <x v="0"/>
    <x v="0"/>
    <d v="2023-09-01T00:00:00"/>
    <x v="1"/>
    <x v="3"/>
    <x v="79"/>
    <n v="1"/>
  </r>
  <r>
    <n v="2256"/>
    <s v="B38"/>
    <x v="0"/>
    <x v="0"/>
    <d v="2023-09-01T00:00:00"/>
    <x v="1"/>
    <x v="4"/>
    <x v="80"/>
    <n v="5"/>
  </r>
  <r>
    <n v="2257"/>
    <s v="B38"/>
    <x v="0"/>
    <x v="0"/>
    <d v="2023-09-01T00:00:00"/>
    <x v="1"/>
    <x v="4"/>
    <x v="81"/>
    <n v="6"/>
  </r>
  <r>
    <n v="2258"/>
    <s v="B38"/>
    <x v="0"/>
    <x v="0"/>
    <d v="2023-09-01T00:00:00"/>
    <x v="1"/>
    <x v="4"/>
    <x v="82"/>
    <n v="1"/>
  </r>
  <r>
    <n v="2259"/>
    <s v="B38"/>
    <x v="0"/>
    <x v="0"/>
    <d v="2023-09-01T00:00:00"/>
    <x v="1"/>
    <x v="4"/>
    <x v="83"/>
    <n v="4"/>
  </r>
  <r>
    <n v="2260"/>
    <s v="B38"/>
    <x v="0"/>
    <x v="0"/>
    <d v="2023-09-01T00:00:00"/>
    <x v="1"/>
    <x v="4"/>
    <x v="84"/>
    <n v="3"/>
  </r>
  <r>
    <n v="2261"/>
    <s v="B38"/>
    <x v="0"/>
    <x v="0"/>
    <d v="2023-09-01T00:00:00"/>
    <x v="1"/>
    <x v="4"/>
    <x v="85"/>
    <n v="7"/>
  </r>
  <r>
    <n v="2262"/>
    <s v="B38"/>
    <x v="0"/>
    <x v="0"/>
    <d v="2023-09-01T00:00:00"/>
    <x v="1"/>
    <x v="4"/>
    <x v="86"/>
    <n v="2"/>
  </r>
  <r>
    <n v="2263"/>
    <s v="B38"/>
    <x v="0"/>
    <x v="0"/>
    <d v="2023-09-01T00:00:00"/>
    <x v="1"/>
    <x v="4"/>
    <x v="87"/>
    <n v="1"/>
  </r>
  <r>
    <n v="2264"/>
    <s v="B38"/>
    <x v="0"/>
    <x v="0"/>
    <d v="2023-09-01T00:00:00"/>
    <x v="1"/>
    <x v="4"/>
    <x v="88"/>
    <n v="5"/>
  </r>
  <r>
    <n v="2265"/>
    <s v="B38"/>
    <x v="0"/>
    <x v="0"/>
    <d v="2023-09-01T00:00:00"/>
    <x v="1"/>
    <x v="4"/>
    <x v="89"/>
    <n v="6"/>
  </r>
  <r>
    <n v="2266"/>
    <s v="B38"/>
    <x v="0"/>
    <x v="0"/>
    <d v="2023-09-01T00:00:00"/>
    <x v="1"/>
    <x v="5"/>
    <x v="90"/>
    <n v="7"/>
  </r>
  <r>
    <n v="2267"/>
    <s v="B38"/>
    <x v="0"/>
    <x v="0"/>
    <d v="2023-09-01T00:00:00"/>
    <x v="1"/>
    <x v="5"/>
    <x v="91"/>
    <n v="5"/>
  </r>
  <r>
    <n v="2268"/>
    <s v="B38"/>
    <x v="0"/>
    <x v="0"/>
    <d v="2023-09-01T00:00:00"/>
    <x v="1"/>
    <x v="5"/>
    <x v="92"/>
    <n v="6"/>
  </r>
  <r>
    <n v="2269"/>
    <s v="B38"/>
    <x v="0"/>
    <x v="0"/>
    <d v="2023-09-01T00:00:00"/>
    <x v="1"/>
    <x v="5"/>
    <x v="93"/>
    <n v="2"/>
  </r>
  <r>
    <n v="2270"/>
    <s v="B38"/>
    <x v="0"/>
    <x v="0"/>
    <d v="2023-09-01T00:00:00"/>
    <x v="1"/>
    <x v="5"/>
    <x v="94"/>
    <n v="4"/>
  </r>
  <r>
    <n v="2271"/>
    <s v="B38"/>
    <x v="0"/>
    <x v="0"/>
    <d v="2023-09-01T00:00:00"/>
    <x v="1"/>
    <x v="5"/>
    <x v="95"/>
    <n v="1"/>
  </r>
  <r>
    <n v="2272"/>
    <s v="B38"/>
    <x v="0"/>
    <x v="0"/>
    <d v="2023-09-01T00:00:00"/>
    <x v="1"/>
    <x v="5"/>
    <x v="96"/>
    <n v="3"/>
  </r>
  <r>
    <n v="2273"/>
    <s v="B38"/>
    <x v="0"/>
    <x v="0"/>
    <d v="2023-09-01T00:00:00"/>
    <x v="1"/>
    <x v="5"/>
    <x v="97"/>
    <n v="5"/>
  </r>
  <r>
    <n v="2274"/>
    <s v="B38"/>
    <x v="0"/>
    <x v="0"/>
    <d v="2023-09-01T00:00:00"/>
    <x v="1"/>
    <x v="5"/>
    <x v="98"/>
    <n v="2"/>
  </r>
  <r>
    <n v="2275"/>
    <s v="B38"/>
    <x v="0"/>
    <x v="0"/>
    <d v="2023-09-01T00:00:00"/>
    <x v="1"/>
    <x v="5"/>
    <x v="99"/>
    <n v="6"/>
  </r>
  <r>
    <n v="2276"/>
    <s v="B38"/>
    <x v="0"/>
    <x v="0"/>
    <d v="2023-09-01T00:00:00"/>
    <x v="1"/>
    <x v="5"/>
    <x v="100"/>
    <n v="7"/>
  </r>
  <r>
    <n v="2277"/>
    <s v="B38"/>
    <x v="0"/>
    <x v="0"/>
    <d v="2023-09-01T00:00:00"/>
    <x v="1"/>
    <x v="5"/>
    <x v="101"/>
    <n v="3"/>
  </r>
  <r>
    <n v="2278"/>
    <s v="B38"/>
    <x v="0"/>
    <x v="0"/>
    <d v="2023-09-01T00:00:00"/>
    <x v="1"/>
    <x v="5"/>
    <x v="102"/>
    <n v="6"/>
  </r>
  <r>
    <n v="2279"/>
    <s v="B38"/>
    <x v="0"/>
    <x v="0"/>
    <d v="2023-09-01T00:00:00"/>
    <x v="1"/>
    <x v="5"/>
    <x v="103"/>
    <n v="2"/>
  </r>
  <r>
    <n v="2280"/>
    <s v="B38"/>
    <x v="0"/>
    <x v="0"/>
    <d v="2023-09-01T00:00:00"/>
    <x v="1"/>
    <x v="5"/>
    <x v="104"/>
    <n v="1"/>
  </r>
  <r>
    <n v="2281"/>
    <s v="B38"/>
    <x v="0"/>
    <x v="0"/>
    <d v="2023-09-01T00:00:00"/>
    <x v="1"/>
    <x v="5"/>
    <x v="105"/>
    <n v="5"/>
  </r>
  <r>
    <n v="2282"/>
    <s v="B38"/>
    <x v="0"/>
    <x v="0"/>
    <d v="2023-09-01T00:00:00"/>
    <x v="1"/>
    <x v="5"/>
    <x v="106"/>
    <n v="3"/>
  </r>
  <r>
    <n v="2283"/>
    <s v="B38"/>
    <x v="0"/>
    <x v="0"/>
    <d v="2023-09-01T00:00:00"/>
    <x v="1"/>
    <x v="5"/>
    <x v="107"/>
    <n v="4"/>
  </r>
  <r>
    <n v="2284"/>
    <s v="B38"/>
    <x v="0"/>
    <x v="0"/>
    <d v="2023-09-01T00:00:00"/>
    <x v="1"/>
    <x v="5"/>
    <x v="108"/>
    <n v="1"/>
  </r>
  <r>
    <n v="2285"/>
    <s v="B38"/>
    <x v="0"/>
    <x v="0"/>
    <d v="2023-09-01T00:00:00"/>
    <x v="1"/>
    <x v="6"/>
    <x v="109"/>
    <n v="7"/>
  </r>
  <r>
    <n v="2286"/>
    <s v="B38"/>
    <x v="0"/>
    <x v="0"/>
    <d v="2023-09-01T00:00:00"/>
    <x v="1"/>
    <x v="6"/>
    <x v="110"/>
    <n v="4"/>
  </r>
  <r>
    <n v="2287"/>
    <s v="B38"/>
    <x v="0"/>
    <x v="0"/>
    <d v="2023-09-01T00:00:00"/>
    <x v="1"/>
    <x v="6"/>
    <x v="111"/>
    <n v="1"/>
  </r>
  <r>
    <n v="2288"/>
    <s v="B38"/>
    <x v="0"/>
    <x v="0"/>
    <d v="2023-09-01T00:00:00"/>
    <x v="1"/>
    <x v="6"/>
    <x v="112"/>
    <n v="6"/>
  </r>
  <r>
    <n v="2289"/>
    <s v="B38"/>
    <x v="0"/>
    <x v="0"/>
    <d v="2023-09-01T00:00:00"/>
    <x v="1"/>
    <x v="6"/>
    <x v="113"/>
    <n v="2"/>
  </r>
  <r>
    <n v="2290"/>
    <s v="B38"/>
    <x v="0"/>
    <x v="0"/>
    <d v="2023-09-01T00:00:00"/>
    <x v="1"/>
    <x v="6"/>
    <x v="114"/>
    <n v="5"/>
  </r>
  <r>
    <n v="2291"/>
    <s v="B38"/>
    <x v="0"/>
    <x v="0"/>
    <d v="2023-09-01T00:00:00"/>
    <x v="1"/>
    <x v="6"/>
    <x v="115"/>
    <n v="3"/>
  </r>
  <r>
    <n v="2292"/>
    <s v="B38"/>
    <x v="0"/>
    <x v="0"/>
    <d v="2023-09-01T00:00:00"/>
    <x v="1"/>
    <x v="6"/>
    <x v="116"/>
    <n v="1"/>
  </r>
  <r>
    <n v="2293"/>
    <s v="B38"/>
    <x v="0"/>
    <x v="0"/>
    <d v="2023-09-01T00:00:00"/>
    <x v="1"/>
    <x v="6"/>
    <x v="117"/>
    <n v="6"/>
  </r>
  <r>
    <n v="2294"/>
    <s v="B38"/>
    <x v="0"/>
    <x v="0"/>
    <d v="2023-09-01T00:00:00"/>
    <x v="1"/>
    <x v="6"/>
    <x v="118"/>
    <n v="7"/>
  </r>
  <r>
    <n v="2295"/>
    <s v="B38"/>
    <x v="0"/>
    <x v="0"/>
    <d v="2023-09-01T00:00:00"/>
    <x v="1"/>
    <x v="6"/>
    <x v="119"/>
    <n v="4"/>
  </r>
  <r>
    <n v="2296"/>
    <s v="B38"/>
    <x v="0"/>
    <x v="0"/>
    <d v="2023-09-01T00:00:00"/>
    <x v="1"/>
    <x v="6"/>
    <x v="120"/>
    <n v="2"/>
  </r>
  <r>
    <n v="2297"/>
    <s v="B38"/>
    <x v="0"/>
    <x v="0"/>
    <d v="2023-09-01T00:00:00"/>
    <x v="1"/>
    <x v="6"/>
    <x v="121"/>
    <n v="5"/>
  </r>
  <r>
    <n v="2298"/>
    <s v="B38"/>
    <x v="0"/>
    <x v="0"/>
    <d v="2023-09-01T00:00:00"/>
    <x v="1"/>
    <x v="7"/>
    <x v="122"/>
    <n v="7"/>
  </r>
  <r>
    <n v="2299"/>
    <s v="B38"/>
    <x v="0"/>
    <x v="0"/>
    <d v="2023-09-01T00:00:00"/>
    <x v="1"/>
    <x v="7"/>
    <x v="123"/>
    <n v="4"/>
  </r>
  <r>
    <n v="2300"/>
    <s v="B38"/>
    <x v="0"/>
    <x v="0"/>
    <d v="2023-09-01T00:00:00"/>
    <x v="1"/>
    <x v="7"/>
    <x v="124"/>
    <n v="3"/>
  </r>
  <r>
    <n v="2301"/>
    <s v="B38"/>
    <x v="0"/>
    <x v="0"/>
    <d v="2023-09-01T00:00:00"/>
    <x v="1"/>
    <x v="7"/>
    <x v="125"/>
    <n v="6"/>
  </r>
  <r>
    <n v="2302"/>
    <s v="B38"/>
    <x v="0"/>
    <x v="0"/>
    <d v="2023-09-01T00:00:00"/>
    <x v="1"/>
    <x v="7"/>
    <x v="126"/>
    <n v="2"/>
  </r>
  <r>
    <n v="2303"/>
    <s v="B38"/>
    <x v="0"/>
    <x v="0"/>
    <d v="2023-09-01T00:00:00"/>
    <x v="1"/>
    <x v="7"/>
    <x v="127"/>
    <n v="1"/>
  </r>
  <r>
    <n v="2304"/>
    <s v="B38"/>
    <x v="0"/>
    <x v="0"/>
    <d v="2023-09-01T00:00:00"/>
    <x v="1"/>
    <x v="7"/>
    <x v="128"/>
    <n v="5"/>
  </r>
  <r>
    <n v="2305"/>
    <s v="B38"/>
    <x v="0"/>
    <x v="0"/>
    <d v="2023-09-01T00:00:00"/>
    <x v="1"/>
    <x v="7"/>
    <x v="129"/>
    <n v="4"/>
  </r>
  <r>
    <n v="2306"/>
    <s v="B38"/>
    <x v="0"/>
    <x v="0"/>
    <d v="2023-09-01T00:00:00"/>
    <x v="1"/>
    <x v="7"/>
    <x v="130"/>
    <n v="2"/>
  </r>
  <r>
    <n v="2307"/>
    <s v="B38"/>
    <x v="0"/>
    <x v="0"/>
    <d v="2023-09-01T00:00:00"/>
    <x v="1"/>
    <x v="7"/>
    <x v="131"/>
    <n v="3"/>
  </r>
  <r>
    <n v="2308"/>
    <s v="B38"/>
    <x v="0"/>
    <x v="0"/>
    <d v="2023-09-01T00:00:00"/>
    <x v="1"/>
    <x v="7"/>
    <x v="132"/>
    <n v="7"/>
  </r>
  <r>
    <n v="2309"/>
    <s v="B38"/>
    <x v="0"/>
    <x v="0"/>
    <d v="2023-09-01T00:00:00"/>
    <x v="1"/>
    <x v="7"/>
    <x v="133"/>
    <n v="4"/>
  </r>
  <r>
    <n v="2310"/>
    <s v="B38"/>
    <x v="0"/>
    <x v="0"/>
    <d v="2023-09-01T00:00:00"/>
    <x v="1"/>
    <x v="7"/>
    <x v="134"/>
    <n v="6"/>
  </r>
  <r>
    <n v="2311"/>
    <s v="B38"/>
    <x v="0"/>
    <x v="0"/>
    <d v="2023-09-01T00:00:00"/>
    <x v="1"/>
    <x v="7"/>
    <x v="135"/>
    <n v="1"/>
  </r>
  <r>
    <n v="2312"/>
    <s v="B38"/>
    <x v="0"/>
    <x v="0"/>
    <d v="2023-09-01T00:00:00"/>
    <x v="1"/>
    <x v="7"/>
    <x v="136"/>
    <n v="5"/>
  </r>
  <r>
    <n v="2313"/>
    <s v="B38"/>
    <x v="0"/>
    <x v="0"/>
    <d v="2023-09-01T00:00:00"/>
    <x v="1"/>
    <x v="7"/>
    <x v="137"/>
    <n v="3"/>
  </r>
  <r>
    <n v="2314"/>
    <s v="B38"/>
    <x v="0"/>
    <x v="0"/>
    <d v="2023-09-01T00:00:00"/>
    <x v="1"/>
    <x v="7"/>
    <x v="138"/>
    <n v="2"/>
  </r>
  <r>
    <n v="2315"/>
    <s v="B38"/>
    <x v="0"/>
    <x v="0"/>
    <d v="2023-09-01T00:00:00"/>
    <x v="1"/>
    <x v="7"/>
    <x v="139"/>
    <n v="5"/>
  </r>
  <r>
    <n v="2316"/>
    <s v="B38"/>
    <x v="0"/>
    <x v="0"/>
    <d v="2023-09-01T00:00:00"/>
    <x v="1"/>
    <x v="7"/>
    <x v="140"/>
    <n v="4"/>
  </r>
  <r>
    <n v="2317"/>
    <s v="B38"/>
    <x v="0"/>
    <x v="0"/>
    <d v="2023-09-01T00:00:00"/>
    <x v="1"/>
    <x v="7"/>
    <x v="141"/>
    <n v="7"/>
  </r>
  <r>
    <n v="2318"/>
    <s v="B38"/>
    <x v="0"/>
    <x v="0"/>
    <d v="2023-09-01T00:00:00"/>
    <x v="1"/>
    <x v="7"/>
    <x v="142"/>
    <n v="1"/>
  </r>
  <r>
    <n v="2319"/>
    <s v="B38"/>
    <x v="0"/>
    <x v="0"/>
    <d v="2023-09-01T00:00:00"/>
    <x v="1"/>
    <x v="7"/>
    <x v="143"/>
    <n v="6"/>
  </r>
  <r>
    <n v="2320"/>
    <s v="B38"/>
    <x v="0"/>
    <x v="0"/>
    <d v="2023-09-01T00:00:00"/>
    <x v="1"/>
    <x v="7"/>
    <x v="144"/>
    <n v="3"/>
  </r>
  <r>
    <n v="2466"/>
    <s v="B39"/>
    <x v="0"/>
    <x v="0"/>
    <d v="2023-09-01T00:00:00"/>
    <x v="1"/>
    <x v="0"/>
    <x v="145"/>
    <n v="4"/>
  </r>
  <r>
    <n v="2467"/>
    <s v="B39"/>
    <x v="0"/>
    <x v="0"/>
    <d v="2023-09-01T00:00:00"/>
    <x v="1"/>
    <x v="0"/>
    <x v="146"/>
    <n v="2"/>
  </r>
  <r>
    <n v="2468"/>
    <s v="B39"/>
    <x v="0"/>
    <x v="0"/>
    <d v="2023-09-01T00:00:00"/>
    <x v="1"/>
    <x v="0"/>
    <x v="2"/>
    <n v="4"/>
  </r>
  <r>
    <n v="2469"/>
    <s v="B39"/>
    <x v="0"/>
    <x v="0"/>
    <d v="2023-09-01T00:00:00"/>
    <x v="1"/>
    <x v="0"/>
    <x v="3"/>
    <n v="4"/>
  </r>
  <r>
    <n v="2470"/>
    <s v="B39"/>
    <x v="0"/>
    <x v="0"/>
    <d v="2023-09-01T00:00:00"/>
    <x v="1"/>
    <x v="0"/>
    <x v="4"/>
    <n v="5"/>
  </r>
  <r>
    <n v="2471"/>
    <s v="B39"/>
    <x v="0"/>
    <x v="0"/>
    <d v="2023-09-01T00:00:00"/>
    <x v="1"/>
    <x v="0"/>
    <x v="5"/>
    <n v="2"/>
  </r>
  <r>
    <n v="2472"/>
    <s v="B39"/>
    <x v="0"/>
    <x v="0"/>
    <d v="2023-09-01T00:00:00"/>
    <x v="1"/>
    <x v="0"/>
    <x v="6"/>
    <n v="4"/>
  </r>
  <r>
    <n v="2473"/>
    <s v="B39"/>
    <x v="0"/>
    <x v="0"/>
    <d v="2023-09-01T00:00:00"/>
    <x v="1"/>
    <x v="0"/>
    <x v="7"/>
    <n v="4"/>
  </r>
  <r>
    <n v="2474"/>
    <s v="B39"/>
    <x v="0"/>
    <x v="0"/>
    <d v="2023-09-01T00:00:00"/>
    <x v="1"/>
    <x v="0"/>
    <x v="8"/>
    <n v="2"/>
  </r>
  <r>
    <n v="2475"/>
    <s v="B39"/>
    <x v="0"/>
    <x v="0"/>
    <d v="2023-09-01T00:00:00"/>
    <x v="1"/>
    <x v="0"/>
    <x v="9"/>
    <n v="1"/>
  </r>
  <r>
    <n v="2476"/>
    <s v="B39"/>
    <x v="0"/>
    <x v="0"/>
    <d v="2023-09-01T00:00:00"/>
    <x v="1"/>
    <x v="0"/>
    <x v="10"/>
    <n v="3"/>
  </r>
  <r>
    <n v="2477"/>
    <s v="B39"/>
    <x v="0"/>
    <x v="0"/>
    <d v="2023-09-01T00:00:00"/>
    <x v="1"/>
    <x v="0"/>
    <x v="11"/>
    <n v="3"/>
  </r>
  <r>
    <n v="2478"/>
    <s v="B39"/>
    <x v="0"/>
    <x v="0"/>
    <d v="2023-09-01T00:00:00"/>
    <x v="1"/>
    <x v="0"/>
    <x v="12"/>
    <n v="1"/>
  </r>
  <r>
    <n v="2479"/>
    <s v="B39"/>
    <x v="0"/>
    <x v="0"/>
    <d v="2023-09-01T00:00:00"/>
    <x v="1"/>
    <x v="0"/>
    <x v="13"/>
    <n v="3"/>
  </r>
  <r>
    <n v="2480"/>
    <s v="B39"/>
    <x v="0"/>
    <x v="0"/>
    <d v="2023-09-01T00:00:00"/>
    <x v="1"/>
    <x v="0"/>
    <x v="14"/>
    <n v="4"/>
  </r>
  <r>
    <n v="2481"/>
    <s v="B39"/>
    <x v="0"/>
    <x v="0"/>
    <d v="2023-09-01T00:00:00"/>
    <x v="1"/>
    <x v="0"/>
    <x v="15"/>
    <n v="5"/>
  </r>
  <r>
    <n v="2482"/>
    <s v="B39"/>
    <x v="0"/>
    <x v="0"/>
    <d v="2023-09-01T00:00:00"/>
    <x v="1"/>
    <x v="0"/>
    <x v="16"/>
    <n v="5"/>
  </r>
  <r>
    <n v="2483"/>
    <s v="B39"/>
    <x v="0"/>
    <x v="0"/>
    <d v="2023-09-01T00:00:00"/>
    <x v="1"/>
    <x v="0"/>
    <x v="17"/>
    <n v="4"/>
  </r>
  <r>
    <n v="2484"/>
    <s v="B39"/>
    <x v="0"/>
    <x v="0"/>
    <d v="2023-09-01T00:00:00"/>
    <x v="1"/>
    <x v="0"/>
    <x v="18"/>
    <n v="3"/>
  </r>
  <r>
    <n v="2485"/>
    <s v="B39"/>
    <x v="0"/>
    <x v="0"/>
    <d v="2023-09-01T00:00:00"/>
    <x v="1"/>
    <x v="0"/>
    <x v="19"/>
    <n v="2"/>
  </r>
  <r>
    <n v="2486"/>
    <s v="B39"/>
    <x v="0"/>
    <x v="0"/>
    <d v="2023-09-01T00:00:00"/>
    <x v="1"/>
    <x v="0"/>
    <x v="20"/>
    <n v="3"/>
  </r>
  <r>
    <n v="2487"/>
    <s v="B39"/>
    <x v="0"/>
    <x v="0"/>
    <d v="2023-09-01T00:00:00"/>
    <x v="1"/>
    <x v="0"/>
    <x v="21"/>
    <n v="1"/>
  </r>
  <r>
    <n v="2488"/>
    <s v="B39"/>
    <x v="0"/>
    <x v="0"/>
    <d v="2023-09-01T00:00:00"/>
    <x v="1"/>
    <x v="0"/>
    <x v="22"/>
    <n v="5"/>
  </r>
  <r>
    <n v="2489"/>
    <s v="B39"/>
    <x v="0"/>
    <x v="0"/>
    <d v="2023-09-01T00:00:00"/>
    <x v="1"/>
    <x v="1"/>
    <x v="147"/>
    <n v="1"/>
  </r>
  <r>
    <n v="2490"/>
    <s v="B39"/>
    <x v="0"/>
    <x v="0"/>
    <d v="2023-09-01T00:00:00"/>
    <x v="1"/>
    <x v="1"/>
    <x v="148"/>
    <n v="5"/>
  </r>
  <r>
    <n v="2491"/>
    <s v="B39"/>
    <x v="0"/>
    <x v="0"/>
    <d v="2023-09-01T00:00:00"/>
    <x v="1"/>
    <x v="1"/>
    <x v="25"/>
    <n v="2"/>
  </r>
  <r>
    <n v="2492"/>
    <s v="B39"/>
    <x v="0"/>
    <x v="0"/>
    <d v="2023-09-01T00:00:00"/>
    <x v="1"/>
    <x v="1"/>
    <x v="26"/>
    <n v="4"/>
  </r>
  <r>
    <n v="2493"/>
    <s v="B39"/>
    <x v="0"/>
    <x v="0"/>
    <d v="2023-09-01T00:00:00"/>
    <x v="1"/>
    <x v="1"/>
    <x v="27"/>
    <n v="3"/>
  </r>
  <r>
    <n v="2494"/>
    <s v="B39"/>
    <x v="0"/>
    <x v="0"/>
    <d v="2023-09-01T00:00:00"/>
    <x v="1"/>
    <x v="1"/>
    <x v="28"/>
    <n v="5"/>
  </r>
  <r>
    <n v="2495"/>
    <s v="B39"/>
    <x v="0"/>
    <x v="0"/>
    <d v="2023-09-01T00:00:00"/>
    <x v="1"/>
    <x v="1"/>
    <x v="29"/>
    <n v="3"/>
  </r>
  <r>
    <n v="2496"/>
    <s v="B39"/>
    <x v="0"/>
    <x v="0"/>
    <d v="2023-09-01T00:00:00"/>
    <x v="1"/>
    <x v="1"/>
    <x v="30"/>
    <n v="1"/>
  </r>
  <r>
    <n v="2497"/>
    <s v="B39"/>
    <x v="0"/>
    <x v="0"/>
    <d v="2023-09-01T00:00:00"/>
    <x v="1"/>
    <x v="1"/>
    <x v="31"/>
    <n v="5"/>
  </r>
  <r>
    <n v="2498"/>
    <s v="B39"/>
    <x v="0"/>
    <x v="0"/>
    <d v="2023-09-01T00:00:00"/>
    <x v="1"/>
    <x v="1"/>
    <x v="32"/>
    <n v="2"/>
  </r>
  <r>
    <n v="2499"/>
    <s v="B39"/>
    <x v="0"/>
    <x v="0"/>
    <d v="2023-09-01T00:00:00"/>
    <x v="1"/>
    <x v="1"/>
    <x v="33"/>
    <n v="1"/>
  </r>
  <r>
    <n v="2500"/>
    <s v="B39"/>
    <x v="0"/>
    <x v="0"/>
    <d v="2023-09-01T00:00:00"/>
    <x v="1"/>
    <x v="1"/>
    <x v="34"/>
    <n v="3"/>
  </r>
  <r>
    <n v="2501"/>
    <s v="B39"/>
    <x v="0"/>
    <x v="0"/>
    <d v="2023-09-01T00:00:00"/>
    <x v="1"/>
    <x v="1"/>
    <x v="35"/>
    <n v="4"/>
  </r>
  <r>
    <n v="2502"/>
    <s v="B39"/>
    <x v="0"/>
    <x v="0"/>
    <d v="2023-09-01T00:00:00"/>
    <x v="1"/>
    <x v="1"/>
    <x v="36"/>
    <n v="5"/>
  </r>
  <r>
    <n v="2503"/>
    <s v="B39"/>
    <x v="0"/>
    <x v="0"/>
    <d v="2023-09-01T00:00:00"/>
    <x v="1"/>
    <x v="1"/>
    <x v="37"/>
    <n v="2"/>
  </r>
  <r>
    <n v="2504"/>
    <s v="B39"/>
    <x v="0"/>
    <x v="0"/>
    <d v="2023-09-01T00:00:00"/>
    <x v="1"/>
    <x v="1"/>
    <x v="38"/>
    <n v="4"/>
  </r>
  <r>
    <n v="2505"/>
    <s v="B39"/>
    <x v="0"/>
    <x v="0"/>
    <d v="2023-09-01T00:00:00"/>
    <x v="1"/>
    <x v="2"/>
    <x v="39"/>
    <n v="0"/>
  </r>
  <r>
    <n v="2506"/>
    <s v="B39"/>
    <x v="0"/>
    <x v="0"/>
    <d v="2023-09-01T00:00:00"/>
    <x v="1"/>
    <x v="2"/>
    <x v="40"/>
    <n v="1"/>
  </r>
  <r>
    <n v="2507"/>
    <s v="B39"/>
    <x v="0"/>
    <x v="0"/>
    <d v="2023-09-01T00:00:00"/>
    <x v="1"/>
    <x v="2"/>
    <x v="41"/>
    <n v="0"/>
  </r>
  <r>
    <n v="2508"/>
    <s v="B39"/>
    <x v="0"/>
    <x v="0"/>
    <d v="2023-09-01T00:00:00"/>
    <x v="1"/>
    <x v="2"/>
    <x v="42"/>
    <n v="1"/>
  </r>
  <r>
    <n v="2509"/>
    <s v="B39"/>
    <x v="0"/>
    <x v="0"/>
    <d v="2023-09-01T00:00:00"/>
    <x v="1"/>
    <x v="2"/>
    <x v="43"/>
    <n v="2"/>
  </r>
  <r>
    <n v="2510"/>
    <s v="B39"/>
    <x v="0"/>
    <x v="0"/>
    <d v="2023-09-01T00:00:00"/>
    <x v="1"/>
    <x v="2"/>
    <x v="44"/>
    <n v="1"/>
  </r>
  <r>
    <n v="2511"/>
    <s v="B39"/>
    <x v="0"/>
    <x v="0"/>
    <d v="2023-09-01T00:00:00"/>
    <x v="1"/>
    <x v="2"/>
    <x v="45"/>
    <n v="0"/>
  </r>
  <r>
    <n v="2512"/>
    <s v="B39"/>
    <x v="0"/>
    <x v="0"/>
    <d v="2023-09-01T00:00:00"/>
    <x v="1"/>
    <x v="2"/>
    <x v="46"/>
    <n v="1"/>
  </r>
  <r>
    <n v="2513"/>
    <s v="B39"/>
    <x v="0"/>
    <x v="0"/>
    <d v="2023-09-01T00:00:00"/>
    <x v="1"/>
    <x v="2"/>
    <x v="47"/>
    <n v="0"/>
  </r>
  <r>
    <n v="2514"/>
    <s v="B39"/>
    <x v="0"/>
    <x v="0"/>
    <d v="2023-09-01T00:00:00"/>
    <x v="1"/>
    <x v="2"/>
    <x v="48"/>
    <n v="1"/>
  </r>
  <r>
    <n v="2515"/>
    <s v="B39"/>
    <x v="0"/>
    <x v="0"/>
    <d v="2023-09-01T00:00:00"/>
    <x v="1"/>
    <x v="2"/>
    <x v="49"/>
    <n v="0"/>
  </r>
  <r>
    <n v="2516"/>
    <s v="B39"/>
    <x v="0"/>
    <x v="0"/>
    <d v="2023-09-01T00:00:00"/>
    <x v="1"/>
    <x v="2"/>
    <x v="50"/>
    <n v="1"/>
  </r>
  <r>
    <n v="2517"/>
    <s v="B39"/>
    <x v="0"/>
    <x v="0"/>
    <d v="2023-09-01T00:00:00"/>
    <x v="1"/>
    <x v="2"/>
    <x v="51"/>
    <n v="2"/>
  </r>
  <r>
    <n v="2518"/>
    <s v="B39"/>
    <x v="0"/>
    <x v="0"/>
    <d v="2023-09-01T00:00:00"/>
    <x v="1"/>
    <x v="2"/>
    <x v="52"/>
    <n v="1"/>
  </r>
  <r>
    <n v="2519"/>
    <s v="B39"/>
    <x v="0"/>
    <x v="0"/>
    <d v="2023-09-01T00:00:00"/>
    <x v="1"/>
    <x v="2"/>
    <x v="53"/>
    <n v="0"/>
  </r>
  <r>
    <n v="2520"/>
    <s v="B39"/>
    <x v="0"/>
    <x v="0"/>
    <d v="2023-09-01T00:00:00"/>
    <x v="1"/>
    <x v="2"/>
    <x v="54"/>
    <n v="1"/>
  </r>
  <r>
    <n v="2521"/>
    <s v="B39"/>
    <x v="0"/>
    <x v="0"/>
    <d v="2023-09-01T00:00:00"/>
    <x v="1"/>
    <x v="2"/>
    <x v="55"/>
    <n v="0"/>
  </r>
  <r>
    <n v="2522"/>
    <s v="B39"/>
    <x v="0"/>
    <x v="0"/>
    <d v="2023-09-01T00:00:00"/>
    <x v="1"/>
    <x v="2"/>
    <x v="56"/>
    <n v="0"/>
  </r>
  <r>
    <n v="2523"/>
    <s v="B39"/>
    <x v="0"/>
    <x v="0"/>
    <d v="2023-09-01T00:00:00"/>
    <x v="1"/>
    <x v="2"/>
    <x v="57"/>
    <n v="1"/>
  </r>
  <r>
    <n v="2524"/>
    <s v="B39"/>
    <x v="0"/>
    <x v="0"/>
    <d v="2023-09-01T00:00:00"/>
    <x v="1"/>
    <x v="3"/>
    <x v="58"/>
    <n v="4"/>
  </r>
  <r>
    <n v="2525"/>
    <s v="B39"/>
    <x v="0"/>
    <x v="0"/>
    <d v="2023-09-01T00:00:00"/>
    <x v="1"/>
    <x v="3"/>
    <x v="59"/>
    <n v="2"/>
  </r>
  <r>
    <n v="2526"/>
    <s v="B39"/>
    <x v="0"/>
    <x v="0"/>
    <d v="2023-09-01T00:00:00"/>
    <x v="1"/>
    <x v="3"/>
    <x v="60"/>
    <n v="2"/>
  </r>
  <r>
    <n v="2527"/>
    <s v="B39"/>
    <x v="0"/>
    <x v="0"/>
    <d v="2023-09-01T00:00:00"/>
    <x v="1"/>
    <x v="3"/>
    <x v="61"/>
    <n v="1"/>
  </r>
  <r>
    <n v="2528"/>
    <s v="B39"/>
    <x v="0"/>
    <x v="0"/>
    <d v="2023-09-01T00:00:00"/>
    <x v="1"/>
    <x v="3"/>
    <x v="62"/>
    <n v="4"/>
  </r>
  <r>
    <n v="2529"/>
    <s v="B39"/>
    <x v="0"/>
    <x v="0"/>
    <d v="2023-09-01T00:00:00"/>
    <x v="1"/>
    <x v="3"/>
    <x v="63"/>
    <n v="1"/>
  </r>
  <r>
    <n v="2530"/>
    <s v="B39"/>
    <x v="0"/>
    <x v="0"/>
    <d v="2023-09-01T00:00:00"/>
    <x v="1"/>
    <x v="3"/>
    <x v="64"/>
    <n v="3"/>
  </r>
  <r>
    <n v="2531"/>
    <s v="B39"/>
    <x v="0"/>
    <x v="0"/>
    <d v="2023-09-01T00:00:00"/>
    <x v="1"/>
    <x v="3"/>
    <x v="65"/>
    <n v="1"/>
  </r>
  <r>
    <n v="2532"/>
    <s v="B39"/>
    <x v="0"/>
    <x v="0"/>
    <d v="2023-09-01T00:00:00"/>
    <x v="1"/>
    <x v="3"/>
    <x v="66"/>
    <n v="4"/>
  </r>
  <r>
    <n v="2533"/>
    <s v="B39"/>
    <x v="0"/>
    <x v="0"/>
    <d v="2023-09-01T00:00:00"/>
    <x v="1"/>
    <x v="3"/>
    <x v="67"/>
    <n v="2"/>
  </r>
  <r>
    <n v="2534"/>
    <s v="B39"/>
    <x v="0"/>
    <x v="0"/>
    <d v="2023-09-01T00:00:00"/>
    <x v="1"/>
    <x v="3"/>
    <x v="68"/>
    <n v="3"/>
  </r>
  <r>
    <n v="2535"/>
    <s v="B39"/>
    <x v="0"/>
    <x v="0"/>
    <d v="2023-09-01T00:00:00"/>
    <x v="1"/>
    <x v="3"/>
    <x v="69"/>
    <n v="2"/>
  </r>
  <r>
    <n v="2536"/>
    <s v="B39"/>
    <x v="0"/>
    <x v="0"/>
    <d v="2023-09-01T00:00:00"/>
    <x v="1"/>
    <x v="3"/>
    <x v="70"/>
    <n v="4"/>
  </r>
  <r>
    <n v="2537"/>
    <s v="B39"/>
    <x v="0"/>
    <x v="0"/>
    <d v="2023-09-01T00:00:00"/>
    <x v="1"/>
    <x v="3"/>
    <x v="71"/>
    <n v="2"/>
  </r>
  <r>
    <n v="2538"/>
    <s v="B39"/>
    <x v="0"/>
    <x v="0"/>
    <d v="2023-09-01T00:00:00"/>
    <x v="1"/>
    <x v="3"/>
    <x v="72"/>
    <n v="4"/>
  </r>
  <r>
    <n v="2539"/>
    <s v="B39"/>
    <x v="0"/>
    <x v="0"/>
    <d v="2023-09-01T00:00:00"/>
    <x v="1"/>
    <x v="3"/>
    <x v="73"/>
    <n v="1"/>
  </r>
  <r>
    <n v="2540"/>
    <s v="B39"/>
    <x v="0"/>
    <x v="0"/>
    <d v="2023-09-01T00:00:00"/>
    <x v="1"/>
    <x v="3"/>
    <x v="74"/>
    <n v="2"/>
  </r>
  <r>
    <n v="2541"/>
    <s v="B39"/>
    <x v="0"/>
    <x v="0"/>
    <d v="2023-09-01T00:00:00"/>
    <x v="1"/>
    <x v="3"/>
    <x v="75"/>
    <n v="4"/>
  </r>
  <r>
    <n v="2542"/>
    <s v="B39"/>
    <x v="0"/>
    <x v="0"/>
    <d v="2023-09-01T00:00:00"/>
    <x v="1"/>
    <x v="3"/>
    <x v="76"/>
    <n v="2"/>
  </r>
  <r>
    <n v="2543"/>
    <s v="B39"/>
    <x v="0"/>
    <x v="0"/>
    <d v="2023-09-01T00:00:00"/>
    <x v="1"/>
    <x v="3"/>
    <x v="77"/>
    <n v="3"/>
  </r>
  <r>
    <n v="2544"/>
    <s v="B39"/>
    <x v="0"/>
    <x v="0"/>
    <d v="2023-09-01T00:00:00"/>
    <x v="1"/>
    <x v="3"/>
    <x v="78"/>
    <n v="3"/>
  </r>
  <r>
    <n v="2545"/>
    <s v="B39"/>
    <x v="0"/>
    <x v="0"/>
    <d v="2023-09-01T00:00:00"/>
    <x v="1"/>
    <x v="3"/>
    <x v="79"/>
    <n v="2"/>
  </r>
  <r>
    <n v="2546"/>
    <s v="B39"/>
    <x v="0"/>
    <x v="0"/>
    <d v="2023-09-01T00:00:00"/>
    <x v="1"/>
    <x v="4"/>
    <x v="80"/>
    <n v="6"/>
  </r>
  <r>
    <n v="2547"/>
    <s v="B39"/>
    <x v="0"/>
    <x v="0"/>
    <d v="2023-09-01T00:00:00"/>
    <x v="1"/>
    <x v="4"/>
    <x v="81"/>
    <n v="2"/>
  </r>
  <r>
    <n v="2548"/>
    <s v="B39"/>
    <x v="0"/>
    <x v="0"/>
    <d v="2023-09-01T00:00:00"/>
    <x v="1"/>
    <x v="4"/>
    <x v="82"/>
    <n v="3"/>
  </r>
  <r>
    <n v="2549"/>
    <s v="B39"/>
    <x v="0"/>
    <x v="0"/>
    <d v="2023-09-01T00:00:00"/>
    <x v="1"/>
    <x v="4"/>
    <x v="83"/>
    <n v="5"/>
  </r>
  <r>
    <n v="2550"/>
    <s v="B39"/>
    <x v="0"/>
    <x v="0"/>
    <d v="2023-09-01T00:00:00"/>
    <x v="1"/>
    <x v="4"/>
    <x v="84"/>
    <n v="4"/>
  </r>
  <r>
    <n v="2551"/>
    <s v="B39"/>
    <x v="0"/>
    <x v="0"/>
    <d v="2023-09-01T00:00:00"/>
    <x v="1"/>
    <x v="4"/>
    <x v="85"/>
    <n v="7"/>
  </r>
  <r>
    <n v="2552"/>
    <s v="B39"/>
    <x v="0"/>
    <x v="0"/>
    <d v="2023-09-01T00:00:00"/>
    <x v="1"/>
    <x v="4"/>
    <x v="86"/>
    <n v="1"/>
  </r>
  <r>
    <n v="2553"/>
    <s v="B39"/>
    <x v="0"/>
    <x v="0"/>
    <d v="2023-09-01T00:00:00"/>
    <x v="1"/>
    <x v="4"/>
    <x v="87"/>
    <n v="3"/>
  </r>
  <r>
    <n v="2554"/>
    <s v="B39"/>
    <x v="0"/>
    <x v="0"/>
    <d v="2023-09-01T00:00:00"/>
    <x v="1"/>
    <x v="4"/>
    <x v="88"/>
    <n v="6"/>
  </r>
  <r>
    <n v="2555"/>
    <s v="B39"/>
    <x v="0"/>
    <x v="0"/>
    <d v="2023-09-01T00:00:00"/>
    <x v="1"/>
    <x v="4"/>
    <x v="89"/>
    <n v="2"/>
  </r>
  <r>
    <n v="2556"/>
    <s v="B39"/>
    <x v="0"/>
    <x v="0"/>
    <d v="2023-09-01T00:00:00"/>
    <x v="1"/>
    <x v="5"/>
    <x v="90"/>
    <n v="1"/>
  </r>
  <r>
    <n v="2557"/>
    <s v="B39"/>
    <x v="0"/>
    <x v="0"/>
    <d v="2023-09-01T00:00:00"/>
    <x v="1"/>
    <x v="5"/>
    <x v="91"/>
    <n v="6"/>
  </r>
  <r>
    <n v="2558"/>
    <s v="B39"/>
    <x v="0"/>
    <x v="0"/>
    <d v="2023-09-01T00:00:00"/>
    <x v="1"/>
    <x v="5"/>
    <x v="92"/>
    <n v="7"/>
  </r>
  <r>
    <n v="2559"/>
    <s v="B39"/>
    <x v="0"/>
    <x v="0"/>
    <d v="2023-09-01T00:00:00"/>
    <x v="1"/>
    <x v="5"/>
    <x v="93"/>
    <n v="3"/>
  </r>
  <r>
    <n v="2560"/>
    <s v="B39"/>
    <x v="0"/>
    <x v="0"/>
    <d v="2023-09-01T00:00:00"/>
    <x v="1"/>
    <x v="5"/>
    <x v="94"/>
    <n v="2"/>
  </r>
  <r>
    <n v="2561"/>
    <s v="B39"/>
    <x v="0"/>
    <x v="0"/>
    <d v="2023-09-01T00:00:00"/>
    <x v="1"/>
    <x v="5"/>
    <x v="95"/>
    <n v="5"/>
  </r>
  <r>
    <n v="2562"/>
    <s v="B39"/>
    <x v="0"/>
    <x v="0"/>
    <d v="2023-09-01T00:00:00"/>
    <x v="1"/>
    <x v="5"/>
    <x v="96"/>
    <n v="4"/>
  </r>
  <r>
    <n v="2563"/>
    <s v="B39"/>
    <x v="0"/>
    <x v="0"/>
    <d v="2023-09-01T00:00:00"/>
    <x v="1"/>
    <x v="5"/>
    <x v="97"/>
    <n v="6"/>
  </r>
  <r>
    <n v="2564"/>
    <s v="B39"/>
    <x v="0"/>
    <x v="0"/>
    <d v="2023-09-01T00:00:00"/>
    <x v="1"/>
    <x v="5"/>
    <x v="98"/>
    <n v="1"/>
  </r>
  <r>
    <n v="2565"/>
    <s v="B39"/>
    <x v="0"/>
    <x v="0"/>
    <d v="2023-09-01T00:00:00"/>
    <x v="1"/>
    <x v="5"/>
    <x v="99"/>
    <n v="7"/>
  </r>
  <r>
    <n v="2566"/>
    <s v="B39"/>
    <x v="0"/>
    <x v="0"/>
    <d v="2023-09-01T00:00:00"/>
    <x v="1"/>
    <x v="5"/>
    <x v="100"/>
    <n v="4"/>
  </r>
  <r>
    <n v="2567"/>
    <s v="B39"/>
    <x v="0"/>
    <x v="0"/>
    <d v="2023-09-01T00:00:00"/>
    <x v="1"/>
    <x v="5"/>
    <x v="101"/>
    <n v="2"/>
  </r>
  <r>
    <n v="2568"/>
    <s v="B39"/>
    <x v="0"/>
    <x v="0"/>
    <d v="2023-09-01T00:00:00"/>
    <x v="1"/>
    <x v="5"/>
    <x v="102"/>
    <n v="7"/>
  </r>
  <r>
    <n v="2569"/>
    <s v="B39"/>
    <x v="0"/>
    <x v="0"/>
    <d v="2023-09-01T00:00:00"/>
    <x v="1"/>
    <x v="5"/>
    <x v="103"/>
    <n v="3"/>
  </r>
  <r>
    <n v="2570"/>
    <s v="B39"/>
    <x v="0"/>
    <x v="0"/>
    <d v="2023-09-01T00:00:00"/>
    <x v="1"/>
    <x v="5"/>
    <x v="104"/>
    <n v="4"/>
  </r>
  <r>
    <n v="2571"/>
    <s v="B39"/>
    <x v="0"/>
    <x v="0"/>
    <d v="2023-09-01T00:00:00"/>
    <x v="1"/>
    <x v="5"/>
    <x v="105"/>
    <n v="6"/>
  </r>
  <r>
    <n v="2572"/>
    <s v="B39"/>
    <x v="0"/>
    <x v="0"/>
    <d v="2023-09-01T00:00:00"/>
    <x v="1"/>
    <x v="5"/>
    <x v="106"/>
    <n v="1"/>
  </r>
  <r>
    <n v="2573"/>
    <s v="B39"/>
    <x v="0"/>
    <x v="0"/>
    <d v="2023-09-01T00:00:00"/>
    <x v="1"/>
    <x v="5"/>
    <x v="107"/>
    <n v="5"/>
  </r>
  <r>
    <n v="2574"/>
    <s v="B39"/>
    <x v="0"/>
    <x v="0"/>
    <d v="2023-09-01T00:00:00"/>
    <x v="1"/>
    <x v="5"/>
    <x v="108"/>
    <n v="3"/>
  </r>
  <r>
    <n v="2575"/>
    <s v="B39"/>
    <x v="0"/>
    <x v="0"/>
    <d v="2023-09-01T00:00:00"/>
    <x v="1"/>
    <x v="6"/>
    <x v="109"/>
    <n v="4"/>
  </r>
  <r>
    <n v="2576"/>
    <s v="B39"/>
    <x v="0"/>
    <x v="0"/>
    <d v="2023-09-01T00:00:00"/>
    <x v="1"/>
    <x v="6"/>
    <x v="110"/>
    <n v="6"/>
  </r>
  <r>
    <n v="2577"/>
    <s v="B39"/>
    <x v="0"/>
    <x v="0"/>
    <d v="2023-09-01T00:00:00"/>
    <x v="1"/>
    <x v="6"/>
    <x v="111"/>
    <n v="2"/>
  </r>
  <r>
    <n v="2578"/>
    <s v="B39"/>
    <x v="0"/>
    <x v="0"/>
    <d v="2023-09-01T00:00:00"/>
    <x v="1"/>
    <x v="6"/>
    <x v="112"/>
    <n v="7"/>
  </r>
  <r>
    <n v="2579"/>
    <s v="B39"/>
    <x v="0"/>
    <x v="0"/>
    <d v="2023-09-01T00:00:00"/>
    <x v="1"/>
    <x v="6"/>
    <x v="113"/>
    <n v="1"/>
  </r>
  <r>
    <n v="2580"/>
    <s v="B39"/>
    <x v="0"/>
    <x v="0"/>
    <d v="2023-09-01T00:00:00"/>
    <x v="1"/>
    <x v="6"/>
    <x v="114"/>
    <n v="3"/>
  </r>
  <r>
    <n v="2581"/>
    <s v="B39"/>
    <x v="0"/>
    <x v="0"/>
    <d v="2023-09-01T00:00:00"/>
    <x v="1"/>
    <x v="6"/>
    <x v="115"/>
    <n v="5"/>
  </r>
  <r>
    <n v="2582"/>
    <s v="B39"/>
    <x v="0"/>
    <x v="0"/>
    <d v="2023-09-01T00:00:00"/>
    <x v="1"/>
    <x v="6"/>
    <x v="116"/>
    <n v="2"/>
  </r>
  <r>
    <n v="2583"/>
    <s v="B39"/>
    <x v="0"/>
    <x v="0"/>
    <d v="2023-09-01T00:00:00"/>
    <x v="1"/>
    <x v="6"/>
    <x v="117"/>
    <n v="3"/>
  </r>
  <r>
    <n v="2584"/>
    <s v="B39"/>
    <x v="0"/>
    <x v="0"/>
    <d v="2023-09-01T00:00:00"/>
    <x v="1"/>
    <x v="6"/>
    <x v="118"/>
    <n v="4"/>
  </r>
  <r>
    <n v="2585"/>
    <s v="B39"/>
    <x v="0"/>
    <x v="0"/>
    <d v="2023-09-01T00:00:00"/>
    <x v="1"/>
    <x v="6"/>
    <x v="119"/>
    <n v="6"/>
  </r>
  <r>
    <n v="2586"/>
    <s v="B39"/>
    <x v="0"/>
    <x v="0"/>
    <d v="2023-09-01T00:00:00"/>
    <x v="1"/>
    <x v="6"/>
    <x v="120"/>
    <n v="7"/>
  </r>
  <r>
    <n v="2587"/>
    <s v="B39"/>
    <x v="0"/>
    <x v="0"/>
    <d v="2023-09-01T00:00:00"/>
    <x v="1"/>
    <x v="6"/>
    <x v="121"/>
    <n v="1"/>
  </r>
  <r>
    <n v="2588"/>
    <s v="B39"/>
    <x v="0"/>
    <x v="0"/>
    <d v="2023-09-01T00:00:00"/>
    <x v="1"/>
    <x v="7"/>
    <x v="122"/>
    <n v="5"/>
  </r>
  <r>
    <n v="2589"/>
    <s v="B39"/>
    <x v="0"/>
    <x v="0"/>
    <d v="2023-09-01T00:00:00"/>
    <x v="1"/>
    <x v="7"/>
    <x v="123"/>
    <n v="3"/>
  </r>
  <r>
    <n v="2590"/>
    <s v="B39"/>
    <x v="0"/>
    <x v="0"/>
    <d v="2023-09-01T00:00:00"/>
    <x v="1"/>
    <x v="7"/>
    <x v="124"/>
    <n v="4"/>
  </r>
  <r>
    <n v="2591"/>
    <s v="B39"/>
    <x v="0"/>
    <x v="0"/>
    <d v="2023-09-01T00:00:00"/>
    <x v="1"/>
    <x v="7"/>
    <x v="125"/>
    <n v="7"/>
  </r>
  <r>
    <n v="2592"/>
    <s v="B39"/>
    <x v="0"/>
    <x v="0"/>
    <d v="2023-09-01T00:00:00"/>
    <x v="1"/>
    <x v="7"/>
    <x v="126"/>
    <n v="1"/>
  </r>
  <r>
    <n v="2593"/>
    <s v="B39"/>
    <x v="0"/>
    <x v="0"/>
    <d v="2023-09-01T00:00:00"/>
    <x v="1"/>
    <x v="7"/>
    <x v="127"/>
    <n v="2"/>
  </r>
  <r>
    <n v="2594"/>
    <s v="B39"/>
    <x v="0"/>
    <x v="0"/>
    <d v="2023-09-01T00:00:00"/>
    <x v="1"/>
    <x v="7"/>
    <x v="128"/>
    <n v="6"/>
  </r>
  <r>
    <n v="2595"/>
    <s v="B39"/>
    <x v="0"/>
    <x v="0"/>
    <d v="2023-09-01T00:00:00"/>
    <x v="1"/>
    <x v="7"/>
    <x v="129"/>
    <n v="4"/>
  </r>
  <r>
    <n v="2596"/>
    <s v="B39"/>
    <x v="0"/>
    <x v="0"/>
    <d v="2023-09-01T00:00:00"/>
    <x v="1"/>
    <x v="7"/>
    <x v="130"/>
    <n v="3"/>
  </r>
  <r>
    <n v="2597"/>
    <s v="B39"/>
    <x v="0"/>
    <x v="0"/>
    <d v="2023-09-01T00:00:00"/>
    <x v="1"/>
    <x v="7"/>
    <x v="131"/>
    <n v="5"/>
  </r>
  <r>
    <n v="2598"/>
    <s v="B39"/>
    <x v="0"/>
    <x v="0"/>
    <d v="2023-09-01T00:00:00"/>
    <x v="1"/>
    <x v="7"/>
    <x v="132"/>
    <n v="2"/>
  </r>
  <r>
    <n v="2599"/>
    <s v="B39"/>
    <x v="0"/>
    <x v="0"/>
    <d v="2023-09-01T00:00:00"/>
    <x v="1"/>
    <x v="7"/>
    <x v="133"/>
    <n v="4"/>
  </r>
  <r>
    <n v="2600"/>
    <s v="B39"/>
    <x v="0"/>
    <x v="0"/>
    <d v="2023-09-01T00:00:00"/>
    <x v="1"/>
    <x v="7"/>
    <x v="134"/>
    <n v="1"/>
  </r>
  <r>
    <n v="2601"/>
    <s v="B39"/>
    <x v="0"/>
    <x v="0"/>
    <d v="2023-09-01T00:00:00"/>
    <x v="1"/>
    <x v="7"/>
    <x v="135"/>
    <n v="7"/>
  </r>
  <r>
    <n v="2602"/>
    <s v="B39"/>
    <x v="0"/>
    <x v="0"/>
    <d v="2023-09-01T00:00:00"/>
    <x v="1"/>
    <x v="7"/>
    <x v="136"/>
    <n v="6"/>
  </r>
  <r>
    <n v="2603"/>
    <s v="B39"/>
    <x v="0"/>
    <x v="0"/>
    <d v="2023-09-01T00:00:00"/>
    <x v="1"/>
    <x v="7"/>
    <x v="137"/>
    <n v="3"/>
  </r>
  <r>
    <n v="2604"/>
    <s v="B39"/>
    <x v="0"/>
    <x v="0"/>
    <d v="2023-09-01T00:00:00"/>
    <x v="1"/>
    <x v="7"/>
    <x v="138"/>
    <n v="5"/>
  </r>
  <r>
    <n v="2605"/>
    <s v="B39"/>
    <x v="0"/>
    <x v="0"/>
    <d v="2023-09-01T00:00:00"/>
    <x v="1"/>
    <x v="7"/>
    <x v="139"/>
    <n v="4"/>
  </r>
  <r>
    <n v="2606"/>
    <s v="B39"/>
    <x v="0"/>
    <x v="0"/>
    <d v="2023-09-01T00:00:00"/>
    <x v="1"/>
    <x v="7"/>
    <x v="140"/>
    <n v="2"/>
  </r>
  <r>
    <n v="2607"/>
    <s v="B39"/>
    <x v="0"/>
    <x v="0"/>
    <d v="2023-09-01T00:00:00"/>
    <x v="1"/>
    <x v="7"/>
    <x v="141"/>
    <n v="1"/>
  </r>
  <r>
    <n v="2608"/>
    <s v="B39"/>
    <x v="0"/>
    <x v="0"/>
    <d v="2023-09-01T00:00:00"/>
    <x v="1"/>
    <x v="7"/>
    <x v="142"/>
    <n v="7"/>
  </r>
  <r>
    <n v="2609"/>
    <s v="B39"/>
    <x v="0"/>
    <x v="0"/>
    <d v="2023-09-01T00:00:00"/>
    <x v="1"/>
    <x v="7"/>
    <x v="143"/>
    <n v="6"/>
  </r>
  <r>
    <n v="2610"/>
    <s v="B39"/>
    <x v="0"/>
    <x v="0"/>
    <d v="2023-09-01T00:00:00"/>
    <x v="1"/>
    <x v="7"/>
    <x v="144"/>
    <n v="3"/>
  </r>
  <r>
    <n v="2756"/>
    <s v="B40"/>
    <x v="0"/>
    <x v="0"/>
    <d v="2023-09-01T00:00:00"/>
    <x v="1"/>
    <x v="0"/>
    <x v="145"/>
    <n v="1"/>
  </r>
  <r>
    <n v="2757"/>
    <s v="B40"/>
    <x v="0"/>
    <x v="0"/>
    <d v="2023-09-01T00:00:00"/>
    <x v="1"/>
    <x v="0"/>
    <x v="146"/>
    <n v="5"/>
  </r>
  <r>
    <n v="2758"/>
    <s v="B40"/>
    <x v="0"/>
    <x v="0"/>
    <d v="2023-09-01T00:00:00"/>
    <x v="1"/>
    <x v="0"/>
    <x v="2"/>
    <n v="1"/>
  </r>
  <r>
    <n v="2759"/>
    <s v="B40"/>
    <x v="0"/>
    <x v="0"/>
    <d v="2023-09-01T00:00:00"/>
    <x v="1"/>
    <x v="0"/>
    <x v="3"/>
    <n v="3"/>
  </r>
  <r>
    <n v="2760"/>
    <s v="B40"/>
    <x v="0"/>
    <x v="0"/>
    <d v="2023-09-01T00:00:00"/>
    <x v="1"/>
    <x v="0"/>
    <x v="4"/>
    <n v="4"/>
  </r>
  <r>
    <n v="2761"/>
    <s v="B40"/>
    <x v="0"/>
    <x v="0"/>
    <d v="2023-09-01T00:00:00"/>
    <x v="1"/>
    <x v="0"/>
    <x v="5"/>
    <n v="5"/>
  </r>
  <r>
    <n v="2762"/>
    <s v="B40"/>
    <x v="0"/>
    <x v="0"/>
    <d v="2023-09-01T00:00:00"/>
    <x v="1"/>
    <x v="0"/>
    <x v="6"/>
    <n v="2"/>
  </r>
  <r>
    <n v="2763"/>
    <s v="B40"/>
    <x v="0"/>
    <x v="0"/>
    <d v="2023-09-01T00:00:00"/>
    <x v="1"/>
    <x v="0"/>
    <x v="7"/>
    <n v="2"/>
  </r>
  <r>
    <n v="2764"/>
    <s v="B40"/>
    <x v="0"/>
    <x v="0"/>
    <d v="2023-09-01T00:00:00"/>
    <x v="1"/>
    <x v="0"/>
    <x v="8"/>
    <n v="3"/>
  </r>
  <r>
    <n v="2765"/>
    <s v="B40"/>
    <x v="0"/>
    <x v="0"/>
    <d v="2023-09-01T00:00:00"/>
    <x v="1"/>
    <x v="0"/>
    <x v="9"/>
    <n v="5"/>
  </r>
  <r>
    <n v="2766"/>
    <s v="B40"/>
    <x v="0"/>
    <x v="0"/>
    <d v="2023-09-01T00:00:00"/>
    <x v="1"/>
    <x v="0"/>
    <x v="10"/>
    <n v="2"/>
  </r>
  <r>
    <n v="2767"/>
    <s v="B40"/>
    <x v="0"/>
    <x v="0"/>
    <d v="2023-09-01T00:00:00"/>
    <x v="1"/>
    <x v="0"/>
    <x v="11"/>
    <n v="2"/>
  </r>
  <r>
    <n v="2768"/>
    <s v="B40"/>
    <x v="0"/>
    <x v="0"/>
    <d v="2023-09-01T00:00:00"/>
    <x v="1"/>
    <x v="0"/>
    <x v="12"/>
    <n v="2"/>
  </r>
  <r>
    <n v="2769"/>
    <s v="B40"/>
    <x v="0"/>
    <x v="0"/>
    <d v="2023-09-01T00:00:00"/>
    <x v="1"/>
    <x v="0"/>
    <x v="13"/>
    <n v="1"/>
  </r>
  <r>
    <n v="2770"/>
    <s v="B40"/>
    <x v="0"/>
    <x v="0"/>
    <d v="2023-09-01T00:00:00"/>
    <x v="1"/>
    <x v="0"/>
    <x v="14"/>
    <n v="1"/>
  </r>
  <r>
    <n v="2771"/>
    <s v="B40"/>
    <x v="0"/>
    <x v="0"/>
    <d v="2023-09-01T00:00:00"/>
    <x v="1"/>
    <x v="0"/>
    <x v="15"/>
    <n v="3"/>
  </r>
  <r>
    <n v="2772"/>
    <s v="B40"/>
    <x v="0"/>
    <x v="0"/>
    <d v="2023-09-01T00:00:00"/>
    <x v="1"/>
    <x v="0"/>
    <x v="16"/>
    <n v="2"/>
  </r>
  <r>
    <n v="2773"/>
    <s v="B40"/>
    <x v="0"/>
    <x v="0"/>
    <d v="2023-09-01T00:00:00"/>
    <x v="1"/>
    <x v="0"/>
    <x v="17"/>
    <n v="1"/>
  </r>
  <r>
    <n v="2774"/>
    <s v="B40"/>
    <x v="0"/>
    <x v="0"/>
    <d v="2023-09-01T00:00:00"/>
    <x v="1"/>
    <x v="0"/>
    <x v="18"/>
    <n v="4"/>
  </r>
  <r>
    <n v="2775"/>
    <s v="B40"/>
    <x v="0"/>
    <x v="0"/>
    <d v="2023-09-01T00:00:00"/>
    <x v="1"/>
    <x v="0"/>
    <x v="19"/>
    <n v="5"/>
  </r>
  <r>
    <n v="2776"/>
    <s v="B40"/>
    <x v="0"/>
    <x v="0"/>
    <d v="2023-09-01T00:00:00"/>
    <x v="1"/>
    <x v="0"/>
    <x v="20"/>
    <n v="2"/>
  </r>
  <r>
    <n v="2777"/>
    <s v="B40"/>
    <x v="0"/>
    <x v="0"/>
    <d v="2023-09-01T00:00:00"/>
    <x v="1"/>
    <x v="0"/>
    <x v="21"/>
    <n v="4"/>
  </r>
  <r>
    <n v="2778"/>
    <s v="B40"/>
    <x v="0"/>
    <x v="0"/>
    <d v="2023-09-01T00:00:00"/>
    <x v="1"/>
    <x v="0"/>
    <x v="22"/>
    <n v="2"/>
  </r>
  <r>
    <n v="2779"/>
    <s v="B40"/>
    <x v="0"/>
    <x v="0"/>
    <d v="2023-09-01T00:00:00"/>
    <x v="1"/>
    <x v="1"/>
    <x v="147"/>
    <n v="2"/>
  </r>
  <r>
    <n v="2780"/>
    <s v="B40"/>
    <x v="0"/>
    <x v="0"/>
    <d v="2023-09-01T00:00:00"/>
    <x v="1"/>
    <x v="1"/>
    <x v="148"/>
    <n v="4"/>
  </r>
  <r>
    <n v="2781"/>
    <s v="B40"/>
    <x v="0"/>
    <x v="0"/>
    <d v="2023-09-01T00:00:00"/>
    <x v="1"/>
    <x v="1"/>
    <x v="25"/>
    <n v="1"/>
  </r>
  <r>
    <n v="2782"/>
    <s v="B40"/>
    <x v="0"/>
    <x v="0"/>
    <d v="2023-09-01T00:00:00"/>
    <x v="1"/>
    <x v="1"/>
    <x v="26"/>
    <n v="5"/>
  </r>
  <r>
    <n v="2783"/>
    <s v="B40"/>
    <x v="0"/>
    <x v="0"/>
    <d v="2023-09-01T00:00:00"/>
    <x v="1"/>
    <x v="1"/>
    <x v="27"/>
    <n v="3"/>
  </r>
  <r>
    <n v="2784"/>
    <s v="B40"/>
    <x v="0"/>
    <x v="0"/>
    <d v="2023-09-01T00:00:00"/>
    <x v="1"/>
    <x v="1"/>
    <x v="28"/>
    <n v="1"/>
  </r>
  <r>
    <n v="2785"/>
    <s v="B40"/>
    <x v="0"/>
    <x v="0"/>
    <d v="2023-09-01T00:00:00"/>
    <x v="1"/>
    <x v="1"/>
    <x v="29"/>
    <n v="4"/>
  </r>
  <r>
    <n v="2786"/>
    <s v="B40"/>
    <x v="0"/>
    <x v="0"/>
    <d v="2023-09-01T00:00:00"/>
    <x v="1"/>
    <x v="1"/>
    <x v="30"/>
    <n v="2"/>
  </r>
  <r>
    <n v="2787"/>
    <s v="B40"/>
    <x v="0"/>
    <x v="0"/>
    <d v="2023-09-01T00:00:00"/>
    <x v="1"/>
    <x v="1"/>
    <x v="31"/>
    <n v="5"/>
  </r>
  <r>
    <n v="2788"/>
    <s v="B40"/>
    <x v="0"/>
    <x v="0"/>
    <d v="2023-09-01T00:00:00"/>
    <x v="1"/>
    <x v="1"/>
    <x v="32"/>
    <n v="3"/>
  </r>
  <r>
    <n v="2789"/>
    <s v="B40"/>
    <x v="0"/>
    <x v="0"/>
    <d v="2023-09-01T00:00:00"/>
    <x v="1"/>
    <x v="1"/>
    <x v="33"/>
    <n v="2"/>
  </r>
  <r>
    <n v="2790"/>
    <s v="B40"/>
    <x v="0"/>
    <x v="0"/>
    <d v="2023-09-01T00:00:00"/>
    <x v="1"/>
    <x v="1"/>
    <x v="34"/>
    <n v="4"/>
  </r>
  <r>
    <n v="2791"/>
    <s v="B40"/>
    <x v="0"/>
    <x v="0"/>
    <d v="2023-09-01T00:00:00"/>
    <x v="1"/>
    <x v="1"/>
    <x v="35"/>
    <n v="1"/>
  </r>
  <r>
    <n v="2792"/>
    <s v="B40"/>
    <x v="0"/>
    <x v="0"/>
    <d v="2023-09-01T00:00:00"/>
    <x v="1"/>
    <x v="1"/>
    <x v="36"/>
    <n v="3"/>
  </r>
  <r>
    <n v="2793"/>
    <s v="B40"/>
    <x v="0"/>
    <x v="0"/>
    <d v="2023-09-01T00:00:00"/>
    <x v="1"/>
    <x v="1"/>
    <x v="37"/>
    <n v="5"/>
  </r>
  <r>
    <n v="2794"/>
    <s v="B40"/>
    <x v="0"/>
    <x v="0"/>
    <d v="2023-09-01T00:00:00"/>
    <x v="1"/>
    <x v="1"/>
    <x v="38"/>
    <n v="2"/>
  </r>
  <r>
    <n v="2795"/>
    <s v="B40"/>
    <x v="0"/>
    <x v="0"/>
    <d v="2023-09-01T00:00:00"/>
    <x v="1"/>
    <x v="2"/>
    <x v="39"/>
    <n v="1"/>
  </r>
  <r>
    <n v="2796"/>
    <s v="B40"/>
    <x v="0"/>
    <x v="0"/>
    <d v="2023-09-01T00:00:00"/>
    <x v="1"/>
    <x v="2"/>
    <x v="40"/>
    <n v="0"/>
  </r>
  <r>
    <n v="2797"/>
    <s v="B40"/>
    <x v="0"/>
    <x v="0"/>
    <d v="2023-09-01T00:00:00"/>
    <x v="1"/>
    <x v="2"/>
    <x v="41"/>
    <n v="2"/>
  </r>
  <r>
    <n v="2798"/>
    <s v="B40"/>
    <x v="0"/>
    <x v="0"/>
    <d v="2023-09-01T00:00:00"/>
    <x v="1"/>
    <x v="2"/>
    <x v="42"/>
    <n v="0"/>
  </r>
  <r>
    <n v="2799"/>
    <s v="B40"/>
    <x v="0"/>
    <x v="0"/>
    <d v="2023-09-01T00:00:00"/>
    <x v="1"/>
    <x v="2"/>
    <x v="43"/>
    <n v="0"/>
  </r>
  <r>
    <n v="2800"/>
    <s v="B40"/>
    <x v="0"/>
    <x v="0"/>
    <d v="2023-09-01T00:00:00"/>
    <x v="1"/>
    <x v="2"/>
    <x v="44"/>
    <n v="1"/>
  </r>
  <r>
    <n v="2801"/>
    <s v="B40"/>
    <x v="0"/>
    <x v="0"/>
    <d v="2023-09-01T00:00:00"/>
    <x v="1"/>
    <x v="2"/>
    <x v="45"/>
    <n v="1"/>
  </r>
  <r>
    <n v="2802"/>
    <s v="B40"/>
    <x v="0"/>
    <x v="0"/>
    <d v="2023-09-01T00:00:00"/>
    <x v="1"/>
    <x v="2"/>
    <x v="46"/>
    <n v="1"/>
  </r>
  <r>
    <n v="2803"/>
    <s v="B40"/>
    <x v="0"/>
    <x v="0"/>
    <d v="2023-09-01T00:00:00"/>
    <x v="1"/>
    <x v="2"/>
    <x v="47"/>
    <n v="0"/>
  </r>
  <r>
    <n v="2804"/>
    <s v="B40"/>
    <x v="0"/>
    <x v="0"/>
    <d v="2023-09-01T00:00:00"/>
    <x v="1"/>
    <x v="2"/>
    <x v="48"/>
    <n v="1"/>
  </r>
  <r>
    <n v="2805"/>
    <s v="B40"/>
    <x v="0"/>
    <x v="0"/>
    <d v="2023-09-01T00:00:00"/>
    <x v="1"/>
    <x v="2"/>
    <x v="49"/>
    <n v="2"/>
  </r>
  <r>
    <n v="2806"/>
    <s v="B40"/>
    <x v="0"/>
    <x v="0"/>
    <d v="2023-09-01T00:00:00"/>
    <x v="1"/>
    <x v="2"/>
    <x v="50"/>
    <n v="0"/>
  </r>
  <r>
    <n v="2807"/>
    <s v="B40"/>
    <x v="0"/>
    <x v="0"/>
    <d v="2023-09-01T00:00:00"/>
    <x v="1"/>
    <x v="2"/>
    <x v="51"/>
    <n v="0"/>
  </r>
  <r>
    <n v="2808"/>
    <s v="B40"/>
    <x v="0"/>
    <x v="0"/>
    <d v="2023-09-01T00:00:00"/>
    <x v="1"/>
    <x v="2"/>
    <x v="52"/>
    <n v="0"/>
  </r>
  <r>
    <n v="2809"/>
    <s v="B40"/>
    <x v="0"/>
    <x v="0"/>
    <d v="2023-09-01T00:00:00"/>
    <x v="1"/>
    <x v="2"/>
    <x v="53"/>
    <n v="1"/>
  </r>
  <r>
    <n v="2810"/>
    <s v="B40"/>
    <x v="0"/>
    <x v="0"/>
    <d v="2023-09-01T00:00:00"/>
    <x v="1"/>
    <x v="2"/>
    <x v="54"/>
    <n v="2"/>
  </r>
  <r>
    <n v="2811"/>
    <s v="B40"/>
    <x v="0"/>
    <x v="0"/>
    <d v="2023-09-01T00:00:00"/>
    <x v="1"/>
    <x v="2"/>
    <x v="55"/>
    <n v="0"/>
  </r>
  <r>
    <n v="2812"/>
    <s v="B40"/>
    <x v="0"/>
    <x v="0"/>
    <d v="2023-09-01T00:00:00"/>
    <x v="1"/>
    <x v="2"/>
    <x v="56"/>
    <n v="1"/>
  </r>
  <r>
    <n v="2813"/>
    <s v="B40"/>
    <x v="0"/>
    <x v="0"/>
    <d v="2023-09-01T00:00:00"/>
    <x v="1"/>
    <x v="2"/>
    <x v="57"/>
    <n v="0"/>
  </r>
  <r>
    <n v="2814"/>
    <s v="B40"/>
    <x v="0"/>
    <x v="0"/>
    <d v="2023-09-01T00:00:00"/>
    <x v="1"/>
    <x v="3"/>
    <x v="58"/>
    <n v="1"/>
  </r>
  <r>
    <n v="2815"/>
    <s v="B40"/>
    <x v="0"/>
    <x v="0"/>
    <d v="2023-09-01T00:00:00"/>
    <x v="1"/>
    <x v="3"/>
    <x v="59"/>
    <n v="3"/>
  </r>
  <r>
    <n v="2816"/>
    <s v="B40"/>
    <x v="0"/>
    <x v="0"/>
    <d v="2023-09-01T00:00:00"/>
    <x v="1"/>
    <x v="3"/>
    <x v="60"/>
    <n v="4"/>
  </r>
  <r>
    <n v="2817"/>
    <s v="B40"/>
    <x v="0"/>
    <x v="0"/>
    <d v="2023-09-01T00:00:00"/>
    <x v="1"/>
    <x v="3"/>
    <x v="61"/>
    <n v="3"/>
  </r>
  <r>
    <n v="2818"/>
    <s v="B40"/>
    <x v="0"/>
    <x v="0"/>
    <d v="2023-09-01T00:00:00"/>
    <x v="1"/>
    <x v="3"/>
    <x v="62"/>
    <n v="1"/>
  </r>
  <r>
    <n v="2819"/>
    <s v="B40"/>
    <x v="0"/>
    <x v="0"/>
    <d v="2023-09-01T00:00:00"/>
    <x v="1"/>
    <x v="3"/>
    <x v="63"/>
    <n v="4"/>
  </r>
  <r>
    <n v="2820"/>
    <s v="B40"/>
    <x v="0"/>
    <x v="0"/>
    <d v="2023-09-01T00:00:00"/>
    <x v="1"/>
    <x v="3"/>
    <x v="64"/>
    <n v="1"/>
  </r>
  <r>
    <n v="2821"/>
    <s v="B40"/>
    <x v="0"/>
    <x v="0"/>
    <d v="2023-09-01T00:00:00"/>
    <x v="1"/>
    <x v="3"/>
    <x v="65"/>
    <n v="3"/>
  </r>
  <r>
    <n v="2822"/>
    <s v="B40"/>
    <x v="0"/>
    <x v="0"/>
    <d v="2023-09-01T00:00:00"/>
    <x v="1"/>
    <x v="3"/>
    <x v="66"/>
    <n v="2"/>
  </r>
  <r>
    <n v="2823"/>
    <s v="B40"/>
    <x v="0"/>
    <x v="0"/>
    <d v="2023-09-01T00:00:00"/>
    <x v="1"/>
    <x v="3"/>
    <x v="67"/>
    <n v="1"/>
  </r>
  <r>
    <n v="2824"/>
    <s v="B40"/>
    <x v="0"/>
    <x v="0"/>
    <d v="2023-09-01T00:00:00"/>
    <x v="1"/>
    <x v="3"/>
    <x v="68"/>
    <n v="4"/>
  </r>
  <r>
    <n v="2825"/>
    <s v="B40"/>
    <x v="0"/>
    <x v="0"/>
    <d v="2023-09-01T00:00:00"/>
    <x v="1"/>
    <x v="3"/>
    <x v="69"/>
    <n v="1"/>
  </r>
  <r>
    <n v="2826"/>
    <s v="B40"/>
    <x v="0"/>
    <x v="0"/>
    <d v="2023-09-01T00:00:00"/>
    <x v="1"/>
    <x v="3"/>
    <x v="70"/>
    <n v="3"/>
  </r>
  <r>
    <n v="2827"/>
    <s v="B40"/>
    <x v="0"/>
    <x v="0"/>
    <d v="2023-09-01T00:00:00"/>
    <x v="1"/>
    <x v="3"/>
    <x v="71"/>
    <n v="1"/>
  </r>
  <r>
    <n v="2828"/>
    <s v="B40"/>
    <x v="0"/>
    <x v="0"/>
    <d v="2023-09-01T00:00:00"/>
    <x v="1"/>
    <x v="3"/>
    <x v="72"/>
    <n v="2"/>
  </r>
  <r>
    <n v="2829"/>
    <s v="B40"/>
    <x v="0"/>
    <x v="0"/>
    <d v="2023-09-01T00:00:00"/>
    <x v="1"/>
    <x v="3"/>
    <x v="73"/>
    <n v="3"/>
  </r>
  <r>
    <n v="2830"/>
    <s v="B40"/>
    <x v="0"/>
    <x v="0"/>
    <d v="2023-09-01T00:00:00"/>
    <x v="1"/>
    <x v="3"/>
    <x v="74"/>
    <n v="4"/>
  </r>
  <r>
    <n v="2831"/>
    <s v="B40"/>
    <x v="0"/>
    <x v="0"/>
    <d v="2023-09-01T00:00:00"/>
    <x v="1"/>
    <x v="3"/>
    <x v="75"/>
    <n v="2"/>
  </r>
  <r>
    <n v="2832"/>
    <s v="B40"/>
    <x v="0"/>
    <x v="0"/>
    <d v="2023-09-01T00:00:00"/>
    <x v="1"/>
    <x v="3"/>
    <x v="76"/>
    <n v="4"/>
  </r>
  <r>
    <n v="2833"/>
    <s v="B40"/>
    <x v="0"/>
    <x v="0"/>
    <d v="2023-09-01T00:00:00"/>
    <x v="1"/>
    <x v="3"/>
    <x v="77"/>
    <n v="1"/>
  </r>
  <r>
    <n v="2834"/>
    <s v="B40"/>
    <x v="0"/>
    <x v="0"/>
    <d v="2023-09-01T00:00:00"/>
    <x v="1"/>
    <x v="3"/>
    <x v="78"/>
    <n v="2"/>
  </r>
  <r>
    <n v="2835"/>
    <s v="B40"/>
    <x v="0"/>
    <x v="0"/>
    <d v="2023-09-01T00:00:00"/>
    <x v="1"/>
    <x v="3"/>
    <x v="79"/>
    <n v="1"/>
  </r>
  <r>
    <n v="2836"/>
    <s v="B40"/>
    <x v="0"/>
    <x v="0"/>
    <d v="2023-09-01T00:00:00"/>
    <x v="1"/>
    <x v="4"/>
    <x v="80"/>
    <n v="1"/>
  </r>
  <r>
    <n v="2837"/>
    <s v="B40"/>
    <x v="0"/>
    <x v="0"/>
    <d v="2023-09-01T00:00:00"/>
    <x v="1"/>
    <x v="4"/>
    <x v="81"/>
    <n v="5"/>
  </r>
  <r>
    <n v="2838"/>
    <s v="B40"/>
    <x v="0"/>
    <x v="0"/>
    <d v="2023-09-01T00:00:00"/>
    <x v="1"/>
    <x v="4"/>
    <x v="82"/>
    <n v="4"/>
  </r>
  <r>
    <n v="2839"/>
    <s v="B40"/>
    <x v="0"/>
    <x v="0"/>
    <d v="2023-09-01T00:00:00"/>
    <x v="1"/>
    <x v="4"/>
    <x v="83"/>
    <n v="7"/>
  </r>
  <r>
    <n v="2840"/>
    <s v="B40"/>
    <x v="0"/>
    <x v="0"/>
    <d v="2023-09-01T00:00:00"/>
    <x v="1"/>
    <x v="4"/>
    <x v="84"/>
    <n v="3"/>
  </r>
  <r>
    <n v="2841"/>
    <s v="B40"/>
    <x v="0"/>
    <x v="0"/>
    <d v="2023-09-01T00:00:00"/>
    <x v="1"/>
    <x v="4"/>
    <x v="85"/>
    <n v="6"/>
  </r>
  <r>
    <n v="2842"/>
    <s v="B40"/>
    <x v="0"/>
    <x v="0"/>
    <d v="2023-09-01T00:00:00"/>
    <x v="1"/>
    <x v="4"/>
    <x v="86"/>
    <n v="2"/>
  </r>
  <r>
    <n v="2843"/>
    <s v="B40"/>
    <x v="0"/>
    <x v="0"/>
    <d v="2023-09-01T00:00:00"/>
    <x v="1"/>
    <x v="4"/>
    <x v="87"/>
    <n v="5"/>
  </r>
  <r>
    <n v="2844"/>
    <s v="B40"/>
    <x v="0"/>
    <x v="0"/>
    <d v="2023-09-01T00:00:00"/>
    <x v="1"/>
    <x v="4"/>
    <x v="88"/>
    <n v="1"/>
  </r>
  <r>
    <n v="2845"/>
    <s v="B40"/>
    <x v="0"/>
    <x v="0"/>
    <d v="2023-09-01T00:00:00"/>
    <x v="1"/>
    <x v="4"/>
    <x v="89"/>
    <n v="4"/>
  </r>
  <r>
    <n v="2846"/>
    <s v="B40"/>
    <x v="0"/>
    <x v="0"/>
    <d v="2023-09-01T00:00:00"/>
    <x v="1"/>
    <x v="5"/>
    <x v="90"/>
    <n v="4"/>
  </r>
  <r>
    <n v="2847"/>
    <s v="B40"/>
    <x v="0"/>
    <x v="0"/>
    <d v="2023-09-01T00:00:00"/>
    <x v="1"/>
    <x v="5"/>
    <x v="91"/>
    <n v="7"/>
  </r>
  <r>
    <n v="2848"/>
    <s v="B40"/>
    <x v="0"/>
    <x v="0"/>
    <d v="2023-09-01T00:00:00"/>
    <x v="1"/>
    <x v="5"/>
    <x v="92"/>
    <n v="3"/>
  </r>
  <r>
    <n v="2849"/>
    <s v="B40"/>
    <x v="0"/>
    <x v="0"/>
    <d v="2023-09-01T00:00:00"/>
    <x v="1"/>
    <x v="5"/>
    <x v="93"/>
    <n v="6"/>
  </r>
  <r>
    <n v="2850"/>
    <s v="B40"/>
    <x v="0"/>
    <x v="0"/>
    <d v="2023-09-01T00:00:00"/>
    <x v="1"/>
    <x v="5"/>
    <x v="94"/>
    <n v="5"/>
  </r>
  <r>
    <n v="2851"/>
    <s v="B40"/>
    <x v="0"/>
    <x v="0"/>
    <d v="2023-09-01T00:00:00"/>
    <x v="1"/>
    <x v="5"/>
    <x v="95"/>
    <n v="2"/>
  </r>
  <r>
    <n v="2852"/>
    <s v="B40"/>
    <x v="0"/>
    <x v="0"/>
    <d v="2023-09-01T00:00:00"/>
    <x v="1"/>
    <x v="5"/>
    <x v="96"/>
    <n v="1"/>
  </r>
  <r>
    <n v="2853"/>
    <s v="B40"/>
    <x v="0"/>
    <x v="0"/>
    <d v="2023-09-01T00:00:00"/>
    <x v="1"/>
    <x v="5"/>
    <x v="97"/>
    <n v="2"/>
  </r>
  <r>
    <n v="2854"/>
    <s v="B40"/>
    <x v="0"/>
    <x v="0"/>
    <d v="2023-09-01T00:00:00"/>
    <x v="1"/>
    <x v="5"/>
    <x v="98"/>
    <n v="4"/>
  </r>
  <r>
    <n v="2855"/>
    <s v="B40"/>
    <x v="0"/>
    <x v="0"/>
    <d v="2023-09-01T00:00:00"/>
    <x v="1"/>
    <x v="5"/>
    <x v="99"/>
    <n v="7"/>
  </r>
  <r>
    <n v="2856"/>
    <s v="B40"/>
    <x v="0"/>
    <x v="0"/>
    <d v="2023-09-01T00:00:00"/>
    <x v="1"/>
    <x v="5"/>
    <x v="100"/>
    <n v="1"/>
  </r>
  <r>
    <n v="2857"/>
    <s v="B40"/>
    <x v="0"/>
    <x v="0"/>
    <d v="2023-09-01T00:00:00"/>
    <x v="1"/>
    <x v="5"/>
    <x v="101"/>
    <n v="3"/>
  </r>
  <r>
    <n v="2858"/>
    <s v="B40"/>
    <x v="0"/>
    <x v="0"/>
    <d v="2023-09-01T00:00:00"/>
    <x v="1"/>
    <x v="5"/>
    <x v="102"/>
    <n v="4"/>
  </r>
  <r>
    <n v="2859"/>
    <s v="B40"/>
    <x v="0"/>
    <x v="0"/>
    <d v="2023-09-01T00:00:00"/>
    <x v="1"/>
    <x v="5"/>
    <x v="103"/>
    <n v="1"/>
  </r>
  <r>
    <n v="2860"/>
    <s v="B40"/>
    <x v="0"/>
    <x v="0"/>
    <d v="2023-09-01T00:00:00"/>
    <x v="1"/>
    <x v="5"/>
    <x v="104"/>
    <n v="5"/>
  </r>
  <r>
    <n v="2861"/>
    <s v="B40"/>
    <x v="0"/>
    <x v="0"/>
    <d v="2023-09-01T00:00:00"/>
    <x v="1"/>
    <x v="5"/>
    <x v="105"/>
    <n v="3"/>
  </r>
  <r>
    <n v="2862"/>
    <s v="B40"/>
    <x v="0"/>
    <x v="0"/>
    <d v="2023-09-01T00:00:00"/>
    <x v="1"/>
    <x v="5"/>
    <x v="106"/>
    <n v="6"/>
  </r>
  <r>
    <n v="2863"/>
    <s v="B40"/>
    <x v="0"/>
    <x v="0"/>
    <d v="2023-09-01T00:00:00"/>
    <x v="1"/>
    <x v="5"/>
    <x v="107"/>
    <n v="2"/>
  </r>
  <r>
    <n v="2864"/>
    <s v="B40"/>
    <x v="0"/>
    <x v="0"/>
    <d v="2023-09-01T00:00:00"/>
    <x v="1"/>
    <x v="5"/>
    <x v="108"/>
    <n v="5"/>
  </r>
  <r>
    <n v="2865"/>
    <s v="B40"/>
    <x v="0"/>
    <x v="0"/>
    <d v="2023-09-01T00:00:00"/>
    <x v="1"/>
    <x v="6"/>
    <x v="109"/>
    <n v="6"/>
  </r>
  <r>
    <n v="2866"/>
    <s v="B40"/>
    <x v="0"/>
    <x v="0"/>
    <d v="2023-09-01T00:00:00"/>
    <x v="1"/>
    <x v="6"/>
    <x v="110"/>
    <n v="2"/>
  </r>
  <r>
    <n v="2867"/>
    <s v="B40"/>
    <x v="0"/>
    <x v="0"/>
    <d v="2023-09-01T00:00:00"/>
    <x v="1"/>
    <x v="6"/>
    <x v="111"/>
    <n v="3"/>
  </r>
  <r>
    <n v="2868"/>
    <s v="B40"/>
    <x v="0"/>
    <x v="0"/>
    <d v="2023-09-01T00:00:00"/>
    <x v="1"/>
    <x v="6"/>
    <x v="112"/>
    <n v="5"/>
  </r>
  <r>
    <n v="2869"/>
    <s v="B40"/>
    <x v="0"/>
    <x v="0"/>
    <d v="2023-09-01T00:00:00"/>
    <x v="1"/>
    <x v="6"/>
    <x v="113"/>
    <n v="7"/>
  </r>
  <r>
    <n v="2870"/>
    <s v="B40"/>
    <x v="0"/>
    <x v="0"/>
    <d v="2023-09-01T00:00:00"/>
    <x v="1"/>
    <x v="6"/>
    <x v="114"/>
    <n v="1"/>
  </r>
  <r>
    <n v="2871"/>
    <s v="B40"/>
    <x v="0"/>
    <x v="0"/>
    <d v="2023-09-01T00:00:00"/>
    <x v="1"/>
    <x v="6"/>
    <x v="115"/>
    <n v="4"/>
  </r>
  <r>
    <n v="2872"/>
    <s v="B40"/>
    <x v="0"/>
    <x v="0"/>
    <d v="2023-09-01T00:00:00"/>
    <x v="1"/>
    <x v="6"/>
    <x v="116"/>
    <n v="3"/>
  </r>
  <r>
    <n v="2873"/>
    <s v="B40"/>
    <x v="0"/>
    <x v="0"/>
    <d v="2023-09-01T00:00:00"/>
    <x v="1"/>
    <x v="6"/>
    <x v="117"/>
    <n v="2"/>
  </r>
  <r>
    <n v="2874"/>
    <s v="B40"/>
    <x v="0"/>
    <x v="0"/>
    <d v="2023-09-01T00:00:00"/>
    <x v="1"/>
    <x v="6"/>
    <x v="118"/>
    <n v="6"/>
  </r>
  <r>
    <n v="2875"/>
    <s v="B40"/>
    <x v="0"/>
    <x v="0"/>
    <d v="2023-09-01T00:00:00"/>
    <x v="1"/>
    <x v="6"/>
    <x v="119"/>
    <n v="5"/>
  </r>
  <r>
    <n v="2876"/>
    <s v="B40"/>
    <x v="0"/>
    <x v="0"/>
    <d v="2023-09-01T00:00:00"/>
    <x v="1"/>
    <x v="6"/>
    <x v="120"/>
    <n v="3"/>
  </r>
  <r>
    <n v="2877"/>
    <s v="B40"/>
    <x v="0"/>
    <x v="0"/>
    <d v="2023-09-01T00:00:00"/>
    <x v="1"/>
    <x v="6"/>
    <x v="121"/>
    <n v="7"/>
  </r>
  <r>
    <n v="2878"/>
    <s v="B40"/>
    <x v="0"/>
    <x v="0"/>
    <d v="2023-09-01T00:00:00"/>
    <x v="1"/>
    <x v="7"/>
    <x v="122"/>
    <n v="6"/>
  </r>
  <r>
    <n v="2879"/>
    <s v="B40"/>
    <x v="0"/>
    <x v="0"/>
    <d v="2023-09-01T00:00:00"/>
    <x v="1"/>
    <x v="7"/>
    <x v="123"/>
    <n v="4"/>
  </r>
  <r>
    <n v="2880"/>
    <s v="B40"/>
    <x v="0"/>
    <x v="0"/>
    <d v="2023-09-01T00:00:00"/>
    <x v="1"/>
    <x v="7"/>
    <x v="124"/>
    <n v="5"/>
  </r>
  <r>
    <n v="2881"/>
    <s v="B40"/>
    <x v="0"/>
    <x v="0"/>
    <d v="2023-09-01T00:00:00"/>
    <x v="1"/>
    <x v="7"/>
    <x v="125"/>
    <n v="3"/>
  </r>
  <r>
    <n v="2882"/>
    <s v="B40"/>
    <x v="0"/>
    <x v="0"/>
    <d v="2023-09-01T00:00:00"/>
    <x v="1"/>
    <x v="7"/>
    <x v="126"/>
    <n v="2"/>
  </r>
  <r>
    <n v="2883"/>
    <s v="B40"/>
    <x v="0"/>
    <x v="0"/>
    <d v="2023-09-01T00:00:00"/>
    <x v="1"/>
    <x v="7"/>
    <x v="127"/>
    <n v="1"/>
  </r>
  <r>
    <n v="2884"/>
    <s v="B40"/>
    <x v="0"/>
    <x v="0"/>
    <d v="2023-09-01T00:00:00"/>
    <x v="1"/>
    <x v="7"/>
    <x v="128"/>
    <n v="7"/>
  </r>
  <r>
    <n v="2885"/>
    <s v="B40"/>
    <x v="0"/>
    <x v="0"/>
    <d v="2023-09-01T00:00:00"/>
    <x v="1"/>
    <x v="7"/>
    <x v="129"/>
    <n v="5"/>
  </r>
  <r>
    <n v="2886"/>
    <s v="B40"/>
    <x v="0"/>
    <x v="0"/>
    <d v="2023-09-01T00:00:00"/>
    <x v="1"/>
    <x v="7"/>
    <x v="130"/>
    <n v="6"/>
  </r>
  <r>
    <n v="2887"/>
    <s v="B40"/>
    <x v="0"/>
    <x v="0"/>
    <d v="2023-09-01T00:00:00"/>
    <x v="1"/>
    <x v="7"/>
    <x v="131"/>
    <n v="4"/>
  </r>
  <r>
    <n v="2888"/>
    <s v="B40"/>
    <x v="0"/>
    <x v="0"/>
    <d v="2023-09-01T00:00:00"/>
    <x v="1"/>
    <x v="7"/>
    <x v="132"/>
    <n v="3"/>
  </r>
  <r>
    <n v="2889"/>
    <s v="B40"/>
    <x v="0"/>
    <x v="0"/>
    <d v="2023-09-01T00:00:00"/>
    <x v="1"/>
    <x v="7"/>
    <x v="133"/>
    <n v="2"/>
  </r>
  <r>
    <n v="2890"/>
    <s v="B40"/>
    <x v="0"/>
    <x v="0"/>
    <d v="2023-09-01T00:00:00"/>
    <x v="1"/>
    <x v="7"/>
    <x v="134"/>
    <n v="4"/>
  </r>
  <r>
    <n v="2891"/>
    <s v="B40"/>
    <x v="0"/>
    <x v="0"/>
    <d v="2023-09-01T00:00:00"/>
    <x v="1"/>
    <x v="7"/>
    <x v="135"/>
    <n v="1"/>
  </r>
  <r>
    <n v="2892"/>
    <s v="B40"/>
    <x v="0"/>
    <x v="0"/>
    <d v="2023-09-01T00:00:00"/>
    <x v="1"/>
    <x v="7"/>
    <x v="136"/>
    <n v="7"/>
  </r>
  <r>
    <n v="2893"/>
    <s v="B40"/>
    <x v="0"/>
    <x v="0"/>
    <d v="2023-09-01T00:00:00"/>
    <x v="1"/>
    <x v="7"/>
    <x v="137"/>
    <n v="5"/>
  </r>
  <r>
    <n v="2894"/>
    <s v="B40"/>
    <x v="0"/>
    <x v="0"/>
    <d v="2023-09-01T00:00:00"/>
    <x v="1"/>
    <x v="7"/>
    <x v="138"/>
    <n v="3"/>
  </r>
  <r>
    <n v="2895"/>
    <s v="B40"/>
    <x v="0"/>
    <x v="0"/>
    <d v="2023-09-01T00:00:00"/>
    <x v="1"/>
    <x v="7"/>
    <x v="139"/>
    <n v="6"/>
  </r>
  <r>
    <n v="2896"/>
    <s v="B40"/>
    <x v="0"/>
    <x v="0"/>
    <d v="2023-09-01T00:00:00"/>
    <x v="1"/>
    <x v="7"/>
    <x v="140"/>
    <n v="2"/>
  </r>
  <r>
    <n v="2897"/>
    <s v="B40"/>
    <x v="0"/>
    <x v="0"/>
    <d v="2023-09-01T00:00:00"/>
    <x v="1"/>
    <x v="7"/>
    <x v="141"/>
    <n v="1"/>
  </r>
  <r>
    <n v="2898"/>
    <s v="B40"/>
    <x v="0"/>
    <x v="0"/>
    <d v="2023-09-01T00:00:00"/>
    <x v="1"/>
    <x v="7"/>
    <x v="142"/>
    <n v="4"/>
  </r>
  <r>
    <n v="2899"/>
    <s v="B40"/>
    <x v="0"/>
    <x v="0"/>
    <d v="2023-09-01T00:00:00"/>
    <x v="1"/>
    <x v="7"/>
    <x v="143"/>
    <n v="7"/>
  </r>
  <r>
    <n v="2900"/>
    <s v="B40"/>
    <x v="0"/>
    <x v="0"/>
    <d v="2023-09-01T00:00:00"/>
    <x v="1"/>
    <x v="7"/>
    <x v="144"/>
    <n v="5"/>
  </r>
  <r>
    <n v="3046"/>
    <s v="B41"/>
    <x v="0"/>
    <x v="0"/>
    <d v="2023-09-01T00:00:00"/>
    <x v="1"/>
    <x v="0"/>
    <x v="145"/>
    <n v="5"/>
  </r>
  <r>
    <n v="3047"/>
    <s v="B41"/>
    <x v="0"/>
    <x v="0"/>
    <d v="2023-09-01T00:00:00"/>
    <x v="1"/>
    <x v="0"/>
    <x v="146"/>
    <n v="2"/>
  </r>
  <r>
    <n v="3048"/>
    <s v="B41"/>
    <x v="0"/>
    <x v="0"/>
    <d v="2023-09-01T00:00:00"/>
    <x v="1"/>
    <x v="0"/>
    <x v="2"/>
    <n v="4"/>
  </r>
  <r>
    <n v="3049"/>
    <s v="B41"/>
    <x v="0"/>
    <x v="0"/>
    <d v="2023-09-01T00:00:00"/>
    <x v="1"/>
    <x v="0"/>
    <x v="3"/>
    <n v="2"/>
  </r>
  <r>
    <n v="3050"/>
    <s v="B41"/>
    <x v="0"/>
    <x v="0"/>
    <d v="2023-09-01T00:00:00"/>
    <x v="1"/>
    <x v="0"/>
    <x v="4"/>
    <n v="2"/>
  </r>
  <r>
    <n v="3051"/>
    <s v="B41"/>
    <x v="0"/>
    <x v="0"/>
    <d v="2023-09-01T00:00:00"/>
    <x v="1"/>
    <x v="0"/>
    <x v="5"/>
    <n v="3"/>
  </r>
  <r>
    <n v="3052"/>
    <s v="B41"/>
    <x v="0"/>
    <x v="0"/>
    <d v="2023-09-01T00:00:00"/>
    <x v="1"/>
    <x v="0"/>
    <x v="6"/>
    <n v="5"/>
  </r>
  <r>
    <n v="3053"/>
    <s v="B41"/>
    <x v="0"/>
    <x v="0"/>
    <d v="2023-09-01T00:00:00"/>
    <x v="1"/>
    <x v="0"/>
    <x v="7"/>
    <n v="1"/>
  </r>
  <r>
    <n v="3054"/>
    <s v="B41"/>
    <x v="0"/>
    <x v="0"/>
    <d v="2023-09-01T00:00:00"/>
    <x v="1"/>
    <x v="0"/>
    <x v="8"/>
    <n v="1"/>
  </r>
  <r>
    <n v="3055"/>
    <s v="B41"/>
    <x v="0"/>
    <x v="0"/>
    <d v="2023-09-01T00:00:00"/>
    <x v="1"/>
    <x v="0"/>
    <x v="9"/>
    <n v="3"/>
  </r>
  <r>
    <n v="3056"/>
    <s v="B41"/>
    <x v="0"/>
    <x v="0"/>
    <d v="2023-09-01T00:00:00"/>
    <x v="1"/>
    <x v="0"/>
    <x v="10"/>
    <n v="1"/>
  </r>
  <r>
    <n v="3057"/>
    <s v="B41"/>
    <x v="0"/>
    <x v="0"/>
    <d v="2023-09-01T00:00:00"/>
    <x v="1"/>
    <x v="0"/>
    <x v="11"/>
    <n v="1"/>
  </r>
  <r>
    <n v="3058"/>
    <s v="B41"/>
    <x v="0"/>
    <x v="0"/>
    <d v="2023-09-01T00:00:00"/>
    <x v="1"/>
    <x v="0"/>
    <x v="12"/>
    <n v="4"/>
  </r>
  <r>
    <n v="3059"/>
    <s v="B41"/>
    <x v="0"/>
    <x v="0"/>
    <d v="2023-09-01T00:00:00"/>
    <x v="1"/>
    <x v="0"/>
    <x v="13"/>
    <n v="5"/>
  </r>
  <r>
    <n v="3060"/>
    <s v="B41"/>
    <x v="0"/>
    <x v="0"/>
    <d v="2023-09-01T00:00:00"/>
    <x v="1"/>
    <x v="0"/>
    <x v="14"/>
    <n v="2"/>
  </r>
  <r>
    <n v="3061"/>
    <s v="B41"/>
    <x v="0"/>
    <x v="0"/>
    <d v="2023-09-01T00:00:00"/>
    <x v="1"/>
    <x v="0"/>
    <x v="15"/>
    <n v="3"/>
  </r>
  <r>
    <n v="3062"/>
    <s v="B41"/>
    <x v="0"/>
    <x v="0"/>
    <d v="2023-09-01T00:00:00"/>
    <x v="1"/>
    <x v="0"/>
    <x v="16"/>
    <n v="2"/>
  </r>
  <r>
    <n v="3063"/>
    <s v="B41"/>
    <x v="0"/>
    <x v="0"/>
    <d v="2023-09-01T00:00:00"/>
    <x v="1"/>
    <x v="0"/>
    <x v="17"/>
    <n v="2"/>
  </r>
  <r>
    <n v="3064"/>
    <s v="B41"/>
    <x v="0"/>
    <x v="0"/>
    <d v="2023-09-01T00:00:00"/>
    <x v="1"/>
    <x v="0"/>
    <x v="18"/>
    <n v="5"/>
  </r>
  <r>
    <n v="3065"/>
    <s v="B41"/>
    <x v="0"/>
    <x v="0"/>
    <d v="2023-09-01T00:00:00"/>
    <x v="1"/>
    <x v="0"/>
    <x v="19"/>
    <n v="3"/>
  </r>
  <r>
    <n v="3066"/>
    <s v="B41"/>
    <x v="0"/>
    <x v="0"/>
    <d v="2023-09-01T00:00:00"/>
    <x v="1"/>
    <x v="0"/>
    <x v="20"/>
    <n v="1"/>
  </r>
  <r>
    <n v="3067"/>
    <s v="B41"/>
    <x v="0"/>
    <x v="0"/>
    <d v="2023-09-01T00:00:00"/>
    <x v="1"/>
    <x v="0"/>
    <x v="21"/>
    <n v="3"/>
  </r>
  <r>
    <n v="3068"/>
    <s v="B41"/>
    <x v="0"/>
    <x v="0"/>
    <d v="2023-09-01T00:00:00"/>
    <x v="1"/>
    <x v="0"/>
    <x v="22"/>
    <n v="4"/>
  </r>
  <r>
    <n v="3069"/>
    <s v="B41"/>
    <x v="0"/>
    <x v="0"/>
    <d v="2023-09-01T00:00:00"/>
    <x v="1"/>
    <x v="1"/>
    <x v="147"/>
    <n v="5"/>
  </r>
  <r>
    <n v="3070"/>
    <s v="B41"/>
    <x v="0"/>
    <x v="0"/>
    <d v="2023-09-01T00:00:00"/>
    <x v="1"/>
    <x v="1"/>
    <x v="148"/>
    <n v="3"/>
  </r>
  <r>
    <n v="3071"/>
    <s v="B41"/>
    <x v="0"/>
    <x v="0"/>
    <d v="2023-09-01T00:00:00"/>
    <x v="1"/>
    <x v="1"/>
    <x v="25"/>
    <n v="2"/>
  </r>
  <r>
    <n v="3072"/>
    <s v="B41"/>
    <x v="0"/>
    <x v="0"/>
    <d v="2023-09-01T00:00:00"/>
    <x v="1"/>
    <x v="1"/>
    <x v="26"/>
    <n v="4"/>
  </r>
  <r>
    <n v="3073"/>
    <s v="B41"/>
    <x v="0"/>
    <x v="0"/>
    <d v="2023-09-01T00:00:00"/>
    <x v="1"/>
    <x v="1"/>
    <x v="27"/>
    <n v="1"/>
  </r>
  <r>
    <n v="3074"/>
    <s v="B41"/>
    <x v="0"/>
    <x v="0"/>
    <d v="2023-09-01T00:00:00"/>
    <x v="1"/>
    <x v="1"/>
    <x v="28"/>
    <n v="2"/>
  </r>
  <r>
    <n v="3075"/>
    <s v="B41"/>
    <x v="0"/>
    <x v="0"/>
    <d v="2023-09-01T00:00:00"/>
    <x v="1"/>
    <x v="1"/>
    <x v="29"/>
    <n v="3"/>
  </r>
  <r>
    <n v="3076"/>
    <s v="B41"/>
    <x v="0"/>
    <x v="0"/>
    <d v="2023-09-01T00:00:00"/>
    <x v="1"/>
    <x v="1"/>
    <x v="30"/>
    <n v="5"/>
  </r>
  <r>
    <n v="3077"/>
    <s v="B41"/>
    <x v="0"/>
    <x v="0"/>
    <d v="2023-09-01T00:00:00"/>
    <x v="1"/>
    <x v="1"/>
    <x v="31"/>
    <n v="4"/>
  </r>
  <r>
    <n v="3078"/>
    <s v="B41"/>
    <x v="0"/>
    <x v="0"/>
    <d v="2023-09-01T00:00:00"/>
    <x v="1"/>
    <x v="1"/>
    <x v="32"/>
    <n v="2"/>
  </r>
  <r>
    <n v="3079"/>
    <s v="B41"/>
    <x v="0"/>
    <x v="0"/>
    <d v="2023-09-01T00:00:00"/>
    <x v="1"/>
    <x v="1"/>
    <x v="33"/>
    <n v="5"/>
  </r>
  <r>
    <n v="3080"/>
    <s v="B41"/>
    <x v="0"/>
    <x v="0"/>
    <d v="2023-09-01T00:00:00"/>
    <x v="1"/>
    <x v="1"/>
    <x v="34"/>
    <n v="3"/>
  </r>
  <r>
    <n v="3081"/>
    <s v="B41"/>
    <x v="0"/>
    <x v="0"/>
    <d v="2023-09-01T00:00:00"/>
    <x v="1"/>
    <x v="1"/>
    <x v="35"/>
    <n v="1"/>
  </r>
  <r>
    <n v="3082"/>
    <s v="B41"/>
    <x v="0"/>
    <x v="0"/>
    <d v="2023-09-01T00:00:00"/>
    <x v="1"/>
    <x v="1"/>
    <x v="36"/>
    <n v="2"/>
  </r>
  <r>
    <n v="3083"/>
    <s v="B41"/>
    <x v="0"/>
    <x v="0"/>
    <d v="2023-09-01T00:00:00"/>
    <x v="1"/>
    <x v="1"/>
    <x v="37"/>
    <n v="4"/>
  </r>
  <r>
    <n v="3084"/>
    <s v="B41"/>
    <x v="0"/>
    <x v="0"/>
    <d v="2023-09-01T00:00:00"/>
    <x v="1"/>
    <x v="1"/>
    <x v="38"/>
    <n v="5"/>
  </r>
  <r>
    <n v="3085"/>
    <s v="B41"/>
    <x v="0"/>
    <x v="0"/>
    <d v="2023-09-01T00:00:00"/>
    <x v="1"/>
    <x v="2"/>
    <x v="39"/>
    <n v="2"/>
  </r>
  <r>
    <n v="3086"/>
    <s v="B41"/>
    <x v="0"/>
    <x v="0"/>
    <d v="2023-09-01T00:00:00"/>
    <x v="1"/>
    <x v="2"/>
    <x v="40"/>
    <n v="2"/>
  </r>
  <r>
    <n v="3087"/>
    <s v="B41"/>
    <x v="0"/>
    <x v="0"/>
    <d v="2023-09-01T00:00:00"/>
    <x v="1"/>
    <x v="2"/>
    <x v="41"/>
    <n v="0"/>
  </r>
  <r>
    <n v="3088"/>
    <s v="B41"/>
    <x v="0"/>
    <x v="0"/>
    <d v="2023-09-01T00:00:00"/>
    <x v="1"/>
    <x v="2"/>
    <x v="42"/>
    <n v="1"/>
  </r>
  <r>
    <n v="3089"/>
    <s v="B41"/>
    <x v="0"/>
    <x v="0"/>
    <d v="2023-09-01T00:00:00"/>
    <x v="1"/>
    <x v="2"/>
    <x v="43"/>
    <n v="0"/>
  </r>
  <r>
    <n v="3090"/>
    <s v="B41"/>
    <x v="0"/>
    <x v="0"/>
    <d v="2023-09-01T00:00:00"/>
    <x v="1"/>
    <x v="2"/>
    <x v="44"/>
    <n v="0"/>
  </r>
  <r>
    <n v="3091"/>
    <s v="B41"/>
    <x v="0"/>
    <x v="0"/>
    <d v="2023-09-01T00:00:00"/>
    <x v="1"/>
    <x v="2"/>
    <x v="45"/>
    <n v="1"/>
  </r>
  <r>
    <n v="3092"/>
    <s v="B41"/>
    <x v="0"/>
    <x v="0"/>
    <d v="2023-09-01T00:00:00"/>
    <x v="1"/>
    <x v="2"/>
    <x v="46"/>
    <n v="1"/>
  </r>
  <r>
    <n v="3093"/>
    <s v="B41"/>
    <x v="0"/>
    <x v="0"/>
    <d v="2023-09-01T00:00:00"/>
    <x v="1"/>
    <x v="2"/>
    <x v="47"/>
    <n v="0"/>
  </r>
  <r>
    <n v="3094"/>
    <s v="B41"/>
    <x v="0"/>
    <x v="0"/>
    <d v="2023-09-01T00:00:00"/>
    <x v="1"/>
    <x v="2"/>
    <x v="48"/>
    <n v="0"/>
  </r>
  <r>
    <n v="3095"/>
    <s v="B41"/>
    <x v="0"/>
    <x v="0"/>
    <d v="2023-09-01T00:00:00"/>
    <x v="1"/>
    <x v="2"/>
    <x v="49"/>
    <n v="0"/>
  </r>
  <r>
    <n v="3096"/>
    <s v="B41"/>
    <x v="0"/>
    <x v="0"/>
    <d v="2023-09-01T00:00:00"/>
    <x v="1"/>
    <x v="2"/>
    <x v="50"/>
    <n v="1"/>
  </r>
  <r>
    <n v="3097"/>
    <s v="B41"/>
    <x v="0"/>
    <x v="0"/>
    <d v="2023-09-01T00:00:00"/>
    <x v="1"/>
    <x v="2"/>
    <x v="51"/>
    <n v="0"/>
  </r>
  <r>
    <n v="3098"/>
    <s v="B41"/>
    <x v="0"/>
    <x v="0"/>
    <d v="2023-09-01T00:00:00"/>
    <x v="1"/>
    <x v="2"/>
    <x v="52"/>
    <n v="1"/>
  </r>
  <r>
    <n v="3099"/>
    <s v="B41"/>
    <x v="0"/>
    <x v="0"/>
    <d v="2023-09-01T00:00:00"/>
    <x v="1"/>
    <x v="2"/>
    <x v="53"/>
    <n v="0"/>
  </r>
  <r>
    <n v="3100"/>
    <s v="B41"/>
    <x v="0"/>
    <x v="0"/>
    <d v="2023-09-01T00:00:00"/>
    <x v="1"/>
    <x v="2"/>
    <x v="54"/>
    <n v="1"/>
  </r>
  <r>
    <n v="3101"/>
    <s v="B41"/>
    <x v="0"/>
    <x v="0"/>
    <d v="2023-09-01T00:00:00"/>
    <x v="1"/>
    <x v="2"/>
    <x v="55"/>
    <n v="2"/>
  </r>
  <r>
    <n v="3102"/>
    <s v="B41"/>
    <x v="0"/>
    <x v="0"/>
    <d v="2023-09-01T00:00:00"/>
    <x v="1"/>
    <x v="2"/>
    <x v="56"/>
    <n v="1"/>
  </r>
  <r>
    <n v="3103"/>
    <s v="B41"/>
    <x v="0"/>
    <x v="0"/>
    <d v="2023-09-01T00:00:00"/>
    <x v="1"/>
    <x v="2"/>
    <x v="57"/>
    <n v="0"/>
  </r>
  <r>
    <n v="3104"/>
    <s v="B41"/>
    <x v="0"/>
    <x v="0"/>
    <d v="2023-09-01T00:00:00"/>
    <x v="1"/>
    <x v="3"/>
    <x v="58"/>
    <n v="3"/>
  </r>
  <r>
    <n v="3105"/>
    <s v="B41"/>
    <x v="0"/>
    <x v="0"/>
    <d v="2023-09-01T00:00:00"/>
    <x v="1"/>
    <x v="3"/>
    <x v="59"/>
    <n v="4"/>
  </r>
  <r>
    <n v="3106"/>
    <s v="B41"/>
    <x v="0"/>
    <x v="0"/>
    <d v="2023-09-01T00:00:00"/>
    <x v="1"/>
    <x v="3"/>
    <x v="60"/>
    <n v="2"/>
  </r>
  <r>
    <n v="3107"/>
    <s v="B41"/>
    <x v="0"/>
    <x v="0"/>
    <d v="2023-09-01T00:00:00"/>
    <x v="1"/>
    <x v="3"/>
    <x v="61"/>
    <n v="1"/>
  </r>
  <r>
    <n v="3108"/>
    <s v="B41"/>
    <x v="0"/>
    <x v="0"/>
    <d v="2023-09-01T00:00:00"/>
    <x v="1"/>
    <x v="3"/>
    <x v="62"/>
    <n v="3"/>
  </r>
  <r>
    <n v="3109"/>
    <s v="B41"/>
    <x v="0"/>
    <x v="0"/>
    <d v="2023-09-01T00:00:00"/>
    <x v="1"/>
    <x v="3"/>
    <x v="63"/>
    <n v="2"/>
  </r>
  <r>
    <n v="3110"/>
    <s v="B41"/>
    <x v="0"/>
    <x v="0"/>
    <d v="2023-09-01T00:00:00"/>
    <x v="1"/>
    <x v="3"/>
    <x v="64"/>
    <n v="2"/>
  </r>
  <r>
    <n v="3111"/>
    <s v="B41"/>
    <x v="0"/>
    <x v="0"/>
    <d v="2023-09-01T00:00:00"/>
    <x v="1"/>
    <x v="3"/>
    <x v="65"/>
    <n v="4"/>
  </r>
  <r>
    <n v="3112"/>
    <s v="B41"/>
    <x v="0"/>
    <x v="0"/>
    <d v="2023-09-01T00:00:00"/>
    <x v="1"/>
    <x v="3"/>
    <x v="66"/>
    <n v="1"/>
  </r>
  <r>
    <n v="3113"/>
    <s v="B41"/>
    <x v="0"/>
    <x v="0"/>
    <d v="2023-09-01T00:00:00"/>
    <x v="1"/>
    <x v="3"/>
    <x v="67"/>
    <n v="3"/>
  </r>
  <r>
    <n v="3114"/>
    <s v="B41"/>
    <x v="0"/>
    <x v="0"/>
    <d v="2023-09-01T00:00:00"/>
    <x v="1"/>
    <x v="3"/>
    <x v="68"/>
    <n v="1"/>
  </r>
  <r>
    <n v="3115"/>
    <s v="B41"/>
    <x v="0"/>
    <x v="0"/>
    <d v="2023-09-01T00:00:00"/>
    <x v="1"/>
    <x v="3"/>
    <x v="69"/>
    <n v="3"/>
  </r>
  <r>
    <n v="3116"/>
    <s v="B41"/>
    <x v="0"/>
    <x v="0"/>
    <d v="2023-09-01T00:00:00"/>
    <x v="1"/>
    <x v="3"/>
    <x v="70"/>
    <n v="2"/>
  </r>
  <r>
    <n v="3117"/>
    <s v="B41"/>
    <x v="0"/>
    <x v="0"/>
    <d v="2023-09-01T00:00:00"/>
    <x v="1"/>
    <x v="3"/>
    <x v="71"/>
    <n v="3"/>
  </r>
  <r>
    <n v="3118"/>
    <s v="B41"/>
    <x v="0"/>
    <x v="0"/>
    <d v="2023-09-01T00:00:00"/>
    <x v="1"/>
    <x v="3"/>
    <x v="72"/>
    <n v="1"/>
  </r>
  <r>
    <n v="3119"/>
    <s v="B41"/>
    <x v="0"/>
    <x v="0"/>
    <d v="2023-09-01T00:00:00"/>
    <x v="1"/>
    <x v="3"/>
    <x v="73"/>
    <n v="2"/>
  </r>
  <r>
    <n v="3120"/>
    <s v="B41"/>
    <x v="0"/>
    <x v="0"/>
    <d v="2023-09-01T00:00:00"/>
    <x v="1"/>
    <x v="3"/>
    <x v="74"/>
    <n v="3"/>
  </r>
  <r>
    <n v="3121"/>
    <s v="B41"/>
    <x v="0"/>
    <x v="0"/>
    <d v="2023-09-01T00:00:00"/>
    <x v="1"/>
    <x v="3"/>
    <x v="75"/>
    <n v="1"/>
  </r>
  <r>
    <n v="3122"/>
    <s v="B41"/>
    <x v="0"/>
    <x v="0"/>
    <d v="2023-09-01T00:00:00"/>
    <x v="1"/>
    <x v="3"/>
    <x v="76"/>
    <n v="1"/>
  </r>
  <r>
    <n v="3123"/>
    <s v="B41"/>
    <x v="0"/>
    <x v="0"/>
    <d v="2023-09-01T00:00:00"/>
    <x v="1"/>
    <x v="3"/>
    <x v="77"/>
    <n v="2"/>
  </r>
  <r>
    <n v="3124"/>
    <s v="B41"/>
    <x v="0"/>
    <x v="0"/>
    <d v="2023-09-01T00:00:00"/>
    <x v="1"/>
    <x v="3"/>
    <x v="78"/>
    <n v="3"/>
  </r>
  <r>
    <n v="3125"/>
    <s v="B41"/>
    <x v="0"/>
    <x v="0"/>
    <d v="2023-09-01T00:00:00"/>
    <x v="1"/>
    <x v="3"/>
    <x v="79"/>
    <n v="3"/>
  </r>
  <r>
    <n v="3126"/>
    <s v="B41"/>
    <x v="0"/>
    <x v="0"/>
    <d v="2023-09-01T00:00:00"/>
    <x v="1"/>
    <x v="4"/>
    <x v="80"/>
    <n v="4"/>
  </r>
  <r>
    <n v="3127"/>
    <s v="B41"/>
    <x v="0"/>
    <x v="0"/>
    <d v="2023-09-01T00:00:00"/>
    <x v="1"/>
    <x v="4"/>
    <x v="81"/>
    <n v="6"/>
  </r>
  <r>
    <n v="3128"/>
    <s v="B41"/>
    <x v="0"/>
    <x v="0"/>
    <d v="2023-09-01T00:00:00"/>
    <x v="1"/>
    <x v="4"/>
    <x v="82"/>
    <n v="3"/>
  </r>
  <r>
    <n v="3129"/>
    <s v="B41"/>
    <x v="0"/>
    <x v="0"/>
    <d v="2023-09-01T00:00:00"/>
    <x v="1"/>
    <x v="4"/>
    <x v="83"/>
    <n v="7"/>
  </r>
  <r>
    <n v="3130"/>
    <s v="B41"/>
    <x v="0"/>
    <x v="0"/>
    <d v="2023-09-01T00:00:00"/>
    <x v="1"/>
    <x v="4"/>
    <x v="84"/>
    <n v="2"/>
  </r>
  <r>
    <n v="3131"/>
    <s v="B41"/>
    <x v="0"/>
    <x v="0"/>
    <d v="2023-09-01T00:00:00"/>
    <x v="1"/>
    <x v="4"/>
    <x v="85"/>
    <n v="5"/>
  </r>
  <r>
    <n v="3132"/>
    <s v="B41"/>
    <x v="0"/>
    <x v="0"/>
    <d v="2023-09-01T00:00:00"/>
    <x v="1"/>
    <x v="4"/>
    <x v="86"/>
    <n v="1"/>
  </r>
  <r>
    <n v="3133"/>
    <s v="B41"/>
    <x v="0"/>
    <x v="0"/>
    <d v="2023-09-01T00:00:00"/>
    <x v="1"/>
    <x v="4"/>
    <x v="87"/>
    <n v="6"/>
  </r>
  <r>
    <n v="3134"/>
    <s v="B41"/>
    <x v="0"/>
    <x v="0"/>
    <d v="2023-09-01T00:00:00"/>
    <x v="1"/>
    <x v="4"/>
    <x v="88"/>
    <n v="4"/>
  </r>
  <r>
    <n v="3135"/>
    <s v="B41"/>
    <x v="0"/>
    <x v="0"/>
    <d v="2023-09-01T00:00:00"/>
    <x v="1"/>
    <x v="4"/>
    <x v="89"/>
    <n v="3"/>
  </r>
  <r>
    <n v="3136"/>
    <s v="B41"/>
    <x v="0"/>
    <x v="0"/>
    <d v="2023-09-01T00:00:00"/>
    <x v="1"/>
    <x v="5"/>
    <x v="90"/>
    <n v="3"/>
  </r>
  <r>
    <n v="3137"/>
    <s v="B41"/>
    <x v="0"/>
    <x v="0"/>
    <d v="2023-09-01T00:00:00"/>
    <x v="1"/>
    <x v="5"/>
    <x v="91"/>
    <n v="1"/>
  </r>
  <r>
    <n v="3138"/>
    <s v="B41"/>
    <x v="0"/>
    <x v="0"/>
    <d v="2023-09-01T00:00:00"/>
    <x v="1"/>
    <x v="5"/>
    <x v="92"/>
    <n v="5"/>
  </r>
  <r>
    <n v="3139"/>
    <s v="B41"/>
    <x v="0"/>
    <x v="0"/>
    <d v="2023-09-01T00:00:00"/>
    <x v="1"/>
    <x v="5"/>
    <x v="93"/>
    <n v="7"/>
  </r>
  <r>
    <n v="3140"/>
    <s v="B41"/>
    <x v="0"/>
    <x v="0"/>
    <d v="2023-09-01T00:00:00"/>
    <x v="1"/>
    <x v="5"/>
    <x v="94"/>
    <n v="6"/>
  </r>
  <r>
    <n v="3141"/>
    <s v="B41"/>
    <x v="0"/>
    <x v="0"/>
    <d v="2023-09-01T00:00:00"/>
    <x v="1"/>
    <x v="5"/>
    <x v="95"/>
    <n v="4"/>
  </r>
  <r>
    <n v="3142"/>
    <s v="B41"/>
    <x v="0"/>
    <x v="0"/>
    <d v="2023-09-01T00:00:00"/>
    <x v="1"/>
    <x v="5"/>
    <x v="96"/>
    <n v="2"/>
  </r>
  <r>
    <n v="3143"/>
    <s v="B41"/>
    <x v="0"/>
    <x v="0"/>
    <d v="2023-09-01T00:00:00"/>
    <x v="1"/>
    <x v="5"/>
    <x v="97"/>
    <n v="7"/>
  </r>
  <r>
    <n v="3144"/>
    <s v="B41"/>
    <x v="0"/>
    <x v="0"/>
    <d v="2023-09-01T00:00:00"/>
    <x v="1"/>
    <x v="5"/>
    <x v="98"/>
    <n v="5"/>
  </r>
  <r>
    <n v="3145"/>
    <s v="B41"/>
    <x v="0"/>
    <x v="0"/>
    <d v="2023-09-01T00:00:00"/>
    <x v="1"/>
    <x v="5"/>
    <x v="99"/>
    <n v="1"/>
  </r>
  <r>
    <n v="3146"/>
    <s v="B41"/>
    <x v="0"/>
    <x v="0"/>
    <d v="2023-09-01T00:00:00"/>
    <x v="1"/>
    <x v="5"/>
    <x v="100"/>
    <n v="2"/>
  </r>
  <r>
    <n v="3147"/>
    <s v="B41"/>
    <x v="0"/>
    <x v="0"/>
    <d v="2023-09-01T00:00:00"/>
    <x v="1"/>
    <x v="5"/>
    <x v="101"/>
    <n v="3"/>
  </r>
  <r>
    <n v="3148"/>
    <s v="B41"/>
    <x v="0"/>
    <x v="0"/>
    <d v="2023-09-01T00:00:00"/>
    <x v="1"/>
    <x v="5"/>
    <x v="102"/>
    <n v="1"/>
  </r>
  <r>
    <n v="3149"/>
    <s v="B41"/>
    <x v="0"/>
    <x v="0"/>
    <d v="2023-09-01T00:00:00"/>
    <x v="1"/>
    <x v="5"/>
    <x v="103"/>
    <n v="5"/>
  </r>
  <r>
    <n v="3150"/>
    <s v="B41"/>
    <x v="0"/>
    <x v="0"/>
    <d v="2023-09-01T00:00:00"/>
    <x v="1"/>
    <x v="5"/>
    <x v="104"/>
    <n v="6"/>
  </r>
  <r>
    <n v="3151"/>
    <s v="B41"/>
    <x v="0"/>
    <x v="0"/>
    <d v="2023-09-01T00:00:00"/>
    <x v="1"/>
    <x v="5"/>
    <x v="105"/>
    <n v="4"/>
  </r>
  <r>
    <n v="3152"/>
    <s v="B41"/>
    <x v="0"/>
    <x v="0"/>
    <d v="2023-09-01T00:00:00"/>
    <x v="1"/>
    <x v="5"/>
    <x v="106"/>
    <n v="2"/>
  </r>
  <r>
    <n v="3153"/>
    <s v="B41"/>
    <x v="0"/>
    <x v="0"/>
    <d v="2023-09-01T00:00:00"/>
    <x v="1"/>
    <x v="5"/>
    <x v="107"/>
    <n v="7"/>
  </r>
  <r>
    <n v="3154"/>
    <s v="B41"/>
    <x v="0"/>
    <x v="0"/>
    <d v="2023-09-01T00:00:00"/>
    <x v="1"/>
    <x v="5"/>
    <x v="108"/>
    <n v="6"/>
  </r>
  <r>
    <n v="3155"/>
    <s v="B41"/>
    <x v="0"/>
    <x v="0"/>
    <d v="2023-09-01T00:00:00"/>
    <x v="1"/>
    <x v="6"/>
    <x v="109"/>
    <n v="5"/>
  </r>
  <r>
    <n v="3156"/>
    <s v="B41"/>
    <x v="0"/>
    <x v="0"/>
    <d v="2023-09-01T00:00:00"/>
    <x v="1"/>
    <x v="6"/>
    <x v="110"/>
    <n v="7"/>
  </r>
  <r>
    <n v="3157"/>
    <s v="B41"/>
    <x v="0"/>
    <x v="0"/>
    <d v="2023-09-01T00:00:00"/>
    <x v="1"/>
    <x v="6"/>
    <x v="111"/>
    <n v="1"/>
  </r>
  <r>
    <n v="3158"/>
    <s v="B41"/>
    <x v="0"/>
    <x v="0"/>
    <d v="2023-09-01T00:00:00"/>
    <x v="1"/>
    <x v="6"/>
    <x v="112"/>
    <n v="6"/>
  </r>
  <r>
    <n v="3159"/>
    <s v="B41"/>
    <x v="0"/>
    <x v="0"/>
    <d v="2023-09-01T00:00:00"/>
    <x v="1"/>
    <x v="6"/>
    <x v="113"/>
    <n v="2"/>
  </r>
  <r>
    <n v="3160"/>
    <s v="B41"/>
    <x v="0"/>
    <x v="0"/>
    <d v="2023-09-01T00:00:00"/>
    <x v="1"/>
    <x v="6"/>
    <x v="114"/>
    <n v="4"/>
  </r>
  <r>
    <n v="3161"/>
    <s v="B41"/>
    <x v="0"/>
    <x v="0"/>
    <d v="2023-09-01T00:00:00"/>
    <x v="1"/>
    <x v="6"/>
    <x v="115"/>
    <n v="3"/>
  </r>
  <r>
    <n v="3162"/>
    <s v="B41"/>
    <x v="0"/>
    <x v="0"/>
    <d v="2023-09-01T00:00:00"/>
    <x v="1"/>
    <x v="6"/>
    <x v="116"/>
    <n v="1"/>
  </r>
  <r>
    <n v="3163"/>
    <s v="B41"/>
    <x v="0"/>
    <x v="0"/>
    <d v="2023-09-01T00:00:00"/>
    <x v="1"/>
    <x v="6"/>
    <x v="117"/>
    <n v="7"/>
  </r>
  <r>
    <n v="3164"/>
    <s v="B41"/>
    <x v="0"/>
    <x v="0"/>
    <d v="2023-09-01T00:00:00"/>
    <x v="1"/>
    <x v="6"/>
    <x v="118"/>
    <n v="5"/>
  </r>
  <r>
    <n v="3165"/>
    <s v="B41"/>
    <x v="0"/>
    <x v="0"/>
    <d v="2023-09-01T00:00:00"/>
    <x v="1"/>
    <x v="6"/>
    <x v="119"/>
    <n v="2"/>
  </r>
  <r>
    <n v="3166"/>
    <s v="B41"/>
    <x v="0"/>
    <x v="0"/>
    <d v="2023-09-01T00:00:00"/>
    <x v="1"/>
    <x v="6"/>
    <x v="120"/>
    <n v="6"/>
  </r>
  <r>
    <n v="3167"/>
    <s v="B41"/>
    <x v="0"/>
    <x v="0"/>
    <d v="2023-09-01T00:00:00"/>
    <x v="1"/>
    <x v="6"/>
    <x v="121"/>
    <n v="3"/>
  </r>
  <r>
    <n v="3168"/>
    <s v="B41"/>
    <x v="0"/>
    <x v="0"/>
    <d v="2023-09-01T00:00:00"/>
    <x v="1"/>
    <x v="7"/>
    <x v="122"/>
    <n v="7"/>
  </r>
  <r>
    <n v="3169"/>
    <s v="B41"/>
    <x v="0"/>
    <x v="0"/>
    <d v="2023-09-01T00:00:00"/>
    <x v="1"/>
    <x v="7"/>
    <x v="123"/>
    <n v="5"/>
  </r>
  <r>
    <n v="3170"/>
    <s v="B41"/>
    <x v="0"/>
    <x v="0"/>
    <d v="2023-09-01T00:00:00"/>
    <x v="1"/>
    <x v="7"/>
    <x v="124"/>
    <n v="3"/>
  </r>
  <r>
    <n v="3171"/>
    <s v="B41"/>
    <x v="0"/>
    <x v="0"/>
    <d v="2023-09-01T00:00:00"/>
    <x v="1"/>
    <x v="7"/>
    <x v="125"/>
    <n v="6"/>
  </r>
  <r>
    <n v="3172"/>
    <s v="B41"/>
    <x v="0"/>
    <x v="0"/>
    <d v="2023-09-01T00:00:00"/>
    <x v="1"/>
    <x v="7"/>
    <x v="126"/>
    <n v="4"/>
  </r>
  <r>
    <n v="3173"/>
    <s v="B41"/>
    <x v="0"/>
    <x v="0"/>
    <d v="2023-09-01T00:00:00"/>
    <x v="1"/>
    <x v="7"/>
    <x v="127"/>
    <n v="1"/>
  </r>
  <r>
    <n v="3174"/>
    <s v="B41"/>
    <x v="0"/>
    <x v="0"/>
    <d v="2023-09-01T00:00:00"/>
    <x v="1"/>
    <x v="7"/>
    <x v="128"/>
    <n v="2"/>
  </r>
  <r>
    <n v="3175"/>
    <s v="B41"/>
    <x v="0"/>
    <x v="0"/>
    <d v="2023-09-01T00:00:00"/>
    <x v="1"/>
    <x v="7"/>
    <x v="129"/>
    <n v="3"/>
  </r>
  <r>
    <n v="3176"/>
    <s v="B41"/>
    <x v="0"/>
    <x v="0"/>
    <d v="2023-09-01T00:00:00"/>
    <x v="1"/>
    <x v="7"/>
    <x v="130"/>
    <n v="5"/>
  </r>
  <r>
    <n v="3177"/>
    <s v="B41"/>
    <x v="0"/>
    <x v="0"/>
    <d v="2023-09-01T00:00:00"/>
    <x v="1"/>
    <x v="7"/>
    <x v="131"/>
    <n v="2"/>
  </r>
  <r>
    <n v="3178"/>
    <s v="B41"/>
    <x v="0"/>
    <x v="0"/>
    <d v="2023-09-01T00:00:00"/>
    <x v="1"/>
    <x v="7"/>
    <x v="132"/>
    <n v="7"/>
  </r>
  <r>
    <n v="3179"/>
    <s v="B41"/>
    <x v="0"/>
    <x v="0"/>
    <d v="2023-09-01T00:00:00"/>
    <x v="1"/>
    <x v="7"/>
    <x v="133"/>
    <n v="4"/>
  </r>
  <r>
    <n v="3180"/>
    <s v="B41"/>
    <x v="0"/>
    <x v="0"/>
    <d v="2023-09-01T00:00:00"/>
    <x v="1"/>
    <x v="7"/>
    <x v="134"/>
    <n v="6"/>
  </r>
  <r>
    <n v="3181"/>
    <s v="B41"/>
    <x v="0"/>
    <x v="0"/>
    <d v="2023-09-01T00:00:00"/>
    <x v="1"/>
    <x v="7"/>
    <x v="135"/>
    <n v="1"/>
  </r>
  <r>
    <n v="3182"/>
    <s v="B41"/>
    <x v="0"/>
    <x v="0"/>
    <d v="2023-09-01T00:00:00"/>
    <x v="1"/>
    <x v="7"/>
    <x v="136"/>
    <n v="5"/>
  </r>
  <r>
    <n v="3183"/>
    <s v="B41"/>
    <x v="0"/>
    <x v="0"/>
    <d v="2023-09-01T00:00:00"/>
    <x v="1"/>
    <x v="7"/>
    <x v="137"/>
    <n v="2"/>
  </r>
  <r>
    <n v="3184"/>
    <s v="B41"/>
    <x v="0"/>
    <x v="0"/>
    <d v="2023-09-01T00:00:00"/>
    <x v="1"/>
    <x v="7"/>
    <x v="138"/>
    <n v="3"/>
  </r>
  <r>
    <n v="3185"/>
    <s v="B41"/>
    <x v="0"/>
    <x v="0"/>
    <d v="2023-09-01T00:00:00"/>
    <x v="1"/>
    <x v="7"/>
    <x v="139"/>
    <n v="4"/>
  </r>
  <r>
    <n v="3186"/>
    <s v="B41"/>
    <x v="0"/>
    <x v="0"/>
    <d v="2023-09-01T00:00:00"/>
    <x v="1"/>
    <x v="7"/>
    <x v="140"/>
    <n v="7"/>
  </r>
  <r>
    <n v="3187"/>
    <s v="B41"/>
    <x v="0"/>
    <x v="0"/>
    <d v="2023-09-01T00:00:00"/>
    <x v="1"/>
    <x v="7"/>
    <x v="141"/>
    <n v="2"/>
  </r>
  <r>
    <n v="3188"/>
    <s v="B41"/>
    <x v="0"/>
    <x v="0"/>
    <d v="2023-09-01T00:00:00"/>
    <x v="1"/>
    <x v="7"/>
    <x v="142"/>
    <n v="1"/>
  </r>
  <r>
    <n v="3189"/>
    <s v="B41"/>
    <x v="0"/>
    <x v="0"/>
    <d v="2023-09-01T00:00:00"/>
    <x v="1"/>
    <x v="7"/>
    <x v="143"/>
    <n v="6"/>
  </r>
  <r>
    <n v="3190"/>
    <s v="B41"/>
    <x v="0"/>
    <x v="0"/>
    <d v="2023-09-01T00:00:00"/>
    <x v="1"/>
    <x v="7"/>
    <x v="144"/>
    <n v="5"/>
  </r>
  <r>
    <n v="3336"/>
    <s v="B42"/>
    <x v="0"/>
    <x v="0"/>
    <d v="2023-09-01T00:00:00"/>
    <x v="1"/>
    <x v="0"/>
    <x v="145"/>
    <n v="2"/>
  </r>
  <r>
    <n v="3337"/>
    <s v="B42"/>
    <x v="0"/>
    <x v="0"/>
    <d v="2023-09-01T00:00:00"/>
    <x v="1"/>
    <x v="0"/>
    <x v="146"/>
    <n v="3"/>
  </r>
  <r>
    <n v="3338"/>
    <s v="B42"/>
    <x v="0"/>
    <x v="0"/>
    <d v="2023-09-01T00:00:00"/>
    <x v="1"/>
    <x v="0"/>
    <x v="2"/>
    <n v="3"/>
  </r>
  <r>
    <n v="3339"/>
    <s v="B42"/>
    <x v="0"/>
    <x v="0"/>
    <d v="2023-09-01T00:00:00"/>
    <x v="1"/>
    <x v="0"/>
    <x v="3"/>
    <n v="3"/>
  </r>
  <r>
    <n v="3340"/>
    <s v="B42"/>
    <x v="0"/>
    <x v="0"/>
    <d v="2023-09-01T00:00:00"/>
    <x v="1"/>
    <x v="0"/>
    <x v="4"/>
    <n v="1"/>
  </r>
  <r>
    <n v="3341"/>
    <s v="B42"/>
    <x v="0"/>
    <x v="0"/>
    <d v="2023-09-01T00:00:00"/>
    <x v="1"/>
    <x v="0"/>
    <x v="5"/>
    <n v="1"/>
  </r>
  <r>
    <n v="3342"/>
    <s v="B42"/>
    <x v="0"/>
    <x v="0"/>
    <d v="2023-09-01T00:00:00"/>
    <x v="1"/>
    <x v="0"/>
    <x v="6"/>
    <n v="4"/>
  </r>
  <r>
    <n v="3343"/>
    <s v="B42"/>
    <x v="0"/>
    <x v="0"/>
    <d v="2023-09-01T00:00:00"/>
    <x v="1"/>
    <x v="0"/>
    <x v="7"/>
    <n v="3"/>
  </r>
  <r>
    <n v="3344"/>
    <s v="B42"/>
    <x v="0"/>
    <x v="0"/>
    <d v="2023-09-01T00:00:00"/>
    <x v="1"/>
    <x v="0"/>
    <x v="8"/>
    <n v="2"/>
  </r>
  <r>
    <n v="3345"/>
    <s v="B42"/>
    <x v="0"/>
    <x v="0"/>
    <d v="2023-09-01T00:00:00"/>
    <x v="1"/>
    <x v="0"/>
    <x v="9"/>
    <n v="4"/>
  </r>
  <r>
    <n v="3346"/>
    <s v="B42"/>
    <x v="0"/>
    <x v="0"/>
    <d v="2023-09-01T00:00:00"/>
    <x v="1"/>
    <x v="0"/>
    <x v="10"/>
    <n v="5"/>
  </r>
  <r>
    <n v="3347"/>
    <s v="B42"/>
    <x v="0"/>
    <x v="0"/>
    <d v="2023-09-01T00:00:00"/>
    <x v="1"/>
    <x v="0"/>
    <x v="11"/>
    <n v="5"/>
  </r>
  <r>
    <n v="3348"/>
    <s v="B42"/>
    <x v="0"/>
    <x v="0"/>
    <d v="2023-09-01T00:00:00"/>
    <x v="1"/>
    <x v="0"/>
    <x v="12"/>
    <n v="2"/>
  </r>
  <r>
    <n v="3349"/>
    <s v="B42"/>
    <x v="0"/>
    <x v="0"/>
    <d v="2023-09-01T00:00:00"/>
    <x v="1"/>
    <x v="0"/>
    <x v="13"/>
    <n v="3"/>
  </r>
  <r>
    <n v="3350"/>
    <s v="B42"/>
    <x v="0"/>
    <x v="0"/>
    <d v="2023-09-01T00:00:00"/>
    <x v="1"/>
    <x v="0"/>
    <x v="14"/>
    <n v="4"/>
  </r>
  <r>
    <n v="3351"/>
    <s v="B42"/>
    <x v="0"/>
    <x v="0"/>
    <d v="2023-09-01T00:00:00"/>
    <x v="1"/>
    <x v="0"/>
    <x v="15"/>
    <n v="1"/>
  </r>
  <r>
    <n v="3352"/>
    <s v="B42"/>
    <x v="0"/>
    <x v="0"/>
    <d v="2023-09-01T00:00:00"/>
    <x v="1"/>
    <x v="0"/>
    <x v="16"/>
    <n v="1"/>
  </r>
  <r>
    <n v="3353"/>
    <s v="B42"/>
    <x v="0"/>
    <x v="0"/>
    <d v="2023-09-01T00:00:00"/>
    <x v="1"/>
    <x v="0"/>
    <x v="17"/>
    <n v="5"/>
  </r>
  <r>
    <n v="3354"/>
    <s v="B42"/>
    <x v="0"/>
    <x v="0"/>
    <d v="2023-09-01T00:00:00"/>
    <x v="1"/>
    <x v="0"/>
    <x v="18"/>
    <n v="2"/>
  </r>
  <r>
    <n v="3355"/>
    <s v="B42"/>
    <x v="0"/>
    <x v="0"/>
    <d v="2023-09-01T00:00:00"/>
    <x v="1"/>
    <x v="0"/>
    <x v="19"/>
    <n v="4"/>
  </r>
  <r>
    <n v="3356"/>
    <s v="B42"/>
    <x v="0"/>
    <x v="0"/>
    <d v="2023-09-01T00:00:00"/>
    <x v="1"/>
    <x v="0"/>
    <x v="20"/>
    <n v="4"/>
  </r>
  <r>
    <n v="3357"/>
    <s v="B42"/>
    <x v="0"/>
    <x v="0"/>
    <d v="2023-09-01T00:00:00"/>
    <x v="1"/>
    <x v="0"/>
    <x v="21"/>
    <n v="2"/>
  </r>
  <r>
    <n v="3358"/>
    <s v="B42"/>
    <x v="0"/>
    <x v="0"/>
    <d v="2023-09-01T00:00:00"/>
    <x v="1"/>
    <x v="0"/>
    <x v="22"/>
    <n v="3"/>
  </r>
  <r>
    <n v="3359"/>
    <s v="B42"/>
    <x v="0"/>
    <x v="0"/>
    <d v="2023-09-01T00:00:00"/>
    <x v="1"/>
    <x v="1"/>
    <x v="147"/>
    <n v="4"/>
  </r>
  <r>
    <n v="3360"/>
    <s v="B42"/>
    <x v="0"/>
    <x v="0"/>
    <d v="2023-09-01T00:00:00"/>
    <x v="1"/>
    <x v="1"/>
    <x v="148"/>
    <n v="1"/>
  </r>
  <r>
    <n v="3361"/>
    <s v="B42"/>
    <x v="0"/>
    <x v="0"/>
    <d v="2023-09-01T00:00:00"/>
    <x v="1"/>
    <x v="1"/>
    <x v="25"/>
    <n v="5"/>
  </r>
  <r>
    <n v="3362"/>
    <s v="B42"/>
    <x v="0"/>
    <x v="0"/>
    <d v="2023-09-01T00:00:00"/>
    <x v="1"/>
    <x v="1"/>
    <x v="26"/>
    <n v="2"/>
  </r>
  <r>
    <n v="3363"/>
    <s v="B42"/>
    <x v="0"/>
    <x v="0"/>
    <d v="2023-09-01T00:00:00"/>
    <x v="1"/>
    <x v="1"/>
    <x v="27"/>
    <n v="3"/>
  </r>
  <r>
    <n v="3364"/>
    <s v="B42"/>
    <x v="0"/>
    <x v="0"/>
    <d v="2023-09-01T00:00:00"/>
    <x v="1"/>
    <x v="1"/>
    <x v="28"/>
    <n v="4"/>
  </r>
  <r>
    <n v="3365"/>
    <s v="B42"/>
    <x v="0"/>
    <x v="0"/>
    <d v="2023-09-01T00:00:00"/>
    <x v="1"/>
    <x v="1"/>
    <x v="29"/>
    <n v="1"/>
  </r>
  <r>
    <n v="3366"/>
    <s v="B42"/>
    <x v="0"/>
    <x v="0"/>
    <d v="2023-09-01T00:00:00"/>
    <x v="1"/>
    <x v="1"/>
    <x v="30"/>
    <n v="5"/>
  </r>
  <r>
    <n v="3367"/>
    <s v="B42"/>
    <x v="0"/>
    <x v="0"/>
    <d v="2023-09-01T00:00:00"/>
    <x v="1"/>
    <x v="1"/>
    <x v="31"/>
    <n v="3"/>
  </r>
  <r>
    <n v="3368"/>
    <s v="B42"/>
    <x v="0"/>
    <x v="0"/>
    <d v="2023-09-01T00:00:00"/>
    <x v="1"/>
    <x v="1"/>
    <x v="32"/>
    <n v="4"/>
  </r>
  <r>
    <n v="3369"/>
    <s v="B42"/>
    <x v="0"/>
    <x v="0"/>
    <d v="2023-09-01T00:00:00"/>
    <x v="1"/>
    <x v="1"/>
    <x v="33"/>
    <n v="1"/>
  </r>
  <r>
    <n v="3370"/>
    <s v="B42"/>
    <x v="0"/>
    <x v="0"/>
    <d v="2023-09-01T00:00:00"/>
    <x v="1"/>
    <x v="1"/>
    <x v="34"/>
    <n v="5"/>
  </r>
  <r>
    <n v="3371"/>
    <s v="B42"/>
    <x v="0"/>
    <x v="0"/>
    <d v="2023-09-01T00:00:00"/>
    <x v="1"/>
    <x v="1"/>
    <x v="35"/>
    <n v="2"/>
  </r>
  <r>
    <n v="3372"/>
    <s v="B42"/>
    <x v="0"/>
    <x v="0"/>
    <d v="2023-09-01T00:00:00"/>
    <x v="1"/>
    <x v="1"/>
    <x v="36"/>
    <n v="3"/>
  </r>
  <r>
    <n v="3373"/>
    <s v="B42"/>
    <x v="0"/>
    <x v="0"/>
    <d v="2023-09-01T00:00:00"/>
    <x v="1"/>
    <x v="1"/>
    <x v="37"/>
    <n v="4"/>
  </r>
  <r>
    <n v="3374"/>
    <s v="B42"/>
    <x v="0"/>
    <x v="0"/>
    <d v="2023-09-01T00:00:00"/>
    <x v="1"/>
    <x v="1"/>
    <x v="38"/>
    <n v="2"/>
  </r>
  <r>
    <n v="3375"/>
    <s v="B42"/>
    <x v="0"/>
    <x v="0"/>
    <d v="2023-09-01T00:00:00"/>
    <x v="1"/>
    <x v="2"/>
    <x v="39"/>
    <n v="0"/>
  </r>
  <r>
    <n v="3376"/>
    <s v="B42"/>
    <x v="0"/>
    <x v="0"/>
    <d v="2023-09-01T00:00:00"/>
    <x v="1"/>
    <x v="2"/>
    <x v="40"/>
    <n v="1"/>
  </r>
  <r>
    <n v="3377"/>
    <s v="B42"/>
    <x v="0"/>
    <x v="0"/>
    <d v="2023-09-01T00:00:00"/>
    <x v="1"/>
    <x v="2"/>
    <x v="41"/>
    <n v="1"/>
  </r>
  <r>
    <n v="3378"/>
    <s v="B42"/>
    <x v="0"/>
    <x v="0"/>
    <d v="2023-09-01T00:00:00"/>
    <x v="1"/>
    <x v="2"/>
    <x v="42"/>
    <n v="0"/>
  </r>
  <r>
    <n v="3379"/>
    <s v="B42"/>
    <x v="0"/>
    <x v="0"/>
    <d v="2023-09-01T00:00:00"/>
    <x v="1"/>
    <x v="2"/>
    <x v="43"/>
    <n v="2"/>
  </r>
  <r>
    <n v="3380"/>
    <s v="B42"/>
    <x v="0"/>
    <x v="0"/>
    <d v="2023-09-01T00:00:00"/>
    <x v="1"/>
    <x v="2"/>
    <x v="44"/>
    <n v="1"/>
  </r>
  <r>
    <n v="3381"/>
    <s v="B42"/>
    <x v="0"/>
    <x v="0"/>
    <d v="2023-09-01T00:00:00"/>
    <x v="1"/>
    <x v="2"/>
    <x v="45"/>
    <n v="0"/>
  </r>
  <r>
    <n v="3382"/>
    <s v="B42"/>
    <x v="0"/>
    <x v="0"/>
    <d v="2023-09-01T00:00:00"/>
    <x v="1"/>
    <x v="2"/>
    <x v="46"/>
    <n v="0"/>
  </r>
  <r>
    <n v="3383"/>
    <s v="B42"/>
    <x v="0"/>
    <x v="0"/>
    <d v="2023-09-01T00:00:00"/>
    <x v="1"/>
    <x v="2"/>
    <x v="47"/>
    <n v="1"/>
  </r>
  <r>
    <n v="3384"/>
    <s v="B42"/>
    <x v="0"/>
    <x v="0"/>
    <d v="2023-09-01T00:00:00"/>
    <x v="1"/>
    <x v="2"/>
    <x v="48"/>
    <n v="1"/>
  </r>
  <r>
    <n v="3385"/>
    <s v="B42"/>
    <x v="0"/>
    <x v="0"/>
    <d v="2023-09-01T00:00:00"/>
    <x v="1"/>
    <x v="2"/>
    <x v="49"/>
    <n v="0"/>
  </r>
  <r>
    <n v="3386"/>
    <s v="B42"/>
    <x v="0"/>
    <x v="0"/>
    <d v="2023-09-01T00:00:00"/>
    <x v="1"/>
    <x v="2"/>
    <x v="50"/>
    <n v="0"/>
  </r>
  <r>
    <n v="3387"/>
    <s v="B42"/>
    <x v="0"/>
    <x v="0"/>
    <d v="2023-09-01T00:00:00"/>
    <x v="1"/>
    <x v="2"/>
    <x v="51"/>
    <n v="2"/>
  </r>
  <r>
    <n v="3388"/>
    <s v="B42"/>
    <x v="0"/>
    <x v="0"/>
    <d v="2023-09-01T00:00:00"/>
    <x v="1"/>
    <x v="2"/>
    <x v="52"/>
    <n v="0"/>
  </r>
  <r>
    <n v="3389"/>
    <s v="B42"/>
    <x v="0"/>
    <x v="0"/>
    <d v="2023-09-01T00:00:00"/>
    <x v="1"/>
    <x v="2"/>
    <x v="53"/>
    <n v="1"/>
  </r>
  <r>
    <n v="3390"/>
    <s v="B42"/>
    <x v="0"/>
    <x v="0"/>
    <d v="2023-09-01T00:00:00"/>
    <x v="1"/>
    <x v="2"/>
    <x v="54"/>
    <n v="1"/>
  </r>
  <r>
    <n v="3391"/>
    <s v="B42"/>
    <x v="0"/>
    <x v="0"/>
    <d v="2023-09-01T00:00:00"/>
    <x v="1"/>
    <x v="2"/>
    <x v="55"/>
    <n v="0"/>
  </r>
  <r>
    <n v="3392"/>
    <s v="B42"/>
    <x v="0"/>
    <x v="0"/>
    <d v="2023-09-01T00:00:00"/>
    <x v="1"/>
    <x v="2"/>
    <x v="56"/>
    <n v="0"/>
  </r>
  <r>
    <n v="3393"/>
    <s v="B42"/>
    <x v="0"/>
    <x v="0"/>
    <d v="2023-09-01T00:00:00"/>
    <x v="1"/>
    <x v="2"/>
    <x v="57"/>
    <n v="0"/>
  </r>
  <r>
    <n v="3394"/>
    <s v="B42"/>
    <x v="0"/>
    <x v="0"/>
    <d v="2023-09-01T00:00:00"/>
    <x v="1"/>
    <x v="3"/>
    <x v="58"/>
    <n v="2"/>
  </r>
  <r>
    <n v="3395"/>
    <s v="B42"/>
    <x v="0"/>
    <x v="0"/>
    <d v="2023-09-01T00:00:00"/>
    <x v="1"/>
    <x v="3"/>
    <x v="59"/>
    <n v="1"/>
  </r>
  <r>
    <n v="3396"/>
    <s v="B42"/>
    <x v="0"/>
    <x v="0"/>
    <d v="2023-09-01T00:00:00"/>
    <x v="1"/>
    <x v="3"/>
    <x v="60"/>
    <n v="3"/>
  </r>
  <r>
    <n v="3397"/>
    <s v="B42"/>
    <x v="0"/>
    <x v="0"/>
    <d v="2023-09-01T00:00:00"/>
    <x v="1"/>
    <x v="3"/>
    <x v="61"/>
    <n v="4"/>
  </r>
  <r>
    <n v="3398"/>
    <s v="B42"/>
    <x v="0"/>
    <x v="0"/>
    <d v="2023-09-01T00:00:00"/>
    <x v="1"/>
    <x v="3"/>
    <x v="62"/>
    <n v="2"/>
  </r>
  <r>
    <n v="3399"/>
    <s v="B42"/>
    <x v="0"/>
    <x v="0"/>
    <d v="2023-09-01T00:00:00"/>
    <x v="1"/>
    <x v="3"/>
    <x v="63"/>
    <n v="3"/>
  </r>
  <r>
    <n v="3400"/>
    <s v="B42"/>
    <x v="0"/>
    <x v="0"/>
    <d v="2023-09-01T00:00:00"/>
    <x v="1"/>
    <x v="3"/>
    <x v="64"/>
    <n v="3"/>
  </r>
  <r>
    <n v="3401"/>
    <s v="B42"/>
    <x v="0"/>
    <x v="0"/>
    <d v="2023-09-01T00:00:00"/>
    <x v="1"/>
    <x v="3"/>
    <x v="65"/>
    <n v="3"/>
  </r>
  <r>
    <n v="3402"/>
    <s v="B42"/>
    <x v="0"/>
    <x v="0"/>
    <d v="2023-09-01T00:00:00"/>
    <x v="1"/>
    <x v="3"/>
    <x v="66"/>
    <n v="2"/>
  </r>
  <r>
    <n v="3403"/>
    <s v="B42"/>
    <x v="0"/>
    <x v="0"/>
    <d v="2023-09-01T00:00:00"/>
    <x v="1"/>
    <x v="3"/>
    <x v="67"/>
    <n v="1"/>
  </r>
  <r>
    <n v="3404"/>
    <s v="B42"/>
    <x v="0"/>
    <x v="0"/>
    <d v="2023-09-01T00:00:00"/>
    <x v="1"/>
    <x v="3"/>
    <x v="68"/>
    <n v="3"/>
  </r>
  <r>
    <n v="3405"/>
    <s v="B42"/>
    <x v="0"/>
    <x v="0"/>
    <d v="2023-09-01T00:00:00"/>
    <x v="1"/>
    <x v="3"/>
    <x v="69"/>
    <n v="2"/>
  </r>
  <r>
    <n v="3406"/>
    <s v="B42"/>
    <x v="0"/>
    <x v="0"/>
    <d v="2023-09-01T00:00:00"/>
    <x v="1"/>
    <x v="3"/>
    <x v="70"/>
    <n v="3"/>
  </r>
  <r>
    <n v="3407"/>
    <s v="B42"/>
    <x v="0"/>
    <x v="0"/>
    <d v="2023-09-01T00:00:00"/>
    <x v="1"/>
    <x v="3"/>
    <x v="71"/>
    <n v="2"/>
  </r>
  <r>
    <n v="3408"/>
    <s v="B42"/>
    <x v="0"/>
    <x v="0"/>
    <d v="2023-09-01T00:00:00"/>
    <x v="1"/>
    <x v="3"/>
    <x v="72"/>
    <n v="4"/>
  </r>
  <r>
    <n v="3409"/>
    <s v="B42"/>
    <x v="0"/>
    <x v="0"/>
    <d v="2023-09-01T00:00:00"/>
    <x v="1"/>
    <x v="3"/>
    <x v="73"/>
    <n v="2"/>
  </r>
  <r>
    <n v="3410"/>
    <s v="B42"/>
    <x v="0"/>
    <x v="0"/>
    <d v="2023-09-01T00:00:00"/>
    <x v="1"/>
    <x v="3"/>
    <x v="74"/>
    <n v="1"/>
  </r>
  <r>
    <n v="3411"/>
    <s v="B42"/>
    <x v="0"/>
    <x v="0"/>
    <d v="2023-09-01T00:00:00"/>
    <x v="1"/>
    <x v="3"/>
    <x v="75"/>
    <n v="3"/>
  </r>
  <r>
    <n v="3412"/>
    <s v="B42"/>
    <x v="0"/>
    <x v="0"/>
    <d v="2023-09-01T00:00:00"/>
    <x v="1"/>
    <x v="3"/>
    <x v="76"/>
    <n v="1"/>
  </r>
  <r>
    <n v="3413"/>
    <s v="B42"/>
    <x v="0"/>
    <x v="0"/>
    <d v="2023-09-01T00:00:00"/>
    <x v="1"/>
    <x v="3"/>
    <x v="77"/>
    <n v="2"/>
  </r>
  <r>
    <n v="3414"/>
    <s v="B42"/>
    <x v="0"/>
    <x v="0"/>
    <d v="2023-09-01T00:00:00"/>
    <x v="1"/>
    <x v="3"/>
    <x v="78"/>
    <n v="1"/>
  </r>
  <r>
    <n v="3415"/>
    <s v="B42"/>
    <x v="0"/>
    <x v="0"/>
    <d v="2023-09-01T00:00:00"/>
    <x v="1"/>
    <x v="3"/>
    <x v="79"/>
    <n v="2"/>
  </r>
  <r>
    <n v="3416"/>
    <s v="B42"/>
    <x v="0"/>
    <x v="0"/>
    <d v="2023-09-01T00:00:00"/>
    <x v="1"/>
    <x v="4"/>
    <x v="80"/>
    <n v="7"/>
  </r>
  <r>
    <n v="3417"/>
    <s v="B42"/>
    <x v="0"/>
    <x v="0"/>
    <d v="2023-09-01T00:00:00"/>
    <x v="1"/>
    <x v="4"/>
    <x v="81"/>
    <n v="1"/>
  </r>
  <r>
    <n v="3418"/>
    <s v="B42"/>
    <x v="0"/>
    <x v="0"/>
    <d v="2023-09-01T00:00:00"/>
    <x v="1"/>
    <x v="4"/>
    <x v="82"/>
    <n v="6"/>
  </r>
  <r>
    <n v="3419"/>
    <s v="B42"/>
    <x v="0"/>
    <x v="0"/>
    <d v="2023-09-01T00:00:00"/>
    <x v="1"/>
    <x v="4"/>
    <x v="83"/>
    <n v="5"/>
  </r>
  <r>
    <n v="3420"/>
    <s v="B42"/>
    <x v="0"/>
    <x v="0"/>
    <d v="2023-09-01T00:00:00"/>
    <x v="1"/>
    <x v="4"/>
    <x v="84"/>
    <n v="2"/>
  </r>
  <r>
    <n v="3421"/>
    <s v="B42"/>
    <x v="0"/>
    <x v="0"/>
    <d v="2023-09-01T00:00:00"/>
    <x v="1"/>
    <x v="4"/>
    <x v="85"/>
    <n v="3"/>
  </r>
  <r>
    <n v="3422"/>
    <s v="B42"/>
    <x v="0"/>
    <x v="0"/>
    <d v="2023-09-01T00:00:00"/>
    <x v="1"/>
    <x v="4"/>
    <x v="86"/>
    <n v="4"/>
  </r>
  <r>
    <n v="3423"/>
    <s v="B42"/>
    <x v="0"/>
    <x v="0"/>
    <d v="2023-09-01T00:00:00"/>
    <x v="1"/>
    <x v="4"/>
    <x v="87"/>
    <n v="7"/>
  </r>
  <r>
    <n v="3424"/>
    <s v="B42"/>
    <x v="0"/>
    <x v="0"/>
    <d v="2023-09-01T00:00:00"/>
    <x v="1"/>
    <x v="4"/>
    <x v="88"/>
    <n v="1"/>
  </r>
  <r>
    <n v="3425"/>
    <s v="B42"/>
    <x v="0"/>
    <x v="0"/>
    <d v="2023-09-01T00:00:00"/>
    <x v="1"/>
    <x v="4"/>
    <x v="89"/>
    <n v="6"/>
  </r>
  <r>
    <n v="3426"/>
    <s v="B42"/>
    <x v="0"/>
    <x v="0"/>
    <d v="2023-09-01T00:00:00"/>
    <x v="1"/>
    <x v="5"/>
    <x v="90"/>
    <n v="6"/>
  </r>
  <r>
    <n v="3427"/>
    <s v="B42"/>
    <x v="0"/>
    <x v="0"/>
    <d v="2023-09-01T00:00:00"/>
    <x v="1"/>
    <x v="5"/>
    <x v="91"/>
    <n v="2"/>
  </r>
  <r>
    <n v="3428"/>
    <s v="B42"/>
    <x v="0"/>
    <x v="0"/>
    <d v="2023-09-01T00:00:00"/>
    <x v="1"/>
    <x v="5"/>
    <x v="92"/>
    <n v="1"/>
  </r>
  <r>
    <n v="3429"/>
    <s v="B42"/>
    <x v="0"/>
    <x v="0"/>
    <d v="2023-09-01T00:00:00"/>
    <x v="1"/>
    <x v="5"/>
    <x v="93"/>
    <n v="4"/>
  </r>
  <r>
    <n v="3430"/>
    <s v="B42"/>
    <x v="0"/>
    <x v="0"/>
    <d v="2023-09-01T00:00:00"/>
    <x v="1"/>
    <x v="5"/>
    <x v="94"/>
    <n v="3"/>
  </r>
  <r>
    <n v="3431"/>
    <s v="B42"/>
    <x v="0"/>
    <x v="0"/>
    <d v="2023-09-01T00:00:00"/>
    <x v="1"/>
    <x v="5"/>
    <x v="95"/>
    <n v="7"/>
  </r>
  <r>
    <n v="3432"/>
    <s v="B42"/>
    <x v="0"/>
    <x v="0"/>
    <d v="2023-09-01T00:00:00"/>
    <x v="1"/>
    <x v="5"/>
    <x v="96"/>
    <n v="5"/>
  </r>
  <r>
    <n v="3433"/>
    <s v="B42"/>
    <x v="0"/>
    <x v="0"/>
    <d v="2023-09-01T00:00:00"/>
    <x v="1"/>
    <x v="5"/>
    <x v="97"/>
    <n v="4"/>
  </r>
  <r>
    <n v="3434"/>
    <s v="B42"/>
    <x v="0"/>
    <x v="0"/>
    <d v="2023-09-01T00:00:00"/>
    <x v="1"/>
    <x v="5"/>
    <x v="98"/>
    <n v="6"/>
  </r>
  <r>
    <n v="3435"/>
    <s v="B42"/>
    <x v="0"/>
    <x v="0"/>
    <d v="2023-09-01T00:00:00"/>
    <x v="1"/>
    <x v="5"/>
    <x v="99"/>
    <n v="2"/>
  </r>
  <r>
    <n v="3436"/>
    <s v="B42"/>
    <x v="0"/>
    <x v="0"/>
    <d v="2023-09-01T00:00:00"/>
    <x v="1"/>
    <x v="5"/>
    <x v="100"/>
    <n v="1"/>
  </r>
  <r>
    <n v="3437"/>
    <s v="B42"/>
    <x v="0"/>
    <x v="0"/>
    <d v="2023-09-01T00:00:00"/>
    <x v="1"/>
    <x v="5"/>
    <x v="101"/>
    <n v="5"/>
  </r>
  <r>
    <n v="3438"/>
    <s v="B42"/>
    <x v="0"/>
    <x v="0"/>
    <d v="2023-09-01T00:00:00"/>
    <x v="1"/>
    <x v="5"/>
    <x v="102"/>
    <n v="2"/>
  </r>
  <r>
    <n v="3439"/>
    <s v="B42"/>
    <x v="0"/>
    <x v="0"/>
    <d v="2023-09-01T00:00:00"/>
    <x v="1"/>
    <x v="5"/>
    <x v="103"/>
    <n v="7"/>
  </r>
  <r>
    <n v="3440"/>
    <s v="B42"/>
    <x v="0"/>
    <x v="0"/>
    <d v="2023-09-01T00:00:00"/>
    <x v="1"/>
    <x v="5"/>
    <x v="104"/>
    <n v="3"/>
  </r>
  <r>
    <n v="3441"/>
    <s v="B42"/>
    <x v="0"/>
    <x v="0"/>
    <d v="2023-09-01T00:00:00"/>
    <x v="1"/>
    <x v="5"/>
    <x v="105"/>
    <n v="5"/>
  </r>
  <r>
    <n v="3442"/>
    <s v="B42"/>
    <x v="0"/>
    <x v="0"/>
    <d v="2023-09-01T00:00:00"/>
    <x v="1"/>
    <x v="5"/>
    <x v="106"/>
    <n v="6"/>
  </r>
  <r>
    <n v="3443"/>
    <s v="B42"/>
    <x v="0"/>
    <x v="0"/>
    <d v="2023-09-01T00:00:00"/>
    <x v="1"/>
    <x v="5"/>
    <x v="107"/>
    <n v="4"/>
  </r>
  <r>
    <n v="3444"/>
    <s v="B42"/>
    <x v="0"/>
    <x v="0"/>
    <d v="2023-09-01T00:00:00"/>
    <x v="1"/>
    <x v="5"/>
    <x v="108"/>
    <n v="3"/>
  </r>
  <r>
    <n v="3445"/>
    <s v="B42"/>
    <x v="0"/>
    <x v="0"/>
    <d v="2023-09-01T00:00:00"/>
    <x v="1"/>
    <x v="6"/>
    <x v="109"/>
    <n v="7"/>
  </r>
  <r>
    <n v="3446"/>
    <s v="B42"/>
    <x v="0"/>
    <x v="0"/>
    <d v="2023-09-01T00:00:00"/>
    <x v="1"/>
    <x v="6"/>
    <x v="110"/>
    <n v="3"/>
  </r>
  <r>
    <n v="3447"/>
    <s v="B42"/>
    <x v="0"/>
    <x v="0"/>
    <d v="2023-09-01T00:00:00"/>
    <x v="1"/>
    <x v="6"/>
    <x v="111"/>
    <n v="2"/>
  </r>
  <r>
    <n v="3448"/>
    <s v="B42"/>
    <x v="0"/>
    <x v="0"/>
    <d v="2023-09-01T00:00:00"/>
    <x v="1"/>
    <x v="6"/>
    <x v="112"/>
    <n v="6"/>
  </r>
  <r>
    <n v="3449"/>
    <s v="B42"/>
    <x v="0"/>
    <x v="0"/>
    <d v="2023-09-01T00:00:00"/>
    <x v="1"/>
    <x v="6"/>
    <x v="113"/>
    <n v="1"/>
  </r>
  <r>
    <n v="3450"/>
    <s v="B42"/>
    <x v="0"/>
    <x v="0"/>
    <d v="2023-09-01T00:00:00"/>
    <x v="1"/>
    <x v="6"/>
    <x v="114"/>
    <n v="5"/>
  </r>
  <r>
    <n v="3451"/>
    <s v="B42"/>
    <x v="0"/>
    <x v="0"/>
    <d v="2023-09-01T00:00:00"/>
    <x v="1"/>
    <x v="6"/>
    <x v="115"/>
    <n v="4"/>
  </r>
  <r>
    <n v="3452"/>
    <s v="B42"/>
    <x v="0"/>
    <x v="0"/>
    <d v="2023-09-01T00:00:00"/>
    <x v="1"/>
    <x v="6"/>
    <x v="116"/>
    <n v="2"/>
  </r>
  <r>
    <n v="3453"/>
    <s v="B42"/>
    <x v="0"/>
    <x v="0"/>
    <d v="2023-09-01T00:00:00"/>
    <x v="1"/>
    <x v="6"/>
    <x v="117"/>
    <n v="4"/>
  </r>
  <r>
    <n v="3454"/>
    <s v="B42"/>
    <x v="0"/>
    <x v="0"/>
    <d v="2023-09-01T00:00:00"/>
    <x v="1"/>
    <x v="6"/>
    <x v="118"/>
    <n v="7"/>
  </r>
  <r>
    <n v="3455"/>
    <s v="B42"/>
    <x v="0"/>
    <x v="0"/>
    <d v="2023-09-01T00:00:00"/>
    <x v="1"/>
    <x v="6"/>
    <x v="119"/>
    <n v="3"/>
  </r>
  <r>
    <n v="3456"/>
    <s v="B42"/>
    <x v="0"/>
    <x v="0"/>
    <d v="2023-09-01T00:00:00"/>
    <x v="1"/>
    <x v="6"/>
    <x v="120"/>
    <n v="6"/>
  </r>
  <r>
    <n v="3457"/>
    <s v="B42"/>
    <x v="0"/>
    <x v="0"/>
    <d v="2023-09-01T00:00:00"/>
    <x v="1"/>
    <x v="6"/>
    <x v="121"/>
    <n v="1"/>
  </r>
  <r>
    <n v="3458"/>
    <s v="B42"/>
    <x v="0"/>
    <x v="0"/>
    <d v="2023-09-01T00:00:00"/>
    <x v="1"/>
    <x v="7"/>
    <x v="122"/>
    <n v="5"/>
  </r>
  <r>
    <n v="3459"/>
    <s v="B42"/>
    <x v="0"/>
    <x v="0"/>
    <d v="2023-09-01T00:00:00"/>
    <x v="1"/>
    <x v="7"/>
    <x v="123"/>
    <n v="2"/>
  </r>
  <r>
    <n v="3460"/>
    <s v="B42"/>
    <x v="0"/>
    <x v="0"/>
    <d v="2023-09-01T00:00:00"/>
    <x v="1"/>
    <x v="7"/>
    <x v="124"/>
    <n v="4"/>
  </r>
  <r>
    <n v="3461"/>
    <s v="B42"/>
    <x v="0"/>
    <x v="0"/>
    <d v="2023-09-01T00:00:00"/>
    <x v="1"/>
    <x v="7"/>
    <x v="125"/>
    <n v="6"/>
  </r>
  <r>
    <n v="3462"/>
    <s v="B42"/>
    <x v="0"/>
    <x v="0"/>
    <d v="2023-09-01T00:00:00"/>
    <x v="1"/>
    <x v="7"/>
    <x v="126"/>
    <n v="1"/>
  </r>
  <r>
    <n v="3463"/>
    <s v="B42"/>
    <x v="0"/>
    <x v="0"/>
    <d v="2023-09-01T00:00:00"/>
    <x v="1"/>
    <x v="7"/>
    <x v="127"/>
    <n v="3"/>
  </r>
  <r>
    <n v="3464"/>
    <s v="B42"/>
    <x v="0"/>
    <x v="0"/>
    <d v="2023-09-01T00:00:00"/>
    <x v="1"/>
    <x v="7"/>
    <x v="128"/>
    <n v="7"/>
  </r>
  <r>
    <n v="3465"/>
    <s v="B42"/>
    <x v="0"/>
    <x v="0"/>
    <d v="2023-09-01T00:00:00"/>
    <x v="1"/>
    <x v="7"/>
    <x v="129"/>
    <n v="4"/>
  </r>
  <r>
    <n v="3466"/>
    <s v="B42"/>
    <x v="0"/>
    <x v="0"/>
    <d v="2023-09-01T00:00:00"/>
    <x v="1"/>
    <x v="7"/>
    <x v="130"/>
    <n v="5"/>
  </r>
  <r>
    <n v="3467"/>
    <s v="B42"/>
    <x v="0"/>
    <x v="0"/>
    <d v="2023-09-01T00:00:00"/>
    <x v="1"/>
    <x v="7"/>
    <x v="131"/>
    <n v="3"/>
  </r>
  <r>
    <n v="3468"/>
    <s v="B42"/>
    <x v="0"/>
    <x v="0"/>
    <d v="2023-09-01T00:00:00"/>
    <x v="1"/>
    <x v="7"/>
    <x v="132"/>
    <n v="2"/>
  </r>
  <r>
    <n v="3469"/>
    <s v="B42"/>
    <x v="0"/>
    <x v="0"/>
    <d v="2023-09-01T00:00:00"/>
    <x v="1"/>
    <x v="7"/>
    <x v="133"/>
    <n v="6"/>
  </r>
  <r>
    <n v="3470"/>
    <s v="B42"/>
    <x v="0"/>
    <x v="0"/>
    <d v="2023-09-01T00:00:00"/>
    <x v="1"/>
    <x v="7"/>
    <x v="134"/>
    <n v="1"/>
  </r>
  <r>
    <n v="3471"/>
    <s v="B42"/>
    <x v="0"/>
    <x v="0"/>
    <d v="2023-09-01T00:00:00"/>
    <x v="1"/>
    <x v="7"/>
    <x v="135"/>
    <n v="7"/>
  </r>
  <r>
    <n v="3472"/>
    <s v="B42"/>
    <x v="0"/>
    <x v="0"/>
    <d v="2023-09-01T00:00:00"/>
    <x v="1"/>
    <x v="7"/>
    <x v="136"/>
    <n v="4"/>
  </r>
  <r>
    <n v="3473"/>
    <s v="B42"/>
    <x v="0"/>
    <x v="0"/>
    <d v="2023-09-01T00:00:00"/>
    <x v="1"/>
    <x v="7"/>
    <x v="137"/>
    <n v="3"/>
  </r>
  <r>
    <n v="3474"/>
    <s v="B42"/>
    <x v="0"/>
    <x v="0"/>
    <d v="2023-09-01T00:00:00"/>
    <x v="1"/>
    <x v="7"/>
    <x v="138"/>
    <n v="2"/>
  </r>
  <r>
    <n v="3475"/>
    <s v="B42"/>
    <x v="0"/>
    <x v="0"/>
    <d v="2023-09-01T00:00:00"/>
    <x v="1"/>
    <x v="7"/>
    <x v="139"/>
    <n v="5"/>
  </r>
  <r>
    <n v="3476"/>
    <s v="B42"/>
    <x v="0"/>
    <x v="0"/>
    <d v="2023-09-01T00:00:00"/>
    <x v="1"/>
    <x v="7"/>
    <x v="140"/>
    <n v="4"/>
  </r>
  <r>
    <n v="3477"/>
    <s v="B42"/>
    <x v="0"/>
    <x v="0"/>
    <d v="2023-09-01T00:00:00"/>
    <x v="1"/>
    <x v="7"/>
    <x v="141"/>
    <n v="6"/>
  </r>
  <r>
    <n v="3478"/>
    <s v="B42"/>
    <x v="0"/>
    <x v="0"/>
    <d v="2023-09-01T00:00:00"/>
    <x v="1"/>
    <x v="7"/>
    <x v="142"/>
    <n v="1"/>
  </r>
  <r>
    <n v="3479"/>
    <s v="B42"/>
    <x v="0"/>
    <x v="0"/>
    <d v="2023-09-01T00:00:00"/>
    <x v="1"/>
    <x v="7"/>
    <x v="143"/>
    <n v="7"/>
  </r>
  <r>
    <n v="3480"/>
    <s v="B42"/>
    <x v="0"/>
    <x v="0"/>
    <d v="2023-09-01T00:00:00"/>
    <x v="1"/>
    <x v="7"/>
    <x v="144"/>
    <n v="3"/>
  </r>
  <r>
    <n v="3626"/>
    <s v="B43"/>
    <x v="0"/>
    <x v="0"/>
    <d v="2023-09-01T00:00:00"/>
    <x v="1"/>
    <x v="0"/>
    <x v="145"/>
    <n v="3"/>
  </r>
  <r>
    <n v="3627"/>
    <s v="B43"/>
    <x v="0"/>
    <x v="0"/>
    <d v="2023-09-01T00:00:00"/>
    <x v="1"/>
    <x v="0"/>
    <x v="146"/>
    <n v="4"/>
  </r>
  <r>
    <n v="3628"/>
    <s v="B43"/>
    <x v="0"/>
    <x v="0"/>
    <d v="2023-09-01T00:00:00"/>
    <x v="1"/>
    <x v="0"/>
    <x v="2"/>
    <n v="1"/>
  </r>
  <r>
    <n v="3629"/>
    <s v="B43"/>
    <x v="0"/>
    <x v="0"/>
    <d v="2023-09-01T00:00:00"/>
    <x v="1"/>
    <x v="0"/>
    <x v="3"/>
    <n v="1"/>
  </r>
  <r>
    <n v="3630"/>
    <s v="B43"/>
    <x v="0"/>
    <x v="0"/>
    <d v="2023-09-01T00:00:00"/>
    <x v="1"/>
    <x v="0"/>
    <x v="4"/>
    <n v="3"/>
  </r>
  <r>
    <n v="3631"/>
    <s v="B43"/>
    <x v="0"/>
    <x v="0"/>
    <d v="2023-09-01T00:00:00"/>
    <x v="1"/>
    <x v="0"/>
    <x v="5"/>
    <n v="4"/>
  </r>
  <r>
    <n v="3632"/>
    <s v="B43"/>
    <x v="0"/>
    <x v="0"/>
    <d v="2023-09-01T00:00:00"/>
    <x v="1"/>
    <x v="0"/>
    <x v="6"/>
    <n v="2"/>
  </r>
  <r>
    <n v="3633"/>
    <s v="B43"/>
    <x v="0"/>
    <x v="0"/>
    <d v="2023-09-01T00:00:00"/>
    <x v="1"/>
    <x v="0"/>
    <x v="7"/>
    <n v="2"/>
  </r>
  <r>
    <n v="3634"/>
    <s v="B43"/>
    <x v="0"/>
    <x v="0"/>
    <d v="2023-09-01T00:00:00"/>
    <x v="1"/>
    <x v="0"/>
    <x v="8"/>
    <n v="1"/>
  </r>
  <r>
    <n v="3635"/>
    <s v="B43"/>
    <x v="0"/>
    <x v="0"/>
    <d v="2023-09-01T00:00:00"/>
    <x v="1"/>
    <x v="0"/>
    <x v="9"/>
    <n v="2"/>
  </r>
  <r>
    <n v="3636"/>
    <s v="B43"/>
    <x v="0"/>
    <x v="0"/>
    <d v="2023-09-01T00:00:00"/>
    <x v="1"/>
    <x v="0"/>
    <x v="10"/>
    <n v="3"/>
  </r>
  <r>
    <n v="3637"/>
    <s v="B43"/>
    <x v="0"/>
    <x v="0"/>
    <d v="2023-09-01T00:00:00"/>
    <x v="1"/>
    <x v="0"/>
    <x v="11"/>
    <n v="3"/>
  </r>
  <r>
    <n v="3638"/>
    <s v="B43"/>
    <x v="0"/>
    <x v="0"/>
    <d v="2023-09-01T00:00:00"/>
    <x v="1"/>
    <x v="0"/>
    <x v="12"/>
    <n v="5"/>
  </r>
  <r>
    <n v="3639"/>
    <s v="B43"/>
    <x v="0"/>
    <x v="0"/>
    <d v="2023-09-01T00:00:00"/>
    <x v="1"/>
    <x v="0"/>
    <x v="13"/>
    <n v="1"/>
  </r>
  <r>
    <n v="3640"/>
    <s v="B43"/>
    <x v="0"/>
    <x v="0"/>
    <d v="2023-09-01T00:00:00"/>
    <x v="1"/>
    <x v="0"/>
    <x v="14"/>
    <n v="5"/>
  </r>
  <r>
    <n v="3641"/>
    <s v="B43"/>
    <x v="0"/>
    <x v="0"/>
    <d v="2023-09-01T00:00:00"/>
    <x v="1"/>
    <x v="0"/>
    <x v="15"/>
    <n v="2"/>
  </r>
  <r>
    <n v="3642"/>
    <s v="B43"/>
    <x v="0"/>
    <x v="0"/>
    <d v="2023-09-01T00:00:00"/>
    <x v="1"/>
    <x v="0"/>
    <x v="16"/>
    <n v="4"/>
  </r>
  <r>
    <n v="3643"/>
    <s v="B43"/>
    <x v="0"/>
    <x v="0"/>
    <d v="2023-09-01T00:00:00"/>
    <x v="1"/>
    <x v="0"/>
    <x v="17"/>
    <n v="3"/>
  </r>
  <r>
    <n v="3644"/>
    <s v="B43"/>
    <x v="0"/>
    <x v="0"/>
    <d v="2023-09-01T00:00:00"/>
    <x v="1"/>
    <x v="0"/>
    <x v="18"/>
    <n v="3"/>
  </r>
  <r>
    <n v="3645"/>
    <s v="B43"/>
    <x v="0"/>
    <x v="0"/>
    <d v="2023-09-01T00:00:00"/>
    <x v="1"/>
    <x v="0"/>
    <x v="19"/>
    <n v="1"/>
  </r>
  <r>
    <n v="3646"/>
    <s v="B43"/>
    <x v="0"/>
    <x v="0"/>
    <d v="2023-09-01T00:00:00"/>
    <x v="1"/>
    <x v="0"/>
    <x v="20"/>
    <n v="5"/>
  </r>
  <r>
    <n v="3647"/>
    <s v="B43"/>
    <x v="0"/>
    <x v="0"/>
    <d v="2023-09-01T00:00:00"/>
    <x v="1"/>
    <x v="0"/>
    <x v="21"/>
    <n v="5"/>
  </r>
  <r>
    <n v="3648"/>
    <s v="B43"/>
    <x v="0"/>
    <x v="0"/>
    <d v="2023-09-01T00:00:00"/>
    <x v="1"/>
    <x v="0"/>
    <x v="22"/>
    <n v="1"/>
  </r>
  <r>
    <n v="3649"/>
    <s v="B43"/>
    <x v="0"/>
    <x v="0"/>
    <d v="2023-09-01T00:00:00"/>
    <x v="1"/>
    <x v="1"/>
    <x v="147"/>
    <n v="3"/>
  </r>
  <r>
    <n v="3650"/>
    <s v="B43"/>
    <x v="0"/>
    <x v="0"/>
    <d v="2023-09-01T00:00:00"/>
    <x v="1"/>
    <x v="1"/>
    <x v="148"/>
    <n v="5"/>
  </r>
  <r>
    <n v="3651"/>
    <s v="B43"/>
    <x v="0"/>
    <x v="0"/>
    <d v="2023-09-01T00:00:00"/>
    <x v="1"/>
    <x v="1"/>
    <x v="25"/>
    <n v="1"/>
  </r>
  <r>
    <n v="3652"/>
    <s v="B43"/>
    <x v="0"/>
    <x v="0"/>
    <d v="2023-09-01T00:00:00"/>
    <x v="1"/>
    <x v="1"/>
    <x v="26"/>
    <n v="4"/>
  </r>
  <r>
    <n v="3653"/>
    <s v="B43"/>
    <x v="0"/>
    <x v="0"/>
    <d v="2023-09-01T00:00:00"/>
    <x v="1"/>
    <x v="1"/>
    <x v="27"/>
    <n v="2"/>
  </r>
  <r>
    <n v="3654"/>
    <s v="B43"/>
    <x v="0"/>
    <x v="0"/>
    <d v="2023-09-01T00:00:00"/>
    <x v="1"/>
    <x v="1"/>
    <x v="28"/>
    <n v="5"/>
  </r>
  <r>
    <n v="3655"/>
    <s v="B43"/>
    <x v="0"/>
    <x v="0"/>
    <d v="2023-09-01T00:00:00"/>
    <x v="1"/>
    <x v="1"/>
    <x v="29"/>
    <n v="2"/>
  </r>
  <r>
    <n v="3656"/>
    <s v="B43"/>
    <x v="0"/>
    <x v="0"/>
    <d v="2023-09-01T00:00:00"/>
    <x v="1"/>
    <x v="1"/>
    <x v="30"/>
    <n v="4"/>
  </r>
  <r>
    <n v="3657"/>
    <s v="B43"/>
    <x v="0"/>
    <x v="0"/>
    <d v="2023-09-01T00:00:00"/>
    <x v="1"/>
    <x v="1"/>
    <x v="31"/>
    <n v="1"/>
  </r>
  <r>
    <n v="3658"/>
    <s v="B43"/>
    <x v="0"/>
    <x v="0"/>
    <d v="2023-09-01T00:00:00"/>
    <x v="1"/>
    <x v="1"/>
    <x v="32"/>
    <n v="5"/>
  </r>
  <r>
    <n v="3659"/>
    <s v="B43"/>
    <x v="0"/>
    <x v="0"/>
    <d v="2023-09-01T00:00:00"/>
    <x v="1"/>
    <x v="1"/>
    <x v="33"/>
    <n v="3"/>
  </r>
  <r>
    <n v="3660"/>
    <s v="B43"/>
    <x v="0"/>
    <x v="0"/>
    <d v="2023-09-01T00:00:00"/>
    <x v="1"/>
    <x v="1"/>
    <x v="34"/>
    <n v="4"/>
  </r>
  <r>
    <n v="3661"/>
    <s v="B43"/>
    <x v="0"/>
    <x v="0"/>
    <d v="2023-09-01T00:00:00"/>
    <x v="1"/>
    <x v="1"/>
    <x v="35"/>
    <n v="1"/>
  </r>
  <r>
    <n v="3662"/>
    <s v="B43"/>
    <x v="0"/>
    <x v="0"/>
    <d v="2023-09-01T00:00:00"/>
    <x v="1"/>
    <x v="1"/>
    <x v="36"/>
    <n v="2"/>
  </r>
  <r>
    <n v="3663"/>
    <s v="B43"/>
    <x v="0"/>
    <x v="0"/>
    <d v="2023-09-01T00:00:00"/>
    <x v="1"/>
    <x v="1"/>
    <x v="37"/>
    <n v="5"/>
  </r>
  <r>
    <n v="3664"/>
    <s v="B43"/>
    <x v="0"/>
    <x v="0"/>
    <d v="2023-09-01T00:00:00"/>
    <x v="1"/>
    <x v="1"/>
    <x v="38"/>
    <n v="3"/>
  </r>
  <r>
    <n v="3665"/>
    <s v="B43"/>
    <x v="0"/>
    <x v="0"/>
    <d v="2023-09-01T00:00:00"/>
    <x v="1"/>
    <x v="2"/>
    <x v="39"/>
    <n v="0"/>
  </r>
  <r>
    <n v="3666"/>
    <s v="B43"/>
    <x v="0"/>
    <x v="0"/>
    <d v="2023-09-01T00:00:00"/>
    <x v="1"/>
    <x v="2"/>
    <x v="40"/>
    <n v="0"/>
  </r>
  <r>
    <n v="3667"/>
    <s v="B43"/>
    <x v="0"/>
    <x v="0"/>
    <d v="2023-09-01T00:00:00"/>
    <x v="1"/>
    <x v="2"/>
    <x v="41"/>
    <n v="1"/>
  </r>
  <r>
    <n v="3668"/>
    <s v="B43"/>
    <x v="0"/>
    <x v="0"/>
    <d v="2023-09-01T00:00:00"/>
    <x v="1"/>
    <x v="2"/>
    <x v="42"/>
    <n v="1"/>
  </r>
  <r>
    <n v="3669"/>
    <s v="B43"/>
    <x v="0"/>
    <x v="0"/>
    <d v="2023-09-01T00:00:00"/>
    <x v="1"/>
    <x v="2"/>
    <x v="43"/>
    <n v="0"/>
  </r>
  <r>
    <n v="3670"/>
    <s v="B43"/>
    <x v="0"/>
    <x v="0"/>
    <d v="2023-09-01T00:00:00"/>
    <x v="1"/>
    <x v="2"/>
    <x v="44"/>
    <n v="0"/>
  </r>
  <r>
    <n v="3671"/>
    <s v="B43"/>
    <x v="0"/>
    <x v="0"/>
    <d v="2023-09-01T00:00:00"/>
    <x v="1"/>
    <x v="2"/>
    <x v="45"/>
    <n v="0"/>
  </r>
  <r>
    <n v="3672"/>
    <s v="B43"/>
    <x v="0"/>
    <x v="0"/>
    <d v="2023-09-01T00:00:00"/>
    <x v="1"/>
    <x v="2"/>
    <x v="46"/>
    <n v="1"/>
  </r>
  <r>
    <n v="3673"/>
    <s v="B43"/>
    <x v="0"/>
    <x v="0"/>
    <d v="2023-09-01T00:00:00"/>
    <x v="1"/>
    <x v="2"/>
    <x v="47"/>
    <n v="0"/>
  </r>
  <r>
    <n v="3674"/>
    <s v="B43"/>
    <x v="0"/>
    <x v="0"/>
    <d v="2023-09-01T00:00:00"/>
    <x v="1"/>
    <x v="2"/>
    <x v="48"/>
    <n v="2"/>
  </r>
  <r>
    <n v="3675"/>
    <s v="B43"/>
    <x v="0"/>
    <x v="0"/>
    <d v="2023-09-01T00:00:00"/>
    <x v="1"/>
    <x v="2"/>
    <x v="49"/>
    <n v="0"/>
  </r>
  <r>
    <n v="3676"/>
    <s v="B43"/>
    <x v="0"/>
    <x v="0"/>
    <d v="2023-09-01T00:00:00"/>
    <x v="1"/>
    <x v="2"/>
    <x v="50"/>
    <n v="1"/>
  </r>
  <r>
    <n v="3677"/>
    <s v="B43"/>
    <x v="0"/>
    <x v="0"/>
    <d v="2023-09-01T00:00:00"/>
    <x v="1"/>
    <x v="2"/>
    <x v="51"/>
    <n v="0"/>
  </r>
  <r>
    <n v="3678"/>
    <s v="B43"/>
    <x v="0"/>
    <x v="0"/>
    <d v="2023-09-01T00:00:00"/>
    <x v="1"/>
    <x v="2"/>
    <x v="52"/>
    <n v="0"/>
  </r>
  <r>
    <n v="3679"/>
    <s v="B43"/>
    <x v="0"/>
    <x v="0"/>
    <d v="2023-09-01T00:00:00"/>
    <x v="1"/>
    <x v="2"/>
    <x v="53"/>
    <n v="0"/>
  </r>
  <r>
    <n v="3680"/>
    <s v="B43"/>
    <x v="0"/>
    <x v="0"/>
    <d v="2023-09-01T00:00:00"/>
    <x v="1"/>
    <x v="2"/>
    <x v="54"/>
    <n v="1"/>
  </r>
  <r>
    <n v="3681"/>
    <s v="B43"/>
    <x v="0"/>
    <x v="0"/>
    <d v="2023-09-01T00:00:00"/>
    <x v="1"/>
    <x v="2"/>
    <x v="55"/>
    <n v="0"/>
  </r>
  <r>
    <n v="3682"/>
    <s v="B43"/>
    <x v="0"/>
    <x v="0"/>
    <d v="2023-09-01T00:00:00"/>
    <x v="1"/>
    <x v="2"/>
    <x v="56"/>
    <n v="2"/>
  </r>
  <r>
    <n v="3683"/>
    <s v="B43"/>
    <x v="0"/>
    <x v="0"/>
    <d v="2023-09-01T00:00:00"/>
    <x v="1"/>
    <x v="2"/>
    <x v="57"/>
    <n v="0"/>
  </r>
  <r>
    <n v="3684"/>
    <s v="B43"/>
    <x v="0"/>
    <x v="0"/>
    <d v="2023-09-01T00:00:00"/>
    <x v="1"/>
    <x v="3"/>
    <x v="58"/>
    <n v="4"/>
  </r>
  <r>
    <n v="3685"/>
    <s v="B43"/>
    <x v="0"/>
    <x v="0"/>
    <d v="2023-09-01T00:00:00"/>
    <x v="1"/>
    <x v="3"/>
    <x v="59"/>
    <n v="2"/>
  </r>
  <r>
    <n v="3686"/>
    <s v="B43"/>
    <x v="0"/>
    <x v="0"/>
    <d v="2023-09-01T00:00:00"/>
    <x v="1"/>
    <x v="3"/>
    <x v="60"/>
    <n v="1"/>
  </r>
  <r>
    <n v="3687"/>
    <s v="B43"/>
    <x v="0"/>
    <x v="0"/>
    <d v="2023-09-01T00:00:00"/>
    <x v="1"/>
    <x v="3"/>
    <x v="61"/>
    <n v="2"/>
  </r>
  <r>
    <n v="3688"/>
    <s v="B43"/>
    <x v="0"/>
    <x v="0"/>
    <d v="2023-09-01T00:00:00"/>
    <x v="1"/>
    <x v="3"/>
    <x v="62"/>
    <n v="4"/>
  </r>
  <r>
    <n v="3689"/>
    <s v="B43"/>
    <x v="0"/>
    <x v="0"/>
    <d v="2023-09-01T00:00:00"/>
    <x v="1"/>
    <x v="3"/>
    <x v="63"/>
    <n v="1"/>
  </r>
  <r>
    <n v="3690"/>
    <s v="B43"/>
    <x v="0"/>
    <x v="0"/>
    <d v="2023-09-01T00:00:00"/>
    <x v="1"/>
    <x v="3"/>
    <x v="64"/>
    <n v="2"/>
  </r>
  <r>
    <n v="3691"/>
    <s v="B43"/>
    <x v="0"/>
    <x v="0"/>
    <d v="2023-09-01T00:00:00"/>
    <x v="1"/>
    <x v="3"/>
    <x v="65"/>
    <n v="1"/>
  </r>
  <r>
    <n v="3692"/>
    <s v="B43"/>
    <x v="0"/>
    <x v="0"/>
    <d v="2023-09-01T00:00:00"/>
    <x v="1"/>
    <x v="3"/>
    <x v="66"/>
    <n v="3"/>
  </r>
  <r>
    <n v="3693"/>
    <s v="B43"/>
    <x v="0"/>
    <x v="0"/>
    <d v="2023-09-01T00:00:00"/>
    <x v="1"/>
    <x v="3"/>
    <x v="67"/>
    <n v="2"/>
  </r>
  <r>
    <n v="3694"/>
    <s v="B43"/>
    <x v="0"/>
    <x v="0"/>
    <d v="2023-09-01T00:00:00"/>
    <x v="1"/>
    <x v="3"/>
    <x v="68"/>
    <n v="4"/>
  </r>
  <r>
    <n v="3695"/>
    <s v="B43"/>
    <x v="0"/>
    <x v="0"/>
    <d v="2023-09-01T00:00:00"/>
    <x v="1"/>
    <x v="3"/>
    <x v="69"/>
    <n v="2"/>
  </r>
  <r>
    <n v="3696"/>
    <s v="B43"/>
    <x v="0"/>
    <x v="0"/>
    <d v="2023-09-01T00:00:00"/>
    <x v="1"/>
    <x v="3"/>
    <x v="70"/>
    <n v="4"/>
  </r>
  <r>
    <n v="3697"/>
    <s v="B43"/>
    <x v="0"/>
    <x v="0"/>
    <d v="2023-09-01T00:00:00"/>
    <x v="1"/>
    <x v="3"/>
    <x v="71"/>
    <n v="2"/>
  </r>
  <r>
    <n v="3698"/>
    <s v="B43"/>
    <x v="0"/>
    <x v="0"/>
    <d v="2023-09-01T00:00:00"/>
    <x v="1"/>
    <x v="3"/>
    <x v="72"/>
    <n v="3"/>
  </r>
  <r>
    <n v="3699"/>
    <s v="B43"/>
    <x v="0"/>
    <x v="0"/>
    <d v="2023-09-01T00:00:00"/>
    <x v="1"/>
    <x v="3"/>
    <x v="73"/>
    <n v="1"/>
  </r>
  <r>
    <n v="3700"/>
    <s v="B43"/>
    <x v="0"/>
    <x v="0"/>
    <d v="2023-09-01T00:00:00"/>
    <x v="1"/>
    <x v="3"/>
    <x v="74"/>
    <n v="4"/>
  </r>
  <r>
    <n v="3701"/>
    <s v="B43"/>
    <x v="0"/>
    <x v="0"/>
    <d v="2023-09-01T00:00:00"/>
    <x v="1"/>
    <x v="3"/>
    <x v="75"/>
    <n v="1"/>
  </r>
  <r>
    <n v="3702"/>
    <s v="B43"/>
    <x v="0"/>
    <x v="0"/>
    <d v="2023-09-01T00:00:00"/>
    <x v="1"/>
    <x v="3"/>
    <x v="76"/>
    <n v="3"/>
  </r>
  <r>
    <n v="3703"/>
    <s v="B43"/>
    <x v="0"/>
    <x v="0"/>
    <d v="2023-09-01T00:00:00"/>
    <x v="1"/>
    <x v="3"/>
    <x v="77"/>
    <n v="2"/>
  </r>
  <r>
    <n v="3704"/>
    <s v="B43"/>
    <x v="0"/>
    <x v="0"/>
    <d v="2023-09-01T00:00:00"/>
    <x v="1"/>
    <x v="3"/>
    <x v="78"/>
    <n v="3"/>
  </r>
  <r>
    <n v="3705"/>
    <s v="B43"/>
    <x v="0"/>
    <x v="0"/>
    <d v="2023-09-01T00:00:00"/>
    <x v="1"/>
    <x v="3"/>
    <x v="79"/>
    <n v="1"/>
  </r>
  <r>
    <n v="3706"/>
    <s v="B43"/>
    <x v="0"/>
    <x v="0"/>
    <d v="2023-09-01T00:00:00"/>
    <x v="1"/>
    <x v="4"/>
    <x v="80"/>
    <n v="3"/>
  </r>
  <r>
    <n v="3707"/>
    <s v="B43"/>
    <x v="0"/>
    <x v="0"/>
    <d v="2023-09-01T00:00:00"/>
    <x v="1"/>
    <x v="4"/>
    <x v="81"/>
    <n v="2"/>
  </r>
  <r>
    <n v="3708"/>
    <s v="B43"/>
    <x v="0"/>
    <x v="0"/>
    <d v="2023-09-01T00:00:00"/>
    <x v="1"/>
    <x v="4"/>
    <x v="82"/>
    <n v="5"/>
  </r>
  <r>
    <n v="3709"/>
    <s v="B43"/>
    <x v="0"/>
    <x v="0"/>
    <d v="2023-09-01T00:00:00"/>
    <x v="1"/>
    <x v="4"/>
    <x v="83"/>
    <n v="6"/>
  </r>
  <r>
    <n v="3710"/>
    <s v="B43"/>
    <x v="0"/>
    <x v="0"/>
    <d v="2023-09-01T00:00:00"/>
    <x v="1"/>
    <x v="4"/>
    <x v="84"/>
    <n v="1"/>
  </r>
  <r>
    <n v="3711"/>
    <s v="B43"/>
    <x v="0"/>
    <x v="0"/>
    <d v="2023-09-01T00:00:00"/>
    <x v="1"/>
    <x v="4"/>
    <x v="85"/>
    <n v="4"/>
  </r>
  <r>
    <n v="3712"/>
    <s v="B43"/>
    <x v="0"/>
    <x v="0"/>
    <d v="2023-09-01T00:00:00"/>
    <x v="1"/>
    <x v="4"/>
    <x v="86"/>
    <n v="7"/>
  </r>
  <r>
    <n v="3713"/>
    <s v="B43"/>
    <x v="0"/>
    <x v="0"/>
    <d v="2023-09-01T00:00:00"/>
    <x v="1"/>
    <x v="4"/>
    <x v="87"/>
    <n v="2"/>
  </r>
  <r>
    <n v="3714"/>
    <s v="B43"/>
    <x v="0"/>
    <x v="0"/>
    <d v="2023-09-01T00:00:00"/>
    <x v="1"/>
    <x v="4"/>
    <x v="88"/>
    <n v="3"/>
  </r>
  <r>
    <n v="3715"/>
    <s v="B43"/>
    <x v="0"/>
    <x v="0"/>
    <d v="2023-09-01T00:00:00"/>
    <x v="1"/>
    <x v="4"/>
    <x v="89"/>
    <n v="5"/>
  </r>
  <r>
    <n v="3716"/>
    <s v="B43"/>
    <x v="0"/>
    <x v="0"/>
    <d v="2023-09-01T00:00:00"/>
    <x v="1"/>
    <x v="5"/>
    <x v="90"/>
    <n v="5"/>
  </r>
  <r>
    <n v="3717"/>
    <s v="B43"/>
    <x v="0"/>
    <x v="0"/>
    <d v="2023-09-01T00:00:00"/>
    <x v="1"/>
    <x v="5"/>
    <x v="91"/>
    <n v="4"/>
  </r>
  <r>
    <n v="3718"/>
    <s v="B43"/>
    <x v="0"/>
    <x v="0"/>
    <d v="2023-09-01T00:00:00"/>
    <x v="1"/>
    <x v="5"/>
    <x v="92"/>
    <n v="2"/>
  </r>
  <r>
    <n v="3719"/>
    <s v="B43"/>
    <x v="0"/>
    <x v="0"/>
    <d v="2023-09-01T00:00:00"/>
    <x v="1"/>
    <x v="5"/>
    <x v="93"/>
    <n v="3"/>
  </r>
  <r>
    <n v="3720"/>
    <s v="B43"/>
    <x v="0"/>
    <x v="0"/>
    <d v="2023-09-01T00:00:00"/>
    <x v="1"/>
    <x v="5"/>
    <x v="94"/>
    <n v="1"/>
  </r>
  <r>
    <n v="3721"/>
    <s v="B43"/>
    <x v="0"/>
    <x v="0"/>
    <d v="2023-09-01T00:00:00"/>
    <x v="1"/>
    <x v="5"/>
    <x v="95"/>
    <n v="6"/>
  </r>
  <r>
    <n v="3722"/>
    <s v="B43"/>
    <x v="0"/>
    <x v="0"/>
    <d v="2023-09-01T00:00:00"/>
    <x v="1"/>
    <x v="5"/>
    <x v="96"/>
    <n v="7"/>
  </r>
  <r>
    <n v="3723"/>
    <s v="B43"/>
    <x v="0"/>
    <x v="0"/>
    <d v="2023-09-01T00:00:00"/>
    <x v="1"/>
    <x v="5"/>
    <x v="97"/>
    <n v="3"/>
  </r>
  <r>
    <n v="3724"/>
    <s v="B43"/>
    <x v="0"/>
    <x v="0"/>
    <d v="2023-09-01T00:00:00"/>
    <x v="1"/>
    <x v="5"/>
    <x v="98"/>
    <n v="5"/>
  </r>
  <r>
    <n v="3725"/>
    <s v="B43"/>
    <x v="0"/>
    <x v="0"/>
    <d v="2023-09-01T00:00:00"/>
    <x v="1"/>
    <x v="5"/>
    <x v="99"/>
    <n v="4"/>
  </r>
  <r>
    <n v="3726"/>
    <s v="B43"/>
    <x v="0"/>
    <x v="0"/>
    <d v="2023-09-01T00:00:00"/>
    <x v="1"/>
    <x v="5"/>
    <x v="100"/>
    <n v="6"/>
  </r>
  <r>
    <n v="3727"/>
    <s v="B43"/>
    <x v="0"/>
    <x v="0"/>
    <d v="2023-09-01T00:00:00"/>
    <x v="1"/>
    <x v="5"/>
    <x v="101"/>
    <n v="2"/>
  </r>
  <r>
    <n v="3728"/>
    <s v="B43"/>
    <x v="0"/>
    <x v="0"/>
    <d v="2023-09-01T00:00:00"/>
    <x v="1"/>
    <x v="5"/>
    <x v="102"/>
    <n v="3"/>
  </r>
  <r>
    <n v="3729"/>
    <s v="B43"/>
    <x v="0"/>
    <x v="0"/>
    <d v="2023-09-01T00:00:00"/>
    <x v="1"/>
    <x v="5"/>
    <x v="103"/>
    <n v="4"/>
  </r>
  <r>
    <n v="3730"/>
    <s v="B43"/>
    <x v="0"/>
    <x v="0"/>
    <d v="2023-09-01T00:00:00"/>
    <x v="1"/>
    <x v="5"/>
    <x v="104"/>
    <n v="7"/>
  </r>
  <r>
    <n v="3731"/>
    <s v="B43"/>
    <x v="0"/>
    <x v="0"/>
    <d v="2023-09-01T00:00:00"/>
    <x v="1"/>
    <x v="5"/>
    <x v="105"/>
    <n v="1"/>
  </r>
  <r>
    <n v="3732"/>
    <s v="B43"/>
    <x v="0"/>
    <x v="0"/>
    <d v="2023-09-01T00:00:00"/>
    <x v="1"/>
    <x v="5"/>
    <x v="106"/>
    <n v="5"/>
  </r>
  <r>
    <n v="3733"/>
    <s v="B43"/>
    <x v="0"/>
    <x v="0"/>
    <d v="2023-09-01T00:00:00"/>
    <x v="1"/>
    <x v="5"/>
    <x v="107"/>
    <n v="2"/>
  </r>
  <r>
    <n v="3734"/>
    <s v="B43"/>
    <x v="0"/>
    <x v="0"/>
    <d v="2023-09-01T00:00:00"/>
    <x v="1"/>
    <x v="5"/>
    <x v="108"/>
    <n v="7"/>
  </r>
  <r>
    <n v="3735"/>
    <s v="B43"/>
    <x v="0"/>
    <x v="0"/>
    <d v="2023-09-01T00:00:00"/>
    <x v="1"/>
    <x v="6"/>
    <x v="109"/>
    <n v="4"/>
  </r>
  <r>
    <n v="3736"/>
    <s v="B43"/>
    <x v="0"/>
    <x v="0"/>
    <d v="2023-09-01T00:00:00"/>
    <x v="1"/>
    <x v="6"/>
    <x v="110"/>
    <n v="6"/>
  </r>
  <r>
    <n v="3737"/>
    <s v="B43"/>
    <x v="0"/>
    <x v="0"/>
    <d v="2023-09-01T00:00:00"/>
    <x v="1"/>
    <x v="6"/>
    <x v="111"/>
    <n v="1"/>
  </r>
  <r>
    <n v="3738"/>
    <s v="B43"/>
    <x v="0"/>
    <x v="0"/>
    <d v="2023-09-01T00:00:00"/>
    <x v="1"/>
    <x v="6"/>
    <x v="112"/>
    <n v="5"/>
  </r>
  <r>
    <n v="3739"/>
    <s v="B43"/>
    <x v="0"/>
    <x v="0"/>
    <d v="2023-09-01T00:00:00"/>
    <x v="1"/>
    <x v="6"/>
    <x v="113"/>
    <n v="2"/>
  </r>
  <r>
    <n v="3740"/>
    <s v="B43"/>
    <x v="0"/>
    <x v="0"/>
    <d v="2023-09-01T00:00:00"/>
    <x v="1"/>
    <x v="6"/>
    <x v="114"/>
    <n v="7"/>
  </r>
  <r>
    <n v="3741"/>
    <s v="B43"/>
    <x v="0"/>
    <x v="0"/>
    <d v="2023-09-01T00:00:00"/>
    <x v="1"/>
    <x v="6"/>
    <x v="115"/>
    <n v="3"/>
  </r>
  <r>
    <n v="3742"/>
    <s v="B43"/>
    <x v="0"/>
    <x v="0"/>
    <d v="2023-09-01T00:00:00"/>
    <x v="1"/>
    <x v="6"/>
    <x v="116"/>
    <n v="1"/>
  </r>
  <r>
    <n v="3743"/>
    <s v="B43"/>
    <x v="0"/>
    <x v="0"/>
    <d v="2023-09-01T00:00:00"/>
    <x v="1"/>
    <x v="6"/>
    <x v="117"/>
    <n v="3"/>
  </r>
  <r>
    <n v="3744"/>
    <s v="B43"/>
    <x v="0"/>
    <x v="0"/>
    <d v="2023-09-01T00:00:00"/>
    <x v="1"/>
    <x v="6"/>
    <x v="118"/>
    <n v="4"/>
  </r>
  <r>
    <n v="3745"/>
    <s v="B43"/>
    <x v="0"/>
    <x v="0"/>
    <d v="2023-09-01T00:00:00"/>
    <x v="1"/>
    <x v="6"/>
    <x v="119"/>
    <n v="6"/>
  </r>
  <r>
    <n v="3746"/>
    <s v="B43"/>
    <x v="0"/>
    <x v="0"/>
    <d v="2023-09-01T00:00:00"/>
    <x v="1"/>
    <x v="6"/>
    <x v="120"/>
    <n v="5"/>
  </r>
  <r>
    <n v="3747"/>
    <s v="B43"/>
    <x v="0"/>
    <x v="0"/>
    <d v="2023-09-01T00:00:00"/>
    <x v="1"/>
    <x v="6"/>
    <x v="121"/>
    <n v="2"/>
  </r>
  <r>
    <n v="3748"/>
    <s v="B43"/>
    <x v="0"/>
    <x v="0"/>
    <d v="2023-09-01T00:00:00"/>
    <x v="1"/>
    <x v="7"/>
    <x v="122"/>
    <n v="7"/>
  </r>
  <r>
    <n v="3749"/>
    <s v="B43"/>
    <x v="0"/>
    <x v="0"/>
    <d v="2023-09-01T00:00:00"/>
    <x v="1"/>
    <x v="7"/>
    <x v="123"/>
    <n v="4"/>
  </r>
  <r>
    <n v="3750"/>
    <s v="B43"/>
    <x v="0"/>
    <x v="0"/>
    <d v="2023-09-01T00:00:00"/>
    <x v="1"/>
    <x v="7"/>
    <x v="124"/>
    <n v="5"/>
  </r>
  <r>
    <n v="3751"/>
    <s v="B43"/>
    <x v="0"/>
    <x v="0"/>
    <d v="2023-09-01T00:00:00"/>
    <x v="1"/>
    <x v="7"/>
    <x v="125"/>
    <n v="6"/>
  </r>
  <r>
    <n v="3752"/>
    <s v="B43"/>
    <x v="0"/>
    <x v="0"/>
    <d v="2023-09-01T00:00:00"/>
    <x v="1"/>
    <x v="7"/>
    <x v="126"/>
    <n v="1"/>
  </r>
  <r>
    <n v="3753"/>
    <s v="B43"/>
    <x v="0"/>
    <x v="0"/>
    <d v="2023-09-01T00:00:00"/>
    <x v="1"/>
    <x v="7"/>
    <x v="127"/>
    <n v="3"/>
  </r>
  <r>
    <n v="3754"/>
    <s v="B43"/>
    <x v="0"/>
    <x v="0"/>
    <d v="2023-09-01T00:00:00"/>
    <x v="1"/>
    <x v="7"/>
    <x v="128"/>
    <n v="2"/>
  </r>
  <r>
    <n v="3755"/>
    <s v="B43"/>
    <x v="0"/>
    <x v="0"/>
    <d v="2023-09-01T00:00:00"/>
    <x v="1"/>
    <x v="7"/>
    <x v="129"/>
    <n v="4"/>
  </r>
  <r>
    <n v="3756"/>
    <s v="B43"/>
    <x v="0"/>
    <x v="0"/>
    <d v="2023-09-01T00:00:00"/>
    <x v="1"/>
    <x v="7"/>
    <x v="130"/>
    <n v="7"/>
  </r>
  <r>
    <n v="3757"/>
    <s v="B43"/>
    <x v="0"/>
    <x v="0"/>
    <d v="2023-09-01T00:00:00"/>
    <x v="1"/>
    <x v="7"/>
    <x v="131"/>
    <n v="5"/>
  </r>
  <r>
    <n v="3758"/>
    <s v="B43"/>
    <x v="0"/>
    <x v="0"/>
    <d v="2023-09-01T00:00:00"/>
    <x v="1"/>
    <x v="7"/>
    <x v="132"/>
    <n v="2"/>
  </r>
  <r>
    <n v="3759"/>
    <s v="B43"/>
    <x v="0"/>
    <x v="0"/>
    <d v="2023-09-01T00:00:00"/>
    <x v="1"/>
    <x v="7"/>
    <x v="133"/>
    <n v="6"/>
  </r>
  <r>
    <n v="3760"/>
    <s v="B43"/>
    <x v="0"/>
    <x v="0"/>
    <d v="2023-09-01T00:00:00"/>
    <x v="1"/>
    <x v="7"/>
    <x v="134"/>
    <n v="1"/>
  </r>
  <r>
    <n v="3761"/>
    <s v="B43"/>
    <x v="0"/>
    <x v="0"/>
    <d v="2023-09-01T00:00:00"/>
    <x v="1"/>
    <x v="7"/>
    <x v="135"/>
    <n v="3"/>
  </r>
  <r>
    <n v="3762"/>
    <s v="B43"/>
    <x v="0"/>
    <x v="0"/>
    <d v="2023-09-01T00:00:00"/>
    <x v="1"/>
    <x v="7"/>
    <x v="136"/>
    <n v="5"/>
  </r>
  <r>
    <n v="3763"/>
    <s v="B43"/>
    <x v="0"/>
    <x v="0"/>
    <d v="2023-09-01T00:00:00"/>
    <x v="1"/>
    <x v="7"/>
    <x v="137"/>
    <n v="4"/>
  </r>
  <r>
    <n v="3764"/>
    <s v="B43"/>
    <x v="0"/>
    <x v="0"/>
    <d v="2023-09-01T00:00:00"/>
    <x v="1"/>
    <x v="7"/>
    <x v="138"/>
    <n v="7"/>
  </r>
  <r>
    <n v="3765"/>
    <s v="B43"/>
    <x v="0"/>
    <x v="0"/>
    <d v="2023-09-01T00:00:00"/>
    <x v="1"/>
    <x v="7"/>
    <x v="139"/>
    <n v="2"/>
  </r>
  <r>
    <n v="3766"/>
    <s v="B43"/>
    <x v="0"/>
    <x v="0"/>
    <d v="2023-09-01T00:00:00"/>
    <x v="1"/>
    <x v="7"/>
    <x v="140"/>
    <n v="6"/>
  </r>
  <r>
    <n v="3767"/>
    <s v="B43"/>
    <x v="0"/>
    <x v="0"/>
    <d v="2023-09-01T00:00:00"/>
    <x v="1"/>
    <x v="7"/>
    <x v="141"/>
    <n v="1"/>
  </r>
  <r>
    <n v="3768"/>
    <s v="B43"/>
    <x v="0"/>
    <x v="0"/>
    <d v="2023-09-01T00:00:00"/>
    <x v="1"/>
    <x v="7"/>
    <x v="142"/>
    <n v="3"/>
  </r>
  <r>
    <n v="3769"/>
    <s v="B43"/>
    <x v="0"/>
    <x v="0"/>
    <d v="2023-09-01T00:00:00"/>
    <x v="1"/>
    <x v="7"/>
    <x v="143"/>
    <n v="5"/>
  </r>
  <r>
    <n v="3770"/>
    <s v="B43"/>
    <x v="0"/>
    <x v="0"/>
    <d v="2023-09-01T00:00:00"/>
    <x v="1"/>
    <x v="7"/>
    <x v="144"/>
    <n v="2"/>
  </r>
  <r>
    <n v="3916"/>
    <s v="B44"/>
    <x v="0"/>
    <x v="0"/>
    <d v="2023-09-01T00:00:00"/>
    <x v="1"/>
    <x v="0"/>
    <x v="145"/>
    <n v="1"/>
  </r>
  <r>
    <n v="3917"/>
    <s v="B44"/>
    <x v="0"/>
    <x v="0"/>
    <d v="2023-09-01T00:00:00"/>
    <x v="1"/>
    <x v="0"/>
    <x v="146"/>
    <n v="2"/>
  </r>
  <r>
    <n v="3918"/>
    <s v="B44"/>
    <x v="0"/>
    <x v="0"/>
    <d v="2023-09-01T00:00:00"/>
    <x v="1"/>
    <x v="0"/>
    <x v="2"/>
    <n v="3"/>
  </r>
  <r>
    <n v="3919"/>
    <s v="B44"/>
    <x v="0"/>
    <x v="0"/>
    <d v="2023-09-01T00:00:00"/>
    <x v="1"/>
    <x v="0"/>
    <x v="3"/>
    <n v="5"/>
  </r>
  <r>
    <n v="3920"/>
    <s v="B44"/>
    <x v="0"/>
    <x v="0"/>
    <d v="2023-09-01T00:00:00"/>
    <x v="1"/>
    <x v="0"/>
    <x v="4"/>
    <n v="4"/>
  </r>
  <r>
    <n v="3921"/>
    <s v="B44"/>
    <x v="0"/>
    <x v="0"/>
    <d v="2023-09-01T00:00:00"/>
    <x v="1"/>
    <x v="0"/>
    <x v="5"/>
    <n v="2"/>
  </r>
  <r>
    <n v="3922"/>
    <s v="B44"/>
    <x v="0"/>
    <x v="0"/>
    <d v="2023-09-01T00:00:00"/>
    <x v="1"/>
    <x v="0"/>
    <x v="6"/>
    <n v="4"/>
  </r>
  <r>
    <n v="3923"/>
    <s v="B44"/>
    <x v="0"/>
    <x v="0"/>
    <d v="2023-09-01T00:00:00"/>
    <x v="1"/>
    <x v="0"/>
    <x v="7"/>
    <n v="5"/>
  </r>
  <r>
    <n v="3924"/>
    <s v="B44"/>
    <x v="0"/>
    <x v="0"/>
    <d v="2023-09-01T00:00:00"/>
    <x v="1"/>
    <x v="0"/>
    <x v="8"/>
    <n v="5"/>
  </r>
  <r>
    <n v="3925"/>
    <s v="B44"/>
    <x v="0"/>
    <x v="0"/>
    <d v="2023-09-01T00:00:00"/>
    <x v="1"/>
    <x v="0"/>
    <x v="9"/>
    <n v="1"/>
  </r>
  <r>
    <n v="3926"/>
    <s v="B44"/>
    <x v="0"/>
    <x v="0"/>
    <d v="2023-09-01T00:00:00"/>
    <x v="1"/>
    <x v="0"/>
    <x v="10"/>
    <n v="4"/>
  </r>
  <r>
    <n v="3927"/>
    <s v="B44"/>
    <x v="0"/>
    <x v="0"/>
    <d v="2023-09-01T00:00:00"/>
    <x v="1"/>
    <x v="0"/>
    <x v="11"/>
    <n v="4"/>
  </r>
  <r>
    <n v="3928"/>
    <s v="B44"/>
    <x v="0"/>
    <x v="0"/>
    <d v="2023-09-01T00:00:00"/>
    <x v="1"/>
    <x v="0"/>
    <x v="12"/>
    <n v="3"/>
  </r>
  <r>
    <n v="3929"/>
    <s v="B44"/>
    <x v="0"/>
    <x v="0"/>
    <d v="2023-09-01T00:00:00"/>
    <x v="1"/>
    <x v="0"/>
    <x v="13"/>
    <n v="2"/>
  </r>
  <r>
    <n v="3930"/>
    <s v="B44"/>
    <x v="0"/>
    <x v="0"/>
    <d v="2023-09-01T00:00:00"/>
    <x v="1"/>
    <x v="0"/>
    <x v="14"/>
    <n v="3"/>
  </r>
  <r>
    <n v="3931"/>
    <s v="B44"/>
    <x v="0"/>
    <x v="0"/>
    <d v="2023-09-01T00:00:00"/>
    <x v="1"/>
    <x v="0"/>
    <x v="15"/>
    <n v="4"/>
  </r>
  <r>
    <n v="3932"/>
    <s v="B44"/>
    <x v="0"/>
    <x v="0"/>
    <d v="2023-09-01T00:00:00"/>
    <x v="1"/>
    <x v="0"/>
    <x v="16"/>
    <n v="5"/>
  </r>
  <r>
    <n v="3933"/>
    <s v="B44"/>
    <x v="0"/>
    <x v="0"/>
    <d v="2023-09-01T00:00:00"/>
    <x v="1"/>
    <x v="0"/>
    <x v="17"/>
    <n v="4"/>
  </r>
  <r>
    <n v="3934"/>
    <s v="B44"/>
    <x v="0"/>
    <x v="0"/>
    <d v="2023-09-01T00:00:00"/>
    <x v="1"/>
    <x v="0"/>
    <x v="18"/>
    <n v="2"/>
  </r>
  <r>
    <n v="3935"/>
    <s v="B44"/>
    <x v="0"/>
    <x v="0"/>
    <d v="2023-09-01T00:00:00"/>
    <x v="1"/>
    <x v="0"/>
    <x v="19"/>
    <n v="2"/>
  </r>
  <r>
    <n v="3936"/>
    <s v="B44"/>
    <x v="0"/>
    <x v="0"/>
    <d v="2023-09-01T00:00:00"/>
    <x v="1"/>
    <x v="0"/>
    <x v="20"/>
    <n v="1"/>
  </r>
  <r>
    <n v="3937"/>
    <s v="B44"/>
    <x v="0"/>
    <x v="0"/>
    <d v="2023-09-01T00:00:00"/>
    <x v="1"/>
    <x v="0"/>
    <x v="21"/>
    <n v="1"/>
  </r>
  <r>
    <n v="3938"/>
    <s v="B44"/>
    <x v="0"/>
    <x v="0"/>
    <d v="2023-09-01T00:00:00"/>
    <x v="1"/>
    <x v="0"/>
    <x v="22"/>
    <n v="4"/>
  </r>
  <r>
    <n v="3939"/>
    <s v="B44"/>
    <x v="0"/>
    <x v="0"/>
    <d v="2023-09-01T00:00:00"/>
    <x v="1"/>
    <x v="1"/>
    <x v="147"/>
    <n v="1"/>
  </r>
  <r>
    <n v="3940"/>
    <s v="B44"/>
    <x v="0"/>
    <x v="0"/>
    <d v="2023-09-01T00:00:00"/>
    <x v="1"/>
    <x v="1"/>
    <x v="148"/>
    <n v="4"/>
  </r>
  <r>
    <n v="3941"/>
    <s v="B44"/>
    <x v="0"/>
    <x v="0"/>
    <d v="2023-09-01T00:00:00"/>
    <x v="1"/>
    <x v="1"/>
    <x v="25"/>
    <n v="2"/>
  </r>
  <r>
    <n v="3942"/>
    <s v="B44"/>
    <x v="0"/>
    <x v="0"/>
    <d v="2023-09-01T00:00:00"/>
    <x v="1"/>
    <x v="1"/>
    <x v="26"/>
    <n v="5"/>
  </r>
  <r>
    <n v="3943"/>
    <s v="B44"/>
    <x v="0"/>
    <x v="0"/>
    <d v="2023-09-01T00:00:00"/>
    <x v="1"/>
    <x v="1"/>
    <x v="27"/>
    <n v="3"/>
  </r>
  <r>
    <n v="3944"/>
    <s v="B44"/>
    <x v="0"/>
    <x v="0"/>
    <d v="2023-09-01T00:00:00"/>
    <x v="1"/>
    <x v="1"/>
    <x v="28"/>
    <n v="1"/>
  </r>
  <r>
    <n v="3945"/>
    <s v="B44"/>
    <x v="0"/>
    <x v="0"/>
    <d v="2023-09-01T00:00:00"/>
    <x v="1"/>
    <x v="1"/>
    <x v="29"/>
    <n v="4"/>
  </r>
  <r>
    <n v="3946"/>
    <s v="B44"/>
    <x v="0"/>
    <x v="0"/>
    <d v="2023-09-01T00:00:00"/>
    <x v="1"/>
    <x v="1"/>
    <x v="30"/>
    <n v="2"/>
  </r>
  <r>
    <n v="3947"/>
    <s v="B44"/>
    <x v="0"/>
    <x v="0"/>
    <d v="2023-09-01T00:00:00"/>
    <x v="1"/>
    <x v="1"/>
    <x v="31"/>
    <n v="5"/>
  </r>
  <r>
    <n v="3948"/>
    <s v="B44"/>
    <x v="0"/>
    <x v="0"/>
    <d v="2023-09-01T00:00:00"/>
    <x v="1"/>
    <x v="1"/>
    <x v="32"/>
    <n v="1"/>
  </r>
  <r>
    <n v="3949"/>
    <s v="B44"/>
    <x v="0"/>
    <x v="0"/>
    <d v="2023-09-01T00:00:00"/>
    <x v="1"/>
    <x v="1"/>
    <x v="33"/>
    <n v="4"/>
  </r>
  <r>
    <n v="3950"/>
    <s v="B44"/>
    <x v="0"/>
    <x v="0"/>
    <d v="2023-09-01T00:00:00"/>
    <x v="1"/>
    <x v="1"/>
    <x v="34"/>
    <n v="2"/>
  </r>
  <r>
    <n v="3951"/>
    <s v="B44"/>
    <x v="0"/>
    <x v="0"/>
    <d v="2023-09-01T00:00:00"/>
    <x v="1"/>
    <x v="1"/>
    <x v="35"/>
    <n v="5"/>
  </r>
  <r>
    <n v="3952"/>
    <s v="B44"/>
    <x v="0"/>
    <x v="0"/>
    <d v="2023-09-01T00:00:00"/>
    <x v="1"/>
    <x v="1"/>
    <x v="36"/>
    <n v="3"/>
  </r>
  <r>
    <n v="3953"/>
    <s v="B44"/>
    <x v="0"/>
    <x v="0"/>
    <d v="2023-09-01T00:00:00"/>
    <x v="1"/>
    <x v="1"/>
    <x v="37"/>
    <n v="1"/>
  </r>
  <r>
    <n v="3954"/>
    <s v="B44"/>
    <x v="0"/>
    <x v="0"/>
    <d v="2023-09-01T00:00:00"/>
    <x v="1"/>
    <x v="1"/>
    <x v="38"/>
    <n v="2"/>
  </r>
  <r>
    <n v="3955"/>
    <s v="B44"/>
    <x v="0"/>
    <x v="0"/>
    <d v="2023-09-01T00:00:00"/>
    <x v="1"/>
    <x v="2"/>
    <x v="39"/>
    <n v="1"/>
  </r>
  <r>
    <n v="3956"/>
    <s v="B44"/>
    <x v="0"/>
    <x v="0"/>
    <d v="2023-09-01T00:00:00"/>
    <x v="1"/>
    <x v="2"/>
    <x v="40"/>
    <n v="0"/>
  </r>
  <r>
    <n v="3957"/>
    <s v="B44"/>
    <x v="0"/>
    <x v="0"/>
    <d v="2023-09-01T00:00:00"/>
    <x v="1"/>
    <x v="2"/>
    <x v="41"/>
    <n v="0"/>
  </r>
  <r>
    <n v="3958"/>
    <s v="B44"/>
    <x v="0"/>
    <x v="0"/>
    <d v="2023-09-01T00:00:00"/>
    <x v="1"/>
    <x v="2"/>
    <x v="42"/>
    <n v="0"/>
  </r>
  <r>
    <n v="3959"/>
    <s v="B44"/>
    <x v="0"/>
    <x v="0"/>
    <d v="2023-09-01T00:00:00"/>
    <x v="1"/>
    <x v="2"/>
    <x v="43"/>
    <n v="1"/>
  </r>
  <r>
    <n v="3960"/>
    <s v="B44"/>
    <x v="0"/>
    <x v="0"/>
    <d v="2023-09-01T00:00:00"/>
    <x v="1"/>
    <x v="2"/>
    <x v="44"/>
    <n v="0"/>
  </r>
  <r>
    <n v="3961"/>
    <s v="B44"/>
    <x v="0"/>
    <x v="0"/>
    <d v="2023-09-01T00:00:00"/>
    <x v="1"/>
    <x v="2"/>
    <x v="45"/>
    <n v="2"/>
  </r>
  <r>
    <n v="3962"/>
    <s v="B44"/>
    <x v="0"/>
    <x v="0"/>
    <d v="2023-09-01T00:00:00"/>
    <x v="1"/>
    <x v="2"/>
    <x v="46"/>
    <n v="1"/>
  </r>
  <r>
    <n v="3963"/>
    <s v="B44"/>
    <x v="0"/>
    <x v="0"/>
    <d v="2023-09-01T00:00:00"/>
    <x v="1"/>
    <x v="2"/>
    <x v="47"/>
    <n v="0"/>
  </r>
  <r>
    <n v="3964"/>
    <s v="B44"/>
    <x v="0"/>
    <x v="0"/>
    <d v="2023-09-01T00:00:00"/>
    <x v="1"/>
    <x v="2"/>
    <x v="48"/>
    <n v="0"/>
  </r>
  <r>
    <n v="3965"/>
    <s v="B44"/>
    <x v="0"/>
    <x v="0"/>
    <d v="2023-09-01T00:00:00"/>
    <x v="1"/>
    <x v="2"/>
    <x v="49"/>
    <n v="2"/>
  </r>
  <r>
    <n v="3966"/>
    <s v="B44"/>
    <x v="0"/>
    <x v="0"/>
    <d v="2023-09-01T00:00:00"/>
    <x v="1"/>
    <x v="2"/>
    <x v="50"/>
    <n v="1"/>
  </r>
  <r>
    <n v="3967"/>
    <s v="B44"/>
    <x v="0"/>
    <x v="0"/>
    <d v="2023-09-01T00:00:00"/>
    <x v="1"/>
    <x v="2"/>
    <x v="51"/>
    <n v="1"/>
  </r>
  <r>
    <n v="3968"/>
    <s v="B44"/>
    <x v="0"/>
    <x v="0"/>
    <d v="2023-09-01T00:00:00"/>
    <x v="1"/>
    <x v="2"/>
    <x v="52"/>
    <n v="1"/>
  </r>
  <r>
    <n v="3969"/>
    <s v="B44"/>
    <x v="0"/>
    <x v="0"/>
    <d v="2023-09-01T00:00:00"/>
    <x v="1"/>
    <x v="2"/>
    <x v="53"/>
    <n v="0"/>
  </r>
  <r>
    <n v="3970"/>
    <s v="B44"/>
    <x v="0"/>
    <x v="0"/>
    <d v="2023-09-01T00:00:00"/>
    <x v="1"/>
    <x v="2"/>
    <x v="54"/>
    <n v="1"/>
  </r>
  <r>
    <n v="3971"/>
    <s v="B44"/>
    <x v="0"/>
    <x v="0"/>
    <d v="2023-09-01T00:00:00"/>
    <x v="1"/>
    <x v="2"/>
    <x v="55"/>
    <n v="1"/>
  </r>
  <r>
    <n v="3972"/>
    <s v="B44"/>
    <x v="0"/>
    <x v="0"/>
    <d v="2023-09-01T00:00:00"/>
    <x v="1"/>
    <x v="2"/>
    <x v="56"/>
    <n v="1"/>
  </r>
  <r>
    <n v="3973"/>
    <s v="B44"/>
    <x v="0"/>
    <x v="0"/>
    <d v="2023-09-01T00:00:00"/>
    <x v="1"/>
    <x v="2"/>
    <x v="57"/>
    <n v="0"/>
  </r>
  <r>
    <n v="3974"/>
    <s v="B44"/>
    <x v="0"/>
    <x v="0"/>
    <d v="2023-09-01T00:00:00"/>
    <x v="1"/>
    <x v="3"/>
    <x v="58"/>
    <n v="1"/>
  </r>
  <r>
    <n v="3975"/>
    <s v="B44"/>
    <x v="0"/>
    <x v="0"/>
    <d v="2023-09-01T00:00:00"/>
    <x v="1"/>
    <x v="3"/>
    <x v="59"/>
    <n v="4"/>
  </r>
  <r>
    <n v="3976"/>
    <s v="B44"/>
    <x v="0"/>
    <x v="0"/>
    <d v="2023-09-01T00:00:00"/>
    <x v="1"/>
    <x v="3"/>
    <x v="60"/>
    <n v="2"/>
  </r>
  <r>
    <n v="3977"/>
    <s v="B44"/>
    <x v="0"/>
    <x v="0"/>
    <d v="2023-09-01T00:00:00"/>
    <x v="1"/>
    <x v="3"/>
    <x v="61"/>
    <n v="3"/>
  </r>
  <r>
    <n v="3978"/>
    <s v="B44"/>
    <x v="0"/>
    <x v="0"/>
    <d v="2023-09-01T00:00:00"/>
    <x v="1"/>
    <x v="3"/>
    <x v="62"/>
    <n v="1"/>
  </r>
  <r>
    <n v="3979"/>
    <s v="B44"/>
    <x v="0"/>
    <x v="0"/>
    <d v="2023-09-01T00:00:00"/>
    <x v="1"/>
    <x v="3"/>
    <x v="63"/>
    <n v="4"/>
  </r>
  <r>
    <n v="3980"/>
    <s v="B44"/>
    <x v="0"/>
    <x v="0"/>
    <d v="2023-09-01T00:00:00"/>
    <x v="1"/>
    <x v="3"/>
    <x v="64"/>
    <n v="1"/>
  </r>
  <r>
    <n v="3981"/>
    <s v="B44"/>
    <x v="0"/>
    <x v="0"/>
    <d v="2023-09-01T00:00:00"/>
    <x v="1"/>
    <x v="3"/>
    <x v="65"/>
    <n v="3"/>
  </r>
  <r>
    <n v="3982"/>
    <s v="B44"/>
    <x v="0"/>
    <x v="0"/>
    <d v="2023-09-01T00:00:00"/>
    <x v="1"/>
    <x v="3"/>
    <x v="66"/>
    <n v="2"/>
  </r>
  <r>
    <n v="3983"/>
    <s v="B44"/>
    <x v="0"/>
    <x v="0"/>
    <d v="2023-09-01T00:00:00"/>
    <x v="1"/>
    <x v="3"/>
    <x v="67"/>
    <n v="1"/>
  </r>
  <r>
    <n v="3984"/>
    <s v="B44"/>
    <x v="0"/>
    <x v="0"/>
    <d v="2023-09-01T00:00:00"/>
    <x v="1"/>
    <x v="3"/>
    <x v="68"/>
    <n v="4"/>
  </r>
  <r>
    <n v="3985"/>
    <s v="B44"/>
    <x v="0"/>
    <x v="0"/>
    <d v="2023-09-01T00:00:00"/>
    <x v="1"/>
    <x v="3"/>
    <x v="69"/>
    <n v="1"/>
  </r>
  <r>
    <n v="3986"/>
    <s v="B44"/>
    <x v="0"/>
    <x v="0"/>
    <d v="2023-09-01T00:00:00"/>
    <x v="1"/>
    <x v="3"/>
    <x v="70"/>
    <n v="3"/>
  </r>
  <r>
    <n v="3987"/>
    <s v="B44"/>
    <x v="0"/>
    <x v="0"/>
    <d v="2023-09-01T00:00:00"/>
    <x v="1"/>
    <x v="3"/>
    <x v="71"/>
    <n v="1"/>
  </r>
  <r>
    <n v="3988"/>
    <s v="B44"/>
    <x v="0"/>
    <x v="0"/>
    <d v="2023-09-01T00:00:00"/>
    <x v="1"/>
    <x v="3"/>
    <x v="72"/>
    <n v="2"/>
  </r>
  <r>
    <n v="3989"/>
    <s v="B44"/>
    <x v="0"/>
    <x v="0"/>
    <d v="2023-09-01T00:00:00"/>
    <x v="1"/>
    <x v="3"/>
    <x v="73"/>
    <n v="3"/>
  </r>
  <r>
    <n v="3990"/>
    <s v="B44"/>
    <x v="0"/>
    <x v="0"/>
    <d v="2023-09-01T00:00:00"/>
    <x v="1"/>
    <x v="3"/>
    <x v="74"/>
    <n v="2"/>
  </r>
  <r>
    <n v="3991"/>
    <s v="B44"/>
    <x v="0"/>
    <x v="0"/>
    <d v="2023-09-01T00:00:00"/>
    <x v="1"/>
    <x v="3"/>
    <x v="75"/>
    <n v="4"/>
  </r>
  <r>
    <n v="3992"/>
    <s v="B44"/>
    <x v="0"/>
    <x v="0"/>
    <d v="2023-09-01T00:00:00"/>
    <x v="1"/>
    <x v="3"/>
    <x v="76"/>
    <n v="2"/>
  </r>
  <r>
    <n v="3993"/>
    <s v="B44"/>
    <x v="0"/>
    <x v="0"/>
    <d v="2023-09-01T00:00:00"/>
    <x v="1"/>
    <x v="3"/>
    <x v="77"/>
    <n v="1"/>
  </r>
  <r>
    <n v="3994"/>
    <s v="B44"/>
    <x v="0"/>
    <x v="0"/>
    <d v="2023-09-01T00:00:00"/>
    <x v="1"/>
    <x v="3"/>
    <x v="78"/>
    <n v="4"/>
  </r>
  <r>
    <n v="3995"/>
    <s v="B44"/>
    <x v="0"/>
    <x v="0"/>
    <d v="2023-09-01T00:00:00"/>
    <x v="1"/>
    <x v="3"/>
    <x v="79"/>
    <n v="2"/>
  </r>
  <r>
    <n v="3996"/>
    <s v="B44"/>
    <x v="0"/>
    <x v="0"/>
    <d v="2023-09-01T00:00:00"/>
    <x v="1"/>
    <x v="4"/>
    <x v="80"/>
    <n v="6"/>
  </r>
  <r>
    <n v="3997"/>
    <s v="B44"/>
    <x v="0"/>
    <x v="0"/>
    <d v="2023-09-01T00:00:00"/>
    <x v="1"/>
    <x v="4"/>
    <x v="81"/>
    <n v="1"/>
  </r>
  <r>
    <n v="3998"/>
    <s v="B44"/>
    <x v="0"/>
    <x v="0"/>
    <d v="2023-09-01T00:00:00"/>
    <x v="1"/>
    <x v="4"/>
    <x v="82"/>
    <n v="2"/>
  </r>
  <r>
    <n v="3999"/>
    <s v="B44"/>
    <x v="0"/>
    <x v="0"/>
    <d v="2023-09-01T00:00:00"/>
    <x v="1"/>
    <x v="4"/>
    <x v="83"/>
    <n v="4"/>
  </r>
  <r>
    <n v="4000"/>
    <s v="B44"/>
    <x v="0"/>
    <x v="0"/>
    <d v="2023-09-01T00:00:00"/>
    <x v="1"/>
    <x v="4"/>
    <x v="84"/>
    <n v="5"/>
  </r>
  <r>
    <n v="4001"/>
    <s v="B44"/>
    <x v="0"/>
    <x v="0"/>
    <d v="2023-09-01T00:00:00"/>
    <x v="1"/>
    <x v="4"/>
    <x v="85"/>
    <n v="7"/>
  </r>
  <r>
    <n v="4002"/>
    <s v="B44"/>
    <x v="0"/>
    <x v="0"/>
    <d v="2023-09-01T00:00:00"/>
    <x v="1"/>
    <x v="4"/>
    <x v="86"/>
    <n v="3"/>
  </r>
  <r>
    <n v="4003"/>
    <s v="B44"/>
    <x v="0"/>
    <x v="0"/>
    <d v="2023-09-01T00:00:00"/>
    <x v="1"/>
    <x v="4"/>
    <x v="87"/>
    <n v="6"/>
  </r>
  <r>
    <n v="4004"/>
    <s v="B44"/>
    <x v="0"/>
    <x v="0"/>
    <d v="2023-09-01T00:00:00"/>
    <x v="1"/>
    <x v="4"/>
    <x v="88"/>
    <n v="1"/>
  </r>
  <r>
    <n v="4005"/>
    <s v="B44"/>
    <x v="0"/>
    <x v="0"/>
    <d v="2023-09-01T00:00:00"/>
    <x v="1"/>
    <x v="4"/>
    <x v="89"/>
    <n v="2"/>
  </r>
  <r>
    <n v="4006"/>
    <s v="B44"/>
    <x v="0"/>
    <x v="0"/>
    <d v="2023-09-01T00:00:00"/>
    <x v="1"/>
    <x v="5"/>
    <x v="90"/>
    <n v="2"/>
  </r>
  <r>
    <n v="4007"/>
    <s v="B44"/>
    <x v="0"/>
    <x v="0"/>
    <d v="2023-09-01T00:00:00"/>
    <x v="1"/>
    <x v="5"/>
    <x v="91"/>
    <n v="7"/>
  </r>
  <r>
    <n v="4008"/>
    <s v="B44"/>
    <x v="0"/>
    <x v="0"/>
    <d v="2023-09-01T00:00:00"/>
    <x v="1"/>
    <x v="5"/>
    <x v="92"/>
    <n v="4"/>
  </r>
  <r>
    <n v="4009"/>
    <s v="B44"/>
    <x v="0"/>
    <x v="0"/>
    <d v="2023-09-01T00:00:00"/>
    <x v="1"/>
    <x v="5"/>
    <x v="93"/>
    <n v="6"/>
  </r>
  <r>
    <n v="4010"/>
    <s v="B44"/>
    <x v="0"/>
    <x v="0"/>
    <d v="2023-09-01T00:00:00"/>
    <x v="1"/>
    <x v="5"/>
    <x v="94"/>
    <n v="5"/>
  </r>
  <r>
    <n v="4011"/>
    <s v="B44"/>
    <x v="0"/>
    <x v="0"/>
    <d v="2023-09-01T00:00:00"/>
    <x v="1"/>
    <x v="5"/>
    <x v="95"/>
    <n v="1"/>
  </r>
  <r>
    <n v="4012"/>
    <s v="B44"/>
    <x v="0"/>
    <x v="0"/>
    <d v="2023-09-01T00:00:00"/>
    <x v="1"/>
    <x v="5"/>
    <x v="96"/>
    <n v="3"/>
  </r>
  <r>
    <n v="4013"/>
    <s v="B44"/>
    <x v="0"/>
    <x v="0"/>
    <d v="2023-09-01T00:00:00"/>
    <x v="1"/>
    <x v="5"/>
    <x v="97"/>
    <n v="6"/>
  </r>
  <r>
    <n v="4014"/>
    <s v="B44"/>
    <x v="0"/>
    <x v="0"/>
    <d v="2023-09-01T00:00:00"/>
    <x v="1"/>
    <x v="5"/>
    <x v="98"/>
    <n v="2"/>
  </r>
  <r>
    <n v="4015"/>
    <s v="B44"/>
    <x v="0"/>
    <x v="0"/>
    <d v="2023-09-01T00:00:00"/>
    <x v="1"/>
    <x v="5"/>
    <x v="99"/>
    <n v="7"/>
  </r>
  <r>
    <n v="4016"/>
    <s v="B44"/>
    <x v="0"/>
    <x v="0"/>
    <d v="2023-09-01T00:00:00"/>
    <x v="1"/>
    <x v="5"/>
    <x v="100"/>
    <n v="4"/>
  </r>
  <r>
    <n v="4017"/>
    <s v="B44"/>
    <x v="0"/>
    <x v="0"/>
    <d v="2023-09-01T00:00:00"/>
    <x v="1"/>
    <x v="5"/>
    <x v="101"/>
    <n v="1"/>
  </r>
  <r>
    <n v="4018"/>
    <s v="B44"/>
    <x v="0"/>
    <x v="0"/>
    <d v="2023-09-01T00:00:00"/>
    <x v="1"/>
    <x v="5"/>
    <x v="102"/>
    <n v="7"/>
  </r>
  <r>
    <n v="4019"/>
    <s v="B44"/>
    <x v="0"/>
    <x v="0"/>
    <d v="2023-09-01T00:00:00"/>
    <x v="1"/>
    <x v="5"/>
    <x v="103"/>
    <n v="5"/>
  </r>
  <r>
    <n v="4020"/>
    <s v="B44"/>
    <x v="0"/>
    <x v="0"/>
    <d v="2023-09-01T00:00:00"/>
    <x v="1"/>
    <x v="5"/>
    <x v="104"/>
    <n v="2"/>
  </r>
  <r>
    <n v="4021"/>
    <s v="B44"/>
    <x v="0"/>
    <x v="0"/>
    <d v="2023-09-01T00:00:00"/>
    <x v="1"/>
    <x v="5"/>
    <x v="105"/>
    <n v="3"/>
  </r>
  <r>
    <n v="4022"/>
    <s v="B44"/>
    <x v="0"/>
    <x v="0"/>
    <d v="2023-09-01T00:00:00"/>
    <x v="1"/>
    <x v="5"/>
    <x v="106"/>
    <n v="6"/>
  </r>
  <r>
    <n v="4023"/>
    <s v="B44"/>
    <x v="0"/>
    <x v="0"/>
    <d v="2023-09-01T00:00:00"/>
    <x v="1"/>
    <x v="5"/>
    <x v="107"/>
    <n v="4"/>
  </r>
  <r>
    <n v="4024"/>
    <s v="B44"/>
    <x v="0"/>
    <x v="0"/>
    <d v="2023-09-01T00:00:00"/>
    <x v="1"/>
    <x v="5"/>
    <x v="108"/>
    <n v="1"/>
  </r>
  <r>
    <n v="4025"/>
    <s v="B44"/>
    <x v="0"/>
    <x v="0"/>
    <d v="2023-09-01T00:00:00"/>
    <x v="1"/>
    <x v="6"/>
    <x v="109"/>
    <n v="6"/>
  </r>
  <r>
    <n v="4026"/>
    <s v="B44"/>
    <x v="0"/>
    <x v="0"/>
    <d v="2023-09-01T00:00:00"/>
    <x v="1"/>
    <x v="6"/>
    <x v="110"/>
    <n v="4"/>
  </r>
  <r>
    <n v="4027"/>
    <s v="B44"/>
    <x v="0"/>
    <x v="0"/>
    <d v="2023-09-01T00:00:00"/>
    <x v="1"/>
    <x v="6"/>
    <x v="111"/>
    <n v="3"/>
  </r>
  <r>
    <n v="4028"/>
    <s v="B44"/>
    <x v="0"/>
    <x v="0"/>
    <d v="2023-09-01T00:00:00"/>
    <x v="1"/>
    <x v="6"/>
    <x v="112"/>
    <n v="7"/>
  </r>
  <r>
    <n v="4029"/>
    <s v="B44"/>
    <x v="0"/>
    <x v="0"/>
    <d v="2023-09-01T00:00:00"/>
    <x v="1"/>
    <x v="6"/>
    <x v="113"/>
    <n v="2"/>
  </r>
  <r>
    <n v="4030"/>
    <s v="B44"/>
    <x v="0"/>
    <x v="0"/>
    <d v="2023-09-01T00:00:00"/>
    <x v="1"/>
    <x v="6"/>
    <x v="114"/>
    <n v="5"/>
  </r>
  <r>
    <n v="4031"/>
    <s v="B44"/>
    <x v="0"/>
    <x v="0"/>
    <d v="2023-09-01T00:00:00"/>
    <x v="1"/>
    <x v="6"/>
    <x v="115"/>
    <n v="1"/>
  </r>
  <r>
    <n v="4032"/>
    <s v="B44"/>
    <x v="0"/>
    <x v="0"/>
    <d v="2023-09-01T00:00:00"/>
    <x v="1"/>
    <x v="6"/>
    <x v="116"/>
    <n v="3"/>
  </r>
  <r>
    <n v="4033"/>
    <s v="B44"/>
    <x v="0"/>
    <x v="0"/>
    <d v="2023-09-01T00:00:00"/>
    <x v="1"/>
    <x v="6"/>
    <x v="117"/>
    <n v="4"/>
  </r>
  <r>
    <n v="4034"/>
    <s v="B44"/>
    <x v="0"/>
    <x v="0"/>
    <d v="2023-09-01T00:00:00"/>
    <x v="1"/>
    <x v="6"/>
    <x v="118"/>
    <n v="6"/>
  </r>
  <r>
    <n v="4035"/>
    <s v="B44"/>
    <x v="0"/>
    <x v="0"/>
    <d v="2023-09-01T00:00:00"/>
    <x v="1"/>
    <x v="6"/>
    <x v="119"/>
    <n v="7"/>
  </r>
  <r>
    <n v="4036"/>
    <s v="B44"/>
    <x v="0"/>
    <x v="0"/>
    <d v="2023-09-01T00:00:00"/>
    <x v="1"/>
    <x v="6"/>
    <x v="120"/>
    <n v="2"/>
  </r>
  <r>
    <n v="4037"/>
    <s v="B44"/>
    <x v="0"/>
    <x v="0"/>
    <d v="2023-09-01T00:00:00"/>
    <x v="1"/>
    <x v="6"/>
    <x v="121"/>
    <n v="5"/>
  </r>
  <r>
    <n v="4038"/>
    <s v="B44"/>
    <x v="0"/>
    <x v="0"/>
    <d v="2023-09-01T00:00:00"/>
    <x v="1"/>
    <x v="7"/>
    <x v="122"/>
    <n v="4"/>
  </r>
  <r>
    <n v="4039"/>
    <s v="B44"/>
    <x v="0"/>
    <x v="0"/>
    <d v="2023-09-01T00:00:00"/>
    <x v="1"/>
    <x v="7"/>
    <x v="123"/>
    <n v="6"/>
  </r>
  <r>
    <n v="4040"/>
    <s v="B44"/>
    <x v="0"/>
    <x v="0"/>
    <d v="2023-09-01T00:00:00"/>
    <x v="1"/>
    <x v="7"/>
    <x v="124"/>
    <n v="3"/>
  </r>
  <r>
    <n v="4041"/>
    <s v="B44"/>
    <x v="0"/>
    <x v="0"/>
    <d v="2023-09-01T00:00:00"/>
    <x v="1"/>
    <x v="7"/>
    <x v="125"/>
    <n v="2"/>
  </r>
  <r>
    <n v="4042"/>
    <s v="B44"/>
    <x v="0"/>
    <x v="0"/>
    <d v="2023-09-01T00:00:00"/>
    <x v="1"/>
    <x v="7"/>
    <x v="126"/>
    <n v="7"/>
  </r>
  <r>
    <n v="4043"/>
    <s v="B44"/>
    <x v="0"/>
    <x v="0"/>
    <d v="2023-09-01T00:00:00"/>
    <x v="1"/>
    <x v="7"/>
    <x v="127"/>
    <n v="1"/>
  </r>
  <r>
    <n v="4044"/>
    <s v="B44"/>
    <x v="0"/>
    <x v="0"/>
    <d v="2023-09-01T00:00:00"/>
    <x v="1"/>
    <x v="7"/>
    <x v="128"/>
    <n v="5"/>
  </r>
  <r>
    <n v="4045"/>
    <s v="B44"/>
    <x v="0"/>
    <x v="0"/>
    <d v="2023-09-01T00:00:00"/>
    <x v="1"/>
    <x v="7"/>
    <x v="129"/>
    <n v="3"/>
  </r>
  <r>
    <n v="4046"/>
    <s v="B44"/>
    <x v="0"/>
    <x v="0"/>
    <d v="2023-09-01T00:00:00"/>
    <x v="1"/>
    <x v="7"/>
    <x v="130"/>
    <n v="4"/>
  </r>
  <r>
    <n v="4047"/>
    <s v="B44"/>
    <x v="0"/>
    <x v="0"/>
    <d v="2023-09-01T00:00:00"/>
    <x v="1"/>
    <x v="7"/>
    <x v="131"/>
    <n v="6"/>
  </r>
  <r>
    <n v="4048"/>
    <s v="B44"/>
    <x v="0"/>
    <x v="0"/>
    <d v="2023-09-01T00:00:00"/>
    <x v="1"/>
    <x v="7"/>
    <x v="132"/>
    <n v="5"/>
  </r>
  <r>
    <n v="4049"/>
    <s v="B44"/>
    <x v="0"/>
    <x v="0"/>
    <d v="2023-09-01T00:00:00"/>
    <x v="1"/>
    <x v="7"/>
    <x v="133"/>
    <n v="2"/>
  </r>
  <r>
    <n v="4050"/>
    <s v="B44"/>
    <x v="0"/>
    <x v="0"/>
    <d v="2023-09-01T00:00:00"/>
    <x v="1"/>
    <x v="7"/>
    <x v="134"/>
    <n v="1"/>
  </r>
  <r>
    <n v="4051"/>
    <s v="B44"/>
    <x v="0"/>
    <x v="0"/>
    <d v="2023-09-01T00:00:00"/>
    <x v="1"/>
    <x v="7"/>
    <x v="135"/>
    <n v="4"/>
  </r>
  <r>
    <n v="4052"/>
    <s v="B44"/>
    <x v="0"/>
    <x v="0"/>
    <d v="2023-09-01T00:00:00"/>
    <x v="1"/>
    <x v="7"/>
    <x v="136"/>
    <n v="7"/>
  </r>
  <r>
    <n v="4053"/>
    <s v="B44"/>
    <x v="0"/>
    <x v="0"/>
    <d v="2023-09-01T00:00:00"/>
    <x v="1"/>
    <x v="7"/>
    <x v="137"/>
    <n v="3"/>
  </r>
  <r>
    <n v="4054"/>
    <s v="B44"/>
    <x v="0"/>
    <x v="0"/>
    <d v="2023-09-01T00:00:00"/>
    <x v="1"/>
    <x v="7"/>
    <x v="138"/>
    <n v="5"/>
  </r>
  <r>
    <n v="4055"/>
    <s v="B44"/>
    <x v="0"/>
    <x v="0"/>
    <d v="2023-09-01T00:00:00"/>
    <x v="1"/>
    <x v="7"/>
    <x v="139"/>
    <n v="6"/>
  </r>
  <r>
    <n v="4056"/>
    <s v="B44"/>
    <x v="0"/>
    <x v="0"/>
    <d v="2023-09-01T00:00:00"/>
    <x v="1"/>
    <x v="7"/>
    <x v="140"/>
    <n v="2"/>
  </r>
  <r>
    <n v="4057"/>
    <s v="B44"/>
    <x v="0"/>
    <x v="0"/>
    <d v="2023-09-01T00:00:00"/>
    <x v="1"/>
    <x v="7"/>
    <x v="141"/>
    <n v="1"/>
  </r>
  <r>
    <n v="4058"/>
    <s v="B44"/>
    <x v="0"/>
    <x v="0"/>
    <d v="2023-09-01T00:00:00"/>
    <x v="1"/>
    <x v="7"/>
    <x v="142"/>
    <n v="7"/>
  </r>
  <r>
    <n v="4059"/>
    <s v="B44"/>
    <x v="0"/>
    <x v="0"/>
    <d v="2023-09-01T00:00:00"/>
    <x v="1"/>
    <x v="7"/>
    <x v="143"/>
    <n v="4"/>
  </r>
  <r>
    <n v="4060"/>
    <s v="B44"/>
    <x v="0"/>
    <x v="0"/>
    <d v="2023-09-01T00:00:00"/>
    <x v="1"/>
    <x v="7"/>
    <x v="144"/>
    <n v="3"/>
  </r>
  <r>
    <n v="4206"/>
    <s v="B45"/>
    <x v="0"/>
    <x v="0"/>
    <d v="2023-09-01T00:00:00"/>
    <x v="1"/>
    <x v="0"/>
    <x v="145"/>
    <n v="4"/>
  </r>
  <r>
    <n v="4207"/>
    <s v="B45"/>
    <x v="0"/>
    <x v="0"/>
    <d v="2023-09-01T00:00:00"/>
    <x v="1"/>
    <x v="0"/>
    <x v="146"/>
    <n v="1"/>
  </r>
  <r>
    <n v="4208"/>
    <s v="B45"/>
    <x v="0"/>
    <x v="0"/>
    <d v="2023-09-01T00:00:00"/>
    <x v="1"/>
    <x v="0"/>
    <x v="2"/>
    <n v="2"/>
  </r>
  <r>
    <n v="4209"/>
    <s v="B45"/>
    <x v="0"/>
    <x v="0"/>
    <d v="2023-09-01T00:00:00"/>
    <x v="1"/>
    <x v="0"/>
    <x v="3"/>
    <n v="4"/>
  </r>
  <r>
    <n v="4210"/>
    <s v="B45"/>
    <x v="0"/>
    <x v="0"/>
    <d v="2023-09-01T00:00:00"/>
    <x v="1"/>
    <x v="0"/>
    <x v="4"/>
    <n v="3"/>
  </r>
  <r>
    <n v="4211"/>
    <s v="B45"/>
    <x v="0"/>
    <x v="0"/>
    <d v="2023-09-01T00:00:00"/>
    <x v="1"/>
    <x v="0"/>
    <x v="5"/>
    <n v="5"/>
  </r>
  <r>
    <n v="4212"/>
    <s v="B45"/>
    <x v="0"/>
    <x v="0"/>
    <d v="2023-09-01T00:00:00"/>
    <x v="1"/>
    <x v="0"/>
    <x v="6"/>
    <n v="1"/>
  </r>
  <r>
    <n v="4213"/>
    <s v="B45"/>
    <x v="0"/>
    <x v="0"/>
    <d v="2023-09-01T00:00:00"/>
    <x v="1"/>
    <x v="0"/>
    <x v="7"/>
    <n v="4"/>
  </r>
  <r>
    <n v="4214"/>
    <s v="B45"/>
    <x v="0"/>
    <x v="0"/>
    <d v="2023-09-01T00:00:00"/>
    <x v="1"/>
    <x v="0"/>
    <x v="8"/>
    <n v="3"/>
  </r>
  <r>
    <n v="4215"/>
    <s v="B45"/>
    <x v="0"/>
    <x v="0"/>
    <d v="2023-09-01T00:00:00"/>
    <x v="1"/>
    <x v="0"/>
    <x v="9"/>
    <n v="2"/>
  </r>
  <r>
    <n v="4216"/>
    <s v="B45"/>
    <x v="0"/>
    <x v="0"/>
    <d v="2023-09-01T00:00:00"/>
    <x v="1"/>
    <x v="0"/>
    <x v="10"/>
    <n v="2"/>
  </r>
  <r>
    <n v="4217"/>
    <s v="B45"/>
    <x v="0"/>
    <x v="0"/>
    <d v="2023-09-01T00:00:00"/>
    <x v="1"/>
    <x v="0"/>
    <x v="11"/>
    <n v="2"/>
  </r>
  <r>
    <n v="4218"/>
    <s v="B45"/>
    <x v="0"/>
    <x v="0"/>
    <d v="2023-09-01T00:00:00"/>
    <x v="1"/>
    <x v="0"/>
    <x v="12"/>
    <n v="4"/>
  </r>
  <r>
    <n v="4219"/>
    <s v="B45"/>
    <x v="0"/>
    <x v="0"/>
    <d v="2023-09-01T00:00:00"/>
    <x v="1"/>
    <x v="0"/>
    <x v="13"/>
    <n v="5"/>
  </r>
  <r>
    <n v="4220"/>
    <s v="B45"/>
    <x v="0"/>
    <x v="0"/>
    <d v="2023-09-01T00:00:00"/>
    <x v="1"/>
    <x v="0"/>
    <x v="14"/>
    <n v="5"/>
  </r>
  <r>
    <n v="4221"/>
    <s v="B45"/>
    <x v="0"/>
    <x v="0"/>
    <d v="2023-09-01T00:00:00"/>
    <x v="1"/>
    <x v="0"/>
    <x v="15"/>
    <n v="1"/>
  </r>
  <r>
    <n v="4222"/>
    <s v="B45"/>
    <x v="0"/>
    <x v="0"/>
    <d v="2023-09-01T00:00:00"/>
    <x v="1"/>
    <x v="0"/>
    <x v="16"/>
    <n v="4"/>
  </r>
  <r>
    <n v="4223"/>
    <s v="B45"/>
    <x v="0"/>
    <x v="0"/>
    <d v="2023-09-01T00:00:00"/>
    <x v="1"/>
    <x v="0"/>
    <x v="17"/>
    <n v="2"/>
  </r>
  <r>
    <n v="4224"/>
    <s v="B45"/>
    <x v="0"/>
    <x v="0"/>
    <d v="2023-09-01T00:00:00"/>
    <x v="1"/>
    <x v="0"/>
    <x v="18"/>
    <n v="1"/>
  </r>
  <r>
    <n v="4225"/>
    <s v="B45"/>
    <x v="0"/>
    <x v="0"/>
    <d v="2023-09-01T00:00:00"/>
    <x v="1"/>
    <x v="0"/>
    <x v="19"/>
    <n v="5"/>
  </r>
  <r>
    <n v="4226"/>
    <s v="B45"/>
    <x v="0"/>
    <x v="0"/>
    <d v="2023-09-01T00:00:00"/>
    <x v="1"/>
    <x v="0"/>
    <x v="20"/>
    <n v="3"/>
  </r>
  <r>
    <n v="4227"/>
    <s v="B45"/>
    <x v="0"/>
    <x v="0"/>
    <d v="2023-09-01T00:00:00"/>
    <x v="1"/>
    <x v="0"/>
    <x v="21"/>
    <n v="2"/>
  </r>
  <r>
    <n v="4228"/>
    <s v="B45"/>
    <x v="0"/>
    <x v="0"/>
    <d v="2023-09-01T00:00:00"/>
    <x v="1"/>
    <x v="0"/>
    <x v="22"/>
    <n v="5"/>
  </r>
  <r>
    <n v="4229"/>
    <s v="B45"/>
    <x v="0"/>
    <x v="0"/>
    <d v="2023-09-01T00:00:00"/>
    <x v="1"/>
    <x v="1"/>
    <x v="147"/>
    <n v="2"/>
  </r>
  <r>
    <n v="4230"/>
    <s v="B45"/>
    <x v="0"/>
    <x v="0"/>
    <d v="2023-09-01T00:00:00"/>
    <x v="1"/>
    <x v="1"/>
    <x v="148"/>
    <n v="3"/>
  </r>
  <r>
    <n v="4231"/>
    <s v="B45"/>
    <x v="0"/>
    <x v="0"/>
    <d v="2023-09-01T00:00:00"/>
    <x v="1"/>
    <x v="1"/>
    <x v="25"/>
    <n v="5"/>
  </r>
  <r>
    <n v="4232"/>
    <s v="B45"/>
    <x v="0"/>
    <x v="0"/>
    <d v="2023-09-01T00:00:00"/>
    <x v="1"/>
    <x v="1"/>
    <x v="26"/>
    <n v="1"/>
  </r>
  <r>
    <n v="4233"/>
    <s v="B45"/>
    <x v="0"/>
    <x v="0"/>
    <d v="2023-09-01T00:00:00"/>
    <x v="1"/>
    <x v="1"/>
    <x v="27"/>
    <n v="4"/>
  </r>
  <r>
    <n v="4234"/>
    <s v="B45"/>
    <x v="0"/>
    <x v="0"/>
    <d v="2023-09-01T00:00:00"/>
    <x v="1"/>
    <x v="1"/>
    <x v="28"/>
    <n v="3"/>
  </r>
  <r>
    <n v="4235"/>
    <s v="B45"/>
    <x v="0"/>
    <x v="0"/>
    <d v="2023-09-01T00:00:00"/>
    <x v="1"/>
    <x v="1"/>
    <x v="29"/>
    <n v="1"/>
  </r>
  <r>
    <n v="4236"/>
    <s v="B45"/>
    <x v="0"/>
    <x v="0"/>
    <d v="2023-09-01T00:00:00"/>
    <x v="1"/>
    <x v="1"/>
    <x v="30"/>
    <n v="5"/>
  </r>
  <r>
    <n v="4237"/>
    <s v="B45"/>
    <x v="0"/>
    <x v="0"/>
    <d v="2023-09-01T00:00:00"/>
    <x v="1"/>
    <x v="1"/>
    <x v="31"/>
    <n v="2"/>
  </r>
  <r>
    <n v="4238"/>
    <s v="B45"/>
    <x v="0"/>
    <x v="0"/>
    <d v="2023-09-01T00:00:00"/>
    <x v="1"/>
    <x v="1"/>
    <x v="32"/>
    <n v="3"/>
  </r>
  <r>
    <n v="4239"/>
    <s v="B45"/>
    <x v="0"/>
    <x v="0"/>
    <d v="2023-09-01T00:00:00"/>
    <x v="1"/>
    <x v="1"/>
    <x v="33"/>
    <n v="5"/>
  </r>
  <r>
    <n v="4240"/>
    <s v="B45"/>
    <x v="0"/>
    <x v="0"/>
    <d v="2023-09-01T00:00:00"/>
    <x v="1"/>
    <x v="1"/>
    <x v="34"/>
    <n v="1"/>
  </r>
  <r>
    <n v="4241"/>
    <s v="B45"/>
    <x v="0"/>
    <x v="0"/>
    <d v="2023-09-01T00:00:00"/>
    <x v="1"/>
    <x v="1"/>
    <x v="35"/>
    <n v="4"/>
  </r>
  <r>
    <n v="4242"/>
    <s v="B45"/>
    <x v="0"/>
    <x v="0"/>
    <d v="2023-09-01T00:00:00"/>
    <x v="1"/>
    <x v="1"/>
    <x v="36"/>
    <n v="3"/>
  </r>
  <r>
    <n v="4243"/>
    <s v="B45"/>
    <x v="0"/>
    <x v="0"/>
    <d v="2023-09-01T00:00:00"/>
    <x v="1"/>
    <x v="1"/>
    <x v="37"/>
    <n v="2"/>
  </r>
  <r>
    <n v="4244"/>
    <s v="B45"/>
    <x v="0"/>
    <x v="0"/>
    <d v="2023-09-01T00:00:00"/>
    <x v="1"/>
    <x v="1"/>
    <x v="38"/>
    <n v="5"/>
  </r>
  <r>
    <n v="4245"/>
    <s v="B45"/>
    <x v="0"/>
    <x v="0"/>
    <d v="2023-09-01T00:00:00"/>
    <x v="1"/>
    <x v="2"/>
    <x v="39"/>
    <n v="0"/>
  </r>
  <r>
    <n v="4246"/>
    <s v="B45"/>
    <x v="0"/>
    <x v="0"/>
    <d v="2023-09-01T00:00:00"/>
    <x v="1"/>
    <x v="2"/>
    <x v="40"/>
    <n v="1"/>
  </r>
  <r>
    <n v="4247"/>
    <s v="B45"/>
    <x v="0"/>
    <x v="0"/>
    <d v="2023-09-01T00:00:00"/>
    <x v="1"/>
    <x v="2"/>
    <x v="41"/>
    <n v="0"/>
  </r>
  <r>
    <n v="4248"/>
    <s v="B45"/>
    <x v="0"/>
    <x v="0"/>
    <d v="2023-09-01T00:00:00"/>
    <x v="1"/>
    <x v="2"/>
    <x v="42"/>
    <n v="1"/>
  </r>
  <r>
    <n v="4249"/>
    <s v="B45"/>
    <x v="0"/>
    <x v="0"/>
    <d v="2023-09-01T00:00:00"/>
    <x v="1"/>
    <x v="2"/>
    <x v="43"/>
    <n v="0"/>
  </r>
  <r>
    <n v="4250"/>
    <s v="B45"/>
    <x v="0"/>
    <x v="0"/>
    <d v="2023-09-01T00:00:00"/>
    <x v="1"/>
    <x v="2"/>
    <x v="44"/>
    <n v="1"/>
  </r>
  <r>
    <n v="4251"/>
    <s v="B45"/>
    <x v="0"/>
    <x v="0"/>
    <d v="2023-09-01T00:00:00"/>
    <x v="1"/>
    <x v="2"/>
    <x v="45"/>
    <n v="1"/>
  </r>
  <r>
    <n v="4252"/>
    <s v="B45"/>
    <x v="0"/>
    <x v="0"/>
    <d v="2023-09-01T00:00:00"/>
    <x v="1"/>
    <x v="2"/>
    <x v="46"/>
    <n v="0"/>
  </r>
  <r>
    <n v="4253"/>
    <s v="B45"/>
    <x v="0"/>
    <x v="0"/>
    <d v="2023-09-01T00:00:00"/>
    <x v="1"/>
    <x v="2"/>
    <x v="47"/>
    <n v="1"/>
  </r>
  <r>
    <n v="4254"/>
    <s v="B45"/>
    <x v="0"/>
    <x v="0"/>
    <d v="2023-09-01T00:00:00"/>
    <x v="1"/>
    <x v="2"/>
    <x v="48"/>
    <n v="0"/>
  </r>
  <r>
    <n v="4255"/>
    <s v="B45"/>
    <x v="0"/>
    <x v="0"/>
    <d v="2023-09-01T00:00:00"/>
    <x v="1"/>
    <x v="2"/>
    <x v="49"/>
    <n v="0"/>
  </r>
  <r>
    <n v="4256"/>
    <s v="B45"/>
    <x v="0"/>
    <x v="0"/>
    <d v="2023-09-01T00:00:00"/>
    <x v="1"/>
    <x v="2"/>
    <x v="50"/>
    <n v="1"/>
  </r>
  <r>
    <n v="4257"/>
    <s v="B45"/>
    <x v="0"/>
    <x v="0"/>
    <d v="2023-09-01T00:00:00"/>
    <x v="1"/>
    <x v="2"/>
    <x v="51"/>
    <n v="1"/>
  </r>
  <r>
    <n v="4258"/>
    <s v="B45"/>
    <x v="0"/>
    <x v="0"/>
    <d v="2023-09-01T00:00:00"/>
    <x v="1"/>
    <x v="2"/>
    <x v="52"/>
    <n v="0"/>
  </r>
  <r>
    <n v="4259"/>
    <s v="B45"/>
    <x v="0"/>
    <x v="0"/>
    <d v="2023-09-01T00:00:00"/>
    <x v="1"/>
    <x v="2"/>
    <x v="53"/>
    <n v="2"/>
  </r>
  <r>
    <n v="4260"/>
    <s v="B45"/>
    <x v="0"/>
    <x v="0"/>
    <d v="2023-09-01T00:00:00"/>
    <x v="1"/>
    <x v="2"/>
    <x v="54"/>
    <n v="1"/>
  </r>
  <r>
    <n v="4261"/>
    <s v="B45"/>
    <x v="0"/>
    <x v="0"/>
    <d v="2023-09-01T00:00:00"/>
    <x v="1"/>
    <x v="2"/>
    <x v="55"/>
    <n v="0"/>
  </r>
  <r>
    <n v="4262"/>
    <s v="B45"/>
    <x v="0"/>
    <x v="0"/>
    <d v="2023-09-01T00:00:00"/>
    <x v="1"/>
    <x v="2"/>
    <x v="56"/>
    <n v="1"/>
  </r>
  <r>
    <n v="4263"/>
    <s v="B45"/>
    <x v="0"/>
    <x v="0"/>
    <d v="2023-09-01T00:00:00"/>
    <x v="1"/>
    <x v="2"/>
    <x v="57"/>
    <n v="1"/>
  </r>
  <r>
    <n v="4264"/>
    <s v="B45"/>
    <x v="0"/>
    <x v="0"/>
    <d v="2023-09-01T00:00:00"/>
    <x v="1"/>
    <x v="3"/>
    <x v="58"/>
    <n v="3"/>
  </r>
  <r>
    <n v="4265"/>
    <s v="B45"/>
    <x v="0"/>
    <x v="0"/>
    <d v="2023-09-01T00:00:00"/>
    <x v="1"/>
    <x v="3"/>
    <x v="59"/>
    <n v="2"/>
  </r>
  <r>
    <n v="4266"/>
    <s v="B45"/>
    <x v="0"/>
    <x v="0"/>
    <d v="2023-09-01T00:00:00"/>
    <x v="1"/>
    <x v="3"/>
    <x v="60"/>
    <n v="4"/>
  </r>
  <r>
    <n v="4267"/>
    <s v="B45"/>
    <x v="0"/>
    <x v="0"/>
    <d v="2023-09-01T00:00:00"/>
    <x v="1"/>
    <x v="3"/>
    <x v="61"/>
    <n v="1"/>
  </r>
  <r>
    <n v="4268"/>
    <s v="B45"/>
    <x v="0"/>
    <x v="0"/>
    <d v="2023-09-01T00:00:00"/>
    <x v="1"/>
    <x v="3"/>
    <x v="62"/>
    <n v="3"/>
  </r>
  <r>
    <n v="4269"/>
    <s v="B45"/>
    <x v="0"/>
    <x v="0"/>
    <d v="2023-09-01T00:00:00"/>
    <x v="1"/>
    <x v="3"/>
    <x v="63"/>
    <n v="2"/>
  </r>
  <r>
    <n v="4270"/>
    <s v="B45"/>
    <x v="0"/>
    <x v="0"/>
    <d v="2023-09-01T00:00:00"/>
    <x v="1"/>
    <x v="3"/>
    <x v="64"/>
    <n v="3"/>
  </r>
  <r>
    <n v="4271"/>
    <s v="B45"/>
    <x v="0"/>
    <x v="0"/>
    <d v="2023-09-01T00:00:00"/>
    <x v="1"/>
    <x v="3"/>
    <x v="65"/>
    <n v="3"/>
  </r>
  <r>
    <n v="4272"/>
    <s v="B45"/>
    <x v="0"/>
    <x v="0"/>
    <d v="2023-09-01T00:00:00"/>
    <x v="1"/>
    <x v="3"/>
    <x v="66"/>
    <n v="1"/>
  </r>
  <r>
    <n v="4273"/>
    <s v="B45"/>
    <x v="0"/>
    <x v="0"/>
    <d v="2023-09-01T00:00:00"/>
    <x v="1"/>
    <x v="3"/>
    <x v="67"/>
    <n v="4"/>
  </r>
  <r>
    <n v="4274"/>
    <s v="B45"/>
    <x v="0"/>
    <x v="0"/>
    <d v="2023-09-01T00:00:00"/>
    <x v="1"/>
    <x v="3"/>
    <x v="68"/>
    <n v="2"/>
  </r>
  <r>
    <n v="4275"/>
    <s v="B45"/>
    <x v="0"/>
    <x v="0"/>
    <d v="2023-09-01T00:00:00"/>
    <x v="1"/>
    <x v="3"/>
    <x v="69"/>
    <n v="3"/>
  </r>
  <r>
    <n v="4276"/>
    <s v="B45"/>
    <x v="0"/>
    <x v="0"/>
    <d v="2023-09-01T00:00:00"/>
    <x v="1"/>
    <x v="3"/>
    <x v="70"/>
    <n v="2"/>
  </r>
  <r>
    <n v="4277"/>
    <s v="B45"/>
    <x v="0"/>
    <x v="0"/>
    <d v="2023-09-01T00:00:00"/>
    <x v="1"/>
    <x v="3"/>
    <x v="71"/>
    <n v="3"/>
  </r>
  <r>
    <n v="4278"/>
    <s v="B45"/>
    <x v="0"/>
    <x v="0"/>
    <d v="2023-09-01T00:00:00"/>
    <x v="1"/>
    <x v="3"/>
    <x v="72"/>
    <n v="2"/>
  </r>
  <r>
    <n v="4279"/>
    <s v="B45"/>
    <x v="0"/>
    <x v="0"/>
    <d v="2023-09-01T00:00:00"/>
    <x v="1"/>
    <x v="3"/>
    <x v="73"/>
    <n v="4"/>
  </r>
  <r>
    <n v="4280"/>
    <s v="B45"/>
    <x v="0"/>
    <x v="0"/>
    <d v="2023-09-01T00:00:00"/>
    <x v="1"/>
    <x v="3"/>
    <x v="74"/>
    <n v="1"/>
  </r>
  <r>
    <n v="4281"/>
    <s v="B45"/>
    <x v="0"/>
    <x v="0"/>
    <d v="2023-09-01T00:00:00"/>
    <x v="1"/>
    <x v="3"/>
    <x v="75"/>
    <n v="3"/>
  </r>
  <r>
    <n v="4282"/>
    <s v="B45"/>
    <x v="0"/>
    <x v="0"/>
    <d v="2023-09-01T00:00:00"/>
    <x v="1"/>
    <x v="3"/>
    <x v="76"/>
    <n v="1"/>
  </r>
  <r>
    <n v="4283"/>
    <s v="B45"/>
    <x v="0"/>
    <x v="0"/>
    <d v="2023-09-01T00:00:00"/>
    <x v="1"/>
    <x v="3"/>
    <x v="77"/>
    <n v="2"/>
  </r>
  <r>
    <n v="4284"/>
    <s v="B45"/>
    <x v="0"/>
    <x v="0"/>
    <d v="2023-09-01T00:00:00"/>
    <x v="1"/>
    <x v="3"/>
    <x v="78"/>
    <n v="2"/>
  </r>
  <r>
    <n v="4285"/>
    <s v="B45"/>
    <x v="0"/>
    <x v="0"/>
    <d v="2023-09-01T00:00:00"/>
    <x v="1"/>
    <x v="3"/>
    <x v="79"/>
    <n v="3"/>
  </r>
  <r>
    <n v="4286"/>
    <s v="B45"/>
    <x v="0"/>
    <x v="0"/>
    <d v="2023-09-01T00:00:00"/>
    <x v="1"/>
    <x v="4"/>
    <x v="80"/>
    <n v="2"/>
  </r>
  <r>
    <n v="4287"/>
    <s v="B45"/>
    <x v="0"/>
    <x v="0"/>
    <d v="2023-09-01T00:00:00"/>
    <x v="1"/>
    <x v="4"/>
    <x v="81"/>
    <n v="7"/>
  </r>
  <r>
    <n v="4288"/>
    <s v="B45"/>
    <x v="0"/>
    <x v="0"/>
    <d v="2023-09-01T00:00:00"/>
    <x v="1"/>
    <x v="4"/>
    <x v="82"/>
    <n v="5"/>
  </r>
  <r>
    <n v="4289"/>
    <s v="B45"/>
    <x v="0"/>
    <x v="0"/>
    <d v="2023-09-01T00:00:00"/>
    <x v="1"/>
    <x v="4"/>
    <x v="83"/>
    <n v="4"/>
  </r>
  <r>
    <n v="4290"/>
    <s v="B45"/>
    <x v="0"/>
    <x v="0"/>
    <d v="2023-09-01T00:00:00"/>
    <x v="1"/>
    <x v="4"/>
    <x v="84"/>
    <n v="1"/>
  </r>
  <r>
    <n v="4291"/>
    <s v="B45"/>
    <x v="0"/>
    <x v="0"/>
    <d v="2023-09-01T00:00:00"/>
    <x v="1"/>
    <x v="4"/>
    <x v="85"/>
    <n v="3"/>
  </r>
  <r>
    <n v="4292"/>
    <s v="B45"/>
    <x v="0"/>
    <x v="0"/>
    <d v="2023-09-01T00:00:00"/>
    <x v="1"/>
    <x v="4"/>
    <x v="86"/>
    <n v="6"/>
  </r>
  <r>
    <n v="4293"/>
    <s v="B45"/>
    <x v="0"/>
    <x v="0"/>
    <d v="2023-09-01T00:00:00"/>
    <x v="1"/>
    <x v="4"/>
    <x v="87"/>
    <n v="2"/>
  </r>
  <r>
    <n v="4294"/>
    <s v="B45"/>
    <x v="0"/>
    <x v="0"/>
    <d v="2023-09-01T00:00:00"/>
    <x v="1"/>
    <x v="4"/>
    <x v="88"/>
    <n v="5"/>
  </r>
  <r>
    <n v="4295"/>
    <s v="B45"/>
    <x v="0"/>
    <x v="0"/>
    <d v="2023-09-01T00:00:00"/>
    <x v="1"/>
    <x v="4"/>
    <x v="89"/>
    <n v="7"/>
  </r>
  <r>
    <n v="4296"/>
    <s v="B45"/>
    <x v="0"/>
    <x v="0"/>
    <d v="2023-09-01T00:00:00"/>
    <x v="1"/>
    <x v="5"/>
    <x v="90"/>
    <n v="6"/>
  </r>
  <r>
    <n v="4297"/>
    <s v="B45"/>
    <x v="0"/>
    <x v="0"/>
    <d v="2023-09-01T00:00:00"/>
    <x v="1"/>
    <x v="5"/>
    <x v="91"/>
    <n v="3"/>
  </r>
  <r>
    <n v="4298"/>
    <s v="B45"/>
    <x v="0"/>
    <x v="0"/>
    <d v="2023-09-01T00:00:00"/>
    <x v="1"/>
    <x v="5"/>
    <x v="92"/>
    <n v="7"/>
  </r>
  <r>
    <n v="4299"/>
    <s v="B45"/>
    <x v="0"/>
    <x v="0"/>
    <d v="2023-09-01T00:00:00"/>
    <x v="1"/>
    <x v="5"/>
    <x v="93"/>
    <n v="5"/>
  </r>
  <r>
    <n v="4300"/>
    <s v="B45"/>
    <x v="0"/>
    <x v="0"/>
    <d v="2023-09-01T00:00:00"/>
    <x v="1"/>
    <x v="5"/>
    <x v="94"/>
    <n v="4"/>
  </r>
  <r>
    <n v="4301"/>
    <s v="B45"/>
    <x v="0"/>
    <x v="0"/>
    <d v="2023-09-01T00:00:00"/>
    <x v="1"/>
    <x v="5"/>
    <x v="95"/>
    <n v="1"/>
  </r>
  <r>
    <n v="4302"/>
    <s v="B45"/>
    <x v="0"/>
    <x v="0"/>
    <d v="2023-09-01T00:00:00"/>
    <x v="1"/>
    <x v="5"/>
    <x v="96"/>
    <n v="2"/>
  </r>
  <r>
    <n v="4303"/>
    <s v="B45"/>
    <x v="0"/>
    <x v="0"/>
    <d v="2023-09-01T00:00:00"/>
    <x v="1"/>
    <x v="5"/>
    <x v="97"/>
    <n v="7"/>
  </r>
  <r>
    <n v="4304"/>
    <s v="B45"/>
    <x v="0"/>
    <x v="0"/>
    <d v="2023-09-01T00:00:00"/>
    <x v="1"/>
    <x v="5"/>
    <x v="98"/>
    <n v="6"/>
  </r>
  <r>
    <n v="4305"/>
    <s v="B45"/>
    <x v="0"/>
    <x v="0"/>
    <d v="2023-09-01T00:00:00"/>
    <x v="1"/>
    <x v="5"/>
    <x v="99"/>
    <n v="3"/>
  </r>
  <r>
    <n v="4306"/>
    <s v="B45"/>
    <x v="0"/>
    <x v="0"/>
    <d v="2023-09-01T00:00:00"/>
    <x v="1"/>
    <x v="5"/>
    <x v="100"/>
    <n v="1"/>
  </r>
  <r>
    <n v="4307"/>
    <s v="B45"/>
    <x v="0"/>
    <x v="0"/>
    <d v="2023-09-01T00:00:00"/>
    <x v="1"/>
    <x v="5"/>
    <x v="101"/>
    <n v="5"/>
  </r>
  <r>
    <n v="4308"/>
    <s v="B45"/>
    <x v="0"/>
    <x v="0"/>
    <d v="2023-09-01T00:00:00"/>
    <x v="1"/>
    <x v="5"/>
    <x v="102"/>
    <n v="6"/>
  </r>
  <r>
    <n v="4309"/>
    <s v="B45"/>
    <x v="0"/>
    <x v="0"/>
    <d v="2023-09-01T00:00:00"/>
    <x v="1"/>
    <x v="5"/>
    <x v="103"/>
    <n v="2"/>
  </r>
  <r>
    <n v="4310"/>
    <s v="B45"/>
    <x v="0"/>
    <x v="0"/>
    <d v="2023-09-01T00:00:00"/>
    <x v="1"/>
    <x v="5"/>
    <x v="104"/>
    <n v="4"/>
  </r>
  <r>
    <n v="4311"/>
    <s v="B45"/>
    <x v="0"/>
    <x v="0"/>
    <d v="2023-09-01T00:00:00"/>
    <x v="1"/>
    <x v="5"/>
    <x v="105"/>
    <n v="7"/>
  </r>
  <r>
    <n v="4312"/>
    <s v="B45"/>
    <x v="0"/>
    <x v="0"/>
    <d v="2023-09-01T00:00:00"/>
    <x v="1"/>
    <x v="5"/>
    <x v="106"/>
    <n v="3"/>
  </r>
  <r>
    <n v="4313"/>
    <s v="B45"/>
    <x v="0"/>
    <x v="0"/>
    <d v="2023-09-01T00:00:00"/>
    <x v="1"/>
    <x v="5"/>
    <x v="107"/>
    <n v="2"/>
  </r>
  <r>
    <n v="4314"/>
    <s v="B45"/>
    <x v="0"/>
    <x v="0"/>
    <d v="2023-09-01T00:00:00"/>
    <x v="1"/>
    <x v="5"/>
    <x v="108"/>
    <n v="4"/>
  </r>
  <r>
    <n v="4315"/>
    <s v="B45"/>
    <x v="0"/>
    <x v="0"/>
    <d v="2023-09-01T00:00:00"/>
    <x v="1"/>
    <x v="6"/>
    <x v="109"/>
    <n v="5"/>
  </r>
  <r>
    <n v="4316"/>
    <s v="B45"/>
    <x v="0"/>
    <x v="0"/>
    <d v="2023-09-01T00:00:00"/>
    <x v="1"/>
    <x v="6"/>
    <x v="110"/>
    <n v="3"/>
  </r>
  <r>
    <n v="4317"/>
    <s v="B45"/>
    <x v="0"/>
    <x v="0"/>
    <d v="2023-09-01T00:00:00"/>
    <x v="1"/>
    <x v="6"/>
    <x v="111"/>
    <n v="1"/>
  </r>
  <r>
    <n v="4318"/>
    <s v="B45"/>
    <x v="0"/>
    <x v="0"/>
    <d v="2023-09-01T00:00:00"/>
    <x v="1"/>
    <x v="6"/>
    <x v="112"/>
    <n v="6"/>
  </r>
  <r>
    <n v="4319"/>
    <s v="B45"/>
    <x v="0"/>
    <x v="0"/>
    <d v="2023-09-01T00:00:00"/>
    <x v="1"/>
    <x v="6"/>
    <x v="113"/>
    <n v="1"/>
  </r>
  <r>
    <n v="4320"/>
    <s v="B45"/>
    <x v="0"/>
    <x v="0"/>
    <d v="2023-09-01T00:00:00"/>
    <x v="1"/>
    <x v="6"/>
    <x v="114"/>
    <n v="4"/>
  </r>
  <r>
    <n v="4321"/>
    <s v="B45"/>
    <x v="0"/>
    <x v="0"/>
    <d v="2023-09-01T00:00:00"/>
    <x v="1"/>
    <x v="6"/>
    <x v="115"/>
    <n v="7"/>
  </r>
  <r>
    <n v="4322"/>
    <s v="B45"/>
    <x v="0"/>
    <x v="0"/>
    <d v="2023-09-01T00:00:00"/>
    <x v="1"/>
    <x v="6"/>
    <x v="116"/>
    <n v="1"/>
  </r>
  <r>
    <n v="4323"/>
    <s v="B45"/>
    <x v="0"/>
    <x v="0"/>
    <d v="2023-09-01T00:00:00"/>
    <x v="1"/>
    <x v="6"/>
    <x v="117"/>
    <n v="3"/>
  </r>
  <r>
    <n v="4324"/>
    <s v="B45"/>
    <x v="0"/>
    <x v="0"/>
    <d v="2023-09-01T00:00:00"/>
    <x v="1"/>
    <x v="6"/>
    <x v="118"/>
    <n v="5"/>
  </r>
  <r>
    <n v="4325"/>
    <s v="B45"/>
    <x v="0"/>
    <x v="0"/>
    <d v="2023-09-01T00:00:00"/>
    <x v="1"/>
    <x v="6"/>
    <x v="119"/>
    <n v="2"/>
  </r>
  <r>
    <n v="4326"/>
    <s v="B45"/>
    <x v="0"/>
    <x v="0"/>
    <d v="2023-09-01T00:00:00"/>
    <x v="1"/>
    <x v="6"/>
    <x v="120"/>
    <n v="6"/>
  </r>
  <r>
    <n v="4327"/>
    <s v="B45"/>
    <x v="0"/>
    <x v="0"/>
    <d v="2023-09-01T00:00:00"/>
    <x v="1"/>
    <x v="6"/>
    <x v="121"/>
    <n v="4"/>
  </r>
  <r>
    <n v="4328"/>
    <s v="B45"/>
    <x v="0"/>
    <x v="0"/>
    <d v="2023-09-01T00:00:00"/>
    <x v="1"/>
    <x v="7"/>
    <x v="122"/>
    <n v="7"/>
  </r>
  <r>
    <n v="4329"/>
    <s v="B45"/>
    <x v="0"/>
    <x v="0"/>
    <d v="2023-09-01T00:00:00"/>
    <x v="1"/>
    <x v="7"/>
    <x v="123"/>
    <n v="5"/>
  </r>
  <r>
    <n v="4330"/>
    <s v="B45"/>
    <x v="0"/>
    <x v="0"/>
    <d v="2023-09-01T00:00:00"/>
    <x v="1"/>
    <x v="7"/>
    <x v="124"/>
    <n v="4"/>
  </r>
  <r>
    <n v="4331"/>
    <s v="B45"/>
    <x v="0"/>
    <x v="0"/>
    <d v="2023-09-01T00:00:00"/>
    <x v="1"/>
    <x v="7"/>
    <x v="125"/>
    <n v="6"/>
  </r>
  <r>
    <n v="4332"/>
    <s v="B45"/>
    <x v="0"/>
    <x v="0"/>
    <d v="2023-09-01T00:00:00"/>
    <x v="1"/>
    <x v="7"/>
    <x v="126"/>
    <n v="1"/>
  </r>
  <r>
    <n v="4333"/>
    <s v="B45"/>
    <x v="0"/>
    <x v="0"/>
    <d v="2023-09-01T00:00:00"/>
    <x v="1"/>
    <x v="7"/>
    <x v="127"/>
    <n v="2"/>
  </r>
  <r>
    <n v="4334"/>
    <s v="B45"/>
    <x v="0"/>
    <x v="0"/>
    <d v="2023-09-01T00:00:00"/>
    <x v="1"/>
    <x v="7"/>
    <x v="128"/>
    <n v="3"/>
  </r>
  <r>
    <n v="4335"/>
    <s v="B45"/>
    <x v="0"/>
    <x v="0"/>
    <d v="2023-09-01T00:00:00"/>
    <x v="1"/>
    <x v="7"/>
    <x v="129"/>
    <n v="4"/>
  </r>
  <r>
    <n v="4336"/>
    <s v="B45"/>
    <x v="0"/>
    <x v="0"/>
    <d v="2023-09-01T00:00:00"/>
    <x v="1"/>
    <x v="7"/>
    <x v="130"/>
    <n v="7"/>
  </r>
  <r>
    <n v="4337"/>
    <s v="B45"/>
    <x v="0"/>
    <x v="0"/>
    <d v="2023-09-01T00:00:00"/>
    <x v="1"/>
    <x v="7"/>
    <x v="131"/>
    <n v="5"/>
  </r>
  <r>
    <n v="4338"/>
    <s v="B45"/>
    <x v="0"/>
    <x v="0"/>
    <d v="2023-09-01T00:00:00"/>
    <x v="1"/>
    <x v="7"/>
    <x v="132"/>
    <n v="2"/>
  </r>
  <r>
    <n v="4339"/>
    <s v="B45"/>
    <x v="0"/>
    <x v="0"/>
    <d v="2023-09-01T00:00:00"/>
    <x v="1"/>
    <x v="7"/>
    <x v="133"/>
    <n v="6"/>
  </r>
  <r>
    <n v="4340"/>
    <s v="B45"/>
    <x v="0"/>
    <x v="0"/>
    <d v="2023-09-01T00:00:00"/>
    <x v="1"/>
    <x v="7"/>
    <x v="134"/>
    <n v="3"/>
  </r>
  <r>
    <n v="4341"/>
    <s v="B45"/>
    <x v="0"/>
    <x v="0"/>
    <d v="2023-09-01T00:00:00"/>
    <x v="1"/>
    <x v="7"/>
    <x v="135"/>
    <n v="1"/>
  </r>
  <r>
    <n v="4342"/>
    <s v="B45"/>
    <x v="0"/>
    <x v="0"/>
    <d v="2023-09-01T00:00:00"/>
    <x v="1"/>
    <x v="7"/>
    <x v="136"/>
    <n v="4"/>
  </r>
  <r>
    <n v="4343"/>
    <s v="B45"/>
    <x v="0"/>
    <x v="0"/>
    <d v="2023-09-01T00:00:00"/>
    <x v="1"/>
    <x v="7"/>
    <x v="137"/>
    <n v="5"/>
  </r>
  <r>
    <n v="4344"/>
    <s v="B45"/>
    <x v="0"/>
    <x v="0"/>
    <d v="2023-09-01T00:00:00"/>
    <x v="1"/>
    <x v="7"/>
    <x v="138"/>
    <n v="3"/>
  </r>
  <r>
    <n v="4345"/>
    <s v="B45"/>
    <x v="0"/>
    <x v="0"/>
    <d v="2023-09-01T00:00:00"/>
    <x v="1"/>
    <x v="7"/>
    <x v="139"/>
    <n v="2"/>
  </r>
  <r>
    <n v="4346"/>
    <s v="B45"/>
    <x v="0"/>
    <x v="0"/>
    <d v="2023-09-01T00:00:00"/>
    <x v="1"/>
    <x v="7"/>
    <x v="140"/>
    <n v="7"/>
  </r>
  <r>
    <n v="4347"/>
    <s v="B45"/>
    <x v="0"/>
    <x v="0"/>
    <d v="2023-09-01T00:00:00"/>
    <x v="1"/>
    <x v="7"/>
    <x v="141"/>
    <n v="1"/>
  </r>
  <r>
    <n v="4348"/>
    <s v="B45"/>
    <x v="0"/>
    <x v="0"/>
    <d v="2023-09-01T00:00:00"/>
    <x v="1"/>
    <x v="7"/>
    <x v="142"/>
    <n v="6"/>
  </r>
  <r>
    <n v="4349"/>
    <s v="B45"/>
    <x v="0"/>
    <x v="0"/>
    <d v="2023-09-01T00:00:00"/>
    <x v="1"/>
    <x v="7"/>
    <x v="143"/>
    <n v="4"/>
  </r>
  <r>
    <n v="4350"/>
    <s v="B45"/>
    <x v="0"/>
    <x v="0"/>
    <d v="2023-09-01T00:00:00"/>
    <x v="1"/>
    <x v="7"/>
    <x v="144"/>
    <n v="2"/>
  </r>
  <r>
    <n v="4496"/>
    <s v="B46"/>
    <x v="1"/>
    <x v="0"/>
    <d v="2023-09-01T00:00:00"/>
    <x v="1"/>
    <x v="0"/>
    <x v="145"/>
    <n v="0"/>
  </r>
  <r>
    <n v="4497"/>
    <s v="B46"/>
    <x v="1"/>
    <x v="0"/>
    <d v="2023-09-01T00:00:00"/>
    <x v="1"/>
    <x v="0"/>
    <x v="146"/>
    <n v="2"/>
  </r>
  <r>
    <n v="4498"/>
    <s v="B46"/>
    <x v="1"/>
    <x v="0"/>
    <d v="2023-09-01T00:00:00"/>
    <x v="1"/>
    <x v="0"/>
    <x v="2"/>
    <n v="2"/>
  </r>
  <r>
    <n v="4499"/>
    <s v="B46"/>
    <x v="1"/>
    <x v="0"/>
    <d v="2023-09-01T00:00:00"/>
    <x v="1"/>
    <x v="0"/>
    <x v="3"/>
    <n v="2"/>
  </r>
  <r>
    <n v="4500"/>
    <s v="B46"/>
    <x v="1"/>
    <x v="0"/>
    <d v="2023-09-01T00:00:00"/>
    <x v="1"/>
    <x v="0"/>
    <x v="4"/>
    <n v="5"/>
  </r>
  <r>
    <n v="4501"/>
    <s v="B46"/>
    <x v="1"/>
    <x v="0"/>
    <d v="2023-09-01T00:00:00"/>
    <x v="1"/>
    <x v="0"/>
    <x v="5"/>
    <n v="3"/>
  </r>
  <r>
    <n v="4502"/>
    <s v="B46"/>
    <x v="1"/>
    <x v="0"/>
    <d v="2023-09-01T00:00:00"/>
    <x v="1"/>
    <x v="0"/>
    <x v="6"/>
    <n v="2"/>
  </r>
  <r>
    <n v="4503"/>
    <s v="B46"/>
    <x v="1"/>
    <x v="0"/>
    <d v="2023-09-01T00:00:00"/>
    <x v="1"/>
    <x v="0"/>
    <x v="7"/>
    <n v="5"/>
  </r>
  <r>
    <n v="4504"/>
    <s v="B46"/>
    <x v="1"/>
    <x v="0"/>
    <d v="2023-09-01T00:00:00"/>
    <x v="1"/>
    <x v="0"/>
    <x v="8"/>
    <n v="2"/>
  </r>
  <r>
    <n v="4505"/>
    <s v="B46"/>
    <x v="1"/>
    <x v="0"/>
    <d v="2023-09-01T00:00:00"/>
    <x v="1"/>
    <x v="0"/>
    <x v="9"/>
    <n v="1"/>
  </r>
  <r>
    <n v="4506"/>
    <s v="B46"/>
    <x v="1"/>
    <x v="0"/>
    <d v="2023-09-01T00:00:00"/>
    <x v="1"/>
    <x v="0"/>
    <x v="10"/>
    <n v="4"/>
  </r>
  <r>
    <n v="4507"/>
    <s v="B46"/>
    <x v="1"/>
    <x v="0"/>
    <d v="2023-09-01T00:00:00"/>
    <x v="1"/>
    <x v="0"/>
    <x v="11"/>
    <n v="4"/>
  </r>
  <r>
    <n v="4508"/>
    <s v="B46"/>
    <x v="1"/>
    <x v="0"/>
    <d v="2023-09-01T00:00:00"/>
    <x v="1"/>
    <x v="0"/>
    <x v="12"/>
    <n v="1"/>
  </r>
  <r>
    <n v="4509"/>
    <s v="B46"/>
    <x v="1"/>
    <x v="0"/>
    <d v="2023-09-01T00:00:00"/>
    <x v="1"/>
    <x v="0"/>
    <x v="13"/>
    <n v="2"/>
  </r>
  <r>
    <n v="4510"/>
    <s v="B46"/>
    <x v="1"/>
    <x v="0"/>
    <d v="2023-09-01T00:00:00"/>
    <x v="1"/>
    <x v="0"/>
    <x v="14"/>
    <n v="2"/>
  </r>
  <r>
    <n v="4511"/>
    <s v="B46"/>
    <x v="1"/>
    <x v="0"/>
    <d v="2023-09-01T00:00:00"/>
    <x v="1"/>
    <x v="0"/>
    <x v="15"/>
    <n v="5"/>
  </r>
  <r>
    <n v="4512"/>
    <s v="B46"/>
    <x v="1"/>
    <x v="0"/>
    <d v="2023-09-01T00:00:00"/>
    <x v="1"/>
    <x v="0"/>
    <x v="16"/>
    <n v="3"/>
  </r>
  <r>
    <n v="4513"/>
    <s v="B46"/>
    <x v="1"/>
    <x v="0"/>
    <d v="2023-09-01T00:00:00"/>
    <x v="1"/>
    <x v="0"/>
    <x v="17"/>
    <n v="1"/>
  </r>
  <r>
    <n v="4514"/>
    <s v="B46"/>
    <x v="1"/>
    <x v="0"/>
    <d v="2023-09-01T00:00:00"/>
    <x v="1"/>
    <x v="0"/>
    <x v="18"/>
    <n v="4"/>
  </r>
  <r>
    <n v="4515"/>
    <s v="B46"/>
    <x v="1"/>
    <x v="0"/>
    <d v="2023-09-01T00:00:00"/>
    <x v="1"/>
    <x v="0"/>
    <x v="19"/>
    <n v="3"/>
  </r>
  <r>
    <n v="4516"/>
    <s v="B46"/>
    <x v="1"/>
    <x v="0"/>
    <d v="2023-09-01T00:00:00"/>
    <x v="1"/>
    <x v="0"/>
    <x v="20"/>
    <n v="4"/>
  </r>
  <r>
    <n v="4517"/>
    <s v="B46"/>
    <x v="1"/>
    <x v="0"/>
    <d v="2023-09-01T00:00:00"/>
    <x v="1"/>
    <x v="0"/>
    <x v="21"/>
    <n v="3"/>
  </r>
  <r>
    <n v="4518"/>
    <s v="B46"/>
    <x v="1"/>
    <x v="0"/>
    <d v="2023-09-01T00:00:00"/>
    <x v="1"/>
    <x v="0"/>
    <x v="22"/>
    <n v="2"/>
  </r>
  <r>
    <n v="4519"/>
    <s v="B46"/>
    <x v="1"/>
    <x v="0"/>
    <d v="2023-09-01T00:00:00"/>
    <x v="1"/>
    <x v="1"/>
    <x v="147"/>
    <n v="5"/>
  </r>
  <r>
    <n v="4520"/>
    <s v="B46"/>
    <x v="1"/>
    <x v="0"/>
    <d v="2023-09-01T00:00:00"/>
    <x v="1"/>
    <x v="1"/>
    <x v="148"/>
    <n v="2"/>
  </r>
  <r>
    <n v="4521"/>
    <s v="B46"/>
    <x v="1"/>
    <x v="0"/>
    <d v="2023-09-01T00:00:00"/>
    <x v="1"/>
    <x v="1"/>
    <x v="25"/>
    <n v="4"/>
  </r>
  <r>
    <n v="4522"/>
    <s v="B46"/>
    <x v="1"/>
    <x v="0"/>
    <d v="2023-09-01T00:00:00"/>
    <x v="1"/>
    <x v="1"/>
    <x v="26"/>
    <n v="3"/>
  </r>
  <r>
    <n v="4523"/>
    <s v="B46"/>
    <x v="1"/>
    <x v="0"/>
    <d v="2023-09-01T00:00:00"/>
    <x v="1"/>
    <x v="1"/>
    <x v="27"/>
    <n v="1"/>
  </r>
  <r>
    <n v="4524"/>
    <s v="B46"/>
    <x v="1"/>
    <x v="0"/>
    <d v="2023-09-01T00:00:00"/>
    <x v="1"/>
    <x v="1"/>
    <x v="28"/>
    <n v="2"/>
  </r>
  <r>
    <n v="4525"/>
    <s v="B46"/>
    <x v="1"/>
    <x v="0"/>
    <d v="2023-09-01T00:00:00"/>
    <x v="1"/>
    <x v="1"/>
    <x v="29"/>
    <n v="4"/>
  </r>
  <r>
    <n v="4526"/>
    <s v="B46"/>
    <x v="1"/>
    <x v="0"/>
    <d v="2023-09-01T00:00:00"/>
    <x v="1"/>
    <x v="1"/>
    <x v="30"/>
    <n v="5"/>
  </r>
  <r>
    <n v="4527"/>
    <s v="B46"/>
    <x v="1"/>
    <x v="0"/>
    <d v="2023-09-01T00:00:00"/>
    <x v="1"/>
    <x v="1"/>
    <x v="31"/>
    <n v="2"/>
  </r>
  <r>
    <n v="4528"/>
    <s v="B46"/>
    <x v="1"/>
    <x v="0"/>
    <d v="2023-09-01T00:00:00"/>
    <x v="1"/>
    <x v="1"/>
    <x v="32"/>
    <n v="1"/>
  </r>
  <r>
    <n v="4529"/>
    <s v="B46"/>
    <x v="1"/>
    <x v="0"/>
    <d v="2023-09-01T00:00:00"/>
    <x v="1"/>
    <x v="1"/>
    <x v="33"/>
    <n v="4"/>
  </r>
  <r>
    <n v="4530"/>
    <s v="B46"/>
    <x v="1"/>
    <x v="0"/>
    <d v="2023-09-01T00:00:00"/>
    <x v="1"/>
    <x v="1"/>
    <x v="34"/>
    <n v="5"/>
  </r>
  <r>
    <n v="4531"/>
    <s v="B46"/>
    <x v="1"/>
    <x v="0"/>
    <d v="2023-09-01T00:00:00"/>
    <x v="1"/>
    <x v="1"/>
    <x v="35"/>
    <n v="2"/>
  </r>
  <r>
    <n v="4532"/>
    <s v="B46"/>
    <x v="1"/>
    <x v="0"/>
    <d v="2023-09-01T00:00:00"/>
    <x v="1"/>
    <x v="1"/>
    <x v="36"/>
    <n v="3"/>
  </r>
  <r>
    <n v="4533"/>
    <s v="B46"/>
    <x v="1"/>
    <x v="0"/>
    <d v="2023-09-01T00:00:00"/>
    <x v="1"/>
    <x v="1"/>
    <x v="37"/>
    <n v="1"/>
  </r>
  <r>
    <n v="4534"/>
    <s v="B46"/>
    <x v="1"/>
    <x v="0"/>
    <d v="2023-09-01T00:00:00"/>
    <x v="1"/>
    <x v="1"/>
    <x v="38"/>
    <n v="4"/>
  </r>
  <r>
    <n v="4535"/>
    <s v="B46"/>
    <x v="1"/>
    <x v="0"/>
    <d v="2023-09-01T00:00:00"/>
    <x v="1"/>
    <x v="2"/>
    <x v="39"/>
    <n v="1"/>
  </r>
  <r>
    <n v="4536"/>
    <s v="B46"/>
    <x v="1"/>
    <x v="0"/>
    <d v="2023-09-01T00:00:00"/>
    <x v="1"/>
    <x v="2"/>
    <x v="40"/>
    <n v="0"/>
  </r>
  <r>
    <n v="4537"/>
    <s v="B46"/>
    <x v="1"/>
    <x v="0"/>
    <d v="2023-09-01T00:00:00"/>
    <x v="1"/>
    <x v="2"/>
    <x v="41"/>
    <n v="1"/>
  </r>
  <r>
    <n v="4538"/>
    <s v="B46"/>
    <x v="1"/>
    <x v="0"/>
    <d v="2023-09-01T00:00:00"/>
    <x v="1"/>
    <x v="2"/>
    <x v="42"/>
    <n v="1"/>
  </r>
  <r>
    <n v="4539"/>
    <s v="B46"/>
    <x v="1"/>
    <x v="0"/>
    <d v="2023-09-01T00:00:00"/>
    <x v="1"/>
    <x v="2"/>
    <x v="43"/>
    <n v="0"/>
  </r>
  <r>
    <n v="4540"/>
    <s v="B46"/>
    <x v="1"/>
    <x v="0"/>
    <d v="2023-09-01T00:00:00"/>
    <x v="1"/>
    <x v="2"/>
    <x v="44"/>
    <n v="1"/>
  </r>
  <r>
    <n v="4541"/>
    <s v="B46"/>
    <x v="1"/>
    <x v="0"/>
    <d v="2023-09-01T00:00:00"/>
    <x v="1"/>
    <x v="2"/>
    <x v="45"/>
    <n v="0"/>
  </r>
  <r>
    <n v="4542"/>
    <s v="B46"/>
    <x v="1"/>
    <x v="0"/>
    <d v="2023-09-01T00:00:00"/>
    <x v="1"/>
    <x v="2"/>
    <x v="46"/>
    <n v="0"/>
  </r>
  <r>
    <n v="4543"/>
    <s v="B46"/>
    <x v="1"/>
    <x v="0"/>
    <d v="2023-09-01T00:00:00"/>
    <x v="1"/>
    <x v="2"/>
    <x v="47"/>
    <n v="2"/>
  </r>
  <r>
    <n v="4544"/>
    <s v="B46"/>
    <x v="1"/>
    <x v="0"/>
    <d v="2023-09-01T00:00:00"/>
    <x v="1"/>
    <x v="2"/>
    <x v="48"/>
    <n v="1"/>
  </r>
  <r>
    <n v="4545"/>
    <s v="B46"/>
    <x v="1"/>
    <x v="0"/>
    <d v="2023-09-01T00:00:00"/>
    <x v="1"/>
    <x v="2"/>
    <x v="49"/>
    <n v="0"/>
  </r>
  <r>
    <n v="4546"/>
    <s v="B46"/>
    <x v="1"/>
    <x v="0"/>
    <d v="2023-09-01T00:00:00"/>
    <x v="1"/>
    <x v="2"/>
    <x v="50"/>
    <n v="1"/>
  </r>
  <r>
    <n v="4547"/>
    <s v="B46"/>
    <x v="1"/>
    <x v="0"/>
    <d v="2023-09-01T00:00:00"/>
    <x v="1"/>
    <x v="2"/>
    <x v="51"/>
    <n v="0"/>
  </r>
  <r>
    <n v="4548"/>
    <s v="B46"/>
    <x v="1"/>
    <x v="0"/>
    <d v="2023-09-01T00:00:00"/>
    <x v="1"/>
    <x v="2"/>
    <x v="52"/>
    <n v="2"/>
  </r>
  <r>
    <n v="4549"/>
    <s v="B46"/>
    <x v="1"/>
    <x v="0"/>
    <d v="2023-09-01T00:00:00"/>
    <x v="1"/>
    <x v="2"/>
    <x v="53"/>
    <n v="0"/>
  </r>
  <r>
    <n v="4550"/>
    <s v="B46"/>
    <x v="1"/>
    <x v="0"/>
    <d v="2023-09-01T00:00:00"/>
    <x v="1"/>
    <x v="2"/>
    <x v="54"/>
    <n v="1"/>
  </r>
  <r>
    <n v="4551"/>
    <s v="B46"/>
    <x v="1"/>
    <x v="0"/>
    <d v="2023-09-01T00:00:00"/>
    <x v="1"/>
    <x v="2"/>
    <x v="55"/>
    <n v="1"/>
  </r>
  <r>
    <n v="4552"/>
    <s v="B46"/>
    <x v="1"/>
    <x v="0"/>
    <d v="2023-09-01T00:00:00"/>
    <x v="1"/>
    <x v="2"/>
    <x v="56"/>
    <n v="0"/>
  </r>
  <r>
    <n v="4553"/>
    <s v="B46"/>
    <x v="1"/>
    <x v="0"/>
    <d v="2023-09-01T00:00:00"/>
    <x v="1"/>
    <x v="2"/>
    <x v="57"/>
    <n v="1"/>
  </r>
  <r>
    <n v="4554"/>
    <s v="B46"/>
    <x v="1"/>
    <x v="0"/>
    <d v="2023-09-01T00:00:00"/>
    <x v="1"/>
    <x v="3"/>
    <x v="58"/>
    <n v="2"/>
  </r>
  <r>
    <n v="4555"/>
    <s v="B46"/>
    <x v="1"/>
    <x v="0"/>
    <d v="2023-09-01T00:00:00"/>
    <x v="1"/>
    <x v="3"/>
    <x v="59"/>
    <n v="3"/>
  </r>
  <r>
    <n v="4556"/>
    <s v="B46"/>
    <x v="1"/>
    <x v="0"/>
    <d v="2023-09-01T00:00:00"/>
    <x v="1"/>
    <x v="3"/>
    <x v="60"/>
    <n v="1"/>
  </r>
  <r>
    <n v="4557"/>
    <s v="B46"/>
    <x v="1"/>
    <x v="0"/>
    <d v="2023-09-01T00:00:00"/>
    <x v="1"/>
    <x v="3"/>
    <x v="61"/>
    <n v="4"/>
  </r>
  <r>
    <n v="4558"/>
    <s v="B46"/>
    <x v="1"/>
    <x v="0"/>
    <d v="2023-09-01T00:00:00"/>
    <x v="1"/>
    <x v="3"/>
    <x v="62"/>
    <n v="2"/>
  </r>
  <r>
    <n v="4559"/>
    <s v="B46"/>
    <x v="1"/>
    <x v="0"/>
    <d v="2023-09-01T00:00:00"/>
    <x v="1"/>
    <x v="3"/>
    <x v="63"/>
    <n v="3"/>
  </r>
  <r>
    <n v="4560"/>
    <s v="B46"/>
    <x v="1"/>
    <x v="0"/>
    <d v="2023-09-01T00:00:00"/>
    <x v="1"/>
    <x v="3"/>
    <x v="64"/>
    <n v="2"/>
  </r>
  <r>
    <n v="4561"/>
    <s v="B46"/>
    <x v="1"/>
    <x v="0"/>
    <d v="2023-09-01T00:00:00"/>
    <x v="1"/>
    <x v="3"/>
    <x v="65"/>
    <n v="2"/>
  </r>
  <r>
    <n v="4562"/>
    <s v="B46"/>
    <x v="1"/>
    <x v="0"/>
    <d v="2023-09-01T00:00:00"/>
    <x v="1"/>
    <x v="3"/>
    <x v="66"/>
    <n v="4"/>
  </r>
  <r>
    <n v="4563"/>
    <s v="B46"/>
    <x v="1"/>
    <x v="0"/>
    <d v="2023-09-01T00:00:00"/>
    <x v="1"/>
    <x v="3"/>
    <x v="67"/>
    <n v="1"/>
  </r>
  <r>
    <n v="4564"/>
    <s v="B46"/>
    <x v="1"/>
    <x v="0"/>
    <d v="2023-09-01T00:00:00"/>
    <x v="1"/>
    <x v="3"/>
    <x v="68"/>
    <n v="3"/>
  </r>
  <r>
    <n v="4565"/>
    <s v="B46"/>
    <x v="1"/>
    <x v="0"/>
    <d v="2023-09-01T00:00:00"/>
    <x v="1"/>
    <x v="3"/>
    <x v="69"/>
    <n v="2"/>
  </r>
  <r>
    <n v="4566"/>
    <s v="B46"/>
    <x v="1"/>
    <x v="0"/>
    <d v="2023-09-01T00:00:00"/>
    <x v="1"/>
    <x v="3"/>
    <x v="70"/>
    <n v="4"/>
  </r>
  <r>
    <n v="4567"/>
    <s v="B46"/>
    <x v="1"/>
    <x v="0"/>
    <d v="2023-09-01T00:00:00"/>
    <x v="1"/>
    <x v="3"/>
    <x v="71"/>
    <n v="2"/>
  </r>
  <r>
    <n v="4568"/>
    <s v="B46"/>
    <x v="1"/>
    <x v="0"/>
    <d v="2023-09-01T00:00:00"/>
    <x v="1"/>
    <x v="3"/>
    <x v="72"/>
    <n v="1"/>
  </r>
  <r>
    <n v="4569"/>
    <s v="B46"/>
    <x v="1"/>
    <x v="0"/>
    <d v="2023-09-01T00:00:00"/>
    <x v="1"/>
    <x v="3"/>
    <x v="73"/>
    <n v="2"/>
  </r>
  <r>
    <n v="4570"/>
    <s v="B46"/>
    <x v="1"/>
    <x v="0"/>
    <d v="2023-09-01T00:00:00"/>
    <x v="1"/>
    <x v="3"/>
    <x v="74"/>
    <n v="3"/>
  </r>
  <r>
    <n v="4571"/>
    <s v="B46"/>
    <x v="1"/>
    <x v="0"/>
    <d v="2023-09-01T00:00:00"/>
    <x v="1"/>
    <x v="3"/>
    <x v="75"/>
    <n v="1"/>
  </r>
  <r>
    <n v="4572"/>
    <s v="B46"/>
    <x v="1"/>
    <x v="0"/>
    <d v="2023-09-01T00:00:00"/>
    <x v="1"/>
    <x v="3"/>
    <x v="76"/>
    <n v="3"/>
  </r>
  <r>
    <n v="4573"/>
    <s v="B46"/>
    <x v="1"/>
    <x v="0"/>
    <d v="2023-09-01T00:00:00"/>
    <x v="1"/>
    <x v="3"/>
    <x v="77"/>
    <n v="2"/>
  </r>
  <r>
    <n v="4574"/>
    <s v="B46"/>
    <x v="1"/>
    <x v="0"/>
    <d v="2023-09-01T00:00:00"/>
    <x v="1"/>
    <x v="3"/>
    <x v="78"/>
    <n v="1"/>
  </r>
  <r>
    <n v="4575"/>
    <s v="B46"/>
    <x v="1"/>
    <x v="0"/>
    <d v="2023-09-01T00:00:00"/>
    <x v="1"/>
    <x v="3"/>
    <x v="79"/>
    <n v="1"/>
  </r>
  <r>
    <n v="4576"/>
    <s v="B46"/>
    <x v="1"/>
    <x v="0"/>
    <d v="2023-09-01T00:00:00"/>
    <x v="1"/>
    <x v="4"/>
    <x v="80"/>
    <n v="4"/>
  </r>
  <r>
    <n v="4577"/>
    <s v="B46"/>
    <x v="1"/>
    <x v="0"/>
    <d v="2023-09-01T00:00:00"/>
    <x v="1"/>
    <x v="4"/>
    <x v="81"/>
    <n v="5"/>
  </r>
  <r>
    <n v="4578"/>
    <s v="B46"/>
    <x v="1"/>
    <x v="0"/>
    <d v="2023-09-01T00:00:00"/>
    <x v="1"/>
    <x v="4"/>
    <x v="82"/>
    <n v="2"/>
  </r>
  <r>
    <n v="4579"/>
    <s v="B46"/>
    <x v="1"/>
    <x v="0"/>
    <d v="2023-09-01T00:00:00"/>
    <x v="1"/>
    <x v="4"/>
    <x v="83"/>
    <n v="6"/>
  </r>
  <r>
    <n v="4580"/>
    <s v="B46"/>
    <x v="1"/>
    <x v="0"/>
    <d v="2023-09-01T00:00:00"/>
    <x v="1"/>
    <x v="4"/>
    <x v="84"/>
    <n v="1"/>
  </r>
  <r>
    <n v="4581"/>
    <s v="B46"/>
    <x v="1"/>
    <x v="0"/>
    <d v="2023-09-01T00:00:00"/>
    <x v="1"/>
    <x v="4"/>
    <x v="85"/>
    <n v="3"/>
  </r>
  <r>
    <n v="4582"/>
    <s v="B46"/>
    <x v="1"/>
    <x v="0"/>
    <d v="2023-09-01T00:00:00"/>
    <x v="1"/>
    <x v="4"/>
    <x v="86"/>
    <n v="7"/>
  </r>
  <r>
    <n v="4583"/>
    <s v="B46"/>
    <x v="1"/>
    <x v="0"/>
    <d v="2023-09-01T00:00:00"/>
    <x v="1"/>
    <x v="4"/>
    <x v="87"/>
    <n v="4"/>
  </r>
  <r>
    <n v="4584"/>
    <s v="B46"/>
    <x v="1"/>
    <x v="0"/>
    <d v="2023-09-01T00:00:00"/>
    <x v="1"/>
    <x v="4"/>
    <x v="88"/>
    <n v="2"/>
  </r>
  <r>
    <n v="4585"/>
    <s v="B46"/>
    <x v="1"/>
    <x v="0"/>
    <d v="2023-09-01T00:00:00"/>
    <x v="1"/>
    <x v="4"/>
    <x v="89"/>
    <n v="5"/>
  </r>
  <r>
    <n v="4586"/>
    <s v="B46"/>
    <x v="1"/>
    <x v="0"/>
    <d v="2023-09-01T00:00:00"/>
    <x v="1"/>
    <x v="5"/>
    <x v="90"/>
    <n v="4"/>
  </r>
  <r>
    <n v="4587"/>
    <s v="B46"/>
    <x v="1"/>
    <x v="0"/>
    <d v="2023-09-01T00:00:00"/>
    <x v="1"/>
    <x v="5"/>
    <x v="91"/>
    <n v="2"/>
  </r>
  <r>
    <n v="4588"/>
    <s v="B46"/>
    <x v="1"/>
    <x v="0"/>
    <d v="2023-09-01T00:00:00"/>
    <x v="1"/>
    <x v="5"/>
    <x v="92"/>
    <n v="1"/>
  </r>
  <r>
    <n v="4589"/>
    <s v="B46"/>
    <x v="1"/>
    <x v="0"/>
    <d v="2023-09-01T00:00:00"/>
    <x v="1"/>
    <x v="5"/>
    <x v="93"/>
    <n v="6"/>
  </r>
  <r>
    <n v="4590"/>
    <s v="B46"/>
    <x v="1"/>
    <x v="0"/>
    <d v="2023-09-01T00:00:00"/>
    <x v="1"/>
    <x v="5"/>
    <x v="94"/>
    <n v="5"/>
  </r>
  <r>
    <n v="4591"/>
    <s v="B46"/>
    <x v="1"/>
    <x v="0"/>
    <d v="2023-09-01T00:00:00"/>
    <x v="1"/>
    <x v="5"/>
    <x v="95"/>
    <n v="7"/>
  </r>
  <r>
    <n v="4592"/>
    <s v="B46"/>
    <x v="1"/>
    <x v="0"/>
    <d v="2023-09-01T00:00:00"/>
    <x v="1"/>
    <x v="5"/>
    <x v="96"/>
    <n v="3"/>
  </r>
  <r>
    <n v="4593"/>
    <s v="B46"/>
    <x v="1"/>
    <x v="0"/>
    <d v="2023-09-01T00:00:00"/>
    <x v="1"/>
    <x v="5"/>
    <x v="97"/>
    <n v="1"/>
  </r>
  <r>
    <n v="4594"/>
    <s v="B46"/>
    <x v="1"/>
    <x v="0"/>
    <d v="2023-09-01T00:00:00"/>
    <x v="1"/>
    <x v="5"/>
    <x v="98"/>
    <n v="4"/>
  </r>
  <r>
    <n v="4595"/>
    <s v="B46"/>
    <x v="1"/>
    <x v="0"/>
    <d v="2023-09-01T00:00:00"/>
    <x v="1"/>
    <x v="5"/>
    <x v="99"/>
    <n v="2"/>
  </r>
  <r>
    <n v="4596"/>
    <s v="B46"/>
    <x v="1"/>
    <x v="0"/>
    <d v="2023-09-01T00:00:00"/>
    <x v="1"/>
    <x v="5"/>
    <x v="100"/>
    <n v="6"/>
  </r>
  <r>
    <n v="4597"/>
    <s v="B46"/>
    <x v="1"/>
    <x v="0"/>
    <d v="2023-09-01T00:00:00"/>
    <x v="1"/>
    <x v="5"/>
    <x v="101"/>
    <n v="7"/>
  </r>
  <r>
    <n v="4598"/>
    <s v="B46"/>
    <x v="1"/>
    <x v="0"/>
    <d v="2023-09-01T00:00:00"/>
    <x v="1"/>
    <x v="5"/>
    <x v="102"/>
    <n v="3"/>
  </r>
  <r>
    <n v="4599"/>
    <s v="B46"/>
    <x v="1"/>
    <x v="0"/>
    <d v="2023-09-01T00:00:00"/>
    <x v="1"/>
    <x v="5"/>
    <x v="103"/>
    <n v="1"/>
  </r>
  <r>
    <n v="4600"/>
    <s v="B46"/>
    <x v="1"/>
    <x v="0"/>
    <d v="2023-09-01T00:00:00"/>
    <x v="1"/>
    <x v="5"/>
    <x v="104"/>
    <n v="5"/>
  </r>
  <r>
    <n v="4601"/>
    <s v="B46"/>
    <x v="1"/>
    <x v="0"/>
    <d v="2023-09-01T00:00:00"/>
    <x v="1"/>
    <x v="5"/>
    <x v="105"/>
    <n v="2"/>
  </r>
  <r>
    <n v="4602"/>
    <s v="B46"/>
    <x v="1"/>
    <x v="0"/>
    <d v="2023-09-01T00:00:00"/>
    <x v="1"/>
    <x v="5"/>
    <x v="106"/>
    <n v="4"/>
  </r>
  <r>
    <n v="4603"/>
    <s v="B46"/>
    <x v="1"/>
    <x v="0"/>
    <d v="2023-09-01T00:00:00"/>
    <x v="1"/>
    <x v="5"/>
    <x v="107"/>
    <n v="3"/>
  </r>
  <r>
    <n v="4604"/>
    <s v="B46"/>
    <x v="1"/>
    <x v="0"/>
    <d v="2023-09-01T00:00:00"/>
    <x v="1"/>
    <x v="5"/>
    <x v="108"/>
    <n v="5"/>
  </r>
  <r>
    <n v="4605"/>
    <s v="B46"/>
    <x v="1"/>
    <x v="0"/>
    <d v="2023-09-01T00:00:00"/>
    <x v="1"/>
    <x v="6"/>
    <x v="109"/>
    <n v="7"/>
  </r>
  <r>
    <n v="4606"/>
    <s v="B46"/>
    <x v="1"/>
    <x v="0"/>
    <d v="2023-09-01T00:00:00"/>
    <x v="1"/>
    <x v="6"/>
    <x v="110"/>
    <n v="4"/>
  </r>
  <r>
    <n v="4607"/>
    <s v="B46"/>
    <x v="1"/>
    <x v="0"/>
    <d v="2023-09-01T00:00:00"/>
    <x v="1"/>
    <x v="6"/>
    <x v="111"/>
    <n v="2"/>
  </r>
  <r>
    <n v="4608"/>
    <s v="B46"/>
    <x v="1"/>
    <x v="0"/>
    <d v="2023-09-01T00:00:00"/>
    <x v="1"/>
    <x v="6"/>
    <x v="112"/>
    <n v="5"/>
  </r>
  <r>
    <n v="4609"/>
    <s v="B46"/>
    <x v="1"/>
    <x v="0"/>
    <d v="2023-09-01T00:00:00"/>
    <x v="1"/>
    <x v="6"/>
    <x v="113"/>
    <n v="3"/>
  </r>
  <r>
    <n v="4610"/>
    <s v="B46"/>
    <x v="1"/>
    <x v="0"/>
    <d v="2023-09-01T00:00:00"/>
    <x v="1"/>
    <x v="6"/>
    <x v="114"/>
    <n v="6"/>
  </r>
  <r>
    <n v="4611"/>
    <s v="B46"/>
    <x v="1"/>
    <x v="0"/>
    <d v="2023-09-01T00:00:00"/>
    <x v="1"/>
    <x v="6"/>
    <x v="115"/>
    <n v="1"/>
  </r>
  <r>
    <n v="4612"/>
    <s v="B46"/>
    <x v="1"/>
    <x v="0"/>
    <d v="2023-09-01T00:00:00"/>
    <x v="1"/>
    <x v="6"/>
    <x v="116"/>
    <n v="2"/>
  </r>
  <r>
    <n v="4613"/>
    <s v="B46"/>
    <x v="1"/>
    <x v="0"/>
    <d v="2023-09-01T00:00:00"/>
    <x v="1"/>
    <x v="6"/>
    <x v="117"/>
    <n v="5"/>
  </r>
  <r>
    <n v="4614"/>
    <s v="B46"/>
    <x v="1"/>
    <x v="0"/>
    <d v="2023-09-01T00:00:00"/>
    <x v="1"/>
    <x v="6"/>
    <x v="118"/>
    <n v="7"/>
  </r>
  <r>
    <n v="4615"/>
    <s v="B46"/>
    <x v="1"/>
    <x v="0"/>
    <d v="2023-09-01T00:00:00"/>
    <x v="1"/>
    <x v="6"/>
    <x v="119"/>
    <n v="4"/>
  </r>
  <r>
    <n v="4616"/>
    <s v="B46"/>
    <x v="1"/>
    <x v="0"/>
    <d v="2023-09-01T00:00:00"/>
    <x v="1"/>
    <x v="6"/>
    <x v="120"/>
    <n v="3"/>
  </r>
  <r>
    <n v="4617"/>
    <s v="B46"/>
    <x v="1"/>
    <x v="0"/>
    <d v="2023-09-01T00:00:00"/>
    <x v="1"/>
    <x v="6"/>
    <x v="121"/>
    <n v="6"/>
  </r>
  <r>
    <n v="4618"/>
    <s v="B46"/>
    <x v="1"/>
    <x v="0"/>
    <d v="2023-09-01T00:00:00"/>
    <x v="1"/>
    <x v="7"/>
    <x v="122"/>
    <n v="5"/>
  </r>
  <r>
    <n v="4619"/>
    <s v="B46"/>
    <x v="1"/>
    <x v="0"/>
    <d v="2023-09-01T00:00:00"/>
    <x v="1"/>
    <x v="7"/>
    <x v="123"/>
    <n v="3"/>
  </r>
  <r>
    <n v="4620"/>
    <s v="B46"/>
    <x v="1"/>
    <x v="0"/>
    <d v="2023-09-01T00:00:00"/>
    <x v="1"/>
    <x v="7"/>
    <x v="124"/>
    <n v="2"/>
  </r>
  <r>
    <n v="4621"/>
    <s v="B46"/>
    <x v="1"/>
    <x v="0"/>
    <d v="2023-09-01T00:00:00"/>
    <x v="1"/>
    <x v="7"/>
    <x v="125"/>
    <n v="7"/>
  </r>
  <r>
    <n v="4622"/>
    <s v="B46"/>
    <x v="1"/>
    <x v="0"/>
    <d v="2023-09-01T00:00:00"/>
    <x v="1"/>
    <x v="7"/>
    <x v="126"/>
    <n v="1"/>
  </r>
  <r>
    <n v="4623"/>
    <s v="B46"/>
    <x v="1"/>
    <x v="0"/>
    <d v="2023-09-01T00:00:00"/>
    <x v="1"/>
    <x v="7"/>
    <x v="127"/>
    <n v="6"/>
  </r>
  <r>
    <n v="4624"/>
    <s v="B46"/>
    <x v="1"/>
    <x v="0"/>
    <d v="2023-09-01T00:00:00"/>
    <x v="1"/>
    <x v="7"/>
    <x v="128"/>
    <n v="4"/>
  </r>
  <r>
    <n v="4625"/>
    <s v="B46"/>
    <x v="1"/>
    <x v="0"/>
    <d v="2023-09-01T00:00:00"/>
    <x v="1"/>
    <x v="7"/>
    <x v="129"/>
    <n v="3"/>
  </r>
  <r>
    <n v="4626"/>
    <s v="B46"/>
    <x v="1"/>
    <x v="0"/>
    <d v="2023-09-01T00:00:00"/>
    <x v="1"/>
    <x v="7"/>
    <x v="130"/>
    <n v="5"/>
  </r>
  <r>
    <n v="4627"/>
    <s v="B46"/>
    <x v="1"/>
    <x v="0"/>
    <d v="2023-09-01T00:00:00"/>
    <x v="1"/>
    <x v="7"/>
    <x v="131"/>
    <n v="2"/>
  </r>
  <r>
    <n v="4628"/>
    <s v="B46"/>
    <x v="1"/>
    <x v="0"/>
    <d v="2023-09-01T00:00:00"/>
    <x v="1"/>
    <x v="7"/>
    <x v="132"/>
    <n v="4"/>
  </r>
  <r>
    <n v="4629"/>
    <s v="B46"/>
    <x v="1"/>
    <x v="0"/>
    <d v="2023-09-01T00:00:00"/>
    <x v="1"/>
    <x v="7"/>
    <x v="133"/>
    <n v="7"/>
  </r>
  <r>
    <n v="4630"/>
    <s v="B46"/>
    <x v="1"/>
    <x v="0"/>
    <d v="2023-09-01T00:00:00"/>
    <x v="1"/>
    <x v="7"/>
    <x v="134"/>
    <n v="1"/>
  </r>
  <r>
    <n v="4631"/>
    <s v="B46"/>
    <x v="1"/>
    <x v="0"/>
    <d v="2023-09-01T00:00:00"/>
    <x v="1"/>
    <x v="7"/>
    <x v="135"/>
    <n v="6"/>
  </r>
  <r>
    <n v="4632"/>
    <s v="B46"/>
    <x v="1"/>
    <x v="0"/>
    <d v="2023-09-01T00:00:00"/>
    <x v="1"/>
    <x v="7"/>
    <x v="136"/>
    <n v="3"/>
  </r>
  <r>
    <n v="4633"/>
    <s v="B46"/>
    <x v="1"/>
    <x v="0"/>
    <d v="2023-09-01T00:00:00"/>
    <x v="1"/>
    <x v="7"/>
    <x v="137"/>
    <n v="4"/>
  </r>
  <r>
    <n v="4634"/>
    <s v="B46"/>
    <x v="1"/>
    <x v="0"/>
    <d v="2023-09-01T00:00:00"/>
    <x v="1"/>
    <x v="7"/>
    <x v="138"/>
    <n v="2"/>
  </r>
  <r>
    <n v="4635"/>
    <s v="B46"/>
    <x v="1"/>
    <x v="0"/>
    <d v="2023-09-01T00:00:00"/>
    <x v="1"/>
    <x v="7"/>
    <x v="139"/>
    <n v="5"/>
  </r>
  <r>
    <n v="4636"/>
    <s v="B46"/>
    <x v="1"/>
    <x v="0"/>
    <d v="2023-09-01T00:00:00"/>
    <x v="1"/>
    <x v="7"/>
    <x v="140"/>
    <n v="3"/>
  </r>
  <r>
    <n v="4637"/>
    <s v="B46"/>
    <x v="1"/>
    <x v="0"/>
    <d v="2023-09-01T00:00:00"/>
    <x v="1"/>
    <x v="7"/>
    <x v="141"/>
    <n v="7"/>
  </r>
  <r>
    <n v="4638"/>
    <s v="B46"/>
    <x v="1"/>
    <x v="0"/>
    <d v="2023-09-01T00:00:00"/>
    <x v="1"/>
    <x v="7"/>
    <x v="142"/>
    <n v="1"/>
  </r>
  <r>
    <n v="4639"/>
    <s v="B46"/>
    <x v="1"/>
    <x v="0"/>
    <d v="2023-09-01T00:00:00"/>
    <x v="1"/>
    <x v="7"/>
    <x v="143"/>
    <n v="6"/>
  </r>
  <r>
    <n v="4640"/>
    <s v="B46"/>
    <x v="1"/>
    <x v="0"/>
    <d v="2023-09-01T00:00:00"/>
    <x v="1"/>
    <x v="7"/>
    <x v="144"/>
    <n v="4"/>
  </r>
  <r>
    <n v="4786"/>
    <s v="B47"/>
    <x v="1"/>
    <x v="0"/>
    <d v="2023-09-01T00:00:00"/>
    <x v="1"/>
    <x v="0"/>
    <x v="145"/>
    <n v="3"/>
  </r>
  <r>
    <n v="4787"/>
    <s v="B47"/>
    <x v="1"/>
    <x v="0"/>
    <d v="2023-09-01T00:00:00"/>
    <x v="1"/>
    <x v="0"/>
    <x v="146"/>
    <n v="1"/>
  </r>
  <r>
    <n v="4788"/>
    <s v="B47"/>
    <x v="1"/>
    <x v="0"/>
    <d v="2023-09-01T00:00:00"/>
    <x v="1"/>
    <x v="0"/>
    <x v="2"/>
    <n v="3"/>
  </r>
  <r>
    <n v="4789"/>
    <s v="B47"/>
    <x v="1"/>
    <x v="0"/>
    <d v="2023-09-01T00:00:00"/>
    <x v="1"/>
    <x v="0"/>
    <x v="3"/>
    <n v="3"/>
  </r>
  <r>
    <n v="4790"/>
    <s v="B47"/>
    <x v="1"/>
    <x v="0"/>
    <d v="2023-09-01T00:00:00"/>
    <x v="1"/>
    <x v="0"/>
    <x v="4"/>
    <n v="4"/>
  </r>
  <r>
    <n v="4791"/>
    <s v="B47"/>
    <x v="1"/>
    <x v="0"/>
    <d v="2023-09-01T00:00:00"/>
    <x v="1"/>
    <x v="0"/>
    <x v="5"/>
    <n v="1"/>
  </r>
  <r>
    <n v="4792"/>
    <s v="B47"/>
    <x v="1"/>
    <x v="0"/>
    <d v="2023-09-01T00:00:00"/>
    <x v="1"/>
    <x v="0"/>
    <x v="6"/>
    <n v="3"/>
  </r>
  <r>
    <n v="4793"/>
    <s v="B47"/>
    <x v="1"/>
    <x v="0"/>
    <d v="2023-09-01T00:00:00"/>
    <x v="1"/>
    <x v="0"/>
    <x v="7"/>
    <n v="3"/>
  </r>
  <r>
    <n v="4794"/>
    <s v="B47"/>
    <x v="1"/>
    <x v="0"/>
    <d v="2023-09-01T00:00:00"/>
    <x v="1"/>
    <x v="0"/>
    <x v="8"/>
    <n v="1"/>
  </r>
  <r>
    <n v="4795"/>
    <s v="B47"/>
    <x v="1"/>
    <x v="0"/>
    <d v="2023-09-01T00:00:00"/>
    <x v="1"/>
    <x v="0"/>
    <x v="9"/>
    <n v="5"/>
  </r>
  <r>
    <n v="4796"/>
    <s v="B47"/>
    <x v="1"/>
    <x v="0"/>
    <d v="2023-09-01T00:00:00"/>
    <x v="1"/>
    <x v="0"/>
    <x v="10"/>
    <n v="3"/>
  </r>
  <r>
    <n v="4797"/>
    <s v="B47"/>
    <x v="1"/>
    <x v="0"/>
    <d v="2023-09-01T00:00:00"/>
    <x v="1"/>
    <x v="0"/>
    <x v="11"/>
    <n v="3"/>
  </r>
  <r>
    <n v="4798"/>
    <s v="B47"/>
    <x v="1"/>
    <x v="0"/>
    <d v="2023-09-01T00:00:00"/>
    <x v="1"/>
    <x v="0"/>
    <x v="12"/>
    <n v="2"/>
  </r>
  <r>
    <n v="4799"/>
    <s v="B47"/>
    <x v="1"/>
    <x v="0"/>
    <d v="2023-09-01T00:00:00"/>
    <x v="1"/>
    <x v="0"/>
    <x v="13"/>
    <n v="4"/>
  </r>
  <r>
    <n v="4800"/>
    <s v="B47"/>
    <x v="1"/>
    <x v="0"/>
    <d v="2023-09-01T00:00:00"/>
    <x v="1"/>
    <x v="0"/>
    <x v="14"/>
    <n v="1"/>
  </r>
  <r>
    <n v="4801"/>
    <s v="B47"/>
    <x v="1"/>
    <x v="0"/>
    <d v="2023-09-01T00:00:00"/>
    <x v="1"/>
    <x v="0"/>
    <x v="15"/>
    <n v="2"/>
  </r>
  <r>
    <n v="4802"/>
    <s v="B47"/>
    <x v="1"/>
    <x v="0"/>
    <d v="2023-09-01T00:00:00"/>
    <x v="1"/>
    <x v="0"/>
    <x v="16"/>
    <n v="5"/>
  </r>
  <r>
    <n v="4803"/>
    <s v="B47"/>
    <x v="1"/>
    <x v="0"/>
    <d v="2023-09-01T00:00:00"/>
    <x v="1"/>
    <x v="0"/>
    <x v="17"/>
    <n v="2"/>
  </r>
  <r>
    <n v="4804"/>
    <s v="B47"/>
    <x v="1"/>
    <x v="0"/>
    <d v="2023-09-01T00:00:00"/>
    <x v="1"/>
    <x v="0"/>
    <x v="18"/>
    <n v="2"/>
  </r>
  <r>
    <n v="4805"/>
    <s v="B47"/>
    <x v="1"/>
    <x v="0"/>
    <d v="2023-09-01T00:00:00"/>
    <x v="1"/>
    <x v="0"/>
    <x v="19"/>
    <n v="1"/>
  </r>
  <r>
    <n v="4806"/>
    <s v="B47"/>
    <x v="1"/>
    <x v="0"/>
    <d v="2023-09-01T00:00:00"/>
    <x v="1"/>
    <x v="0"/>
    <x v="20"/>
    <n v="2"/>
  </r>
  <r>
    <n v="4807"/>
    <s v="B47"/>
    <x v="1"/>
    <x v="0"/>
    <d v="2023-09-01T00:00:00"/>
    <x v="1"/>
    <x v="0"/>
    <x v="21"/>
    <n v="5"/>
  </r>
  <r>
    <n v="4808"/>
    <s v="B47"/>
    <x v="1"/>
    <x v="0"/>
    <d v="2023-09-01T00:00:00"/>
    <x v="1"/>
    <x v="0"/>
    <x v="22"/>
    <n v="3"/>
  </r>
  <r>
    <n v="4809"/>
    <s v="B47"/>
    <x v="1"/>
    <x v="0"/>
    <d v="2023-09-01T00:00:00"/>
    <x v="1"/>
    <x v="1"/>
    <x v="147"/>
    <n v="4"/>
  </r>
  <r>
    <n v="4810"/>
    <s v="B47"/>
    <x v="1"/>
    <x v="0"/>
    <d v="2023-09-01T00:00:00"/>
    <x v="1"/>
    <x v="1"/>
    <x v="148"/>
    <n v="1"/>
  </r>
  <r>
    <n v="4811"/>
    <s v="B47"/>
    <x v="1"/>
    <x v="0"/>
    <d v="2023-09-01T00:00:00"/>
    <x v="1"/>
    <x v="1"/>
    <x v="25"/>
    <n v="5"/>
  </r>
  <r>
    <n v="4812"/>
    <s v="B47"/>
    <x v="1"/>
    <x v="0"/>
    <d v="2023-09-01T00:00:00"/>
    <x v="1"/>
    <x v="1"/>
    <x v="26"/>
    <n v="3"/>
  </r>
  <r>
    <n v="4813"/>
    <s v="B47"/>
    <x v="1"/>
    <x v="0"/>
    <d v="2023-09-01T00:00:00"/>
    <x v="1"/>
    <x v="1"/>
    <x v="27"/>
    <n v="2"/>
  </r>
  <r>
    <n v="4814"/>
    <s v="B47"/>
    <x v="1"/>
    <x v="0"/>
    <d v="2023-09-01T00:00:00"/>
    <x v="1"/>
    <x v="1"/>
    <x v="28"/>
    <n v="4"/>
  </r>
  <r>
    <n v="4815"/>
    <s v="B47"/>
    <x v="1"/>
    <x v="0"/>
    <d v="2023-09-01T00:00:00"/>
    <x v="1"/>
    <x v="1"/>
    <x v="29"/>
    <n v="1"/>
  </r>
  <r>
    <n v="4816"/>
    <s v="B47"/>
    <x v="1"/>
    <x v="0"/>
    <d v="2023-09-01T00:00:00"/>
    <x v="1"/>
    <x v="1"/>
    <x v="30"/>
    <n v="5"/>
  </r>
  <r>
    <n v="4817"/>
    <s v="B47"/>
    <x v="1"/>
    <x v="0"/>
    <d v="2023-09-01T00:00:00"/>
    <x v="1"/>
    <x v="1"/>
    <x v="31"/>
    <n v="3"/>
  </r>
  <r>
    <n v="4818"/>
    <s v="B47"/>
    <x v="1"/>
    <x v="0"/>
    <d v="2023-09-01T00:00:00"/>
    <x v="1"/>
    <x v="1"/>
    <x v="32"/>
    <n v="4"/>
  </r>
  <r>
    <n v="4819"/>
    <s v="B47"/>
    <x v="1"/>
    <x v="0"/>
    <d v="2023-09-01T00:00:00"/>
    <x v="1"/>
    <x v="1"/>
    <x v="33"/>
    <n v="1"/>
  </r>
  <r>
    <n v="4820"/>
    <s v="B47"/>
    <x v="1"/>
    <x v="0"/>
    <d v="2023-09-01T00:00:00"/>
    <x v="1"/>
    <x v="1"/>
    <x v="34"/>
    <n v="5"/>
  </r>
  <r>
    <n v="4821"/>
    <s v="B47"/>
    <x v="1"/>
    <x v="0"/>
    <d v="2023-09-01T00:00:00"/>
    <x v="1"/>
    <x v="1"/>
    <x v="35"/>
    <n v="3"/>
  </r>
  <r>
    <n v="4822"/>
    <s v="B47"/>
    <x v="1"/>
    <x v="0"/>
    <d v="2023-09-01T00:00:00"/>
    <x v="1"/>
    <x v="1"/>
    <x v="36"/>
    <n v="2"/>
  </r>
  <r>
    <n v="4823"/>
    <s v="B47"/>
    <x v="1"/>
    <x v="0"/>
    <d v="2023-09-01T00:00:00"/>
    <x v="1"/>
    <x v="1"/>
    <x v="37"/>
    <n v="4"/>
  </r>
  <r>
    <n v="4824"/>
    <s v="B47"/>
    <x v="1"/>
    <x v="0"/>
    <d v="2023-09-01T00:00:00"/>
    <x v="1"/>
    <x v="1"/>
    <x v="38"/>
    <n v="1"/>
  </r>
  <r>
    <n v="4825"/>
    <s v="B47"/>
    <x v="1"/>
    <x v="0"/>
    <d v="2023-09-01T00:00:00"/>
    <x v="1"/>
    <x v="2"/>
    <x v="39"/>
    <n v="2"/>
  </r>
  <r>
    <n v="4826"/>
    <s v="B47"/>
    <x v="1"/>
    <x v="0"/>
    <d v="2023-09-01T00:00:00"/>
    <x v="1"/>
    <x v="2"/>
    <x v="40"/>
    <n v="1"/>
  </r>
  <r>
    <n v="4827"/>
    <s v="B47"/>
    <x v="1"/>
    <x v="0"/>
    <d v="2023-09-01T00:00:00"/>
    <x v="1"/>
    <x v="2"/>
    <x v="41"/>
    <n v="0"/>
  </r>
  <r>
    <n v="4828"/>
    <s v="B47"/>
    <x v="1"/>
    <x v="0"/>
    <d v="2023-09-01T00:00:00"/>
    <x v="1"/>
    <x v="2"/>
    <x v="42"/>
    <n v="1"/>
  </r>
  <r>
    <n v="4829"/>
    <s v="B47"/>
    <x v="1"/>
    <x v="0"/>
    <d v="2023-09-01T00:00:00"/>
    <x v="1"/>
    <x v="2"/>
    <x v="43"/>
    <n v="0"/>
  </r>
  <r>
    <n v="4830"/>
    <s v="B47"/>
    <x v="1"/>
    <x v="0"/>
    <d v="2023-09-01T00:00:00"/>
    <x v="1"/>
    <x v="2"/>
    <x v="44"/>
    <n v="1"/>
  </r>
  <r>
    <n v="4831"/>
    <s v="B47"/>
    <x v="1"/>
    <x v="0"/>
    <d v="2023-09-01T00:00:00"/>
    <x v="1"/>
    <x v="2"/>
    <x v="45"/>
    <n v="0"/>
  </r>
  <r>
    <n v="4832"/>
    <s v="B47"/>
    <x v="1"/>
    <x v="0"/>
    <d v="2023-09-01T00:00:00"/>
    <x v="1"/>
    <x v="2"/>
    <x v="46"/>
    <n v="2"/>
  </r>
  <r>
    <n v="4833"/>
    <s v="B47"/>
    <x v="1"/>
    <x v="0"/>
    <d v="2023-09-01T00:00:00"/>
    <x v="1"/>
    <x v="2"/>
    <x v="47"/>
    <n v="0"/>
  </r>
  <r>
    <n v="4834"/>
    <s v="B47"/>
    <x v="1"/>
    <x v="0"/>
    <d v="2023-09-01T00:00:00"/>
    <x v="1"/>
    <x v="2"/>
    <x v="48"/>
    <n v="1"/>
  </r>
  <r>
    <n v="4835"/>
    <s v="B47"/>
    <x v="1"/>
    <x v="0"/>
    <d v="2023-09-01T00:00:00"/>
    <x v="1"/>
    <x v="2"/>
    <x v="49"/>
    <n v="1"/>
  </r>
  <r>
    <n v="4836"/>
    <s v="B47"/>
    <x v="1"/>
    <x v="0"/>
    <d v="2023-09-01T00:00:00"/>
    <x v="1"/>
    <x v="2"/>
    <x v="50"/>
    <n v="0"/>
  </r>
  <r>
    <n v="4837"/>
    <s v="B47"/>
    <x v="1"/>
    <x v="0"/>
    <d v="2023-09-01T00:00:00"/>
    <x v="1"/>
    <x v="2"/>
    <x v="51"/>
    <n v="1"/>
  </r>
  <r>
    <n v="4838"/>
    <s v="B47"/>
    <x v="1"/>
    <x v="0"/>
    <d v="2023-09-01T00:00:00"/>
    <x v="1"/>
    <x v="2"/>
    <x v="52"/>
    <n v="0"/>
  </r>
  <r>
    <n v="4839"/>
    <s v="B47"/>
    <x v="1"/>
    <x v="0"/>
    <d v="2023-09-01T00:00:00"/>
    <x v="1"/>
    <x v="2"/>
    <x v="53"/>
    <n v="1"/>
  </r>
  <r>
    <n v="4840"/>
    <s v="B47"/>
    <x v="1"/>
    <x v="0"/>
    <d v="2023-09-01T00:00:00"/>
    <x v="1"/>
    <x v="2"/>
    <x v="54"/>
    <n v="1"/>
  </r>
  <r>
    <n v="4841"/>
    <s v="B47"/>
    <x v="1"/>
    <x v="0"/>
    <d v="2023-09-01T00:00:00"/>
    <x v="1"/>
    <x v="2"/>
    <x v="55"/>
    <n v="0"/>
  </r>
  <r>
    <n v="4842"/>
    <s v="B47"/>
    <x v="1"/>
    <x v="0"/>
    <d v="2023-09-01T00:00:00"/>
    <x v="1"/>
    <x v="2"/>
    <x v="56"/>
    <n v="1"/>
  </r>
  <r>
    <n v="4843"/>
    <s v="B47"/>
    <x v="1"/>
    <x v="0"/>
    <d v="2023-09-01T00:00:00"/>
    <x v="1"/>
    <x v="2"/>
    <x v="57"/>
    <n v="0"/>
  </r>
  <r>
    <n v="4844"/>
    <s v="B47"/>
    <x v="1"/>
    <x v="0"/>
    <d v="2023-09-01T00:00:00"/>
    <x v="1"/>
    <x v="3"/>
    <x v="58"/>
    <n v="4"/>
  </r>
  <r>
    <n v="4845"/>
    <s v="B47"/>
    <x v="1"/>
    <x v="0"/>
    <d v="2023-09-01T00:00:00"/>
    <x v="1"/>
    <x v="3"/>
    <x v="59"/>
    <n v="1"/>
  </r>
  <r>
    <n v="4846"/>
    <s v="B47"/>
    <x v="1"/>
    <x v="0"/>
    <d v="2023-09-01T00:00:00"/>
    <x v="1"/>
    <x v="3"/>
    <x v="60"/>
    <n v="2"/>
  </r>
  <r>
    <n v="4847"/>
    <s v="B47"/>
    <x v="1"/>
    <x v="0"/>
    <d v="2023-09-01T00:00:00"/>
    <x v="1"/>
    <x v="3"/>
    <x v="61"/>
    <n v="1"/>
  </r>
  <r>
    <n v="4848"/>
    <s v="B47"/>
    <x v="1"/>
    <x v="0"/>
    <d v="2023-09-01T00:00:00"/>
    <x v="1"/>
    <x v="3"/>
    <x v="62"/>
    <n v="4"/>
  </r>
  <r>
    <n v="4849"/>
    <s v="B47"/>
    <x v="1"/>
    <x v="0"/>
    <d v="2023-09-01T00:00:00"/>
    <x v="1"/>
    <x v="3"/>
    <x v="63"/>
    <n v="1"/>
  </r>
  <r>
    <n v="4850"/>
    <s v="B47"/>
    <x v="1"/>
    <x v="0"/>
    <d v="2023-09-01T00:00:00"/>
    <x v="1"/>
    <x v="3"/>
    <x v="64"/>
    <n v="2"/>
  </r>
  <r>
    <n v="4851"/>
    <s v="B47"/>
    <x v="1"/>
    <x v="0"/>
    <d v="2023-09-01T00:00:00"/>
    <x v="1"/>
    <x v="3"/>
    <x v="65"/>
    <n v="1"/>
  </r>
  <r>
    <n v="4852"/>
    <s v="B47"/>
    <x v="1"/>
    <x v="0"/>
    <d v="2023-09-01T00:00:00"/>
    <x v="1"/>
    <x v="3"/>
    <x v="66"/>
    <n v="3"/>
  </r>
  <r>
    <n v="4853"/>
    <s v="B47"/>
    <x v="1"/>
    <x v="0"/>
    <d v="2023-09-01T00:00:00"/>
    <x v="1"/>
    <x v="3"/>
    <x v="67"/>
    <n v="2"/>
  </r>
  <r>
    <n v="4854"/>
    <s v="B47"/>
    <x v="1"/>
    <x v="0"/>
    <d v="2023-09-01T00:00:00"/>
    <x v="1"/>
    <x v="3"/>
    <x v="68"/>
    <n v="4"/>
  </r>
  <r>
    <n v="4855"/>
    <s v="B47"/>
    <x v="1"/>
    <x v="0"/>
    <d v="2023-09-01T00:00:00"/>
    <x v="1"/>
    <x v="3"/>
    <x v="69"/>
    <n v="2"/>
  </r>
  <r>
    <n v="4856"/>
    <s v="B47"/>
    <x v="1"/>
    <x v="0"/>
    <d v="2023-09-01T00:00:00"/>
    <x v="1"/>
    <x v="3"/>
    <x v="70"/>
    <n v="4"/>
  </r>
  <r>
    <n v="4857"/>
    <s v="B47"/>
    <x v="1"/>
    <x v="0"/>
    <d v="2023-09-01T00:00:00"/>
    <x v="1"/>
    <x v="3"/>
    <x v="71"/>
    <n v="2"/>
  </r>
  <r>
    <n v="4858"/>
    <s v="B47"/>
    <x v="1"/>
    <x v="0"/>
    <d v="2023-09-01T00:00:00"/>
    <x v="1"/>
    <x v="3"/>
    <x v="72"/>
    <n v="3"/>
  </r>
  <r>
    <n v="4859"/>
    <s v="B47"/>
    <x v="1"/>
    <x v="0"/>
    <d v="2023-09-01T00:00:00"/>
    <x v="1"/>
    <x v="3"/>
    <x v="73"/>
    <n v="1"/>
  </r>
  <r>
    <n v="4860"/>
    <s v="B47"/>
    <x v="1"/>
    <x v="0"/>
    <d v="2023-09-01T00:00:00"/>
    <x v="1"/>
    <x v="3"/>
    <x v="74"/>
    <n v="4"/>
  </r>
  <r>
    <n v="4861"/>
    <s v="B47"/>
    <x v="1"/>
    <x v="0"/>
    <d v="2023-09-01T00:00:00"/>
    <x v="1"/>
    <x v="3"/>
    <x v="75"/>
    <n v="1"/>
  </r>
  <r>
    <n v="4862"/>
    <s v="B47"/>
    <x v="1"/>
    <x v="0"/>
    <d v="2023-09-01T00:00:00"/>
    <x v="1"/>
    <x v="3"/>
    <x v="76"/>
    <n v="3"/>
  </r>
  <r>
    <n v="4863"/>
    <s v="B47"/>
    <x v="1"/>
    <x v="0"/>
    <d v="2023-09-01T00:00:00"/>
    <x v="1"/>
    <x v="3"/>
    <x v="77"/>
    <n v="2"/>
  </r>
  <r>
    <n v="4864"/>
    <s v="B47"/>
    <x v="1"/>
    <x v="0"/>
    <d v="2023-09-01T00:00:00"/>
    <x v="1"/>
    <x v="3"/>
    <x v="78"/>
    <n v="4"/>
  </r>
  <r>
    <n v="4865"/>
    <s v="B47"/>
    <x v="1"/>
    <x v="0"/>
    <d v="2023-09-01T00:00:00"/>
    <x v="1"/>
    <x v="3"/>
    <x v="79"/>
    <n v="2"/>
  </r>
  <r>
    <n v="4866"/>
    <s v="B47"/>
    <x v="1"/>
    <x v="0"/>
    <d v="2023-09-01T00:00:00"/>
    <x v="1"/>
    <x v="4"/>
    <x v="80"/>
    <n v="5"/>
  </r>
  <r>
    <n v="4867"/>
    <s v="B47"/>
    <x v="1"/>
    <x v="0"/>
    <d v="2023-09-01T00:00:00"/>
    <x v="1"/>
    <x v="4"/>
    <x v="81"/>
    <n v="6"/>
  </r>
  <r>
    <n v="4868"/>
    <s v="B47"/>
    <x v="1"/>
    <x v="0"/>
    <d v="2023-09-01T00:00:00"/>
    <x v="1"/>
    <x v="4"/>
    <x v="82"/>
    <n v="4"/>
  </r>
  <r>
    <n v="4869"/>
    <s v="B47"/>
    <x v="1"/>
    <x v="0"/>
    <d v="2023-09-01T00:00:00"/>
    <x v="1"/>
    <x v="4"/>
    <x v="83"/>
    <n v="7"/>
  </r>
  <r>
    <n v="4870"/>
    <s v="B47"/>
    <x v="1"/>
    <x v="0"/>
    <d v="2023-09-01T00:00:00"/>
    <x v="1"/>
    <x v="4"/>
    <x v="84"/>
    <n v="2"/>
  </r>
  <r>
    <n v="4871"/>
    <s v="B47"/>
    <x v="1"/>
    <x v="0"/>
    <d v="2023-09-01T00:00:00"/>
    <x v="1"/>
    <x v="4"/>
    <x v="85"/>
    <n v="1"/>
  </r>
  <r>
    <n v="4872"/>
    <s v="B47"/>
    <x v="1"/>
    <x v="0"/>
    <d v="2023-09-01T00:00:00"/>
    <x v="1"/>
    <x v="4"/>
    <x v="86"/>
    <n v="3"/>
  </r>
  <r>
    <n v="4873"/>
    <s v="B47"/>
    <x v="1"/>
    <x v="0"/>
    <d v="2023-09-01T00:00:00"/>
    <x v="1"/>
    <x v="4"/>
    <x v="87"/>
    <n v="6"/>
  </r>
  <r>
    <n v="4874"/>
    <s v="B47"/>
    <x v="1"/>
    <x v="0"/>
    <d v="2023-09-01T00:00:00"/>
    <x v="1"/>
    <x v="4"/>
    <x v="88"/>
    <n v="4"/>
  </r>
  <r>
    <n v="4875"/>
    <s v="B47"/>
    <x v="1"/>
    <x v="0"/>
    <d v="2023-09-01T00:00:00"/>
    <x v="1"/>
    <x v="4"/>
    <x v="89"/>
    <n v="5"/>
  </r>
  <r>
    <n v="4876"/>
    <s v="B47"/>
    <x v="1"/>
    <x v="0"/>
    <d v="2023-09-01T00:00:00"/>
    <x v="1"/>
    <x v="5"/>
    <x v="90"/>
    <n v="3"/>
  </r>
  <r>
    <n v="4877"/>
    <s v="B47"/>
    <x v="1"/>
    <x v="0"/>
    <d v="2023-09-01T00:00:00"/>
    <x v="1"/>
    <x v="5"/>
    <x v="91"/>
    <n v="5"/>
  </r>
  <r>
    <n v="4878"/>
    <s v="B47"/>
    <x v="1"/>
    <x v="0"/>
    <d v="2023-09-01T00:00:00"/>
    <x v="1"/>
    <x v="5"/>
    <x v="92"/>
    <n v="6"/>
  </r>
  <r>
    <n v="4879"/>
    <s v="B47"/>
    <x v="1"/>
    <x v="0"/>
    <d v="2023-09-01T00:00:00"/>
    <x v="1"/>
    <x v="5"/>
    <x v="93"/>
    <n v="2"/>
  </r>
  <r>
    <n v="4880"/>
    <s v="B47"/>
    <x v="1"/>
    <x v="0"/>
    <d v="2023-09-01T00:00:00"/>
    <x v="1"/>
    <x v="5"/>
    <x v="94"/>
    <n v="1"/>
  </r>
  <r>
    <n v="4881"/>
    <s v="B47"/>
    <x v="1"/>
    <x v="0"/>
    <d v="2023-09-01T00:00:00"/>
    <x v="1"/>
    <x v="5"/>
    <x v="95"/>
    <n v="7"/>
  </r>
  <r>
    <n v="4882"/>
    <s v="B47"/>
    <x v="1"/>
    <x v="0"/>
    <d v="2023-09-01T00:00:00"/>
    <x v="1"/>
    <x v="5"/>
    <x v="96"/>
    <n v="4"/>
  </r>
  <r>
    <n v="4883"/>
    <s v="B47"/>
    <x v="1"/>
    <x v="0"/>
    <d v="2023-09-01T00:00:00"/>
    <x v="1"/>
    <x v="5"/>
    <x v="97"/>
    <n v="2"/>
  </r>
  <r>
    <n v="4884"/>
    <s v="B47"/>
    <x v="1"/>
    <x v="0"/>
    <d v="2023-09-01T00:00:00"/>
    <x v="1"/>
    <x v="5"/>
    <x v="98"/>
    <n v="3"/>
  </r>
  <r>
    <n v="4885"/>
    <s v="B47"/>
    <x v="1"/>
    <x v="0"/>
    <d v="2023-09-01T00:00:00"/>
    <x v="1"/>
    <x v="5"/>
    <x v="99"/>
    <n v="5"/>
  </r>
  <r>
    <n v="4886"/>
    <s v="B47"/>
    <x v="1"/>
    <x v="0"/>
    <d v="2023-09-01T00:00:00"/>
    <x v="1"/>
    <x v="5"/>
    <x v="100"/>
    <n v="6"/>
  </r>
  <r>
    <n v="4887"/>
    <s v="B47"/>
    <x v="1"/>
    <x v="0"/>
    <d v="2023-09-01T00:00:00"/>
    <x v="1"/>
    <x v="5"/>
    <x v="101"/>
    <n v="4"/>
  </r>
  <r>
    <n v="4888"/>
    <s v="B47"/>
    <x v="1"/>
    <x v="0"/>
    <d v="2023-09-01T00:00:00"/>
    <x v="1"/>
    <x v="5"/>
    <x v="102"/>
    <n v="1"/>
  </r>
  <r>
    <n v="4889"/>
    <s v="B47"/>
    <x v="1"/>
    <x v="0"/>
    <d v="2023-09-01T00:00:00"/>
    <x v="1"/>
    <x v="5"/>
    <x v="103"/>
    <n v="6"/>
  </r>
  <r>
    <n v="4890"/>
    <s v="B47"/>
    <x v="1"/>
    <x v="0"/>
    <d v="2023-09-01T00:00:00"/>
    <x v="1"/>
    <x v="5"/>
    <x v="104"/>
    <n v="3"/>
  </r>
  <r>
    <n v="4891"/>
    <s v="B47"/>
    <x v="1"/>
    <x v="0"/>
    <d v="2023-09-01T00:00:00"/>
    <x v="1"/>
    <x v="5"/>
    <x v="105"/>
    <n v="7"/>
  </r>
  <r>
    <n v="4892"/>
    <s v="B47"/>
    <x v="1"/>
    <x v="0"/>
    <d v="2023-09-01T00:00:00"/>
    <x v="1"/>
    <x v="5"/>
    <x v="106"/>
    <n v="5"/>
  </r>
  <r>
    <n v="4893"/>
    <s v="B47"/>
    <x v="1"/>
    <x v="0"/>
    <d v="2023-09-01T00:00:00"/>
    <x v="1"/>
    <x v="5"/>
    <x v="107"/>
    <n v="2"/>
  </r>
  <r>
    <n v="4894"/>
    <s v="B47"/>
    <x v="1"/>
    <x v="0"/>
    <d v="2023-09-01T00:00:00"/>
    <x v="1"/>
    <x v="5"/>
    <x v="108"/>
    <n v="1"/>
  </r>
  <r>
    <n v="4895"/>
    <s v="B47"/>
    <x v="1"/>
    <x v="0"/>
    <d v="2023-09-01T00:00:00"/>
    <x v="1"/>
    <x v="6"/>
    <x v="109"/>
    <n v="6"/>
  </r>
  <r>
    <n v="4896"/>
    <s v="B47"/>
    <x v="1"/>
    <x v="0"/>
    <d v="2023-09-01T00:00:00"/>
    <x v="1"/>
    <x v="6"/>
    <x v="110"/>
    <n v="2"/>
  </r>
  <r>
    <n v="4897"/>
    <s v="B47"/>
    <x v="1"/>
    <x v="0"/>
    <d v="2023-09-01T00:00:00"/>
    <x v="1"/>
    <x v="6"/>
    <x v="111"/>
    <n v="3"/>
  </r>
  <r>
    <n v="4898"/>
    <s v="B47"/>
    <x v="1"/>
    <x v="0"/>
    <d v="2023-09-01T00:00:00"/>
    <x v="1"/>
    <x v="6"/>
    <x v="112"/>
    <n v="7"/>
  </r>
  <r>
    <n v="4899"/>
    <s v="B47"/>
    <x v="1"/>
    <x v="0"/>
    <d v="2023-09-01T00:00:00"/>
    <x v="1"/>
    <x v="6"/>
    <x v="113"/>
    <n v="1"/>
  </r>
  <r>
    <n v="4900"/>
    <s v="B47"/>
    <x v="1"/>
    <x v="0"/>
    <d v="2023-09-01T00:00:00"/>
    <x v="1"/>
    <x v="6"/>
    <x v="114"/>
    <n v="5"/>
  </r>
  <r>
    <n v="4901"/>
    <s v="B47"/>
    <x v="1"/>
    <x v="0"/>
    <d v="2023-09-01T00:00:00"/>
    <x v="1"/>
    <x v="6"/>
    <x v="115"/>
    <n v="4"/>
  </r>
  <r>
    <n v="4902"/>
    <s v="B47"/>
    <x v="1"/>
    <x v="0"/>
    <d v="2023-09-01T00:00:00"/>
    <x v="1"/>
    <x v="6"/>
    <x v="116"/>
    <n v="3"/>
  </r>
  <r>
    <n v="4903"/>
    <s v="B47"/>
    <x v="1"/>
    <x v="0"/>
    <d v="2023-09-01T00:00:00"/>
    <x v="1"/>
    <x v="6"/>
    <x v="117"/>
    <n v="2"/>
  </r>
  <r>
    <n v="4904"/>
    <s v="B47"/>
    <x v="1"/>
    <x v="0"/>
    <d v="2023-09-01T00:00:00"/>
    <x v="1"/>
    <x v="6"/>
    <x v="118"/>
    <n v="6"/>
  </r>
  <r>
    <n v="4905"/>
    <s v="B47"/>
    <x v="1"/>
    <x v="0"/>
    <d v="2023-09-01T00:00:00"/>
    <x v="1"/>
    <x v="6"/>
    <x v="119"/>
    <n v="7"/>
  </r>
  <r>
    <n v="4906"/>
    <s v="B47"/>
    <x v="1"/>
    <x v="0"/>
    <d v="2023-09-01T00:00:00"/>
    <x v="1"/>
    <x v="6"/>
    <x v="120"/>
    <n v="5"/>
  </r>
  <r>
    <n v="4907"/>
    <s v="B47"/>
    <x v="1"/>
    <x v="0"/>
    <d v="2023-09-01T00:00:00"/>
    <x v="1"/>
    <x v="6"/>
    <x v="121"/>
    <n v="1"/>
  </r>
  <r>
    <n v="4908"/>
    <s v="B47"/>
    <x v="1"/>
    <x v="0"/>
    <d v="2023-09-01T00:00:00"/>
    <x v="1"/>
    <x v="7"/>
    <x v="122"/>
    <n v="6"/>
  </r>
  <r>
    <n v="4909"/>
    <s v="B47"/>
    <x v="1"/>
    <x v="0"/>
    <d v="2023-09-01T00:00:00"/>
    <x v="1"/>
    <x v="7"/>
    <x v="123"/>
    <n v="5"/>
  </r>
  <r>
    <n v="4910"/>
    <s v="B47"/>
    <x v="1"/>
    <x v="0"/>
    <d v="2023-09-01T00:00:00"/>
    <x v="1"/>
    <x v="7"/>
    <x v="124"/>
    <n v="4"/>
  </r>
  <r>
    <n v="4911"/>
    <s v="B47"/>
    <x v="1"/>
    <x v="0"/>
    <d v="2023-09-01T00:00:00"/>
    <x v="1"/>
    <x v="7"/>
    <x v="125"/>
    <n v="3"/>
  </r>
  <r>
    <n v="4912"/>
    <s v="B47"/>
    <x v="1"/>
    <x v="0"/>
    <d v="2023-09-01T00:00:00"/>
    <x v="1"/>
    <x v="7"/>
    <x v="126"/>
    <n v="1"/>
  </r>
  <r>
    <n v="4913"/>
    <s v="B47"/>
    <x v="1"/>
    <x v="0"/>
    <d v="2023-09-01T00:00:00"/>
    <x v="1"/>
    <x v="7"/>
    <x v="127"/>
    <n v="2"/>
  </r>
  <r>
    <n v="4914"/>
    <s v="B47"/>
    <x v="1"/>
    <x v="0"/>
    <d v="2023-09-01T00:00:00"/>
    <x v="1"/>
    <x v="7"/>
    <x v="128"/>
    <n v="7"/>
  </r>
  <r>
    <n v="4915"/>
    <s v="B47"/>
    <x v="1"/>
    <x v="0"/>
    <d v="2023-09-01T00:00:00"/>
    <x v="1"/>
    <x v="7"/>
    <x v="129"/>
    <n v="4"/>
  </r>
  <r>
    <n v="4916"/>
    <s v="B47"/>
    <x v="1"/>
    <x v="0"/>
    <d v="2023-09-01T00:00:00"/>
    <x v="1"/>
    <x v="7"/>
    <x v="130"/>
    <n v="6"/>
  </r>
  <r>
    <n v="4917"/>
    <s v="B47"/>
    <x v="1"/>
    <x v="0"/>
    <d v="2023-09-01T00:00:00"/>
    <x v="1"/>
    <x v="7"/>
    <x v="131"/>
    <n v="5"/>
  </r>
  <r>
    <n v="4918"/>
    <s v="B47"/>
    <x v="1"/>
    <x v="0"/>
    <d v="2023-09-01T00:00:00"/>
    <x v="1"/>
    <x v="7"/>
    <x v="132"/>
    <n v="3"/>
  </r>
  <r>
    <n v="4919"/>
    <s v="B47"/>
    <x v="1"/>
    <x v="0"/>
    <d v="2023-09-01T00:00:00"/>
    <x v="1"/>
    <x v="7"/>
    <x v="133"/>
    <n v="2"/>
  </r>
  <r>
    <n v="4920"/>
    <s v="B47"/>
    <x v="1"/>
    <x v="0"/>
    <d v="2023-09-01T00:00:00"/>
    <x v="1"/>
    <x v="7"/>
    <x v="134"/>
    <n v="4"/>
  </r>
  <r>
    <n v="4921"/>
    <s v="B47"/>
    <x v="1"/>
    <x v="0"/>
    <d v="2023-09-01T00:00:00"/>
    <x v="1"/>
    <x v="7"/>
    <x v="135"/>
    <n v="1"/>
  </r>
  <r>
    <n v="4922"/>
    <s v="B47"/>
    <x v="1"/>
    <x v="0"/>
    <d v="2023-09-01T00:00:00"/>
    <x v="1"/>
    <x v="7"/>
    <x v="136"/>
    <n v="7"/>
  </r>
  <r>
    <n v="4923"/>
    <s v="B47"/>
    <x v="1"/>
    <x v="0"/>
    <d v="2023-09-01T00:00:00"/>
    <x v="1"/>
    <x v="7"/>
    <x v="137"/>
    <n v="5"/>
  </r>
  <r>
    <n v="4924"/>
    <s v="B47"/>
    <x v="1"/>
    <x v="0"/>
    <d v="2023-09-01T00:00:00"/>
    <x v="1"/>
    <x v="7"/>
    <x v="138"/>
    <n v="6"/>
  </r>
  <r>
    <n v="4925"/>
    <s v="B47"/>
    <x v="1"/>
    <x v="0"/>
    <d v="2023-09-01T00:00:00"/>
    <x v="1"/>
    <x v="7"/>
    <x v="139"/>
    <n v="3"/>
  </r>
  <r>
    <n v="4926"/>
    <s v="B47"/>
    <x v="1"/>
    <x v="0"/>
    <d v="2023-09-01T00:00:00"/>
    <x v="1"/>
    <x v="7"/>
    <x v="140"/>
    <n v="2"/>
  </r>
  <r>
    <n v="4927"/>
    <s v="B47"/>
    <x v="1"/>
    <x v="0"/>
    <d v="2023-09-01T00:00:00"/>
    <x v="1"/>
    <x v="7"/>
    <x v="141"/>
    <n v="1"/>
  </r>
  <r>
    <n v="4928"/>
    <s v="B47"/>
    <x v="1"/>
    <x v="0"/>
    <d v="2023-09-01T00:00:00"/>
    <x v="1"/>
    <x v="7"/>
    <x v="142"/>
    <n v="5"/>
  </r>
  <r>
    <n v="4929"/>
    <s v="B47"/>
    <x v="1"/>
    <x v="0"/>
    <d v="2023-09-01T00:00:00"/>
    <x v="1"/>
    <x v="7"/>
    <x v="143"/>
    <n v="4"/>
  </r>
  <r>
    <n v="4930"/>
    <s v="B47"/>
    <x v="1"/>
    <x v="0"/>
    <d v="2023-09-01T00:00:00"/>
    <x v="1"/>
    <x v="7"/>
    <x v="144"/>
    <n v="7"/>
  </r>
  <r>
    <n v="5076"/>
    <s v="B48"/>
    <x v="1"/>
    <x v="0"/>
    <d v="2023-09-01T00:00:00"/>
    <x v="1"/>
    <x v="0"/>
    <x v="145"/>
    <n v="2"/>
  </r>
  <r>
    <n v="5077"/>
    <s v="B48"/>
    <x v="1"/>
    <x v="0"/>
    <d v="2023-09-01T00:00:00"/>
    <x v="1"/>
    <x v="0"/>
    <x v="146"/>
    <n v="4"/>
  </r>
  <r>
    <n v="5078"/>
    <s v="B48"/>
    <x v="1"/>
    <x v="0"/>
    <d v="2023-09-01T00:00:00"/>
    <x v="1"/>
    <x v="0"/>
    <x v="2"/>
    <n v="2"/>
  </r>
  <r>
    <n v="5079"/>
    <s v="B48"/>
    <x v="1"/>
    <x v="0"/>
    <d v="2023-09-01T00:00:00"/>
    <x v="1"/>
    <x v="0"/>
    <x v="3"/>
    <n v="4"/>
  </r>
  <r>
    <n v="5080"/>
    <s v="B48"/>
    <x v="1"/>
    <x v="0"/>
    <d v="2023-09-01T00:00:00"/>
    <x v="1"/>
    <x v="0"/>
    <x v="4"/>
    <n v="3"/>
  </r>
  <r>
    <n v="5081"/>
    <s v="B48"/>
    <x v="1"/>
    <x v="0"/>
    <d v="2023-09-01T00:00:00"/>
    <x v="1"/>
    <x v="0"/>
    <x v="5"/>
    <n v="3"/>
  </r>
  <r>
    <n v="5082"/>
    <s v="B48"/>
    <x v="1"/>
    <x v="0"/>
    <d v="2023-09-01T00:00:00"/>
    <x v="1"/>
    <x v="0"/>
    <x v="6"/>
    <n v="5"/>
  </r>
  <r>
    <n v="5083"/>
    <s v="B48"/>
    <x v="1"/>
    <x v="0"/>
    <d v="2023-09-01T00:00:00"/>
    <x v="1"/>
    <x v="0"/>
    <x v="7"/>
    <n v="2"/>
  </r>
  <r>
    <n v="5084"/>
    <s v="B48"/>
    <x v="1"/>
    <x v="0"/>
    <d v="2023-09-01T00:00:00"/>
    <x v="1"/>
    <x v="0"/>
    <x v="8"/>
    <n v="2"/>
  </r>
  <r>
    <n v="5085"/>
    <s v="B48"/>
    <x v="1"/>
    <x v="0"/>
    <d v="2023-09-01T00:00:00"/>
    <x v="1"/>
    <x v="0"/>
    <x v="9"/>
    <n v="3"/>
  </r>
  <r>
    <n v="5086"/>
    <s v="B48"/>
    <x v="1"/>
    <x v="0"/>
    <d v="2023-09-01T00:00:00"/>
    <x v="1"/>
    <x v="0"/>
    <x v="10"/>
    <n v="2"/>
  </r>
  <r>
    <n v="5087"/>
    <s v="B48"/>
    <x v="1"/>
    <x v="0"/>
    <d v="2023-09-01T00:00:00"/>
    <x v="1"/>
    <x v="0"/>
    <x v="11"/>
    <n v="2"/>
  </r>
  <r>
    <n v="5088"/>
    <s v="B48"/>
    <x v="1"/>
    <x v="0"/>
    <d v="2023-09-01T00:00:00"/>
    <x v="1"/>
    <x v="0"/>
    <x v="12"/>
    <n v="1"/>
  </r>
  <r>
    <n v="5089"/>
    <s v="B48"/>
    <x v="1"/>
    <x v="0"/>
    <d v="2023-09-01T00:00:00"/>
    <x v="1"/>
    <x v="0"/>
    <x v="13"/>
    <n v="3"/>
  </r>
  <r>
    <n v="5090"/>
    <s v="B48"/>
    <x v="1"/>
    <x v="0"/>
    <d v="2023-09-01T00:00:00"/>
    <x v="1"/>
    <x v="0"/>
    <x v="14"/>
    <n v="2"/>
  </r>
  <r>
    <n v="5091"/>
    <s v="B48"/>
    <x v="1"/>
    <x v="0"/>
    <d v="2023-09-01T00:00:00"/>
    <x v="1"/>
    <x v="0"/>
    <x v="15"/>
    <n v="4"/>
  </r>
  <r>
    <n v="5092"/>
    <s v="B48"/>
    <x v="1"/>
    <x v="0"/>
    <d v="2023-09-01T00:00:00"/>
    <x v="1"/>
    <x v="0"/>
    <x v="16"/>
    <n v="1"/>
  </r>
  <r>
    <n v="5093"/>
    <s v="B48"/>
    <x v="1"/>
    <x v="0"/>
    <d v="2023-09-01T00:00:00"/>
    <x v="1"/>
    <x v="0"/>
    <x v="17"/>
    <n v="5"/>
  </r>
  <r>
    <n v="5094"/>
    <s v="B48"/>
    <x v="1"/>
    <x v="0"/>
    <d v="2023-09-01T00:00:00"/>
    <x v="1"/>
    <x v="0"/>
    <x v="18"/>
    <n v="5"/>
  </r>
  <r>
    <n v="5095"/>
    <s v="B48"/>
    <x v="1"/>
    <x v="0"/>
    <d v="2023-09-01T00:00:00"/>
    <x v="1"/>
    <x v="0"/>
    <x v="19"/>
    <n v="4"/>
  </r>
  <r>
    <n v="5096"/>
    <s v="B48"/>
    <x v="1"/>
    <x v="0"/>
    <d v="2023-09-01T00:00:00"/>
    <x v="1"/>
    <x v="0"/>
    <x v="20"/>
    <n v="3"/>
  </r>
  <r>
    <n v="5097"/>
    <s v="B48"/>
    <x v="1"/>
    <x v="0"/>
    <d v="2023-09-01T00:00:00"/>
    <x v="1"/>
    <x v="0"/>
    <x v="21"/>
    <n v="1"/>
  </r>
  <r>
    <n v="5098"/>
    <s v="B48"/>
    <x v="1"/>
    <x v="0"/>
    <d v="2023-09-01T00:00:00"/>
    <x v="1"/>
    <x v="0"/>
    <x v="22"/>
    <n v="2"/>
  </r>
  <r>
    <n v="5099"/>
    <s v="B48"/>
    <x v="1"/>
    <x v="0"/>
    <d v="2023-09-01T00:00:00"/>
    <x v="1"/>
    <x v="1"/>
    <x v="147"/>
    <n v="3"/>
  </r>
  <r>
    <n v="5100"/>
    <s v="B48"/>
    <x v="1"/>
    <x v="0"/>
    <d v="2023-09-01T00:00:00"/>
    <x v="1"/>
    <x v="1"/>
    <x v="148"/>
    <n v="5"/>
  </r>
  <r>
    <n v="5101"/>
    <s v="B48"/>
    <x v="1"/>
    <x v="0"/>
    <d v="2023-09-01T00:00:00"/>
    <x v="1"/>
    <x v="1"/>
    <x v="25"/>
    <n v="1"/>
  </r>
  <r>
    <n v="5102"/>
    <s v="B48"/>
    <x v="1"/>
    <x v="0"/>
    <d v="2023-09-01T00:00:00"/>
    <x v="1"/>
    <x v="1"/>
    <x v="26"/>
    <n v="4"/>
  </r>
  <r>
    <n v="5103"/>
    <s v="B48"/>
    <x v="1"/>
    <x v="0"/>
    <d v="2023-09-01T00:00:00"/>
    <x v="1"/>
    <x v="1"/>
    <x v="27"/>
    <n v="2"/>
  </r>
  <r>
    <n v="5104"/>
    <s v="B48"/>
    <x v="1"/>
    <x v="0"/>
    <d v="2023-09-01T00:00:00"/>
    <x v="1"/>
    <x v="1"/>
    <x v="28"/>
    <n v="3"/>
  </r>
  <r>
    <n v="5105"/>
    <s v="B48"/>
    <x v="1"/>
    <x v="0"/>
    <d v="2023-09-01T00:00:00"/>
    <x v="1"/>
    <x v="1"/>
    <x v="29"/>
    <n v="5"/>
  </r>
  <r>
    <n v="5106"/>
    <s v="B48"/>
    <x v="1"/>
    <x v="0"/>
    <d v="2023-09-01T00:00:00"/>
    <x v="1"/>
    <x v="1"/>
    <x v="30"/>
    <n v="1"/>
  </r>
  <r>
    <n v="5107"/>
    <s v="B48"/>
    <x v="1"/>
    <x v="0"/>
    <d v="2023-09-01T00:00:00"/>
    <x v="1"/>
    <x v="1"/>
    <x v="31"/>
    <n v="4"/>
  </r>
  <r>
    <n v="5108"/>
    <s v="B48"/>
    <x v="1"/>
    <x v="0"/>
    <d v="2023-09-01T00:00:00"/>
    <x v="1"/>
    <x v="1"/>
    <x v="32"/>
    <n v="2"/>
  </r>
  <r>
    <n v="5109"/>
    <s v="B48"/>
    <x v="1"/>
    <x v="0"/>
    <d v="2023-09-01T00:00:00"/>
    <x v="1"/>
    <x v="1"/>
    <x v="33"/>
    <n v="3"/>
  </r>
  <r>
    <n v="5110"/>
    <s v="B48"/>
    <x v="1"/>
    <x v="0"/>
    <d v="2023-09-01T00:00:00"/>
    <x v="1"/>
    <x v="1"/>
    <x v="34"/>
    <n v="1"/>
  </r>
  <r>
    <n v="5111"/>
    <s v="B48"/>
    <x v="1"/>
    <x v="0"/>
    <d v="2023-09-01T00:00:00"/>
    <x v="1"/>
    <x v="1"/>
    <x v="35"/>
    <n v="5"/>
  </r>
  <r>
    <n v="5112"/>
    <s v="B48"/>
    <x v="1"/>
    <x v="0"/>
    <d v="2023-09-01T00:00:00"/>
    <x v="1"/>
    <x v="1"/>
    <x v="36"/>
    <n v="3"/>
  </r>
  <r>
    <n v="5113"/>
    <s v="B48"/>
    <x v="1"/>
    <x v="0"/>
    <d v="2023-09-01T00:00:00"/>
    <x v="1"/>
    <x v="1"/>
    <x v="37"/>
    <n v="2"/>
  </r>
  <r>
    <n v="5114"/>
    <s v="B48"/>
    <x v="1"/>
    <x v="0"/>
    <d v="2023-09-01T00:00:00"/>
    <x v="1"/>
    <x v="1"/>
    <x v="38"/>
    <n v="4"/>
  </r>
  <r>
    <n v="5115"/>
    <s v="B48"/>
    <x v="1"/>
    <x v="0"/>
    <d v="2023-09-01T00:00:00"/>
    <x v="1"/>
    <x v="2"/>
    <x v="39"/>
    <n v="1"/>
  </r>
  <r>
    <n v="5116"/>
    <s v="B48"/>
    <x v="1"/>
    <x v="0"/>
    <d v="2023-09-01T00:00:00"/>
    <x v="1"/>
    <x v="2"/>
    <x v="40"/>
    <n v="1"/>
  </r>
  <r>
    <n v="5117"/>
    <s v="B48"/>
    <x v="1"/>
    <x v="0"/>
    <d v="2023-09-01T00:00:00"/>
    <x v="1"/>
    <x v="2"/>
    <x v="41"/>
    <n v="0"/>
  </r>
  <r>
    <n v="5118"/>
    <s v="B48"/>
    <x v="1"/>
    <x v="0"/>
    <d v="2023-09-01T00:00:00"/>
    <x v="1"/>
    <x v="2"/>
    <x v="42"/>
    <n v="0"/>
  </r>
  <r>
    <n v="5119"/>
    <s v="B48"/>
    <x v="1"/>
    <x v="0"/>
    <d v="2023-09-01T00:00:00"/>
    <x v="1"/>
    <x v="2"/>
    <x v="43"/>
    <n v="1"/>
  </r>
  <r>
    <n v="5120"/>
    <s v="B48"/>
    <x v="1"/>
    <x v="0"/>
    <d v="2023-09-01T00:00:00"/>
    <x v="1"/>
    <x v="2"/>
    <x v="44"/>
    <n v="2"/>
  </r>
  <r>
    <n v="5121"/>
    <s v="B48"/>
    <x v="1"/>
    <x v="0"/>
    <d v="2023-09-01T00:00:00"/>
    <x v="1"/>
    <x v="2"/>
    <x v="45"/>
    <n v="1"/>
  </r>
  <r>
    <n v="5122"/>
    <s v="B48"/>
    <x v="1"/>
    <x v="0"/>
    <d v="2023-09-01T00:00:00"/>
    <x v="1"/>
    <x v="2"/>
    <x v="46"/>
    <n v="1"/>
  </r>
  <r>
    <n v="5123"/>
    <s v="B48"/>
    <x v="1"/>
    <x v="0"/>
    <d v="2023-09-01T00:00:00"/>
    <x v="1"/>
    <x v="2"/>
    <x v="47"/>
    <n v="0"/>
  </r>
  <r>
    <n v="5124"/>
    <s v="B48"/>
    <x v="1"/>
    <x v="0"/>
    <d v="2023-09-01T00:00:00"/>
    <x v="1"/>
    <x v="2"/>
    <x v="48"/>
    <n v="1"/>
  </r>
  <r>
    <n v="5125"/>
    <s v="B48"/>
    <x v="1"/>
    <x v="0"/>
    <d v="2023-09-01T00:00:00"/>
    <x v="1"/>
    <x v="2"/>
    <x v="49"/>
    <n v="0"/>
  </r>
  <r>
    <n v="5126"/>
    <s v="B48"/>
    <x v="1"/>
    <x v="0"/>
    <d v="2023-09-01T00:00:00"/>
    <x v="1"/>
    <x v="2"/>
    <x v="50"/>
    <n v="1"/>
  </r>
  <r>
    <n v="5127"/>
    <s v="B48"/>
    <x v="1"/>
    <x v="0"/>
    <d v="2023-09-01T00:00:00"/>
    <x v="1"/>
    <x v="2"/>
    <x v="51"/>
    <n v="1"/>
  </r>
  <r>
    <n v="5128"/>
    <s v="B48"/>
    <x v="1"/>
    <x v="0"/>
    <d v="2023-09-01T00:00:00"/>
    <x v="1"/>
    <x v="2"/>
    <x v="52"/>
    <n v="0"/>
  </r>
  <r>
    <n v="5129"/>
    <s v="B48"/>
    <x v="1"/>
    <x v="0"/>
    <d v="2023-09-01T00:00:00"/>
    <x v="1"/>
    <x v="2"/>
    <x v="53"/>
    <n v="1"/>
  </r>
  <r>
    <n v="5130"/>
    <s v="B48"/>
    <x v="1"/>
    <x v="0"/>
    <d v="2023-09-01T00:00:00"/>
    <x v="1"/>
    <x v="2"/>
    <x v="54"/>
    <n v="2"/>
  </r>
  <r>
    <n v="5131"/>
    <s v="B48"/>
    <x v="1"/>
    <x v="0"/>
    <d v="2023-09-01T00:00:00"/>
    <x v="1"/>
    <x v="2"/>
    <x v="55"/>
    <n v="0"/>
  </r>
  <r>
    <n v="5132"/>
    <s v="B48"/>
    <x v="1"/>
    <x v="0"/>
    <d v="2023-09-01T00:00:00"/>
    <x v="1"/>
    <x v="2"/>
    <x v="56"/>
    <n v="0"/>
  </r>
  <r>
    <n v="5133"/>
    <s v="B48"/>
    <x v="1"/>
    <x v="0"/>
    <d v="2023-09-01T00:00:00"/>
    <x v="1"/>
    <x v="2"/>
    <x v="57"/>
    <n v="0"/>
  </r>
  <r>
    <n v="5134"/>
    <s v="B48"/>
    <x v="1"/>
    <x v="0"/>
    <d v="2023-09-01T00:00:00"/>
    <x v="1"/>
    <x v="3"/>
    <x v="58"/>
    <n v="1"/>
  </r>
  <r>
    <n v="5135"/>
    <s v="B48"/>
    <x v="1"/>
    <x v="0"/>
    <d v="2023-09-01T00:00:00"/>
    <x v="1"/>
    <x v="3"/>
    <x v="59"/>
    <n v="3"/>
  </r>
  <r>
    <n v="5136"/>
    <s v="B48"/>
    <x v="1"/>
    <x v="0"/>
    <d v="2023-09-01T00:00:00"/>
    <x v="1"/>
    <x v="3"/>
    <x v="60"/>
    <n v="4"/>
  </r>
  <r>
    <n v="5137"/>
    <s v="B48"/>
    <x v="1"/>
    <x v="0"/>
    <d v="2023-09-01T00:00:00"/>
    <x v="1"/>
    <x v="3"/>
    <x v="61"/>
    <n v="3"/>
  </r>
  <r>
    <n v="5138"/>
    <s v="B48"/>
    <x v="1"/>
    <x v="0"/>
    <d v="2023-09-01T00:00:00"/>
    <x v="1"/>
    <x v="3"/>
    <x v="62"/>
    <n v="1"/>
  </r>
  <r>
    <n v="5139"/>
    <s v="B48"/>
    <x v="1"/>
    <x v="0"/>
    <d v="2023-09-01T00:00:00"/>
    <x v="1"/>
    <x v="3"/>
    <x v="63"/>
    <n v="4"/>
  </r>
  <r>
    <n v="5140"/>
    <s v="B48"/>
    <x v="1"/>
    <x v="0"/>
    <d v="2023-09-01T00:00:00"/>
    <x v="1"/>
    <x v="3"/>
    <x v="64"/>
    <n v="1"/>
  </r>
  <r>
    <n v="5141"/>
    <s v="B48"/>
    <x v="1"/>
    <x v="0"/>
    <d v="2023-09-01T00:00:00"/>
    <x v="1"/>
    <x v="3"/>
    <x v="65"/>
    <n v="3"/>
  </r>
  <r>
    <n v="5142"/>
    <s v="B48"/>
    <x v="1"/>
    <x v="0"/>
    <d v="2023-09-01T00:00:00"/>
    <x v="1"/>
    <x v="3"/>
    <x v="66"/>
    <n v="2"/>
  </r>
  <r>
    <n v="5143"/>
    <s v="B48"/>
    <x v="1"/>
    <x v="0"/>
    <d v="2023-09-01T00:00:00"/>
    <x v="1"/>
    <x v="3"/>
    <x v="67"/>
    <n v="1"/>
  </r>
  <r>
    <n v="5144"/>
    <s v="B48"/>
    <x v="1"/>
    <x v="0"/>
    <d v="2023-09-01T00:00:00"/>
    <x v="1"/>
    <x v="3"/>
    <x v="68"/>
    <n v="4"/>
  </r>
  <r>
    <n v="5145"/>
    <s v="B48"/>
    <x v="1"/>
    <x v="0"/>
    <d v="2023-09-01T00:00:00"/>
    <x v="1"/>
    <x v="3"/>
    <x v="69"/>
    <n v="1"/>
  </r>
  <r>
    <n v="5146"/>
    <s v="B48"/>
    <x v="1"/>
    <x v="0"/>
    <d v="2023-09-01T00:00:00"/>
    <x v="1"/>
    <x v="3"/>
    <x v="70"/>
    <n v="3"/>
  </r>
  <r>
    <n v="5147"/>
    <s v="B48"/>
    <x v="1"/>
    <x v="0"/>
    <d v="2023-09-01T00:00:00"/>
    <x v="1"/>
    <x v="3"/>
    <x v="71"/>
    <n v="1"/>
  </r>
  <r>
    <n v="5148"/>
    <s v="B48"/>
    <x v="1"/>
    <x v="0"/>
    <d v="2023-09-01T00:00:00"/>
    <x v="1"/>
    <x v="3"/>
    <x v="72"/>
    <n v="2"/>
  </r>
  <r>
    <n v="5149"/>
    <s v="B48"/>
    <x v="1"/>
    <x v="0"/>
    <d v="2023-09-01T00:00:00"/>
    <x v="1"/>
    <x v="3"/>
    <x v="73"/>
    <n v="3"/>
  </r>
  <r>
    <n v="5150"/>
    <s v="B48"/>
    <x v="1"/>
    <x v="0"/>
    <d v="2023-09-01T00:00:00"/>
    <x v="1"/>
    <x v="3"/>
    <x v="74"/>
    <n v="2"/>
  </r>
  <r>
    <n v="5151"/>
    <s v="B48"/>
    <x v="1"/>
    <x v="0"/>
    <d v="2023-09-01T00:00:00"/>
    <x v="1"/>
    <x v="3"/>
    <x v="75"/>
    <n v="4"/>
  </r>
  <r>
    <n v="5152"/>
    <s v="B48"/>
    <x v="1"/>
    <x v="0"/>
    <d v="2023-09-01T00:00:00"/>
    <x v="1"/>
    <x v="3"/>
    <x v="76"/>
    <n v="2"/>
  </r>
  <r>
    <n v="5153"/>
    <s v="B48"/>
    <x v="1"/>
    <x v="0"/>
    <d v="2023-09-01T00:00:00"/>
    <x v="1"/>
    <x v="3"/>
    <x v="77"/>
    <n v="1"/>
  </r>
  <r>
    <n v="5154"/>
    <s v="B48"/>
    <x v="1"/>
    <x v="0"/>
    <d v="2023-09-01T00:00:00"/>
    <x v="1"/>
    <x v="3"/>
    <x v="78"/>
    <n v="2"/>
  </r>
  <r>
    <n v="5155"/>
    <s v="B48"/>
    <x v="1"/>
    <x v="0"/>
    <d v="2023-09-01T00:00:00"/>
    <x v="1"/>
    <x v="3"/>
    <x v="79"/>
    <n v="1"/>
  </r>
  <r>
    <n v="5156"/>
    <s v="B48"/>
    <x v="1"/>
    <x v="0"/>
    <d v="2023-09-01T00:00:00"/>
    <x v="1"/>
    <x v="4"/>
    <x v="80"/>
    <n v="6"/>
  </r>
  <r>
    <n v="5157"/>
    <s v="B48"/>
    <x v="1"/>
    <x v="0"/>
    <d v="2023-09-01T00:00:00"/>
    <x v="1"/>
    <x v="4"/>
    <x v="81"/>
    <n v="3"/>
  </r>
  <r>
    <n v="5158"/>
    <s v="B48"/>
    <x v="1"/>
    <x v="0"/>
    <d v="2023-09-01T00:00:00"/>
    <x v="1"/>
    <x v="4"/>
    <x v="82"/>
    <n v="2"/>
  </r>
  <r>
    <n v="5159"/>
    <s v="B48"/>
    <x v="1"/>
    <x v="0"/>
    <d v="2023-09-01T00:00:00"/>
    <x v="1"/>
    <x v="4"/>
    <x v="83"/>
    <n v="7"/>
  </r>
  <r>
    <n v="5160"/>
    <s v="B48"/>
    <x v="1"/>
    <x v="0"/>
    <d v="2023-09-01T00:00:00"/>
    <x v="1"/>
    <x v="4"/>
    <x v="84"/>
    <n v="1"/>
  </r>
  <r>
    <n v="5161"/>
    <s v="B48"/>
    <x v="1"/>
    <x v="0"/>
    <d v="2023-09-01T00:00:00"/>
    <x v="1"/>
    <x v="4"/>
    <x v="85"/>
    <n v="5"/>
  </r>
  <r>
    <n v="5162"/>
    <s v="B48"/>
    <x v="1"/>
    <x v="0"/>
    <d v="2023-09-01T00:00:00"/>
    <x v="1"/>
    <x v="4"/>
    <x v="86"/>
    <n v="4"/>
  </r>
  <r>
    <n v="5163"/>
    <s v="B48"/>
    <x v="1"/>
    <x v="0"/>
    <d v="2023-09-01T00:00:00"/>
    <x v="1"/>
    <x v="4"/>
    <x v="87"/>
    <n v="3"/>
  </r>
  <r>
    <n v="5164"/>
    <s v="B48"/>
    <x v="1"/>
    <x v="0"/>
    <d v="2023-09-01T00:00:00"/>
    <x v="1"/>
    <x v="4"/>
    <x v="88"/>
    <n v="6"/>
  </r>
  <r>
    <n v="5165"/>
    <s v="B48"/>
    <x v="1"/>
    <x v="0"/>
    <d v="2023-09-01T00:00:00"/>
    <x v="1"/>
    <x v="4"/>
    <x v="89"/>
    <n v="2"/>
  </r>
  <r>
    <n v="5166"/>
    <s v="B48"/>
    <x v="1"/>
    <x v="0"/>
    <d v="2023-09-01T00:00:00"/>
    <x v="1"/>
    <x v="5"/>
    <x v="90"/>
    <n v="1"/>
  </r>
  <r>
    <n v="5167"/>
    <s v="B48"/>
    <x v="1"/>
    <x v="0"/>
    <d v="2023-09-01T00:00:00"/>
    <x v="1"/>
    <x v="5"/>
    <x v="91"/>
    <n v="7"/>
  </r>
  <r>
    <n v="5168"/>
    <s v="B48"/>
    <x v="1"/>
    <x v="0"/>
    <d v="2023-09-01T00:00:00"/>
    <x v="1"/>
    <x v="5"/>
    <x v="92"/>
    <n v="5"/>
  </r>
  <r>
    <n v="5169"/>
    <s v="B48"/>
    <x v="1"/>
    <x v="0"/>
    <d v="2023-09-01T00:00:00"/>
    <x v="1"/>
    <x v="5"/>
    <x v="93"/>
    <n v="3"/>
  </r>
  <r>
    <n v="5170"/>
    <s v="B48"/>
    <x v="1"/>
    <x v="0"/>
    <d v="2023-09-01T00:00:00"/>
    <x v="1"/>
    <x v="5"/>
    <x v="94"/>
    <n v="6"/>
  </r>
  <r>
    <n v="5171"/>
    <s v="B48"/>
    <x v="1"/>
    <x v="0"/>
    <d v="2023-09-01T00:00:00"/>
    <x v="1"/>
    <x v="5"/>
    <x v="95"/>
    <n v="2"/>
  </r>
  <r>
    <n v="5172"/>
    <s v="B48"/>
    <x v="1"/>
    <x v="0"/>
    <d v="2023-09-01T00:00:00"/>
    <x v="1"/>
    <x v="5"/>
    <x v="96"/>
    <n v="4"/>
  </r>
  <r>
    <n v="5173"/>
    <s v="B48"/>
    <x v="1"/>
    <x v="0"/>
    <d v="2023-09-01T00:00:00"/>
    <x v="1"/>
    <x v="5"/>
    <x v="97"/>
    <n v="1"/>
  </r>
  <r>
    <n v="5174"/>
    <s v="B48"/>
    <x v="1"/>
    <x v="0"/>
    <d v="2023-09-01T00:00:00"/>
    <x v="1"/>
    <x v="5"/>
    <x v="98"/>
    <n v="7"/>
  </r>
  <r>
    <n v="5175"/>
    <s v="B48"/>
    <x v="1"/>
    <x v="0"/>
    <d v="2023-09-01T00:00:00"/>
    <x v="1"/>
    <x v="5"/>
    <x v="99"/>
    <n v="3"/>
  </r>
  <r>
    <n v="5176"/>
    <s v="B48"/>
    <x v="1"/>
    <x v="0"/>
    <d v="2023-09-01T00:00:00"/>
    <x v="1"/>
    <x v="5"/>
    <x v="100"/>
    <n v="5"/>
  </r>
  <r>
    <n v="5177"/>
    <s v="B48"/>
    <x v="1"/>
    <x v="0"/>
    <d v="2023-09-01T00:00:00"/>
    <x v="1"/>
    <x v="5"/>
    <x v="101"/>
    <n v="2"/>
  </r>
  <r>
    <n v="5178"/>
    <s v="B48"/>
    <x v="1"/>
    <x v="0"/>
    <d v="2023-09-01T00:00:00"/>
    <x v="1"/>
    <x v="5"/>
    <x v="102"/>
    <n v="3"/>
  </r>
  <r>
    <n v="5179"/>
    <s v="B48"/>
    <x v="1"/>
    <x v="0"/>
    <d v="2023-09-01T00:00:00"/>
    <x v="1"/>
    <x v="5"/>
    <x v="103"/>
    <n v="4"/>
  </r>
  <r>
    <n v="5180"/>
    <s v="B48"/>
    <x v="1"/>
    <x v="0"/>
    <d v="2023-09-01T00:00:00"/>
    <x v="1"/>
    <x v="5"/>
    <x v="104"/>
    <n v="6"/>
  </r>
  <r>
    <n v="5181"/>
    <s v="B48"/>
    <x v="1"/>
    <x v="0"/>
    <d v="2023-09-01T00:00:00"/>
    <x v="1"/>
    <x v="5"/>
    <x v="105"/>
    <n v="1"/>
  </r>
  <r>
    <n v="5182"/>
    <s v="B48"/>
    <x v="1"/>
    <x v="0"/>
    <d v="2023-09-01T00:00:00"/>
    <x v="1"/>
    <x v="5"/>
    <x v="106"/>
    <n v="7"/>
  </r>
  <r>
    <n v="5183"/>
    <s v="B48"/>
    <x v="1"/>
    <x v="0"/>
    <d v="2023-09-01T00:00:00"/>
    <x v="1"/>
    <x v="5"/>
    <x v="107"/>
    <n v="4"/>
  </r>
  <r>
    <n v="5184"/>
    <s v="B48"/>
    <x v="1"/>
    <x v="0"/>
    <d v="2023-09-01T00:00:00"/>
    <x v="1"/>
    <x v="5"/>
    <x v="108"/>
    <n v="2"/>
  </r>
  <r>
    <n v="5185"/>
    <s v="B48"/>
    <x v="1"/>
    <x v="0"/>
    <d v="2023-09-01T00:00:00"/>
    <x v="1"/>
    <x v="6"/>
    <x v="109"/>
    <n v="5"/>
  </r>
  <r>
    <n v="5186"/>
    <s v="B48"/>
    <x v="1"/>
    <x v="0"/>
    <d v="2023-09-01T00:00:00"/>
    <x v="1"/>
    <x v="6"/>
    <x v="110"/>
    <n v="7"/>
  </r>
  <r>
    <n v="5187"/>
    <s v="B48"/>
    <x v="1"/>
    <x v="0"/>
    <d v="2023-09-01T00:00:00"/>
    <x v="1"/>
    <x v="6"/>
    <x v="111"/>
    <n v="2"/>
  </r>
  <r>
    <n v="5188"/>
    <s v="B48"/>
    <x v="1"/>
    <x v="0"/>
    <d v="2023-09-01T00:00:00"/>
    <x v="1"/>
    <x v="6"/>
    <x v="112"/>
    <n v="6"/>
  </r>
  <r>
    <n v="5189"/>
    <s v="B48"/>
    <x v="1"/>
    <x v="0"/>
    <d v="2023-09-01T00:00:00"/>
    <x v="1"/>
    <x v="6"/>
    <x v="113"/>
    <n v="4"/>
  </r>
  <r>
    <n v="5190"/>
    <s v="B48"/>
    <x v="1"/>
    <x v="0"/>
    <d v="2023-09-01T00:00:00"/>
    <x v="1"/>
    <x v="6"/>
    <x v="114"/>
    <n v="1"/>
  </r>
  <r>
    <n v="5191"/>
    <s v="B48"/>
    <x v="1"/>
    <x v="0"/>
    <d v="2023-09-01T00:00:00"/>
    <x v="1"/>
    <x v="6"/>
    <x v="115"/>
    <n v="5"/>
  </r>
  <r>
    <n v="5192"/>
    <s v="B48"/>
    <x v="1"/>
    <x v="0"/>
    <d v="2023-09-01T00:00:00"/>
    <x v="1"/>
    <x v="6"/>
    <x v="116"/>
    <n v="2"/>
  </r>
  <r>
    <n v="5193"/>
    <s v="B48"/>
    <x v="1"/>
    <x v="0"/>
    <d v="2023-09-01T00:00:00"/>
    <x v="1"/>
    <x v="6"/>
    <x v="117"/>
    <n v="7"/>
  </r>
  <r>
    <n v="5194"/>
    <s v="B48"/>
    <x v="1"/>
    <x v="0"/>
    <d v="2023-09-01T00:00:00"/>
    <x v="1"/>
    <x v="6"/>
    <x v="118"/>
    <n v="3"/>
  </r>
  <r>
    <n v="5195"/>
    <s v="B48"/>
    <x v="1"/>
    <x v="0"/>
    <d v="2023-09-01T00:00:00"/>
    <x v="1"/>
    <x v="6"/>
    <x v="119"/>
    <n v="6"/>
  </r>
  <r>
    <n v="5196"/>
    <s v="B48"/>
    <x v="1"/>
    <x v="0"/>
    <d v="2023-09-01T00:00:00"/>
    <x v="1"/>
    <x v="6"/>
    <x v="120"/>
    <n v="2"/>
  </r>
  <r>
    <n v="5197"/>
    <s v="B48"/>
    <x v="1"/>
    <x v="0"/>
    <d v="2023-09-01T00:00:00"/>
    <x v="1"/>
    <x v="6"/>
    <x v="121"/>
    <n v="4"/>
  </r>
  <r>
    <n v="5198"/>
    <s v="B48"/>
    <x v="1"/>
    <x v="0"/>
    <d v="2023-09-01T00:00:00"/>
    <x v="1"/>
    <x v="7"/>
    <x v="122"/>
    <n v="5"/>
  </r>
  <r>
    <n v="5199"/>
    <s v="B48"/>
    <x v="1"/>
    <x v="0"/>
    <d v="2023-09-01T00:00:00"/>
    <x v="1"/>
    <x v="7"/>
    <x v="123"/>
    <n v="3"/>
  </r>
  <r>
    <n v="5200"/>
    <s v="B48"/>
    <x v="1"/>
    <x v="0"/>
    <d v="2023-09-01T00:00:00"/>
    <x v="1"/>
    <x v="7"/>
    <x v="124"/>
    <n v="4"/>
  </r>
  <r>
    <n v="5201"/>
    <s v="B48"/>
    <x v="1"/>
    <x v="0"/>
    <d v="2023-09-01T00:00:00"/>
    <x v="1"/>
    <x v="7"/>
    <x v="125"/>
    <n v="6"/>
  </r>
  <r>
    <n v="5202"/>
    <s v="B48"/>
    <x v="1"/>
    <x v="0"/>
    <d v="2023-09-01T00:00:00"/>
    <x v="1"/>
    <x v="7"/>
    <x v="126"/>
    <n v="7"/>
  </r>
  <r>
    <n v="5203"/>
    <s v="B48"/>
    <x v="1"/>
    <x v="0"/>
    <d v="2023-09-01T00:00:00"/>
    <x v="1"/>
    <x v="7"/>
    <x v="127"/>
    <n v="1"/>
  </r>
  <r>
    <n v="5204"/>
    <s v="B48"/>
    <x v="1"/>
    <x v="0"/>
    <d v="2023-09-01T00:00:00"/>
    <x v="1"/>
    <x v="7"/>
    <x v="128"/>
    <n v="2"/>
  </r>
  <r>
    <n v="5205"/>
    <s v="B48"/>
    <x v="1"/>
    <x v="0"/>
    <d v="2023-09-01T00:00:00"/>
    <x v="1"/>
    <x v="7"/>
    <x v="129"/>
    <n v="4"/>
  </r>
  <r>
    <n v="5206"/>
    <s v="B48"/>
    <x v="1"/>
    <x v="0"/>
    <d v="2023-09-01T00:00:00"/>
    <x v="1"/>
    <x v="7"/>
    <x v="130"/>
    <n v="5"/>
  </r>
  <r>
    <n v="5207"/>
    <s v="B48"/>
    <x v="1"/>
    <x v="0"/>
    <d v="2023-09-01T00:00:00"/>
    <x v="1"/>
    <x v="7"/>
    <x v="131"/>
    <n v="3"/>
  </r>
  <r>
    <n v="5208"/>
    <s v="B48"/>
    <x v="1"/>
    <x v="0"/>
    <d v="2023-09-01T00:00:00"/>
    <x v="1"/>
    <x v="7"/>
    <x v="132"/>
    <n v="2"/>
  </r>
  <r>
    <n v="5209"/>
    <s v="B48"/>
    <x v="1"/>
    <x v="0"/>
    <d v="2023-09-01T00:00:00"/>
    <x v="1"/>
    <x v="7"/>
    <x v="133"/>
    <n v="6"/>
  </r>
  <r>
    <n v="5210"/>
    <s v="B48"/>
    <x v="1"/>
    <x v="0"/>
    <d v="2023-09-01T00:00:00"/>
    <x v="1"/>
    <x v="7"/>
    <x v="134"/>
    <n v="1"/>
  </r>
  <r>
    <n v="5211"/>
    <s v="B48"/>
    <x v="1"/>
    <x v="0"/>
    <d v="2023-09-01T00:00:00"/>
    <x v="1"/>
    <x v="7"/>
    <x v="135"/>
    <n v="7"/>
  </r>
  <r>
    <n v="5212"/>
    <s v="B48"/>
    <x v="1"/>
    <x v="0"/>
    <d v="2023-09-01T00:00:00"/>
    <x v="1"/>
    <x v="7"/>
    <x v="136"/>
    <n v="4"/>
  </r>
  <r>
    <n v="5213"/>
    <s v="B48"/>
    <x v="1"/>
    <x v="0"/>
    <d v="2023-09-01T00:00:00"/>
    <x v="1"/>
    <x v="7"/>
    <x v="137"/>
    <n v="5"/>
  </r>
  <r>
    <n v="5214"/>
    <s v="B48"/>
    <x v="1"/>
    <x v="0"/>
    <d v="2023-09-01T00:00:00"/>
    <x v="1"/>
    <x v="7"/>
    <x v="138"/>
    <n v="3"/>
  </r>
  <r>
    <n v="5215"/>
    <s v="B48"/>
    <x v="1"/>
    <x v="0"/>
    <d v="2023-09-01T00:00:00"/>
    <x v="1"/>
    <x v="7"/>
    <x v="139"/>
    <n v="2"/>
  </r>
  <r>
    <n v="5216"/>
    <s v="B48"/>
    <x v="1"/>
    <x v="0"/>
    <d v="2023-09-01T00:00:00"/>
    <x v="1"/>
    <x v="7"/>
    <x v="140"/>
    <n v="7"/>
  </r>
  <r>
    <n v="5217"/>
    <s v="B48"/>
    <x v="1"/>
    <x v="0"/>
    <d v="2023-09-01T00:00:00"/>
    <x v="1"/>
    <x v="7"/>
    <x v="141"/>
    <n v="6"/>
  </r>
  <r>
    <n v="5218"/>
    <s v="B48"/>
    <x v="1"/>
    <x v="0"/>
    <d v="2023-09-01T00:00:00"/>
    <x v="1"/>
    <x v="7"/>
    <x v="142"/>
    <n v="1"/>
  </r>
  <r>
    <n v="5219"/>
    <s v="B48"/>
    <x v="1"/>
    <x v="0"/>
    <d v="2023-09-01T00:00:00"/>
    <x v="1"/>
    <x v="7"/>
    <x v="143"/>
    <n v="4"/>
  </r>
  <r>
    <n v="5220"/>
    <s v="B48"/>
    <x v="1"/>
    <x v="0"/>
    <d v="2023-09-01T00:00:00"/>
    <x v="1"/>
    <x v="7"/>
    <x v="144"/>
    <n v="3"/>
  </r>
  <r>
    <n v="5366"/>
    <s v="B49"/>
    <x v="1"/>
    <x v="0"/>
    <d v="2023-09-01T00:00:00"/>
    <x v="1"/>
    <x v="0"/>
    <x v="145"/>
    <n v="5"/>
  </r>
  <r>
    <n v="5367"/>
    <s v="B49"/>
    <x v="1"/>
    <x v="0"/>
    <d v="2023-09-01T00:00:00"/>
    <x v="1"/>
    <x v="0"/>
    <x v="146"/>
    <n v="3"/>
  </r>
  <r>
    <n v="5368"/>
    <s v="B49"/>
    <x v="1"/>
    <x v="0"/>
    <d v="2023-09-01T00:00:00"/>
    <x v="1"/>
    <x v="0"/>
    <x v="2"/>
    <n v="4"/>
  </r>
  <r>
    <n v="5369"/>
    <s v="B49"/>
    <x v="1"/>
    <x v="0"/>
    <d v="2023-09-01T00:00:00"/>
    <x v="1"/>
    <x v="0"/>
    <x v="3"/>
    <n v="5"/>
  </r>
  <r>
    <n v="5370"/>
    <s v="B49"/>
    <x v="1"/>
    <x v="0"/>
    <d v="2023-09-01T00:00:00"/>
    <x v="1"/>
    <x v="0"/>
    <x v="4"/>
    <n v="1"/>
  </r>
  <r>
    <n v="5371"/>
    <s v="B49"/>
    <x v="1"/>
    <x v="0"/>
    <d v="2023-09-01T00:00:00"/>
    <x v="1"/>
    <x v="0"/>
    <x v="5"/>
    <n v="4"/>
  </r>
  <r>
    <n v="5372"/>
    <s v="B49"/>
    <x v="1"/>
    <x v="0"/>
    <d v="2023-09-01T00:00:00"/>
    <x v="1"/>
    <x v="0"/>
    <x v="6"/>
    <n v="2"/>
  </r>
  <r>
    <n v="5373"/>
    <s v="B49"/>
    <x v="1"/>
    <x v="0"/>
    <d v="2023-09-01T00:00:00"/>
    <x v="1"/>
    <x v="0"/>
    <x v="7"/>
    <n v="1"/>
  </r>
  <r>
    <n v="5374"/>
    <s v="B49"/>
    <x v="1"/>
    <x v="0"/>
    <d v="2023-09-01T00:00:00"/>
    <x v="1"/>
    <x v="0"/>
    <x v="8"/>
    <n v="3"/>
  </r>
  <r>
    <n v="5375"/>
    <s v="B49"/>
    <x v="1"/>
    <x v="0"/>
    <d v="2023-09-01T00:00:00"/>
    <x v="1"/>
    <x v="0"/>
    <x v="9"/>
    <n v="4"/>
  </r>
  <r>
    <n v="5376"/>
    <s v="B49"/>
    <x v="1"/>
    <x v="0"/>
    <d v="2023-09-01T00:00:00"/>
    <x v="1"/>
    <x v="0"/>
    <x v="10"/>
    <n v="4"/>
  </r>
  <r>
    <n v="5377"/>
    <s v="B49"/>
    <x v="1"/>
    <x v="0"/>
    <d v="2023-09-01T00:00:00"/>
    <x v="1"/>
    <x v="0"/>
    <x v="11"/>
    <n v="4"/>
  </r>
  <r>
    <n v="5378"/>
    <s v="B49"/>
    <x v="1"/>
    <x v="0"/>
    <d v="2023-09-01T00:00:00"/>
    <x v="1"/>
    <x v="0"/>
    <x v="12"/>
    <n v="5"/>
  </r>
  <r>
    <n v="5379"/>
    <s v="B49"/>
    <x v="1"/>
    <x v="0"/>
    <d v="2023-09-01T00:00:00"/>
    <x v="1"/>
    <x v="0"/>
    <x v="13"/>
    <n v="1"/>
  </r>
  <r>
    <n v="5380"/>
    <s v="B49"/>
    <x v="1"/>
    <x v="0"/>
    <d v="2023-09-01T00:00:00"/>
    <x v="1"/>
    <x v="0"/>
    <x v="14"/>
    <n v="3"/>
  </r>
  <r>
    <n v="5381"/>
    <s v="B49"/>
    <x v="1"/>
    <x v="0"/>
    <d v="2023-09-01T00:00:00"/>
    <x v="1"/>
    <x v="0"/>
    <x v="15"/>
    <n v="5"/>
  </r>
  <r>
    <n v="5382"/>
    <s v="B49"/>
    <x v="1"/>
    <x v="0"/>
    <d v="2023-09-01T00:00:00"/>
    <x v="1"/>
    <x v="0"/>
    <x v="16"/>
    <n v="2"/>
  </r>
  <r>
    <n v="5383"/>
    <s v="B49"/>
    <x v="1"/>
    <x v="0"/>
    <d v="2023-09-01T00:00:00"/>
    <x v="1"/>
    <x v="0"/>
    <x v="17"/>
    <n v="3"/>
  </r>
  <r>
    <n v="5384"/>
    <s v="B49"/>
    <x v="1"/>
    <x v="0"/>
    <d v="2023-09-01T00:00:00"/>
    <x v="1"/>
    <x v="0"/>
    <x v="18"/>
    <n v="3"/>
  </r>
  <r>
    <n v="5385"/>
    <s v="B49"/>
    <x v="1"/>
    <x v="0"/>
    <d v="2023-09-01T00:00:00"/>
    <x v="1"/>
    <x v="0"/>
    <x v="19"/>
    <n v="3"/>
  </r>
  <r>
    <n v="5386"/>
    <s v="B49"/>
    <x v="1"/>
    <x v="0"/>
    <d v="2023-09-01T00:00:00"/>
    <x v="1"/>
    <x v="0"/>
    <x v="20"/>
    <n v="4"/>
  </r>
  <r>
    <n v="5387"/>
    <s v="B49"/>
    <x v="1"/>
    <x v="0"/>
    <d v="2023-09-01T00:00:00"/>
    <x v="1"/>
    <x v="0"/>
    <x v="21"/>
    <n v="5"/>
  </r>
  <r>
    <n v="5388"/>
    <s v="B49"/>
    <x v="1"/>
    <x v="0"/>
    <d v="2023-09-01T00:00:00"/>
    <x v="1"/>
    <x v="0"/>
    <x v="22"/>
    <n v="5"/>
  </r>
  <r>
    <n v="5389"/>
    <s v="B49"/>
    <x v="1"/>
    <x v="0"/>
    <d v="2023-09-01T00:00:00"/>
    <x v="1"/>
    <x v="1"/>
    <x v="147"/>
    <n v="1"/>
  </r>
  <r>
    <n v="5390"/>
    <s v="B49"/>
    <x v="1"/>
    <x v="0"/>
    <d v="2023-09-01T00:00:00"/>
    <x v="1"/>
    <x v="1"/>
    <x v="148"/>
    <n v="4"/>
  </r>
  <r>
    <n v="5391"/>
    <s v="B49"/>
    <x v="1"/>
    <x v="0"/>
    <d v="2023-09-01T00:00:00"/>
    <x v="1"/>
    <x v="1"/>
    <x v="25"/>
    <n v="2"/>
  </r>
  <r>
    <n v="5392"/>
    <s v="B49"/>
    <x v="1"/>
    <x v="0"/>
    <d v="2023-09-01T00:00:00"/>
    <x v="1"/>
    <x v="1"/>
    <x v="26"/>
    <n v="5"/>
  </r>
  <r>
    <n v="5393"/>
    <s v="B49"/>
    <x v="1"/>
    <x v="0"/>
    <d v="2023-09-01T00:00:00"/>
    <x v="1"/>
    <x v="1"/>
    <x v="27"/>
    <n v="3"/>
  </r>
  <r>
    <n v="5394"/>
    <s v="B49"/>
    <x v="1"/>
    <x v="0"/>
    <d v="2023-09-01T00:00:00"/>
    <x v="1"/>
    <x v="1"/>
    <x v="28"/>
    <n v="4"/>
  </r>
  <r>
    <n v="5395"/>
    <s v="B49"/>
    <x v="1"/>
    <x v="0"/>
    <d v="2023-09-01T00:00:00"/>
    <x v="1"/>
    <x v="1"/>
    <x v="29"/>
    <n v="2"/>
  </r>
  <r>
    <n v="5396"/>
    <s v="B49"/>
    <x v="1"/>
    <x v="0"/>
    <d v="2023-09-01T00:00:00"/>
    <x v="1"/>
    <x v="1"/>
    <x v="30"/>
    <n v="1"/>
  </r>
  <r>
    <n v="5397"/>
    <s v="B49"/>
    <x v="1"/>
    <x v="0"/>
    <d v="2023-09-01T00:00:00"/>
    <x v="1"/>
    <x v="1"/>
    <x v="31"/>
    <n v="5"/>
  </r>
  <r>
    <n v="5398"/>
    <s v="B49"/>
    <x v="1"/>
    <x v="0"/>
    <d v="2023-09-01T00:00:00"/>
    <x v="1"/>
    <x v="1"/>
    <x v="32"/>
    <n v="3"/>
  </r>
  <r>
    <n v="5399"/>
    <s v="B49"/>
    <x v="1"/>
    <x v="0"/>
    <d v="2023-09-01T00:00:00"/>
    <x v="1"/>
    <x v="1"/>
    <x v="33"/>
    <n v="2"/>
  </r>
  <r>
    <n v="5400"/>
    <s v="B49"/>
    <x v="1"/>
    <x v="0"/>
    <d v="2023-09-01T00:00:00"/>
    <x v="1"/>
    <x v="1"/>
    <x v="34"/>
    <n v="4"/>
  </r>
  <r>
    <n v="5401"/>
    <s v="B49"/>
    <x v="1"/>
    <x v="0"/>
    <d v="2023-09-01T00:00:00"/>
    <x v="1"/>
    <x v="1"/>
    <x v="35"/>
    <n v="1"/>
  </r>
  <r>
    <n v="5402"/>
    <s v="B49"/>
    <x v="1"/>
    <x v="0"/>
    <d v="2023-09-01T00:00:00"/>
    <x v="1"/>
    <x v="1"/>
    <x v="36"/>
    <n v="3"/>
  </r>
  <r>
    <n v="5403"/>
    <s v="B49"/>
    <x v="1"/>
    <x v="0"/>
    <d v="2023-09-01T00:00:00"/>
    <x v="1"/>
    <x v="1"/>
    <x v="37"/>
    <n v="5"/>
  </r>
  <r>
    <n v="5404"/>
    <s v="B49"/>
    <x v="1"/>
    <x v="0"/>
    <d v="2023-09-01T00:00:00"/>
    <x v="1"/>
    <x v="1"/>
    <x v="38"/>
    <n v="2"/>
  </r>
  <r>
    <n v="5405"/>
    <s v="B49"/>
    <x v="1"/>
    <x v="0"/>
    <d v="2023-09-01T00:00:00"/>
    <x v="1"/>
    <x v="2"/>
    <x v="39"/>
    <n v="0"/>
  </r>
  <r>
    <n v="5406"/>
    <s v="B49"/>
    <x v="1"/>
    <x v="0"/>
    <d v="2023-09-01T00:00:00"/>
    <x v="1"/>
    <x v="2"/>
    <x v="40"/>
    <n v="1"/>
  </r>
  <r>
    <n v="5407"/>
    <s v="B49"/>
    <x v="1"/>
    <x v="0"/>
    <d v="2023-09-01T00:00:00"/>
    <x v="1"/>
    <x v="2"/>
    <x v="41"/>
    <n v="0"/>
  </r>
  <r>
    <n v="5408"/>
    <s v="B49"/>
    <x v="1"/>
    <x v="0"/>
    <d v="2023-09-01T00:00:00"/>
    <x v="1"/>
    <x v="2"/>
    <x v="42"/>
    <n v="2"/>
  </r>
  <r>
    <n v="5409"/>
    <s v="B49"/>
    <x v="1"/>
    <x v="0"/>
    <d v="2023-09-01T00:00:00"/>
    <x v="1"/>
    <x v="2"/>
    <x v="43"/>
    <n v="0"/>
  </r>
  <r>
    <n v="5410"/>
    <s v="B49"/>
    <x v="1"/>
    <x v="0"/>
    <d v="2023-09-01T00:00:00"/>
    <x v="1"/>
    <x v="2"/>
    <x v="44"/>
    <n v="0"/>
  </r>
  <r>
    <n v="5411"/>
    <s v="B49"/>
    <x v="1"/>
    <x v="0"/>
    <d v="2023-09-01T00:00:00"/>
    <x v="1"/>
    <x v="2"/>
    <x v="45"/>
    <n v="1"/>
  </r>
  <r>
    <n v="5412"/>
    <s v="B49"/>
    <x v="1"/>
    <x v="0"/>
    <d v="2023-09-01T00:00:00"/>
    <x v="1"/>
    <x v="2"/>
    <x v="46"/>
    <n v="1"/>
  </r>
  <r>
    <n v="5413"/>
    <s v="B49"/>
    <x v="1"/>
    <x v="0"/>
    <d v="2023-09-01T00:00:00"/>
    <x v="1"/>
    <x v="2"/>
    <x v="47"/>
    <n v="0"/>
  </r>
  <r>
    <n v="5414"/>
    <s v="B49"/>
    <x v="1"/>
    <x v="0"/>
    <d v="2023-09-01T00:00:00"/>
    <x v="1"/>
    <x v="2"/>
    <x v="48"/>
    <n v="1"/>
  </r>
  <r>
    <n v="5415"/>
    <s v="B49"/>
    <x v="1"/>
    <x v="0"/>
    <d v="2023-09-01T00:00:00"/>
    <x v="1"/>
    <x v="2"/>
    <x v="49"/>
    <n v="1"/>
  </r>
  <r>
    <n v="5416"/>
    <s v="B49"/>
    <x v="1"/>
    <x v="0"/>
    <d v="2023-09-01T00:00:00"/>
    <x v="1"/>
    <x v="2"/>
    <x v="50"/>
    <n v="0"/>
  </r>
  <r>
    <n v="5417"/>
    <s v="B49"/>
    <x v="1"/>
    <x v="0"/>
    <d v="2023-09-01T00:00:00"/>
    <x v="1"/>
    <x v="2"/>
    <x v="51"/>
    <n v="0"/>
  </r>
  <r>
    <n v="5418"/>
    <s v="B49"/>
    <x v="1"/>
    <x v="0"/>
    <d v="2023-09-01T00:00:00"/>
    <x v="1"/>
    <x v="2"/>
    <x v="52"/>
    <n v="1"/>
  </r>
  <r>
    <n v="5419"/>
    <s v="B49"/>
    <x v="1"/>
    <x v="0"/>
    <d v="2023-09-01T00:00:00"/>
    <x v="1"/>
    <x v="2"/>
    <x v="53"/>
    <n v="1"/>
  </r>
  <r>
    <n v="5420"/>
    <s v="B49"/>
    <x v="1"/>
    <x v="0"/>
    <d v="2023-09-01T00:00:00"/>
    <x v="1"/>
    <x v="2"/>
    <x v="54"/>
    <n v="0"/>
  </r>
  <r>
    <n v="5421"/>
    <s v="B49"/>
    <x v="1"/>
    <x v="0"/>
    <d v="2023-09-01T00:00:00"/>
    <x v="1"/>
    <x v="2"/>
    <x v="55"/>
    <n v="0"/>
  </r>
  <r>
    <n v="5422"/>
    <s v="B49"/>
    <x v="1"/>
    <x v="0"/>
    <d v="2023-09-01T00:00:00"/>
    <x v="1"/>
    <x v="2"/>
    <x v="56"/>
    <n v="1"/>
  </r>
  <r>
    <n v="5423"/>
    <s v="B49"/>
    <x v="1"/>
    <x v="0"/>
    <d v="2023-09-01T00:00:00"/>
    <x v="1"/>
    <x v="2"/>
    <x v="57"/>
    <n v="0"/>
  </r>
  <r>
    <n v="5424"/>
    <s v="B49"/>
    <x v="1"/>
    <x v="0"/>
    <d v="2023-09-01T00:00:00"/>
    <x v="1"/>
    <x v="3"/>
    <x v="58"/>
    <n v="3"/>
  </r>
  <r>
    <n v="5425"/>
    <s v="B49"/>
    <x v="1"/>
    <x v="0"/>
    <d v="2023-09-01T00:00:00"/>
    <x v="1"/>
    <x v="3"/>
    <x v="59"/>
    <n v="4"/>
  </r>
  <r>
    <n v="5426"/>
    <s v="B49"/>
    <x v="1"/>
    <x v="0"/>
    <d v="2023-09-01T00:00:00"/>
    <x v="1"/>
    <x v="3"/>
    <x v="60"/>
    <n v="2"/>
  </r>
  <r>
    <n v="5427"/>
    <s v="B49"/>
    <x v="1"/>
    <x v="0"/>
    <d v="2023-09-01T00:00:00"/>
    <x v="1"/>
    <x v="3"/>
    <x v="61"/>
    <n v="1"/>
  </r>
  <r>
    <n v="5428"/>
    <s v="B49"/>
    <x v="1"/>
    <x v="0"/>
    <d v="2023-09-01T00:00:00"/>
    <x v="1"/>
    <x v="3"/>
    <x v="62"/>
    <n v="3"/>
  </r>
  <r>
    <n v="5429"/>
    <s v="B49"/>
    <x v="1"/>
    <x v="0"/>
    <d v="2023-09-01T00:00:00"/>
    <x v="1"/>
    <x v="3"/>
    <x v="63"/>
    <n v="2"/>
  </r>
  <r>
    <n v="5430"/>
    <s v="B49"/>
    <x v="1"/>
    <x v="0"/>
    <d v="2023-09-01T00:00:00"/>
    <x v="1"/>
    <x v="3"/>
    <x v="64"/>
    <n v="3"/>
  </r>
  <r>
    <n v="5431"/>
    <s v="B49"/>
    <x v="1"/>
    <x v="0"/>
    <d v="2023-09-01T00:00:00"/>
    <x v="1"/>
    <x v="3"/>
    <x v="65"/>
    <n v="3"/>
  </r>
  <r>
    <n v="5432"/>
    <s v="B49"/>
    <x v="1"/>
    <x v="0"/>
    <d v="2023-09-01T00:00:00"/>
    <x v="1"/>
    <x v="3"/>
    <x v="66"/>
    <n v="1"/>
  </r>
  <r>
    <n v="5433"/>
    <s v="B49"/>
    <x v="1"/>
    <x v="0"/>
    <d v="2023-09-01T00:00:00"/>
    <x v="1"/>
    <x v="3"/>
    <x v="67"/>
    <n v="4"/>
  </r>
  <r>
    <n v="5434"/>
    <s v="B49"/>
    <x v="1"/>
    <x v="0"/>
    <d v="2023-09-01T00:00:00"/>
    <x v="1"/>
    <x v="3"/>
    <x v="68"/>
    <n v="2"/>
  </r>
  <r>
    <n v="5435"/>
    <s v="B49"/>
    <x v="1"/>
    <x v="0"/>
    <d v="2023-09-01T00:00:00"/>
    <x v="1"/>
    <x v="3"/>
    <x v="69"/>
    <n v="3"/>
  </r>
  <r>
    <n v="5436"/>
    <s v="B49"/>
    <x v="1"/>
    <x v="0"/>
    <d v="2023-09-01T00:00:00"/>
    <x v="1"/>
    <x v="3"/>
    <x v="70"/>
    <n v="2"/>
  </r>
  <r>
    <n v="5437"/>
    <s v="B49"/>
    <x v="1"/>
    <x v="0"/>
    <d v="2023-09-01T00:00:00"/>
    <x v="1"/>
    <x v="3"/>
    <x v="71"/>
    <n v="3"/>
  </r>
  <r>
    <n v="5438"/>
    <s v="B49"/>
    <x v="1"/>
    <x v="0"/>
    <d v="2023-09-01T00:00:00"/>
    <x v="1"/>
    <x v="3"/>
    <x v="72"/>
    <n v="2"/>
  </r>
  <r>
    <n v="5439"/>
    <s v="B49"/>
    <x v="1"/>
    <x v="0"/>
    <d v="2023-09-01T00:00:00"/>
    <x v="1"/>
    <x v="3"/>
    <x v="73"/>
    <n v="4"/>
  </r>
  <r>
    <n v="5440"/>
    <s v="B49"/>
    <x v="1"/>
    <x v="0"/>
    <d v="2023-09-01T00:00:00"/>
    <x v="1"/>
    <x v="3"/>
    <x v="74"/>
    <n v="1"/>
  </r>
  <r>
    <n v="5441"/>
    <s v="B49"/>
    <x v="1"/>
    <x v="0"/>
    <d v="2023-09-01T00:00:00"/>
    <x v="1"/>
    <x v="3"/>
    <x v="75"/>
    <n v="3"/>
  </r>
  <r>
    <n v="5442"/>
    <s v="B49"/>
    <x v="1"/>
    <x v="0"/>
    <d v="2023-09-01T00:00:00"/>
    <x v="1"/>
    <x v="3"/>
    <x v="76"/>
    <n v="1"/>
  </r>
  <r>
    <n v="5443"/>
    <s v="B49"/>
    <x v="1"/>
    <x v="0"/>
    <d v="2023-09-01T00:00:00"/>
    <x v="1"/>
    <x v="3"/>
    <x v="77"/>
    <n v="2"/>
  </r>
  <r>
    <n v="5444"/>
    <s v="B49"/>
    <x v="1"/>
    <x v="0"/>
    <d v="2023-09-01T00:00:00"/>
    <x v="1"/>
    <x v="3"/>
    <x v="78"/>
    <n v="3"/>
  </r>
  <r>
    <n v="5445"/>
    <s v="B49"/>
    <x v="1"/>
    <x v="0"/>
    <d v="2023-09-01T00:00:00"/>
    <x v="1"/>
    <x v="3"/>
    <x v="79"/>
    <n v="3"/>
  </r>
  <r>
    <n v="5446"/>
    <s v="B49"/>
    <x v="1"/>
    <x v="0"/>
    <d v="2023-09-01T00:00:00"/>
    <x v="1"/>
    <x v="4"/>
    <x v="80"/>
    <n v="2"/>
  </r>
  <r>
    <n v="5447"/>
    <s v="B49"/>
    <x v="1"/>
    <x v="0"/>
    <d v="2023-09-01T00:00:00"/>
    <x v="1"/>
    <x v="4"/>
    <x v="81"/>
    <n v="4"/>
  </r>
  <r>
    <n v="5448"/>
    <s v="B49"/>
    <x v="1"/>
    <x v="0"/>
    <d v="2023-09-01T00:00:00"/>
    <x v="1"/>
    <x v="4"/>
    <x v="82"/>
    <n v="5"/>
  </r>
  <r>
    <n v="5449"/>
    <s v="B49"/>
    <x v="1"/>
    <x v="0"/>
    <d v="2023-09-01T00:00:00"/>
    <x v="1"/>
    <x v="4"/>
    <x v="83"/>
    <n v="7"/>
  </r>
  <r>
    <n v="5450"/>
    <s v="B49"/>
    <x v="1"/>
    <x v="0"/>
    <d v="2023-09-01T00:00:00"/>
    <x v="1"/>
    <x v="4"/>
    <x v="84"/>
    <n v="6"/>
  </r>
  <r>
    <n v="5451"/>
    <s v="B49"/>
    <x v="1"/>
    <x v="0"/>
    <d v="2023-09-01T00:00:00"/>
    <x v="1"/>
    <x v="4"/>
    <x v="85"/>
    <n v="3"/>
  </r>
  <r>
    <n v="5452"/>
    <s v="B49"/>
    <x v="1"/>
    <x v="0"/>
    <d v="2023-09-01T00:00:00"/>
    <x v="1"/>
    <x v="4"/>
    <x v="86"/>
    <n v="1"/>
  </r>
  <r>
    <n v="5453"/>
    <s v="B49"/>
    <x v="1"/>
    <x v="0"/>
    <d v="2023-09-01T00:00:00"/>
    <x v="1"/>
    <x v="4"/>
    <x v="87"/>
    <n v="5"/>
  </r>
  <r>
    <n v="5454"/>
    <s v="B49"/>
    <x v="1"/>
    <x v="0"/>
    <d v="2023-09-01T00:00:00"/>
    <x v="1"/>
    <x v="4"/>
    <x v="88"/>
    <n v="2"/>
  </r>
  <r>
    <n v="5455"/>
    <s v="B49"/>
    <x v="1"/>
    <x v="0"/>
    <d v="2023-09-01T00:00:00"/>
    <x v="1"/>
    <x v="4"/>
    <x v="89"/>
    <n v="4"/>
  </r>
  <r>
    <n v="5456"/>
    <s v="B49"/>
    <x v="1"/>
    <x v="0"/>
    <d v="2023-09-01T00:00:00"/>
    <x v="1"/>
    <x v="5"/>
    <x v="90"/>
    <n v="5"/>
  </r>
  <r>
    <n v="5457"/>
    <s v="B49"/>
    <x v="1"/>
    <x v="0"/>
    <d v="2023-09-01T00:00:00"/>
    <x v="1"/>
    <x v="5"/>
    <x v="91"/>
    <n v="6"/>
  </r>
  <r>
    <n v="5458"/>
    <s v="B49"/>
    <x v="1"/>
    <x v="0"/>
    <d v="2023-09-01T00:00:00"/>
    <x v="1"/>
    <x v="5"/>
    <x v="92"/>
    <n v="7"/>
  </r>
  <r>
    <n v="5459"/>
    <s v="B49"/>
    <x v="1"/>
    <x v="0"/>
    <d v="2023-09-01T00:00:00"/>
    <x v="1"/>
    <x v="5"/>
    <x v="93"/>
    <n v="3"/>
  </r>
  <r>
    <n v="5460"/>
    <s v="B49"/>
    <x v="1"/>
    <x v="0"/>
    <d v="2023-09-01T00:00:00"/>
    <x v="1"/>
    <x v="5"/>
    <x v="94"/>
    <n v="4"/>
  </r>
  <r>
    <n v="5461"/>
    <s v="B49"/>
    <x v="1"/>
    <x v="0"/>
    <d v="2023-09-01T00:00:00"/>
    <x v="1"/>
    <x v="5"/>
    <x v="95"/>
    <n v="1"/>
  </r>
  <r>
    <n v="5462"/>
    <s v="B49"/>
    <x v="1"/>
    <x v="0"/>
    <d v="2023-09-01T00:00:00"/>
    <x v="1"/>
    <x v="5"/>
    <x v="96"/>
    <n v="2"/>
  </r>
  <r>
    <n v="5463"/>
    <s v="B49"/>
    <x v="1"/>
    <x v="0"/>
    <d v="2023-09-01T00:00:00"/>
    <x v="1"/>
    <x v="5"/>
    <x v="97"/>
    <n v="7"/>
  </r>
  <r>
    <n v="5464"/>
    <s v="B49"/>
    <x v="1"/>
    <x v="0"/>
    <d v="2023-09-01T00:00:00"/>
    <x v="1"/>
    <x v="5"/>
    <x v="98"/>
    <n v="5"/>
  </r>
  <r>
    <n v="5465"/>
    <s v="B49"/>
    <x v="1"/>
    <x v="0"/>
    <d v="2023-09-01T00:00:00"/>
    <x v="1"/>
    <x v="5"/>
    <x v="99"/>
    <n v="6"/>
  </r>
  <r>
    <n v="5466"/>
    <s v="B49"/>
    <x v="1"/>
    <x v="0"/>
    <d v="2023-09-01T00:00:00"/>
    <x v="1"/>
    <x v="5"/>
    <x v="100"/>
    <n v="3"/>
  </r>
  <r>
    <n v="5467"/>
    <s v="B49"/>
    <x v="1"/>
    <x v="0"/>
    <d v="2023-09-01T00:00:00"/>
    <x v="1"/>
    <x v="5"/>
    <x v="101"/>
    <n v="4"/>
  </r>
  <r>
    <n v="5468"/>
    <s v="B49"/>
    <x v="1"/>
    <x v="0"/>
    <d v="2023-09-01T00:00:00"/>
    <x v="1"/>
    <x v="5"/>
    <x v="102"/>
    <n v="2"/>
  </r>
  <r>
    <n v="5469"/>
    <s v="B49"/>
    <x v="1"/>
    <x v="0"/>
    <d v="2023-09-01T00:00:00"/>
    <x v="1"/>
    <x v="5"/>
    <x v="103"/>
    <n v="3"/>
  </r>
  <r>
    <n v="5470"/>
    <s v="B49"/>
    <x v="1"/>
    <x v="0"/>
    <d v="2023-09-01T00:00:00"/>
    <x v="1"/>
    <x v="5"/>
    <x v="104"/>
    <n v="1"/>
  </r>
  <r>
    <n v="5471"/>
    <s v="B49"/>
    <x v="1"/>
    <x v="0"/>
    <d v="2023-09-01T00:00:00"/>
    <x v="1"/>
    <x v="5"/>
    <x v="105"/>
    <n v="5"/>
  </r>
  <r>
    <n v="5472"/>
    <s v="B49"/>
    <x v="1"/>
    <x v="0"/>
    <d v="2023-09-01T00:00:00"/>
    <x v="1"/>
    <x v="5"/>
    <x v="106"/>
    <n v="2"/>
  </r>
  <r>
    <n v="5473"/>
    <s v="B49"/>
    <x v="1"/>
    <x v="0"/>
    <d v="2023-09-01T00:00:00"/>
    <x v="1"/>
    <x v="5"/>
    <x v="107"/>
    <n v="7"/>
  </r>
  <r>
    <n v="5474"/>
    <s v="B49"/>
    <x v="1"/>
    <x v="0"/>
    <d v="2023-09-01T00:00:00"/>
    <x v="1"/>
    <x v="5"/>
    <x v="108"/>
    <n v="6"/>
  </r>
  <r>
    <n v="5475"/>
    <s v="B49"/>
    <x v="1"/>
    <x v="0"/>
    <d v="2023-09-01T00:00:00"/>
    <x v="1"/>
    <x v="6"/>
    <x v="109"/>
    <n v="7"/>
  </r>
  <r>
    <n v="5476"/>
    <s v="B49"/>
    <x v="1"/>
    <x v="0"/>
    <d v="2023-09-01T00:00:00"/>
    <x v="1"/>
    <x v="6"/>
    <x v="110"/>
    <n v="3"/>
  </r>
  <r>
    <n v="5477"/>
    <s v="B49"/>
    <x v="1"/>
    <x v="0"/>
    <d v="2023-09-01T00:00:00"/>
    <x v="1"/>
    <x v="6"/>
    <x v="111"/>
    <n v="1"/>
  </r>
  <r>
    <n v="5478"/>
    <s v="B49"/>
    <x v="1"/>
    <x v="0"/>
    <d v="2023-09-01T00:00:00"/>
    <x v="1"/>
    <x v="6"/>
    <x v="112"/>
    <n v="6"/>
  </r>
  <r>
    <n v="5479"/>
    <s v="B49"/>
    <x v="1"/>
    <x v="0"/>
    <d v="2023-09-01T00:00:00"/>
    <x v="1"/>
    <x v="6"/>
    <x v="113"/>
    <n v="2"/>
  </r>
  <r>
    <n v="5480"/>
    <s v="B49"/>
    <x v="1"/>
    <x v="0"/>
    <d v="2023-09-01T00:00:00"/>
    <x v="1"/>
    <x v="6"/>
    <x v="114"/>
    <n v="5"/>
  </r>
  <r>
    <n v="5481"/>
    <s v="B49"/>
    <x v="1"/>
    <x v="0"/>
    <d v="2023-09-01T00:00:00"/>
    <x v="1"/>
    <x v="6"/>
    <x v="115"/>
    <n v="4"/>
  </r>
  <r>
    <n v="5482"/>
    <s v="B49"/>
    <x v="1"/>
    <x v="0"/>
    <d v="2023-09-01T00:00:00"/>
    <x v="1"/>
    <x v="6"/>
    <x v="116"/>
    <n v="1"/>
  </r>
  <r>
    <n v="5483"/>
    <s v="B49"/>
    <x v="1"/>
    <x v="0"/>
    <d v="2023-09-01T00:00:00"/>
    <x v="1"/>
    <x v="6"/>
    <x v="117"/>
    <n v="3"/>
  </r>
  <r>
    <n v="5484"/>
    <s v="B49"/>
    <x v="1"/>
    <x v="0"/>
    <d v="2023-09-01T00:00:00"/>
    <x v="1"/>
    <x v="6"/>
    <x v="118"/>
    <n v="7"/>
  </r>
  <r>
    <n v="5485"/>
    <s v="B49"/>
    <x v="1"/>
    <x v="0"/>
    <d v="2023-09-01T00:00:00"/>
    <x v="1"/>
    <x v="6"/>
    <x v="119"/>
    <n v="2"/>
  </r>
  <r>
    <n v="5486"/>
    <s v="B49"/>
    <x v="1"/>
    <x v="0"/>
    <d v="2023-09-01T00:00:00"/>
    <x v="1"/>
    <x v="6"/>
    <x v="120"/>
    <n v="6"/>
  </r>
  <r>
    <n v="5487"/>
    <s v="B49"/>
    <x v="1"/>
    <x v="0"/>
    <d v="2023-09-01T00:00:00"/>
    <x v="1"/>
    <x v="6"/>
    <x v="121"/>
    <n v="5"/>
  </r>
  <r>
    <n v="5488"/>
    <s v="B49"/>
    <x v="1"/>
    <x v="0"/>
    <d v="2023-09-01T00:00:00"/>
    <x v="1"/>
    <x v="7"/>
    <x v="122"/>
    <n v="6"/>
  </r>
  <r>
    <n v="5489"/>
    <s v="B49"/>
    <x v="1"/>
    <x v="0"/>
    <d v="2023-09-01T00:00:00"/>
    <x v="1"/>
    <x v="7"/>
    <x v="123"/>
    <n v="2"/>
  </r>
  <r>
    <n v="5490"/>
    <s v="B49"/>
    <x v="1"/>
    <x v="0"/>
    <d v="2023-09-01T00:00:00"/>
    <x v="1"/>
    <x v="7"/>
    <x v="124"/>
    <n v="4"/>
  </r>
  <r>
    <n v="5491"/>
    <s v="B49"/>
    <x v="1"/>
    <x v="0"/>
    <d v="2023-09-01T00:00:00"/>
    <x v="1"/>
    <x v="7"/>
    <x v="125"/>
    <n v="7"/>
  </r>
  <r>
    <n v="5492"/>
    <s v="B49"/>
    <x v="1"/>
    <x v="0"/>
    <d v="2023-09-01T00:00:00"/>
    <x v="1"/>
    <x v="7"/>
    <x v="126"/>
    <n v="1"/>
  </r>
  <r>
    <n v="5493"/>
    <s v="B49"/>
    <x v="1"/>
    <x v="0"/>
    <d v="2023-09-01T00:00:00"/>
    <x v="1"/>
    <x v="7"/>
    <x v="127"/>
    <n v="3"/>
  </r>
  <r>
    <n v="5494"/>
    <s v="B49"/>
    <x v="1"/>
    <x v="0"/>
    <d v="2023-09-01T00:00:00"/>
    <x v="1"/>
    <x v="7"/>
    <x v="128"/>
    <n v="5"/>
  </r>
  <r>
    <n v="5495"/>
    <s v="B49"/>
    <x v="1"/>
    <x v="0"/>
    <d v="2023-09-01T00:00:00"/>
    <x v="1"/>
    <x v="7"/>
    <x v="129"/>
    <n v="4"/>
  </r>
  <r>
    <n v="5496"/>
    <s v="B49"/>
    <x v="1"/>
    <x v="0"/>
    <d v="2023-09-01T00:00:00"/>
    <x v="1"/>
    <x v="7"/>
    <x v="130"/>
    <n v="6"/>
  </r>
  <r>
    <n v="5497"/>
    <s v="B49"/>
    <x v="1"/>
    <x v="0"/>
    <d v="2023-09-01T00:00:00"/>
    <x v="1"/>
    <x v="7"/>
    <x v="131"/>
    <n v="2"/>
  </r>
  <r>
    <n v="5498"/>
    <s v="B49"/>
    <x v="1"/>
    <x v="0"/>
    <d v="2023-09-01T00:00:00"/>
    <x v="1"/>
    <x v="7"/>
    <x v="132"/>
    <n v="3"/>
  </r>
  <r>
    <n v="5499"/>
    <s v="B49"/>
    <x v="1"/>
    <x v="0"/>
    <d v="2023-09-01T00:00:00"/>
    <x v="1"/>
    <x v="7"/>
    <x v="133"/>
    <n v="7"/>
  </r>
  <r>
    <n v="5500"/>
    <s v="B49"/>
    <x v="1"/>
    <x v="0"/>
    <d v="2023-09-01T00:00:00"/>
    <x v="1"/>
    <x v="7"/>
    <x v="134"/>
    <n v="1"/>
  </r>
  <r>
    <n v="5501"/>
    <s v="B49"/>
    <x v="1"/>
    <x v="0"/>
    <d v="2023-09-01T00:00:00"/>
    <x v="1"/>
    <x v="7"/>
    <x v="135"/>
    <n v="2"/>
  </r>
  <r>
    <n v="5502"/>
    <s v="B49"/>
    <x v="1"/>
    <x v="0"/>
    <d v="2023-09-01T00:00:00"/>
    <x v="1"/>
    <x v="7"/>
    <x v="136"/>
    <n v="5"/>
  </r>
  <r>
    <n v="5503"/>
    <s v="B49"/>
    <x v="1"/>
    <x v="0"/>
    <d v="2023-09-01T00:00:00"/>
    <x v="1"/>
    <x v="7"/>
    <x v="137"/>
    <n v="4"/>
  </r>
  <r>
    <n v="5504"/>
    <s v="B49"/>
    <x v="1"/>
    <x v="0"/>
    <d v="2023-09-01T00:00:00"/>
    <x v="1"/>
    <x v="7"/>
    <x v="138"/>
    <n v="3"/>
  </r>
  <r>
    <n v="5505"/>
    <s v="B49"/>
    <x v="1"/>
    <x v="0"/>
    <d v="2023-09-01T00:00:00"/>
    <x v="1"/>
    <x v="7"/>
    <x v="139"/>
    <n v="6"/>
  </r>
  <r>
    <n v="5506"/>
    <s v="B49"/>
    <x v="1"/>
    <x v="0"/>
    <d v="2023-09-01T00:00:00"/>
    <x v="1"/>
    <x v="7"/>
    <x v="140"/>
    <n v="7"/>
  </r>
  <r>
    <n v="5507"/>
    <s v="B49"/>
    <x v="1"/>
    <x v="0"/>
    <d v="2023-09-01T00:00:00"/>
    <x v="1"/>
    <x v="7"/>
    <x v="141"/>
    <n v="1"/>
  </r>
  <r>
    <n v="5508"/>
    <s v="B49"/>
    <x v="1"/>
    <x v="0"/>
    <d v="2023-09-01T00:00:00"/>
    <x v="1"/>
    <x v="7"/>
    <x v="142"/>
    <n v="5"/>
  </r>
  <r>
    <n v="5509"/>
    <s v="B49"/>
    <x v="1"/>
    <x v="0"/>
    <d v="2023-09-01T00:00:00"/>
    <x v="1"/>
    <x v="7"/>
    <x v="143"/>
    <n v="2"/>
  </r>
  <r>
    <n v="5510"/>
    <s v="B49"/>
    <x v="1"/>
    <x v="0"/>
    <d v="2023-09-01T00:00:00"/>
    <x v="1"/>
    <x v="7"/>
    <x v="144"/>
    <n v="4"/>
  </r>
  <r>
    <n v="5656"/>
    <s v="B50"/>
    <x v="1"/>
    <x v="0"/>
    <d v="2023-09-01T00:00:00"/>
    <x v="1"/>
    <x v="0"/>
    <x v="145"/>
    <n v="3"/>
  </r>
  <r>
    <n v="5657"/>
    <s v="B50"/>
    <x v="1"/>
    <x v="0"/>
    <d v="2023-09-01T00:00:00"/>
    <x v="1"/>
    <x v="0"/>
    <x v="146"/>
    <n v="2"/>
  </r>
  <r>
    <n v="5658"/>
    <s v="B50"/>
    <x v="1"/>
    <x v="0"/>
    <d v="2023-09-01T00:00:00"/>
    <x v="1"/>
    <x v="0"/>
    <x v="2"/>
    <n v="2"/>
  </r>
  <r>
    <n v="5659"/>
    <s v="B50"/>
    <x v="1"/>
    <x v="0"/>
    <d v="2023-09-01T00:00:00"/>
    <x v="1"/>
    <x v="0"/>
    <x v="3"/>
    <n v="4"/>
  </r>
  <r>
    <n v="5660"/>
    <s v="B50"/>
    <x v="1"/>
    <x v="0"/>
    <d v="2023-09-01T00:00:00"/>
    <x v="1"/>
    <x v="0"/>
    <x v="4"/>
    <n v="4"/>
  </r>
  <r>
    <n v="5661"/>
    <s v="B50"/>
    <x v="1"/>
    <x v="0"/>
    <d v="2023-09-01T00:00:00"/>
    <x v="1"/>
    <x v="0"/>
    <x v="5"/>
    <n v="5"/>
  </r>
  <r>
    <n v="5662"/>
    <s v="B50"/>
    <x v="1"/>
    <x v="0"/>
    <d v="2023-09-01T00:00:00"/>
    <x v="1"/>
    <x v="0"/>
    <x v="6"/>
    <n v="3"/>
  </r>
  <r>
    <n v="5663"/>
    <s v="B50"/>
    <x v="1"/>
    <x v="0"/>
    <d v="2023-09-01T00:00:00"/>
    <x v="1"/>
    <x v="0"/>
    <x v="7"/>
    <n v="3"/>
  </r>
  <r>
    <n v="5664"/>
    <s v="B50"/>
    <x v="1"/>
    <x v="0"/>
    <d v="2023-09-01T00:00:00"/>
    <x v="1"/>
    <x v="0"/>
    <x v="8"/>
    <n v="4"/>
  </r>
  <r>
    <n v="5665"/>
    <s v="B50"/>
    <x v="1"/>
    <x v="0"/>
    <d v="2023-09-01T00:00:00"/>
    <x v="1"/>
    <x v="0"/>
    <x v="9"/>
    <n v="3"/>
  </r>
  <r>
    <n v="5666"/>
    <s v="B50"/>
    <x v="1"/>
    <x v="0"/>
    <d v="2023-09-01T00:00:00"/>
    <x v="1"/>
    <x v="0"/>
    <x v="10"/>
    <n v="1"/>
  </r>
  <r>
    <n v="5667"/>
    <s v="B50"/>
    <x v="1"/>
    <x v="0"/>
    <d v="2023-09-01T00:00:00"/>
    <x v="1"/>
    <x v="0"/>
    <x v="11"/>
    <n v="1"/>
  </r>
  <r>
    <n v="5668"/>
    <s v="B50"/>
    <x v="1"/>
    <x v="0"/>
    <d v="2023-09-01T00:00:00"/>
    <x v="1"/>
    <x v="0"/>
    <x v="12"/>
    <n v="3"/>
  </r>
  <r>
    <n v="5669"/>
    <s v="B50"/>
    <x v="1"/>
    <x v="0"/>
    <d v="2023-09-01T00:00:00"/>
    <x v="1"/>
    <x v="0"/>
    <x v="13"/>
    <n v="2"/>
  </r>
  <r>
    <n v="5670"/>
    <s v="B50"/>
    <x v="1"/>
    <x v="0"/>
    <d v="2023-09-01T00:00:00"/>
    <x v="1"/>
    <x v="0"/>
    <x v="14"/>
    <n v="4"/>
  </r>
  <r>
    <n v="5671"/>
    <s v="B50"/>
    <x v="1"/>
    <x v="0"/>
    <d v="2023-09-01T00:00:00"/>
    <x v="1"/>
    <x v="0"/>
    <x v="15"/>
    <n v="1"/>
  </r>
  <r>
    <n v="5672"/>
    <s v="B50"/>
    <x v="1"/>
    <x v="0"/>
    <d v="2023-09-01T00:00:00"/>
    <x v="1"/>
    <x v="0"/>
    <x v="16"/>
    <n v="5"/>
  </r>
  <r>
    <n v="5673"/>
    <s v="B50"/>
    <x v="1"/>
    <x v="0"/>
    <d v="2023-09-01T00:00:00"/>
    <x v="1"/>
    <x v="0"/>
    <x v="17"/>
    <n v="2"/>
  </r>
  <r>
    <n v="5674"/>
    <s v="B50"/>
    <x v="1"/>
    <x v="0"/>
    <d v="2023-09-01T00:00:00"/>
    <x v="1"/>
    <x v="0"/>
    <x v="18"/>
    <n v="2"/>
  </r>
  <r>
    <n v="5675"/>
    <s v="B50"/>
    <x v="1"/>
    <x v="0"/>
    <d v="2023-09-01T00:00:00"/>
    <x v="1"/>
    <x v="0"/>
    <x v="19"/>
    <n v="2"/>
  </r>
  <r>
    <n v="5676"/>
    <s v="B50"/>
    <x v="1"/>
    <x v="0"/>
    <d v="2023-09-01T00:00:00"/>
    <x v="1"/>
    <x v="0"/>
    <x v="20"/>
    <n v="1"/>
  </r>
  <r>
    <n v="5677"/>
    <s v="B50"/>
    <x v="1"/>
    <x v="0"/>
    <d v="2023-09-01T00:00:00"/>
    <x v="1"/>
    <x v="0"/>
    <x v="21"/>
    <n v="2"/>
  </r>
  <r>
    <n v="5678"/>
    <s v="B50"/>
    <x v="1"/>
    <x v="0"/>
    <d v="2023-09-01T00:00:00"/>
    <x v="1"/>
    <x v="0"/>
    <x v="22"/>
    <n v="3"/>
  </r>
  <r>
    <n v="5679"/>
    <s v="B50"/>
    <x v="1"/>
    <x v="0"/>
    <d v="2023-09-01T00:00:00"/>
    <x v="1"/>
    <x v="1"/>
    <x v="147"/>
    <n v="2"/>
  </r>
  <r>
    <n v="5680"/>
    <s v="B50"/>
    <x v="1"/>
    <x v="0"/>
    <d v="2023-09-01T00:00:00"/>
    <x v="1"/>
    <x v="1"/>
    <x v="148"/>
    <n v="1"/>
  </r>
  <r>
    <n v="5681"/>
    <s v="B50"/>
    <x v="1"/>
    <x v="0"/>
    <d v="2023-09-01T00:00:00"/>
    <x v="1"/>
    <x v="1"/>
    <x v="25"/>
    <n v="3"/>
  </r>
  <r>
    <n v="5682"/>
    <s v="B50"/>
    <x v="1"/>
    <x v="0"/>
    <d v="2023-09-01T00:00:00"/>
    <x v="1"/>
    <x v="1"/>
    <x v="26"/>
    <n v="5"/>
  </r>
  <r>
    <n v="5683"/>
    <s v="B50"/>
    <x v="1"/>
    <x v="0"/>
    <d v="2023-09-01T00:00:00"/>
    <x v="1"/>
    <x v="1"/>
    <x v="27"/>
    <n v="4"/>
  </r>
  <r>
    <n v="5684"/>
    <s v="B50"/>
    <x v="1"/>
    <x v="0"/>
    <d v="2023-09-01T00:00:00"/>
    <x v="1"/>
    <x v="1"/>
    <x v="28"/>
    <n v="1"/>
  </r>
  <r>
    <n v="5685"/>
    <s v="B50"/>
    <x v="1"/>
    <x v="0"/>
    <d v="2023-09-01T00:00:00"/>
    <x v="1"/>
    <x v="1"/>
    <x v="29"/>
    <n v="5"/>
  </r>
  <r>
    <n v="5686"/>
    <s v="B50"/>
    <x v="1"/>
    <x v="0"/>
    <d v="2023-09-01T00:00:00"/>
    <x v="1"/>
    <x v="1"/>
    <x v="30"/>
    <n v="2"/>
  </r>
  <r>
    <n v="5687"/>
    <s v="B50"/>
    <x v="1"/>
    <x v="0"/>
    <d v="2023-09-01T00:00:00"/>
    <x v="1"/>
    <x v="1"/>
    <x v="31"/>
    <n v="3"/>
  </r>
  <r>
    <n v="5688"/>
    <s v="B50"/>
    <x v="1"/>
    <x v="0"/>
    <d v="2023-09-01T00:00:00"/>
    <x v="1"/>
    <x v="1"/>
    <x v="32"/>
    <n v="1"/>
  </r>
  <r>
    <n v="5689"/>
    <s v="B50"/>
    <x v="1"/>
    <x v="0"/>
    <d v="2023-09-01T00:00:00"/>
    <x v="1"/>
    <x v="1"/>
    <x v="33"/>
    <n v="2"/>
  </r>
  <r>
    <n v="5690"/>
    <s v="B50"/>
    <x v="1"/>
    <x v="0"/>
    <d v="2023-09-01T00:00:00"/>
    <x v="1"/>
    <x v="1"/>
    <x v="34"/>
    <n v="5"/>
  </r>
  <r>
    <n v="5691"/>
    <s v="B50"/>
    <x v="1"/>
    <x v="0"/>
    <d v="2023-09-01T00:00:00"/>
    <x v="1"/>
    <x v="1"/>
    <x v="35"/>
    <n v="3"/>
  </r>
  <r>
    <n v="5692"/>
    <s v="B50"/>
    <x v="1"/>
    <x v="0"/>
    <d v="2023-09-01T00:00:00"/>
    <x v="1"/>
    <x v="1"/>
    <x v="36"/>
    <n v="4"/>
  </r>
  <r>
    <n v="5693"/>
    <s v="B50"/>
    <x v="1"/>
    <x v="0"/>
    <d v="2023-09-01T00:00:00"/>
    <x v="1"/>
    <x v="1"/>
    <x v="37"/>
    <n v="2"/>
  </r>
  <r>
    <n v="5694"/>
    <s v="B50"/>
    <x v="1"/>
    <x v="0"/>
    <d v="2023-09-01T00:00:00"/>
    <x v="1"/>
    <x v="1"/>
    <x v="38"/>
    <n v="1"/>
  </r>
  <r>
    <n v="5695"/>
    <s v="B50"/>
    <x v="1"/>
    <x v="0"/>
    <d v="2023-09-01T00:00:00"/>
    <x v="1"/>
    <x v="2"/>
    <x v="39"/>
    <n v="0"/>
  </r>
  <r>
    <n v="5696"/>
    <s v="B50"/>
    <x v="1"/>
    <x v="0"/>
    <d v="2023-09-01T00:00:00"/>
    <x v="1"/>
    <x v="2"/>
    <x v="40"/>
    <n v="0"/>
  </r>
  <r>
    <n v="5697"/>
    <s v="B50"/>
    <x v="1"/>
    <x v="0"/>
    <d v="2023-09-01T00:00:00"/>
    <x v="1"/>
    <x v="2"/>
    <x v="41"/>
    <n v="1"/>
  </r>
  <r>
    <n v="5698"/>
    <s v="B50"/>
    <x v="1"/>
    <x v="0"/>
    <d v="2023-09-01T00:00:00"/>
    <x v="1"/>
    <x v="2"/>
    <x v="42"/>
    <n v="0"/>
  </r>
  <r>
    <n v="5699"/>
    <s v="B50"/>
    <x v="1"/>
    <x v="0"/>
    <d v="2023-09-01T00:00:00"/>
    <x v="1"/>
    <x v="2"/>
    <x v="43"/>
    <n v="1"/>
  </r>
  <r>
    <n v="5700"/>
    <s v="B50"/>
    <x v="1"/>
    <x v="0"/>
    <d v="2023-09-01T00:00:00"/>
    <x v="1"/>
    <x v="2"/>
    <x v="44"/>
    <n v="0"/>
  </r>
  <r>
    <n v="5701"/>
    <s v="B50"/>
    <x v="1"/>
    <x v="0"/>
    <d v="2023-09-01T00:00:00"/>
    <x v="1"/>
    <x v="2"/>
    <x v="45"/>
    <n v="2"/>
  </r>
  <r>
    <n v="5702"/>
    <s v="B50"/>
    <x v="1"/>
    <x v="0"/>
    <d v="2023-09-01T00:00:00"/>
    <x v="1"/>
    <x v="2"/>
    <x v="46"/>
    <n v="0"/>
  </r>
  <r>
    <n v="5703"/>
    <s v="B50"/>
    <x v="1"/>
    <x v="0"/>
    <d v="2023-09-01T00:00:00"/>
    <x v="1"/>
    <x v="2"/>
    <x v="47"/>
    <n v="1"/>
  </r>
  <r>
    <n v="5704"/>
    <s v="B50"/>
    <x v="1"/>
    <x v="0"/>
    <d v="2023-09-01T00:00:00"/>
    <x v="1"/>
    <x v="2"/>
    <x v="48"/>
    <n v="1"/>
  </r>
  <r>
    <n v="5705"/>
    <s v="B50"/>
    <x v="1"/>
    <x v="0"/>
    <d v="2023-09-01T00:00:00"/>
    <x v="1"/>
    <x v="2"/>
    <x v="49"/>
    <n v="1"/>
  </r>
  <r>
    <n v="5706"/>
    <s v="B50"/>
    <x v="1"/>
    <x v="0"/>
    <d v="2023-09-01T00:00:00"/>
    <x v="1"/>
    <x v="2"/>
    <x v="50"/>
    <n v="0"/>
  </r>
  <r>
    <n v="5707"/>
    <s v="B50"/>
    <x v="1"/>
    <x v="0"/>
    <d v="2023-09-01T00:00:00"/>
    <x v="1"/>
    <x v="2"/>
    <x v="51"/>
    <n v="1"/>
  </r>
  <r>
    <n v="5708"/>
    <s v="B50"/>
    <x v="1"/>
    <x v="0"/>
    <d v="2023-09-01T00:00:00"/>
    <x v="1"/>
    <x v="2"/>
    <x v="52"/>
    <n v="0"/>
  </r>
  <r>
    <n v="5709"/>
    <s v="B50"/>
    <x v="1"/>
    <x v="0"/>
    <d v="2023-09-01T00:00:00"/>
    <x v="1"/>
    <x v="2"/>
    <x v="53"/>
    <n v="0"/>
  </r>
  <r>
    <n v="5710"/>
    <s v="B50"/>
    <x v="1"/>
    <x v="0"/>
    <d v="2023-09-01T00:00:00"/>
    <x v="1"/>
    <x v="2"/>
    <x v="54"/>
    <n v="2"/>
  </r>
  <r>
    <n v="5711"/>
    <s v="B50"/>
    <x v="1"/>
    <x v="0"/>
    <d v="2023-09-01T00:00:00"/>
    <x v="1"/>
    <x v="2"/>
    <x v="55"/>
    <n v="0"/>
  </r>
  <r>
    <n v="5712"/>
    <s v="B50"/>
    <x v="1"/>
    <x v="0"/>
    <d v="2023-09-01T00:00:00"/>
    <x v="1"/>
    <x v="2"/>
    <x v="56"/>
    <n v="0"/>
  </r>
  <r>
    <n v="5713"/>
    <s v="B50"/>
    <x v="1"/>
    <x v="0"/>
    <d v="2023-09-01T00:00:00"/>
    <x v="1"/>
    <x v="2"/>
    <x v="57"/>
    <n v="0"/>
  </r>
  <r>
    <n v="5714"/>
    <s v="B50"/>
    <x v="1"/>
    <x v="0"/>
    <d v="2023-09-01T00:00:00"/>
    <x v="1"/>
    <x v="3"/>
    <x v="58"/>
    <n v="2"/>
  </r>
  <r>
    <n v="5715"/>
    <s v="B50"/>
    <x v="1"/>
    <x v="0"/>
    <d v="2023-09-01T00:00:00"/>
    <x v="1"/>
    <x v="3"/>
    <x v="59"/>
    <n v="1"/>
  </r>
  <r>
    <n v="5716"/>
    <s v="B50"/>
    <x v="1"/>
    <x v="0"/>
    <d v="2023-09-01T00:00:00"/>
    <x v="1"/>
    <x v="3"/>
    <x v="60"/>
    <n v="3"/>
  </r>
  <r>
    <n v="5717"/>
    <s v="B50"/>
    <x v="1"/>
    <x v="0"/>
    <d v="2023-09-01T00:00:00"/>
    <x v="1"/>
    <x v="3"/>
    <x v="61"/>
    <n v="4"/>
  </r>
  <r>
    <n v="5718"/>
    <s v="B50"/>
    <x v="1"/>
    <x v="0"/>
    <d v="2023-09-01T00:00:00"/>
    <x v="1"/>
    <x v="3"/>
    <x v="62"/>
    <n v="2"/>
  </r>
  <r>
    <n v="5719"/>
    <s v="B50"/>
    <x v="1"/>
    <x v="0"/>
    <d v="2023-09-01T00:00:00"/>
    <x v="1"/>
    <x v="3"/>
    <x v="63"/>
    <n v="3"/>
  </r>
  <r>
    <n v="5720"/>
    <s v="B50"/>
    <x v="1"/>
    <x v="0"/>
    <d v="2023-09-01T00:00:00"/>
    <x v="1"/>
    <x v="3"/>
    <x v="64"/>
    <n v="2"/>
  </r>
  <r>
    <n v="5721"/>
    <s v="B50"/>
    <x v="1"/>
    <x v="0"/>
    <d v="2023-09-01T00:00:00"/>
    <x v="1"/>
    <x v="3"/>
    <x v="65"/>
    <n v="2"/>
  </r>
  <r>
    <n v="5722"/>
    <s v="B50"/>
    <x v="1"/>
    <x v="0"/>
    <d v="2023-09-01T00:00:00"/>
    <x v="1"/>
    <x v="3"/>
    <x v="66"/>
    <n v="4"/>
  </r>
  <r>
    <n v="5723"/>
    <s v="B50"/>
    <x v="1"/>
    <x v="0"/>
    <d v="2023-09-01T00:00:00"/>
    <x v="1"/>
    <x v="3"/>
    <x v="67"/>
    <n v="1"/>
  </r>
  <r>
    <n v="5724"/>
    <s v="B50"/>
    <x v="1"/>
    <x v="0"/>
    <d v="2023-09-01T00:00:00"/>
    <x v="1"/>
    <x v="3"/>
    <x v="68"/>
    <n v="3"/>
  </r>
  <r>
    <n v="5725"/>
    <s v="B50"/>
    <x v="1"/>
    <x v="0"/>
    <d v="2023-09-01T00:00:00"/>
    <x v="1"/>
    <x v="3"/>
    <x v="69"/>
    <n v="2"/>
  </r>
  <r>
    <n v="5726"/>
    <s v="B50"/>
    <x v="1"/>
    <x v="0"/>
    <d v="2023-09-01T00:00:00"/>
    <x v="1"/>
    <x v="3"/>
    <x v="70"/>
    <n v="4"/>
  </r>
  <r>
    <n v="5727"/>
    <s v="B50"/>
    <x v="1"/>
    <x v="0"/>
    <d v="2023-09-01T00:00:00"/>
    <x v="1"/>
    <x v="3"/>
    <x v="71"/>
    <n v="2"/>
  </r>
  <r>
    <n v="5728"/>
    <s v="B50"/>
    <x v="1"/>
    <x v="0"/>
    <d v="2023-09-01T00:00:00"/>
    <x v="1"/>
    <x v="3"/>
    <x v="72"/>
    <n v="1"/>
  </r>
  <r>
    <n v="5729"/>
    <s v="B50"/>
    <x v="1"/>
    <x v="0"/>
    <d v="2023-09-01T00:00:00"/>
    <x v="1"/>
    <x v="3"/>
    <x v="73"/>
    <n v="2"/>
  </r>
  <r>
    <n v="5730"/>
    <s v="B50"/>
    <x v="1"/>
    <x v="0"/>
    <d v="2023-09-01T00:00:00"/>
    <x v="1"/>
    <x v="3"/>
    <x v="74"/>
    <n v="3"/>
  </r>
  <r>
    <n v="5731"/>
    <s v="B50"/>
    <x v="1"/>
    <x v="0"/>
    <d v="2023-09-01T00:00:00"/>
    <x v="1"/>
    <x v="3"/>
    <x v="75"/>
    <n v="1"/>
  </r>
  <r>
    <n v="5732"/>
    <s v="B50"/>
    <x v="1"/>
    <x v="0"/>
    <d v="2023-09-01T00:00:00"/>
    <x v="1"/>
    <x v="3"/>
    <x v="76"/>
    <n v="3"/>
  </r>
  <r>
    <n v="5733"/>
    <s v="B50"/>
    <x v="1"/>
    <x v="0"/>
    <d v="2023-09-01T00:00:00"/>
    <x v="1"/>
    <x v="3"/>
    <x v="77"/>
    <n v="2"/>
  </r>
  <r>
    <n v="5734"/>
    <s v="B50"/>
    <x v="1"/>
    <x v="0"/>
    <d v="2023-09-01T00:00:00"/>
    <x v="1"/>
    <x v="3"/>
    <x v="78"/>
    <n v="1"/>
  </r>
  <r>
    <n v="5735"/>
    <s v="B50"/>
    <x v="1"/>
    <x v="0"/>
    <d v="2023-09-01T00:00:00"/>
    <x v="1"/>
    <x v="3"/>
    <x v="79"/>
    <n v="1"/>
  </r>
  <r>
    <n v="5736"/>
    <s v="B50"/>
    <x v="1"/>
    <x v="0"/>
    <d v="2023-09-01T00:00:00"/>
    <x v="1"/>
    <x v="4"/>
    <x v="80"/>
    <n v="7"/>
  </r>
  <r>
    <n v="5737"/>
    <s v="B50"/>
    <x v="1"/>
    <x v="0"/>
    <d v="2023-09-01T00:00:00"/>
    <x v="1"/>
    <x v="4"/>
    <x v="81"/>
    <n v="5"/>
  </r>
  <r>
    <n v="5738"/>
    <s v="B50"/>
    <x v="1"/>
    <x v="0"/>
    <d v="2023-09-01T00:00:00"/>
    <x v="1"/>
    <x v="4"/>
    <x v="82"/>
    <n v="2"/>
  </r>
  <r>
    <n v="5739"/>
    <s v="B50"/>
    <x v="1"/>
    <x v="0"/>
    <d v="2023-09-01T00:00:00"/>
    <x v="1"/>
    <x v="4"/>
    <x v="83"/>
    <n v="6"/>
  </r>
  <r>
    <n v="5740"/>
    <s v="B50"/>
    <x v="1"/>
    <x v="0"/>
    <d v="2023-09-01T00:00:00"/>
    <x v="1"/>
    <x v="4"/>
    <x v="84"/>
    <n v="1"/>
  </r>
  <r>
    <n v="5741"/>
    <s v="B50"/>
    <x v="1"/>
    <x v="0"/>
    <d v="2023-09-01T00:00:00"/>
    <x v="1"/>
    <x v="4"/>
    <x v="85"/>
    <n v="4"/>
  </r>
  <r>
    <n v="5742"/>
    <s v="B50"/>
    <x v="1"/>
    <x v="0"/>
    <d v="2023-09-01T00:00:00"/>
    <x v="1"/>
    <x v="4"/>
    <x v="86"/>
    <n v="3"/>
  </r>
  <r>
    <n v="5743"/>
    <s v="B50"/>
    <x v="1"/>
    <x v="0"/>
    <d v="2023-09-01T00:00:00"/>
    <x v="1"/>
    <x v="4"/>
    <x v="87"/>
    <n v="5"/>
  </r>
  <r>
    <n v="5744"/>
    <s v="B50"/>
    <x v="1"/>
    <x v="0"/>
    <d v="2023-09-01T00:00:00"/>
    <x v="1"/>
    <x v="4"/>
    <x v="88"/>
    <n v="7"/>
  </r>
  <r>
    <n v="5745"/>
    <s v="B50"/>
    <x v="1"/>
    <x v="0"/>
    <d v="2023-09-01T00:00:00"/>
    <x v="1"/>
    <x v="4"/>
    <x v="89"/>
    <n v="2"/>
  </r>
  <r>
    <n v="5746"/>
    <s v="B50"/>
    <x v="1"/>
    <x v="0"/>
    <d v="2023-09-01T00:00:00"/>
    <x v="1"/>
    <x v="5"/>
    <x v="90"/>
    <n v="4"/>
  </r>
  <r>
    <n v="5747"/>
    <s v="B50"/>
    <x v="1"/>
    <x v="0"/>
    <d v="2023-09-01T00:00:00"/>
    <x v="1"/>
    <x v="5"/>
    <x v="91"/>
    <n v="1"/>
  </r>
  <r>
    <n v="5748"/>
    <s v="B50"/>
    <x v="1"/>
    <x v="0"/>
    <d v="2023-09-01T00:00:00"/>
    <x v="1"/>
    <x v="5"/>
    <x v="92"/>
    <n v="2"/>
  </r>
  <r>
    <n v="5749"/>
    <s v="B50"/>
    <x v="1"/>
    <x v="0"/>
    <d v="2023-09-01T00:00:00"/>
    <x v="1"/>
    <x v="5"/>
    <x v="93"/>
    <n v="7"/>
  </r>
  <r>
    <n v="5750"/>
    <s v="B50"/>
    <x v="1"/>
    <x v="0"/>
    <d v="2023-09-01T00:00:00"/>
    <x v="1"/>
    <x v="5"/>
    <x v="94"/>
    <n v="6"/>
  </r>
  <r>
    <n v="5751"/>
    <s v="B50"/>
    <x v="1"/>
    <x v="0"/>
    <d v="2023-09-01T00:00:00"/>
    <x v="1"/>
    <x v="5"/>
    <x v="95"/>
    <n v="3"/>
  </r>
  <r>
    <n v="5752"/>
    <s v="B50"/>
    <x v="1"/>
    <x v="0"/>
    <d v="2023-09-01T00:00:00"/>
    <x v="1"/>
    <x v="5"/>
    <x v="96"/>
    <n v="5"/>
  </r>
  <r>
    <n v="5753"/>
    <s v="B50"/>
    <x v="1"/>
    <x v="0"/>
    <d v="2023-09-01T00:00:00"/>
    <x v="1"/>
    <x v="5"/>
    <x v="97"/>
    <n v="2"/>
  </r>
  <r>
    <n v="5754"/>
    <s v="B50"/>
    <x v="1"/>
    <x v="0"/>
    <d v="2023-09-01T00:00:00"/>
    <x v="1"/>
    <x v="5"/>
    <x v="98"/>
    <n v="4"/>
  </r>
  <r>
    <n v="5755"/>
    <s v="B50"/>
    <x v="1"/>
    <x v="0"/>
    <d v="2023-09-01T00:00:00"/>
    <x v="1"/>
    <x v="5"/>
    <x v="99"/>
    <n v="1"/>
  </r>
  <r>
    <n v="5756"/>
    <s v="B50"/>
    <x v="1"/>
    <x v="0"/>
    <d v="2023-09-01T00:00:00"/>
    <x v="1"/>
    <x v="5"/>
    <x v="100"/>
    <n v="7"/>
  </r>
  <r>
    <n v="5757"/>
    <s v="B50"/>
    <x v="1"/>
    <x v="0"/>
    <d v="2023-09-01T00:00:00"/>
    <x v="1"/>
    <x v="5"/>
    <x v="101"/>
    <n v="5"/>
  </r>
  <r>
    <n v="5758"/>
    <s v="B50"/>
    <x v="1"/>
    <x v="0"/>
    <d v="2023-09-01T00:00:00"/>
    <x v="1"/>
    <x v="5"/>
    <x v="102"/>
    <n v="6"/>
  </r>
  <r>
    <n v="5759"/>
    <s v="B50"/>
    <x v="1"/>
    <x v="0"/>
    <d v="2023-09-01T00:00:00"/>
    <x v="1"/>
    <x v="5"/>
    <x v="103"/>
    <n v="1"/>
  </r>
  <r>
    <n v="5760"/>
    <s v="B50"/>
    <x v="1"/>
    <x v="0"/>
    <d v="2023-09-01T00:00:00"/>
    <x v="1"/>
    <x v="5"/>
    <x v="104"/>
    <n v="3"/>
  </r>
  <r>
    <n v="5761"/>
    <s v="B50"/>
    <x v="1"/>
    <x v="0"/>
    <d v="2023-09-01T00:00:00"/>
    <x v="1"/>
    <x v="5"/>
    <x v="105"/>
    <n v="2"/>
  </r>
  <r>
    <n v="5762"/>
    <s v="B50"/>
    <x v="1"/>
    <x v="0"/>
    <d v="2023-09-01T00:00:00"/>
    <x v="1"/>
    <x v="5"/>
    <x v="106"/>
    <n v="4"/>
  </r>
  <r>
    <n v="5763"/>
    <s v="B50"/>
    <x v="1"/>
    <x v="0"/>
    <d v="2023-09-01T00:00:00"/>
    <x v="1"/>
    <x v="5"/>
    <x v="107"/>
    <n v="7"/>
  </r>
  <r>
    <n v="5764"/>
    <s v="B50"/>
    <x v="1"/>
    <x v="0"/>
    <d v="2023-09-01T00:00:00"/>
    <x v="1"/>
    <x v="5"/>
    <x v="108"/>
    <n v="5"/>
  </r>
  <r>
    <n v="5765"/>
    <s v="B50"/>
    <x v="1"/>
    <x v="0"/>
    <d v="2023-09-01T00:00:00"/>
    <x v="1"/>
    <x v="6"/>
    <x v="109"/>
    <n v="4"/>
  </r>
  <r>
    <n v="5766"/>
    <s v="B50"/>
    <x v="1"/>
    <x v="0"/>
    <d v="2023-09-01T00:00:00"/>
    <x v="1"/>
    <x v="6"/>
    <x v="110"/>
    <n v="6"/>
  </r>
  <r>
    <n v="5767"/>
    <s v="B50"/>
    <x v="1"/>
    <x v="0"/>
    <d v="2023-09-01T00:00:00"/>
    <x v="1"/>
    <x v="6"/>
    <x v="111"/>
    <n v="3"/>
  </r>
  <r>
    <n v="5768"/>
    <s v="B50"/>
    <x v="1"/>
    <x v="0"/>
    <d v="2023-09-01T00:00:00"/>
    <x v="1"/>
    <x v="6"/>
    <x v="112"/>
    <n v="5"/>
  </r>
  <r>
    <n v="5769"/>
    <s v="B50"/>
    <x v="1"/>
    <x v="0"/>
    <d v="2023-09-01T00:00:00"/>
    <x v="1"/>
    <x v="6"/>
    <x v="113"/>
    <n v="1"/>
  </r>
  <r>
    <n v="5770"/>
    <s v="B50"/>
    <x v="1"/>
    <x v="0"/>
    <d v="2023-09-01T00:00:00"/>
    <x v="1"/>
    <x v="6"/>
    <x v="114"/>
    <n v="7"/>
  </r>
  <r>
    <n v="5771"/>
    <s v="B50"/>
    <x v="1"/>
    <x v="0"/>
    <d v="2023-09-01T00:00:00"/>
    <x v="1"/>
    <x v="6"/>
    <x v="115"/>
    <n v="2"/>
  </r>
  <r>
    <n v="5772"/>
    <s v="B50"/>
    <x v="1"/>
    <x v="0"/>
    <d v="2023-09-01T00:00:00"/>
    <x v="1"/>
    <x v="6"/>
    <x v="116"/>
    <n v="3"/>
  </r>
  <r>
    <n v="5773"/>
    <s v="B50"/>
    <x v="1"/>
    <x v="0"/>
    <d v="2023-09-01T00:00:00"/>
    <x v="1"/>
    <x v="6"/>
    <x v="117"/>
    <n v="6"/>
  </r>
  <r>
    <n v="5774"/>
    <s v="B50"/>
    <x v="1"/>
    <x v="0"/>
    <d v="2023-09-01T00:00:00"/>
    <x v="1"/>
    <x v="6"/>
    <x v="118"/>
    <n v="4"/>
  </r>
  <r>
    <n v="5775"/>
    <s v="B50"/>
    <x v="1"/>
    <x v="0"/>
    <d v="2023-09-01T00:00:00"/>
    <x v="1"/>
    <x v="6"/>
    <x v="119"/>
    <n v="5"/>
  </r>
  <r>
    <n v="5776"/>
    <s v="B50"/>
    <x v="1"/>
    <x v="0"/>
    <d v="2023-09-01T00:00:00"/>
    <x v="1"/>
    <x v="6"/>
    <x v="120"/>
    <n v="2"/>
  </r>
  <r>
    <n v="5777"/>
    <s v="B50"/>
    <x v="1"/>
    <x v="0"/>
    <d v="2023-09-01T00:00:00"/>
    <x v="1"/>
    <x v="6"/>
    <x v="121"/>
    <n v="1"/>
  </r>
  <r>
    <n v="5778"/>
    <s v="B50"/>
    <x v="1"/>
    <x v="0"/>
    <d v="2023-09-01T00:00:00"/>
    <x v="1"/>
    <x v="7"/>
    <x v="122"/>
    <n v="7"/>
  </r>
  <r>
    <n v="5779"/>
    <s v="B50"/>
    <x v="1"/>
    <x v="0"/>
    <d v="2023-09-01T00:00:00"/>
    <x v="1"/>
    <x v="7"/>
    <x v="123"/>
    <n v="4"/>
  </r>
  <r>
    <n v="5780"/>
    <s v="B50"/>
    <x v="1"/>
    <x v="0"/>
    <d v="2023-09-01T00:00:00"/>
    <x v="1"/>
    <x v="7"/>
    <x v="124"/>
    <n v="6"/>
  </r>
  <r>
    <n v="5781"/>
    <s v="B50"/>
    <x v="1"/>
    <x v="0"/>
    <d v="2023-09-01T00:00:00"/>
    <x v="1"/>
    <x v="7"/>
    <x v="125"/>
    <n v="3"/>
  </r>
  <r>
    <n v="5782"/>
    <s v="B50"/>
    <x v="1"/>
    <x v="0"/>
    <d v="2023-09-01T00:00:00"/>
    <x v="1"/>
    <x v="7"/>
    <x v="126"/>
    <n v="2"/>
  </r>
  <r>
    <n v="5783"/>
    <s v="B50"/>
    <x v="1"/>
    <x v="0"/>
    <d v="2023-09-01T00:00:00"/>
    <x v="1"/>
    <x v="7"/>
    <x v="127"/>
    <n v="1"/>
  </r>
  <r>
    <n v="5784"/>
    <s v="B50"/>
    <x v="1"/>
    <x v="0"/>
    <d v="2023-09-01T00:00:00"/>
    <x v="1"/>
    <x v="7"/>
    <x v="128"/>
    <n v="5"/>
  </r>
  <r>
    <n v="5785"/>
    <s v="B50"/>
    <x v="1"/>
    <x v="0"/>
    <d v="2023-09-01T00:00:00"/>
    <x v="1"/>
    <x v="7"/>
    <x v="129"/>
    <n v="6"/>
  </r>
  <r>
    <n v="5786"/>
    <s v="B50"/>
    <x v="1"/>
    <x v="0"/>
    <d v="2023-09-01T00:00:00"/>
    <x v="1"/>
    <x v="7"/>
    <x v="130"/>
    <n v="7"/>
  </r>
  <r>
    <n v="5787"/>
    <s v="B50"/>
    <x v="1"/>
    <x v="0"/>
    <d v="2023-09-01T00:00:00"/>
    <x v="1"/>
    <x v="7"/>
    <x v="131"/>
    <n v="4"/>
  </r>
  <r>
    <n v="5788"/>
    <s v="B50"/>
    <x v="1"/>
    <x v="0"/>
    <d v="2023-09-01T00:00:00"/>
    <x v="1"/>
    <x v="7"/>
    <x v="132"/>
    <n v="5"/>
  </r>
  <r>
    <n v="5789"/>
    <s v="B50"/>
    <x v="1"/>
    <x v="0"/>
    <d v="2023-09-01T00:00:00"/>
    <x v="1"/>
    <x v="7"/>
    <x v="133"/>
    <n v="2"/>
  </r>
  <r>
    <n v="5790"/>
    <s v="B50"/>
    <x v="1"/>
    <x v="0"/>
    <d v="2023-09-01T00:00:00"/>
    <x v="1"/>
    <x v="7"/>
    <x v="134"/>
    <n v="3"/>
  </r>
  <r>
    <n v="5791"/>
    <s v="B50"/>
    <x v="1"/>
    <x v="0"/>
    <d v="2023-09-01T00:00:00"/>
    <x v="1"/>
    <x v="7"/>
    <x v="135"/>
    <n v="1"/>
  </r>
  <r>
    <n v="5792"/>
    <s v="B50"/>
    <x v="1"/>
    <x v="0"/>
    <d v="2023-09-01T00:00:00"/>
    <x v="1"/>
    <x v="7"/>
    <x v="136"/>
    <n v="7"/>
  </r>
  <r>
    <n v="5793"/>
    <s v="B50"/>
    <x v="1"/>
    <x v="0"/>
    <d v="2023-09-01T00:00:00"/>
    <x v="1"/>
    <x v="7"/>
    <x v="137"/>
    <n v="6"/>
  </r>
  <r>
    <n v="5794"/>
    <s v="B50"/>
    <x v="1"/>
    <x v="0"/>
    <d v="2023-09-01T00:00:00"/>
    <x v="1"/>
    <x v="7"/>
    <x v="138"/>
    <n v="4"/>
  </r>
  <r>
    <n v="5795"/>
    <s v="B50"/>
    <x v="1"/>
    <x v="0"/>
    <d v="2023-09-01T00:00:00"/>
    <x v="1"/>
    <x v="7"/>
    <x v="139"/>
    <n v="3"/>
  </r>
  <r>
    <n v="5796"/>
    <s v="B50"/>
    <x v="1"/>
    <x v="0"/>
    <d v="2023-09-01T00:00:00"/>
    <x v="1"/>
    <x v="7"/>
    <x v="140"/>
    <n v="5"/>
  </r>
  <r>
    <n v="5797"/>
    <s v="B50"/>
    <x v="1"/>
    <x v="0"/>
    <d v="2023-09-01T00:00:00"/>
    <x v="1"/>
    <x v="7"/>
    <x v="141"/>
    <n v="2"/>
  </r>
  <r>
    <n v="5798"/>
    <s v="B50"/>
    <x v="1"/>
    <x v="0"/>
    <d v="2023-09-01T00:00:00"/>
    <x v="1"/>
    <x v="7"/>
    <x v="142"/>
    <n v="1"/>
  </r>
  <r>
    <n v="5799"/>
    <s v="B50"/>
    <x v="1"/>
    <x v="0"/>
    <d v="2023-09-01T00:00:00"/>
    <x v="1"/>
    <x v="7"/>
    <x v="143"/>
    <n v="7"/>
  </r>
  <r>
    <n v="5800"/>
    <s v="B50"/>
    <x v="1"/>
    <x v="0"/>
    <d v="2023-09-01T00:00:00"/>
    <x v="1"/>
    <x v="7"/>
    <x v="144"/>
    <n v="4"/>
  </r>
  <r>
    <n v="5946"/>
    <s v="B51"/>
    <x v="1"/>
    <x v="0"/>
    <d v="2023-09-01T00:00:00"/>
    <x v="1"/>
    <x v="0"/>
    <x v="145"/>
    <n v="1"/>
  </r>
  <r>
    <n v="5947"/>
    <s v="B51"/>
    <x v="1"/>
    <x v="0"/>
    <d v="2023-09-01T00:00:00"/>
    <x v="1"/>
    <x v="0"/>
    <x v="146"/>
    <n v="4"/>
  </r>
  <r>
    <n v="5948"/>
    <s v="B51"/>
    <x v="1"/>
    <x v="0"/>
    <d v="2023-09-01T00:00:00"/>
    <x v="1"/>
    <x v="0"/>
    <x v="2"/>
    <n v="3"/>
  </r>
  <r>
    <n v="5949"/>
    <s v="B51"/>
    <x v="1"/>
    <x v="0"/>
    <d v="2023-09-01T00:00:00"/>
    <x v="1"/>
    <x v="0"/>
    <x v="3"/>
    <n v="3"/>
  </r>
  <r>
    <n v="5950"/>
    <s v="B51"/>
    <x v="1"/>
    <x v="0"/>
    <d v="2023-09-01T00:00:00"/>
    <x v="1"/>
    <x v="0"/>
    <x v="4"/>
    <n v="5"/>
  </r>
  <r>
    <n v="5951"/>
    <s v="B51"/>
    <x v="1"/>
    <x v="0"/>
    <d v="2023-09-01T00:00:00"/>
    <x v="1"/>
    <x v="0"/>
    <x v="5"/>
    <n v="2"/>
  </r>
  <r>
    <n v="5952"/>
    <s v="B51"/>
    <x v="1"/>
    <x v="0"/>
    <d v="2023-09-01T00:00:00"/>
    <x v="1"/>
    <x v="0"/>
    <x v="6"/>
    <n v="4"/>
  </r>
  <r>
    <n v="5953"/>
    <s v="B51"/>
    <x v="1"/>
    <x v="0"/>
    <d v="2023-09-01T00:00:00"/>
    <x v="1"/>
    <x v="0"/>
    <x v="7"/>
    <n v="5"/>
  </r>
  <r>
    <n v="5954"/>
    <s v="B51"/>
    <x v="1"/>
    <x v="0"/>
    <d v="2023-09-01T00:00:00"/>
    <x v="1"/>
    <x v="0"/>
    <x v="8"/>
    <n v="2"/>
  </r>
  <r>
    <n v="5955"/>
    <s v="B51"/>
    <x v="1"/>
    <x v="0"/>
    <d v="2023-09-01T00:00:00"/>
    <x v="1"/>
    <x v="0"/>
    <x v="9"/>
    <n v="5"/>
  </r>
  <r>
    <n v="5956"/>
    <s v="B51"/>
    <x v="1"/>
    <x v="0"/>
    <d v="2023-09-01T00:00:00"/>
    <x v="1"/>
    <x v="0"/>
    <x v="10"/>
    <n v="2"/>
  </r>
  <r>
    <n v="5957"/>
    <s v="B51"/>
    <x v="1"/>
    <x v="0"/>
    <d v="2023-09-01T00:00:00"/>
    <x v="1"/>
    <x v="0"/>
    <x v="11"/>
    <n v="2"/>
  </r>
  <r>
    <n v="5958"/>
    <s v="B51"/>
    <x v="1"/>
    <x v="0"/>
    <d v="2023-09-01T00:00:00"/>
    <x v="1"/>
    <x v="0"/>
    <x v="12"/>
    <n v="4"/>
  </r>
  <r>
    <n v="5959"/>
    <s v="B51"/>
    <x v="1"/>
    <x v="0"/>
    <d v="2023-09-01T00:00:00"/>
    <x v="1"/>
    <x v="0"/>
    <x v="13"/>
    <n v="3"/>
  </r>
  <r>
    <n v="5960"/>
    <s v="B51"/>
    <x v="1"/>
    <x v="0"/>
    <d v="2023-09-01T00:00:00"/>
    <x v="1"/>
    <x v="0"/>
    <x v="14"/>
    <n v="1"/>
  </r>
  <r>
    <n v="5961"/>
    <s v="B51"/>
    <x v="1"/>
    <x v="0"/>
    <d v="2023-09-01T00:00:00"/>
    <x v="1"/>
    <x v="0"/>
    <x v="15"/>
    <n v="3"/>
  </r>
  <r>
    <n v="5962"/>
    <s v="B51"/>
    <x v="1"/>
    <x v="0"/>
    <d v="2023-09-01T00:00:00"/>
    <x v="1"/>
    <x v="0"/>
    <x v="16"/>
    <n v="4"/>
  </r>
  <r>
    <n v="5963"/>
    <s v="B51"/>
    <x v="1"/>
    <x v="0"/>
    <d v="2023-09-01T00:00:00"/>
    <x v="1"/>
    <x v="0"/>
    <x v="17"/>
    <n v="1"/>
  </r>
  <r>
    <n v="5964"/>
    <s v="B51"/>
    <x v="1"/>
    <x v="0"/>
    <d v="2023-09-01T00:00:00"/>
    <x v="1"/>
    <x v="0"/>
    <x v="18"/>
    <n v="4"/>
  </r>
  <r>
    <n v="5965"/>
    <s v="B51"/>
    <x v="1"/>
    <x v="0"/>
    <d v="2023-09-01T00:00:00"/>
    <x v="1"/>
    <x v="0"/>
    <x v="19"/>
    <n v="4"/>
  </r>
  <r>
    <n v="5966"/>
    <s v="B51"/>
    <x v="1"/>
    <x v="0"/>
    <d v="2023-09-01T00:00:00"/>
    <x v="1"/>
    <x v="0"/>
    <x v="20"/>
    <n v="5"/>
  </r>
  <r>
    <n v="5967"/>
    <s v="B51"/>
    <x v="1"/>
    <x v="0"/>
    <d v="2023-09-01T00:00:00"/>
    <x v="1"/>
    <x v="0"/>
    <x v="21"/>
    <n v="5"/>
  </r>
  <r>
    <n v="5968"/>
    <s v="B51"/>
    <x v="1"/>
    <x v="0"/>
    <d v="2023-09-01T00:00:00"/>
    <x v="1"/>
    <x v="0"/>
    <x v="22"/>
    <n v="1"/>
  </r>
  <r>
    <n v="5969"/>
    <s v="B51"/>
    <x v="1"/>
    <x v="0"/>
    <d v="2023-09-01T00:00:00"/>
    <x v="1"/>
    <x v="1"/>
    <x v="147"/>
    <n v="5"/>
  </r>
  <r>
    <n v="5970"/>
    <s v="B51"/>
    <x v="1"/>
    <x v="0"/>
    <d v="2023-09-01T00:00:00"/>
    <x v="1"/>
    <x v="1"/>
    <x v="148"/>
    <n v="3"/>
  </r>
  <r>
    <n v="5971"/>
    <s v="B51"/>
    <x v="1"/>
    <x v="0"/>
    <d v="2023-09-01T00:00:00"/>
    <x v="1"/>
    <x v="1"/>
    <x v="25"/>
    <n v="4"/>
  </r>
  <r>
    <n v="5972"/>
    <s v="B51"/>
    <x v="1"/>
    <x v="0"/>
    <d v="2023-09-01T00:00:00"/>
    <x v="1"/>
    <x v="1"/>
    <x v="26"/>
    <n v="2"/>
  </r>
  <r>
    <n v="5973"/>
    <s v="B51"/>
    <x v="1"/>
    <x v="0"/>
    <d v="2023-09-01T00:00:00"/>
    <x v="1"/>
    <x v="1"/>
    <x v="27"/>
    <n v="1"/>
  </r>
  <r>
    <n v="5974"/>
    <s v="B51"/>
    <x v="1"/>
    <x v="0"/>
    <d v="2023-09-01T00:00:00"/>
    <x v="1"/>
    <x v="1"/>
    <x v="28"/>
    <n v="3"/>
  </r>
  <r>
    <n v="5975"/>
    <s v="B51"/>
    <x v="1"/>
    <x v="0"/>
    <d v="2023-09-01T00:00:00"/>
    <x v="1"/>
    <x v="1"/>
    <x v="29"/>
    <n v="4"/>
  </r>
  <r>
    <n v="5976"/>
    <s v="B51"/>
    <x v="1"/>
    <x v="0"/>
    <d v="2023-09-01T00:00:00"/>
    <x v="1"/>
    <x v="1"/>
    <x v="30"/>
    <n v="5"/>
  </r>
  <r>
    <n v="5977"/>
    <s v="B51"/>
    <x v="1"/>
    <x v="0"/>
    <d v="2023-09-01T00:00:00"/>
    <x v="1"/>
    <x v="1"/>
    <x v="31"/>
    <n v="2"/>
  </r>
  <r>
    <n v="5978"/>
    <s v="B51"/>
    <x v="1"/>
    <x v="0"/>
    <d v="2023-09-01T00:00:00"/>
    <x v="1"/>
    <x v="1"/>
    <x v="32"/>
    <n v="3"/>
  </r>
  <r>
    <n v="5979"/>
    <s v="B51"/>
    <x v="1"/>
    <x v="0"/>
    <d v="2023-09-01T00:00:00"/>
    <x v="1"/>
    <x v="1"/>
    <x v="33"/>
    <n v="4"/>
  </r>
  <r>
    <n v="5980"/>
    <s v="B51"/>
    <x v="1"/>
    <x v="0"/>
    <d v="2023-09-01T00:00:00"/>
    <x v="1"/>
    <x v="1"/>
    <x v="34"/>
    <n v="5"/>
  </r>
  <r>
    <n v="5981"/>
    <s v="B51"/>
    <x v="1"/>
    <x v="0"/>
    <d v="2023-09-01T00:00:00"/>
    <x v="1"/>
    <x v="1"/>
    <x v="35"/>
    <n v="2"/>
  </r>
  <r>
    <n v="5982"/>
    <s v="B51"/>
    <x v="1"/>
    <x v="0"/>
    <d v="2023-09-01T00:00:00"/>
    <x v="1"/>
    <x v="1"/>
    <x v="36"/>
    <n v="1"/>
  </r>
  <r>
    <n v="5983"/>
    <s v="B51"/>
    <x v="1"/>
    <x v="0"/>
    <d v="2023-09-01T00:00:00"/>
    <x v="1"/>
    <x v="1"/>
    <x v="37"/>
    <n v="3"/>
  </r>
  <r>
    <n v="5984"/>
    <s v="B51"/>
    <x v="1"/>
    <x v="0"/>
    <d v="2023-09-01T00:00:00"/>
    <x v="1"/>
    <x v="1"/>
    <x v="38"/>
    <n v="5"/>
  </r>
  <r>
    <n v="5985"/>
    <s v="B51"/>
    <x v="1"/>
    <x v="0"/>
    <d v="2023-09-01T00:00:00"/>
    <x v="1"/>
    <x v="2"/>
    <x v="39"/>
    <n v="1"/>
  </r>
  <r>
    <n v="5986"/>
    <s v="B51"/>
    <x v="1"/>
    <x v="0"/>
    <d v="2023-09-01T00:00:00"/>
    <x v="1"/>
    <x v="2"/>
    <x v="40"/>
    <n v="0"/>
  </r>
  <r>
    <n v="5987"/>
    <s v="B51"/>
    <x v="1"/>
    <x v="0"/>
    <d v="2023-09-01T00:00:00"/>
    <x v="1"/>
    <x v="2"/>
    <x v="41"/>
    <n v="1"/>
  </r>
  <r>
    <n v="5988"/>
    <s v="B51"/>
    <x v="1"/>
    <x v="0"/>
    <d v="2023-09-01T00:00:00"/>
    <x v="1"/>
    <x v="2"/>
    <x v="42"/>
    <n v="0"/>
  </r>
  <r>
    <n v="5989"/>
    <s v="B51"/>
    <x v="1"/>
    <x v="0"/>
    <d v="2023-09-01T00:00:00"/>
    <x v="1"/>
    <x v="2"/>
    <x v="43"/>
    <n v="0"/>
  </r>
  <r>
    <n v="5990"/>
    <s v="B51"/>
    <x v="1"/>
    <x v="0"/>
    <d v="2023-09-01T00:00:00"/>
    <x v="1"/>
    <x v="2"/>
    <x v="44"/>
    <n v="0"/>
  </r>
  <r>
    <n v="5991"/>
    <s v="B51"/>
    <x v="1"/>
    <x v="0"/>
    <d v="2023-09-01T00:00:00"/>
    <x v="1"/>
    <x v="2"/>
    <x v="45"/>
    <n v="1"/>
  </r>
  <r>
    <n v="5992"/>
    <s v="B51"/>
    <x v="1"/>
    <x v="0"/>
    <d v="2023-09-01T00:00:00"/>
    <x v="1"/>
    <x v="2"/>
    <x v="46"/>
    <n v="0"/>
  </r>
  <r>
    <n v="5993"/>
    <s v="B51"/>
    <x v="1"/>
    <x v="0"/>
    <d v="2023-09-01T00:00:00"/>
    <x v="1"/>
    <x v="2"/>
    <x v="47"/>
    <n v="0"/>
  </r>
  <r>
    <n v="5994"/>
    <s v="B51"/>
    <x v="1"/>
    <x v="0"/>
    <d v="2023-09-01T00:00:00"/>
    <x v="1"/>
    <x v="2"/>
    <x v="48"/>
    <n v="1"/>
  </r>
  <r>
    <n v="5995"/>
    <s v="B51"/>
    <x v="1"/>
    <x v="0"/>
    <d v="2023-09-01T00:00:00"/>
    <x v="1"/>
    <x v="2"/>
    <x v="49"/>
    <n v="0"/>
  </r>
  <r>
    <n v="5996"/>
    <s v="B51"/>
    <x v="1"/>
    <x v="0"/>
    <d v="2023-09-01T00:00:00"/>
    <x v="1"/>
    <x v="2"/>
    <x v="50"/>
    <n v="1"/>
  </r>
  <r>
    <n v="5997"/>
    <s v="B51"/>
    <x v="1"/>
    <x v="0"/>
    <d v="2023-09-01T00:00:00"/>
    <x v="1"/>
    <x v="2"/>
    <x v="51"/>
    <n v="0"/>
  </r>
  <r>
    <n v="5998"/>
    <s v="B51"/>
    <x v="1"/>
    <x v="0"/>
    <d v="2023-09-01T00:00:00"/>
    <x v="1"/>
    <x v="2"/>
    <x v="52"/>
    <n v="2"/>
  </r>
  <r>
    <n v="5999"/>
    <s v="B51"/>
    <x v="1"/>
    <x v="0"/>
    <d v="2023-09-01T00:00:00"/>
    <x v="1"/>
    <x v="2"/>
    <x v="53"/>
    <n v="1"/>
  </r>
  <r>
    <n v="6000"/>
    <s v="B51"/>
    <x v="1"/>
    <x v="0"/>
    <d v="2023-09-01T00:00:00"/>
    <x v="1"/>
    <x v="2"/>
    <x v="54"/>
    <n v="1"/>
  </r>
  <r>
    <n v="6001"/>
    <s v="B51"/>
    <x v="1"/>
    <x v="0"/>
    <d v="2023-09-01T00:00:00"/>
    <x v="1"/>
    <x v="2"/>
    <x v="55"/>
    <n v="0"/>
  </r>
  <r>
    <n v="6002"/>
    <s v="B51"/>
    <x v="1"/>
    <x v="0"/>
    <d v="2023-09-01T00:00:00"/>
    <x v="1"/>
    <x v="2"/>
    <x v="56"/>
    <n v="0"/>
  </r>
  <r>
    <n v="6003"/>
    <s v="B51"/>
    <x v="1"/>
    <x v="0"/>
    <d v="2023-09-01T00:00:00"/>
    <x v="1"/>
    <x v="2"/>
    <x v="57"/>
    <n v="0"/>
  </r>
  <r>
    <n v="6004"/>
    <s v="B51"/>
    <x v="1"/>
    <x v="0"/>
    <d v="2023-09-01T00:00:00"/>
    <x v="1"/>
    <x v="3"/>
    <x v="58"/>
    <n v="4"/>
  </r>
  <r>
    <n v="6005"/>
    <s v="B51"/>
    <x v="1"/>
    <x v="0"/>
    <d v="2023-09-01T00:00:00"/>
    <x v="1"/>
    <x v="3"/>
    <x v="59"/>
    <n v="2"/>
  </r>
  <r>
    <n v="6006"/>
    <s v="B51"/>
    <x v="1"/>
    <x v="0"/>
    <d v="2023-09-01T00:00:00"/>
    <x v="1"/>
    <x v="3"/>
    <x v="60"/>
    <n v="1"/>
  </r>
  <r>
    <n v="6007"/>
    <s v="B51"/>
    <x v="1"/>
    <x v="0"/>
    <d v="2023-09-01T00:00:00"/>
    <x v="1"/>
    <x v="3"/>
    <x v="61"/>
    <n v="2"/>
  </r>
  <r>
    <n v="6008"/>
    <s v="B51"/>
    <x v="1"/>
    <x v="0"/>
    <d v="2023-09-01T00:00:00"/>
    <x v="1"/>
    <x v="3"/>
    <x v="62"/>
    <n v="4"/>
  </r>
  <r>
    <n v="6009"/>
    <s v="B51"/>
    <x v="1"/>
    <x v="0"/>
    <d v="2023-09-01T00:00:00"/>
    <x v="1"/>
    <x v="3"/>
    <x v="63"/>
    <n v="1"/>
  </r>
  <r>
    <n v="6010"/>
    <s v="B51"/>
    <x v="1"/>
    <x v="0"/>
    <d v="2023-09-01T00:00:00"/>
    <x v="1"/>
    <x v="3"/>
    <x v="64"/>
    <n v="2"/>
  </r>
  <r>
    <n v="6011"/>
    <s v="B51"/>
    <x v="1"/>
    <x v="0"/>
    <d v="2023-09-01T00:00:00"/>
    <x v="1"/>
    <x v="3"/>
    <x v="65"/>
    <n v="1"/>
  </r>
  <r>
    <n v="6012"/>
    <s v="B51"/>
    <x v="1"/>
    <x v="0"/>
    <d v="2023-09-01T00:00:00"/>
    <x v="1"/>
    <x v="3"/>
    <x v="66"/>
    <n v="3"/>
  </r>
  <r>
    <n v="6013"/>
    <s v="B51"/>
    <x v="1"/>
    <x v="0"/>
    <d v="2023-09-01T00:00:00"/>
    <x v="1"/>
    <x v="3"/>
    <x v="67"/>
    <n v="2"/>
  </r>
  <r>
    <n v="6014"/>
    <s v="B51"/>
    <x v="1"/>
    <x v="0"/>
    <d v="2023-09-01T00:00:00"/>
    <x v="1"/>
    <x v="3"/>
    <x v="68"/>
    <n v="4"/>
  </r>
  <r>
    <n v="6015"/>
    <s v="B51"/>
    <x v="1"/>
    <x v="0"/>
    <d v="2023-09-01T00:00:00"/>
    <x v="1"/>
    <x v="3"/>
    <x v="69"/>
    <n v="2"/>
  </r>
  <r>
    <n v="6016"/>
    <s v="B51"/>
    <x v="1"/>
    <x v="0"/>
    <d v="2023-09-01T00:00:00"/>
    <x v="1"/>
    <x v="3"/>
    <x v="70"/>
    <n v="4"/>
  </r>
  <r>
    <n v="6017"/>
    <s v="B51"/>
    <x v="1"/>
    <x v="0"/>
    <d v="2023-09-01T00:00:00"/>
    <x v="1"/>
    <x v="3"/>
    <x v="71"/>
    <n v="2"/>
  </r>
  <r>
    <n v="6018"/>
    <s v="B51"/>
    <x v="1"/>
    <x v="0"/>
    <d v="2023-09-01T00:00:00"/>
    <x v="1"/>
    <x v="3"/>
    <x v="72"/>
    <n v="3"/>
  </r>
  <r>
    <n v="6019"/>
    <s v="B51"/>
    <x v="1"/>
    <x v="0"/>
    <d v="2023-09-01T00:00:00"/>
    <x v="1"/>
    <x v="3"/>
    <x v="73"/>
    <n v="1"/>
  </r>
  <r>
    <n v="6020"/>
    <s v="B51"/>
    <x v="1"/>
    <x v="0"/>
    <d v="2023-09-01T00:00:00"/>
    <x v="1"/>
    <x v="3"/>
    <x v="74"/>
    <n v="4"/>
  </r>
  <r>
    <n v="6021"/>
    <s v="B51"/>
    <x v="1"/>
    <x v="0"/>
    <d v="2023-09-01T00:00:00"/>
    <x v="1"/>
    <x v="3"/>
    <x v="75"/>
    <n v="1"/>
  </r>
  <r>
    <n v="6022"/>
    <s v="B51"/>
    <x v="1"/>
    <x v="0"/>
    <d v="2023-09-01T00:00:00"/>
    <x v="1"/>
    <x v="3"/>
    <x v="76"/>
    <n v="3"/>
  </r>
  <r>
    <n v="6023"/>
    <s v="B51"/>
    <x v="1"/>
    <x v="0"/>
    <d v="2023-09-01T00:00:00"/>
    <x v="1"/>
    <x v="3"/>
    <x v="77"/>
    <n v="2"/>
  </r>
  <r>
    <n v="6024"/>
    <s v="B51"/>
    <x v="1"/>
    <x v="0"/>
    <d v="2023-09-01T00:00:00"/>
    <x v="1"/>
    <x v="3"/>
    <x v="78"/>
    <n v="4"/>
  </r>
  <r>
    <n v="6025"/>
    <s v="B51"/>
    <x v="1"/>
    <x v="0"/>
    <d v="2023-09-01T00:00:00"/>
    <x v="1"/>
    <x v="3"/>
    <x v="79"/>
    <n v="2"/>
  </r>
  <r>
    <n v="6026"/>
    <s v="B51"/>
    <x v="1"/>
    <x v="0"/>
    <d v="2023-09-01T00:00:00"/>
    <x v="1"/>
    <x v="4"/>
    <x v="80"/>
    <n v="1"/>
  </r>
  <r>
    <n v="6027"/>
    <s v="B51"/>
    <x v="1"/>
    <x v="0"/>
    <d v="2023-09-01T00:00:00"/>
    <x v="1"/>
    <x v="4"/>
    <x v="81"/>
    <n v="6"/>
  </r>
  <r>
    <n v="6028"/>
    <s v="B51"/>
    <x v="1"/>
    <x v="0"/>
    <d v="2023-09-01T00:00:00"/>
    <x v="1"/>
    <x v="4"/>
    <x v="82"/>
    <n v="5"/>
  </r>
  <r>
    <n v="6029"/>
    <s v="B51"/>
    <x v="1"/>
    <x v="0"/>
    <d v="2023-09-01T00:00:00"/>
    <x v="1"/>
    <x v="4"/>
    <x v="83"/>
    <n v="7"/>
  </r>
  <r>
    <n v="6030"/>
    <s v="B51"/>
    <x v="1"/>
    <x v="0"/>
    <d v="2023-09-01T00:00:00"/>
    <x v="1"/>
    <x v="4"/>
    <x v="84"/>
    <n v="2"/>
  </r>
  <r>
    <n v="6031"/>
    <s v="B51"/>
    <x v="1"/>
    <x v="0"/>
    <d v="2023-09-01T00:00:00"/>
    <x v="1"/>
    <x v="4"/>
    <x v="85"/>
    <n v="4"/>
  </r>
  <r>
    <n v="6032"/>
    <s v="B51"/>
    <x v="1"/>
    <x v="0"/>
    <d v="2023-09-01T00:00:00"/>
    <x v="1"/>
    <x v="4"/>
    <x v="86"/>
    <n v="3"/>
  </r>
  <r>
    <n v="6033"/>
    <s v="B51"/>
    <x v="1"/>
    <x v="0"/>
    <d v="2023-09-01T00:00:00"/>
    <x v="1"/>
    <x v="4"/>
    <x v="87"/>
    <n v="1"/>
  </r>
  <r>
    <n v="6034"/>
    <s v="B51"/>
    <x v="1"/>
    <x v="0"/>
    <d v="2023-09-01T00:00:00"/>
    <x v="1"/>
    <x v="4"/>
    <x v="88"/>
    <n v="6"/>
  </r>
  <r>
    <n v="6035"/>
    <s v="B51"/>
    <x v="1"/>
    <x v="0"/>
    <d v="2023-09-01T00:00:00"/>
    <x v="1"/>
    <x v="4"/>
    <x v="89"/>
    <n v="5"/>
  </r>
  <r>
    <n v="6036"/>
    <s v="B51"/>
    <x v="1"/>
    <x v="0"/>
    <d v="2023-09-01T00:00:00"/>
    <x v="1"/>
    <x v="5"/>
    <x v="90"/>
    <n v="3"/>
  </r>
  <r>
    <n v="6037"/>
    <s v="B51"/>
    <x v="1"/>
    <x v="0"/>
    <d v="2023-09-01T00:00:00"/>
    <x v="1"/>
    <x v="5"/>
    <x v="91"/>
    <n v="5"/>
  </r>
  <r>
    <n v="6038"/>
    <s v="B51"/>
    <x v="1"/>
    <x v="0"/>
    <d v="2023-09-01T00:00:00"/>
    <x v="1"/>
    <x v="5"/>
    <x v="92"/>
    <n v="6"/>
  </r>
  <r>
    <n v="6039"/>
    <s v="B51"/>
    <x v="1"/>
    <x v="0"/>
    <d v="2023-09-01T00:00:00"/>
    <x v="1"/>
    <x v="5"/>
    <x v="93"/>
    <n v="4"/>
  </r>
  <r>
    <n v="6040"/>
    <s v="B51"/>
    <x v="1"/>
    <x v="0"/>
    <d v="2023-09-01T00:00:00"/>
    <x v="1"/>
    <x v="5"/>
    <x v="94"/>
    <n v="7"/>
  </r>
  <r>
    <n v="6041"/>
    <s v="B51"/>
    <x v="1"/>
    <x v="0"/>
    <d v="2023-09-01T00:00:00"/>
    <x v="1"/>
    <x v="5"/>
    <x v="95"/>
    <n v="1"/>
  </r>
  <r>
    <n v="6042"/>
    <s v="B51"/>
    <x v="1"/>
    <x v="0"/>
    <d v="2023-09-01T00:00:00"/>
    <x v="1"/>
    <x v="5"/>
    <x v="96"/>
    <n v="2"/>
  </r>
  <r>
    <n v="6043"/>
    <s v="B51"/>
    <x v="1"/>
    <x v="0"/>
    <d v="2023-09-01T00:00:00"/>
    <x v="1"/>
    <x v="5"/>
    <x v="97"/>
    <n v="6"/>
  </r>
  <r>
    <n v="6044"/>
    <s v="B51"/>
    <x v="1"/>
    <x v="0"/>
    <d v="2023-09-01T00:00:00"/>
    <x v="1"/>
    <x v="5"/>
    <x v="98"/>
    <n v="3"/>
  </r>
  <r>
    <n v="6045"/>
    <s v="B51"/>
    <x v="1"/>
    <x v="0"/>
    <d v="2023-09-01T00:00:00"/>
    <x v="1"/>
    <x v="5"/>
    <x v="99"/>
    <n v="5"/>
  </r>
  <r>
    <n v="6046"/>
    <s v="B51"/>
    <x v="1"/>
    <x v="0"/>
    <d v="2023-09-01T00:00:00"/>
    <x v="1"/>
    <x v="5"/>
    <x v="100"/>
    <n v="2"/>
  </r>
  <r>
    <n v="6047"/>
    <s v="B51"/>
    <x v="1"/>
    <x v="0"/>
    <d v="2023-09-01T00:00:00"/>
    <x v="1"/>
    <x v="5"/>
    <x v="101"/>
    <n v="4"/>
  </r>
  <r>
    <n v="6048"/>
    <s v="B51"/>
    <x v="1"/>
    <x v="0"/>
    <d v="2023-09-01T00:00:00"/>
    <x v="1"/>
    <x v="5"/>
    <x v="102"/>
    <n v="3"/>
  </r>
  <r>
    <n v="6049"/>
    <s v="B51"/>
    <x v="1"/>
    <x v="0"/>
    <d v="2023-09-01T00:00:00"/>
    <x v="1"/>
    <x v="5"/>
    <x v="103"/>
    <n v="7"/>
  </r>
  <r>
    <n v="6050"/>
    <s v="B51"/>
    <x v="1"/>
    <x v="0"/>
    <d v="2023-09-01T00:00:00"/>
    <x v="1"/>
    <x v="5"/>
    <x v="104"/>
    <n v="1"/>
  </r>
  <r>
    <n v="6051"/>
    <s v="B51"/>
    <x v="1"/>
    <x v="0"/>
    <d v="2023-09-01T00:00:00"/>
    <x v="1"/>
    <x v="5"/>
    <x v="105"/>
    <n v="6"/>
  </r>
  <r>
    <n v="6052"/>
    <s v="B51"/>
    <x v="1"/>
    <x v="0"/>
    <d v="2023-09-01T00:00:00"/>
    <x v="1"/>
    <x v="5"/>
    <x v="106"/>
    <n v="4"/>
  </r>
  <r>
    <n v="6053"/>
    <s v="B51"/>
    <x v="1"/>
    <x v="0"/>
    <d v="2023-09-01T00:00:00"/>
    <x v="1"/>
    <x v="5"/>
    <x v="107"/>
    <n v="2"/>
  </r>
  <r>
    <n v="6054"/>
    <s v="B51"/>
    <x v="1"/>
    <x v="0"/>
    <d v="2023-09-01T00:00:00"/>
    <x v="1"/>
    <x v="5"/>
    <x v="108"/>
    <n v="1"/>
  </r>
  <r>
    <n v="6055"/>
    <s v="B51"/>
    <x v="1"/>
    <x v="0"/>
    <d v="2023-09-01T00:00:00"/>
    <x v="1"/>
    <x v="6"/>
    <x v="109"/>
    <n v="6"/>
  </r>
  <r>
    <n v="6056"/>
    <s v="B51"/>
    <x v="1"/>
    <x v="0"/>
    <d v="2023-09-01T00:00:00"/>
    <x v="1"/>
    <x v="6"/>
    <x v="110"/>
    <n v="2"/>
  </r>
  <r>
    <n v="6057"/>
    <s v="B51"/>
    <x v="1"/>
    <x v="0"/>
    <d v="2023-09-01T00:00:00"/>
    <x v="1"/>
    <x v="6"/>
    <x v="111"/>
    <n v="1"/>
  </r>
  <r>
    <n v="6058"/>
    <s v="B51"/>
    <x v="1"/>
    <x v="0"/>
    <d v="2023-09-01T00:00:00"/>
    <x v="1"/>
    <x v="6"/>
    <x v="112"/>
    <n v="5"/>
  </r>
  <r>
    <n v="6059"/>
    <s v="B51"/>
    <x v="1"/>
    <x v="0"/>
    <d v="2023-09-01T00:00:00"/>
    <x v="1"/>
    <x v="6"/>
    <x v="113"/>
    <n v="7"/>
  </r>
  <r>
    <n v="6060"/>
    <s v="B51"/>
    <x v="1"/>
    <x v="0"/>
    <d v="2023-09-01T00:00:00"/>
    <x v="1"/>
    <x v="6"/>
    <x v="114"/>
    <n v="4"/>
  </r>
  <r>
    <n v="6061"/>
    <s v="B51"/>
    <x v="1"/>
    <x v="0"/>
    <d v="2023-09-01T00:00:00"/>
    <x v="1"/>
    <x v="6"/>
    <x v="115"/>
    <n v="3"/>
  </r>
  <r>
    <n v="6062"/>
    <s v="B51"/>
    <x v="1"/>
    <x v="0"/>
    <d v="2023-09-01T00:00:00"/>
    <x v="1"/>
    <x v="6"/>
    <x v="116"/>
    <n v="1"/>
  </r>
  <r>
    <n v="6063"/>
    <s v="B51"/>
    <x v="1"/>
    <x v="0"/>
    <d v="2023-09-01T00:00:00"/>
    <x v="1"/>
    <x v="6"/>
    <x v="117"/>
    <n v="2"/>
  </r>
  <r>
    <n v="6064"/>
    <s v="B51"/>
    <x v="1"/>
    <x v="0"/>
    <d v="2023-09-01T00:00:00"/>
    <x v="1"/>
    <x v="6"/>
    <x v="118"/>
    <n v="6"/>
  </r>
  <r>
    <n v="6065"/>
    <s v="B51"/>
    <x v="1"/>
    <x v="0"/>
    <d v="2023-09-01T00:00:00"/>
    <x v="1"/>
    <x v="6"/>
    <x v="119"/>
    <n v="5"/>
  </r>
  <r>
    <n v="6066"/>
    <s v="B51"/>
    <x v="1"/>
    <x v="0"/>
    <d v="2023-09-01T00:00:00"/>
    <x v="1"/>
    <x v="6"/>
    <x v="120"/>
    <n v="7"/>
  </r>
  <r>
    <n v="6067"/>
    <s v="B51"/>
    <x v="1"/>
    <x v="0"/>
    <d v="2023-09-01T00:00:00"/>
    <x v="1"/>
    <x v="6"/>
    <x v="121"/>
    <n v="3"/>
  </r>
  <r>
    <n v="6068"/>
    <s v="B51"/>
    <x v="1"/>
    <x v="0"/>
    <d v="2023-09-01T00:00:00"/>
    <x v="1"/>
    <x v="7"/>
    <x v="122"/>
    <n v="5"/>
  </r>
  <r>
    <n v="6069"/>
    <s v="B51"/>
    <x v="1"/>
    <x v="0"/>
    <d v="2023-09-01T00:00:00"/>
    <x v="1"/>
    <x v="7"/>
    <x v="123"/>
    <n v="4"/>
  </r>
  <r>
    <n v="6070"/>
    <s v="B51"/>
    <x v="1"/>
    <x v="0"/>
    <d v="2023-09-01T00:00:00"/>
    <x v="1"/>
    <x v="7"/>
    <x v="124"/>
    <n v="3"/>
  </r>
  <r>
    <n v="6071"/>
    <s v="B51"/>
    <x v="1"/>
    <x v="0"/>
    <d v="2023-09-01T00:00:00"/>
    <x v="1"/>
    <x v="7"/>
    <x v="125"/>
    <n v="6"/>
  </r>
  <r>
    <n v="6072"/>
    <s v="B51"/>
    <x v="1"/>
    <x v="0"/>
    <d v="2023-09-01T00:00:00"/>
    <x v="1"/>
    <x v="7"/>
    <x v="126"/>
    <n v="1"/>
  </r>
  <r>
    <n v="6073"/>
    <s v="B51"/>
    <x v="1"/>
    <x v="0"/>
    <d v="2023-09-01T00:00:00"/>
    <x v="1"/>
    <x v="7"/>
    <x v="127"/>
    <n v="7"/>
  </r>
  <r>
    <n v="6074"/>
    <s v="B51"/>
    <x v="1"/>
    <x v="0"/>
    <d v="2023-09-01T00:00:00"/>
    <x v="1"/>
    <x v="7"/>
    <x v="128"/>
    <n v="2"/>
  </r>
  <r>
    <n v="6075"/>
    <s v="B51"/>
    <x v="1"/>
    <x v="0"/>
    <d v="2023-09-01T00:00:00"/>
    <x v="1"/>
    <x v="7"/>
    <x v="129"/>
    <n v="3"/>
  </r>
  <r>
    <n v="6076"/>
    <s v="B51"/>
    <x v="1"/>
    <x v="0"/>
    <d v="2023-09-01T00:00:00"/>
    <x v="1"/>
    <x v="7"/>
    <x v="130"/>
    <n v="4"/>
  </r>
  <r>
    <n v="6077"/>
    <s v="B51"/>
    <x v="1"/>
    <x v="0"/>
    <d v="2023-09-01T00:00:00"/>
    <x v="1"/>
    <x v="7"/>
    <x v="131"/>
    <n v="2"/>
  </r>
  <r>
    <n v="6078"/>
    <s v="B51"/>
    <x v="1"/>
    <x v="0"/>
    <d v="2023-09-01T00:00:00"/>
    <x v="1"/>
    <x v="7"/>
    <x v="132"/>
    <n v="5"/>
  </r>
  <r>
    <n v="6079"/>
    <s v="B51"/>
    <x v="1"/>
    <x v="0"/>
    <d v="2023-09-01T00:00:00"/>
    <x v="1"/>
    <x v="7"/>
    <x v="133"/>
    <n v="6"/>
  </r>
  <r>
    <n v="6080"/>
    <s v="B51"/>
    <x v="1"/>
    <x v="0"/>
    <d v="2023-09-01T00:00:00"/>
    <x v="1"/>
    <x v="7"/>
    <x v="134"/>
    <n v="1"/>
  </r>
  <r>
    <n v="6081"/>
    <s v="B51"/>
    <x v="1"/>
    <x v="0"/>
    <d v="2023-09-01T00:00:00"/>
    <x v="1"/>
    <x v="7"/>
    <x v="135"/>
    <n v="7"/>
  </r>
  <r>
    <n v="6082"/>
    <s v="B51"/>
    <x v="1"/>
    <x v="0"/>
    <d v="2023-09-01T00:00:00"/>
    <x v="1"/>
    <x v="7"/>
    <x v="136"/>
    <n v="4"/>
  </r>
  <r>
    <n v="6083"/>
    <s v="B51"/>
    <x v="1"/>
    <x v="0"/>
    <d v="2023-09-01T00:00:00"/>
    <x v="1"/>
    <x v="7"/>
    <x v="137"/>
    <n v="3"/>
  </r>
  <r>
    <n v="6084"/>
    <s v="B51"/>
    <x v="1"/>
    <x v="0"/>
    <d v="2023-09-01T00:00:00"/>
    <x v="1"/>
    <x v="7"/>
    <x v="138"/>
    <n v="5"/>
  </r>
  <r>
    <n v="6085"/>
    <s v="B51"/>
    <x v="1"/>
    <x v="0"/>
    <d v="2023-09-01T00:00:00"/>
    <x v="1"/>
    <x v="7"/>
    <x v="139"/>
    <n v="2"/>
  </r>
  <r>
    <n v="6086"/>
    <s v="B51"/>
    <x v="1"/>
    <x v="0"/>
    <d v="2023-09-01T00:00:00"/>
    <x v="1"/>
    <x v="7"/>
    <x v="140"/>
    <n v="4"/>
  </r>
  <r>
    <n v="6087"/>
    <s v="B51"/>
    <x v="1"/>
    <x v="0"/>
    <d v="2023-09-01T00:00:00"/>
    <x v="1"/>
    <x v="7"/>
    <x v="141"/>
    <n v="6"/>
  </r>
  <r>
    <n v="6088"/>
    <s v="B51"/>
    <x v="1"/>
    <x v="0"/>
    <d v="2023-09-01T00:00:00"/>
    <x v="1"/>
    <x v="7"/>
    <x v="142"/>
    <n v="1"/>
  </r>
  <r>
    <n v="6089"/>
    <s v="B51"/>
    <x v="1"/>
    <x v="0"/>
    <d v="2023-09-01T00:00:00"/>
    <x v="1"/>
    <x v="7"/>
    <x v="143"/>
    <n v="7"/>
  </r>
  <r>
    <n v="6090"/>
    <s v="B51"/>
    <x v="1"/>
    <x v="0"/>
    <d v="2023-09-01T00:00:00"/>
    <x v="1"/>
    <x v="7"/>
    <x v="144"/>
    <n v="3"/>
  </r>
  <r>
    <n v="6236"/>
    <s v="B52"/>
    <x v="1"/>
    <x v="0"/>
    <d v="2023-09-01T00:00:00"/>
    <x v="1"/>
    <x v="0"/>
    <x v="145"/>
    <n v="4"/>
  </r>
  <r>
    <n v="6237"/>
    <s v="B52"/>
    <x v="1"/>
    <x v="0"/>
    <d v="2023-09-01T00:00:00"/>
    <x v="1"/>
    <x v="0"/>
    <x v="146"/>
    <n v="1"/>
  </r>
  <r>
    <n v="6238"/>
    <s v="B52"/>
    <x v="1"/>
    <x v="0"/>
    <d v="2023-09-01T00:00:00"/>
    <x v="1"/>
    <x v="0"/>
    <x v="2"/>
    <n v="2"/>
  </r>
  <r>
    <n v="6239"/>
    <s v="B52"/>
    <x v="1"/>
    <x v="0"/>
    <d v="2023-09-01T00:00:00"/>
    <x v="1"/>
    <x v="0"/>
    <x v="3"/>
    <n v="4"/>
  </r>
  <r>
    <n v="6240"/>
    <s v="B52"/>
    <x v="1"/>
    <x v="0"/>
    <d v="2023-09-01T00:00:00"/>
    <x v="1"/>
    <x v="0"/>
    <x v="4"/>
    <n v="3"/>
  </r>
  <r>
    <n v="6241"/>
    <s v="B52"/>
    <x v="1"/>
    <x v="0"/>
    <d v="2023-09-01T00:00:00"/>
    <x v="1"/>
    <x v="0"/>
    <x v="5"/>
    <n v="3"/>
  </r>
  <r>
    <n v="6242"/>
    <s v="B52"/>
    <x v="1"/>
    <x v="0"/>
    <d v="2023-09-01T00:00:00"/>
    <x v="1"/>
    <x v="0"/>
    <x v="6"/>
    <n v="1"/>
  </r>
  <r>
    <n v="6243"/>
    <s v="B52"/>
    <x v="1"/>
    <x v="0"/>
    <d v="2023-09-01T00:00:00"/>
    <x v="1"/>
    <x v="0"/>
    <x v="7"/>
    <n v="4"/>
  </r>
  <r>
    <n v="6244"/>
    <s v="B52"/>
    <x v="1"/>
    <x v="0"/>
    <d v="2023-09-01T00:00:00"/>
    <x v="1"/>
    <x v="0"/>
    <x v="8"/>
    <n v="1"/>
  </r>
  <r>
    <n v="6245"/>
    <s v="B52"/>
    <x v="1"/>
    <x v="0"/>
    <d v="2023-09-01T00:00:00"/>
    <x v="1"/>
    <x v="0"/>
    <x v="9"/>
    <n v="1"/>
  </r>
  <r>
    <n v="6246"/>
    <s v="B52"/>
    <x v="1"/>
    <x v="0"/>
    <d v="2023-09-01T00:00:00"/>
    <x v="1"/>
    <x v="0"/>
    <x v="10"/>
    <n v="3"/>
  </r>
  <r>
    <n v="6247"/>
    <s v="B52"/>
    <x v="1"/>
    <x v="0"/>
    <d v="2023-09-01T00:00:00"/>
    <x v="1"/>
    <x v="0"/>
    <x v="11"/>
    <n v="3"/>
  </r>
  <r>
    <n v="6248"/>
    <s v="B52"/>
    <x v="1"/>
    <x v="0"/>
    <d v="2023-09-01T00:00:00"/>
    <x v="1"/>
    <x v="0"/>
    <x v="12"/>
    <n v="3"/>
  </r>
  <r>
    <n v="6249"/>
    <s v="B52"/>
    <x v="1"/>
    <x v="0"/>
    <d v="2023-09-01T00:00:00"/>
    <x v="1"/>
    <x v="0"/>
    <x v="13"/>
    <n v="4"/>
  </r>
  <r>
    <n v="6250"/>
    <s v="B52"/>
    <x v="1"/>
    <x v="0"/>
    <d v="2023-09-01T00:00:00"/>
    <x v="1"/>
    <x v="0"/>
    <x v="14"/>
    <n v="5"/>
  </r>
  <r>
    <n v="6251"/>
    <s v="B52"/>
    <x v="1"/>
    <x v="0"/>
    <d v="2023-09-01T00:00:00"/>
    <x v="1"/>
    <x v="0"/>
    <x v="15"/>
    <n v="2"/>
  </r>
  <r>
    <n v="6252"/>
    <s v="B52"/>
    <x v="1"/>
    <x v="0"/>
    <d v="2023-09-01T00:00:00"/>
    <x v="1"/>
    <x v="0"/>
    <x v="16"/>
    <n v="3"/>
  </r>
  <r>
    <n v="6253"/>
    <s v="B52"/>
    <x v="1"/>
    <x v="0"/>
    <d v="2023-09-01T00:00:00"/>
    <x v="1"/>
    <x v="0"/>
    <x v="17"/>
    <n v="2"/>
  </r>
  <r>
    <n v="6254"/>
    <s v="B52"/>
    <x v="1"/>
    <x v="0"/>
    <d v="2023-09-01T00:00:00"/>
    <x v="1"/>
    <x v="0"/>
    <x v="18"/>
    <n v="5"/>
  </r>
  <r>
    <n v="6255"/>
    <s v="B52"/>
    <x v="1"/>
    <x v="0"/>
    <d v="2023-09-01T00:00:00"/>
    <x v="1"/>
    <x v="0"/>
    <x v="19"/>
    <n v="5"/>
  </r>
  <r>
    <n v="6256"/>
    <s v="B52"/>
    <x v="1"/>
    <x v="0"/>
    <d v="2023-09-01T00:00:00"/>
    <x v="1"/>
    <x v="0"/>
    <x v="20"/>
    <n v="2"/>
  </r>
  <r>
    <n v="6257"/>
    <s v="B52"/>
    <x v="1"/>
    <x v="0"/>
    <d v="2023-09-01T00:00:00"/>
    <x v="1"/>
    <x v="0"/>
    <x v="21"/>
    <n v="3"/>
  </r>
  <r>
    <n v="6258"/>
    <s v="B52"/>
    <x v="1"/>
    <x v="0"/>
    <d v="2023-09-01T00:00:00"/>
    <x v="1"/>
    <x v="0"/>
    <x v="22"/>
    <n v="2"/>
  </r>
  <r>
    <n v="6259"/>
    <s v="B52"/>
    <x v="1"/>
    <x v="0"/>
    <d v="2023-09-01T00:00:00"/>
    <x v="1"/>
    <x v="1"/>
    <x v="147"/>
    <n v="4"/>
  </r>
  <r>
    <n v="6260"/>
    <s v="B52"/>
    <x v="1"/>
    <x v="0"/>
    <d v="2023-09-01T00:00:00"/>
    <x v="1"/>
    <x v="1"/>
    <x v="148"/>
    <n v="2"/>
  </r>
  <r>
    <n v="6261"/>
    <s v="B52"/>
    <x v="1"/>
    <x v="0"/>
    <d v="2023-09-01T00:00:00"/>
    <x v="1"/>
    <x v="1"/>
    <x v="25"/>
    <n v="5"/>
  </r>
  <r>
    <n v="6262"/>
    <s v="B52"/>
    <x v="1"/>
    <x v="0"/>
    <d v="2023-09-01T00:00:00"/>
    <x v="1"/>
    <x v="1"/>
    <x v="26"/>
    <n v="3"/>
  </r>
  <r>
    <n v="6263"/>
    <s v="B52"/>
    <x v="1"/>
    <x v="0"/>
    <d v="2023-09-01T00:00:00"/>
    <x v="1"/>
    <x v="1"/>
    <x v="27"/>
    <n v="1"/>
  </r>
  <r>
    <n v="6264"/>
    <s v="B52"/>
    <x v="1"/>
    <x v="0"/>
    <d v="2023-09-01T00:00:00"/>
    <x v="1"/>
    <x v="1"/>
    <x v="28"/>
    <n v="2"/>
  </r>
  <r>
    <n v="6265"/>
    <s v="B52"/>
    <x v="1"/>
    <x v="0"/>
    <d v="2023-09-01T00:00:00"/>
    <x v="1"/>
    <x v="1"/>
    <x v="29"/>
    <n v="5"/>
  </r>
  <r>
    <n v="6266"/>
    <s v="B52"/>
    <x v="1"/>
    <x v="0"/>
    <d v="2023-09-01T00:00:00"/>
    <x v="1"/>
    <x v="1"/>
    <x v="30"/>
    <n v="4"/>
  </r>
  <r>
    <n v="6267"/>
    <s v="B52"/>
    <x v="1"/>
    <x v="0"/>
    <d v="2023-09-01T00:00:00"/>
    <x v="1"/>
    <x v="1"/>
    <x v="31"/>
    <n v="2"/>
  </r>
  <r>
    <n v="6268"/>
    <s v="B52"/>
    <x v="1"/>
    <x v="0"/>
    <d v="2023-09-01T00:00:00"/>
    <x v="1"/>
    <x v="1"/>
    <x v="32"/>
    <n v="1"/>
  </r>
  <r>
    <n v="6269"/>
    <s v="B52"/>
    <x v="1"/>
    <x v="0"/>
    <d v="2023-09-01T00:00:00"/>
    <x v="1"/>
    <x v="1"/>
    <x v="33"/>
    <n v="5"/>
  </r>
  <r>
    <n v="6270"/>
    <s v="B52"/>
    <x v="1"/>
    <x v="0"/>
    <d v="2023-09-01T00:00:00"/>
    <x v="1"/>
    <x v="1"/>
    <x v="34"/>
    <n v="3"/>
  </r>
  <r>
    <n v="6271"/>
    <s v="B52"/>
    <x v="1"/>
    <x v="0"/>
    <d v="2023-09-01T00:00:00"/>
    <x v="1"/>
    <x v="1"/>
    <x v="35"/>
    <n v="4"/>
  </r>
  <r>
    <n v="6272"/>
    <s v="B52"/>
    <x v="1"/>
    <x v="0"/>
    <d v="2023-09-01T00:00:00"/>
    <x v="1"/>
    <x v="1"/>
    <x v="36"/>
    <n v="2"/>
  </r>
  <r>
    <n v="6273"/>
    <s v="B52"/>
    <x v="1"/>
    <x v="0"/>
    <d v="2023-09-01T00:00:00"/>
    <x v="1"/>
    <x v="1"/>
    <x v="37"/>
    <n v="1"/>
  </r>
  <r>
    <n v="6274"/>
    <s v="B52"/>
    <x v="1"/>
    <x v="0"/>
    <d v="2023-09-01T00:00:00"/>
    <x v="1"/>
    <x v="1"/>
    <x v="38"/>
    <n v="5"/>
  </r>
  <r>
    <n v="6275"/>
    <s v="B52"/>
    <x v="1"/>
    <x v="0"/>
    <d v="2023-09-01T00:00:00"/>
    <x v="1"/>
    <x v="2"/>
    <x v="39"/>
    <n v="0"/>
  </r>
  <r>
    <n v="6276"/>
    <s v="B52"/>
    <x v="1"/>
    <x v="0"/>
    <d v="2023-09-01T00:00:00"/>
    <x v="1"/>
    <x v="2"/>
    <x v="40"/>
    <n v="1"/>
  </r>
  <r>
    <n v="6277"/>
    <s v="B52"/>
    <x v="1"/>
    <x v="0"/>
    <d v="2023-09-01T00:00:00"/>
    <x v="1"/>
    <x v="2"/>
    <x v="41"/>
    <n v="0"/>
  </r>
  <r>
    <n v="6278"/>
    <s v="B52"/>
    <x v="1"/>
    <x v="0"/>
    <d v="2023-09-01T00:00:00"/>
    <x v="1"/>
    <x v="2"/>
    <x v="42"/>
    <n v="1"/>
  </r>
  <r>
    <n v="6279"/>
    <s v="B52"/>
    <x v="1"/>
    <x v="0"/>
    <d v="2023-09-01T00:00:00"/>
    <x v="1"/>
    <x v="2"/>
    <x v="43"/>
    <n v="0"/>
  </r>
  <r>
    <n v="6280"/>
    <s v="B52"/>
    <x v="1"/>
    <x v="0"/>
    <d v="2023-09-01T00:00:00"/>
    <x v="1"/>
    <x v="2"/>
    <x v="44"/>
    <n v="1"/>
  </r>
  <r>
    <n v="6281"/>
    <s v="B52"/>
    <x v="1"/>
    <x v="0"/>
    <d v="2023-09-01T00:00:00"/>
    <x v="1"/>
    <x v="2"/>
    <x v="45"/>
    <n v="0"/>
  </r>
  <r>
    <n v="6282"/>
    <s v="B52"/>
    <x v="1"/>
    <x v="0"/>
    <d v="2023-09-01T00:00:00"/>
    <x v="1"/>
    <x v="2"/>
    <x v="46"/>
    <n v="2"/>
  </r>
  <r>
    <n v="6283"/>
    <s v="B52"/>
    <x v="1"/>
    <x v="0"/>
    <d v="2023-09-01T00:00:00"/>
    <x v="1"/>
    <x v="2"/>
    <x v="47"/>
    <n v="0"/>
  </r>
  <r>
    <n v="6284"/>
    <s v="B52"/>
    <x v="1"/>
    <x v="0"/>
    <d v="2023-09-01T00:00:00"/>
    <x v="1"/>
    <x v="2"/>
    <x v="48"/>
    <n v="1"/>
  </r>
  <r>
    <n v="6285"/>
    <s v="B52"/>
    <x v="1"/>
    <x v="0"/>
    <d v="2023-09-01T00:00:00"/>
    <x v="1"/>
    <x v="2"/>
    <x v="49"/>
    <n v="1"/>
  </r>
  <r>
    <n v="6286"/>
    <s v="B52"/>
    <x v="1"/>
    <x v="0"/>
    <d v="2023-09-01T00:00:00"/>
    <x v="1"/>
    <x v="2"/>
    <x v="50"/>
    <n v="0"/>
  </r>
  <r>
    <n v="6287"/>
    <s v="B52"/>
    <x v="1"/>
    <x v="0"/>
    <d v="2023-09-01T00:00:00"/>
    <x v="1"/>
    <x v="2"/>
    <x v="51"/>
    <n v="1"/>
  </r>
  <r>
    <n v="6288"/>
    <s v="B52"/>
    <x v="1"/>
    <x v="0"/>
    <d v="2023-09-01T00:00:00"/>
    <x v="1"/>
    <x v="2"/>
    <x v="52"/>
    <n v="0"/>
  </r>
  <r>
    <n v="6289"/>
    <s v="B52"/>
    <x v="1"/>
    <x v="0"/>
    <d v="2023-09-01T00:00:00"/>
    <x v="1"/>
    <x v="2"/>
    <x v="53"/>
    <n v="2"/>
  </r>
  <r>
    <n v="6290"/>
    <s v="B52"/>
    <x v="1"/>
    <x v="0"/>
    <d v="2023-09-01T00:00:00"/>
    <x v="1"/>
    <x v="2"/>
    <x v="54"/>
    <n v="0"/>
  </r>
  <r>
    <n v="6291"/>
    <s v="B52"/>
    <x v="1"/>
    <x v="0"/>
    <d v="2023-09-01T00:00:00"/>
    <x v="1"/>
    <x v="2"/>
    <x v="55"/>
    <n v="1"/>
  </r>
  <r>
    <n v="6292"/>
    <s v="B52"/>
    <x v="1"/>
    <x v="0"/>
    <d v="2023-09-01T00:00:00"/>
    <x v="1"/>
    <x v="2"/>
    <x v="56"/>
    <n v="0"/>
  </r>
  <r>
    <n v="6293"/>
    <s v="B52"/>
    <x v="1"/>
    <x v="0"/>
    <d v="2023-09-01T00:00:00"/>
    <x v="1"/>
    <x v="2"/>
    <x v="57"/>
    <n v="1"/>
  </r>
  <r>
    <n v="6294"/>
    <s v="B52"/>
    <x v="1"/>
    <x v="0"/>
    <d v="2023-09-01T00:00:00"/>
    <x v="1"/>
    <x v="3"/>
    <x v="58"/>
    <n v="1"/>
  </r>
  <r>
    <n v="6295"/>
    <s v="B52"/>
    <x v="1"/>
    <x v="0"/>
    <d v="2023-09-01T00:00:00"/>
    <x v="1"/>
    <x v="3"/>
    <x v="59"/>
    <n v="3"/>
  </r>
  <r>
    <n v="6296"/>
    <s v="B52"/>
    <x v="1"/>
    <x v="0"/>
    <d v="2023-09-01T00:00:00"/>
    <x v="1"/>
    <x v="3"/>
    <x v="60"/>
    <n v="4"/>
  </r>
  <r>
    <n v="6297"/>
    <s v="B52"/>
    <x v="1"/>
    <x v="0"/>
    <d v="2023-09-01T00:00:00"/>
    <x v="1"/>
    <x v="3"/>
    <x v="61"/>
    <n v="3"/>
  </r>
  <r>
    <n v="6298"/>
    <s v="B52"/>
    <x v="1"/>
    <x v="0"/>
    <d v="2023-09-01T00:00:00"/>
    <x v="1"/>
    <x v="3"/>
    <x v="62"/>
    <n v="1"/>
  </r>
  <r>
    <n v="6299"/>
    <s v="B52"/>
    <x v="1"/>
    <x v="0"/>
    <d v="2023-09-01T00:00:00"/>
    <x v="1"/>
    <x v="3"/>
    <x v="63"/>
    <n v="4"/>
  </r>
  <r>
    <n v="6300"/>
    <s v="B52"/>
    <x v="1"/>
    <x v="0"/>
    <d v="2023-09-01T00:00:00"/>
    <x v="1"/>
    <x v="3"/>
    <x v="64"/>
    <n v="1"/>
  </r>
  <r>
    <n v="6301"/>
    <s v="B52"/>
    <x v="1"/>
    <x v="0"/>
    <d v="2023-09-01T00:00:00"/>
    <x v="1"/>
    <x v="3"/>
    <x v="65"/>
    <n v="3"/>
  </r>
  <r>
    <n v="6302"/>
    <s v="B52"/>
    <x v="1"/>
    <x v="0"/>
    <d v="2023-09-01T00:00:00"/>
    <x v="1"/>
    <x v="3"/>
    <x v="66"/>
    <n v="2"/>
  </r>
  <r>
    <n v="6303"/>
    <s v="B52"/>
    <x v="1"/>
    <x v="0"/>
    <d v="2023-09-01T00:00:00"/>
    <x v="1"/>
    <x v="3"/>
    <x v="67"/>
    <n v="1"/>
  </r>
  <r>
    <n v="6304"/>
    <s v="B52"/>
    <x v="1"/>
    <x v="0"/>
    <d v="2023-09-01T00:00:00"/>
    <x v="1"/>
    <x v="3"/>
    <x v="68"/>
    <n v="4"/>
  </r>
  <r>
    <n v="6305"/>
    <s v="B52"/>
    <x v="1"/>
    <x v="0"/>
    <d v="2023-09-01T00:00:00"/>
    <x v="1"/>
    <x v="3"/>
    <x v="69"/>
    <n v="1"/>
  </r>
  <r>
    <n v="6306"/>
    <s v="B52"/>
    <x v="1"/>
    <x v="0"/>
    <d v="2023-09-01T00:00:00"/>
    <x v="1"/>
    <x v="3"/>
    <x v="70"/>
    <n v="3"/>
  </r>
  <r>
    <n v="6307"/>
    <s v="B52"/>
    <x v="1"/>
    <x v="0"/>
    <d v="2023-09-01T00:00:00"/>
    <x v="1"/>
    <x v="3"/>
    <x v="71"/>
    <n v="1"/>
  </r>
  <r>
    <n v="6308"/>
    <s v="B52"/>
    <x v="1"/>
    <x v="0"/>
    <d v="2023-09-01T00:00:00"/>
    <x v="1"/>
    <x v="3"/>
    <x v="72"/>
    <n v="2"/>
  </r>
  <r>
    <n v="6309"/>
    <s v="B52"/>
    <x v="1"/>
    <x v="0"/>
    <d v="2023-09-01T00:00:00"/>
    <x v="1"/>
    <x v="3"/>
    <x v="73"/>
    <n v="3"/>
  </r>
  <r>
    <n v="6310"/>
    <s v="B52"/>
    <x v="1"/>
    <x v="0"/>
    <d v="2023-09-01T00:00:00"/>
    <x v="1"/>
    <x v="3"/>
    <x v="74"/>
    <n v="2"/>
  </r>
  <r>
    <n v="6311"/>
    <s v="B52"/>
    <x v="1"/>
    <x v="0"/>
    <d v="2023-09-01T00:00:00"/>
    <x v="1"/>
    <x v="3"/>
    <x v="75"/>
    <n v="4"/>
  </r>
  <r>
    <n v="6312"/>
    <s v="B52"/>
    <x v="1"/>
    <x v="0"/>
    <d v="2023-09-01T00:00:00"/>
    <x v="1"/>
    <x v="3"/>
    <x v="76"/>
    <n v="2"/>
  </r>
  <r>
    <n v="6313"/>
    <s v="B52"/>
    <x v="1"/>
    <x v="0"/>
    <d v="2023-09-01T00:00:00"/>
    <x v="1"/>
    <x v="3"/>
    <x v="77"/>
    <n v="1"/>
  </r>
  <r>
    <n v="6314"/>
    <s v="B52"/>
    <x v="1"/>
    <x v="0"/>
    <d v="2023-09-01T00:00:00"/>
    <x v="1"/>
    <x v="3"/>
    <x v="78"/>
    <n v="2"/>
  </r>
  <r>
    <n v="6315"/>
    <s v="B52"/>
    <x v="1"/>
    <x v="0"/>
    <d v="2023-09-01T00:00:00"/>
    <x v="1"/>
    <x v="3"/>
    <x v="79"/>
    <n v="1"/>
  </r>
  <r>
    <n v="6316"/>
    <s v="B52"/>
    <x v="1"/>
    <x v="0"/>
    <d v="2023-09-01T00:00:00"/>
    <x v="1"/>
    <x v="4"/>
    <x v="80"/>
    <n v="4"/>
  </r>
  <r>
    <n v="6317"/>
    <s v="B52"/>
    <x v="1"/>
    <x v="0"/>
    <d v="2023-09-01T00:00:00"/>
    <x v="1"/>
    <x v="4"/>
    <x v="81"/>
    <n v="2"/>
  </r>
  <r>
    <n v="6318"/>
    <s v="B52"/>
    <x v="1"/>
    <x v="0"/>
    <d v="2023-09-01T00:00:00"/>
    <x v="1"/>
    <x v="4"/>
    <x v="82"/>
    <n v="6"/>
  </r>
  <r>
    <n v="6319"/>
    <s v="B52"/>
    <x v="1"/>
    <x v="0"/>
    <d v="2023-09-01T00:00:00"/>
    <x v="1"/>
    <x v="4"/>
    <x v="83"/>
    <n v="7"/>
  </r>
  <r>
    <n v="6320"/>
    <s v="B52"/>
    <x v="1"/>
    <x v="0"/>
    <d v="2023-09-01T00:00:00"/>
    <x v="1"/>
    <x v="4"/>
    <x v="84"/>
    <n v="3"/>
  </r>
  <r>
    <n v="6321"/>
    <s v="B52"/>
    <x v="1"/>
    <x v="0"/>
    <d v="2023-09-01T00:00:00"/>
    <x v="1"/>
    <x v="4"/>
    <x v="85"/>
    <n v="5"/>
  </r>
  <r>
    <n v="6322"/>
    <s v="B52"/>
    <x v="1"/>
    <x v="0"/>
    <d v="2023-09-01T00:00:00"/>
    <x v="1"/>
    <x v="4"/>
    <x v="86"/>
    <n v="1"/>
  </r>
  <r>
    <n v="6323"/>
    <s v="B52"/>
    <x v="1"/>
    <x v="0"/>
    <d v="2023-09-01T00:00:00"/>
    <x v="1"/>
    <x v="4"/>
    <x v="87"/>
    <n v="4"/>
  </r>
  <r>
    <n v="6324"/>
    <s v="B52"/>
    <x v="1"/>
    <x v="0"/>
    <d v="2023-09-01T00:00:00"/>
    <x v="1"/>
    <x v="4"/>
    <x v="88"/>
    <n v="2"/>
  </r>
  <r>
    <n v="6325"/>
    <s v="B52"/>
    <x v="1"/>
    <x v="0"/>
    <d v="2023-09-01T00:00:00"/>
    <x v="1"/>
    <x v="4"/>
    <x v="89"/>
    <n v="6"/>
  </r>
  <r>
    <n v="6326"/>
    <s v="B52"/>
    <x v="1"/>
    <x v="0"/>
    <d v="2023-09-01T00:00:00"/>
    <x v="1"/>
    <x v="5"/>
    <x v="90"/>
    <n v="1"/>
  </r>
  <r>
    <n v="6327"/>
    <s v="B52"/>
    <x v="1"/>
    <x v="0"/>
    <d v="2023-09-01T00:00:00"/>
    <x v="1"/>
    <x v="5"/>
    <x v="91"/>
    <n v="4"/>
  </r>
  <r>
    <n v="6328"/>
    <s v="B52"/>
    <x v="1"/>
    <x v="0"/>
    <d v="2023-09-01T00:00:00"/>
    <x v="1"/>
    <x v="5"/>
    <x v="92"/>
    <n v="7"/>
  </r>
  <r>
    <n v="6329"/>
    <s v="B52"/>
    <x v="1"/>
    <x v="0"/>
    <d v="2023-09-01T00:00:00"/>
    <x v="1"/>
    <x v="5"/>
    <x v="93"/>
    <n v="6"/>
  </r>
  <r>
    <n v="6330"/>
    <s v="B52"/>
    <x v="1"/>
    <x v="0"/>
    <d v="2023-09-01T00:00:00"/>
    <x v="1"/>
    <x v="5"/>
    <x v="94"/>
    <n v="3"/>
  </r>
  <r>
    <n v="6331"/>
    <s v="B52"/>
    <x v="1"/>
    <x v="0"/>
    <d v="2023-09-01T00:00:00"/>
    <x v="1"/>
    <x v="5"/>
    <x v="95"/>
    <n v="5"/>
  </r>
  <r>
    <n v="6332"/>
    <s v="B52"/>
    <x v="1"/>
    <x v="0"/>
    <d v="2023-09-01T00:00:00"/>
    <x v="1"/>
    <x v="5"/>
    <x v="96"/>
    <n v="2"/>
  </r>
  <r>
    <n v="6333"/>
    <s v="B52"/>
    <x v="1"/>
    <x v="0"/>
    <d v="2023-09-01T00:00:00"/>
    <x v="1"/>
    <x v="5"/>
    <x v="97"/>
    <n v="4"/>
  </r>
  <r>
    <n v="6334"/>
    <s v="B52"/>
    <x v="1"/>
    <x v="0"/>
    <d v="2023-09-01T00:00:00"/>
    <x v="1"/>
    <x v="5"/>
    <x v="98"/>
    <n v="1"/>
  </r>
  <r>
    <n v="6335"/>
    <s v="B52"/>
    <x v="1"/>
    <x v="0"/>
    <d v="2023-09-01T00:00:00"/>
    <x v="1"/>
    <x v="5"/>
    <x v="99"/>
    <n v="7"/>
  </r>
  <r>
    <n v="6336"/>
    <s v="B52"/>
    <x v="1"/>
    <x v="0"/>
    <d v="2023-09-01T00:00:00"/>
    <x v="1"/>
    <x v="5"/>
    <x v="100"/>
    <n v="3"/>
  </r>
  <r>
    <n v="6337"/>
    <s v="B52"/>
    <x v="1"/>
    <x v="0"/>
    <d v="2023-09-01T00:00:00"/>
    <x v="1"/>
    <x v="5"/>
    <x v="101"/>
    <n v="2"/>
  </r>
  <r>
    <n v="6338"/>
    <s v="B52"/>
    <x v="1"/>
    <x v="0"/>
    <d v="2023-09-01T00:00:00"/>
    <x v="1"/>
    <x v="5"/>
    <x v="102"/>
    <n v="7"/>
  </r>
  <r>
    <n v="6339"/>
    <s v="B52"/>
    <x v="1"/>
    <x v="0"/>
    <d v="2023-09-01T00:00:00"/>
    <x v="1"/>
    <x v="5"/>
    <x v="103"/>
    <n v="5"/>
  </r>
  <r>
    <n v="6340"/>
    <s v="B52"/>
    <x v="1"/>
    <x v="0"/>
    <d v="2023-09-01T00:00:00"/>
    <x v="1"/>
    <x v="5"/>
    <x v="104"/>
    <n v="2"/>
  </r>
  <r>
    <n v="6341"/>
    <s v="B52"/>
    <x v="1"/>
    <x v="0"/>
    <d v="2023-09-01T00:00:00"/>
    <x v="1"/>
    <x v="5"/>
    <x v="105"/>
    <n v="4"/>
  </r>
  <r>
    <n v="6342"/>
    <s v="B52"/>
    <x v="1"/>
    <x v="0"/>
    <d v="2023-09-01T00:00:00"/>
    <x v="1"/>
    <x v="5"/>
    <x v="106"/>
    <n v="6"/>
  </r>
  <r>
    <n v="6343"/>
    <s v="B52"/>
    <x v="1"/>
    <x v="0"/>
    <d v="2023-09-01T00:00:00"/>
    <x v="1"/>
    <x v="5"/>
    <x v="107"/>
    <n v="1"/>
  </r>
  <r>
    <n v="6344"/>
    <s v="B52"/>
    <x v="1"/>
    <x v="0"/>
    <d v="2023-09-01T00:00:00"/>
    <x v="1"/>
    <x v="5"/>
    <x v="108"/>
    <n v="3"/>
  </r>
  <r>
    <n v="6345"/>
    <s v="B52"/>
    <x v="1"/>
    <x v="0"/>
    <d v="2023-09-01T00:00:00"/>
    <x v="1"/>
    <x v="6"/>
    <x v="109"/>
    <n v="5"/>
  </r>
  <r>
    <n v="6346"/>
    <s v="B52"/>
    <x v="1"/>
    <x v="0"/>
    <d v="2023-09-01T00:00:00"/>
    <x v="1"/>
    <x v="6"/>
    <x v="110"/>
    <n v="4"/>
  </r>
  <r>
    <n v="6347"/>
    <s v="B52"/>
    <x v="1"/>
    <x v="0"/>
    <d v="2023-09-01T00:00:00"/>
    <x v="1"/>
    <x v="6"/>
    <x v="111"/>
    <n v="2"/>
  </r>
  <r>
    <n v="6348"/>
    <s v="B52"/>
    <x v="1"/>
    <x v="0"/>
    <d v="2023-09-01T00:00:00"/>
    <x v="1"/>
    <x v="6"/>
    <x v="112"/>
    <n v="7"/>
  </r>
  <r>
    <n v="6349"/>
    <s v="B52"/>
    <x v="1"/>
    <x v="0"/>
    <d v="2023-09-01T00:00:00"/>
    <x v="1"/>
    <x v="6"/>
    <x v="113"/>
    <n v="3"/>
  </r>
  <r>
    <n v="6350"/>
    <s v="B52"/>
    <x v="1"/>
    <x v="0"/>
    <d v="2023-09-01T00:00:00"/>
    <x v="1"/>
    <x v="6"/>
    <x v="114"/>
    <n v="6"/>
  </r>
  <r>
    <n v="6351"/>
    <s v="B52"/>
    <x v="1"/>
    <x v="0"/>
    <d v="2023-09-01T00:00:00"/>
    <x v="1"/>
    <x v="6"/>
    <x v="115"/>
    <n v="1"/>
  </r>
  <r>
    <n v="6352"/>
    <s v="B52"/>
    <x v="1"/>
    <x v="0"/>
    <d v="2023-09-01T00:00:00"/>
    <x v="1"/>
    <x v="6"/>
    <x v="116"/>
    <n v="2"/>
  </r>
  <r>
    <n v="6353"/>
    <s v="B52"/>
    <x v="1"/>
    <x v="0"/>
    <d v="2023-09-01T00:00:00"/>
    <x v="1"/>
    <x v="6"/>
    <x v="117"/>
    <n v="4"/>
  </r>
  <r>
    <n v="6354"/>
    <s v="B52"/>
    <x v="1"/>
    <x v="0"/>
    <d v="2023-09-01T00:00:00"/>
    <x v="1"/>
    <x v="6"/>
    <x v="118"/>
    <n v="5"/>
  </r>
  <r>
    <n v="6355"/>
    <s v="B52"/>
    <x v="1"/>
    <x v="0"/>
    <d v="2023-09-01T00:00:00"/>
    <x v="1"/>
    <x v="6"/>
    <x v="119"/>
    <n v="3"/>
  </r>
  <r>
    <n v="6356"/>
    <s v="B52"/>
    <x v="1"/>
    <x v="0"/>
    <d v="2023-09-01T00:00:00"/>
    <x v="1"/>
    <x v="6"/>
    <x v="120"/>
    <n v="7"/>
  </r>
  <r>
    <n v="6357"/>
    <s v="B52"/>
    <x v="1"/>
    <x v="0"/>
    <d v="2023-09-01T00:00:00"/>
    <x v="1"/>
    <x v="6"/>
    <x v="121"/>
    <n v="1"/>
  </r>
  <r>
    <n v="6358"/>
    <s v="B52"/>
    <x v="1"/>
    <x v="0"/>
    <d v="2023-09-01T00:00:00"/>
    <x v="1"/>
    <x v="7"/>
    <x v="122"/>
    <n v="4"/>
  </r>
  <r>
    <n v="6359"/>
    <s v="B52"/>
    <x v="1"/>
    <x v="0"/>
    <d v="2023-09-01T00:00:00"/>
    <x v="1"/>
    <x v="7"/>
    <x v="123"/>
    <n v="6"/>
  </r>
  <r>
    <n v="6360"/>
    <s v="B52"/>
    <x v="1"/>
    <x v="0"/>
    <d v="2023-09-01T00:00:00"/>
    <x v="1"/>
    <x v="7"/>
    <x v="124"/>
    <n v="5"/>
  </r>
  <r>
    <n v="6361"/>
    <s v="B52"/>
    <x v="1"/>
    <x v="0"/>
    <d v="2023-09-01T00:00:00"/>
    <x v="1"/>
    <x v="7"/>
    <x v="125"/>
    <n v="3"/>
  </r>
  <r>
    <n v="6362"/>
    <s v="B52"/>
    <x v="1"/>
    <x v="0"/>
    <d v="2023-09-01T00:00:00"/>
    <x v="1"/>
    <x v="7"/>
    <x v="126"/>
    <n v="1"/>
  </r>
  <r>
    <n v="6363"/>
    <s v="B52"/>
    <x v="1"/>
    <x v="0"/>
    <d v="2023-09-01T00:00:00"/>
    <x v="1"/>
    <x v="7"/>
    <x v="127"/>
    <n v="7"/>
  </r>
  <r>
    <n v="6364"/>
    <s v="B52"/>
    <x v="1"/>
    <x v="0"/>
    <d v="2023-09-01T00:00:00"/>
    <x v="1"/>
    <x v="7"/>
    <x v="128"/>
    <n v="2"/>
  </r>
  <r>
    <n v="6365"/>
    <s v="B52"/>
    <x v="1"/>
    <x v="0"/>
    <d v="2023-09-01T00:00:00"/>
    <x v="1"/>
    <x v="7"/>
    <x v="129"/>
    <n v="4"/>
  </r>
  <r>
    <n v="6366"/>
    <s v="B52"/>
    <x v="1"/>
    <x v="0"/>
    <d v="2023-09-01T00:00:00"/>
    <x v="1"/>
    <x v="7"/>
    <x v="130"/>
    <n v="5"/>
  </r>
  <r>
    <n v="6367"/>
    <s v="B52"/>
    <x v="1"/>
    <x v="0"/>
    <d v="2023-09-01T00:00:00"/>
    <x v="1"/>
    <x v="7"/>
    <x v="131"/>
    <n v="6"/>
  </r>
  <r>
    <n v="6368"/>
    <s v="B52"/>
    <x v="1"/>
    <x v="0"/>
    <d v="2023-09-01T00:00:00"/>
    <x v="1"/>
    <x v="7"/>
    <x v="132"/>
    <n v="2"/>
  </r>
  <r>
    <n v="6369"/>
    <s v="B52"/>
    <x v="1"/>
    <x v="0"/>
    <d v="2023-09-01T00:00:00"/>
    <x v="1"/>
    <x v="7"/>
    <x v="133"/>
    <n v="3"/>
  </r>
  <r>
    <n v="6370"/>
    <s v="B52"/>
    <x v="1"/>
    <x v="0"/>
    <d v="2023-09-01T00:00:00"/>
    <x v="1"/>
    <x v="7"/>
    <x v="134"/>
    <n v="1"/>
  </r>
  <r>
    <n v="6371"/>
    <s v="B52"/>
    <x v="1"/>
    <x v="0"/>
    <d v="2023-09-01T00:00:00"/>
    <x v="1"/>
    <x v="7"/>
    <x v="135"/>
    <n v="7"/>
  </r>
  <r>
    <n v="6372"/>
    <s v="B52"/>
    <x v="1"/>
    <x v="0"/>
    <d v="2023-09-01T00:00:00"/>
    <x v="1"/>
    <x v="7"/>
    <x v="136"/>
    <n v="5"/>
  </r>
  <r>
    <n v="6373"/>
    <s v="B52"/>
    <x v="1"/>
    <x v="0"/>
    <d v="2023-09-01T00:00:00"/>
    <x v="1"/>
    <x v="7"/>
    <x v="137"/>
    <n v="4"/>
  </r>
  <r>
    <n v="6374"/>
    <s v="B52"/>
    <x v="1"/>
    <x v="0"/>
    <d v="2023-09-01T00:00:00"/>
    <x v="1"/>
    <x v="7"/>
    <x v="138"/>
    <n v="3"/>
  </r>
  <r>
    <n v="6375"/>
    <s v="B52"/>
    <x v="1"/>
    <x v="0"/>
    <d v="2023-09-01T00:00:00"/>
    <x v="1"/>
    <x v="7"/>
    <x v="139"/>
    <n v="6"/>
  </r>
  <r>
    <n v="6376"/>
    <s v="B52"/>
    <x v="1"/>
    <x v="0"/>
    <d v="2023-09-01T00:00:00"/>
    <x v="1"/>
    <x v="7"/>
    <x v="140"/>
    <n v="2"/>
  </r>
  <r>
    <n v="6377"/>
    <s v="B52"/>
    <x v="1"/>
    <x v="0"/>
    <d v="2023-09-01T00:00:00"/>
    <x v="1"/>
    <x v="7"/>
    <x v="141"/>
    <n v="1"/>
  </r>
  <r>
    <n v="6378"/>
    <s v="B52"/>
    <x v="1"/>
    <x v="0"/>
    <d v="2023-09-01T00:00:00"/>
    <x v="1"/>
    <x v="7"/>
    <x v="142"/>
    <n v="7"/>
  </r>
  <r>
    <n v="6379"/>
    <s v="B52"/>
    <x v="1"/>
    <x v="0"/>
    <d v="2023-09-01T00:00:00"/>
    <x v="1"/>
    <x v="7"/>
    <x v="143"/>
    <n v="5"/>
  </r>
  <r>
    <n v="6380"/>
    <s v="B52"/>
    <x v="1"/>
    <x v="0"/>
    <d v="2023-09-01T00:00:00"/>
    <x v="1"/>
    <x v="7"/>
    <x v="144"/>
    <n v="4"/>
  </r>
  <r>
    <n v="6526"/>
    <s v="B53"/>
    <x v="1"/>
    <x v="0"/>
    <d v="2023-09-01T00:00:00"/>
    <x v="1"/>
    <x v="0"/>
    <x v="145"/>
    <n v="2"/>
  </r>
  <r>
    <n v="6527"/>
    <s v="B53"/>
    <x v="1"/>
    <x v="0"/>
    <d v="2023-09-01T00:00:00"/>
    <x v="1"/>
    <x v="0"/>
    <x v="146"/>
    <n v="5"/>
  </r>
  <r>
    <n v="6528"/>
    <s v="B53"/>
    <x v="1"/>
    <x v="0"/>
    <d v="2023-09-01T00:00:00"/>
    <x v="1"/>
    <x v="0"/>
    <x v="2"/>
    <n v="1"/>
  </r>
  <r>
    <n v="6529"/>
    <s v="B53"/>
    <x v="1"/>
    <x v="0"/>
    <d v="2023-09-01T00:00:00"/>
    <x v="1"/>
    <x v="0"/>
    <x v="3"/>
    <n v="2"/>
  </r>
  <r>
    <n v="6530"/>
    <s v="B53"/>
    <x v="1"/>
    <x v="0"/>
    <d v="2023-09-01T00:00:00"/>
    <x v="1"/>
    <x v="0"/>
    <x v="4"/>
    <n v="1"/>
  </r>
  <r>
    <n v="6531"/>
    <s v="B53"/>
    <x v="1"/>
    <x v="0"/>
    <d v="2023-09-01T00:00:00"/>
    <x v="1"/>
    <x v="0"/>
    <x v="5"/>
    <n v="5"/>
  </r>
  <r>
    <n v="6532"/>
    <s v="B53"/>
    <x v="1"/>
    <x v="0"/>
    <d v="2023-09-01T00:00:00"/>
    <x v="1"/>
    <x v="0"/>
    <x v="6"/>
    <n v="3"/>
  </r>
  <r>
    <n v="6533"/>
    <s v="B53"/>
    <x v="1"/>
    <x v="0"/>
    <d v="2023-09-01T00:00:00"/>
    <x v="1"/>
    <x v="0"/>
    <x v="7"/>
    <n v="2"/>
  </r>
  <r>
    <n v="6534"/>
    <s v="B53"/>
    <x v="1"/>
    <x v="0"/>
    <d v="2023-09-01T00:00:00"/>
    <x v="1"/>
    <x v="0"/>
    <x v="8"/>
    <n v="5"/>
  </r>
  <r>
    <n v="6535"/>
    <s v="B53"/>
    <x v="1"/>
    <x v="0"/>
    <d v="2023-09-01T00:00:00"/>
    <x v="1"/>
    <x v="0"/>
    <x v="9"/>
    <n v="3"/>
  </r>
  <r>
    <n v="6536"/>
    <s v="B53"/>
    <x v="1"/>
    <x v="0"/>
    <d v="2023-09-01T00:00:00"/>
    <x v="1"/>
    <x v="0"/>
    <x v="10"/>
    <n v="5"/>
  </r>
  <r>
    <n v="6537"/>
    <s v="B53"/>
    <x v="1"/>
    <x v="0"/>
    <d v="2023-09-01T00:00:00"/>
    <x v="1"/>
    <x v="0"/>
    <x v="11"/>
    <n v="5"/>
  </r>
  <r>
    <n v="6538"/>
    <s v="B53"/>
    <x v="1"/>
    <x v="0"/>
    <d v="2023-09-01T00:00:00"/>
    <x v="1"/>
    <x v="0"/>
    <x v="12"/>
    <n v="2"/>
  </r>
  <r>
    <n v="6539"/>
    <s v="B53"/>
    <x v="1"/>
    <x v="0"/>
    <d v="2023-09-01T00:00:00"/>
    <x v="1"/>
    <x v="0"/>
    <x v="13"/>
    <n v="3"/>
  </r>
  <r>
    <n v="6540"/>
    <s v="B53"/>
    <x v="1"/>
    <x v="0"/>
    <d v="2023-09-01T00:00:00"/>
    <x v="1"/>
    <x v="0"/>
    <x v="14"/>
    <n v="4"/>
  </r>
  <r>
    <n v="6541"/>
    <s v="B53"/>
    <x v="1"/>
    <x v="0"/>
    <d v="2023-09-01T00:00:00"/>
    <x v="1"/>
    <x v="0"/>
    <x v="15"/>
    <n v="1"/>
  </r>
  <r>
    <n v="6542"/>
    <s v="B53"/>
    <x v="1"/>
    <x v="0"/>
    <d v="2023-09-01T00:00:00"/>
    <x v="1"/>
    <x v="0"/>
    <x v="16"/>
    <n v="2"/>
  </r>
  <r>
    <n v="6543"/>
    <s v="B53"/>
    <x v="1"/>
    <x v="0"/>
    <d v="2023-09-01T00:00:00"/>
    <x v="1"/>
    <x v="0"/>
    <x v="17"/>
    <n v="4"/>
  </r>
  <r>
    <n v="6544"/>
    <s v="B53"/>
    <x v="1"/>
    <x v="0"/>
    <d v="2023-09-01T00:00:00"/>
    <x v="1"/>
    <x v="0"/>
    <x v="18"/>
    <n v="1"/>
  </r>
  <r>
    <n v="6545"/>
    <s v="B53"/>
    <x v="1"/>
    <x v="0"/>
    <d v="2023-09-01T00:00:00"/>
    <x v="1"/>
    <x v="0"/>
    <x v="19"/>
    <n v="3"/>
  </r>
  <r>
    <n v="6546"/>
    <s v="B53"/>
    <x v="1"/>
    <x v="0"/>
    <d v="2023-09-01T00:00:00"/>
    <x v="1"/>
    <x v="0"/>
    <x v="20"/>
    <n v="3"/>
  </r>
  <r>
    <n v="6547"/>
    <s v="B53"/>
    <x v="1"/>
    <x v="0"/>
    <d v="2023-09-01T00:00:00"/>
    <x v="1"/>
    <x v="0"/>
    <x v="21"/>
    <n v="5"/>
  </r>
  <r>
    <n v="6548"/>
    <s v="B53"/>
    <x v="1"/>
    <x v="0"/>
    <d v="2023-09-01T00:00:00"/>
    <x v="1"/>
    <x v="0"/>
    <x v="22"/>
    <n v="4"/>
  </r>
  <r>
    <n v="6549"/>
    <s v="B53"/>
    <x v="1"/>
    <x v="0"/>
    <d v="2023-09-01T00:00:00"/>
    <x v="1"/>
    <x v="1"/>
    <x v="147"/>
    <n v="3"/>
  </r>
  <r>
    <n v="6550"/>
    <s v="B53"/>
    <x v="1"/>
    <x v="0"/>
    <d v="2023-09-01T00:00:00"/>
    <x v="1"/>
    <x v="1"/>
    <x v="148"/>
    <n v="1"/>
  </r>
  <r>
    <n v="6551"/>
    <s v="B53"/>
    <x v="1"/>
    <x v="0"/>
    <d v="2023-09-01T00:00:00"/>
    <x v="1"/>
    <x v="1"/>
    <x v="25"/>
    <n v="4"/>
  </r>
  <r>
    <n v="6552"/>
    <s v="B53"/>
    <x v="1"/>
    <x v="0"/>
    <d v="2023-09-01T00:00:00"/>
    <x v="1"/>
    <x v="1"/>
    <x v="26"/>
    <n v="2"/>
  </r>
  <r>
    <n v="6553"/>
    <s v="B53"/>
    <x v="1"/>
    <x v="0"/>
    <d v="2023-09-01T00:00:00"/>
    <x v="1"/>
    <x v="1"/>
    <x v="27"/>
    <n v="5"/>
  </r>
  <r>
    <n v="6554"/>
    <s v="B53"/>
    <x v="1"/>
    <x v="0"/>
    <d v="2023-09-01T00:00:00"/>
    <x v="1"/>
    <x v="1"/>
    <x v="28"/>
    <n v="1"/>
  </r>
  <r>
    <n v="6555"/>
    <s v="B53"/>
    <x v="1"/>
    <x v="0"/>
    <d v="2023-09-01T00:00:00"/>
    <x v="1"/>
    <x v="1"/>
    <x v="29"/>
    <n v="4"/>
  </r>
  <r>
    <n v="6556"/>
    <s v="B53"/>
    <x v="1"/>
    <x v="0"/>
    <d v="2023-09-01T00:00:00"/>
    <x v="1"/>
    <x v="1"/>
    <x v="30"/>
    <n v="3"/>
  </r>
  <r>
    <n v="6557"/>
    <s v="B53"/>
    <x v="1"/>
    <x v="0"/>
    <d v="2023-09-01T00:00:00"/>
    <x v="1"/>
    <x v="1"/>
    <x v="31"/>
    <n v="1"/>
  </r>
  <r>
    <n v="6558"/>
    <s v="B53"/>
    <x v="1"/>
    <x v="0"/>
    <d v="2023-09-01T00:00:00"/>
    <x v="1"/>
    <x v="1"/>
    <x v="32"/>
    <n v="2"/>
  </r>
  <r>
    <n v="6559"/>
    <s v="B53"/>
    <x v="1"/>
    <x v="0"/>
    <d v="2023-09-01T00:00:00"/>
    <x v="1"/>
    <x v="1"/>
    <x v="33"/>
    <n v="4"/>
  </r>
  <r>
    <n v="6560"/>
    <s v="B53"/>
    <x v="1"/>
    <x v="0"/>
    <d v="2023-09-01T00:00:00"/>
    <x v="1"/>
    <x v="1"/>
    <x v="34"/>
    <n v="3"/>
  </r>
  <r>
    <n v="6561"/>
    <s v="B53"/>
    <x v="1"/>
    <x v="0"/>
    <d v="2023-09-01T00:00:00"/>
    <x v="1"/>
    <x v="1"/>
    <x v="35"/>
    <n v="5"/>
  </r>
  <r>
    <n v="6562"/>
    <s v="B53"/>
    <x v="1"/>
    <x v="0"/>
    <d v="2023-09-01T00:00:00"/>
    <x v="1"/>
    <x v="1"/>
    <x v="36"/>
    <n v="1"/>
  </r>
  <r>
    <n v="6563"/>
    <s v="B53"/>
    <x v="1"/>
    <x v="0"/>
    <d v="2023-09-01T00:00:00"/>
    <x v="1"/>
    <x v="1"/>
    <x v="37"/>
    <n v="4"/>
  </r>
  <r>
    <n v="6564"/>
    <s v="B53"/>
    <x v="1"/>
    <x v="0"/>
    <d v="2023-09-01T00:00:00"/>
    <x v="1"/>
    <x v="1"/>
    <x v="38"/>
    <n v="2"/>
  </r>
  <r>
    <n v="6565"/>
    <s v="B53"/>
    <x v="1"/>
    <x v="0"/>
    <d v="2023-09-01T00:00:00"/>
    <x v="1"/>
    <x v="2"/>
    <x v="39"/>
    <n v="1"/>
  </r>
  <r>
    <n v="6566"/>
    <s v="B53"/>
    <x v="1"/>
    <x v="0"/>
    <d v="2023-09-01T00:00:00"/>
    <x v="1"/>
    <x v="2"/>
    <x v="40"/>
    <n v="1"/>
  </r>
  <r>
    <n v="6567"/>
    <s v="B53"/>
    <x v="1"/>
    <x v="0"/>
    <d v="2023-09-01T00:00:00"/>
    <x v="1"/>
    <x v="2"/>
    <x v="41"/>
    <n v="0"/>
  </r>
  <r>
    <n v="6568"/>
    <s v="B53"/>
    <x v="1"/>
    <x v="0"/>
    <d v="2023-09-01T00:00:00"/>
    <x v="1"/>
    <x v="2"/>
    <x v="42"/>
    <n v="1"/>
  </r>
  <r>
    <n v="6569"/>
    <s v="B53"/>
    <x v="1"/>
    <x v="0"/>
    <d v="2023-09-01T00:00:00"/>
    <x v="1"/>
    <x v="2"/>
    <x v="43"/>
    <n v="0"/>
  </r>
  <r>
    <n v="6570"/>
    <s v="B53"/>
    <x v="1"/>
    <x v="0"/>
    <d v="2023-09-01T00:00:00"/>
    <x v="1"/>
    <x v="2"/>
    <x v="44"/>
    <n v="2"/>
  </r>
  <r>
    <n v="6571"/>
    <s v="B53"/>
    <x v="1"/>
    <x v="0"/>
    <d v="2023-09-01T00:00:00"/>
    <x v="1"/>
    <x v="2"/>
    <x v="45"/>
    <n v="0"/>
  </r>
  <r>
    <n v="6572"/>
    <s v="B53"/>
    <x v="1"/>
    <x v="0"/>
    <d v="2023-09-01T00:00:00"/>
    <x v="1"/>
    <x v="2"/>
    <x v="46"/>
    <n v="0"/>
  </r>
  <r>
    <n v="6573"/>
    <s v="B53"/>
    <x v="1"/>
    <x v="0"/>
    <d v="2023-09-01T00:00:00"/>
    <x v="1"/>
    <x v="2"/>
    <x v="47"/>
    <n v="1"/>
  </r>
  <r>
    <n v="6574"/>
    <s v="B53"/>
    <x v="1"/>
    <x v="0"/>
    <d v="2023-09-01T00:00:00"/>
    <x v="1"/>
    <x v="2"/>
    <x v="48"/>
    <n v="1"/>
  </r>
  <r>
    <n v="6575"/>
    <s v="B53"/>
    <x v="1"/>
    <x v="0"/>
    <d v="2023-09-01T00:00:00"/>
    <x v="1"/>
    <x v="2"/>
    <x v="49"/>
    <n v="0"/>
  </r>
  <r>
    <n v="6576"/>
    <s v="B53"/>
    <x v="1"/>
    <x v="0"/>
    <d v="2023-09-01T00:00:00"/>
    <x v="1"/>
    <x v="2"/>
    <x v="50"/>
    <n v="1"/>
  </r>
  <r>
    <n v="6577"/>
    <s v="B53"/>
    <x v="1"/>
    <x v="0"/>
    <d v="2023-09-01T00:00:00"/>
    <x v="1"/>
    <x v="2"/>
    <x v="51"/>
    <n v="1"/>
  </r>
  <r>
    <n v="6578"/>
    <s v="B53"/>
    <x v="1"/>
    <x v="0"/>
    <d v="2023-09-01T00:00:00"/>
    <x v="1"/>
    <x v="2"/>
    <x v="52"/>
    <n v="0"/>
  </r>
  <r>
    <n v="6579"/>
    <s v="B53"/>
    <x v="1"/>
    <x v="0"/>
    <d v="2023-09-01T00:00:00"/>
    <x v="1"/>
    <x v="2"/>
    <x v="53"/>
    <n v="2"/>
  </r>
  <r>
    <n v="6580"/>
    <s v="B53"/>
    <x v="1"/>
    <x v="0"/>
    <d v="2023-09-01T00:00:00"/>
    <x v="1"/>
    <x v="2"/>
    <x v="54"/>
    <n v="0"/>
  </r>
  <r>
    <n v="6581"/>
    <s v="B53"/>
    <x v="1"/>
    <x v="0"/>
    <d v="2023-09-01T00:00:00"/>
    <x v="1"/>
    <x v="2"/>
    <x v="55"/>
    <n v="1"/>
  </r>
  <r>
    <n v="6582"/>
    <s v="B53"/>
    <x v="1"/>
    <x v="0"/>
    <d v="2023-09-01T00:00:00"/>
    <x v="1"/>
    <x v="2"/>
    <x v="56"/>
    <n v="0"/>
  </r>
  <r>
    <n v="6583"/>
    <s v="B53"/>
    <x v="1"/>
    <x v="0"/>
    <d v="2023-09-01T00:00:00"/>
    <x v="1"/>
    <x v="2"/>
    <x v="57"/>
    <n v="1"/>
  </r>
  <r>
    <n v="6584"/>
    <s v="B53"/>
    <x v="1"/>
    <x v="0"/>
    <d v="2023-09-01T00:00:00"/>
    <x v="1"/>
    <x v="3"/>
    <x v="58"/>
    <n v="3"/>
  </r>
  <r>
    <n v="6585"/>
    <s v="B53"/>
    <x v="1"/>
    <x v="0"/>
    <d v="2023-09-01T00:00:00"/>
    <x v="1"/>
    <x v="3"/>
    <x v="59"/>
    <n v="4"/>
  </r>
  <r>
    <n v="6586"/>
    <s v="B53"/>
    <x v="1"/>
    <x v="0"/>
    <d v="2023-09-01T00:00:00"/>
    <x v="1"/>
    <x v="3"/>
    <x v="60"/>
    <n v="2"/>
  </r>
  <r>
    <n v="6587"/>
    <s v="B53"/>
    <x v="1"/>
    <x v="0"/>
    <d v="2023-09-01T00:00:00"/>
    <x v="1"/>
    <x v="3"/>
    <x v="61"/>
    <n v="1"/>
  </r>
  <r>
    <n v="6588"/>
    <s v="B53"/>
    <x v="1"/>
    <x v="0"/>
    <d v="2023-09-01T00:00:00"/>
    <x v="1"/>
    <x v="3"/>
    <x v="62"/>
    <n v="3"/>
  </r>
  <r>
    <n v="6589"/>
    <s v="B53"/>
    <x v="1"/>
    <x v="0"/>
    <d v="2023-09-01T00:00:00"/>
    <x v="1"/>
    <x v="3"/>
    <x v="63"/>
    <n v="2"/>
  </r>
  <r>
    <n v="6590"/>
    <s v="B53"/>
    <x v="1"/>
    <x v="0"/>
    <d v="2023-09-01T00:00:00"/>
    <x v="1"/>
    <x v="3"/>
    <x v="64"/>
    <n v="3"/>
  </r>
  <r>
    <n v="6591"/>
    <s v="B53"/>
    <x v="1"/>
    <x v="0"/>
    <d v="2023-09-01T00:00:00"/>
    <x v="1"/>
    <x v="3"/>
    <x v="65"/>
    <n v="3"/>
  </r>
  <r>
    <n v="6592"/>
    <s v="B53"/>
    <x v="1"/>
    <x v="0"/>
    <d v="2023-09-01T00:00:00"/>
    <x v="1"/>
    <x v="3"/>
    <x v="66"/>
    <n v="1"/>
  </r>
  <r>
    <n v="6593"/>
    <s v="B53"/>
    <x v="1"/>
    <x v="0"/>
    <d v="2023-09-01T00:00:00"/>
    <x v="1"/>
    <x v="3"/>
    <x v="67"/>
    <n v="4"/>
  </r>
  <r>
    <n v="6594"/>
    <s v="B53"/>
    <x v="1"/>
    <x v="0"/>
    <d v="2023-09-01T00:00:00"/>
    <x v="1"/>
    <x v="3"/>
    <x v="68"/>
    <n v="2"/>
  </r>
  <r>
    <n v="6595"/>
    <s v="B53"/>
    <x v="1"/>
    <x v="0"/>
    <d v="2023-09-01T00:00:00"/>
    <x v="1"/>
    <x v="3"/>
    <x v="69"/>
    <n v="3"/>
  </r>
  <r>
    <n v="6596"/>
    <s v="B53"/>
    <x v="1"/>
    <x v="0"/>
    <d v="2023-09-01T00:00:00"/>
    <x v="1"/>
    <x v="3"/>
    <x v="70"/>
    <n v="2"/>
  </r>
  <r>
    <n v="6597"/>
    <s v="B53"/>
    <x v="1"/>
    <x v="0"/>
    <d v="2023-09-01T00:00:00"/>
    <x v="1"/>
    <x v="3"/>
    <x v="71"/>
    <n v="3"/>
  </r>
  <r>
    <n v="6598"/>
    <s v="B53"/>
    <x v="1"/>
    <x v="0"/>
    <d v="2023-09-01T00:00:00"/>
    <x v="1"/>
    <x v="3"/>
    <x v="72"/>
    <n v="2"/>
  </r>
  <r>
    <n v="6599"/>
    <s v="B53"/>
    <x v="1"/>
    <x v="0"/>
    <d v="2023-09-01T00:00:00"/>
    <x v="1"/>
    <x v="3"/>
    <x v="73"/>
    <n v="4"/>
  </r>
  <r>
    <n v="6600"/>
    <s v="B53"/>
    <x v="1"/>
    <x v="0"/>
    <d v="2023-09-01T00:00:00"/>
    <x v="1"/>
    <x v="3"/>
    <x v="74"/>
    <n v="1"/>
  </r>
  <r>
    <n v="6601"/>
    <s v="B53"/>
    <x v="1"/>
    <x v="0"/>
    <d v="2023-09-01T00:00:00"/>
    <x v="1"/>
    <x v="3"/>
    <x v="75"/>
    <n v="3"/>
  </r>
  <r>
    <n v="6602"/>
    <s v="B53"/>
    <x v="1"/>
    <x v="0"/>
    <d v="2023-09-01T00:00:00"/>
    <x v="1"/>
    <x v="3"/>
    <x v="76"/>
    <n v="1"/>
  </r>
  <r>
    <n v="6603"/>
    <s v="B53"/>
    <x v="1"/>
    <x v="0"/>
    <d v="2023-09-01T00:00:00"/>
    <x v="1"/>
    <x v="3"/>
    <x v="77"/>
    <n v="2"/>
  </r>
  <r>
    <n v="6604"/>
    <s v="B53"/>
    <x v="1"/>
    <x v="0"/>
    <d v="2023-09-01T00:00:00"/>
    <x v="1"/>
    <x v="3"/>
    <x v="78"/>
    <n v="3"/>
  </r>
  <r>
    <n v="6605"/>
    <s v="B53"/>
    <x v="1"/>
    <x v="0"/>
    <d v="2023-09-01T00:00:00"/>
    <x v="1"/>
    <x v="3"/>
    <x v="79"/>
    <n v="3"/>
  </r>
  <r>
    <n v="6606"/>
    <s v="B53"/>
    <x v="1"/>
    <x v="0"/>
    <d v="2023-09-01T00:00:00"/>
    <x v="1"/>
    <x v="4"/>
    <x v="80"/>
    <n v="6"/>
  </r>
  <r>
    <n v="6607"/>
    <s v="B53"/>
    <x v="1"/>
    <x v="0"/>
    <d v="2023-09-01T00:00:00"/>
    <x v="1"/>
    <x v="4"/>
    <x v="81"/>
    <n v="1"/>
  </r>
  <r>
    <n v="6608"/>
    <s v="B53"/>
    <x v="1"/>
    <x v="0"/>
    <d v="2023-09-01T00:00:00"/>
    <x v="1"/>
    <x v="4"/>
    <x v="82"/>
    <n v="5"/>
  </r>
  <r>
    <n v="6609"/>
    <s v="B53"/>
    <x v="1"/>
    <x v="0"/>
    <d v="2023-09-01T00:00:00"/>
    <x v="1"/>
    <x v="4"/>
    <x v="83"/>
    <n v="7"/>
  </r>
  <r>
    <n v="6610"/>
    <s v="B53"/>
    <x v="1"/>
    <x v="0"/>
    <d v="2023-09-01T00:00:00"/>
    <x v="1"/>
    <x v="4"/>
    <x v="84"/>
    <n v="2"/>
  </r>
  <r>
    <n v="6611"/>
    <s v="B53"/>
    <x v="1"/>
    <x v="0"/>
    <d v="2023-09-01T00:00:00"/>
    <x v="1"/>
    <x v="4"/>
    <x v="85"/>
    <n v="4"/>
  </r>
  <r>
    <n v="6612"/>
    <s v="B53"/>
    <x v="1"/>
    <x v="0"/>
    <d v="2023-09-01T00:00:00"/>
    <x v="1"/>
    <x v="4"/>
    <x v="86"/>
    <n v="3"/>
  </r>
  <r>
    <n v="6613"/>
    <s v="B53"/>
    <x v="1"/>
    <x v="0"/>
    <d v="2023-09-01T00:00:00"/>
    <x v="1"/>
    <x v="4"/>
    <x v="87"/>
    <n v="6"/>
  </r>
  <r>
    <n v="6614"/>
    <s v="B53"/>
    <x v="1"/>
    <x v="0"/>
    <d v="2023-09-01T00:00:00"/>
    <x v="1"/>
    <x v="4"/>
    <x v="88"/>
    <n v="1"/>
  </r>
  <r>
    <n v="6615"/>
    <s v="B53"/>
    <x v="1"/>
    <x v="0"/>
    <d v="2023-09-01T00:00:00"/>
    <x v="1"/>
    <x v="4"/>
    <x v="89"/>
    <n v="5"/>
  </r>
  <r>
    <n v="6616"/>
    <s v="B53"/>
    <x v="1"/>
    <x v="0"/>
    <d v="2023-09-01T00:00:00"/>
    <x v="1"/>
    <x v="5"/>
    <x v="90"/>
    <n v="5"/>
  </r>
  <r>
    <n v="6617"/>
    <s v="B53"/>
    <x v="1"/>
    <x v="0"/>
    <d v="2023-09-01T00:00:00"/>
    <x v="1"/>
    <x v="5"/>
    <x v="91"/>
    <n v="6"/>
  </r>
  <r>
    <n v="6618"/>
    <s v="B53"/>
    <x v="1"/>
    <x v="0"/>
    <d v="2023-09-01T00:00:00"/>
    <x v="1"/>
    <x v="5"/>
    <x v="92"/>
    <n v="2"/>
  </r>
  <r>
    <n v="6619"/>
    <s v="B53"/>
    <x v="1"/>
    <x v="0"/>
    <d v="2023-09-01T00:00:00"/>
    <x v="1"/>
    <x v="5"/>
    <x v="93"/>
    <n v="7"/>
  </r>
  <r>
    <n v="6620"/>
    <s v="B53"/>
    <x v="1"/>
    <x v="0"/>
    <d v="2023-09-01T00:00:00"/>
    <x v="1"/>
    <x v="5"/>
    <x v="94"/>
    <n v="1"/>
  </r>
  <r>
    <n v="6621"/>
    <s v="B53"/>
    <x v="1"/>
    <x v="0"/>
    <d v="2023-09-01T00:00:00"/>
    <x v="1"/>
    <x v="5"/>
    <x v="95"/>
    <n v="4"/>
  </r>
  <r>
    <n v="6622"/>
    <s v="B53"/>
    <x v="1"/>
    <x v="0"/>
    <d v="2023-09-01T00:00:00"/>
    <x v="1"/>
    <x v="5"/>
    <x v="96"/>
    <n v="3"/>
  </r>
  <r>
    <n v="6623"/>
    <s v="B53"/>
    <x v="1"/>
    <x v="0"/>
    <d v="2023-09-01T00:00:00"/>
    <x v="1"/>
    <x v="5"/>
    <x v="97"/>
    <n v="2"/>
  </r>
  <r>
    <n v="6624"/>
    <s v="B53"/>
    <x v="1"/>
    <x v="0"/>
    <d v="2023-09-01T00:00:00"/>
    <x v="1"/>
    <x v="5"/>
    <x v="98"/>
    <n v="5"/>
  </r>
  <r>
    <n v="6625"/>
    <s v="B53"/>
    <x v="1"/>
    <x v="0"/>
    <d v="2023-09-01T00:00:00"/>
    <x v="1"/>
    <x v="5"/>
    <x v="99"/>
    <n v="6"/>
  </r>
  <r>
    <n v="6626"/>
    <s v="B53"/>
    <x v="1"/>
    <x v="0"/>
    <d v="2023-09-01T00:00:00"/>
    <x v="1"/>
    <x v="5"/>
    <x v="100"/>
    <n v="3"/>
  </r>
  <r>
    <n v="6627"/>
    <s v="B53"/>
    <x v="1"/>
    <x v="0"/>
    <d v="2023-09-01T00:00:00"/>
    <x v="1"/>
    <x v="5"/>
    <x v="101"/>
    <n v="7"/>
  </r>
  <r>
    <n v="6628"/>
    <s v="B53"/>
    <x v="1"/>
    <x v="0"/>
    <d v="2023-09-01T00:00:00"/>
    <x v="1"/>
    <x v="5"/>
    <x v="102"/>
    <n v="1"/>
  </r>
  <r>
    <n v="6629"/>
    <s v="B53"/>
    <x v="1"/>
    <x v="0"/>
    <d v="2023-09-01T00:00:00"/>
    <x v="1"/>
    <x v="5"/>
    <x v="103"/>
    <n v="5"/>
  </r>
  <r>
    <n v="6630"/>
    <s v="B53"/>
    <x v="1"/>
    <x v="0"/>
    <d v="2023-09-01T00:00:00"/>
    <x v="1"/>
    <x v="5"/>
    <x v="104"/>
    <n v="4"/>
  </r>
  <r>
    <n v="6631"/>
    <s v="B53"/>
    <x v="1"/>
    <x v="0"/>
    <d v="2023-09-01T00:00:00"/>
    <x v="1"/>
    <x v="5"/>
    <x v="105"/>
    <n v="2"/>
  </r>
  <r>
    <n v="6632"/>
    <s v="B53"/>
    <x v="1"/>
    <x v="0"/>
    <d v="2023-09-01T00:00:00"/>
    <x v="1"/>
    <x v="5"/>
    <x v="106"/>
    <n v="6"/>
  </r>
  <r>
    <n v="6633"/>
    <s v="B53"/>
    <x v="1"/>
    <x v="0"/>
    <d v="2023-09-01T00:00:00"/>
    <x v="1"/>
    <x v="5"/>
    <x v="107"/>
    <n v="3"/>
  </r>
  <r>
    <n v="6634"/>
    <s v="B53"/>
    <x v="1"/>
    <x v="0"/>
    <d v="2023-09-01T00:00:00"/>
    <x v="1"/>
    <x v="5"/>
    <x v="108"/>
    <n v="4"/>
  </r>
  <r>
    <n v="6635"/>
    <s v="B53"/>
    <x v="1"/>
    <x v="0"/>
    <d v="2023-09-01T00:00:00"/>
    <x v="1"/>
    <x v="6"/>
    <x v="109"/>
    <n v="7"/>
  </r>
  <r>
    <n v="6636"/>
    <s v="B53"/>
    <x v="1"/>
    <x v="0"/>
    <d v="2023-09-01T00:00:00"/>
    <x v="1"/>
    <x v="6"/>
    <x v="110"/>
    <n v="3"/>
  </r>
  <r>
    <n v="6637"/>
    <s v="B53"/>
    <x v="1"/>
    <x v="0"/>
    <d v="2023-09-01T00:00:00"/>
    <x v="1"/>
    <x v="6"/>
    <x v="111"/>
    <n v="1"/>
  </r>
  <r>
    <n v="6638"/>
    <s v="B53"/>
    <x v="1"/>
    <x v="0"/>
    <d v="2023-09-01T00:00:00"/>
    <x v="1"/>
    <x v="6"/>
    <x v="112"/>
    <n v="6"/>
  </r>
  <r>
    <n v="6639"/>
    <s v="B53"/>
    <x v="1"/>
    <x v="0"/>
    <d v="2023-09-01T00:00:00"/>
    <x v="1"/>
    <x v="6"/>
    <x v="113"/>
    <n v="2"/>
  </r>
  <r>
    <n v="6640"/>
    <s v="B53"/>
    <x v="1"/>
    <x v="0"/>
    <d v="2023-09-01T00:00:00"/>
    <x v="1"/>
    <x v="6"/>
    <x v="114"/>
    <n v="5"/>
  </r>
  <r>
    <n v="6641"/>
    <s v="B53"/>
    <x v="1"/>
    <x v="0"/>
    <d v="2023-09-01T00:00:00"/>
    <x v="1"/>
    <x v="6"/>
    <x v="115"/>
    <n v="4"/>
  </r>
  <r>
    <n v="6642"/>
    <s v="B53"/>
    <x v="1"/>
    <x v="0"/>
    <d v="2023-09-01T00:00:00"/>
    <x v="1"/>
    <x v="6"/>
    <x v="116"/>
    <n v="1"/>
  </r>
  <r>
    <n v="6643"/>
    <s v="B53"/>
    <x v="1"/>
    <x v="0"/>
    <d v="2023-09-01T00:00:00"/>
    <x v="1"/>
    <x v="6"/>
    <x v="117"/>
    <n v="3"/>
  </r>
  <r>
    <n v="6644"/>
    <s v="B53"/>
    <x v="1"/>
    <x v="0"/>
    <d v="2023-09-01T00:00:00"/>
    <x v="1"/>
    <x v="6"/>
    <x v="118"/>
    <n v="7"/>
  </r>
  <r>
    <n v="6645"/>
    <s v="B53"/>
    <x v="1"/>
    <x v="0"/>
    <d v="2023-09-01T00:00:00"/>
    <x v="1"/>
    <x v="6"/>
    <x v="119"/>
    <n v="2"/>
  </r>
  <r>
    <n v="6646"/>
    <s v="B53"/>
    <x v="1"/>
    <x v="0"/>
    <d v="2023-09-01T00:00:00"/>
    <x v="1"/>
    <x v="6"/>
    <x v="120"/>
    <n v="6"/>
  </r>
  <r>
    <n v="6647"/>
    <s v="B53"/>
    <x v="1"/>
    <x v="0"/>
    <d v="2023-09-01T00:00:00"/>
    <x v="1"/>
    <x v="6"/>
    <x v="121"/>
    <n v="5"/>
  </r>
  <r>
    <n v="6648"/>
    <s v="B53"/>
    <x v="1"/>
    <x v="0"/>
    <d v="2023-09-01T00:00:00"/>
    <x v="1"/>
    <x v="7"/>
    <x v="122"/>
    <n v="6"/>
  </r>
  <r>
    <n v="6649"/>
    <s v="B53"/>
    <x v="1"/>
    <x v="0"/>
    <d v="2023-09-01T00:00:00"/>
    <x v="1"/>
    <x v="7"/>
    <x v="123"/>
    <n v="5"/>
  </r>
  <r>
    <n v="6650"/>
    <s v="B53"/>
    <x v="1"/>
    <x v="0"/>
    <d v="2023-09-01T00:00:00"/>
    <x v="1"/>
    <x v="7"/>
    <x v="124"/>
    <n v="3"/>
  </r>
  <r>
    <n v="6651"/>
    <s v="B53"/>
    <x v="1"/>
    <x v="0"/>
    <d v="2023-09-01T00:00:00"/>
    <x v="1"/>
    <x v="7"/>
    <x v="125"/>
    <n v="2"/>
  </r>
  <r>
    <n v="6652"/>
    <s v="B53"/>
    <x v="1"/>
    <x v="0"/>
    <d v="2023-09-01T00:00:00"/>
    <x v="1"/>
    <x v="7"/>
    <x v="126"/>
    <n v="1"/>
  </r>
  <r>
    <n v="6653"/>
    <s v="B53"/>
    <x v="1"/>
    <x v="0"/>
    <d v="2023-09-01T00:00:00"/>
    <x v="1"/>
    <x v="7"/>
    <x v="127"/>
    <n v="7"/>
  </r>
  <r>
    <n v="6654"/>
    <s v="B53"/>
    <x v="1"/>
    <x v="0"/>
    <d v="2023-09-01T00:00:00"/>
    <x v="1"/>
    <x v="7"/>
    <x v="128"/>
    <n v="4"/>
  </r>
  <r>
    <n v="6655"/>
    <s v="B53"/>
    <x v="1"/>
    <x v="0"/>
    <d v="2023-09-01T00:00:00"/>
    <x v="1"/>
    <x v="7"/>
    <x v="129"/>
    <n v="5"/>
  </r>
  <r>
    <n v="6656"/>
    <s v="B53"/>
    <x v="1"/>
    <x v="0"/>
    <d v="2023-09-01T00:00:00"/>
    <x v="1"/>
    <x v="7"/>
    <x v="130"/>
    <n v="6"/>
  </r>
  <r>
    <n v="6657"/>
    <s v="B53"/>
    <x v="1"/>
    <x v="0"/>
    <d v="2023-09-01T00:00:00"/>
    <x v="1"/>
    <x v="7"/>
    <x v="131"/>
    <n v="3"/>
  </r>
  <r>
    <n v="6658"/>
    <s v="B53"/>
    <x v="1"/>
    <x v="0"/>
    <d v="2023-09-01T00:00:00"/>
    <x v="1"/>
    <x v="7"/>
    <x v="132"/>
    <n v="2"/>
  </r>
  <r>
    <n v="6659"/>
    <s v="B53"/>
    <x v="1"/>
    <x v="0"/>
    <d v="2023-09-01T00:00:00"/>
    <x v="1"/>
    <x v="7"/>
    <x v="133"/>
    <n v="4"/>
  </r>
  <r>
    <n v="6660"/>
    <s v="B53"/>
    <x v="1"/>
    <x v="0"/>
    <d v="2023-09-01T00:00:00"/>
    <x v="1"/>
    <x v="7"/>
    <x v="134"/>
    <n v="1"/>
  </r>
  <r>
    <n v="6661"/>
    <s v="B53"/>
    <x v="1"/>
    <x v="0"/>
    <d v="2023-09-01T00:00:00"/>
    <x v="1"/>
    <x v="7"/>
    <x v="135"/>
    <n v="7"/>
  </r>
  <r>
    <n v="6662"/>
    <s v="B53"/>
    <x v="1"/>
    <x v="0"/>
    <d v="2023-09-01T00:00:00"/>
    <x v="1"/>
    <x v="7"/>
    <x v="136"/>
    <n v="2"/>
  </r>
  <r>
    <n v="6663"/>
    <s v="B53"/>
    <x v="1"/>
    <x v="0"/>
    <d v="2023-09-01T00:00:00"/>
    <x v="1"/>
    <x v="7"/>
    <x v="137"/>
    <n v="5"/>
  </r>
  <r>
    <n v="6664"/>
    <s v="B53"/>
    <x v="1"/>
    <x v="0"/>
    <d v="2023-09-01T00:00:00"/>
    <x v="1"/>
    <x v="7"/>
    <x v="138"/>
    <n v="6"/>
  </r>
  <r>
    <n v="6665"/>
    <s v="B53"/>
    <x v="1"/>
    <x v="0"/>
    <d v="2023-09-01T00:00:00"/>
    <x v="1"/>
    <x v="7"/>
    <x v="139"/>
    <n v="4"/>
  </r>
  <r>
    <n v="6666"/>
    <s v="B53"/>
    <x v="1"/>
    <x v="0"/>
    <d v="2023-09-01T00:00:00"/>
    <x v="1"/>
    <x v="7"/>
    <x v="140"/>
    <n v="3"/>
  </r>
  <r>
    <n v="6667"/>
    <s v="B53"/>
    <x v="1"/>
    <x v="0"/>
    <d v="2023-09-01T00:00:00"/>
    <x v="1"/>
    <x v="7"/>
    <x v="141"/>
    <n v="2"/>
  </r>
  <r>
    <n v="6668"/>
    <s v="B53"/>
    <x v="1"/>
    <x v="0"/>
    <d v="2023-09-01T00:00:00"/>
    <x v="1"/>
    <x v="7"/>
    <x v="142"/>
    <n v="1"/>
  </r>
  <r>
    <n v="6669"/>
    <s v="B53"/>
    <x v="1"/>
    <x v="0"/>
    <d v="2023-09-01T00:00:00"/>
    <x v="1"/>
    <x v="7"/>
    <x v="143"/>
    <n v="7"/>
  </r>
  <r>
    <n v="6670"/>
    <s v="B53"/>
    <x v="1"/>
    <x v="0"/>
    <d v="2023-09-01T00:00:00"/>
    <x v="1"/>
    <x v="7"/>
    <x v="144"/>
    <n v="5"/>
  </r>
  <r>
    <n v="6816"/>
    <s v="B54"/>
    <x v="1"/>
    <x v="0"/>
    <d v="2023-09-01T00:00:00"/>
    <x v="1"/>
    <x v="0"/>
    <x v="145"/>
    <n v="4"/>
  </r>
  <r>
    <n v="6817"/>
    <s v="B54"/>
    <x v="1"/>
    <x v="0"/>
    <d v="2023-09-01T00:00:00"/>
    <x v="1"/>
    <x v="0"/>
    <x v="146"/>
    <n v="3"/>
  </r>
  <r>
    <n v="6818"/>
    <s v="B54"/>
    <x v="1"/>
    <x v="0"/>
    <d v="2023-09-01T00:00:00"/>
    <x v="1"/>
    <x v="0"/>
    <x v="2"/>
    <n v="2"/>
  </r>
  <r>
    <n v="6819"/>
    <s v="B54"/>
    <x v="1"/>
    <x v="0"/>
    <d v="2023-09-01T00:00:00"/>
    <x v="1"/>
    <x v="0"/>
    <x v="3"/>
    <n v="3"/>
  </r>
  <r>
    <n v="6820"/>
    <s v="B54"/>
    <x v="1"/>
    <x v="0"/>
    <d v="2023-09-01T00:00:00"/>
    <x v="1"/>
    <x v="0"/>
    <x v="4"/>
    <n v="2"/>
  </r>
  <r>
    <n v="6821"/>
    <s v="B54"/>
    <x v="1"/>
    <x v="0"/>
    <d v="2023-09-01T00:00:00"/>
    <x v="1"/>
    <x v="0"/>
    <x v="5"/>
    <n v="4"/>
  </r>
  <r>
    <n v="6822"/>
    <s v="B54"/>
    <x v="1"/>
    <x v="0"/>
    <d v="2023-09-01T00:00:00"/>
    <x v="1"/>
    <x v="0"/>
    <x v="6"/>
    <n v="1"/>
  </r>
  <r>
    <n v="6823"/>
    <s v="B54"/>
    <x v="1"/>
    <x v="0"/>
    <d v="2023-09-01T00:00:00"/>
    <x v="1"/>
    <x v="0"/>
    <x v="7"/>
    <n v="4"/>
  </r>
  <r>
    <n v="6824"/>
    <s v="B54"/>
    <x v="1"/>
    <x v="0"/>
    <d v="2023-09-01T00:00:00"/>
    <x v="1"/>
    <x v="0"/>
    <x v="8"/>
    <n v="1"/>
  </r>
  <r>
    <n v="6825"/>
    <s v="B54"/>
    <x v="1"/>
    <x v="0"/>
    <d v="2023-09-01T00:00:00"/>
    <x v="1"/>
    <x v="0"/>
    <x v="9"/>
    <n v="5"/>
  </r>
  <r>
    <n v="6826"/>
    <s v="B54"/>
    <x v="1"/>
    <x v="0"/>
    <d v="2023-09-01T00:00:00"/>
    <x v="1"/>
    <x v="0"/>
    <x v="10"/>
    <n v="1"/>
  </r>
  <r>
    <n v="6827"/>
    <s v="B54"/>
    <x v="1"/>
    <x v="0"/>
    <d v="2023-09-01T00:00:00"/>
    <x v="1"/>
    <x v="0"/>
    <x v="11"/>
    <n v="1"/>
  </r>
  <r>
    <n v="6828"/>
    <s v="B54"/>
    <x v="1"/>
    <x v="0"/>
    <d v="2023-09-01T00:00:00"/>
    <x v="1"/>
    <x v="0"/>
    <x v="12"/>
    <n v="4"/>
  </r>
  <r>
    <n v="6829"/>
    <s v="B54"/>
    <x v="1"/>
    <x v="0"/>
    <d v="2023-09-01T00:00:00"/>
    <x v="1"/>
    <x v="0"/>
    <x v="13"/>
    <n v="5"/>
  </r>
  <r>
    <n v="6830"/>
    <s v="B54"/>
    <x v="1"/>
    <x v="0"/>
    <d v="2023-09-01T00:00:00"/>
    <x v="1"/>
    <x v="0"/>
    <x v="14"/>
    <n v="3"/>
  </r>
  <r>
    <n v="6831"/>
    <s v="B54"/>
    <x v="1"/>
    <x v="0"/>
    <d v="2023-09-01T00:00:00"/>
    <x v="1"/>
    <x v="0"/>
    <x v="15"/>
    <n v="2"/>
  </r>
  <r>
    <n v="6832"/>
    <s v="B54"/>
    <x v="1"/>
    <x v="0"/>
    <d v="2023-09-01T00:00:00"/>
    <x v="1"/>
    <x v="0"/>
    <x v="16"/>
    <n v="3"/>
  </r>
  <r>
    <n v="6833"/>
    <s v="B54"/>
    <x v="1"/>
    <x v="0"/>
    <d v="2023-09-01T00:00:00"/>
    <x v="1"/>
    <x v="0"/>
    <x v="17"/>
    <n v="3"/>
  </r>
  <r>
    <n v="6834"/>
    <s v="B54"/>
    <x v="1"/>
    <x v="0"/>
    <d v="2023-09-01T00:00:00"/>
    <x v="1"/>
    <x v="0"/>
    <x v="18"/>
    <n v="4"/>
  </r>
  <r>
    <n v="6835"/>
    <s v="B54"/>
    <x v="1"/>
    <x v="0"/>
    <d v="2023-09-01T00:00:00"/>
    <x v="1"/>
    <x v="0"/>
    <x v="19"/>
    <n v="2"/>
  </r>
  <r>
    <n v="6836"/>
    <s v="B54"/>
    <x v="1"/>
    <x v="0"/>
    <d v="2023-09-01T00:00:00"/>
    <x v="1"/>
    <x v="0"/>
    <x v="20"/>
    <n v="2"/>
  </r>
  <r>
    <n v="6837"/>
    <s v="B54"/>
    <x v="1"/>
    <x v="0"/>
    <d v="2023-09-01T00:00:00"/>
    <x v="1"/>
    <x v="0"/>
    <x v="21"/>
    <n v="4"/>
  </r>
  <r>
    <n v="6838"/>
    <s v="B54"/>
    <x v="1"/>
    <x v="0"/>
    <d v="2023-09-01T00:00:00"/>
    <x v="1"/>
    <x v="0"/>
    <x v="22"/>
    <n v="1"/>
  </r>
  <r>
    <n v="6839"/>
    <s v="B54"/>
    <x v="1"/>
    <x v="0"/>
    <d v="2023-09-01T00:00:00"/>
    <x v="1"/>
    <x v="1"/>
    <x v="147"/>
    <n v="1"/>
  </r>
  <r>
    <n v="6840"/>
    <s v="B54"/>
    <x v="1"/>
    <x v="0"/>
    <d v="2023-09-01T00:00:00"/>
    <x v="1"/>
    <x v="1"/>
    <x v="148"/>
    <n v="5"/>
  </r>
  <r>
    <n v="6841"/>
    <s v="B54"/>
    <x v="1"/>
    <x v="0"/>
    <d v="2023-09-01T00:00:00"/>
    <x v="1"/>
    <x v="1"/>
    <x v="25"/>
    <n v="2"/>
  </r>
  <r>
    <n v="6842"/>
    <s v="B54"/>
    <x v="1"/>
    <x v="0"/>
    <d v="2023-09-01T00:00:00"/>
    <x v="1"/>
    <x v="1"/>
    <x v="26"/>
    <n v="4"/>
  </r>
  <r>
    <n v="6843"/>
    <s v="B54"/>
    <x v="1"/>
    <x v="0"/>
    <d v="2023-09-01T00:00:00"/>
    <x v="1"/>
    <x v="1"/>
    <x v="27"/>
    <n v="3"/>
  </r>
  <r>
    <n v="6844"/>
    <s v="B54"/>
    <x v="1"/>
    <x v="0"/>
    <d v="2023-09-01T00:00:00"/>
    <x v="1"/>
    <x v="1"/>
    <x v="28"/>
    <n v="5"/>
  </r>
  <r>
    <n v="6845"/>
    <s v="B54"/>
    <x v="1"/>
    <x v="0"/>
    <d v="2023-09-01T00:00:00"/>
    <x v="1"/>
    <x v="1"/>
    <x v="29"/>
    <n v="2"/>
  </r>
  <r>
    <n v="6846"/>
    <s v="B54"/>
    <x v="1"/>
    <x v="0"/>
    <d v="2023-09-01T00:00:00"/>
    <x v="1"/>
    <x v="1"/>
    <x v="30"/>
    <n v="1"/>
  </r>
  <r>
    <n v="6847"/>
    <s v="B54"/>
    <x v="1"/>
    <x v="0"/>
    <d v="2023-09-01T00:00:00"/>
    <x v="1"/>
    <x v="1"/>
    <x v="31"/>
    <n v="3"/>
  </r>
  <r>
    <n v="6848"/>
    <s v="B54"/>
    <x v="1"/>
    <x v="0"/>
    <d v="2023-09-01T00:00:00"/>
    <x v="1"/>
    <x v="1"/>
    <x v="32"/>
    <n v="5"/>
  </r>
  <r>
    <n v="6849"/>
    <s v="B54"/>
    <x v="1"/>
    <x v="0"/>
    <d v="2023-09-01T00:00:00"/>
    <x v="1"/>
    <x v="1"/>
    <x v="33"/>
    <n v="1"/>
  </r>
  <r>
    <n v="6850"/>
    <s v="B54"/>
    <x v="1"/>
    <x v="0"/>
    <d v="2023-09-01T00:00:00"/>
    <x v="1"/>
    <x v="1"/>
    <x v="34"/>
    <n v="4"/>
  </r>
  <r>
    <n v="6851"/>
    <s v="B54"/>
    <x v="1"/>
    <x v="0"/>
    <d v="2023-09-01T00:00:00"/>
    <x v="1"/>
    <x v="1"/>
    <x v="35"/>
    <n v="2"/>
  </r>
  <r>
    <n v="6852"/>
    <s v="B54"/>
    <x v="1"/>
    <x v="0"/>
    <d v="2023-09-01T00:00:00"/>
    <x v="1"/>
    <x v="1"/>
    <x v="36"/>
    <n v="5"/>
  </r>
  <r>
    <n v="6853"/>
    <s v="B54"/>
    <x v="1"/>
    <x v="0"/>
    <d v="2023-09-01T00:00:00"/>
    <x v="1"/>
    <x v="1"/>
    <x v="37"/>
    <n v="3"/>
  </r>
  <r>
    <n v="6854"/>
    <s v="B54"/>
    <x v="1"/>
    <x v="0"/>
    <d v="2023-09-01T00:00:00"/>
    <x v="1"/>
    <x v="1"/>
    <x v="38"/>
    <n v="1"/>
  </r>
  <r>
    <n v="6855"/>
    <s v="B54"/>
    <x v="1"/>
    <x v="0"/>
    <d v="2023-09-01T00:00:00"/>
    <x v="1"/>
    <x v="2"/>
    <x v="39"/>
    <n v="0"/>
  </r>
  <r>
    <n v="6856"/>
    <s v="B54"/>
    <x v="1"/>
    <x v="0"/>
    <d v="2023-09-01T00:00:00"/>
    <x v="1"/>
    <x v="2"/>
    <x v="40"/>
    <n v="1"/>
  </r>
  <r>
    <n v="6857"/>
    <s v="B54"/>
    <x v="1"/>
    <x v="0"/>
    <d v="2023-09-01T00:00:00"/>
    <x v="1"/>
    <x v="2"/>
    <x v="41"/>
    <n v="0"/>
  </r>
  <r>
    <n v="6858"/>
    <s v="B54"/>
    <x v="1"/>
    <x v="0"/>
    <d v="2023-09-01T00:00:00"/>
    <x v="1"/>
    <x v="2"/>
    <x v="42"/>
    <n v="2"/>
  </r>
  <r>
    <n v="6859"/>
    <s v="B54"/>
    <x v="1"/>
    <x v="0"/>
    <d v="2023-09-01T00:00:00"/>
    <x v="1"/>
    <x v="2"/>
    <x v="43"/>
    <n v="0"/>
  </r>
  <r>
    <n v="6860"/>
    <s v="B54"/>
    <x v="1"/>
    <x v="0"/>
    <d v="2023-09-01T00:00:00"/>
    <x v="1"/>
    <x v="2"/>
    <x v="44"/>
    <n v="1"/>
  </r>
  <r>
    <n v="6861"/>
    <s v="B54"/>
    <x v="1"/>
    <x v="0"/>
    <d v="2023-09-01T00:00:00"/>
    <x v="1"/>
    <x v="2"/>
    <x v="45"/>
    <n v="1"/>
  </r>
  <r>
    <n v="6862"/>
    <s v="B54"/>
    <x v="1"/>
    <x v="0"/>
    <d v="2023-09-01T00:00:00"/>
    <x v="1"/>
    <x v="2"/>
    <x v="46"/>
    <n v="0"/>
  </r>
  <r>
    <n v="6863"/>
    <s v="B54"/>
    <x v="1"/>
    <x v="0"/>
    <d v="2023-09-01T00:00:00"/>
    <x v="1"/>
    <x v="2"/>
    <x v="47"/>
    <n v="0"/>
  </r>
  <r>
    <n v="6864"/>
    <s v="B54"/>
    <x v="1"/>
    <x v="0"/>
    <d v="2023-09-01T00:00:00"/>
    <x v="1"/>
    <x v="2"/>
    <x v="48"/>
    <n v="2"/>
  </r>
  <r>
    <n v="6865"/>
    <s v="B54"/>
    <x v="1"/>
    <x v="0"/>
    <d v="2023-09-01T00:00:00"/>
    <x v="1"/>
    <x v="2"/>
    <x v="49"/>
    <n v="0"/>
  </r>
  <r>
    <n v="6866"/>
    <s v="B54"/>
    <x v="1"/>
    <x v="0"/>
    <d v="2023-09-01T00:00:00"/>
    <x v="1"/>
    <x v="2"/>
    <x v="50"/>
    <n v="1"/>
  </r>
  <r>
    <n v="6867"/>
    <s v="B54"/>
    <x v="1"/>
    <x v="0"/>
    <d v="2023-09-01T00:00:00"/>
    <x v="1"/>
    <x v="2"/>
    <x v="51"/>
    <n v="0"/>
  </r>
  <r>
    <n v="6868"/>
    <s v="B54"/>
    <x v="1"/>
    <x v="0"/>
    <d v="2023-09-01T00:00:00"/>
    <x v="1"/>
    <x v="2"/>
    <x v="52"/>
    <n v="1"/>
  </r>
  <r>
    <n v="6869"/>
    <s v="B54"/>
    <x v="1"/>
    <x v="0"/>
    <d v="2023-09-01T00:00:00"/>
    <x v="1"/>
    <x v="2"/>
    <x v="53"/>
    <n v="1"/>
  </r>
  <r>
    <n v="6870"/>
    <s v="B54"/>
    <x v="1"/>
    <x v="0"/>
    <d v="2023-09-01T00:00:00"/>
    <x v="1"/>
    <x v="2"/>
    <x v="54"/>
    <n v="0"/>
  </r>
  <r>
    <n v="6871"/>
    <s v="B54"/>
    <x v="1"/>
    <x v="0"/>
    <d v="2023-09-01T00:00:00"/>
    <x v="1"/>
    <x v="2"/>
    <x v="55"/>
    <n v="1"/>
  </r>
  <r>
    <n v="6872"/>
    <s v="B54"/>
    <x v="1"/>
    <x v="0"/>
    <d v="2023-09-01T00:00:00"/>
    <x v="1"/>
    <x v="2"/>
    <x v="56"/>
    <n v="0"/>
  </r>
  <r>
    <n v="6873"/>
    <s v="B54"/>
    <x v="1"/>
    <x v="0"/>
    <d v="2023-09-01T00:00:00"/>
    <x v="1"/>
    <x v="2"/>
    <x v="57"/>
    <n v="1"/>
  </r>
  <r>
    <n v="6874"/>
    <s v="B54"/>
    <x v="1"/>
    <x v="0"/>
    <d v="2023-09-01T00:00:00"/>
    <x v="1"/>
    <x v="3"/>
    <x v="58"/>
    <n v="2"/>
  </r>
  <r>
    <n v="6875"/>
    <s v="B54"/>
    <x v="1"/>
    <x v="0"/>
    <d v="2023-09-01T00:00:00"/>
    <x v="1"/>
    <x v="3"/>
    <x v="59"/>
    <n v="1"/>
  </r>
  <r>
    <n v="6876"/>
    <s v="B54"/>
    <x v="1"/>
    <x v="0"/>
    <d v="2023-09-01T00:00:00"/>
    <x v="1"/>
    <x v="3"/>
    <x v="60"/>
    <n v="3"/>
  </r>
  <r>
    <n v="6877"/>
    <s v="B54"/>
    <x v="1"/>
    <x v="0"/>
    <d v="2023-09-01T00:00:00"/>
    <x v="1"/>
    <x v="3"/>
    <x v="61"/>
    <n v="4"/>
  </r>
  <r>
    <n v="6878"/>
    <s v="B54"/>
    <x v="1"/>
    <x v="0"/>
    <d v="2023-09-01T00:00:00"/>
    <x v="1"/>
    <x v="3"/>
    <x v="62"/>
    <n v="2"/>
  </r>
  <r>
    <n v="6879"/>
    <s v="B54"/>
    <x v="1"/>
    <x v="0"/>
    <d v="2023-09-01T00:00:00"/>
    <x v="1"/>
    <x v="3"/>
    <x v="63"/>
    <n v="3"/>
  </r>
  <r>
    <n v="6880"/>
    <s v="B54"/>
    <x v="1"/>
    <x v="0"/>
    <d v="2023-09-01T00:00:00"/>
    <x v="1"/>
    <x v="3"/>
    <x v="64"/>
    <n v="2"/>
  </r>
  <r>
    <n v="6881"/>
    <s v="B54"/>
    <x v="1"/>
    <x v="0"/>
    <d v="2023-09-01T00:00:00"/>
    <x v="1"/>
    <x v="3"/>
    <x v="65"/>
    <n v="2"/>
  </r>
  <r>
    <n v="6882"/>
    <s v="B54"/>
    <x v="1"/>
    <x v="0"/>
    <d v="2023-09-01T00:00:00"/>
    <x v="1"/>
    <x v="3"/>
    <x v="66"/>
    <n v="4"/>
  </r>
  <r>
    <n v="6883"/>
    <s v="B54"/>
    <x v="1"/>
    <x v="0"/>
    <d v="2023-09-01T00:00:00"/>
    <x v="1"/>
    <x v="3"/>
    <x v="67"/>
    <n v="1"/>
  </r>
  <r>
    <n v="6884"/>
    <s v="B54"/>
    <x v="1"/>
    <x v="0"/>
    <d v="2023-09-01T00:00:00"/>
    <x v="1"/>
    <x v="3"/>
    <x v="68"/>
    <n v="3"/>
  </r>
  <r>
    <n v="6885"/>
    <s v="B54"/>
    <x v="1"/>
    <x v="0"/>
    <d v="2023-09-01T00:00:00"/>
    <x v="1"/>
    <x v="3"/>
    <x v="69"/>
    <n v="2"/>
  </r>
  <r>
    <n v="6886"/>
    <s v="B54"/>
    <x v="1"/>
    <x v="0"/>
    <d v="2023-09-01T00:00:00"/>
    <x v="1"/>
    <x v="3"/>
    <x v="70"/>
    <n v="4"/>
  </r>
  <r>
    <n v="6887"/>
    <s v="B54"/>
    <x v="1"/>
    <x v="0"/>
    <d v="2023-09-01T00:00:00"/>
    <x v="1"/>
    <x v="3"/>
    <x v="71"/>
    <n v="2"/>
  </r>
  <r>
    <n v="6888"/>
    <s v="B54"/>
    <x v="1"/>
    <x v="0"/>
    <d v="2023-09-01T00:00:00"/>
    <x v="1"/>
    <x v="3"/>
    <x v="72"/>
    <n v="1"/>
  </r>
  <r>
    <n v="6889"/>
    <s v="B54"/>
    <x v="1"/>
    <x v="0"/>
    <d v="2023-09-01T00:00:00"/>
    <x v="1"/>
    <x v="3"/>
    <x v="73"/>
    <n v="2"/>
  </r>
  <r>
    <n v="6890"/>
    <s v="B54"/>
    <x v="1"/>
    <x v="0"/>
    <d v="2023-09-01T00:00:00"/>
    <x v="1"/>
    <x v="3"/>
    <x v="74"/>
    <n v="3"/>
  </r>
  <r>
    <n v="6891"/>
    <s v="B54"/>
    <x v="1"/>
    <x v="0"/>
    <d v="2023-09-01T00:00:00"/>
    <x v="1"/>
    <x v="3"/>
    <x v="75"/>
    <n v="1"/>
  </r>
  <r>
    <n v="6892"/>
    <s v="B54"/>
    <x v="1"/>
    <x v="0"/>
    <d v="2023-09-01T00:00:00"/>
    <x v="1"/>
    <x v="3"/>
    <x v="76"/>
    <n v="3"/>
  </r>
  <r>
    <n v="6893"/>
    <s v="B54"/>
    <x v="1"/>
    <x v="0"/>
    <d v="2023-09-01T00:00:00"/>
    <x v="1"/>
    <x v="3"/>
    <x v="77"/>
    <n v="2"/>
  </r>
  <r>
    <n v="6894"/>
    <s v="B54"/>
    <x v="1"/>
    <x v="0"/>
    <d v="2023-09-01T00:00:00"/>
    <x v="1"/>
    <x v="3"/>
    <x v="78"/>
    <n v="1"/>
  </r>
  <r>
    <n v="6895"/>
    <s v="B54"/>
    <x v="1"/>
    <x v="0"/>
    <d v="2023-09-01T00:00:00"/>
    <x v="1"/>
    <x v="3"/>
    <x v="79"/>
    <n v="1"/>
  </r>
  <r>
    <n v="6896"/>
    <s v="B54"/>
    <x v="1"/>
    <x v="0"/>
    <d v="2023-09-01T00:00:00"/>
    <x v="1"/>
    <x v="4"/>
    <x v="80"/>
    <n v="3"/>
  </r>
  <r>
    <n v="6897"/>
    <s v="B54"/>
    <x v="1"/>
    <x v="0"/>
    <d v="2023-09-01T00:00:00"/>
    <x v="1"/>
    <x v="4"/>
    <x v="81"/>
    <n v="5"/>
  </r>
  <r>
    <n v="6898"/>
    <s v="B54"/>
    <x v="1"/>
    <x v="0"/>
    <d v="2023-09-01T00:00:00"/>
    <x v="1"/>
    <x v="4"/>
    <x v="82"/>
    <n v="2"/>
  </r>
  <r>
    <n v="6899"/>
    <s v="B54"/>
    <x v="1"/>
    <x v="0"/>
    <d v="2023-09-01T00:00:00"/>
    <x v="1"/>
    <x v="4"/>
    <x v="83"/>
    <n v="6"/>
  </r>
  <r>
    <n v="6900"/>
    <s v="B54"/>
    <x v="1"/>
    <x v="0"/>
    <d v="2023-09-01T00:00:00"/>
    <x v="1"/>
    <x v="4"/>
    <x v="84"/>
    <n v="1"/>
  </r>
  <r>
    <n v="6901"/>
    <s v="B54"/>
    <x v="1"/>
    <x v="0"/>
    <d v="2023-09-01T00:00:00"/>
    <x v="1"/>
    <x v="4"/>
    <x v="85"/>
    <n v="4"/>
  </r>
  <r>
    <n v="6902"/>
    <s v="B54"/>
    <x v="1"/>
    <x v="0"/>
    <d v="2023-09-01T00:00:00"/>
    <x v="1"/>
    <x v="4"/>
    <x v="86"/>
    <n v="7"/>
  </r>
  <r>
    <n v="6903"/>
    <s v="B54"/>
    <x v="1"/>
    <x v="0"/>
    <d v="2023-09-01T00:00:00"/>
    <x v="1"/>
    <x v="4"/>
    <x v="87"/>
    <n v="5"/>
  </r>
  <r>
    <n v="6904"/>
    <s v="B54"/>
    <x v="1"/>
    <x v="0"/>
    <d v="2023-09-01T00:00:00"/>
    <x v="1"/>
    <x v="4"/>
    <x v="88"/>
    <n v="3"/>
  </r>
  <r>
    <n v="6905"/>
    <s v="B54"/>
    <x v="1"/>
    <x v="0"/>
    <d v="2023-09-01T00:00:00"/>
    <x v="1"/>
    <x v="4"/>
    <x v="89"/>
    <n v="2"/>
  </r>
  <r>
    <n v="6906"/>
    <s v="B54"/>
    <x v="1"/>
    <x v="0"/>
    <d v="2023-09-01T00:00:00"/>
    <x v="1"/>
    <x v="5"/>
    <x v="90"/>
    <n v="4"/>
  </r>
  <r>
    <n v="6907"/>
    <s v="B54"/>
    <x v="1"/>
    <x v="0"/>
    <d v="2023-09-01T00:00:00"/>
    <x v="1"/>
    <x v="5"/>
    <x v="91"/>
    <n v="1"/>
  </r>
  <r>
    <n v="6908"/>
    <s v="B54"/>
    <x v="1"/>
    <x v="0"/>
    <d v="2023-09-01T00:00:00"/>
    <x v="1"/>
    <x v="5"/>
    <x v="92"/>
    <n v="7"/>
  </r>
  <r>
    <n v="6909"/>
    <s v="B54"/>
    <x v="1"/>
    <x v="0"/>
    <d v="2023-09-01T00:00:00"/>
    <x v="1"/>
    <x v="5"/>
    <x v="93"/>
    <n v="5"/>
  </r>
  <r>
    <n v="6910"/>
    <s v="B54"/>
    <x v="1"/>
    <x v="0"/>
    <d v="2023-09-01T00:00:00"/>
    <x v="1"/>
    <x v="5"/>
    <x v="94"/>
    <n v="3"/>
  </r>
  <r>
    <n v="6911"/>
    <s v="B54"/>
    <x v="1"/>
    <x v="0"/>
    <d v="2023-09-01T00:00:00"/>
    <x v="1"/>
    <x v="5"/>
    <x v="95"/>
    <n v="2"/>
  </r>
  <r>
    <n v="6912"/>
    <s v="B54"/>
    <x v="1"/>
    <x v="0"/>
    <d v="2023-09-01T00:00:00"/>
    <x v="1"/>
    <x v="5"/>
    <x v="96"/>
    <n v="6"/>
  </r>
  <r>
    <n v="6913"/>
    <s v="B54"/>
    <x v="1"/>
    <x v="0"/>
    <d v="2023-09-01T00:00:00"/>
    <x v="1"/>
    <x v="5"/>
    <x v="97"/>
    <n v="1"/>
  </r>
  <r>
    <n v="6914"/>
    <s v="B54"/>
    <x v="1"/>
    <x v="0"/>
    <d v="2023-09-01T00:00:00"/>
    <x v="1"/>
    <x v="5"/>
    <x v="98"/>
    <n v="4"/>
  </r>
  <r>
    <n v="6915"/>
    <s v="B54"/>
    <x v="1"/>
    <x v="0"/>
    <d v="2023-09-01T00:00:00"/>
    <x v="1"/>
    <x v="5"/>
    <x v="99"/>
    <n v="7"/>
  </r>
  <r>
    <n v="6916"/>
    <s v="B54"/>
    <x v="1"/>
    <x v="0"/>
    <d v="2023-09-01T00:00:00"/>
    <x v="1"/>
    <x v="5"/>
    <x v="100"/>
    <n v="6"/>
  </r>
  <r>
    <n v="6917"/>
    <s v="B54"/>
    <x v="1"/>
    <x v="0"/>
    <d v="2023-09-01T00:00:00"/>
    <x v="1"/>
    <x v="5"/>
    <x v="101"/>
    <n v="5"/>
  </r>
  <r>
    <n v="6918"/>
    <s v="B54"/>
    <x v="1"/>
    <x v="0"/>
    <d v="2023-09-01T00:00:00"/>
    <x v="1"/>
    <x v="5"/>
    <x v="102"/>
    <n v="4"/>
  </r>
  <r>
    <n v="6919"/>
    <s v="B54"/>
    <x v="1"/>
    <x v="0"/>
    <d v="2023-09-01T00:00:00"/>
    <x v="1"/>
    <x v="5"/>
    <x v="103"/>
    <n v="7"/>
  </r>
  <r>
    <n v="6920"/>
    <s v="B54"/>
    <x v="1"/>
    <x v="0"/>
    <d v="2023-09-01T00:00:00"/>
    <x v="1"/>
    <x v="5"/>
    <x v="104"/>
    <n v="3"/>
  </r>
  <r>
    <n v="6921"/>
    <s v="B54"/>
    <x v="1"/>
    <x v="0"/>
    <d v="2023-09-01T00:00:00"/>
    <x v="1"/>
    <x v="5"/>
    <x v="105"/>
    <n v="1"/>
  </r>
  <r>
    <n v="6922"/>
    <s v="B54"/>
    <x v="1"/>
    <x v="0"/>
    <d v="2023-09-01T00:00:00"/>
    <x v="1"/>
    <x v="5"/>
    <x v="106"/>
    <n v="2"/>
  </r>
  <r>
    <n v="6923"/>
    <s v="B54"/>
    <x v="1"/>
    <x v="0"/>
    <d v="2023-09-01T00:00:00"/>
    <x v="1"/>
    <x v="5"/>
    <x v="107"/>
    <n v="5"/>
  </r>
  <r>
    <n v="6924"/>
    <s v="B54"/>
    <x v="1"/>
    <x v="0"/>
    <d v="2023-09-01T00:00:00"/>
    <x v="1"/>
    <x v="5"/>
    <x v="108"/>
    <n v="6"/>
  </r>
  <r>
    <n v="6925"/>
    <s v="B54"/>
    <x v="1"/>
    <x v="0"/>
    <d v="2023-09-01T00:00:00"/>
    <x v="1"/>
    <x v="6"/>
    <x v="109"/>
    <n v="6"/>
  </r>
  <r>
    <n v="6926"/>
    <s v="B54"/>
    <x v="1"/>
    <x v="0"/>
    <d v="2023-09-01T00:00:00"/>
    <x v="1"/>
    <x v="6"/>
    <x v="110"/>
    <n v="5"/>
  </r>
  <r>
    <n v="6927"/>
    <s v="B54"/>
    <x v="1"/>
    <x v="0"/>
    <d v="2023-09-01T00:00:00"/>
    <x v="1"/>
    <x v="6"/>
    <x v="111"/>
    <n v="3"/>
  </r>
  <r>
    <n v="6928"/>
    <s v="B54"/>
    <x v="1"/>
    <x v="0"/>
    <d v="2023-09-01T00:00:00"/>
    <x v="1"/>
    <x v="6"/>
    <x v="112"/>
    <n v="7"/>
  </r>
  <r>
    <n v="6929"/>
    <s v="B54"/>
    <x v="1"/>
    <x v="0"/>
    <d v="2023-09-01T00:00:00"/>
    <x v="1"/>
    <x v="6"/>
    <x v="113"/>
    <n v="1"/>
  </r>
  <r>
    <n v="6930"/>
    <s v="B54"/>
    <x v="1"/>
    <x v="0"/>
    <d v="2023-09-01T00:00:00"/>
    <x v="1"/>
    <x v="6"/>
    <x v="114"/>
    <n v="2"/>
  </r>
  <r>
    <n v="6931"/>
    <s v="B54"/>
    <x v="1"/>
    <x v="0"/>
    <d v="2023-09-01T00:00:00"/>
    <x v="1"/>
    <x v="6"/>
    <x v="115"/>
    <n v="4"/>
  </r>
  <r>
    <n v="6932"/>
    <s v="B54"/>
    <x v="1"/>
    <x v="0"/>
    <d v="2023-09-01T00:00:00"/>
    <x v="1"/>
    <x v="6"/>
    <x v="116"/>
    <n v="3"/>
  </r>
  <r>
    <n v="6933"/>
    <s v="B54"/>
    <x v="1"/>
    <x v="0"/>
    <d v="2023-09-01T00:00:00"/>
    <x v="1"/>
    <x v="6"/>
    <x v="117"/>
    <n v="5"/>
  </r>
  <r>
    <n v="6934"/>
    <s v="B54"/>
    <x v="1"/>
    <x v="0"/>
    <d v="2023-09-01T00:00:00"/>
    <x v="1"/>
    <x v="6"/>
    <x v="118"/>
    <n v="6"/>
  </r>
  <r>
    <n v="6935"/>
    <s v="B54"/>
    <x v="1"/>
    <x v="0"/>
    <d v="2023-09-01T00:00:00"/>
    <x v="1"/>
    <x v="6"/>
    <x v="119"/>
    <n v="2"/>
  </r>
  <r>
    <n v="6936"/>
    <s v="B54"/>
    <x v="1"/>
    <x v="0"/>
    <d v="2023-09-01T00:00:00"/>
    <x v="1"/>
    <x v="6"/>
    <x v="120"/>
    <n v="7"/>
  </r>
  <r>
    <n v="6937"/>
    <s v="B54"/>
    <x v="1"/>
    <x v="0"/>
    <d v="2023-09-01T00:00:00"/>
    <x v="1"/>
    <x v="6"/>
    <x v="121"/>
    <n v="4"/>
  </r>
  <r>
    <n v="6938"/>
    <s v="B54"/>
    <x v="1"/>
    <x v="0"/>
    <d v="2023-09-01T00:00:00"/>
    <x v="1"/>
    <x v="7"/>
    <x v="122"/>
    <n v="4"/>
  </r>
  <r>
    <n v="6939"/>
    <s v="B54"/>
    <x v="1"/>
    <x v="0"/>
    <d v="2023-09-01T00:00:00"/>
    <x v="1"/>
    <x v="7"/>
    <x v="123"/>
    <n v="5"/>
  </r>
  <r>
    <n v="6940"/>
    <s v="B54"/>
    <x v="1"/>
    <x v="0"/>
    <d v="2023-09-01T00:00:00"/>
    <x v="1"/>
    <x v="7"/>
    <x v="124"/>
    <n v="3"/>
  </r>
  <r>
    <n v="6941"/>
    <s v="B54"/>
    <x v="1"/>
    <x v="0"/>
    <d v="2023-09-01T00:00:00"/>
    <x v="1"/>
    <x v="7"/>
    <x v="125"/>
    <n v="6"/>
  </r>
  <r>
    <n v="6942"/>
    <s v="B54"/>
    <x v="1"/>
    <x v="0"/>
    <d v="2023-09-01T00:00:00"/>
    <x v="1"/>
    <x v="7"/>
    <x v="126"/>
    <n v="1"/>
  </r>
  <r>
    <n v="6943"/>
    <s v="B54"/>
    <x v="1"/>
    <x v="0"/>
    <d v="2023-09-01T00:00:00"/>
    <x v="1"/>
    <x v="7"/>
    <x v="127"/>
    <n v="2"/>
  </r>
  <r>
    <n v="6944"/>
    <s v="B54"/>
    <x v="1"/>
    <x v="0"/>
    <d v="2023-09-01T00:00:00"/>
    <x v="1"/>
    <x v="7"/>
    <x v="128"/>
    <n v="7"/>
  </r>
  <r>
    <n v="6945"/>
    <s v="B54"/>
    <x v="1"/>
    <x v="0"/>
    <d v="2023-09-01T00:00:00"/>
    <x v="1"/>
    <x v="7"/>
    <x v="129"/>
    <n v="4"/>
  </r>
  <r>
    <n v="6946"/>
    <s v="B54"/>
    <x v="1"/>
    <x v="0"/>
    <d v="2023-09-01T00:00:00"/>
    <x v="1"/>
    <x v="7"/>
    <x v="130"/>
    <n v="5"/>
  </r>
  <r>
    <n v="6947"/>
    <s v="B54"/>
    <x v="1"/>
    <x v="0"/>
    <d v="2023-09-01T00:00:00"/>
    <x v="1"/>
    <x v="7"/>
    <x v="131"/>
    <n v="3"/>
  </r>
  <r>
    <n v="6948"/>
    <s v="B54"/>
    <x v="1"/>
    <x v="0"/>
    <d v="2023-09-01T00:00:00"/>
    <x v="1"/>
    <x v="7"/>
    <x v="132"/>
    <n v="2"/>
  </r>
  <r>
    <n v="6949"/>
    <s v="B54"/>
    <x v="1"/>
    <x v="0"/>
    <d v="2023-09-01T00:00:00"/>
    <x v="1"/>
    <x v="7"/>
    <x v="133"/>
    <n v="6"/>
  </r>
  <r>
    <n v="6950"/>
    <s v="B54"/>
    <x v="1"/>
    <x v="0"/>
    <d v="2023-09-01T00:00:00"/>
    <x v="1"/>
    <x v="7"/>
    <x v="134"/>
    <n v="1"/>
  </r>
  <r>
    <n v="6951"/>
    <s v="B54"/>
    <x v="1"/>
    <x v="0"/>
    <d v="2023-09-01T00:00:00"/>
    <x v="1"/>
    <x v="7"/>
    <x v="135"/>
    <n v="7"/>
  </r>
  <r>
    <n v="6952"/>
    <s v="B54"/>
    <x v="1"/>
    <x v="0"/>
    <d v="2023-09-01T00:00:00"/>
    <x v="1"/>
    <x v="7"/>
    <x v="136"/>
    <n v="4"/>
  </r>
  <r>
    <n v="6953"/>
    <s v="B54"/>
    <x v="1"/>
    <x v="0"/>
    <d v="2023-09-01T00:00:00"/>
    <x v="1"/>
    <x v="7"/>
    <x v="137"/>
    <n v="5"/>
  </r>
  <r>
    <n v="6954"/>
    <s v="B54"/>
    <x v="1"/>
    <x v="0"/>
    <d v="2023-09-01T00:00:00"/>
    <x v="1"/>
    <x v="7"/>
    <x v="138"/>
    <n v="3"/>
  </r>
  <r>
    <n v="6955"/>
    <s v="B54"/>
    <x v="1"/>
    <x v="0"/>
    <d v="2023-09-01T00:00:00"/>
    <x v="1"/>
    <x v="7"/>
    <x v="139"/>
    <n v="2"/>
  </r>
  <r>
    <n v="6956"/>
    <s v="B54"/>
    <x v="1"/>
    <x v="0"/>
    <d v="2023-09-01T00:00:00"/>
    <x v="1"/>
    <x v="7"/>
    <x v="140"/>
    <n v="7"/>
  </r>
  <r>
    <n v="6957"/>
    <s v="B54"/>
    <x v="1"/>
    <x v="0"/>
    <d v="2023-09-01T00:00:00"/>
    <x v="1"/>
    <x v="7"/>
    <x v="141"/>
    <n v="6"/>
  </r>
  <r>
    <n v="6958"/>
    <s v="B54"/>
    <x v="1"/>
    <x v="0"/>
    <d v="2023-09-01T00:00:00"/>
    <x v="1"/>
    <x v="7"/>
    <x v="142"/>
    <n v="1"/>
  </r>
  <r>
    <n v="6959"/>
    <s v="B54"/>
    <x v="1"/>
    <x v="0"/>
    <d v="2023-09-01T00:00:00"/>
    <x v="1"/>
    <x v="7"/>
    <x v="143"/>
    <n v="4"/>
  </r>
  <r>
    <n v="6960"/>
    <s v="B54"/>
    <x v="1"/>
    <x v="0"/>
    <d v="2023-09-01T00:00:00"/>
    <x v="1"/>
    <x v="7"/>
    <x v="144"/>
    <n v="5"/>
  </r>
  <r>
    <n v="7106"/>
    <s v="B55"/>
    <x v="1"/>
    <x v="0"/>
    <d v="2023-09-01T00:00:00"/>
    <x v="1"/>
    <x v="0"/>
    <x v="145"/>
    <n v="1"/>
  </r>
  <r>
    <n v="7107"/>
    <s v="B55"/>
    <x v="1"/>
    <x v="0"/>
    <d v="2023-09-01T00:00:00"/>
    <x v="1"/>
    <x v="0"/>
    <x v="146"/>
    <n v="2"/>
  </r>
  <r>
    <n v="7108"/>
    <s v="B55"/>
    <x v="1"/>
    <x v="0"/>
    <d v="2023-09-01T00:00:00"/>
    <x v="1"/>
    <x v="0"/>
    <x v="2"/>
    <n v="4"/>
  </r>
  <r>
    <n v="7109"/>
    <s v="B55"/>
    <x v="1"/>
    <x v="0"/>
    <d v="2023-09-01T00:00:00"/>
    <x v="1"/>
    <x v="0"/>
    <x v="3"/>
    <n v="5"/>
  </r>
  <r>
    <n v="7110"/>
    <s v="B55"/>
    <x v="1"/>
    <x v="0"/>
    <d v="2023-09-01T00:00:00"/>
    <x v="1"/>
    <x v="0"/>
    <x v="4"/>
    <n v="3"/>
  </r>
  <r>
    <n v="7111"/>
    <s v="B55"/>
    <x v="1"/>
    <x v="0"/>
    <d v="2023-09-01T00:00:00"/>
    <x v="1"/>
    <x v="0"/>
    <x v="5"/>
    <n v="2"/>
  </r>
  <r>
    <n v="7112"/>
    <s v="B55"/>
    <x v="1"/>
    <x v="0"/>
    <d v="2023-09-01T00:00:00"/>
    <x v="1"/>
    <x v="0"/>
    <x v="6"/>
    <n v="5"/>
  </r>
  <r>
    <n v="7113"/>
    <s v="B55"/>
    <x v="1"/>
    <x v="0"/>
    <d v="2023-09-01T00:00:00"/>
    <x v="1"/>
    <x v="0"/>
    <x v="7"/>
    <n v="3"/>
  </r>
  <r>
    <n v="7114"/>
    <s v="B55"/>
    <x v="1"/>
    <x v="0"/>
    <d v="2023-09-01T00:00:00"/>
    <x v="1"/>
    <x v="0"/>
    <x v="8"/>
    <n v="4"/>
  </r>
  <r>
    <n v="7115"/>
    <s v="B55"/>
    <x v="1"/>
    <x v="0"/>
    <d v="2023-09-01T00:00:00"/>
    <x v="1"/>
    <x v="0"/>
    <x v="9"/>
    <n v="2"/>
  </r>
  <r>
    <n v="7116"/>
    <s v="B55"/>
    <x v="1"/>
    <x v="0"/>
    <d v="2023-09-01T00:00:00"/>
    <x v="1"/>
    <x v="0"/>
    <x v="10"/>
    <n v="2"/>
  </r>
  <r>
    <n v="7117"/>
    <s v="B55"/>
    <x v="1"/>
    <x v="0"/>
    <d v="2023-09-01T00:00:00"/>
    <x v="1"/>
    <x v="0"/>
    <x v="11"/>
    <n v="2"/>
  </r>
  <r>
    <n v="7118"/>
    <s v="B55"/>
    <x v="1"/>
    <x v="0"/>
    <d v="2023-09-01T00:00:00"/>
    <x v="1"/>
    <x v="0"/>
    <x v="12"/>
    <n v="1"/>
  </r>
  <r>
    <n v="7119"/>
    <s v="B55"/>
    <x v="1"/>
    <x v="0"/>
    <d v="2023-09-01T00:00:00"/>
    <x v="1"/>
    <x v="0"/>
    <x v="13"/>
    <n v="4"/>
  </r>
  <r>
    <n v="7120"/>
    <s v="B55"/>
    <x v="1"/>
    <x v="0"/>
    <d v="2023-09-01T00:00:00"/>
    <x v="1"/>
    <x v="0"/>
    <x v="14"/>
    <n v="5"/>
  </r>
  <r>
    <n v="7121"/>
    <s v="B55"/>
    <x v="1"/>
    <x v="0"/>
    <d v="2023-09-01T00:00:00"/>
    <x v="1"/>
    <x v="0"/>
    <x v="15"/>
    <n v="3"/>
  </r>
  <r>
    <n v="7122"/>
    <s v="B55"/>
    <x v="1"/>
    <x v="0"/>
    <d v="2023-09-01T00:00:00"/>
    <x v="1"/>
    <x v="0"/>
    <x v="16"/>
    <n v="4"/>
  </r>
  <r>
    <n v="7123"/>
    <s v="B55"/>
    <x v="1"/>
    <x v="0"/>
    <d v="2023-09-01T00:00:00"/>
    <x v="1"/>
    <x v="0"/>
    <x v="17"/>
    <n v="5"/>
  </r>
  <r>
    <n v="7124"/>
    <s v="B55"/>
    <x v="1"/>
    <x v="0"/>
    <d v="2023-09-01T00:00:00"/>
    <x v="1"/>
    <x v="0"/>
    <x v="18"/>
    <n v="2"/>
  </r>
  <r>
    <n v="7125"/>
    <s v="B55"/>
    <x v="1"/>
    <x v="0"/>
    <d v="2023-09-01T00:00:00"/>
    <x v="1"/>
    <x v="0"/>
    <x v="19"/>
    <n v="4"/>
  </r>
  <r>
    <n v="7126"/>
    <s v="B55"/>
    <x v="1"/>
    <x v="0"/>
    <d v="2023-09-01T00:00:00"/>
    <x v="1"/>
    <x v="0"/>
    <x v="20"/>
    <n v="1"/>
  </r>
  <r>
    <n v="7127"/>
    <s v="B55"/>
    <x v="1"/>
    <x v="0"/>
    <d v="2023-09-01T00:00:00"/>
    <x v="1"/>
    <x v="0"/>
    <x v="21"/>
    <n v="2"/>
  </r>
  <r>
    <n v="7128"/>
    <s v="B55"/>
    <x v="1"/>
    <x v="0"/>
    <d v="2023-09-01T00:00:00"/>
    <x v="1"/>
    <x v="0"/>
    <x v="22"/>
    <n v="5"/>
  </r>
  <r>
    <n v="7129"/>
    <s v="B55"/>
    <x v="1"/>
    <x v="0"/>
    <d v="2023-09-01T00:00:00"/>
    <x v="1"/>
    <x v="1"/>
    <x v="147"/>
    <n v="2"/>
  </r>
  <r>
    <n v="7130"/>
    <s v="B55"/>
    <x v="1"/>
    <x v="0"/>
    <d v="2023-09-01T00:00:00"/>
    <x v="1"/>
    <x v="1"/>
    <x v="148"/>
    <n v="3"/>
  </r>
  <r>
    <n v="7131"/>
    <s v="B55"/>
    <x v="1"/>
    <x v="0"/>
    <d v="2023-09-01T00:00:00"/>
    <x v="1"/>
    <x v="1"/>
    <x v="25"/>
    <n v="5"/>
  </r>
  <r>
    <n v="7132"/>
    <s v="B55"/>
    <x v="1"/>
    <x v="0"/>
    <d v="2023-09-01T00:00:00"/>
    <x v="1"/>
    <x v="1"/>
    <x v="26"/>
    <n v="1"/>
  </r>
  <r>
    <n v="7133"/>
    <s v="B55"/>
    <x v="1"/>
    <x v="0"/>
    <d v="2023-09-01T00:00:00"/>
    <x v="1"/>
    <x v="1"/>
    <x v="27"/>
    <n v="4"/>
  </r>
  <r>
    <n v="7134"/>
    <s v="B55"/>
    <x v="1"/>
    <x v="0"/>
    <d v="2023-09-01T00:00:00"/>
    <x v="1"/>
    <x v="1"/>
    <x v="28"/>
    <n v="3"/>
  </r>
  <r>
    <n v="7135"/>
    <s v="B55"/>
    <x v="1"/>
    <x v="0"/>
    <d v="2023-09-01T00:00:00"/>
    <x v="1"/>
    <x v="1"/>
    <x v="29"/>
    <n v="5"/>
  </r>
  <r>
    <n v="7136"/>
    <s v="B55"/>
    <x v="1"/>
    <x v="0"/>
    <d v="2023-09-01T00:00:00"/>
    <x v="1"/>
    <x v="1"/>
    <x v="30"/>
    <n v="2"/>
  </r>
  <r>
    <n v="7137"/>
    <s v="B55"/>
    <x v="1"/>
    <x v="0"/>
    <d v="2023-09-01T00:00:00"/>
    <x v="1"/>
    <x v="1"/>
    <x v="31"/>
    <n v="4"/>
  </r>
  <r>
    <n v="7138"/>
    <s v="B55"/>
    <x v="1"/>
    <x v="0"/>
    <d v="2023-09-01T00:00:00"/>
    <x v="1"/>
    <x v="1"/>
    <x v="32"/>
    <n v="1"/>
  </r>
  <r>
    <n v="7139"/>
    <s v="B55"/>
    <x v="1"/>
    <x v="0"/>
    <d v="2023-09-01T00:00:00"/>
    <x v="1"/>
    <x v="1"/>
    <x v="33"/>
    <n v="2"/>
  </r>
  <r>
    <n v="7140"/>
    <s v="B55"/>
    <x v="1"/>
    <x v="0"/>
    <d v="2023-09-01T00:00:00"/>
    <x v="1"/>
    <x v="1"/>
    <x v="34"/>
    <n v="3"/>
  </r>
  <r>
    <n v="7141"/>
    <s v="B55"/>
    <x v="1"/>
    <x v="0"/>
    <d v="2023-09-01T00:00:00"/>
    <x v="1"/>
    <x v="1"/>
    <x v="35"/>
    <n v="5"/>
  </r>
  <r>
    <n v="7142"/>
    <s v="B55"/>
    <x v="1"/>
    <x v="0"/>
    <d v="2023-09-01T00:00:00"/>
    <x v="1"/>
    <x v="1"/>
    <x v="36"/>
    <n v="4"/>
  </r>
  <r>
    <n v="7143"/>
    <s v="B55"/>
    <x v="1"/>
    <x v="0"/>
    <d v="2023-09-01T00:00:00"/>
    <x v="1"/>
    <x v="1"/>
    <x v="37"/>
    <n v="1"/>
  </r>
  <r>
    <n v="7144"/>
    <s v="B55"/>
    <x v="1"/>
    <x v="0"/>
    <d v="2023-09-01T00:00:00"/>
    <x v="1"/>
    <x v="1"/>
    <x v="38"/>
    <n v="2"/>
  </r>
  <r>
    <n v="7145"/>
    <s v="B55"/>
    <x v="1"/>
    <x v="0"/>
    <d v="2023-09-01T00:00:00"/>
    <x v="1"/>
    <x v="2"/>
    <x v="39"/>
    <n v="1"/>
  </r>
  <r>
    <n v="7146"/>
    <s v="B55"/>
    <x v="1"/>
    <x v="0"/>
    <d v="2023-09-01T00:00:00"/>
    <x v="1"/>
    <x v="2"/>
    <x v="40"/>
    <n v="0"/>
  </r>
  <r>
    <n v="7147"/>
    <s v="B55"/>
    <x v="1"/>
    <x v="0"/>
    <d v="2023-09-01T00:00:00"/>
    <x v="1"/>
    <x v="2"/>
    <x v="41"/>
    <n v="1"/>
  </r>
  <r>
    <n v="7148"/>
    <s v="B55"/>
    <x v="1"/>
    <x v="0"/>
    <d v="2023-09-01T00:00:00"/>
    <x v="1"/>
    <x v="2"/>
    <x v="42"/>
    <n v="0"/>
  </r>
  <r>
    <n v="7149"/>
    <s v="B55"/>
    <x v="1"/>
    <x v="0"/>
    <d v="2023-09-01T00:00:00"/>
    <x v="1"/>
    <x v="2"/>
    <x v="43"/>
    <n v="1"/>
  </r>
  <r>
    <n v="7150"/>
    <s v="B55"/>
    <x v="1"/>
    <x v="0"/>
    <d v="2023-09-01T00:00:00"/>
    <x v="1"/>
    <x v="2"/>
    <x v="44"/>
    <n v="0"/>
  </r>
  <r>
    <n v="7151"/>
    <s v="B55"/>
    <x v="1"/>
    <x v="0"/>
    <d v="2023-09-01T00:00:00"/>
    <x v="1"/>
    <x v="2"/>
    <x v="45"/>
    <n v="2"/>
  </r>
  <r>
    <n v="7152"/>
    <s v="B55"/>
    <x v="1"/>
    <x v="0"/>
    <d v="2023-09-01T00:00:00"/>
    <x v="1"/>
    <x v="2"/>
    <x v="46"/>
    <n v="0"/>
  </r>
  <r>
    <n v="7153"/>
    <s v="B55"/>
    <x v="1"/>
    <x v="0"/>
    <d v="2023-09-01T00:00:00"/>
    <x v="1"/>
    <x v="2"/>
    <x v="47"/>
    <n v="1"/>
  </r>
  <r>
    <n v="7154"/>
    <s v="B55"/>
    <x v="1"/>
    <x v="0"/>
    <d v="2023-09-01T00:00:00"/>
    <x v="1"/>
    <x v="2"/>
    <x v="48"/>
    <n v="0"/>
  </r>
  <r>
    <n v="7155"/>
    <s v="B55"/>
    <x v="1"/>
    <x v="0"/>
    <d v="2023-09-01T00:00:00"/>
    <x v="1"/>
    <x v="2"/>
    <x v="49"/>
    <n v="0"/>
  </r>
  <r>
    <n v="7156"/>
    <s v="B55"/>
    <x v="1"/>
    <x v="0"/>
    <d v="2023-09-01T00:00:00"/>
    <x v="1"/>
    <x v="2"/>
    <x v="50"/>
    <n v="1"/>
  </r>
  <r>
    <n v="7157"/>
    <s v="B55"/>
    <x v="1"/>
    <x v="0"/>
    <d v="2023-09-01T00:00:00"/>
    <x v="1"/>
    <x v="2"/>
    <x v="51"/>
    <n v="1"/>
  </r>
  <r>
    <n v="7158"/>
    <s v="B55"/>
    <x v="1"/>
    <x v="0"/>
    <d v="2023-09-01T00:00:00"/>
    <x v="1"/>
    <x v="2"/>
    <x v="52"/>
    <n v="0"/>
  </r>
  <r>
    <n v="7159"/>
    <s v="B55"/>
    <x v="1"/>
    <x v="0"/>
    <d v="2023-09-01T00:00:00"/>
    <x v="1"/>
    <x v="2"/>
    <x v="53"/>
    <n v="2"/>
  </r>
  <r>
    <n v="7160"/>
    <s v="B55"/>
    <x v="1"/>
    <x v="0"/>
    <d v="2023-09-01T00:00:00"/>
    <x v="1"/>
    <x v="2"/>
    <x v="54"/>
    <n v="0"/>
  </r>
  <r>
    <n v="7161"/>
    <s v="B55"/>
    <x v="1"/>
    <x v="0"/>
    <d v="2023-09-01T00:00:00"/>
    <x v="1"/>
    <x v="2"/>
    <x v="55"/>
    <n v="1"/>
  </r>
  <r>
    <n v="7162"/>
    <s v="B55"/>
    <x v="1"/>
    <x v="0"/>
    <d v="2023-09-01T00:00:00"/>
    <x v="1"/>
    <x v="2"/>
    <x v="56"/>
    <n v="0"/>
  </r>
  <r>
    <n v="7163"/>
    <s v="B55"/>
    <x v="1"/>
    <x v="0"/>
    <d v="2023-09-01T00:00:00"/>
    <x v="1"/>
    <x v="2"/>
    <x v="57"/>
    <n v="0"/>
  </r>
  <r>
    <n v="7164"/>
    <s v="B55"/>
    <x v="1"/>
    <x v="0"/>
    <d v="2023-09-01T00:00:00"/>
    <x v="1"/>
    <x v="3"/>
    <x v="58"/>
    <n v="4"/>
  </r>
  <r>
    <n v="7165"/>
    <s v="B55"/>
    <x v="1"/>
    <x v="0"/>
    <d v="2023-09-01T00:00:00"/>
    <x v="1"/>
    <x v="3"/>
    <x v="59"/>
    <n v="2"/>
  </r>
  <r>
    <n v="7166"/>
    <s v="B55"/>
    <x v="1"/>
    <x v="0"/>
    <d v="2023-09-01T00:00:00"/>
    <x v="1"/>
    <x v="3"/>
    <x v="60"/>
    <n v="1"/>
  </r>
  <r>
    <n v="7167"/>
    <s v="B55"/>
    <x v="1"/>
    <x v="0"/>
    <d v="2023-09-01T00:00:00"/>
    <x v="1"/>
    <x v="3"/>
    <x v="61"/>
    <n v="2"/>
  </r>
  <r>
    <n v="7168"/>
    <s v="B55"/>
    <x v="1"/>
    <x v="0"/>
    <d v="2023-09-01T00:00:00"/>
    <x v="1"/>
    <x v="3"/>
    <x v="62"/>
    <n v="4"/>
  </r>
  <r>
    <n v="7169"/>
    <s v="B55"/>
    <x v="1"/>
    <x v="0"/>
    <d v="2023-09-01T00:00:00"/>
    <x v="1"/>
    <x v="3"/>
    <x v="63"/>
    <n v="1"/>
  </r>
  <r>
    <n v="7170"/>
    <s v="B55"/>
    <x v="1"/>
    <x v="0"/>
    <d v="2023-09-01T00:00:00"/>
    <x v="1"/>
    <x v="3"/>
    <x v="64"/>
    <n v="2"/>
  </r>
  <r>
    <n v="7171"/>
    <s v="B55"/>
    <x v="1"/>
    <x v="0"/>
    <d v="2023-09-01T00:00:00"/>
    <x v="1"/>
    <x v="3"/>
    <x v="65"/>
    <n v="1"/>
  </r>
  <r>
    <n v="7172"/>
    <s v="B55"/>
    <x v="1"/>
    <x v="0"/>
    <d v="2023-09-01T00:00:00"/>
    <x v="1"/>
    <x v="3"/>
    <x v="66"/>
    <n v="3"/>
  </r>
  <r>
    <n v="7173"/>
    <s v="B55"/>
    <x v="1"/>
    <x v="0"/>
    <d v="2023-09-01T00:00:00"/>
    <x v="1"/>
    <x v="3"/>
    <x v="67"/>
    <n v="2"/>
  </r>
  <r>
    <n v="7174"/>
    <s v="B55"/>
    <x v="1"/>
    <x v="0"/>
    <d v="2023-09-01T00:00:00"/>
    <x v="1"/>
    <x v="3"/>
    <x v="68"/>
    <n v="4"/>
  </r>
  <r>
    <n v="7175"/>
    <s v="B55"/>
    <x v="1"/>
    <x v="0"/>
    <d v="2023-09-01T00:00:00"/>
    <x v="1"/>
    <x v="3"/>
    <x v="69"/>
    <n v="2"/>
  </r>
  <r>
    <n v="7176"/>
    <s v="B55"/>
    <x v="1"/>
    <x v="0"/>
    <d v="2023-09-01T00:00:00"/>
    <x v="1"/>
    <x v="3"/>
    <x v="70"/>
    <n v="4"/>
  </r>
  <r>
    <n v="7177"/>
    <s v="B55"/>
    <x v="1"/>
    <x v="0"/>
    <d v="2023-09-01T00:00:00"/>
    <x v="1"/>
    <x v="3"/>
    <x v="71"/>
    <n v="2"/>
  </r>
  <r>
    <n v="7178"/>
    <s v="B55"/>
    <x v="1"/>
    <x v="0"/>
    <d v="2023-09-01T00:00:00"/>
    <x v="1"/>
    <x v="3"/>
    <x v="72"/>
    <n v="3"/>
  </r>
  <r>
    <n v="7179"/>
    <s v="B55"/>
    <x v="1"/>
    <x v="0"/>
    <d v="2023-09-01T00:00:00"/>
    <x v="1"/>
    <x v="3"/>
    <x v="73"/>
    <n v="1"/>
  </r>
  <r>
    <n v="7180"/>
    <s v="B55"/>
    <x v="1"/>
    <x v="0"/>
    <d v="2023-09-01T00:00:00"/>
    <x v="1"/>
    <x v="3"/>
    <x v="74"/>
    <n v="4"/>
  </r>
  <r>
    <n v="7181"/>
    <s v="B55"/>
    <x v="1"/>
    <x v="0"/>
    <d v="2023-09-01T00:00:00"/>
    <x v="1"/>
    <x v="3"/>
    <x v="75"/>
    <n v="1"/>
  </r>
  <r>
    <n v="7182"/>
    <s v="B55"/>
    <x v="1"/>
    <x v="0"/>
    <d v="2023-09-01T00:00:00"/>
    <x v="1"/>
    <x v="3"/>
    <x v="76"/>
    <n v="3"/>
  </r>
  <r>
    <n v="7183"/>
    <s v="B55"/>
    <x v="1"/>
    <x v="0"/>
    <d v="2023-09-01T00:00:00"/>
    <x v="1"/>
    <x v="3"/>
    <x v="77"/>
    <n v="2"/>
  </r>
  <r>
    <n v="7184"/>
    <s v="B55"/>
    <x v="1"/>
    <x v="0"/>
    <d v="2023-09-01T00:00:00"/>
    <x v="1"/>
    <x v="3"/>
    <x v="78"/>
    <n v="4"/>
  </r>
  <r>
    <n v="7185"/>
    <s v="B55"/>
    <x v="1"/>
    <x v="0"/>
    <d v="2023-09-01T00:00:00"/>
    <x v="1"/>
    <x v="3"/>
    <x v="79"/>
    <n v="2"/>
  </r>
  <r>
    <n v="7186"/>
    <s v="B55"/>
    <x v="1"/>
    <x v="0"/>
    <d v="2023-09-01T00:00:00"/>
    <x v="1"/>
    <x v="4"/>
    <x v="80"/>
    <n v="7"/>
  </r>
  <r>
    <n v="7187"/>
    <s v="B55"/>
    <x v="1"/>
    <x v="0"/>
    <d v="2023-09-01T00:00:00"/>
    <x v="1"/>
    <x v="4"/>
    <x v="81"/>
    <n v="4"/>
  </r>
  <r>
    <n v="7188"/>
    <s v="B55"/>
    <x v="1"/>
    <x v="0"/>
    <d v="2023-09-01T00:00:00"/>
    <x v="1"/>
    <x v="4"/>
    <x v="82"/>
    <n v="3"/>
  </r>
  <r>
    <n v="7189"/>
    <s v="B55"/>
    <x v="1"/>
    <x v="0"/>
    <d v="2023-09-01T00:00:00"/>
    <x v="1"/>
    <x v="4"/>
    <x v="83"/>
    <n v="5"/>
  </r>
  <r>
    <n v="7190"/>
    <s v="B55"/>
    <x v="1"/>
    <x v="0"/>
    <d v="2023-09-01T00:00:00"/>
    <x v="1"/>
    <x v="4"/>
    <x v="84"/>
    <n v="2"/>
  </r>
  <r>
    <n v="7191"/>
    <s v="B55"/>
    <x v="1"/>
    <x v="0"/>
    <d v="2023-09-01T00:00:00"/>
    <x v="1"/>
    <x v="4"/>
    <x v="85"/>
    <n v="6"/>
  </r>
  <r>
    <n v="7192"/>
    <s v="B55"/>
    <x v="1"/>
    <x v="0"/>
    <d v="2023-09-01T00:00:00"/>
    <x v="1"/>
    <x v="4"/>
    <x v="86"/>
    <n v="1"/>
  </r>
  <r>
    <n v="7193"/>
    <s v="B55"/>
    <x v="1"/>
    <x v="0"/>
    <d v="2023-09-01T00:00:00"/>
    <x v="1"/>
    <x v="4"/>
    <x v="87"/>
    <n v="4"/>
  </r>
  <r>
    <n v="7194"/>
    <s v="B55"/>
    <x v="1"/>
    <x v="0"/>
    <d v="2023-09-01T00:00:00"/>
    <x v="1"/>
    <x v="4"/>
    <x v="88"/>
    <n v="7"/>
  </r>
  <r>
    <n v="7195"/>
    <s v="B55"/>
    <x v="1"/>
    <x v="0"/>
    <d v="2023-09-01T00:00:00"/>
    <x v="1"/>
    <x v="4"/>
    <x v="89"/>
    <n v="3"/>
  </r>
  <r>
    <n v="7196"/>
    <s v="B55"/>
    <x v="1"/>
    <x v="0"/>
    <d v="2023-09-01T00:00:00"/>
    <x v="1"/>
    <x v="5"/>
    <x v="90"/>
    <n v="3"/>
  </r>
  <r>
    <n v="7197"/>
    <s v="B55"/>
    <x v="1"/>
    <x v="0"/>
    <d v="2023-09-01T00:00:00"/>
    <x v="1"/>
    <x v="5"/>
    <x v="91"/>
    <n v="7"/>
  </r>
  <r>
    <n v="7198"/>
    <s v="B55"/>
    <x v="1"/>
    <x v="0"/>
    <d v="2023-09-01T00:00:00"/>
    <x v="1"/>
    <x v="5"/>
    <x v="92"/>
    <n v="2"/>
  </r>
  <r>
    <n v="7199"/>
    <s v="B55"/>
    <x v="1"/>
    <x v="0"/>
    <d v="2023-09-01T00:00:00"/>
    <x v="1"/>
    <x v="5"/>
    <x v="93"/>
    <n v="1"/>
  </r>
  <r>
    <n v="7200"/>
    <s v="B55"/>
    <x v="1"/>
    <x v="0"/>
    <d v="2023-09-01T00:00:00"/>
    <x v="1"/>
    <x v="5"/>
    <x v="94"/>
    <n v="4"/>
  </r>
  <r>
    <n v="7201"/>
    <s v="B55"/>
    <x v="1"/>
    <x v="0"/>
    <d v="2023-09-01T00:00:00"/>
    <x v="1"/>
    <x v="5"/>
    <x v="95"/>
    <n v="6"/>
  </r>
  <r>
    <n v="7202"/>
    <s v="B55"/>
    <x v="1"/>
    <x v="0"/>
    <d v="2023-09-01T00:00:00"/>
    <x v="1"/>
    <x v="5"/>
    <x v="96"/>
    <n v="5"/>
  </r>
  <r>
    <n v="7203"/>
    <s v="B55"/>
    <x v="1"/>
    <x v="0"/>
    <d v="2023-09-01T00:00:00"/>
    <x v="1"/>
    <x v="5"/>
    <x v="97"/>
    <n v="7"/>
  </r>
  <r>
    <n v="7204"/>
    <s v="B55"/>
    <x v="1"/>
    <x v="0"/>
    <d v="2023-09-01T00:00:00"/>
    <x v="1"/>
    <x v="5"/>
    <x v="98"/>
    <n v="3"/>
  </r>
  <r>
    <n v="7205"/>
    <s v="B55"/>
    <x v="1"/>
    <x v="0"/>
    <d v="2023-09-01T00:00:00"/>
    <x v="1"/>
    <x v="5"/>
    <x v="99"/>
    <n v="2"/>
  </r>
  <r>
    <n v="7206"/>
    <s v="B55"/>
    <x v="1"/>
    <x v="0"/>
    <d v="2023-09-01T00:00:00"/>
    <x v="1"/>
    <x v="5"/>
    <x v="100"/>
    <n v="5"/>
  </r>
  <r>
    <n v="7207"/>
    <s v="B55"/>
    <x v="1"/>
    <x v="0"/>
    <d v="2023-09-01T00:00:00"/>
    <x v="1"/>
    <x v="5"/>
    <x v="101"/>
    <n v="1"/>
  </r>
  <r>
    <n v="7208"/>
    <s v="B55"/>
    <x v="1"/>
    <x v="0"/>
    <d v="2023-09-01T00:00:00"/>
    <x v="1"/>
    <x v="5"/>
    <x v="102"/>
    <n v="3"/>
  </r>
  <r>
    <n v="7209"/>
    <s v="B55"/>
    <x v="1"/>
    <x v="0"/>
    <d v="2023-09-01T00:00:00"/>
    <x v="1"/>
    <x v="5"/>
    <x v="103"/>
    <n v="4"/>
  </r>
  <r>
    <n v="7210"/>
    <s v="B55"/>
    <x v="1"/>
    <x v="0"/>
    <d v="2023-09-01T00:00:00"/>
    <x v="1"/>
    <x v="5"/>
    <x v="104"/>
    <n v="7"/>
  </r>
  <r>
    <n v="7211"/>
    <s v="B55"/>
    <x v="1"/>
    <x v="0"/>
    <d v="2023-09-01T00:00:00"/>
    <x v="1"/>
    <x v="5"/>
    <x v="105"/>
    <n v="6"/>
  </r>
  <r>
    <n v="7212"/>
    <s v="B55"/>
    <x v="1"/>
    <x v="0"/>
    <d v="2023-09-01T00:00:00"/>
    <x v="1"/>
    <x v="5"/>
    <x v="106"/>
    <n v="2"/>
  </r>
  <r>
    <n v="7213"/>
    <s v="B55"/>
    <x v="1"/>
    <x v="0"/>
    <d v="2023-09-01T00:00:00"/>
    <x v="1"/>
    <x v="5"/>
    <x v="107"/>
    <n v="1"/>
  </r>
  <r>
    <n v="7214"/>
    <s v="B55"/>
    <x v="1"/>
    <x v="0"/>
    <d v="2023-09-01T00:00:00"/>
    <x v="1"/>
    <x v="5"/>
    <x v="108"/>
    <n v="4"/>
  </r>
  <r>
    <n v="7215"/>
    <s v="B55"/>
    <x v="1"/>
    <x v="0"/>
    <d v="2023-09-01T00:00:00"/>
    <x v="1"/>
    <x v="6"/>
    <x v="109"/>
    <n v="5"/>
  </r>
  <r>
    <n v="7216"/>
    <s v="B55"/>
    <x v="1"/>
    <x v="0"/>
    <d v="2023-09-01T00:00:00"/>
    <x v="1"/>
    <x v="6"/>
    <x v="110"/>
    <n v="4"/>
  </r>
  <r>
    <n v="7217"/>
    <s v="B55"/>
    <x v="1"/>
    <x v="0"/>
    <d v="2023-09-01T00:00:00"/>
    <x v="1"/>
    <x v="6"/>
    <x v="111"/>
    <n v="1"/>
  </r>
  <r>
    <n v="7218"/>
    <s v="B55"/>
    <x v="1"/>
    <x v="0"/>
    <d v="2023-09-01T00:00:00"/>
    <x v="1"/>
    <x v="6"/>
    <x v="112"/>
    <n v="6"/>
  </r>
  <r>
    <n v="7219"/>
    <s v="B55"/>
    <x v="1"/>
    <x v="0"/>
    <d v="2023-09-01T00:00:00"/>
    <x v="1"/>
    <x v="6"/>
    <x v="113"/>
    <n v="3"/>
  </r>
  <r>
    <n v="7220"/>
    <s v="B55"/>
    <x v="1"/>
    <x v="0"/>
    <d v="2023-09-01T00:00:00"/>
    <x v="1"/>
    <x v="6"/>
    <x v="114"/>
    <n v="7"/>
  </r>
  <r>
    <n v="7221"/>
    <s v="B55"/>
    <x v="1"/>
    <x v="0"/>
    <d v="2023-09-01T00:00:00"/>
    <x v="1"/>
    <x v="6"/>
    <x v="115"/>
    <n v="2"/>
  </r>
  <r>
    <n v="7222"/>
    <s v="B55"/>
    <x v="1"/>
    <x v="0"/>
    <d v="2023-09-01T00:00:00"/>
    <x v="1"/>
    <x v="6"/>
    <x v="116"/>
    <n v="1"/>
  </r>
  <r>
    <n v="7223"/>
    <s v="B55"/>
    <x v="1"/>
    <x v="0"/>
    <d v="2023-09-01T00:00:00"/>
    <x v="1"/>
    <x v="6"/>
    <x v="117"/>
    <n v="4"/>
  </r>
  <r>
    <n v="7224"/>
    <s v="B55"/>
    <x v="1"/>
    <x v="0"/>
    <d v="2023-09-01T00:00:00"/>
    <x v="1"/>
    <x v="6"/>
    <x v="118"/>
    <n v="5"/>
  </r>
  <r>
    <n v="7225"/>
    <s v="B55"/>
    <x v="1"/>
    <x v="0"/>
    <d v="2023-09-01T00:00:00"/>
    <x v="1"/>
    <x v="6"/>
    <x v="119"/>
    <n v="3"/>
  </r>
  <r>
    <n v="7226"/>
    <s v="B55"/>
    <x v="1"/>
    <x v="0"/>
    <d v="2023-09-01T00:00:00"/>
    <x v="1"/>
    <x v="6"/>
    <x v="120"/>
    <n v="6"/>
  </r>
  <r>
    <n v="7227"/>
    <s v="B55"/>
    <x v="1"/>
    <x v="0"/>
    <d v="2023-09-01T00:00:00"/>
    <x v="1"/>
    <x v="6"/>
    <x v="121"/>
    <n v="2"/>
  </r>
  <r>
    <n v="7228"/>
    <s v="B55"/>
    <x v="1"/>
    <x v="0"/>
    <d v="2023-09-01T00:00:00"/>
    <x v="1"/>
    <x v="7"/>
    <x v="122"/>
    <n v="6"/>
  </r>
  <r>
    <n v="7229"/>
    <s v="B55"/>
    <x v="1"/>
    <x v="0"/>
    <d v="2023-09-01T00:00:00"/>
    <x v="1"/>
    <x v="7"/>
    <x v="123"/>
    <n v="4"/>
  </r>
  <r>
    <n v="7230"/>
    <s v="B55"/>
    <x v="1"/>
    <x v="0"/>
    <d v="2023-09-01T00:00:00"/>
    <x v="1"/>
    <x v="7"/>
    <x v="124"/>
    <n v="5"/>
  </r>
  <r>
    <n v="7231"/>
    <s v="B55"/>
    <x v="1"/>
    <x v="0"/>
    <d v="2023-09-01T00:00:00"/>
    <x v="1"/>
    <x v="7"/>
    <x v="125"/>
    <n v="2"/>
  </r>
  <r>
    <n v="7232"/>
    <s v="B55"/>
    <x v="1"/>
    <x v="0"/>
    <d v="2023-09-01T00:00:00"/>
    <x v="1"/>
    <x v="7"/>
    <x v="126"/>
    <n v="7"/>
  </r>
  <r>
    <n v="7233"/>
    <s v="B55"/>
    <x v="1"/>
    <x v="0"/>
    <d v="2023-09-01T00:00:00"/>
    <x v="1"/>
    <x v="7"/>
    <x v="127"/>
    <n v="1"/>
  </r>
  <r>
    <n v="7234"/>
    <s v="B55"/>
    <x v="1"/>
    <x v="0"/>
    <d v="2023-09-01T00:00:00"/>
    <x v="1"/>
    <x v="7"/>
    <x v="128"/>
    <n v="3"/>
  </r>
  <r>
    <n v="7235"/>
    <s v="B55"/>
    <x v="1"/>
    <x v="0"/>
    <d v="2023-09-01T00:00:00"/>
    <x v="1"/>
    <x v="7"/>
    <x v="129"/>
    <n v="5"/>
  </r>
  <r>
    <n v="7236"/>
    <s v="B55"/>
    <x v="1"/>
    <x v="0"/>
    <d v="2023-09-01T00:00:00"/>
    <x v="1"/>
    <x v="7"/>
    <x v="130"/>
    <n v="6"/>
  </r>
  <r>
    <n v="7237"/>
    <s v="B55"/>
    <x v="1"/>
    <x v="0"/>
    <d v="2023-09-01T00:00:00"/>
    <x v="1"/>
    <x v="7"/>
    <x v="131"/>
    <n v="2"/>
  </r>
  <r>
    <n v="7238"/>
    <s v="B55"/>
    <x v="1"/>
    <x v="0"/>
    <d v="2023-09-01T00:00:00"/>
    <x v="1"/>
    <x v="7"/>
    <x v="132"/>
    <n v="3"/>
  </r>
  <r>
    <n v="7239"/>
    <s v="B55"/>
    <x v="1"/>
    <x v="0"/>
    <d v="2023-09-01T00:00:00"/>
    <x v="1"/>
    <x v="7"/>
    <x v="133"/>
    <n v="4"/>
  </r>
  <r>
    <n v="7240"/>
    <s v="B55"/>
    <x v="1"/>
    <x v="0"/>
    <d v="2023-09-01T00:00:00"/>
    <x v="1"/>
    <x v="7"/>
    <x v="134"/>
    <n v="1"/>
  </r>
  <r>
    <n v="7241"/>
    <s v="B55"/>
    <x v="1"/>
    <x v="0"/>
    <d v="2023-09-01T00:00:00"/>
    <x v="1"/>
    <x v="7"/>
    <x v="135"/>
    <n v="7"/>
  </r>
  <r>
    <n v="7242"/>
    <s v="B55"/>
    <x v="1"/>
    <x v="0"/>
    <d v="2023-09-01T00:00:00"/>
    <x v="1"/>
    <x v="7"/>
    <x v="136"/>
    <n v="3"/>
  </r>
  <r>
    <n v="7243"/>
    <s v="B55"/>
    <x v="1"/>
    <x v="0"/>
    <d v="2023-09-01T00:00:00"/>
    <x v="1"/>
    <x v="7"/>
    <x v="137"/>
    <n v="5"/>
  </r>
  <r>
    <n v="7244"/>
    <s v="B55"/>
    <x v="1"/>
    <x v="0"/>
    <d v="2023-09-01T00:00:00"/>
    <x v="1"/>
    <x v="7"/>
    <x v="138"/>
    <n v="6"/>
  </r>
  <r>
    <n v="7245"/>
    <s v="B55"/>
    <x v="1"/>
    <x v="0"/>
    <d v="2023-09-01T00:00:00"/>
    <x v="1"/>
    <x v="7"/>
    <x v="139"/>
    <n v="2"/>
  </r>
  <r>
    <n v="7246"/>
    <s v="B55"/>
    <x v="1"/>
    <x v="0"/>
    <d v="2023-09-01T00:00:00"/>
    <x v="1"/>
    <x v="7"/>
    <x v="140"/>
    <n v="4"/>
  </r>
  <r>
    <n v="7247"/>
    <s v="B55"/>
    <x v="1"/>
    <x v="0"/>
    <d v="2023-09-01T00:00:00"/>
    <x v="1"/>
    <x v="7"/>
    <x v="141"/>
    <n v="1"/>
  </r>
  <r>
    <n v="7248"/>
    <s v="B55"/>
    <x v="1"/>
    <x v="0"/>
    <d v="2023-09-01T00:00:00"/>
    <x v="1"/>
    <x v="7"/>
    <x v="142"/>
    <n v="7"/>
  </r>
  <r>
    <n v="7249"/>
    <s v="B55"/>
    <x v="1"/>
    <x v="0"/>
    <d v="2023-09-01T00:00:00"/>
    <x v="1"/>
    <x v="7"/>
    <x v="143"/>
    <n v="3"/>
  </r>
  <r>
    <n v="7250"/>
    <s v="B55"/>
    <x v="1"/>
    <x v="0"/>
    <d v="2023-09-01T00:00:00"/>
    <x v="1"/>
    <x v="7"/>
    <x v="144"/>
    <n v="5"/>
  </r>
  <r>
    <n v="7396"/>
    <s v="B56"/>
    <x v="1"/>
    <x v="0"/>
    <d v="2023-09-01T00:00:00"/>
    <x v="1"/>
    <x v="0"/>
    <x v="145"/>
    <n v="3"/>
  </r>
  <r>
    <n v="7397"/>
    <s v="B56"/>
    <x v="1"/>
    <x v="0"/>
    <d v="2023-09-01T00:00:00"/>
    <x v="1"/>
    <x v="0"/>
    <x v="146"/>
    <n v="5"/>
  </r>
  <r>
    <n v="7398"/>
    <s v="B56"/>
    <x v="1"/>
    <x v="0"/>
    <d v="2023-09-01T00:00:00"/>
    <x v="1"/>
    <x v="0"/>
    <x v="2"/>
    <n v="1"/>
  </r>
  <r>
    <n v="7399"/>
    <s v="B56"/>
    <x v="1"/>
    <x v="0"/>
    <d v="2023-09-01T00:00:00"/>
    <x v="1"/>
    <x v="0"/>
    <x v="3"/>
    <n v="3"/>
  </r>
  <r>
    <n v="7400"/>
    <s v="B56"/>
    <x v="1"/>
    <x v="0"/>
    <d v="2023-09-01T00:00:00"/>
    <x v="1"/>
    <x v="0"/>
    <x v="4"/>
    <n v="4"/>
  </r>
  <r>
    <n v="7401"/>
    <s v="B56"/>
    <x v="1"/>
    <x v="0"/>
    <d v="2023-09-01T00:00:00"/>
    <x v="1"/>
    <x v="0"/>
    <x v="5"/>
    <n v="3"/>
  </r>
  <r>
    <n v="7402"/>
    <s v="B56"/>
    <x v="1"/>
    <x v="0"/>
    <d v="2023-09-01T00:00:00"/>
    <x v="1"/>
    <x v="0"/>
    <x v="6"/>
    <n v="2"/>
  </r>
  <r>
    <n v="7403"/>
    <s v="B56"/>
    <x v="1"/>
    <x v="0"/>
    <d v="2023-09-01T00:00:00"/>
    <x v="1"/>
    <x v="0"/>
    <x v="7"/>
    <n v="5"/>
  </r>
  <r>
    <n v="7404"/>
    <s v="B56"/>
    <x v="1"/>
    <x v="0"/>
    <d v="2023-09-01T00:00:00"/>
    <x v="1"/>
    <x v="0"/>
    <x v="8"/>
    <n v="3"/>
  </r>
  <r>
    <n v="7405"/>
    <s v="B56"/>
    <x v="1"/>
    <x v="0"/>
    <d v="2023-09-01T00:00:00"/>
    <x v="1"/>
    <x v="0"/>
    <x v="9"/>
    <n v="4"/>
  </r>
  <r>
    <n v="7406"/>
    <s v="B56"/>
    <x v="1"/>
    <x v="0"/>
    <d v="2023-09-01T00:00:00"/>
    <x v="1"/>
    <x v="0"/>
    <x v="10"/>
    <n v="3"/>
  </r>
  <r>
    <n v="7407"/>
    <s v="B56"/>
    <x v="1"/>
    <x v="0"/>
    <d v="2023-09-01T00:00:00"/>
    <x v="1"/>
    <x v="0"/>
    <x v="11"/>
    <n v="3"/>
  </r>
  <r>
    <n v="7408"/>
    <s v="B56"/>
    <x v="1"/>
    <x v="0"/>
    <d v="2023-09-01T00:00:00"/>
    <x v="1"/>
    <x v="0"/>
    <x v="12"/>
    <n v="5"/>
  </r>
  <r>
    <n v="7409"/>
    <s v="B56"/>
    <x v="1"/>
    <x v="0"/>
    <d v="2023-09-01T00:00:00"/>
    <x v="1"/>
    <x v="0"/>
    <x v="13"/>
    <n v="2"/>
  </r>
  <r>
    <n v="7410"/>
    <s v="B56"/>
    <x v="1"/>
    <x v="0"/>
    <d v="2023-09-01T00:00:00"/>
    <x v="1"/>
    <x v="0"/>
    <x v="14"/>
    <n v="2"/>
  </r>
  <r>
    <n v="7411"/>
    <s v="B56"/>
    <x v="1"/>
    <x v="0"/>
    <d v="2023-09-01T00:00:00"/>
    <x v="1"/>
    <x v="0"/>
    <x v="15"/>
    <n v="1"/>
  </r>
  <r>
    <n v="7412"/>
    <s v="B56"/>
    <x v="1"/>
    <x v="0"/>
    <d v="2023-09-01T00:00:00"/>
    <x v="1"/>
    <x v="0"/>
    <x v="16"/>
    <n v="3"/>
  </r>
  <r>
    <n v="7413"/>
    <s v="B56"/>
    <x v="1"/>
    <x v="0"/>
    <d v="2023-09-01T00:00:00"/>
    <x v="1"/>
    <x v="0"/>
    <x v="17"/>
    <n v="1"/>
  </r>
  <r>
    <n v="7414"/>
    <s v="B56"/>
    <x v="1"/>
    <x v="0"/>
    <d v="2023-09-01T00:00:00"/>
    <x v="1"/>
    <x v="0"/>
    <x v="18"/>
    <n v="3"/>
  </r>
  <r>
    <n v="7415"/>
    <s v="B56"/>
    <x v="1"/>
    <x v="0"/>
    <d v="2023-09-01T00:00:00"/>
    <x v="1"/>
    <x v="0"/>
    <x v="19"/>
    <n v="1"/>
  </r>
  <r>
    <n v="7416"/>
    <s v="B56"/>
    <x v="1"/>
    <x v="0"/>
    <d v="2023-09-01T00:00:00"/>
    <x v="1"/>
    <x v="0"/>
    <x v="20"/>
    <n v="5"/>
  </r>
  <r>
    <n v="7417"/>
    <s v="B56"/>
    <x v="1"/>
    <x v="0"/>
    <d v="2023-09-01T00:00:00"/>
    <x v="1"/>
    <x v="0"/>
    <x v="21"/>
    <n v="3"/>
  </r>
  <r>
    <n v="7418"/>
    <s v="B56"/>
    <x v="1"/>
    <x v="0"/>
    <d v="2023-09-01T00:00:00"/>
    <x v="1"/>
    <x v="0"/>
    <x v="22"/>
    <n v="2"/>
  </r>
  <r>
    <n v="7419"/>
    <s v="B56"/>
    <x v="1"/>
    <x v="0"/>
    <d v="2023-09-01T00:00:00"/>
    <x v="1"/>
    <x v="1"/>
    <x v="147"/>
    <n v="5"/>
  </r>
  <r>
    <n v="7420"/>
    <s v="B56"/>
    <x v="1"/>
    <x v="0"/>
    <d v="2023-09-01T00:00:00"/>
    <x v="1"/>
    <x v="1"/>
    <x v="148"/>
    <n v="2"/>
  </r>
  <r>
    <n v="7421"/>
    <s v="B56"/>
    <x v="1"/>
    <x v="0"/>
    <d v="2023-09-01T00:00:00"/>
    <x v="1"/>
    <x v="1"/>
    <x v="25"/>
    <n v="4"/>
  </r>
  <r>
    <n v="7422"/>
    <s v="B56"/>
    <x v="1"/>
    <x v="0"/>
    <d v="2023-09-01T00:00:00"/>
    <x v="1"/>
    <x v="1"/>
    <x v="26"/>
    <n v="3"/>
  </r>
  <r>
    <n v="7423"/>
    <s v="B56"/>
    <x v="1"/>
    <x v="0"/>
    <d v="2023-09-01T00:00:00"/>
    <x v="1"/>
    <x v="1"/>
    <x v="27"/>
    <n v="1"/>
  </r>
  <r>
    <n v="7424"/>
    <s v="B56"/>
    <x v="1"/>
    <x v="0"/>
    <d v="2023-09-01T00:00:00"/>
    <x v="1"/>
    <x v="1"/>
    <x v="28"/>
    <n v="4"/>
  </r>
  <r>
    <n v="7425"/>
    <s v="B56"/>
    <x v="1"/>
    <x v="0"/>
    <d v="2023-09-01T00:00:00"/>
    <x v="1"/>
    <x v="1"/>
    <x v="29"/>
    <n v="3"/>
  </r>
  <r>
    <n v="7426"/>
    <s v="B56"/>
    <x v="1"/>
    <x v="0"/>
    <d v="2023-09-01T00:00:00"/>
    <x v="1"/>
    <x v="1"/>
    <x v="30"/>
    <n v="5"/>
  </r>
  <r>
    <n v="7427"/>
    <s v="B56"/>
    <x v="1"/>
    <x v="0"/>
    <d v="2023-09-01T00:00:00"/>
    <x v="1"/>
    <x v="1"/>
    <x v="31"/>
    <n v="2"/>
  </r>
  <r>
    <n v="7428"/>
    <s v="B56"/>
    <x v="1"/>
    <x v="0"/>
    <d v="2023-09-01T00:00:00"/>
    <x v="1"/>
    <x v="1"/>
    <x v="32"/>
    <n v="4"/>
  </r>
  <r>
    <n v="7429"/>
    <s v="B56"/>
    <x v="1"/>
    <x v="0"/>
    <d v="2023-09-01T00:00:00"/>
    <x v="1"/>
    <x v="1"/>
    <x v="33"/>
    <n v="3"/>
  </r>
  <r>
    <n v="7430"/>
    <s v="B56"/>
    <x v="1"/>
    <x v="0"/>
    <d v="2023-09-01T00:00:00"/>
    <x v="1"/>
    <x v="1"/>
    <x v="34"/>
    <n v="5"/>
  </r>
  <r>
    <n v="7431"/>
    <s v="B56"/>
    <x v="1"/>
    <x v="0"/>
    <d v="2023-09-01T00:00:00"/>
    <x v="1"/>
    <x v="1"/>
    <x v="35"/>
    <n v="2"/>
  </r>
  <r>
    <n v="7432"/>
    <s v="B56"/>
    <x v="1"/>
    <x v="0"/>
    <d v="2023-09-01T00:00:00"/>
    <x v="1"/>
    <x v="1"/>
    <x v="36"/>
    <n v="1"/>
  </r>
  <r>
    <n v="7433"/>
    <s v="B56"/>
    <x v="1"/>
    <x v="0"/>
    <d v="2023-09-01T00:00:00"/>
    <x v="1"/>
    <x v="1"/>
    <x v="37"/>
    <n v="3"/>
  </r>
  <r>
    <n v="7434"/>
    <s v="B56"/>
    <x v="1"/>
    <x v="0"/>
    <d v="2023-09-01T00:00:00"/>
    <x v="1"/>
    <x v="1"/>
    <x v="38"/>
    <n v="4"/>
  </r>
  <r>
    <n v="7435"/>
    <s v="B56"/>
    <x v="1"/>
    <x v="0"/>
    <d v="2023-09-01T00:00:00"/>
    <x v="1"/>
    <x v="2"/>
    <x v="39"/>
    <n v="2"/>
  </r>
  <r>
    <n v="7436"/>
    <s v="B56"/>
    <x v="1"/>
    <x v="0"/>
    <d v="2023-09-01T00:00:00"/>
    <x v="1"/>
    <x v="2"/>
    <x v="40"/>
    <n v="0"/>
  </r>
  <r>
    <n v="7437"/>
    <s v="B56"/>
    <x v="1"/>
    <x v="0"/>
    <d v="2023-09-01T00:00:00"/>
    <x v="1"/>
    <x v="2"/>
    <x v="41"/>
    <n v="1"/>
  </r>
  <r>
    <n v="7438"/>
    <s v="B56"/>
    <x v="1"/>
    <x v="0"/>
    <d v="2023-09-01T00:00:00"/>
    <x v="1"/>
    <x v="2"/>
    <x v="42"/>
    <n v="0"/>
  </r>
  <r>
    <n v="7439"/>
    <s v="B56"/>
    <x v="1"/>
    <x v="0"/>
    <d v="2023-09-01T00:00:00"/>
    <x v="1"/>
    <x v="2"/>
    <x v="43"/>
    <n v="1"/>
  </r>
  <r>
    <n v="7440"/>
    <s v="B56"/>
    <x v="1"/>
    <x v="0"/>
    <d v="2023-09-01T00:00:00"/>
    <x v="1"/>
    <x v="2"/>
    <x v="44"/>
    <n v="0"/>
  </r>
  <r>
    <n v="7441"/>
    <s v="B56"/>
    <x v="1"/>
    <x v="0"/>
    <d v="2023-09-01T00:00:00"/>
    <x v="1"/>
    <x v="2"/>
    <x v="45"/>
    <n v="1"/>
  </r>
  <r>
    <n v="7442"/>
    <s v="B56"/>
    <x v="1"/>
    <x v="0"/>
    <d v="2023-09-01T00:00:00"/>
    <x v="1"/>
    <x v="2"/>
    <x v="46"/>
    <n v="0"/>
  </r>
  <r>
    <n v="7443"/>
    <s v="B56"/>
    <x v="1"/>
    <x v="0"/>
    <d v="2023-09-01T00:00:00"/>
    <x v="1"/>
    <x v="2"/>
    <x v="47"/>
    <n v="2"/>
  </r>
  <r>
    <n v="7444"/>
    <s v="B56"/>
    <x v="1"/>
    <x v="0"/>
    <d v="2023-09-01T00:00:00"/>
    <x v="1"/>
    <x v="2"/>
    <x v="48"/>
    <n v="1"/>
  </r>
  <r>
    <n v="7445"/>
    <s v="B56"/>
    <x v="1"/>
    <x v="0"/>
    <d v="2023-09-01T00:00:00"/>
    <x v="1"/>
    <x v="2"/>
    <x v="49"/>
    <n v="0"/>
  </r>
  <r>
    <n v="7446"/>
    <s v="B56"/>
    <x v="1"/>
    <x v="0"/>
    <d v="2023-09-01T00:00:00"/>
    <x v="1"/>
    <x v="2"/>
    <x v="50"/>
    <n v="1"/>
  </r>
  <r>
    <n v="7447"/>
    <s v="B56"/>
    <x v="1"/>
    <x v="0"/>
    <d v="2023-09-01T00:00:00"/>
    <x v="1"/>
    <x v="2"/>
    <x v="51"/>
    <n v="0"/>
  </r>
  <r>
    <n v="7448"/>
    <s v="B56"/>
    <x v="1"/>
    <x v="0"/>
    <d v="2023-09-01T00:00:00"/>
    <x v="1"/>
    <x v="2"/>
    <x v="52"/>
    <n v="2"/>
  </r>
  <r>
    <n v="7449"/>
    <s v="B56"/>
    <x v="1"/>
    <x v="0"/>
    <d v="2023-09-01T00:00:00"/>
    <x v="1"/>
    <x v="2"/>
    <x v="53"/>
    <n v="0"/>
  </r>
  <r>
    <n v="7450"/>
    <s v="B56"/>
    <x v="1"/>
    <x v="0"/>
    <d v="2023-09-01T00:00:00"/>
    <x v="1"/>
    <x v="2"/>
    <x v="54"/>
    <n v="0"/>
  </r>
  <r>
    <n v="7451"/>
    <s v="B56"/>
    <x v="1"/>
    <x v="0"/>
    <d v="2023-09-01T00:00:00"/>
    <x v="1"/>
    <x v="2"/>
    <x v="55"/>
    <n v="1"/>
  </r>
  <r>
    <n v="7452"/>
    <s v="B56"/>
    <x v="1"/>
    <x v="0"/>
    <d v="2023-09-01T00:00:00"/>
    <x v="1"/>
    <x v="2"/>
    <x v="56"/>
    <n v="0"/>
  </r>
  <r>
    <n v="7453"/>
    <s v="B56"/>
    <x v="1"/>
    <x v="0"/>
    <d v="2023-09-01T00:00:00"/>
    <x v="1"/>
    <x v="2"/>
    <x v="57"/>
    <n v="1"/>
  </r>
  <r>
    <n v="7454"/>
    <s v="B56"/>
    <x v="1"/>
    <x v="0"/>
    <d v="2023-09-01T00:00:00"/>
    <x v="1"/>
    <x v="3"/>
    <x v="58"/>
    <n v="1"/>
  </r>
  <r>
    <n v="7455"/>
    <s v="B56"/>
    <x v="1"/>
    <x v="0"/>
    <d v="2023-09-01T00:00:00"/>
    <x v="1"/>
    <x v="3"/>
    <x v="59"/>
    <n v="3"/>
  </r>
  <r>
    <n v="7456"/>
    <s v="B56"/>
    <x v="1"/>
    <x v="0"/>
    <d v="2023-09-01T00:00:00"/>
    <x v="1"/>
    <x v="3"/>
    <x v="60"/>
    <n v="4"/>
  </r>
  <r>
    <n v="7457"/>
    <s v="B56"/>
    <x v="1"/>
    <x v="0"/>
    <d v="2023-09-01T00:00:00"/>
    <x v="1"/>
    <x v="3"/>
    <x v="61"/>
    <n v="3"/>
  </r>
  <r>
    <n v="7458"/>
    <s v="B56"/>
    <x v="1"/>
    <x v="0"/>
    <d v="2023-09-01T00:00:00"/>
    <x v="1"/>
    <x v="3"/>
    <x v="62"/>
    <n v="1"/>
  </r>
  <r>
    <n v="7459"/>
    <s v="B56"/>
    <x v="1"/>
    <x v="0"/>
    <d v="2023-09-01T00:00:00"/>
    <x v="1"/>
    <x v="3"/>
    <x v="63"/>
    <n v="4"/>
  </r>
  <r>
    <n v="7460"/>
    <s v="B56"/>
    <x v="1"/>
    <x v="0"/>
    <d v="2023-09-01T00:00:00"/>
    <x v="1"/>
    <x v="3"/>
    <x v="64"/>
    <n v="1"/>
  </r>
  <r>
    <n v="7461"/>
    <s v="B56"/>
    <x v="1"/>
    <x v="0"/>
    <d v="2023-09-01T00:00:00"/>
    <x v="1"/>
    <x v="3"/>
    <x v="65"/>
    <n v="3"/>
  </r>
  <r>
    <n v="7462"/>
    <s v="B56"/>
    <x v="1"/>
    <x v="0"/>
    <d v="2023-09-01T00:00:00"/>
    <x v="1"/>
    <x v="3"/>
    <x v="66"/>
    <n v="2"/>
  </r>
  <r>
    <n v="7463"/>
    <s v="B56"/>
    <x v="1"/>
    <x v="0"/>
    <d v="2023-09-01T00:00:00"/>
    <x v="1"/>
    <x v="3"/>
    <x v="67"/>
    <n v="1"/>
  </r>
  <r>
    <n v="7464"/>
    <s v="B56"/>
    <x v="1"/>
    <x v="0"/>
    <d v="2023-09-01T00:00:00"/>
    <x v="1"/>
    <x v="3"/>
    <x v="68"/>
    <n v="4"/>
  </r>
  <r>
    <n v="7465"/>
    <s v="B56"/>
    <x v="1"/>
    <x v="0"/>
    <d v="2023-09-01T00:00:00"/>
    <x v="1"/>
    <x v="3"/>
    <x v="69"/>
    <n v="1"/>
  </r>
  <r>
    <n v="7466"/>
    <s v="B56"/>
    <x v="1"/>
    <x v="0"/>
    <d v="2023-09-01T00:00:00"/>
    <x v="1"/>
    <x v="3"/>
    <x v="70"/>
    <n v="3"/>
  </r>
  <r>
    <n v="7467"/>
    <s v="B56"/>
    <x v="1"/>
    <x v="0"/>
    <d v="2023-09-01T00:00:00"/>
    <x v="1"/>
    <x v="3"/>
    <x v="71"/>
    <n v="1"/>
  </r>
  <r>
    <n v="7468"/>
    <s v="B56"/>
    <x v="1"/>
    <x v="0"/>
    <d v="2023-09-01T00:00:00"/>
    <x v="1"/>
    <x v="3"/>
    <x v="72"/>
    <n v="2"/>
  </r>
  <r>
    <n v="7469"/>
    <s v="B56"/>
    <x v="1"/>
    <x v="0"/>
    <d v="2023-09-01T00:00:00"/>
    <x v="1"/>
    <x v="3"/>
    <x v="73"/>
    <n v="3"/>
  </r>
  <r>
    <n v="7470"/>
    <s v="B56"/>
    <x v="1"/>
    <x v="0"/>
    <d v="2023-09-01T00:00:00"/>
    <x v="1"/>
    <x v="3"/>
    <x v="74"/>
    <n v="2"/>
  </r>
  <r>
    <n v="7471"/>
    <s v="B56"/>
    <x v="1"/>
    <x v="0"/>
    <d v="2023-09-01T00:00:00"/>
    <x v="1"/>
    <x v="3"/>
    <x v="75"/>
    <n v="4"/>
  </r>
  <r>
    <n v="7472"/>
    <s v="B56"/>
    <x v="1"/>
    <x v="0"/>
    <d v="2023-09-01T00:00:00"/>
    <x v="1"/>
    <x v="3"/>
    <x v="76"/>
    <n v="2"/>
  </r>
  <r>
    <n v="7473"/>
    <s v="B56"/>
    <x v="1"/>
    <x v="0"/>
    <d v="2023-09-01T00:00:00"/>
    <x v="1"/>
    <x v="3"/>
    <x v="77"/>
    <n v="1"/>
  </r>
  <r>
    <n v="7474"/>
    <s v="B56"/>
    <x v="1"/>
    <x v="0"/>
    <d v="2023-09-01T00:00:00"/>
    <x v="1"/>
    <x v="3"/>
    <x v="78"/>
    <n v="2"/>
  </r>
  <r>
    <n v="7475"/>
    <s v="B56"/>
    <x v="1"/>
    <x v="0"/>
    <d v="2023-09-01T00:00:00"/>
    <x v="1"/>
    <x v="3"/>
    <x v="79"/>
    <n v="1"/>
  </r>
  <r>
    <n v="7476"/>
    <s v="B56"/>
    <x v="1"/>
    <x v="0"/>
    <d v="2023-09-01T00:00:00"/>
    <x v="1"/>
    <x v="4"/>
    <x v="80"/>
    <n v="2"/>
  </r>
  <r>
    <n v="7477"/>
    <s v="B56"/>
    <x v="1"/>
    <x v="0"/>
    <d v="2023-09-01T00:00:00"/>
    <x v="1"/>
    <x v="4"/>
    <x v="81"/>
    <n v="6"/>
  </r>
  <r>
    <n v="7478"/>
    <s v="B56"/>
    <x v="1"/>
    <x v="0"/>
    <d v="2023-09-01T00:00:00"/>
    <x v="1"/>
    <x v="4"/>
    <x v="82"/>
    <n v="5"/>
  </r>
  <r>
    <n v="7479"/>
    <s v="B56"/>
    <x v="1"/>
    <x v="0"/>
    <d v="2023-09-01T00:00:00"/>
    <x v="1"/>
    <x v="4"/>
    <x v="83"/>
    <n v="7"/>
  </r>
  <r>
    <n v="7480"/>
    <s v="B56"/>
    <x v="1"/>
    <x v="0"/>
    <d v="2023-09-01T00:00:00"/>
    <x v="1"/>
    <x v="4"/>
    <x v="84"/>
    <n v="4"/>
  </r>
  <r>
    <n v="7481"/>
    <s v="B56"/>
    <x v="1"/>
    <x v="0"/>
    <d v="2023-09-01T00:00:00"/>
    <x v="1"/>
    <x v="4"/>
    <x v="85"/>
    <n v="3"/>
  </r>
  <r>
    <n v="7482"/>
    <s v="B56"/>
    <x v="1"/>
    <x v="0"/>
    <d v="2023-09-01T00:00:00"/>
    <x v="1"/>
    <x v="4"/>
    <x v="86"/>
    <n v="1"/>
  </r>
  <r>
    <n v="7483"/>
    <s v="B56"/>
    <x v="1"/>
    <x v="0"/>
    <d v="2023-09-01T00:00:00"/>
    <x v="1"/>
    <x v="4"/>
    <x v="87"/>
    <n v="6"/>
  </r>
  <r>
    <n v="7484"/>
    <s v="B56"/>
    <x v="1"/>
    <x v="0"/>
    <d v="2023-09-01T00:00:00"/>
    <x v="1"/>
    <x v="4"/>
    <x v="88"/>
    <n v="2"/>
  </r>
  <r>
    <n v="7485"/>
    <s v="B56"/>
    <x v="1"/>
    <x v="0"/>
    <d v="2023-09-01T00:00:00"/>
    <x v="1"/>
    <x v="4"/>
    <x v="89"/>
    <n v="5"/>
  </r>
  <r>
    <n v="7486"/>
    <s v="B56"/>
    <x v="1"/>
    <x v="0"/>
    <d v="2023-09-01T00:00:00"/>
    <x v="1"/>
    <x v="5"/>
    <x v="90"/>
    <n v="2"/>
  </r>
  <r>
    <n v="7487"/>
    <s v="B56"/>
    <x v="1"/>
    <x v="0"/>
    <d v="2023-09-01T00:00:00"/>
    <x v="1"/>
    <x v="5"/>
    <x v="91"/>
    <n v="6"/>
  </r>
  <r>
    <n v="7488"/>
    <s v="B56"/>
    <x v="1"/>
    <x v="0"/>
    <d v="2023-09-01T00:00:00"/>
    <x v="1"/>
    <x v="5"/>
    <x v="92"/>
    <n v="5"/>
  </r>
  <r>
    <n v="7489"/>
    <s v="B56"/>
    <x v="1"/>
    <x v="0"/>
    <d v="2023-09-01T00:00:00"/>
    <x v="1"/>
    <x v="5"/>
    <x v="93"/>
    <n v="4"/>
  </r>
  <r>
    <n v="7490"/>
    <s v="B56"/>
    <x v="1"/>
    <x v="0"/>
    <d v="2023-09-01T00:00:00"/>
    <x v="1"/>
    <x v="5"/>
    <x v="94"/>
    <n v="3"/>
  </r>
  <r>
    <n v="7491"/>
    <s v="B56"/>
    <x v="1"/>
    <x v="0"/>
    <d v="2023-09-01T00:00:00"/>
    <x v="1"/>
    <x v="5"/>
    <x v="95"/>
    <n v="7"/>
  </r>
  <r>
    <n v="7492"/>
    <s v="B56"/>
    <x v="1"/>
    <x v="0"/>
    <d v="2023-09-01T00:00:00"/>
    <x v="1"/>
    <x v="5"/>
    <x v="96"/>
    <n v="1"/>
  </r>
  <r>
    <n v="7493"/>
    <s v="B56"/>
    <x v="1"/>
    <x v="0"/>
    <d v="2023-09-01T00:00:00"/>
    <x v="1"/>
    <x v="5"/>
    <x v="97"/>
    <n v="5"/>
  </r>
  <r>
    <n v="7494"/>
    <s v="B56"/>
    <x v="1"/>
    <x v="0"/>
    <d v="2023-09-01T00:00:00"/>
    <x v="1"/>
    <x v="5"/>
    <x v="98"/>
    <n v="2"/>
  </r>
  <r>
    <n v="7495"/>
    <s v="B56"/>
    <x v="1"/>
    <x v="0"/>
    <d v="2023-09-01T00:00:00"/>
    <x v="1"/>
    <x v="5"/>
    <x v="99"/>
    <n v="6"/>
  </r>
  <r>
    <n v="7496"/>
    <s v="B56"/>
    <x v="1"/>
    <x v="0"/>
    <d v="2023-09-01T00:00:00"/>
    <x v="1"/>
    <x v="5"/>
    <x v="100"/>
    <n v="1"/>
  </r>
  <r>
    <n v="7497"/>
    <s v="B56"/>
    <x v="1"/>
    <x v="0"/>
    <d v="2023-09-01T00:00:00"/>
    <x v="1"/>
    <x v="5"/>
    <x v="101"/>
    <n v="4"/>
  </r>
  <r>
    <n v="7498"/>
    <s v="B56"/>
    <x v="1"/>
    <x v="0"/>
    <d v="2023-09-01T00:00:00"/>
    <x v="1"/>
    <x v="5"/>
    <x v="102"/>
    <n v="5"/>
  </r>
  <r>
    <n v="7499"/>
    <s v="B56"/>
    <x v="1"/>
    <x v="0"/>
    <d v="2023-09-01T00:00:00"/>
    <x v="1"/>
    <x v="5"/>
    <x v="103"/>
    <n v="2"/>
  </r>
  <r>
    <n v="7500"/>
    <s v="B56"/>
    <x v="1"/>
    <x v="0"/>
    <d v="2023-09-01T00:00:00"/>
    <x v="1"/>
    <x v="5"/>
    <x v="104"/>
    <n v="3"/>
  </r>
  <r>
    <n v="7501"/>
    <s v="B56"/>
    <x v="1"/>
    <x v="0"/>
    <d v="2023-09-01T00:00:00"/>
    <x v="1"/>
    <x v="5"/>
    <x v="105"/>
    <n v="7"/>
  </r>
  <r>
    <n v="7502"/>
    <s v="B56"/>
    <x v="1"/>
    <x v="0"/>
    <d v="2023-09-01T00:00:00"/>
    <x v="1"/>
    <x v="5"/>
    <x v="106"/>
    <n v="4"/>
  </r>
  <r>
    <n v="7503"/>
    <s v="B56"/>
    <x v="1"/>
    <x v="0"/>
    <d v="2023-09-01T00:00:00"/>
    <x v="1"/>
    <x v="5"/>
    <x v="107"/>
    <n v="6"/>
  </r>
  <r>
    <n v="7504"/>
    <s v="B56"/>
    <x v="1"/>
    <x v="0"/>
    <d v="2023-09-01T00:00:00"/>
    <x v="1"/>
    <x v="5"/>
    <x v="108"/>
    <n v="3"/>
  </r>
  <r>
    <n v="7505"/>
    <s v="B56"/>
    <x v="1"/>
    <x v="0"/>
    <d v="2023-09-01T00:00:00"/>
    <x v="1"/>
    <x v="6"/>
    <x v="109"/>
    <n v="7"/>
  </r>
  <r>
    <n v="7506"/>
    <s v="B56"/>
    <x v="1"/>
    <x v="0"/>
    <d v="2023-09-01T00:00:00"/>
    <x v="1"/>
    <x v="6"/>
    <x v="110"/>
    <n v="3"/>
  </r>
  <r>
    <n v="7507"/>
    <s v="B56"/>
    <x v="1"/>
    <x v="0"/>
    <d v="2023-09-01T00:00:00"/>
    <x v="1"/>
    <x v="6"/>
    <x v="111"/>
    <n v="2"/>
  </r>
  <r>
    <n v="7508"/>
    <s v="B56"/>
    <x v="1"/>
    <x v="0"/>
    <d v="2023-09-01T00:00:00"/>
    <x v="1"/>
    <x v="6"/>
    <x v="112"/>
    <n v="6"/>
  </r>
  <r>
    <n v="7509"/>
    <s v="B56"/>
    <x v="1"/>
    <x v="0"/>
    <d v="2023-09-01T00:00:00"/>
    <x v="1"/>
    <x v="6"/>
    <x v="113"/>
    <n v="1"/>
  </r>
  <r>
    <n v="7510"/>
    <s v="B56"/>
    <x v="1"/>
    <x v="0"/>
    <d v="2023-09-01T00:00:00"/>
    <x v="1"/>
    <x v="6"/>
    <x v="114"/>
    <n v="5"/>
  </r>
  <r>
    <n v="7511"/>
    <s v="B56"/>
    <x v="1"/>
    <x v="0"/>
    <d v="2023-09-01T00:00:00"/>
    <x v="1"/>
    <x v="6"/>
    <x v="115"/>
    <n v="4"/>
  </r>
  <r>
    <n v="7512"/>
    <s v="B56"/>
    <x v="1"/>
    <x v="0"/>
    <d v="2023-09-01T00:00:00"/>
    <x v="1"/>
    <x v="6"/>
    <x v="116"/>
    <n v="2"/>
  </r>
  <r>
    <n v="7513"/>
    <s v="B56"/>
    <x v="1"/>
    <x v="0"/>
    <d v="2023-09-01T00:00:00"/>
    <x v="1"/>
    <x v="6"/>
    <x v="117"/>
    <n v="3"/>
  </r>
  <r>
    <n v="7514"/>
    <s v="B56"/>
    <x v="1"/>
    <x v="0"/>
    <d v="2023-09-01T00:00:00"/>
    <x v="1"/>
    <x v="6"/>
    <x v="118"/>
    <n v="7"/>
  </r>
  <r>
    <n v="7515"/>
    <s v="B56"/>
    <x v="1"/>
    <x v="0"/>
    <d v="2023-09-01T00:00:00"/>
    <x v="1"/>
    <x v="6"/>
    <x v="119"/>
    <n v="4"/>
  </r>
  <r>
    <n v="7516"/>
    <s v="B56"/>
    <x v="1"/>
    <x v="0"/>
    <d v="2023-09-01T00:00:00"/>
    <x v="1"/>
    <x v="6"/>
    <x v="120"/>
    <n v="6"/>
  </r>
  <r>
    <n v="7517"/>
    <s v="B56"/>
    <x v="1"/>
    <x v="0"/>
    <d v="2023-09-01T00:00:00"/>
    <x v="1"/>
    <x v="6"/>
    <x v="121"/>
    <n v="1"/>
  </r>
  <r>
    <n v="7518"/>
    <s v="B56"/>
    <x v="1"/>
    <x v="0"/>
    <d v="2023-09-01T00:00:00"/>
    <x v="1"/>
    <x v="7"/>
    <x v="122"/>
    <n v="7"/>
  </r>
  <r>
    <n v="7519"/>
    <s v="B56"/>
    <x v="1"/>
    <x v="0"/>
    <d v="2023-09-01T00:00:00"/>
    <x v="1"/>
    <x v="7"/>
    <x v="123"/>
    <n v="3"/>
  </r>
  <r>
    <n v="7520"/>
    <s v="B56"/>
    <x v="1"/>
    <x v="0"/>
    <d v="2023-09-01T00:00:00"/>
    <x v="1"/>
    <x v="7"/>
    <x v="124"/>
    <n v="5"/>
  </r>
  <r>
    <n v="7521"/>
    <s v="B56"/>
    <x v="1"/>
    <x v="0"/>
    <d v="2023-09-01T00:00:00"/>
    <x v="1"/>
    <x v="7"/>
    <x v="125"/>
    <n v="4"/>
  </r>
  <r>
    <n v="7522"/>
    <s v="B56"/>
    <x v="1"/>
    <x v="0"/>
    <d v="2023-09-01T00:00:00"/>
    <x v="1"/>
    <x v="7"/>
    <x v="126"/>
    <n v="2"/>
  </r>
  <r>
    <n v="7523"/>
    <s v="B56"/>
    <x v="1"/>
    <x v="0"/>
    <d v="2023-09-01T00:00:00"/>
    <x v="1"/>
    <x v="7"/>
    <x v="127"/>
    <n v="1"/>
  </r>
  <r>
    <n v="7524"/>
    <s v="B56"/>
    <x v="1"/>
    <x v="0"/>
    <d v="2023-09-01T00:00:00"/>
    <x v="1"/>
    <x v="7"/>
    <x v="128"/>
    <n v="6"/>
  </r>
  <r>
    <n v="7525"/>
    <s v="B56"/>
    <x v="1"/>
    <x v="0"/>
    <d v="2023-09-01T00:00:00"/>
    <x v="1"/>
    <x v="7"/>
    <x v="129"/>
    <n v="4"/>
  </r>
  <r>
    <n v="7526"/>
    <s v="B56"/>
    <x v="1"/>
    <x v="0"/>
    <d v="2023-09-01T00:00:00"/>
    <x v="1"/>
    <x v="7"/>
    <x v="130"/>
    <n v="7"/>
  </r>
  <r>
    <n v="7527"/>
    <s v="B56"/>
    <x v="1"/>
    <x v="0"/>
    <d v="2023-09-01T00:00:00"/>
    <x v="1"/>
    <x v="7"/>
    <x v="131"/>
    <n v="5"/>
  </r>
  <r>
    <n v="7528"/>
    <s v="B56"/>
    <x v="1"/>
    <x v="0"/>
    <d v="2023-09-01T00:00:00"/>
    <x v="1"/>
    <x v="7"/>
    <x v="132"/>
    <n v="2"/>
  </r>
  <r>
    <n v="7529"/>
    <s v="B56"/>
    <x v="1"/>
    <x v="0"/>
    <d v="2023-09-01T00:00:00"/>
    <x v="1"/>
    <x v="7"/>
    <x v="133"/>
    <n v="3"/>
  </r>
  <r>
    <n v="7530"/>
    <s v="B56"/>
    <x v="1"/>
    <x v="0"/>
    <d v="2023-09-01T00:00:00"/>
    <x v="1"/>
    <x v="7"/>
    <x v="134"/>
    <n v="1"/>
  </r>
  <r>
    <n v="7531"/>
    <s v="B56"/>
    <x v="1"/>
    <x v="0"/>
    <d v="2023-09-01T00:00:00"/>
    <x v="1"/>
    <x v="7"/>
    <x v="135"/>
    <n v="6"/>
  </r>
  <r>
    <n v="7532"/>
    <s v="B56"/>
    <x v="1"/>
    <x v="0"/>
    <d v="2023-09-01T00:00:00"/>
    <x v="1"/>
    <x v="7"/>
    <x v="136"/>
    <n v="2"/>
  </r>
  <r>
    <n v="7533"/>
    <s v="B56"/>
    <x v="1"/>
    <x v="0"/>
    <d v="2023-09-01T00:00:00"/>
    <x v="1"/>
    <x v="7"/>
    <x v="137"/>
    <n v="4"/>
  </r>
  <r>
    <n v="7534"/>
    <s v="B56"/>
    <x v="1"/>
    <x v="0"/>
    <d v="2023-09-01T00:00:00"/>
    <x v="1"/>
    <x v="7"/>
    <x v="138"/>
    <n v="7"/>
  </r>
  <r>
    <n v="7535"/>
    <s v="B56"/>
    <x v="1"/>
    <x v="0"/>
    <d v="2023-09-01T00:00:00"/>
    <x v="1"/>
    <x v="7"/>
    <x v="139"/>
    <n v="3"/>
  </r>
  <r>
    <n v="7536"/>
    <s v="B56"/>
    <x v="1"/>
    <x v="0"/>
    <d v="2023-09-01T00:00:00"/>
    <x v="1"/>
    <x v="7"/>
    <x v="140"/>
    <n v="5"/>
  </r>
  <r>
    <n v="7537"/>
    <s v="B56"/>
    <x v="1"/>
    <x v="0"/>
    <d v="2023-09-01T00:00:00"/>
    <x v="1"/>
    <x v="7"/>
    <x v="141"/>
    <n v="1"/>
  </r>
  <r>
    <n v="7538"/>
    <s v="B56"/>
    <x v="1"/>
    <x v="0"/>
    <d v="2023-09-01T00:00:00"/>
    <x v="1"/>
    <x v="7"/>
    <x v="142"/>
    <n v="2"/>
  </r>
  <r>
    <n v="7539"/>
    <s v="B56"/>
    <x v="1"/>
    <x v="0"/>
    <d v="2023-09-01T00:00:00"/>
    <x v="1"/>
    <x v="7"/>
    <x v="143"/>
    <n v="6"/>
  </r>
  <r>
    <n v="7540"/>
    <s v="B56"/>
    <x v="1"/>
    <x v="0"/>
    <d v="2023-09-01T00:00:00"/>
    <x v="1"/>
    <x v="7"/>
    <x v="144"/>
    <n v="4"/>
  </r>
  <r>
    <n v="7686"/>
    <s v="B57"/>
    <x v="1"/>
    <x v="0"/>
    <d v="2023-09-01T00:00:00"/>
    <x v="1"/>
    <x v="0"/>
    <x v="145"/>
    <n v="0"/>
  </r>
  <r>
    <n v="7687"/>
    <s v="B57"/>
    <x v="1"/>
    <x v="0"/>
    <d v="2023-09-01T00:00:00"/>
    <x v="1"/>
    <x v="0"/>
    <x v="146"/>
    <n v="3"/>
  </r>
  <r>
    <n v="7688"/>
    <s v="B57"/>
    <x v="1"/>
    <x v="0"/>
    <d v="2023-09-01T00:00:00"/>
    <x v="1"/>
    <x v="0"/>
    <x v="2"/>
    <n v="2"/>
  </r>
  <r>
    <n v="7689"/>
    <s v="B57"/>
    <x v="1"/>
    <x v="0"/>
    <d v="2023-09-01T00:00:00"/>
    <x v="1"/>
    <x v="0"/>
    <x v="3"/>
    <n v="3"/>
  </r>
  <r>
    <n v="7690"/>
    <s v="B57"/>
    <x v="1"/>
    <x v="0"/>
    <d v="2023-09-01T00:00:00"/>
    <x v="1"/>
    <x v="0"/>
    <x v="4"/>
    <n v="3"/>
  </r>
  <r>
    <n v="7691"/>
    <s v="B57"/>
    <x v="1"/>
    <x v="0"/>
    <d v="2023-09-01T00:00:00"/>
    <x v="1"/>
    <x v="0"/>
    <x v="5"/>
    <n v="5"/>
  </r>
  <r>
    <n v="7692"/>
    <s v="B57"/>
    <x v="1"/>
    <x v="0"/>
    <d v="2023-09-01T00:00:00"/>
    <x v="1"/>
    <x v="0"/>
    <x v="6"/>
    <n v="3"/>
  </r>
  <r>
    <n v="7693"/>
    <s v="B57"/>
    <x v="1"/>
    <x v="0"/>
    <d v="2023-09-01T00:00:00"/>
    <x v="1"/>
    <x v="0"/>
    <x v="7"/>
    <n v="1"/>
  </r>
  <r>
    <n v="7694"/>
    <s v="B57"/>
    <x v="1"/>
    <x v="0"/>
    <d v="2023-09-01T00:00:00"/>
    <x v="1"/>
    <x v="0"/>
    <x v="8"/>
    <n v="2"/>
  </r>
  <r>
    <n v="7695"/>
    <s v="B57"/>
    <x v="1"/>
    <x v="0"/>
    <d v="2023-09-01T00:00:00"/>
    <x v="1"/>
    <x v="0"/>
    <x v="9"/>
    <n v="5"/>
  </r>
  <r>
    <n v="7696"/>
    <s v="B57"/>
    <x v="1"/>
    <x v="0"/>
    <d v="2023-09-01T00:00:00"/>
    <x v="1"/>
    <x v="0"/>
    <x v="10"/>
    <n v="5"/>
  </r>
  <r>
    <n v="7697"/>
    <s v="B57"/>
    <x v="1"/>
    <x v="0"/>
    <d v="2023-09-01T00:00:00"/>
    <x v="1"/>
    <x v="0"/>
    <x v="11"/>
    <n v="5"/>
  </r>
  <r>
    <n v="7698"/>
    <s v="B57"/>
    <x v="1"/>
    <x v="0"/>
    <d v="2023-09-01T00:00:00"/>
    <x v="1"/>
    <x v="0"/>
    <x v="12"/>
    <n v="2"/>
  </r>
  <r>
    <n v="7699"/>
    <s v="B57"/>
    <x v="1"/>
    <x v="0"/>
    <d v="2023-09-01T00:00:00"/>
    <x v="1"/>
    <x v="0"/>
    <x v="13"/>
    <n v="4"/>
  </r>
  <r>
    <n v="7700"/>
    <s v="B57"/>
    <x v="1"/>
    <x v="0"/>
    <d v="2023-09-01T00:00:00"/>
    <x v="1"/>
    <x v="0"/>
    <x v="14"/>
    <n v="1"/>
  </r>
  <r>
    <n v="7701"/>
    <s v="B57"/>
    <x v="1"/>
    <x v="0"/>
    <d v="2023-09-01T00:00:00"/>
    <x v="1"/>
    <x v="0"/>
    <x v="15"/>
    <n v="2"/>
  </r>
  <r>
    <n v="7702"/>
    <s v="B57"/>
    <x v="1"/>
    <x v="0"/>
    <d v="2023-09-01T00:00:00"/>
    <x v="1"/>
    <x v="0"/>
    <x v="16"/>
    <n v="2"/>
  </r>
  <r>
    <n v="7703"/>
    <s v="B57"/>
    <x v="1"/>
    <x v="0"/>
    <d v="2023-09-01T00:00:00"/>
    <x v="1"/>
    <x v="0"/>
    <x v="17"/>
    <n v="4"/>
  </r>
  <r>
    <n v="7704"/>
    <s v="B57"/>
    <x v="1"/>
    <x v="0"/>
    <d v="2023-09-01T00:00:00"/>
    <x v="1"/>
    <x v="0"/>
    <x v="18"/>
    <n v="4"/>
  </r>
  <r>
    <n v="7705"/>
    <s v="B57"/>
    <x v="1"/>
    <x v="0"/>
    <d v="2023-09-01T00:00:00"/>
    <x v="1"/>
    <x v="0"/>
    <x v="19"/>
    <n v="3"/>
  </r>
  <r>
    <n v="7706"/>
    <s v="B57"/>
    <x v="1"/>
    <x v="0"/>
    <d v="2023-09-01T00:00:00"/>
    <x v="1"/>
    <x v="0"/>
    <x v="20"/>
    <n v="1"/>
  </r>
  <r>
    <n v="7707"/>
    <s v="B57"/>
    <x v="1"/>
    <x v="0"/>
    <d v="2023-09-01T00:00:00"/>
    <x v="1"/>
    <x v="0"/>
    <x v="21"/>
    <n v="5"/>
  </r>
  <r>
    <n v="7708"/>
    <s v="B57"/>
    <x v="1"/>
    <x v="0"/>
    <d v="2023-09-01T00:00:00"/>
    <x v="1"/>
    <x v="0"/>
    <x v="22"/>
    <n v="3"/>
  </r>
  <r>
    <n v="7709"/>
    <s v="B57"/>
    <x v="1"/>
    <x v="0"/>
    <d v="2023-09-01T00:00:00"/>
    <x v="1"/>
    <x v="1"/>
    <x v="147"/>
    <n v="4"/>
  </r>
  <r>
    <n v="7710"/>
    <s v="B57"/>
    <x v="1"/>
    <x v="0"/>
    <d v="2023-09-01T00:00:00"/>
    <x v="1"/>
    <x v="1"/>
    <x v="148"/>
    <n v="1"/>
  </r>
  <r>
    <n v="7711"/>
    <s v="B57"/>
    <x v="1"/>
    <x v="0"/>
    <d v="2023-09-01T00:00:00"/>
    <x v="1"/>
    <x v="1"/>
    <x v="25"/>
    <n v="5"/>
  </r>
  <r>
    <n v="7712"/>
    <s v="B57"/>
    <x v="1"/>
    <x v="0"/>
    <d v="2023-09-01T00:00:00"/>
    <x v="1"/>
    <x v="1"/>
    <x v="26"/>
    <n v="2"/>
  </r>
  <r>
    <n v="7713"/>
    <s v="B57"/>
    <x v="1"/>
    <x v="0"/>
    <d v="2023-09-01T00:00:00"/>
    <x v="1"/>
    <x v="1"/>
    <x v="27"/>
    <n v="3"/>
  </r>
  <r>
    <n v="7714"/>
    <s v="B57"/>
    <x v="1"/>
    <x v="0"/>
    <d v="2023-09-01T00:00:00"/>
    <x v="1"/>
    <x v="1"/>
    <x v="28"/>
    <n v="1"/>
  </r>
  <r>
    <n v="7715"/>
    <s v="B57"/>
    <x v="1"/>
    <x v="0"/>
    <d v="2023-09-01T00:00:00"/>
    <x v="1"/>
    <x v="1"/>
    <x v="29"/>
    <n v="5"/>
  </r>
  <r>
    <n v="7716"/>
    <s v="B57"/>
    <x v="1"/>
    <x v="0"/>
    <d v="2023-09-01T00:00:00"/>
    <x v="1"/>
    <x v="1"/>
    <x v="30"/>
    <n v="4"/>
  </r>
  <r>
    <n v="7717"/>
    <s v="B57"/>
    <x v="1"/>
    <x v="0"/>
    <d v="2023-09-01T00:00:00"/>
    <x v="1"/>
    <x v="1"/>
    <x v="31"/>
    <n v="1"/>
  </r>
  <r>
    <n v="7718"/>
    <s v="B57"/>
    <x v="1"/>
    <x v="0"/>
    <d v="2023-09-01T00:00:00"/>
    <x v="1"/>
    <x v="1"/>
    <x v="32"/>
    <n v="2"/>
  </r>
  <r>
    <n v="7719"/>
    <s v="B57"/>
    <x v="1"/>
    <x v="0"/>
    <d v="2023-09-01T00:00:00"/>
    <x v="1"/>
    <x v="1"/>
    <x v="33"/>
    <n v="4"/>
  </r>
  <r>
    <n v="7720"/>
    <s v="B57"/>
    <x v="1"/>
    <x v="0"/>
    <d v="2023-09-01T00:00:00"/>
    <x v="1"/>
    <x v="1"/>
    <x v="34"/>
    <n v="5"/>
  </r>
  <r>
    <n v="7721"/>
    <s v="B57"/>
    <x v="1"/>
    <x v="0"/>
    <d v="2023-09-01T00:00:00"/>
    <x v="1"/>
    <x v="1"/>
    <x v="35"/>
    <n v="3"/>
  </r>
  <r>
    <n v="7722"/>
    <s v="B57"/>
    <x v="1"/>
    <x v="0"/>
    <d v="2023-09-01T00:00:00"/>
    <x v="1"/>
    <x v="1"/>
    <x v="36"/>
    <n v="1"/>
  </r>
  <r>
    <n v="7723"/>
    <s v="B57"/>
    <x v="1"/>
    <x v="0"/>
    <d v="2023-09-01T00:00:00"/>
    <x v="1"/>
    <x v="1"/>
    <x v="37"/>
    <n v="4"/>
  </r>
  <r>
    <n v="7724"/>
    <s v="B57"/>
    <x v="1"/>
    <x v="0"/>
    <d v="2023-09-01T00:00:00"/>
    <x v="1"/>
    <x v="1"/>
    <x v="38"/>
    <n v="2"/>
  </r>
  <r>
    <n v="7725"/>
    <s v="B57"/>
    <x v="1"/>
    <x v="0"/>
    <d v="2023-09-01T00:00:00"/>
    <x v="1"/>
    <x v="2"/>
    <x v="39"/>
    <n v="1"/>
  </r>
  <r>
    <n v="7726"/>
    <s v="B57"/>
    <x v="1"/>
    <x v="0"/>
    <d v="2023-09-01T00:00:00"/>
    <x v="1"/>
    <x v="2"/>
    <x v="40"/>
    <n v="0"/>
  </r>
  <r>
    <n v="7727"/>
    <s v="B57"/>
    <x v="1"/>
    <x v="0"/>
    <d v="2023-09-01T00:00:00"/>
    <x v="1"/>
    <x v="2"/>
    <x v="41"/>
    <n v="0"/>
  </r>
  <r>
    <n v="7728"/>
    <s v="B57"/>
    <x v="1"/>
    <x v="0"/>
    <d v="2023-09-01T00:00:00"/>
    <x v="1"/>
    <x v="2"/>
    <x v="42"/>
    <n v="1"/>
  </r>
  <r>
    <n v="7729"/>
    <s v="B57"/>
    <x v="1"/>
    <x v="0"/>
    <d v="2023-09-01T00:00:00"/>
    <x v="1"/>
    <x v="2"/>
    <x v="43"/>
    <n v="0"/>
  </r>
  <r>
    <n v="7730"/>
    <s v="B57"/>
    <x v="1"/>
    <x v="0"/>
    <d v="2023-09-01T00:00:00"/>
    <x v="1"/>
    <x v="2"/>
    <x v="44"/>
    <n v="2"/>
  </r>
  <r>
    <n v="7731"/>
    <s v="B57"/>
    <x v="1"/>
    <x v="0"/>
    <d v="2023-09-01T00:00:00"/>
    <x v="1"/>
    <x v="2"/>
    <x v="45"/>
    <n v="0"/>
  </r>
  <r>
    <n v="7732"/>
    <s v="B57"/>
    <x v="1"/>
    <x v="0"/>
    <d v="2023-09-01T00:00:00"/>
    <x v="1"/>
    <x v="2"/>
    <x v="46"/>
    <n v="1"/>
  </r>
  <r>
    <n v="7733"/>
    <s v="B57"/>
    <x v="1"/>
    <x v="0"/>
    <d v="2023-09-01T00:00:00"/>
    <x v="1"/>
    <x v="2"/>
    <x v="47"/>
    <n v="0"/>
  </r>
  <r>
    <n v="7734"/>
    <s v="B57"/>
    <x v="1"/>
    <x v="0"/>
    <d v="2023-09-01T00:00:00"/>
    <x v="1"/>
    <x v="2"/>
    <x v="48"/>
    <n v="0"/>
  </r>
  <r>
    <n v="7735"/>
    <s v="B57"/>
    <x v="1"/>
    <x v="0"/>
    <d v="2023-09-01T00:00:00"/>
    <x v="1"/>
    <x v="2"/>
    <x v="49"/>
    <n v="2"/>
  </r>
  <r>
    <n v="7736"/>
    <s v="B57"/>
    <x v="1"/>
    <x v="0"/>
    <d v="2023-09-01T00:00:00"/>
    <x v="1"/>
    <x v="2"/>
    <x v="50"/>
    <n v="0"/>
  </r>
  <r>
    <n v="7737"/>
    <s v="B57"/>
    <x v="1"/>
    <x v="0"/>
    <d v="2023-09-01T00:00:00"/>
    <x v="1"/>
    <x v="2"/>
    <x v="51"/>
    <n v="1"/>
  </r>
  <r>
    <n v="7738"/>
    <s v="B57"/>
    <x v="1"/>
    <x v="0"/>
    <d v="2023-09-01T00:00:00"/>
    <x v="1"/>
    <x v="2"/>
    <x v="52"/>
    <n v="1"/>
  </r>
  <r>
    <n v="7739"/>
    <s v="B57"/>
    <x v="1"/>
    <x v="0"/>
    <d v="2023-09-01T00:00:00"/>
    <x v="1"/>
    <x v="2"/>
    <x v="53"/>
    <n v="0"/>
  </r>
  <r>
    <n v="7740"/>
    <s v="B57"/>
    <x v="1"/>
    <x v="0"/>
    <d v="2023-09-01T00:00:00"/>
    <x v="1"/>
    <x v="2"/>
    <x v="54"/>
    <n v="1"/>
  </r>
  <r>
    <n v="7741"/>
    <s v="B57"/>
    <x v="1"/>
    <x v="0"/>
    <d v="2023-09-01T00:00:00"/>
    <x v="1"/>
    <x v="2"/>
    <x v="55"/>
    <n v="0"/>
  </r>
  <r>
    <n v="7742"/>
    <s v="B57"/>
    <x v="1"/>
    <x v="0"/>
    <d v="2023-09-01T00:00:00"/>
    <x v="1"/>
    <x v="2"/>
    <x v="56"/>
    <n v="1"/>
  </r>
  <r>
    <n v="7743"/>
    <s v="B57"/>
    <x v="1"/>
    <x v="0"/>
    <d v="2023-09-01T00:00:00"/>
    <x v="1"/>
    <x v="2"/>
    <x v="57"/>
    <n v="2"/>
  </r>
  <r>
    <n v="7744"/>
    <s v="B57"/>
    <x v="1"/>
    <x v="0"/>
    <d v="2023-09-01T00:00:00"/>
    <x v="1"/>
    <x v="3"/>
    <x v="58"/>
    <n v="3"/>
  </r>
  <r>
    <n v="7745"/>
    <s v="B57"/>
    <x v="1"/>
    <x v="0"/>
    <d v="2023-09-01T00:00:00"/>
    <x v="1"/>
    <x v="3"/>
    <x v="59"/>
    <n v="4"/>
  </r>
  <r>
    <n v="7746"/>
    <s v="B57"/>
    <x v="1"/>
    <x v="0"/>
    <d v="2023-09-01T00:00:00"/>
    <x v="1"/>
    <x v="3"/>
    <x v="60"/>
    <n v="2"/>
  </r>
  <r>
    <n v="7747"/>
    <s v="B57"/>
    <x v="1"/>
    <x v="0"/>
    <d v="2023-09-01T00:00:00"/>
    <x v="1"/>
    <x v="3"/>
    <x v="61"/>
    <n v="1"/>
  </r>
  <r>
    <n v="7748"/>
    <s v="B57"/>
    <x v="1"/>
    <x v="0"/>
    <d v="2023-09-01T00:00:00"/>
    <x v="1"/>
    <x v="3"/>
    <x v="62"/>
    <n v="3"/>
  </r>
  <r>
    <n v="7749"/>
    <s v="B57"/>
    <x v="1"/>
    <x v="0"/>
    <d v="2023-09-01T00:00:00"/>
    <x v="1"/>
    <x v="3"/>
    <x v="63"/>
    <n v="2"/>
  </r>
  <r>
    <n v="7750"/>
    <s v="B57"/>
    <x v="1"/>
    <x v="0"/>
    <d v="2023-09-01T00:00:00"/>
    <x v="1"/>
    <x v="3"/>
    <x v="64"/>
    <n v="3"/>
  </r>
  <r>
    <n v="7751"/>
    <s v="B57"/>
    <x v="1"/>
    <x v="0"/>
    <d v="2023-09-01T00:00:00"/>
    <x v="1"/>
    <x v="3"/>
    <x v="65"/>
    <n v="3"/>
  </r>
  <r>
    <n v="7752"/>
    <s v="B57"/>
    <x v="1"/>
    <x v="0"/>
    <d v="2023-09-01T00:00:00"/>
    <x v="1"/>
    <x v="3"/>
    <x v="66"/>
    <n v="1"/>
  </r>
  <r>
    <n v="7753"/>
    <s v="B57"/>
    <x v="1"/>
    <x v="0"/>
    <d v="2023-09-01T00:00:00"/>
    <x v="1"/>
    <x v="3"/>
    <x v="67"/>
    <n v="4"/>
  </r>
  <r>
    <n v="7754"/>
    <s v="B57"/>
    <x v="1"/>
    <x v="0"/>
    <d v="2023-09-01T00:00:00"/>
    <x v="1"/>
    <x v="3"/>
    <x v="68"/>
    <n v="2"/>
  </r>
  <r>
    <n v="7755"/>
    <s v="B57"/>
    <x v="1"/>
    <x v="0"/>
    <d v="2023-09-01T00:00:00"/>
    <x v="1"/>
    <x v="3"/>
    <x v="69"/>
    <n v="3"/>
  </r>
  <r>
    <n v="7756"/>
    <s v="B57"/>
    <x v="1"/>
    <x v="0"/>
    <d v="2023-09-01T00:00:00"/>
    <x v="1"/>
    <x v="3"/>
    <x v="70"/>
    <n v="2"/>
  </r>
  <r>
    <n v="7757"/>
    <s v="B57"/>
    <x v="1"/>
    <x v="0"/>
    <d v="2023-09-01T00:00:00"/>
    <x v="1"/>
    <x v="3"/>
    <x v="71"/>
    <n v="3"/>
  </r>
  <r>
    <n v="7758"/>
    <s v="B57"/>
    <x v="1"/>
    <x v="0"/>
    <d v="2023-09-01T00:00:00"/>
    <x v="1"/>
    <x v="3"/>
    <x v="72"/>
    <n v="2"/>
  </r>
  <r>
    <n v="7759"/>
    <s v="B57"/>
    <x v="1"/>
    <x v="0"/>
    <d v="2023-09-01T00:00:00"/>
    <x v="1"/>
    <x v="3"/>
    <x v="73"/>
    <n v="4"/>
  </r>
  <r>
    <n v="7760"/>
    <s v="B57"/>
    <x v="1"/>
    <x v="0"/>
    <d v="2023-09-01T00:00:00"/>
    <x v="1"/>
    <x v="3"/>
    <x v="74"/>
    <n v="1"/>
  </r>
  <r>
    <n v="7761"/>
    <s v="B57"/>
    <x v="1"/>
    <x v="0"/>
    <d v="2023-09-01T00:00:00"/>
    <x v="1"/>
    <x v="3"/>
    <x v="75"/>
    <n v="3"/>
  </r>
  <r>
    <n v="7762"/>
    <s v="B57"/>
    <x v="1"/>
    <x v="0"/>
    <d v="2023-09-01T00:00:00"/>
    <x v="1"/>
    <x v="3"/>
    <x v="76"/>
    <n v="1"/>
  </r>
  <r>
    <n v="7763"/>
    <s v="B57"/>
    <x v="1"/>
    <x v="0"/>
    <d v="2023-09-01T00:00:00"/>
    <x v="1"/>
    <x v="3"/>
    <x v="77"/>
    <n v="2"/>
  </r>
  <r>
    <n v="7764"/>
    <s v="B57"/>
    <x v="1"/>
    <x v="0"/>
    <d v="2023-09-01T00:00:00"/>
    <x v="1"/>
    <x v="3"/>
    <x v="78"/>
    <n v="3"/>
  </r>
  <r>
    <n v="7765"/>
    <s v="B57"/>
    <x v="1"/>
    <x v="0"/>
    <d v="2023-09-01T00:00:00"/>
    <x v="1"/>
    <x v="3"/>
    <x v="79"/>
    <n v="3"/>
  </r>
  <r>
    <n v="7766"/>
    <s v="B57"/>
    <x v="1"/>
    <x v="0"/>
    <d v="2023-09-01T00:00:00"/>
    <x v="1"/>
    <x v="4"/>
    <x v="80"/>
    <n v="5"/>
  </r>
  <r>
    <n v="7767"/>
    <s v="B57"/>
    <x v="1"/>
    <x v="0"/>
    <d v="2023-09-01T00:00:00"/>
    <x v="1"/>
    <x v="4"/>
    <x v="81"/>
    <n v="3"/>
  </r>
  <r>
    <n v="7768"/>
    <s v="B57"/>
    <x v="1"/>
    <x v="0"/>
    <d v="2023-09-01T00:00:00"/>
    <x v="1"/>
    <x v="4"/>
    <x v="82"/>
    <n v="6"/>
  </r>
  <r>
    <n v="7769"/>
    <s v="B57"/>
    <x v="1"/>
    <x v="0"/>
    <d v="2023-09-01T00:00:00"/>
    <x v="1"/>
    <x v="4"/>
    <x v="83"/>
    <n v="7"/>
  </r>
  <r>
    <n v="7770"/>
    <s v="B57"/>
    <x v="1"/>
    <x v="0"/>
    <d v="2023-09-01T00:00:00"/>
    <x v="1"/>
    <x v="4"/>
    <x v="84"/>
    <n v="2"/>
  </r>
  <r>
    <n v="7771"/>
    <s v="B57"/>
    <x v="1"/>
    <x v="0"/>
    <d v="2023-09-01T00:00:00"/>
    <x v="1"/>
    <x v="4"/>
    <x v="85"/>
    <n v="1"/>
  </r>
  <r>
    <n v="7772"/>
    <s v="B57"/>
    <x v="1"/>
    <x v="0"/>
    <d v="2023-09-01T00:00:00"/>
    <x v="1"/>
    <x v="4"/>
    <x v="86"/>
    <n v="4"/>
  </r>
  <r>
    <n v="7773"/>
    <s v="B57"/>
    <x v="1"/>
    <x v="0"/>
    <d v="2023-09-01T00:00:00"/>
    <x v="1"/>
    <x v="4"/>
    <x v="87"/>
    <n v="3"/>
  </r>
  <r>
    <n v="7774"/>
    <s v="B57"/>
    <x v="1"/>
    <x v="0"/>
    <d v="2023-09-01T00:00:00"/>
    <x v="1"/>
    <x v="4"/>
    <x v="88"/>
    <n v="5"/>
  </r>
  <r>
    <n v="7775"/>
    <s v="B57"/>
    <x v="1"/>
    <x v="0"/>
    <d v="2023-09-01T00:00:00"/>
    <x v="1"/>
    <x v="4"/>
    <x v="89"/>
    <n v="6"/>
  </r>
  <r>
    <n v="7776"/>
    <s v="B57"/>
    <x v="1"/>
    <x v="0"/>
    <d v="2023-09-01T00:00:00"/>
    <x v="1"/>
    <x v="5"/>
    <x v="90"/>
    <n v="7"/>
  </r>
  <r>
    <n v="7777"/>
    <s v="B57"/>
    <x v="1"/>
    <x v="0"/>
    <d v="2023-09-01T00:00:00"/>
    <x v="1"/>
    <x v="5"/>
    <x v="91"/>
    <n v="4"/>
  </r>
  <r>
    <n v="7778"/>
    <s v="B57"/>
    <x v="1"/>
    <x v="0"/>
    <d v="2023-09-01T00:00:00"/>
    <x v="1"/>
    <x v="5"/>
    <x v="92"/>
    <n v="3"/>
  </r>
  <r>
    <n v="7779"/>
    <s v="B57"/>
    <x v="1"/>
    <x v="0"/>
    <d v="2023-09-01T00:00:00"/>
    <x v="1"/>
    <x v="5"/>
    <x v="93"/>
    <n v="1"/>
  </r>
  <r>
    <n v="7780"/>
    <s v="B57"/>
    <x v="1"/>
    <x v="0"/>
    <d v="2023-09-01T00:00:00"/>
    <x v="1"/>
    <x v="5"/>
    <x v="94"/>
    <n v="6"/>
  </r>
  <r>
    <n v="7781"/>
    <s v="B57"/>
    <x v="1"/>
    <x v="0"/>
    <d v="2023-09-01T00:00:00"/>
    <x v="1"/>
    <x v="5"/>
    <x v="95"/>
    <n v="2"/>
  </r>
  <r>
    <n v="7782"/>
    <s v="B57"/>
    <x v="1"/>
    <x v="0"/>
    <d v="2023-09-01T00:00:00"/>
    <x v="1"/>
    <x v="5"/>
    <x v="96"/>
    <n v="5"/>
  </r>
  <r>
    <n v="7783"/>
    <s v="B57"/>
    <x v="1"/>
    <x v="0"/>
    <d v="2023-09-01T00:00:00"/>
    <x v="1"/>
    <x v="5"/>
    <x v="97"/>
    <n v="4"/>
  </r>
  <r>
    <n v="7784"/>
    <s v="B57"/>
    <x v="1"/>
    <x v="0"/>
    <d v="2023-09-01T00:00:00"/>
    <x v="1"/>
    <x v="5"/>
    <x v="98"/>
    <n v="7"/>
  </r>
  <r>
    <n v="7785"/>
    <s v="B57"/>
    <x v="1"/>
    <x v="0"/>
    <d v="2023-09-01T00:00:00"/>
    <x v="1"/>
    <x v="5"/>
    <x v="99"/>
    <n v="3"/>
  </r>
  <r>
    <n v="7786"/>
    <s v="B57"/>
    <x v="1"/>
    <x v="0"/>
    <d v="2023-09-01T00:00:00"/>
    <x v="1"/>
    <x v="5"/>
    <x v="100"/>
    <n v="2"/>
  </r>
  <r>
    <n v="7787"/>
    <s v="B57"/>
    <x v="1"/>
    <x v="0"/>
    <d v="2023-09-01T00:00:00"/>
    <x v="1"/>
    <x v="5"/>
    <x v="101"/>
    <n v="1"/>
  </r>
  <r>
    <n v="7788"/>
    <s v="B57"/>
    <x v="1"/>
    <x v="0"/>
    <d v="2023-09-01T00:00:00"/>
    <x v="1"/>
    <x v="5"/>
    <x v="102"/>
    <n v="3"/>
  </r>
  <r>
    <n v="7789"/>
    <s v="B57"/>
    <x v="1"/>
    <x v="0"/>
    <d v="2023-09-01T00:00:00"/>
    <x v="1"/>
    <x v="5"/>
    <x v="103"/>
    <n v="5"/>
  </r>
  <r>
    <n v="7790"/>
    <s v="B57"/>
    <x v="1"/>
    <x v="0"/>
    <d v="2023-09-01T00:00:00"/>
    <x v="1"/>
    <x v="5"/>
    <x v="104"/>
    <n v="6"/>
  </r>
  <r>
    <n v="7791"/>
    <s v="B57"/>
    <x v="1"/>
    <x v="0"/>
    <d v="2023-09-01T00:00:00"/>
    <x v="1"/>
    <x v="5"/>
    <x v="105"/>
    <n v="7"/>
  </r>
  <r>
    <n v="7792"/>
    <s v="B57"/>
    <x v="1"/>
    <x v="0"/>
    <d v="2023-09-01T00:00:00"/>
    <x v="1"/>
    <x v="5"/>
    <x v="106"/>
    <n v="4"/>
  </r>
  <r>
    <n v="7793"/>
    <s v="B57"/>
    <x v="1"/>
    <x v="0"/>
    <d v="2023-09-01T00:00:00"/>
    <x v="1"/>
    <x v="5"/>
    <x v="107"/>
    <n v="2"/>
  </r>
  <r>
    <n v="7794"/>
    <s v="B57"/>
    <x v="1"/>
    <x v="0"/>
    <d v="2023-09-01T00:00:00"/>
    <x v="1"/>
    <x v="5"/>
    <x v="108"/>
    <n v="6"/>
  </r>
  <r>
    <n v="7795"/>
    <s v="B57"/>
    <x v="1"/>
    <x v="0"/>
    <d v="2023-09-01T00:00:00"/>
    <x v="1"/>
    <x v="6"/>
    <x v="109"/>
    <n v="4"/>
  </r>
  <r>
    <n v="7796"/>
    <s v="B57"/>
    <x v="1"/>
    <x v="0"/>
    <d v="2023-09-01T00:00:00"/>
    <x v="1"/>
    <x v="6"/>
    <x v="110"/>
    <n v="6"/>
  </r>
  <r>
    <n v="7797"/>
    <s v="B57"/>
    <x v="1"/>
    <x v="0"/>
    <d v="2023-09-01T00:00:00"/>
    <x v="1"/>
    <x v="6"/>
    <x v="111"/>
    <n v="3"/>
  </r>
  <r>
    <n v="7798"/>
    <s v="B57"/>
    <x v="1"/>
    <x v="0"/>
    <d v="2023-09-01T00:00:00"/>
    <x v="1"/>
    <x v="6"/>
    <x v="112"/>
    <n v="5"/>
  </r>
  <r>
    <n v="7799"/>
    <s v="B57"/>
    <x v="1"/>
    <x v="0"/>
    <d v="2023-09-01T00:00:00"/>
    <x v="1"/>
    <x v="6"/>
    <x v="113"/>
    <n v="2"/>
  </r>
  <r>
    <n v="7800"/>
    <s v="B57"/>
    <x v="1"/>
    <x v="0"/>
    <d v="2023-09-01T00:00:00"/>
    <x v="1"/>
    <x v="6"/>
    <x v="114"/>
    <n v="7"/>
  </r>
  <r>
    <n v="7801"/>
    <s v="B57"/>
    <x v="1"/>
    <x v="0"/>
    <d v="2023-09-01T00:00:00"/>
    <x v="1"/>
    <x v="6"/>
    <x v="115"/>
    <n v="1"/>
  </r>
  <r>
    <n v="7802"/>
    <s v="B57"/>
    <x v="1"/>
    <x v="0"/>
    <d v="2023-09-01T00:00:00"/>
    <x v="1"/>
    <x v="6"/>
    <x v="116"/>
    <n v="3"/>
  </r>
  <r>
    <n v="7803"/>
    <s v="B57"/>
    <x v="1"/>
    <x v="0"/>
    <d v="2023-09-01T00:00:00"/>
    <x v="1"/>
    <x v="6"/>
    <x v="117"/>
    <n v="6"/>
  </r>
  <r>
    <n v="7804"/>
    <s v="B57"/>
    <x v="1"/>
    <x v="0"/>
    <d v="2023-09-01T00:00:00"/>
    <x v="1"/>
    <x v="6"/>
    <x v="118"/>
    <n v="4"/>
  </r>
  <r>
    <n v="7805"/>
    <s v="B57"/>
    <x v="1"/>
    <x v="0"/>
    <d v="2023-09-01T00:00:00"/>
    <x v="1"/>
    <x v="6"/>
    <x v="119"/>
    <n v="7"/>
  </r>
  <r>
    <n v="7806"/>
    <s v="B57"/>
    <x v="1"/>
    <x v="0"/>
    <d v="2023-09-01T00:00:00"/>
    <x v="1"/>
    <x v="6"/>
    <x v="120"/>
    <n v="2"/>
  </r>
  <r>
    <n v="7807"/>
    <s v="B57"/>
    <x v="1"/>
    <x v="0"/>
    <d v="2023-09-01T00:00:00"/>
    <x v="1"/>
    <x v="6"/>
    <x v="121"/>
    <n v="5"/>
  </r>
  <r>
    <n v="7808"/>
    <s v="B57"/>
    <x v="1"/>
    <x v="0"/>
    <d v="2023-09-01T00:00:00"/>
    <x v="1"/>
    <x v="7"/>
    <x v="122"/>
    <n v="6"/>
  </r>
  <r>
    <n v="7809"/>
    <s v="B57"/>
    <x v="1"/>
    <x v="0"/>
    <d v="2023-09-01T00:00:00"/>
    <x v="1"/>
    <x v="7"/>
    <x v="123"/>
    <n v="5"/>
  </r>
  <r>
    <n v="7810"/>
    <s v="B57"/>
    <x v="1"/>
    <x v="0"/>
    <d v="2023-09-01T00:00:00"/>
    <x v="1"/>
    <x v="7"/>
    <x v="124"/>
    <n v="4"/>
  </r>
  <r>
    <n v="7811"/>
    <s v="B57"/>
    <x v="1"/>
    <x v="0"/>
    <d v="2023-09-01T00:00:00"/>
    <x v="1"/>
    <x v="7"/>
    <x v="125"/>
    <n v="7"/>
  </r>
  <r>
    <n v="7812"/>
    <s v="B57"/>
    <x v="1"/>
    <x v="0"/>
    <d v="2023-09-01T00:00:00"/>
    <x v="1"/>
    <x v="7"/>
    <x v="126"/>
    <n v="1"/>
  </r>
  <r>
    <n v="7813"/>
    <s v="B57"/>
    <x v="1"/>
    <x v="0"/>
    <d v="2023-09-01T00:00:00"/>
    <x v="1"/>
    <x v="7"/>
    <x v="127"/>
    <n v="2"/>
  </r>
  <r>
    <n v="7814"/>
    <s v="B57"/>
    <x v="1"/>
    <x v="0"/>
    <d v="2023-09-01T00:00:00"/>
    <x v="1"/>
    <x v="7"/>
    <x v="128"/>
    <n v="3"/>
  </r>
  <r>
    <n v="7815"/>
    <s v="B57"/>
    <x v="1"/>
    <x v="0"/>
    <d v="2023-09-01T00:00:00"/>
    <x v="1"/>
    <x v="7"/>
    <x v="129"/>
    <n v="4"/>
  </r>
  <r>
    <n v="7816"/>
    <s v="B57"/>
    <x v="1"/>
    <x v="0"/>
    <d v="2023-09-01T00:00:00"/>
    <x v="1"/>
    <x v="7"/>
    <x v="130"/>
    <n v="5"/>
  </r>
  <r>
    <n v="7817"/>
    <s v="B57"/>
    <x v="1"/>
    <x v="0"/>
    <d v="2023-09-01T00:00:00"/>
    <x v="1"/>
    <x v="7"/>
    <x v="131"/>
    <n v="6"/>
  </r>
  <r>
    <n v="7818"/>
    <s v="B57"/>
    <x v="1"/>
    <x v="0"/>
    <d v="2023-09-01T00:00:00"/>
    <x v="1"/>
    <x v="7"/>
    <x v="132"/>
    <n v="2"/>
  </r>
  <r>
    <n v="7819"/>
    <s v="B57"/>
    <x v="1"/>
    <x v="0"/>
    <d v="2023-09-01T00:00:00"/>
    <x v="1"/>
    <x v="7"/>
    <x v="133"/>
    <n v="3"/>
  </r>
  <r>
    <n v="7820"/>
    <s v="B57"/>
    <x v="1"/>
    <x v="0"/>
    <d v="2023-09-01T00:00:00"/>
    <x v="1"/>
    <x v="7"/>
    <x v="134"/>
    <n v="1"/>
  </r>
  <r>
    <n v="7821"/>
    <s v="B57"/>
    <x v="1"/>
    <x v="0"/>
    <d v="2023-09-01T00:00:00"/>
    <x v="1"/>
    <x v="7"/>
    <x v="135"/>
    <n v="7"/>
  </r>
  <r>
    <n v="7822"/>
    <s v="B57"/>
    <x v="1"/>
    <x v="0"/>
    <d v="2023-09-01T00:00:00"/>
    <x v="1"/>
    <x v="7"/>
    <x v="136"/>
    <n v="5"/>
  </r>
  <r>
    <n v="7823"/>
    <s v="B57"/>
    <x v="1"/>
    <x v="0"/>
    <d v="2023-09-01T00:00:00"/>
    <x v="1"/>
    <x v="7"/>
    <x v="137"/>
    <n v="4"/>
  </r>
  <r>
    <n v="7824"/>
    <s v="B57"/>
    <x v="1"/>
    <x v="0"/>
    <d v="2023-09-01T00:00:00"/>
    <x v="1"/>
    <x v="7"/>
    <x v="138"/>
    <n v="3"/>
  </r>
  <r>
    <n v="7825"/>
    <s v="B57"/>
    <x v="1"/>
    <x v="0"/>
    <d v="2023-09-01T00:00:00"/>
    <x v="1"/>
    <x v="7"/>
    <x v="139"/>
    <n v="6"/>
  </r>
  <r>
    <n v="7826"/>
    <s v="B57"/>
    <x v="1"/>
    <x v="0"/>
    <d v="2023-09-01T00:00:00"/>
    <x v="1"/>
    <x v="7"/>
    <x v="140"/>
    <n v="2"/>
  </r>
  <r>
    <n v="7827"/>
    <s v="B57"/>
    <x v="1"/>
    <x v="0"/>
    <d v="2023-09-01T00:00:00"/>
    <x v="1"/>
    <x v="7"/>
    <x v="141"/>
    <n v="1"/>
  </r>
  <r>
    <n v="7828"/>
    <s v="B57"/>
    <x v="1"/>
    <x v="0"/>
    <d v="2023-09-01T00:00:00"/>
    <x v="1"/>
    <x v="7"/>
    <x v="142"/>
    <n v="7"/>
  </r>
  <r>
    <n v="7829"/>
    <s v="B57"/>
    <x v="1"/>
    <x v="0"/>
    <d v="2023-09-01T00:00:00"/>
    <x v="1"/>
    <x v="7"/>
    <x v="143"/>
    <n v="5"/>
  </r>
  <r>
    <n v="7830"/>
    <s v="B57"/>
    <x v="1"/>
    <x v="0"/>
    <d v="2023-09-01T00:00:00"/>
    <x v="1"/>
    <x v="7"/>
    <x v="144"/>
    <n v="4"/>
  </r>
  <r>
    <n v="7976"/>
    <s v="B58"/>
    <x v="1"/>
    <x v="0"/>
    <d v="2023-09-01T00:00:00"/>
    <x v="1"/>
    <x v="0"/>
    <x v="145"/>
    <n v="2"/>
  </r>
  <r>
    <n v="7977"/>
    <s v="B58"/>
    <x v="1"/>
    <x v="0"/>
    <d v="2023-09-01T00:00:00"/>
    <x v="1"/>
    <x v="0"/>
    <x v="146"/>
    <n v="1"/>
  </r>
  <r>
    <n v="7978"/>
    <s v="B58"/>
    <x v="1"/>
    <x v="0"/>
    <d v="2023-09-01T00:00:00"/>
    <x v="1"/>
    <x v="0"/>
    <x v="2"/>
    <n v="5"/>
  </r>
  <r>
    <n v="7979"/>
    <s v="B58"/>
    <x v="1"/>
    <x v="0"/>
    <d v="2023-09-01T00:00:00"/>
    <x v="1"/>
    <x v="0"/>
    <x v="3"/>
    <n v="2"/>
  </r>
  <r>
    <n v="7980"/>
    <s v="B58"/>
    <x v="1"/>
    <x v="0"/>
    <d v="2023-09-01T00:00:00"/>
    <x v="1"/>
    <x v="0"/>
    <x v="4"/>
    <n v="2"/>
  </r>
  <r>
    <n v="7981"/>
    <s v="B58"/>
    <x v="1"/>
    <x v="0"/>
    <d v="2023-09-01T00:00:00"/>
    <x v="1"/>
    <x v="0"/>
    <x v="5"/>
    <n v="4"/>
  </r>
  <r>
    <n v="7982"/>
    <s v="B58"/>
    <x v="1"/>
    <x v="0"/>
    <d v="2023-09-01T00:00:00"/>
    <x v="1"/>
    <x v="0"/>
    <x v="6"/>
    <n v="1"/>
  </r>
  <r>
    <n v="7983"/>
    <s v="B58"/>
    <x v="1"/>
    <x v="0"/>
    <d v="2023-09-01T00:00:00"/>
    <x v="1"/>
    <x v="0"/>
    <x v="7"/>
    <n v="4"/>
  </r>
  <r>
    <n v="7984"/>
    <s v="B58"/>
    <x v="1"/>
    <x v="0"/>
    <d v="2023-09-01T00:00:00"/>
    <x v="1"/>
    <x v="0"/>
    <x v="8"/>
    <n v="4"/>
  </r>
  <r>
    <n v="7985"/>
    <s v="B58"/>
    <x v="1"/>
    <x v="0"/>
    <d v="2023-09-01T00:00:00"/>
    <x v="1"/>
    <x v="0"/>
    <x v="9"/>
    <n v="3"/>
  </r>
  <r>
    <n v="7986"/>
    <s v="B58"/>
    <x v="1"/>
    <x v="0"/>
    <d v="2023-09-01T00:00:00"/>
    <x v="1"/>
    <x v="0"/>
    <x v="10"/>
    <n v="4"/>
  </r>
  <r>
    <n v="7987"/>
    <s v="B58"/>
    <x v="1"/>
    <x v="0"/>
    <d v="2023-09-01T00:00:00"/>
    <x v="1"/>
    <x v="0"/>
    <x v="11"/>
    <n v="4"/>
  </r>
  <r>
    <n v="7988"/>
    <s v="B58"/>
    <x v="1"/>
    <x v="0"/>
    <d v="2023-09-01T00:00:00"/>
    <x v="1"/>
    <x v="0"/>
    <x v="12"/>
    <n v="1"/>
  </r>
  <r>
    <n v="7989"/>
    <s v="B58"/>
    <x v="1"/>
    <x v="0"/>
    <d v="2023-09-01T00:00:00"/>
    <x v="1"/>
    <x v="0"/>
    <x v="13"/>
    <n v="2"/>
  </r>
  <r>
    <n v="7990"/>
    <s v="B58"/>
    <x v="1"/>
    <x v="0"/>
    <d v="2023-09-01T00:00:00"/>
    <x v="1"/>
    <x v="0"/>
    <x v="14"/>
    <n v="5"/>
  </r>
  <r>
    <n v="7991"/>
    <s v="B58"/>
    <x v="1"/>
    <x v="0"/>
    <d v="2023-09-01T00:00:00"/>
    <x v="1"/>
    <x v="0"/>
    <x v="15"/>
    <n v="3"/>
  </r>
  <r>
    <n v="7992"/>
    <s v="B58"/>
    <x v="1"/>
    <x v="0"/>
    <d v="2023-09-01T00:00:00"/>
    <x v="1"/>
    <x v="0"/>
    <x v="16"/>
    <n v="1"/>
  </r>
  <r>
    <n v="7993"/>
    <s v="B58"/>
    <x v="1"/>
    <x v="0"/>
    <d v="2023-09-01T00:00:00"/>
    <x v="1"/>
    <x v="0"/>
    <x v="17"/>
    <n v="3"/>
  </r>
  <r>
    <n v="7994"/>
    <s v="B58"/>
    <x v="1"/>
    <x v="0"/>
    <d v="2023-09-01T00:00:00"/>
    <x v="1"/>
    <x v="0"/>
    <x v="18"/>
    <n v="1"/>
  </r>
  <r>
    <n v="7995"/>
    <s v="B58"/>
    <x v="1"/>
    <x v="0"/>
    <d v="2023-09-01T00:00:00"/>
    <x v="1"/>
    <x v="0"/>
    <x v="19"/>
    <n v="2"/>
  </r>
  <r>
    <n v="7996"/>
    <s v="B58"/>
    <x v="1"/>
    <x v="0"/>
    <d v="2023-09-01T00:00:00"/>
    <x v="1"/>
    <x v="0"/>
    <x v="20"/>
    <n v="3"/>
  </r>
  <r>
    <n v="7997"/>
    <s v="B58"/>
    <x v="1"/>
    <x v="0"/>
    <d v="2023-09-01T00:00:00"/>
    <x v="1"/>
    <x v="0"/>
    <x v="21"/>
    <n v="2"/>
  </r>
  <r>
    <n v="7998"/>
    <s v="B58"/>
    <x v="1"/>
    <x v="0"/>
    <d v="2023-09-01T00:00:00"/>
    <x v="1"/>
    <x v="0"/>
    <x v="22"/>
    <n v="4"/>
  </r>
  <r>
    <n v="7999"/>
    <s v="B58"/>
    <x v="1"/>
    <x v="0"/>
    <d v="2023-09-01T00:00:00"/>
    <x v="1"/>
    <x v="1"/>
    <x v="147"/>
    <n v="3"/>
  </r>
  <r>
    <n v="8000"/>
    <s v="B58"/>
    <x v="1"/>
    <x v="0"/>
    <d v="2023-09-01T00:00:00"/>
    <x v="1"/>
    <x v="1"/>
    <x v="148"/>
    <n v="5"/>
  </r>
  <r>
    <n v="8001"/>
    <s v="B58"/>
    <x v="1"/>
    <x v="0"/>
    <d v="2023-09-01T00:00:00"/>
    <x v="1"/>
    <x v="1"/>
    <x v="25"/>
    <n v="1"/>
  </r>
  <r>
    <n v="8002"/>
    <s v="B58"/>
    <x v="1"/>
    <x v="0"/>
    <d v="2023-09-01T00:00:00"/>
    <x v="1"/>
    <x v="1"/>
    <x v="26"/>
    <n v="4"/>
  </r>
  <r>
    <n v="8003"/>
    <s v="B58"/>
    <x v="1"/>
    <x v="0"/>
    <d v="2023-09-01T00:00:00"/>
    <x v="1"/>
    <x v="1"/>
    <x v="27"/>
    <n v="2"/>
  </r>
  <r>
    <n v="8004"/>
    <s v="B58"/>
    <x v="1"/>
    <x v="0"/>
    <d v="2023-09-01T00:00:00"/>
    <x v="1"/>
    <x v="1"/>
    <x v="28"/>
    <n v="5"/>
  </r>
  <r>
    <n v="8005"/>
    <s v="B58"/>
    <x v="1"/>
    <x v="0"/>
    <d v="2023-09-01T00:00:00"/>
    <x v="1"/>
    <x v="1"/>
    <x v="29"/>
    <n v="1"/>
  </r>
  <r>
    <n v="8006"/>
    <s v="B58"/>
    <x v="1"/>
    <x v="0"/>
    <d v="2023-09-01T00:00:00"/>
    <x v="1"/>
    <x v="1"/>
    <x v="30"/>
    <n v="3"/>
  </r>
  <r>
    <n v="8007"/>
    <s v="B58"/>
    <x v="1"/>
    <x v="0"/>
    <d v="2023-09-01T00:00:00"/>
    <x v="1"/>
    <x v="1"/>
    <x v="31"/>
    <n v="5"/>
  </r>
  <r>
    <n v="8008"/>
    <s v="B58"/>
    <x v="1"/>
    <x v="0"/>
    <d v="2023-09-01T00:00:00"/>
    <x v="1"/>
    <x v="1"/>
    <x v="32"/>
    <n v="4"/>
  </r>
  <r>
    <n v="8009"/>
    <s v="B58"/>
    <x v="1"/>
    <x v="0"/>
    <d v="2023-09-01T00:00:00"/>
    <x v="1"/>
    <x v="1"/>
    <x v="33"/>
    <n v="1"/>
  </r>
  <r>
    <n v="8010"/>
    <s v="B58"/>
    <x v="1"/>
    <x v="0"/>
    <d v="2023-09-01T00:00:00"/>
    <x v="1"/>
    <x v="1"/>
    <x v="34"/>
    <n v="3"/>
  </r>
  <r>
    <n v="8011"/>
    <s v="B58"/>
    <x v="1"/>
    <x v="0"/>
    <d v="2023-09-01T00:00:00"/>
    <x v="1"/>
    <x v="1"/>
    <x v="35"/>
    <n v="2"/>
  </r>
  <r>
    <n v="8012"/>
    <s v="B58"/>
    <x v="1"/>
    <x v="0"/>
    <d v="2023-09-01T00:00:00"/>
    <x v="1"/>
    <x v="1"/>
    <x v="36"/>
    <n v="5"/>
  </r>
  <r>
    <n v="8013"/>
    <s v="B58"/>
    <x v="1"/>
    <x v="0"/>
    <d v="2023-09-01T00:00:00"/>
    <x v="1"/>
    <x v="1"/>
    <x v="37"/>
    <n v="4"/>
  </r>
  <r>
    <n v="8014"/>
    <s v="B58"/>
    <x v="1"/>
    <x v="0"/>
    <d v="2023-09-01T00:00:00"/>
    <x v="1"/>
    <x v="1"/>
    <x v="38"/>
    <n v="3"/>
  </r>
  <r>
    <n v="8015"/>
    <s v="B58"/>
    <x v="1"/>
    <x v="0"/>
    <d v="2023-09-01T00:00:00"/>
    <x v="1"/>
    <x v="2"/>
    <x v="39"/>
    <n v="0"/>
  </r>
  <r>
    <n v="8016"/>
    <s v="B58"/>
    <x v="1"/>
    <x v="0"/>
    <d v="2023-09-01T00:00:00"/>
    <x v="1"/>
    <x v="2"/>
    <x v="40"/>
    <n v="2"/>
  </r>
  <r>
    <n v="8017"/>
    <s v="B58"/>
    <x v="1"/>
    <x v="0"/>
    <d v="2023-09-01T00:00:00"/>
    <x v="1"/>
    <x v="2"/>
    <x v="41"/>
    <n v="0"/>
  </r>
  <r>
    <n v="8018"/>
    <s v="B58"/>
    <x v="1"/>
    <x v="0"/>
    <d v="2023-09-01T00:00:00"/>
    <x v="1"/>
    <x v="2"/>
    <x v="42"/>
    <n v="1"/>
  </r>
  <r>
    <n v="8019"/>
    <s v="B58"/>
    <x v="1"/>
    <x v="0"/>
    <d v="2023-09-01T00:00:00"/>
    <x v="1"/>
    <x v="2"/>
    <x v="43"/>
    <n v="0"/>
  </r>
  <r>
    <n v="8020"/>
    <s v="B58"/>
    <x v="1"/>
    <x v="0"/>
    <d v="2023-09-01T00:00:00"/>
    <x v="1"/>
    <x v="2"/>
    <x v="44"/>
    <n v="0"/>
  </r>
  <r>
    <n v="8021"/>
    <s v="B58"/>
    <x v="1"/>
    <x v="0"/>
    <d v="2023-09-01T00:00:00"/>
    <x v="1"/>
    <x v="2"/>
    <x v="45"/>
    <n v="1"/>
  </r>
  <r>
    <n v="8022"/>
    <s v="B58"/>
    <x v="1"/>
    <x v="0"/>
    <d v="2023-09-01T00:00:00"/>
    <x v="1"/>
    <x v="2"/>
    <x v="46"/>
    <n v="1"/>
  </r>
  <r>
    <n v="8023"/>
    <s v="B58"/>
    <x v="1"/>
    <x v="0"/>
    <d v="2023-09-01T00:00:00"/>
    <x v="1"/>
    <x v="2"/>
    <x v="47"/>
    <n v="0"/>
  </r>
  <r>
    <n v="8024"/>
    <s v="B58"/>
    <x v="1"/>
    <x v="0"/>
    <d v="2023-09-01T00:00:00"/>
    <x v="1"/>
    <x v="2"/>
    <x v="48"/>
    <n v="1"/>
  </r>
  <r>
    <n v="8025"/>
    <s v="B58"/>
    <x v="1"/>
    <x v="0"/>
    <d v="2023-09-01T00:00:00"/>
    <x v="1"/>
    <x v="2"/>
    <x v="49"/>
    <n v="1"/>
  </r>
  <r>
    <n v="8026"/>
    <s v="B58"/>
    <x v="1"/>
    <x v="0"/>
    <d v="2023-09-01T00:00:00"/>
    <x v="1"/>
    <x v="2"/>
    <x v="50"/>
    <n v="0"/>
  </r>
  <r>
    <n v="8027"/>
    <s v="B58"/>
    <x v="1"/>
    <x v="0"/>
    <d v="2023-09-01T00:00:00"/>
    <x v="1"/>
    <x v="2"/>
    <x v="51"/>
    <n v="0"/>
  </r>
  <r>
    <n v="8028"/>
    <s v="B58"/>
    <x v="1"/>
    <x v="0"/>
    <d v="2023-09-01T00:00:00"/>
    <x v="1"/>
    <x v="2"/>
    <x v="52"/>
    <n v="0"/>
  </r>
  <r>
    <n v="8029"/>
    <s v="B58"/>
    <x v="1"/>
    <x v="0"/>
    <d v="2023-09-01T00:00:00"/>
    <x v="1"/>
    <x v="2"/>
    <x v="53"/>
    <n v="0"/>
  </r>
  <r>
    <n v="8030"/>
    <s v="B58"/>
    <x v="1"/>
    <x v="0"/>
    <d v="2023-09-01T00:00:00"/>
    <x v="1"/>
    <x v="2"/>
    <x v="54"/>
    <n v="2"/>
  </r>
  <r>
    <n v="8031"/>
    <s v="B58"/>
    <x v="1"/>
    <x v="0"/>
    <d v="2023-09-01T00:00:00"/>
    <x v="1"/>
    <x v="2"/>
    <x v="55"/>
    <n v="0"/>
  </r>
  <r>
    <n v="8032"/>
    <s v="B58"/>
    <x v="1"/>
    <x v="0"/>
    <d v="2023-09-01T00:00:00"/>
    <x v="1"/>
    <x v="2"/>
    <x v="56"/>
    <n v="1"/>
  </r>
  <r>
    <n v="8033"/>
    <s v="B58"/>
    <x v="1"/>
    <x v="0"/>
    <d v="2023-09-01T00:00:00"/>
    <x v="1"/>
    <x v="2"/>
    <x v="57"/>
    <n v="0"/>
  </r>
  <r>
    <n v="8034"/>
    <s v="B58"/>
    <x v="1"/>
    <x v="0"/>
    <d v="2023-09-01T00:00:00"/>
    <x v="1"/>
    <x v="3"/>
    <x v="58"/>
    <n v="2"/>
  </r>
  <r>
    <n v="8035"/>
    <s v="B58"/>
    <x v="1"/>
    <x v="0"/>
    <d v="2023-09-01T00:00:00"/>
    <x v="1"/>
    <x v="3"/>
    <x v="59"/>
    <n v="1"/>
  </r>
  <r>
    <n v="8036"/>
    <s v="B58"/>
    <x v="1"/>
    <x v="0"/>
    <d v="2023-09-01T00:00:00"/>
    <x v="1"/>
    <x v="3"/>
    <x v="60"/>
    <n v="3"/>
  </r>
  <r>
    <n v="8037"/>
    <s v="B58"/>
    <x v="1"/>
    <x v="0"/>
    <d v="2023-09-01T00:00:00"/>
    <x v="1"/>
    <x v="3"/>
    <x v="61"/>
    <n v="4"/>
  </r>
  <r>
    <n v="8038"/>
    <s v="B58"/>
    <x v="1"/>
    <x v="0"/>
    <d v="2023-09-01T00:00:00"/>
    <x v="1"/>
    <x v="3"/>
    <x v="62"/>
    <n v="2"/>
  </r>
  <r>
    <n v="8039"/>
    <s v="B58"/>
    <x v="1"/>
    <x v="0"/>
    <d v="2023-09-01T00:00:00"/>
    <x v="1"/>
    <x v="3"/>
    <x v="63"/>
    <n v="3"/>
  </r>
  <r>
    <n v="8040"/>
    <s v="B58"/>
    <x v="1"/>
    <x v="0"/>
    <d v="2023-09-01T00:00:00"/>
    <x v="1"/>
    <x v="3"/>
    <x v="64"/>
    <n v="2"/>
  </r>
  <r>
    <n v="8041"/>
    <s v="B58"/>
    <x v="1"/>
    <x v="0"/>
    <d v="2023-09-01T00:00:00"/>
    <x v="1"/>
    <x v="3"/>
    <x v="65"/>
    <n v="2"/>
  </r>
  <r>
    <n v="8042"/>
    <s v="B58"/>
    <x v="1"/>
    <x v="0"/>
    <d v="2023-09-01T00:00:00"/>
    <x v="1"/>
    <x v="3"/>
    <x v="66"/>
    <n v="4"/>
  </r>
  <r>
    <n v="8043"/>
    <s v="B58"/>
    <x v="1"/>
    <x v="0"/>
    <d v="2023-09-01T00:00:00"/>
    <x v="1"/>
    <x v="3"/>
    <x v="67"/>
    <n v="1"/>
  </r>
  <r>
    <n v="8044"/>
    <s v="B58"/>
    <x v="1"/>
    <x v="0"/>
    <d v="2023-09-01T00:00:00"/>
    <x v="1"/>
    <x v="3"/>
    <x v="68"/>
    <n v="3"/>
  </r>
  <r>
    <n v="8045"/>
    <s v="B58"/>
    <x v="1"/>
    <x v="0"/>
    <d v="2023-09-01T00:00:00"/>
    <x v="1"/>
    <x v="3"/>
    <x v="69"/>
    <n v="2"/>
  </r>
  <r>
    <n v="8046"/>
    <s v="B58"/>
    <x v="1"/>
    <x v="0"/>
    <d v="2023-09-01T00:00:00"/>
    <x v="1"/>
    <x v="3"/>
    <x v="70"/>
    <n v="4"/>
  </r>
  <r>
    <n v="8047"/>
    <s v="B58"/>
    <x v="1"/>
    <x v="0"/>
    <d v="2023-09-01T00:00:00"/>
    <x v="1"/>
    <x v="3"/>
    <x v="71"/>
    <n v="2"/>
  </r>
  <r>
    <n v="8048"/>
    <s v="B58"/>
    <x v="1"/>
    <x v="0"/>
    <d v="2023-09-01T00:00:00"/>
    <x v="1"/>
    <x v="3"/>
    <x v="72"/>
    <n v="1"/>
  </r>
  <r>
    <n v="8049"/>
    <s v="B58"/>
    <x v="1"/>
    <x v="0"/>
    <d v="2023-09-01T00:00:00"/>
    <x v="1"/>
    <x v="3"/>
    <x v="73"/>
    <n v="2"/>
  </r>
  <r>
    <n v="8050"/>
    <s v="B58"/>
    <x v="1"/>
    <x v="0"/>
    <d v="2023-09-01T00:00:00"/>
    <x v="1"/>
    <x v="3"/>
    <x v="74"/>
    <n v="3"/>
  </r>
  <r>
    <n v="8051"/>
    <s v="B58"/>
    <x v="1"/>
    <x v="0"/>
    <d v="2023-09-01T00:00:00"/>
    <x v="1"/>
    <x v="3"/>
    <x v="75"/>
    <n v="1"/>
  </r>
  <r>
    <n v="8052"/>
    <s v="B58"/>
    <x v="1"/>
    <x v="0"/>
    <d v="2023-09-01T00:00:00"/>
    <x v="1"/>
    <x v="3"/>
    <x v="76"/>
    <n v="3"/>
  </r>
  <r>
    <n v="8053"/>
    <s v="B58"/>
    <x v="1"/>
    <x v="0"/>
    <d v="2023-09-01T00:00:00"/>
    <x v="1"/>
    <x v="3"/>
    <x v="77"/>
    <n v="2"/>
  </r>
  <r>
    <n v="8054"/>
    <s v="B58"/>
    <x v="1"/>
    <x v="0"/>
    <d v="2023-09-01T00:00:00"/>
    <x v="1"/>
    <x v="3"/>
    <x v="78"/>
    <n v="1"/>
  </r>
  <r>
    <n v="8055"/>
    <s v="B58"/>
    <x v="1"/>
    <x v="0"/>
    <d v="2023-09-01T00:00:00"/>
    <x v="1"/>
    <x v="3"/>
    <x v="79"/>
    <n v="1"/>
  </r>
  <r>
    <n v="8056"/>
    <s v="B58"/>
    <x v="1"/>
    <x v="0"/>
    <d v="2023-09-01T00:00:00"/>
    <x v="1"/>
    <x v="4"/>
    <x v="80"/>
    <n v="1"/>
  </r>
  <r>
    <n v="8057"/>
    <s v="B58"/>
    <x v="1"/>
    <x v="0"/>
    <d v="2023-09-01T00:00:00"/>
    <x v="1"/>
    <x v="4"/>
    <x v="81"/>
    <n v="4"/>
  </r>
  <r>
    <n v="8058"/>
    <s v="B58"/>
    <x v="1"/>
    <x v="0"/>
    <d v="2023-09-01T00:00:00"/>
    <x v="1"/>
    <x v="4"/>
    <x v="82"/>
    <n v="2"/>
  </r>
  <r>
    <n v="8059"/>
    <s v="B58"/>
    <x v="1"/>
    <x v="0"/>
    <d v="2023-09-01T00:00:00"/>
    <x v="1"/>
    <x v="4"/>
    <x v="83"/>
    <n v="7"/>
  </r>
  <r>
    <n v="8060"/>
    <s v="B58"/>
    <x v="1"/>
    <x v="0"/>
    <d v="2023-09-01T00:00:00"/>
    <x v="1"/>
    <x v="4"/>
    <x v="84"/>
    <n v="3"/>
  </r>
  <r>
    <n v="8061"/>
    <s v="B58"/>
    <x v="1"/>
    <x v="0"/>
    <d v="2023-09-01T00:00:00"/>
    <x v="1"/>
    <x v="4"/>
    <x v="85"/>
    <n v="5"/>
  </r>
  <r>
    <n v="8062"/>
    <s v="B58"/>
    <x v="1"/>
    <x v="0"/>
    <d v="2023-09-01T00:00:00"/>
    <x v="1"/>
    <x v="4"/>
    <x v="86"/>
    <n v="6"/>
  </r>
  <r>
    <n v="8063"/>
    <s v="B58"/>
    <x v="1"/>
    <x v="0"/>
    <d v="2023-09-01T00:00:00"/>
    <x v="1"/>
    <x v="4"/>
    <x v="87"/>
    <n v="1"/>
  </r>
  <r>
    <n v="8064"/>
    <s v="B58"/>
    <x v="1"/>
    <x v="0"/>
    <d v="2023-09-01T00:00:00"/>
    <x v="1"/>
    <x v="4"/>
    <x v="88"/>
    <n v="4"/>
  </r>
  <r>
    <n v="8065"/>
    <s v="B58"/>
    <x v="1"/>
    <x v="0"/>
    <d v="2023-09-01T00:00:00"/>
    <x v="1"/>
    <x v="4"/>
    <x v="89"/>
    <n v="2"/>
  </r>
  <r>
    <n v="8066"/>
    <s v="B58"/>
    <x v="1"/>
    <x v="0"/>
    <d v="2023-09-01T00:00:00"/>
    <x v="1"/>
    <x v="5"/>
    <x v="90"/>
    <n v="6"/>
  </r>
  <r>
    <n v="8067"/>
    <s v="B58"/>
    <x v="1"/>
    <x v="0"/>
    <d v="2023-09-01T00:00:00"/>
    <x v="1"/>
    <x v="5"/>
    <x v="91"/>
    <n v="3"/>
  </r>
  <r>
    <n v="8068"/>
    <s v="B58"/>
    <x v="1"/>
    <x v="0"/>
    <d v="2023-09-01T00:00:00"/>
    <x v="1"/>
    <x v="5"/>
    <x v="92"/>
    <n v="7"/>
  </r>
  <r>
    <n v="8069"/>
    <s v="B58"/>
    <x v="1"/>
    <x v="0"/>
    <d v="2023-09-01T00:00:00"/>
    <x v="1"/>
    <x v="5"/>
    <x v="93"/>
    <n v="4"/>
  </r>
  <r>
    <n v="8070"/>
    <s v="B58"/>
    <x v="1"/>
    <x v="0"/>
    <d v="2023-09-01T00:00:00"/>
    <x v="1"/>
    <x v="5"/>
    <x v="94"/>
    <n v="5"/>
  </r>
  <r>
    <n v="8071"/>
    <s v="B58"/>
    <x v="1"/>
    <x v="0"/>
    <d v="2023-09-01T00:00:00"/>
    <x v="1"/>
    <x v="5"/>
    <x v="95"/>
    <n v="1"/>
  </r>
  <r>
    <n v="8072"/>
    <s v="B58"/>
    <x v="1"/>
    <x v="0"/>
    <d v="2023-09-01T00:00:00"/>
    <x v="1"/>
    <x v="5"/>
    <x v="96"/>
    <n v="2"/>
  </r>
  <r>
    <n v="8073"/>
    <s v="B58"/>
    <x v="1"/>
    <x v="0"/>
    <d v="2023-09-01T00:00:00"/>
    <x v="1"/>
    <x v="5"/>
    <x v="97"/>
    <n v="7"/>
  </r>
  <r>
    <n v="8074"/>
    <s v="B58"/>
    <x v="1"/>
    <x v="0"/>
    <d v="2023-09-01T00:00:00"/>
    <x v="1"/>
    <x v="5"/>
    <x v="98"/>
    <n v="6"/>
  </r>
  <r>
    <n v="8075"/>
    <s v="B58"/>
    <x v="1"/>
    <x v="0"/>
    <d v="2023-09-01T00:00:00"/>
    <x v="1"/>
    <x v="5"/>
    <x v="99"/>
    <n v="3"/>
  </r>
  <r>
    <n v="8076"/>
    <s v="B58"/>
    <x v="1"/>
    <x v="0"/>
    <d v="2023-09-01T00:00:00"/>
    <x v="1"/>
    <x v="5"/>
    <x v="100"/>
    <n v="1"/>
  </r>
  <r>
    <n v="8077"/>
    <s v="B58"/>
    <x v="1"/>
    <x v="0"/>
    <d v="2023-09-01T00:00:00"/>
    <x v="1"/>
    <x v="5"/>
    <x v="101"/>
    <n v="4"/>
  </r>
  <r>
    <n v="8078"/>
    <s v="B58"/>
    <x v="1"/>
    <x v="0"/>
    <d v="2023-09-01T00:00:00"/>
    <x v="1"/>
    <x v="5"/>
    <x v="102"/>
    <n v="5"/>
  </r>
  <r>
    <n v="8079"/>
    <s v="B58"/>
    <x v="1"/>
    <x v="0"/>
    <d v="2023-09-01T00:00:00"/>
    <x v="1"/>
    <x v="5"/>
    <x v="103"/>
    <n v="1"/>
  </r>
  <r>
    <n v="8080"/>
    <s v="B58"/>
    <x v="1"/>
    <x v="0"/>
    <d v="2023-09-01T00:00:00"/>
    <x v="1"/>
    <x v="5"/>
    <x v="104"/>
    <n v="2"/>
  </r>
  <r>
    <n v="8081"/>
    <s v="B58"/>
    <x v="1"/>
    <x v="0"/>
    <d v="2023-09-01T00:00:00"/>
    <x v="1"/>
    <x v="5"/>
    <x v="105"/>
    <n v="7"/>
  </r>
  <r>
    <n v="8082"/>
    <s v="B58"/>
    <x v="1"/>
    <x v="0"/>
    <d v="2023-09-01T00:00:00"/>
    <x v="1"/>
    <x v="5"/>
    <x v="106"/>
    <n v="3"/>
  </r>
  <r>
    <n v="8083"/>
    <s v="B58"/>
    <x v="1"/>
    <x v="0"/>
    <d v="2023-09-01T00:00:00"/>
    <x v="1"/>
    <x v="5"/>
    <x v="107"/>
    <n v="6"/>
  </r>
  <r>
    <n v="8084"/>
    <s v="B58"/>
    <x v="1"/>
    <x v="0"/>
    <d v="2023-09-01T00:00:00"/>
    <x v="1"/>
    <x v="5"/>
    <x v="108"/>
    <n v="4"/>
  </r>
  <r>
    <n v="8085"/>
    <s v="B58"/>
    <x v="1"/>
    <x v="0"/>
    <d v="2023-09-01T00:00:00"/>
    <x v="1"/>
    <x v="6"/>
    <x v="109"/>
    <n v="6"/>
  </r>
  <r>
    <n v="8086"/>
    <s v="B58"/>
    <x v="1"/>
    <x v="0"/>
    <d v="2023-09-01T00:00:00"/>
    <x v="1"/>
    <x v="6"/>
    <x v="110"/>
    <n v="5"/>
  </r>
  <r>
    <n v="8087"/>
    <s v="B58"/>
    <x v="1"/>
    <x v="0"/>
    <d v="2023-09-01T00:00:00"/>
    <x v="1"/>
    <x v="6"/>
    <x v="111"/>
    <n v="2"/>
  </r>
  <r>
    <n v="8088"/>
    <s v="B58"/>
    <x v="1"/>
    <x v="0"/>
    <d v="2023-09-01T00:00:00"/>
    <x v="1"/>
    <x v="6"/>
    <x v="112"/>
    <n v="7"/>
  </r>
  <r>
    <n v="8089"/>
    <s v="B58"/>
    <x v="1"/>
    <x v="0"/>
    <d v="2023-09-01T00:00:00"/>
    <x v="1"/>
    <x v="6"/>
    <x v="113"/>
    <n v="1"/>
  </r>
  <r>
    <n v="8090"/>
    <s v="B58"/>
    <x v="1"/>
    <x v="0"/>
    <d v="2023-09-01T00:00:00"/>
    <x v="1"/>
    <x v="6"/>
    <x v="114"/>
    <n v="3"/>
  </r>
  <r>
    <n v="8091"/>
    <s v="B58"/>
    <x v="1"/>
    <x v="0"/>
    <d v="2023-09-01T00:00:00"/>
    <x v="1"/>
    <x v="6"/>
    <x v="115"/>
    <n v="4"/>
  </r>
  <r>
    <n v="8092"/>
    <s v="B58"/>
    <x v="1"/>
    <x v="0"/>
    <d v="2023-09-01T00:00:00"/>
    <x v="1"/>
    <x v="6"/>
    <x v="116"/>
    <n v="2"/>
  </r>
  <r>
    <n v="8093"/>
    <s v="B58"/>
    <x v="1"/>
    <x v="0"/>
    <d v="2023-09-01T00:00:00"/>
    <x v="1"/>
    <x v="6"/>
    <x v="117"/>
    <n v="5"/>
  </r>
  <r>
    <n v="8094"/>
    <s v="B58"/>
    <x v="1"/>
    <x v="0"/>
    <d v="2023-09-01T00:00:00"/>
    <x v="1"/>
    <x v="6"/>
    <x v="118"/>
    <n v="6"/>
  </r>
  <r>
    <n v="8095"/>
    <s v="B58"/>
    <x v="1"/>
    <x v="0"/>
    <d v="2023-09-01T00:00:00"/>
    <x v="1"/>
    <x v="6"/>
    <x v="119"/>
    <n v="3"/>
  </r>
  <r>
    <n v="8096"/>
    <s v="B58"/>
    <x v="1"/>
    <x v="0"/>
    <d v="2023-09-01T00:00:00"/>
    <x v="1"/>
    <x v="6"/>
    <x v="120"/>
    <n v="7"/>
  </r>
  <r>
    <n v="8097"/>
    <s v="B58"/>
    <x v="1"/>
    <x v="0"/>
    <d v="2023-09-01T00:00:00"/>
    <x v="1"/>
    <x v="6"/>
    <x v="121"/>
    <n v="1"/>
  </r>
  <r>
    <n v="8098"/>
    <s v="B58"/>
    <x v="1"/>
    <x v="0"/>
    <d v="2023-09-01T00:00:00"/>
    <x v="1"/>
    <x v="7"/>
    <x v="122"/>
    <n v="5"/>
  </r>
  <r>
    <n v="8099"/>
    <s v="B58"/>
    <x v="1"/>
    <x v="0"/>
    <d v="2023-09-01T00:00:00"/>
    <x v="1"/>
    <x v="7"/>
    <x v="123"/>
    <n v="3"/>
  </r>
  <r>
    <n v="8100"/>
    <s v="B58"/>
    <x v="1"/>
    <x v="0"/>
    <d v="2023-09-01T00:00:00"/>
    <x v="1"/>
    <x v="7"/>
    <x v="124"/>
    <n v="6"/>
  </r>
  <r>
    <n v="8101"/>
    <s v="B58"/>
    <x v="1"/>
    <x v="0"/>
    <d v="2023-09-01T00:00:00"/>
    <x v="1"/>
    <x v="7"/>
    <x v="125"/>
    <n v="2"/>
  </r>
  <r>
    <n v="8102"/>
    <s v="B58"/>
    <x v="1"/>
    <x v="0"/>
    <d v="2023-09-01T00:00:00"/>
    <x v="1"/>
    <x v="7"/>
    <x v="126"/>
    <n v="7"/>
  </r>
  <r>
    <n v="8103"/>
    <s v="B58"/>
    <x v="1"/>
    <x v="0"/>
    <d v="2023-09-01T00:00:00"/>
    <x v="1"/>
    <x v="7"/>
    <x v="127"/>
    <n v="1"/>
  </r>
  <r>
    <n v="8104"/>
    <s v="B58"/>
    <x v="1"/>
    <x v="0"/>
    <d v="2023-09-01T00:00:00"/>
    <x v="1"/>
    <x v="7"/>
    <x v="128"/>
    <n v="4"/>
  </r>
  <r>
    <n v="8105"/>
    <s v="B58"/>
    <x v="1"/>
    <x v="0"/>
    <d v="2023-09-01T00:00:00"/>
    <x v="1"/>
    <x v="7"/>
    <x v="129"/>
    <n v="6"/>
  </r>
  <r>
    <n v="8106"/>
    <s v="B58"/>
    <x v="1"/>
    <x v="0"/>
    <d v="2023-09-01T00:00:00"/>
    <x v="1"/>
    <x v="7"/>
    <x v="130"/>
    <n v="5"/>
  </r>
  <r>
    <n v="8107"/>
    <s v="B58"/>
    <x v="1"/>
    <x v="0"/>
    <d v="2023-09-01T00:00:00"/>
    <x v="1"/>
    <x v="7"/>
    <x v="131"/>
    <n v="3"/>
  </r>
  <r>
    <n v="8108"/>
    <s v="B58"/>
    <x v="1"/>
    <x v="0"/>
    <d v="2023-09-01T00:00:00"/>
    <x v="1"/>
    <x v="7"/>
    <x v="132"/>
    <n v="4"/>
  </r>
  <r>
    <n v="8109"/>
    <s v="B58"/>
    <x v="1"/>
    <x v="0"/>
    <d v="2023-09-01T00:00:00"/>
    <x v="1"/>
    <x v="7"/>
    <x v="133"/>
    <n v="2"/>
  </r>
  <r>
    <n v="8110"/>
    <s v="B58"/>
    <x v="1"/>
    <x v="0"/>
    <d v="2023-09-01T00:00:00"/>
    <x v="1"/>
    <x v="7"/>
    <x v="134"/>
    <n v="1"/>
  </r>
  <r>
    <n v="8111"/>
    <s v="B58"/>
    <x v="1"/>
    <x v="0"/>
    <d v="2023-09-01T00:00:00"/>
    <x v="1"/>
    <x v="7"/>
    <x v="135"/>
    <n v="7"/>
  </r>
  <r>
    <n v="8112"/>
    <s v="B58"/>
    <x v="1"/>
    <x v="0"/>
    <d v="2023-09-01T00:00:00"/>
    <x v="1"/>
    <x v="7"/>
    <x v="136"/>
    <n v="5"/>
  </r>
  <r>
    <n v="8113"/>
    <s v="B58"/>
    <x v="1"/>
    <x v="0"/>
    <d v="2023-09-01T00:00:00"/>
    <x v="1"/>
    <x v="7"/>
    <x v="137"/>
    <n v="3"/>
  </r>
  <r>
    <n v="8114"/>
    <s v="B58"/>
    <x v="1"/>
    <x v="0"/>
    <d v="2023-09-01T00:00:00"/>
    <x v="1"/>
    <x v="7"/>
    <x v="138"/>
    <n v="2"/>
  </r>
  <r>
    <n v="8115"/>
    <s v="B58"/>
    <x v="1"/>
    <x v="0"/>
    <d v="2023-09-01T00:00:00"/>
    <x v="1"/>
    <x v="7"/>
    <x v="139"/>
    <n v="6"/>
  </r>
  <r>
    <n v="8116"/>
    <s v="B58"/>
    <x v="1"/>
    <x v="0"/>
    <d v="2023-09-01T00:00:00"/>
    <x v="1"/>
    <x v="7"/>
    <x v="140"/>
    <n v="4"/>
  </r>
  <r>
    <n v="8117"/>
    <s v="B58"/>
    <x v="1"/>
    <x v="0"/>
    <d v="2023-09-01T00:00:00"/>
    <x v="1"/>
    <x v="7"/>
    <x v="141"/>
    <n v="1"/>
  </r>
  <r>
    <n v="8118"/>
    <s v="B58"/>
    <x v="1"/>
    <x v="0"/>
    <d v="2023-09-01T00:00:00"/>
    <x v="1"/>
    <x v="7"/>
    <x v="142"/>
    <n v="7"/>
  </r>
  <r>
    <n v="8119"/>
    <s v="B58"/>
    <x v="1"/>
    <x v="0"/>
    <d v="2023-09-01T00:00:00"/>
    <x v="1"/>
    <x v="7"/>
    <x v="143"/>
    <n v="5"/>
  </r>
  <r>
    <n v="8120"/>
    <s v="B58"/>
    <x v="1"/>
    <x v="0"/>
    <d v="2023-09-01T00:00:00"/>
    <x v="1"/>
    <x v="7"/>
    <x v="144"/>
    <n v="3"/>
  </r>
  <r>
    <n v="8266"/>
    <s v="B59"/>
    <x v="1"/>
    <x v="0"/>
    <d v="2023-09-01T00:00:00"/>
    <x v="1"/>
    <x v="0"/>
    <x v="145"/>
    <n v="4"/>
  </r>
  <r>
    <n v="8267"/>
    <s v="B59"/>
    <x v="1"/>
    <x v="0"/>
    <d v="2023-09-01T00:00:00"/>
    <x v="1"/>
    <x v="0"/>
    <x v="146"/>
    <n v="2"/>
  </r>
  <r>
    <n v="8268"/>
    <s v="B59"/>
    <x v="1"/>
    <x v="0"/>
    <d v="2023-09-01T00:00:00"/>
    <x v="1"/>
    <x v="0"/>
    <x v="2"/>
    <n v="2"/>
  </r>
  <r>
    <n v="8269"/>
    <s v="B59"/>
    <x v="1"/>
    <x v="0"/>
    <d v="2023-09-01T00:00:00"/>
    <x v="1"/>
    <x v="0"/>
    <x v="3"/>
    <n v="2"/>
  </r>
  <r>
    <n v="8270"/>
    <s v="B59"/>
    <x v="1"/>
    <x v="0"/>
    <d v="2023-09-01T00:00:00"/>
    <x v="1"/>
    <x v="0"/>
    <x v="4"/>
    <n v="5"/>
  </r>
  <r>
    <n v="8271"/>
    <s v="B59"/>
    <x v="1"/>
    <x v="0"/>
    <d v="2023-09-01T00:00:00"/>
    <x v="1"/>
    <x v="0"/>
    <x v="5"/>
    <n v="1"/>
  </r>
  <r>
    <n v="8272"/>
    <s v="B59"/>
    <x v="1"/>
    <x v="0"/>
    <d v="2023-09-01T00:00:00"/>
    <x v="1"/>
    <x v="0"/>
    <x v="6"/>
    <n v="2"/>
  </r>
  <r>
    <n v="8273"/>
    <s v="B59"/>
    <x v="1"/>
    <x v="0"/>
    <d v="2023-09-01T00:00:00"/>
    <x v="1"/>
    <x v="0"/>
    <x v="7"/>
    <n v="3"/>
  </r>
  <r>
    <n v="8274"/>
    <s v="B59"/>
    <x v="1"/>
    <x v="0"/>
    <d v="2023-09-01T00:00:00"/>
    <x v="1"/>
    <x v="0"/>
    <x v="8"/>
    <n v="5"/>
  </r>
  <r>
    <n v="8275"/>
    <s v="B59"/>
    <x v="1"/>
    <x v="0"/>
    <d v="2023-09-01T00:00:00"/>
    <x v="1"/>
    <x v="0"/>
    <x v="9"/>
    <n v="1"/>
  </r>
  <r>
    <n v="8276"/>
    <s v="B59"/>
    <x v="1"/>
    <x v="0"/>
    <d v="2023-09-01T00:00:00"/>
    <x v="1"/>
    <x v="0"/>
    <x v="10"/>
    <n v="0"/>
  </r>
  <r>
    <n v="8277"/>
    <s v="B59"/>
    <x v="1"/>
    <x v="0"/>
    <d v="2023-09-01T00:00:00"/>
    <x v="1"/>
    <x v="0"/>
    <x v="11"/>
    <n v="0"/>
  </r>
  <r>
    <n v="8278"/>
    <s v="B59"/>
    <x v="1"/>
    <x v="0"/>
    <d v="2023-09-01T00:00:00"/>
    <x v="1"/>
    <x v="0"/>
    <x v="12"/>
    <n v="3"/>
  </r>
  <r>
    <n v="8279"/>
    <s v="B59"/>
    <x v="1"/>
    <x v="0"/>
    <d v="2023-09-01T00:00:00"/>
    <x v="1"/>
    <x v="0"/>
    <x v="13"/>
    <n v="5"/>
  </r>
  <r>
    <n v="8280"/>
    <s v="B59"/>
    <x v="1"/>
    <x v="0"/>
    <d v="2023-09-01T00:00:00"/>
    <x v="1"/>
    <x v="0"/>
    <x v="14"/>
    <n v="3"/>
  </r>
  <r>
    <n v="8281"/>
    <s v="B59"/>
    <x v="1"/>
    <x v="0"/>
    <d v="2023-09-01T00:00:00"/>
    <x v="1"/>
    <x v="0"/>
    <x v="15"/>
    <n v="4"/>
  </r>
  <r>
    <n v="8282"/>
    <s v="B59"/>
    <x v="1"/>
    <x v="0"/>
    <d v="2023-09-01T00:00:00"/>
    <x v="1"/>
    <x v="0"/>
    <x v="16"/>
    <n v="2"/>
  </r>
  <r>
    <n v="8283"/>
    <s v="B59"/>
    <x v="1"/>
    <x v="0"/>
    <d v="2023-09-01T00:00:00"/>
    <x v="1"/>
    <x v="0"/>
    <x v="17"/>
    <n v="5"/>
  </r>
  <r>
    <n v="8284"/>
    <s v="B59"/>
    <x v="1"/>
    <x v="0"/>
    <d v="2023-09-01T00:00:00"/>
    <x v="1"/>
    <x v="0"/>
    <x v="18"/>
    <n v="5"/>
  </r>
  <r>
    <n v="8285"/>
    <s v="B59"/>
    <x v="1"/>
    <x v="0"/>
    <d v="2023-09-01T00:00:00"/>
    <x v="1"/>
    <x v="0"/>
    <x v="19"/>
    <n v="5"/>
  </r>
  <r>
    <n v="8286"/>
    <s v="B59"/>
    <x v="1"/>
    <x v="0"/>
    <d v="2023-09-01T00:00:00"/>
    <x v="1"/>
    <x v="0"/>
    <x v="20"/>
    <n v="4"/>
  </r>
  <r>
    <n v="8287"/>
    <s v="B59"/>
    <x v="1"/>
    <x v="0"/>
    <d v="2023-09-01T00:00:00"/>
    <x v="1"/>
    <x v="0"/>
    <x v="21"/>
    <n v="3"/>
  </r>
  <r>
    <n v="8288"/>
    <s v="B59"/>
    <x v="1"/>
    <x v="0"/>
    <d v="2023-09-01T00:00:00"/>
    <x v="1"/>
    <x v="0"/>
    <x v="22"/>
    <n v="2"/>
  </r>
  <r>
    <n v="8289"/>
    <s v="B59"/>
    <x v="1"/>
    <x v="0"/>
    <d v="2023-09-01T00:00:00"/>
    <x v="1"/>
    <x v="1"/>
    <x v="147"/>
    <n v="1"/>
  </r>
  <r>
    <n v="8290"/>
    <s v="B59"/>
    <x v="1"/>
    <x v="0"/>
    <d v="2023-09-01T00:00:00"/>
    <x v="1"/>
    <x v="1"/>
    <x v="148"/>
    <n v="4"/>
  </r>
  <r>
    <n v="8291"/>
    <s v="B59"/>
    <x v="1"/>
    <x v="0"/>
    <d v="2023-09-01T00:00:00"/>
    <x v="1"/>
    <x v="1"/>
    <x v="25"/>
    <n v="2"/>
  </r>
  <r>
    <n v="8292"/>
    <s v="B59"/>
    <x v="1"/>
    <x v="0"/>
    <d v="2023-09-01T00:00:00"/>
    <x v="1"/>
    <x v="1"/>
    <x v="26"/>
    <n v="5"/>
  </r>
  <r>
    <n v="8293"/>
    <s v="B59"/>
    <x v="1"/>
    <x v="0"/>
    <d v="2023-09-01T00:00:00"/>
    <x v="1"/>
    <x v="1"/>
    <x v="27"/>
    <n v="3"/>
  </r>
  <r>
    <n v="8294"/>
    <s v="B59"/>
    <x v="1"/>
    <x v="0"/>
    <d v="2023-09-01T00:00:00"/>
    <x v="1"/>
    <x v="1"/>
    <x v="28"/>
    <n v="4"/>
  </r>
  <r>
    <n v="8295"/>
    <s v="B59"/>
    <x v="1"/>
    <x v="0"/>
    <d v="2023-09-01T00:00:00"/>
    <x v="1"/>
    <x v="1"/>
    <x v="29"/>
    <n v="2"/>
  </r>
  <r>
    <n v="8296"/>
    <s v="B59"/>
    <x v="1"/>
    <x v="0"/>
    <d v="2023-09-01T00:00:00"/>
    <x v="1"/>
    <x v="1"/>
    <x v="30"/>
    <n v="1"/>
  </r>
  <r>
    <n v="8297"/>
    <s v="B59"/>
    <x v="1"/>
    <x v="0"/>
    <d v="2023-09-01T00:00:00"/>
    <x v="1"/>
    <x v="1"/>
    <x v="31"/>
    <n v="5"/>
  </r>
  <r>
    <n v="8298"/>
    <s v="B59"/>
    <x v="1"/>
    <x v="0"/>
    <d v="2023-09-01T00:00:00"/>
    <x v="1"/>
    <x v="1"/>
    <x v="32"/>
    <n v="2"/>
  </r>
  <r>
    <n v="8299"/>
    <s v="B59"/>
    <x v="1"/>
    <x v="0"/>
    <d v="2023-09-01T00:00:00"/>
    <x v="1"/>
    <x v="1"/>
    <x v="33"/>
    <n v="1"/>
  </r>
  <r>
    <n v="8300"/>
    <s v="B59"/>
    <x v="1"/>
    <x v="0"/>
    <d v="2023-09-01T00:00:00"/>
    <x v="1"/>
    <x v="1"/>
    <x v="34"/>
    <n v="4"/>
  </r>
  <r>
    <n v="8301"/>
    <s v="B59"/>
    <x v="1"/>
    <x v="0"/>
    <d v="2023-09-01T00:00:00"/>
    <x v="1"/>
    <x v="1"/>
    <x v="35"/>
    <n v="5"/>
  </r>
  <r>
    <n v="8302"/>
    <s v="B59"/>
    <x v="1"/>
    <x v="0"/>
    <d v="2023-09-01T00:00:00"/>
    <x v="1"/>
    <x v="1"/>
    <x v="36"/>
    <n v="3"/>
  </r>
  <r>
    <n v="8303"/>
    <s v="B59"/>
    <x v="1"/>
    <x v="0"/>
    <d v="2023-09-01T00:00:00"/>
    <x v="1"/>
    <x v="1"/>
    <x v="37"/>
    <n v="2"/>
  </r>
  <r>
    <n v="8304"/>
    <s v="B59"/>
    <x v="1"/>
    <x v="0"/>
    <d v="2023-09-01T00:00:00"/>
    <x v="1"/>
    <x v="1"/>
    <x v="38"/>
    <n v="1"/>
  </r>
  <r>
    <n v="8305"/>
    <s v="B59"/>
    <x v="1"/>
    <x v="0"/>
    <d v="2023-09-01T00:00:00"/>
    <x v="1"/>
    <x v="2"/>
    <x v="39"/>
    <n v="0"/>
  </r>
  <r>
    <n v="8306"/>
    <s v="B59"/>
    <x v="1"/>
    <x v="0"/>
    <d v="2023-09-01T00:00:00"/>
    <x v="1"/>
    <x v="2"/>
    <x v="40"/>
    <n v="1"/>
  </r>
  <r>
    <n v="8307"/>
    <s v="B59"/>
    <x v="1"/>
    <x v="0"/>
    <d v="2023-09-01T00:00:00"/>
    <x v="1"/>
    <x v="2"/>
    <x v="41"/>
    <n v="1"/>
  </r>
  <r>
    <n v="8308"/>
    <s v="B59"/>
    <x v="1"/>
    <x v="0"/>
    <d v="2023-09-01T00:00:00"/>
    <x v="1"/>
    <x v="2"/>
    <x v="42"/>
    <n v="0"/>
  </r>
  <r>
    <n v="8309"/>
    <s v="B59"/>
    <x v="1"/>
    <x v="0"/>
    <d v="2023-09-01T00:00:00"/>
    <x v="1"/>
    <x v="2"/>
    <x v="43"/>
    <n v="1"/>
  </r>
  <r>
    <n v="8310"/>
    <s v="B59"/>
    <x v="1"/>
    <x v="0"/>
    <d v="2023-09-01T00:00:00"/>
    <x v="1"/>
    <x v="2"/>
    <x v="44"/>
    <n v="0"/>
  </r>
  <r>
    <n v="8311"/>
    <s v="B59"/>
    <x v="1"/>
    <x v="0"/>
    <d v="2023-09-01T00:00:00"/>
    <x v="1"/>
    <x v="2"/>
    <x v="45"/>
    <n v="2"/>
  </r>
  <r>
    <n v="8312"/>
    <s v="B59"/>
    <x v="1"/>
    <x v="0"/>
    <d v="2023-09-01T00:00:00"/>
    <x v="1"/>
    <x v="2"/>
    <x v="46"/>
    <n v="0"/>
  </r>
  <r>
    <n v="8313"/>
    <s v="B59"/>
    <x v="1"/>
    <x v="0"/>
    <d v="2023-09-01T00:00:00"/>
    <x v="1"/>
    <x v="2"/>
    <x v="47"/>
    <n v="0"/>
  </r>
  <r>
    <n v="8314"/>
    <s v="B59"/>
    <x v="1"/>
    <x v="0"/>
    <d v="2023-09-01T00:00:00"/>
    <x v="1"/>
    <x v="2"/>
    <x v="48"/>
    <n v="1"/>
  </r>
  <r>
    <n v="8315"/>
    <s v="B59"/>
    <x v="1"/>
    <x v="0"/>
    <d v="2023-09-01T00:00:00"/>
    <x v="1"/>
    <x v="2"/>
    <x v="49"/>
    <n v="1"/>
  </r>
  <r>
    <n v="8316"/>
    <s v="B59"/>
    <x v="1"/>
    <x v="0"/>
    <d v="2023-09-01T00:00:00"/>
    <x v="1"/>
    <x v="2"/>
    <x v="50"/>
    <n v="1"/>
  </r>
  <r>
    <n v="8317"/>
    <s v="B59"/>
    <x v="1"/>
    <x v="0"/>
    <d v="2023-09-01T00:00:00"/>
    <x v="1"/>
    <x v="2"/>
    <x v="51"/>
    <n v="0"/>
  </r>
  <r>
    <n v="8318"/>
    <s v="B59"/>
    <x v="1"/>
    <x v="0"/>
    <d v="2023-09-01T00:00:00"/>
    <x v="1"/>
    <x v="2"/>
    <x v="52"/>
    <n v="1"/>
  </r>
  <r>
    <n v="8319"/>
    <s v="B59"/>
    <x v="1"/>
    <x v="0"/>
    <d v="2023-09-01T00:00:00"/>
    <x v="1"/>
    <x v="2"/>
    <x v="53"/>
    <n v="0"/>
  </r>
  <r>
    <n v="8320"/>
    <s v="B59"/>
    <x v="1"/>
    <x v="0"/>
    <d v="2023-09-01T00:00:00"/>
    <x v="1"/>
    <x v="2"/>
    <x v="54"/>
    <n v="1"/>
  </r>
  <r>
    <n v="8321"/>
    <s v="B59"/>
    <x v="1"/>
    <x v="0"/>
    <d v="2023-09-01T00:00:00"/>
    <x v="1"/>
    <x v="2"/>
    <x v="55"/>
    <n v="1"/>
  </r>
  <r>
    <n v="8322"/>
    <s v="B59"/>
    <x v="1"/>
    <x v="0"/>
    <d v="2023-09-01T00:00:00"/>
    <x v="1"/>
    <x v="2"/>
    <x v="56"/>
    <n v="0"/>
  </r>
  <r>
    <n v="8323"/>
    <s v="B59"/>
    <x v="1"/>
    <x v="0"/>
    <d v="2023-09-01T00:00:00"/>
    <x v="1"/>
    <x v="2"/>
    <x v="57"/>
    <n v="1"/>
  </r>
  <r>
    <n v="8324"/>
    <s v="B59"/>
    <x v="1"/>
    <x v="0"/>
    <d v="2023-09-01T00:00:00"/>
    <x v="1"/>
    <x v="3"/>
    <x v="58"/>
    <n v="4"/>
  </r>
  <r>
    <n v="8325"/>
    <s v="B59"/>
    <x v="1"/>
    <x v="0"/>
    <d v="2023-09-01T00:00:00"/>
    <x v="1"/>
    <x v="3"/>
    <x v="59"/>
    <n v="2"/>
  </r>
  <r>
    <n v="8326"/>
    <s v="B59"/>
    <x v="1"/>
    <x v="0"/>
    <d v="2023-09-01T00:00:00"/>
    <x v="1"/>
    <x v="3"/>
    <x v="60"/>
    <n v="1"/>
  </r>
  <r>
    <n v="8327"/>
    <s v="B59"/>
    <x v="1"/>
    <x v="0"/>
    <d v="2023-09-01T00:00:00"/>
    <x v="1"/>
    <x v="3"/>
    <x v="61"/>
    <n v="2"/>
  </r>
  <r>
    <n v="8328"/>
    <s v="B59"/>
    <x v="1"/>
    <x v="0"/>
    <d v="2023-09-01T00:00:00"/>
    <x v="1"/>
    <x v="3"/>
    <x v="62"/>
    <n v="4"/>
  </r>
  <r>
    <n v="8329"/>
    <s v="B59"/>
    <x v="1"/>
    <x v="0"/>
    <d v="2023-09-01T00:00:00"/>
    <x v="1"/>
    <x v="3"/>
    <x v="63"/>
    <n v="1"/>
  </r>
  <r>
    <n v="8330"/>
    <s v="B59"/>
    <x v="1"/>
    <x v="0"/>
    <d v="2023-09-01T00:00:00"/>
    <x v="1"/>
    <x v="3"/>
    <x v="64"/>
    <n v="2"/>
  </r>
  <r>
    <n v="8331"/>
    <s v="B59"/>
    <x v="1"/>
    <x v="0"/>
    <d v="2023-09-01T00:00:00"/>
    <x v="1"/>
    <x v="3"/>
    <x v="65"/>
    <n v="1"/>
  </r>
  <r>
    <n v="8332"/>
    <s v="B59"/>
    <x v="1"/>
    <x v="0"/>
    <d v="2023-09-01T00:00:00"/>
    <x v="1"/>
    <x v="3"/>
    <x v="66"/>
    <n v="3"/>
  </r>
  <r>
    <n v="8333"/>
    <s v="B59"/>
    <x v="1"/>
    <x v="0"/>
    <d v="2023-09-01T00:00:00"/>
    <x v="1"/>
    <x v="3"/>
    <x v="67"/>
    <n v="2"/>
  </r>
  <r>
    <n v="8334"/>
    <s v="B59"/>
    <x v="1"/>
    <x v="0"/>
    <d v="2023-09-01T00:00:00"/>
    <x v="1"/>
    <x v="3"/>
    <x v="68"/>
    <n v="4"/>
  </r>
  <r>
    <n v="8335"/>
    <s v="B59"/>
    <x v="1"/>
    <x v="0"/>
    <d v="2023-09-01T00:00:00"/>
    <x v="1"/>
    <x v="3"/>
    <x v="69"/>
    <n v="2"/>
  </r>
  <r>
    <n v="8336"/>
    <s v="B59"/>
    <x v="1"/>
    <x v="0"/>
    <d v="2023-09-01T00:00:00"/>
    <x v="1"/>
    <x v="3"/>
    <x v="70"/>
    <n v="4"/>
  </r>
  <r>
    <n v="8337"/>
    <s v="B59"/>
    <x v="1"/>
    <x v="0"/>
    <d v="2023-09-01T00:00:00"/>
    <x v="1"/>
    <x v="3"/>
    <x v="71"/>
    <n v="2"/>
  </r>
  <r>
    <n v="8338"/>
    <s v="B59"/>
    <x v="1"/>
    <x v="0"/>
    <d v="2023-09-01T00:00:00"/>
    <x v="1"/>
    <x v="3"/>
    <x v="72"/>
    <n v="3"/>
  </r>
  <r>
    <n v="8339"/>
    <s v="B59"/>
    <x v="1"/>
    <x v="0"/>
    <d v="2023-09-01T00:00:00"/>
    <x v="1"/>
    <x v="3"/>
    <x v="73"/>
    <n v="1"/>
  </r>
  <r>
    <n v="8340"/>
    <s v="B59"/>
    <x v="1"/>
    <x v="0"/>
    <d v="2023-09-01T00:00:00"/>
    <x v="1"/>
    <x v="3"/>
    <x v="74"/>
    <n v="4"/>
  </r>
  <r>
    <n v="8341"/>
    <s v="B59"/>
    <x v="1"/>
    <x v="0"/>
    <d v="2023-09-01T00:00:00"/>
    <x v="1"/>
    <x v="3"/>
    <x v="75"/>
    <n v="1"/>
  </r>
  <r>
    <n v="8342"/>
    <s v="B59"/>
    <x v="1"/>
    <x v="0"/>
    <d v="2023-09-01T00:00:00"/>
    <x v="1"/>
    <x v="3"/>
    <x v="76"/>
    <n v="3"/>
  </r>
  <r>
    <n v="8343"/>
    <s v="B59"/>
    <x v="1"/>
    <x v="0"/>
    <d v="2023-09-01T00:00:00"/>
    <x v="1"/>
    <x v="3"/>
    <x v="77"/>
    <n v="2"/>
  </r>
  <r>
    <n v="8344"/>
    <s v="B59"/>
    <x v="1"/>
    <x v="0"/>
    <d v="2023-09-01T00:00:00"/>
    <x v="1"/>
    <x v="3"/>
    <x v="78"/>
    <n v="4"/>
  </r>
  <r>
    <n v="8345"/>
    <s v="B59"/>
    <x v="1"/>
    <x v="0"/>
    <d v="2023-09-01T00:00:00"/>
    <x v="1"/>
    <x v="3"/>
    <x v="79"/>
    <n v="2"/>
  </r>
  <r>
    <n v="8346"/>
    <s v="B59"/>
    <x v="1"/>
    <x v="0"/>
    <d v="2023-09-01T00:00:00"/>
    <x v="1"/>
    <x v="4"/>
    <x v="80"/>
    <n v="6"/>
  </r>
  <r>
    <n v="8347"/>
    <s v="B59"/>
    <x v="1"/>
    <x v="0"/>
    <d v="2023-09-01T00:00:00"/>
    <x v="1"/>
    <x v="4"/>
    <x v="81"/>
    <n v="3"/>
  </r>
  <r>
    <n v="8348"/>
    <s v="B59"/>
    <x v="1"/>
    <x v="0"/>
    <d v="2023-09-01T00:00:00"/>
    <x v="1"/>
    <x v="4"/>
    <x v="82"/>
    <n v="5"/>
  </r>
  <r>
    <n v="8349"/>
    <s v="B59"/>
    <x v="1"/>
    <x v="0"/>
    <d v="2023-09-01T00:00:00"/>
    <x v="1"/>
    <x v="4"/>
    <x v="83"/>
    <n v="7"/>
  </r>
  <r>
    <n v="8350"/>
    <s v="B59"/>
    <x v="1"/>
    <x v="0"/>
    <d v="2023-09-01T00:00:00"/>
    <x v="1"/>
    <x v="4"/>
    <x v="84"/>
    <n v="4"/>
  </r>
  <r>
    <n v="8351"/>
    <s v="B59"/>
    <x v="1"/>
    <x v="0"/>
    <d v="2023-09-01T00:00:00"/>
    <x v="1"/>
    <x v="4"/>
    <x v="85"/>
    <n v="2"/>
  </r>
  <r>
    <n v="8352"/>
    <s v="B59"/>
    <x v="1"/>
    <x v="0"/>
    <d v="2023-09-01T00:00:00"/>
    <x v="1"/>
    <x v="4"/>
    <x v="86"/>
    <n v="1"/>
  </r>
  <r>
    <n v="8353"/>
    <s v="B59"/>
    <x v="1"/>
    <x v="0"/>
    <d v="2023-09-01T00:00:00"/>
    <x v="1"/>
    <x v="4"/>
    <x v="87"/>
    <n v="6"/>
  </r>
  <r>
    <n v="8354"/>
    <s v="B59"/>
    <x v="1"/>
    <x v="0"/>
    <d v="2023-09-01T00:00:00"/>
    <x v="1"/>
    <x v="4"/>
    <x v="88"/>
    <n v="3"/>
  </r>
  <r>
    <n v="8355"/>
    <s v="B59"/>
    <x v="1"/>
    <x v="0"/>
    <d v="2023-09-01T00:00:00"/>
    <x v="1"/>
    <x v="4"/>
    <x v="89"/>
    <n v="5"/>
  </r>
  <r>
    <n v="8356"/>
    <s v="B59"/>
    <x v="1"/>
    <x v="0"/>
    <d v="2023-09-01T00:00:00"/>
    <x v="1"/>
    <x v="5"/>
    <x v="90"/>
    <n v="1"/>
  </r>
  <r>
    <n v="8357"/>
    <s v="B59"/>
    <x v="1"/>
    <x v="0"/>
    <d v="2023-09-01T00:00:00"/>
    <x v="1"/>
    <x v="5"/>
    <x v="91"/>
    <n v="2"/>
  </r>
  <r>
    <n v="8358"/>
    <s v="B59"/>
    <x v="1"/>
    <x v="0"/>
    <d v="2023-09-01T00:00:00"/>
    <x v="1"/>
    <x v="5"/>
    <x v="92"/>
    <n v="6"/>
  </r>
  <r>
    <n v="8359"/>
    <s v="B59"/>
    <x v="1"/>
    <x v="0"/>
    <d v="2023-09-01T00:00:00"/>
    <x v="1"/>
    <x v="5"/>
    <x v="93"/>
    <n v="7"/>
  </r>
  <r>
    <n v="8360"/>
    <s v="B59"/>
    <x v="1"/>
    <x v="0"/>
    <d v="2023-09-01T00:00:00"/>
    <x v="1"/>
    <x v="5"/>
    <x v="94"/>
    <n v="4"/>
  </r>
  <r>
    <n v="8361"/>
    <s v="B59"/>
    <x v="1"/>
    <x v="0"/>
    <d v="2023-09-01T00:00:00"/>
    <x v="1"/>
    <x v="5"/>
    <x v="95"/>
    <n v="5"/>
  </r>
  <r>
    <n v="8362"/>
    <s v="B59"/>
    <x v="1"/>
    <x v="0"/>
    <d v="2023-09-01T00:00:00"/>
    <x v="1"/>
    <x v="5"/>
    <x v="96"/>
    <n v="3"/>
  </r>
  <r>
    <n v="8363"/>
    <s v="B59"/>
    <x v="1"/>
    <x v="0"/>
    <d v="2023-09-01T00:00:00"/>
    <x v="1"/>
    <x v="5"/>
    <x v="97"/>
    <n v="2"/>
  </r>
  <r>
    <n v="8364"/>
    <s v="B59"/>
    <x v="1"/>
    <x v="0"/>
    <d v="2023-09-01T00:00:00"/>
    <x v="1"/>
    <x v="5"/>
    <x v="98"/>
    <n v="1"/>
  </r>
  <r>
    <n v="8365"/>
    <s v="B59"/>
    <x v="1"/>
    <x v="0"/>
    <d v="2023-09-01T00:00:00"/>
    <x v="1"/>
    <x v="5"/>
    <x v="99"/>
    <n v="6"/>
  </r>
  <r>
    <n v="8366"/>
    <s v="B59"/>
    <x v="1"/>
    <x v="0"/>
    <d v="2023-09-01T00:00:00"/>
    <x v="1"/>
    <x v="5"/>
    <x v="100"/>
    <n v="7"/>
  </r>
  <r>
    <n v="8367"/>
    <s v="B59"/>
    <x v="1"/>
    <x v="0"/>
    <d v="2023-09-01T00:00:00"/>
    <x v="1"/>
    <x v="5"/>
    <x v="101"/>
    <n v="3"/>
  </r>
  <r>
    <n v="8368"/>
    <s v="B59"/>
    <x v="1"/>
    <x v="0"/>
    <d v="2023-09-01T00:00:00"/>
    <x v="1"/>
    <x v="5"/>
    <x v="102"/>
    <n v="1"/>
  </r>
  <r>
    <n v="8369"/>
    <s v="B59"/>
    <x v="1"/>
    <x v="0"/>
    <d v="2023-09-01T00:00:00"/>
    <x v="1"/>
    <x v="5"/>
    <x v="103"/>
    <n v="4"/>
  </r>
  <r>
    <n v="8370"/>
    <s v="B59"/>
    <x v="1"/>
    <x v="0"/>
    <d v="2023-09-01T00:00:00"/>
    <x v="1"/>
    <x v="5"/>
    <x v="104"/>
    <n v="5"/>
  </r>
  <r>
    <n v="8371"/>
    <s v="B59"/>
    <x v="1"/>
    <x v="0"/>
    <d v="2023-09-01T00:00:00"/>
    <x v="1"/>
    <x v="5"/>
    <x v="105"/>
    <n v="2"/>
  </r>
  <r>
    <n v="8372"/>
    <s v="B59"/>
    <x v="1"/>
    <x v="0"/>
    <d v="2023-09-01T00:00:00"/>
    <x v="1"/>
    <x v="5"/>
    <x v="106"/>
    <n v="6"/>
  </r>
  <r>
    <n v="8373"/>
    <s v="B59"/>
    <x v="1"/>
    <x v="0"/>
    <d v="2023-09-01T00:00:00"/>
    <x v="1"/>
    <x v="5"/>
    <x v="107"/>
    <n v="7"/>
  </r>
  <r>
    <n v="8374"/>
    <s v="B59"/>
    <x v="1"/>
    <x v="0"/>
    <d v="2023-09-01T00:00:00"/>
    <x v="1"/>
    <x v="5"/>
    <x v="108"/>
    <n v="3"/>
  </r>
  <r>
    <n v="8375"/>
    <s v="B59"/>
    <x v="1"/>
    <x v="0"/>
    <d v="2023-09-01T00:00:00"/>
    <x v="1"/>
    <x v="6"/>
    <x v="109"/>
    <n v="5"/>
  </r>
  <r>
    <n v="8376"/>
    <s v="B59"/>
    <x v="1"/>
    <x v="0"/>
    <d v="2023-09-01T00:00:00"/>
    <x v="1"/>
    <x v="6"/>
    <x v="110"/>
    <n v="3"/>
  </r>
  <r>
    <n v="8377"/>
    <s v="B59"/>
    <x v="1"/>
    <x v="0"/>
    <d v="2023-09-01T00:00:00"/>
    <x v="1"/>
    <x v="6"/>
    <x v="111"/>
    <n v="1"/>
  </r>
  <r>
    <n v="8378"/>
    <s v="B59"/>
    <x v="1"/>
    <x v="0"/>
    <d v="2023-09-01T00:00:00"/>
    <x v="1"/>
    <x v="6"/>
    <x v="112"/>
    <n v="6"/>
  </r>
  <r>
    <n v="8379"/>
    <s v="B59"/>
    <x v="1"/>
    <x v="0"/>
    <d v="2023-09-01T00:00:00"/>
    <x v="1"/>
    <x v="6"/>
    <x v="113"/>
    <n v="2"/>
  </r>
  <r>
    <n v="8380"/>
    <s v="B59"/>
    <x v="1"/>
    <x v="0"/>
    <d v="2023-09-01T00:00:00"/>
    <x v="1"/>
    <x v="6"/>
    <x v="114"/>
    <n v="7"/>
  </r>
  <r>
    <n v="8381"/>
    <s v="B59"/>
    <x v="1"/>
    <x v="0"/>
    <d v="2023-09-01T00:00:00"/>
    <x v="1"/>
    <x v="6"/>
    <x v="115"/>
    <n v="4"/>
  </r>
  <r>
    <n v="8382"/>
    <s v="B59"/>
    <x v="1"/>
    <x v="0"/>
    <d v="2023-09-01T00:00:00"/>
    <x v="1"/>
    <x v="6"/>
    <x v="116"/>
    <n v="1"/>
  </r>
  <r>
    <n v="8383"/>
    <s v="B59"/>
    <x v="1"/>
    <x v="0"/>
    <d v="2023-09-01T00:00:00"/>
    <x v="1"/>
    <x v="6"/>
    <x v="117"/>
    <n v="3"/>
  </r>
  <r>
    <n v="8384"/>
    <s v="B59"/>
    <x v="1"/>
    <x v="0"/>
    <d v="2023-09-01T00:00:00"/>
    <x v="1"/>
    <x v="6"/>
    <x v="118"/>
    <n v="5"/>
  </r>
  <r>
    <n v="8385"/>
    <s v="B59"/>
    <x v="1"/>
    <x v="0"/>
    <d v="2023-09-01T00:00:00"/>
    <x v="1"/>
    <x v="6"/>
    <x v="119"/>
    <n v="2"/>
  </r>
  <r>
    <n v="8386"/>
    <s v="B59"/>
    <x v="1"/>
    <x v="0"/>
    <d v="2023-09-01T00:00:00"/>
    <x v="1"/>
    <x v="6"/>
    <x v="120"/>
    <n v="6"/>
  </r>
  <r>
    <n v="8387"/>
    <s v="B59"/>
    <x v="1"/>
    <x v="0"/>
    <d v="2023-09-01T00:00:00"/>
    <x v="1"/>
    <x v="6"/>
    <x v="121"/>
    <n v="4"/>
  </r>
  <r>
    <n v="8388"/>
    <s v="B59"/>
    <x v="1"/>
    <x v="0"/>
    <d v="2023-09-01T00:00:00"/>
    <x v="1"/>
    <x v="7"/>
    <x v="122"/>
    <n v="4"/>
  </r>
  <r>
    <n v="8389"/>
    <s v="B59"/>
    <x v="1"/>
    <x v="0"/>
    <d v="2023-09-01T00:00:00"/>
    <x v="1"/>
    <x v="7"/>
    <x v="123"/>
    <n v="5"/>
  </r>
  <r>
    <n v="8390"/>
    <s v="B59"/>
    <x v="1"/>
    <x v="0"/>
    <d v="2023-09-01T00:00:00"/>
    <x v="1"/>
    <x v="7"/>
    <x v="124"/>
    <n v="3"/>
  </r>
  <r>
    <n v="8391"/>
    <s v="B59"/>
    <x v="1"/>
    <x v="0"/>
    <d v="2023-09-01T00:00:00"/>
    <x v="1"/>
    <x v="7"/>
    <x v="125"/>
    <n v="6"/>
  </r>
  <r>
    <n v="8392"/>
    <s v="B59"/>
    <x v="1"/>
    <x v="0"/>
    <d v="2023-09-01T00:00:00"/>
    <x v="1"/>
    <x v="7"/>
    <x v="126"/>
    <n v="1"/>
  </r>
  <r>
    <n v="8393"/>
    <s v="B59"/>
    <x v="1"/>
    <x v="0"/>
    <d v="2023-09-01T00:00:00"/>
    <x v="1"/>
    <x v="7"/>
    <x v="127"/>
    <n v="7"/>
  </r>
  <r>
    <n v="8394"/>
    <s v="B59"/>
    <x v="1"/>
    <x v="0"/>
    <d v="2023-09-01T00:00:00"/>
    <x v="1"/>
    <x v="7"/>
    <x v="128"/>
    <n v="2"/>
  </r>
  <r>
    <n v="8395"/>
    <s v="B59"/>
    <x v="1"/>
    <x v="0"/>
    <d v="2023-09-01T00:00:00"/>
    <x v="1"/>
    <x v="7"/>
    <x v="129"/>
    <n v="3"/>
  </r>
  <r>
    <n v="8396"/>
    <s v="B59"/>
    <x v="1"/>
    <x v="0"/>
    <d v="2023-09-01T00:00:00"/>
    <x v="1"/>
    <x v="7"/>
    <x v="130"/>
    <n v="4"/>
  </r>
  <r>
    <n v="8397"/>
    <s v="B59"/>
    <x v="1"/>
    <x v="0"/>
    <d v="2023-09-01T00:00:00"/>
    <x v="1"/>
    <x v="7"/>
    <x v="131"/>
    <n v="2"/>
  </r>
  <r>
    <n v="8398"/>
    <s v="B59"/>
    <x v="1"/>
    <x v="0"/>
    <d v="2023-09-01T00:00:00"/>
    <x v="1"/>
    <x v="7"/>
    <x v="132"/>
    <n v="5"/>
  </r>
  <r>
    <n v="8399"/>
    <s v="B59"/>
    <x v="1"/>
    <x v="0"/>
    <d v="2023-09-01T00:00:00"/>
    <x v="1"/>
    <x v="7"/>
    <x v="133"/>
    <n v="6"/>
  </r>
  <r>
    <n v="8400"/>
    <s v="B59"/>
    <x v="1"/>
    <x v="0"/>
    <d v="2023-09-01T00:00:00"/>
    <x v="1"/>
    <x v="7"/>
    <x v="134"/>
    <n v="1"/>
  </r>
  <r>
    <n v="8401"/>
    <s v="B59"/>
    <x v="1"/>
    <x v="0"/>
    <d v="2023-09-01T00:00:00"/>
    <x v="1"/>
    <x v="7"/>
    <x v="135"/>
    <n v="7"/>
  </r>
  <r>
    <n v="8402"/>
    <s v="B59"/>
    <x v="1"/>
    <x v="0"/>
    <d v="2023-09-01T00:00:00"/>
    <x v="1"/>
    <x v="7"/>
    <x v="136"/>
    <n v="4"/>
  </r>
  <r>
    <n v="8403"/>
    <s v="B59"/>
    <x v="1"/>
    <x v="0"/>
    <d v="2023-09-01T00:00:00"/>
    <x v="1"/>
    <x v="7"/>
    <x v="137"/>
    <n v="5"/>
  </r>
  <r>
    <n v="8404"/>
    <s v="B59"/>
    <x v="1"/>
    <x v="0"/>
    <d v="2023-09-01T00:00:00"/>
    <x v="1"/>
    <x v="7"/>
    <x v="138"/>
    <n v="3"/>
  </r>
  <r>
    <n v="8405"/>
    <s v="B59"/>
    <x v="1"/>
    <x v="0"/>
    <d v="2023-09-01T00:00:00"/>
    <x v="1"/>
    <x v="7"/>
    <x v="139"/>
    <n v="2"/>
  </r>
  <r>
    <n v="8406"/>
    <s v="B59"/>
    <x v="1"/>
    <x v="0"/>
    <d v="2023-09-01T00:00:00"/>
    <x v="1"/>
    <x v="7"/>
    <x v="140"/>
    <n v="4"/>
  </r>
  <r>
    <n v="8407"/>
    <s v="B59"/>
    <x v="1"/>
    <x v="0"/>
    <d v="2023-09-01T00:00:00"/>
    <x v="1"/>
    <x v="7"/>
    <x v="141"/>
    <n v="6"/>
  </r>
  <r>
    <n v="8408"/>
    <s v="B59"/>
    <x v="1"/>
    <x v="0"/>
    <d v="2023-09-01T00:00:00"/>
    <x v="1"/>
    <x v="7"/>
    <x v="142"/>
    <n v="1"/>
  </r>
  <r>
    <n v="8409"/>
    <s v="B59"/>
    <x v="1"/>
    <x v="0"/>
    <d v="2023-09-01T00:00:00"/>
    <x v="1"/>
    <x v="7"/>
    <x v="143"/>
    <n v="7"/>
  </r>
  <r>
    <n v="8410"/>
    <s v="B59"/>
    <x v="1"/>
    <x v="0"/>
    <d v="2023-09-01T00:00:00"/>
    <x v="1"/>
    <x v="7"/>
    <x v="144"/>
    <n v="5"/>
  </r>
  <r>
    <n v="8556"/>
    <s v="B60"/>
    <x v="1"/>
    <x v="0"/>
    <d v="2023-09-01T00:00:00"/>
    <x v="1"/>
    <x v="0"/>
    <x v="145"/>
    <n v="1"/>
  </r>
  <r>
    <n v="8557"/>
    <s v="B60"/>
    <x v="1"/>
    <x v="0"/>
    <d v="2023-09-01T00:00:00"/>
    <x v="1"/>
    <x v="0"/>
    <x v="146"/>
    <n v="3"/>
  </r>
  <r>
    <n v="8558"/>
    <s v="B60"/>
    <x v="1"/>
    <x v="0"/>
    <d v="2023-09-01T00:00:00"/>
    <x v="1"/>
    <x v="0"/>
    <x v="2"/>
    <n v="3"/>
  </r>
  <r>
    <n v="8559"/>
    <s v="B60"/>
    <x v="1"/>
    <x v="0"/>
    <d v="2023-09-01T00:00:00"/>
    <x v="1"/>
    <x v="0"/>
    <x v="3"/>
    <n v="5"/>
  </r>
  <r>
    <n v="8560"/>
    <s v="B60"/>
    <x v="1"/>
    <x v="0"/>
    <d v="2023-09-01T00:00:00"/>
    <x v="1"/>
    <x v="0"/>
    <x v="4"/>
    <n v="4"/>
  </r>
  <r>
    <n v="8561"/>
    <s v="B60"/>
    <x v="1"/>
    <x v="0"/>
    <d v="2023-09-01T00:00:00"/>
    <x v="1"/>
    <x v="0"/>
    <x v="5"/>
    <n v="3"/>
  </r>
  <r>
    <n v="8562"/>
    <s v="B60"/>
    <x v="1"/>
    <x v="0"/>
    <d v="2023-09-01T00:00:00"/>
    <x v="1"/>
    <x v="0"/>
    <x v="6"/>
    <n v="4"/>
  </r>
  <r>
    <n v="8563"/>
    <s v="B60"/>
    <x v="1"/>
    <x v="0"/>
    <d v="2023-09-01T00:00:00"/>
    <x v="1"/>
    <x v="0"/>
    <x v="7"/>
    <n v="2"/>
  </r>
  <r>
    <n v="8564"/>
    <s v="B60"/>
    <x v="1"/>
    <x v="0"/>
    <d v="2023-09-01T00:00:00"/>
    <x v="1"/>
    <x v="0"/>
    <x v="8"/>
    <n v="3"/>
  </r>
  <r>
    <n v="8565"/>
    <s v="B60"/>
    <x v="1"/>
    <x v="0"/>
    <d v="2023-09-01T00:00:00"/>
    <x v="1"/>
    <x v="0"/>
    <x v="9"/>
    <n v="3"/>
  </r>
  <r>
    <n v="8566"/>
    <s v="B60"/>
    <x v="1"/>
    <x v="0"/>
    <d v="2023-09-01T00:00:00"/>
    <x v="1"/>
    <x v="0"/>
    <x v="10"/>
    <n v="2"/>
  </r>
  <r>
    <n v="8567"/>
    <s v="B60"/>
    <x v="1"/>
    <x v="0"/>
    <d v="2023-09-01T00:00:00"/>
    <x v="1"/>
    <x v="0"/>
    <x v="11"/>
    <n v="2"/>
  </r>
  <r>
    <n v="8568"/>
    <s v="B60"/>
    <x v="1"/>
    <x v="0"/>
    <d v="2023-09-01T00:00:00"/>
    <x v="1"/>
    <x v="0"/>
    <x v="12"/>
    <n v="2"/>
  </r>
  <r>
    <n v="8569"/>
    <s v="B60"/>
    <x v="1"/>
    <x v="0"/>
    <d v="2023-09-01T00:00:00"/>
    <x v="1"/>
    <x v="0"/>
    <x v="13"/>
    <n v="1"/>
  </r>
  <r>
    <n v="8570"/>
    <s v="B60"/>
    <x v="1"/>
    <x v="0"/>
    <d v="2023-09-01T00:00:00"/>
    <x v="1"/>
    <x v="0"/>
    <x v="14"/>
    <n v="4"/>
  </r>
  <r>
    <n v="8571"/>
    <s v="B60"/>
    <x v="1"/>
    <x v="0"/>
    <d v="2023-09-01T00:00:00"/>
    <x v="1"/>
    <x v="0"/>
    <x v="15"/>
    <n v="5"/>
  </r>
  <r>
    <n v="8572"/>
    <s v="B60"/>
    <x v="1"/>
    <x v="0"/>
    <d v="2023-09-01T00:00:00"/>
    <x v="1"/>
    <x v="0"/>
    <x v="16"/>
    <n v="3"/>
  </r>
  <r>
    <n v="8573"/>
    <s v="B60"/>
    <x v="1"/>
    <x v="0"/>
    <d v="2023-09-01T00:00:00"/>
    <x v="1"/>
    <x v="0"/>
    <x v="17"/>
    <n v="4"/>
  </r>
  <r>
    <n v="8574"/>
    <s v="B60"/>
    <x v="1"/>
    <x v="0"/>
    <d v="2023-09-01T00:00:00"/>
    <x v="1"/>
    <x v="0"/>
    <x v="18"/>
    <n v="3"/>
  </r>
  <r>
    <n v="8575"/>
    <s v="B60"/>
    <x v="1"/>
    <x v="0"/>
    <d v="2023-09-01T00:00:00"/>
    <x v="1"/>
    <x v="0"/>
    <x v="19"/>
    <n v="3"/>
  </r>
  <r>
    <n v="8576"/>
    <s v="B60"/>
    <x v="1"/>
    <x v="0"/>
    <d v="2023-09-01T00:00:00"/>
    <x v="1"/>
    <x v="0"/>
    <x v="20"/>
    <n v="1"/>
  </r>
  <r>
    <n v="8577"/>
    <s v="B60"/>
    <x v="1"/>
    <x v="0"/>
    <d v="2023-09-01T00:00:00"/>
    <x v="1"/>
    <x v="0"/>
    <x v="21"/>
    <n v="5"/>
  </r>
  <r>
    <n v="8578"/>
    <s v="B60"/>
    <x v="1"/>
    <x v="0"/>
    <d v="2023-09-01T00:00:00"/>
    <x v="1"/>
    <x v="0"/>
    <x v="22"/>
    <n v="1"/>
  </r>
  <r>
    <n v="8579"/>
    <s v="B60"/>
    <x v="1"/>
    <x v="0"/>
    <d v="2023-09-01T00:00:00"/>
    <x v="1"/>
    <x v="1"/>
    <x v="147"/>
    <n v="2"/>
  </r>
  <r>
    <n v="8580"/>
    <s v="B60"/>
    <x v="1"/>
    <x v="0"/>
    <d v="2023-09-01T00:00:00"/>
    <x v="1"/>
    <x v="1"/>
    <x v="148"/>
    <n v="3"/>
  </r>
  <r>
    <n v="8581"/>
    <s v="B60"/>
    <x v="1"/>
    <x v="0"/>
    <d v="2023-09-01T00:00:00"/>
    <x v="1"/>
    <x v="1"/>
    <x v="25"/>
    <n v="5"/>
  </r>
  <r>
    <n v="8582"/>
    <s v="B60"/>
    <x v="1"/>
    <x v="0"/>
    <d v="2023-09-01T00:00:00"/>
    <x v="1"/>
    <x v="1"/>
    <x v="26"/>
    <n v="1"/>
  </r>
  <r>
    <n v="8583"/>
    <s v="B60"/>
    <x v="1"/>
    <x v="0"/>
    <d v="2023-09-01T00:00:00"/>
    <x v="1"/>
    <x v="1"/>
    <x v="27"/>
    <n v="4"/>
  </r>
  <r>
    <n v="8584"/>
    <s v="B60"/>
    <x v="1"/>
    <x v="0"/>
    <d v="2023-09-01T00:00:00"/>
    <x v="1"/>
    <x v="1"/>
    <x v="28"/>
    <n v="3"/>
  </r>
  <r>
    <n v="8585"/>
    <s v="B60"/>
    <x v="1"/>
    <x v="0"/>
    <d v="2023-09-01T00:00:00"/>
    <x v="1"/>
    <x v="1"/>
    <x v="29"/>
    <n v="5"/>
  </r>
  <r>
    <n v="8586"/>
    <s v="B60"/>
    <x v="1"/>
    <x v="0"/>
    <d v="2023-09-01T00:00:00"/>
    <x v="1"/>
    <x v="1"/>
    <x v="30"/>
    <n v="2"/>
  </r>
  <r>
    <n v="8587"/>
    <s v="B60"/>
    <x v="1"/>
    <x v="0"/>
    <d v="2023-09-01T00:00:00"/>
    <x v="1"/>
    <x v="1"/>
    <x v="31"/>
    <n v="1"/>
  </r>
  <r>
    <n v="8588"/>
    <s v="B60"/>
    <x v="1"/>
    <x v="0"/>
    <d v="2023-09-01T00:00:00"/>
    <x v="1"/>
    <x v="1"/>
    <x v="32"/>
    <n v="3"/>
  </r>
  <r>
    <n v="8589"/>
    <s v="B60"/>
    <x v="1"/>
    <x v="0"/>
    <d v="2023-09-01T00:00:00"/>
    <x v="1"/>
    <x v="1"/>
    <x v="33"/>
    <n v="4"/>
  </r>
  <r>
    <n v="8590"/>
    <s v="B60"/>
    <x v="1"/>
    <x v="0"/>
    <d v="2023-09-01T00:00:00"/>
    <x v="1"/>
    <x v="1"/>
    <x v="34"/>
    <n v="5"/>
  </r>
  <r>
    <n v="8591"/>
    <s v="B60"/>
    <x v="1"/>
    <x v="0"/>
    <d v="2023-09-01T00:00:00"/>
    <x v="1"/>
    <x v="1"/>
    <x v="35"/>
    <n v="2"/>
  </r>
  <r>
    <n v="8592"/>
    <s v="B60"/>
    <x v="1"/>
    <x v="0"/>
    <d v="2023-09-01T00:00:00"/>
    <x v="1"/>
    <x v="1"/>
    <x v="36"/>
    <n v="1"/>
  </r>
  <r>
    <n v="8593"/>
    <s v="B60"/>
    <x v="1"/>
    <x v="0"/>
    <d v="2023-09-01T00:00:00"/>
    <x v="1"/>
    <x v="1"/>
    <x v="37"/>
    <n v="4"/>
  </r>
  <r>
    <n v="8594"/>
    <s v="B60"/>
    <x v="1"/>
    <x v="0"/>
    <d v="2023-09-01T00:00:00"/>
    <x v="1"/>
    <x v="1"/>
    <x v="38"/>
    <n v="3"/>
  </r>
  <r>
    <n v="8595"/>
    <s v="B60"/>
    <x v="1"/>
    <x v="0"/>
    <d v="2023-09-01T00:00:00"/>
    <x v="1"/>
    <x v="2"/>
    <x v="39"/>
    <n v="1"/>
  </r>
  <r>
    <n v="8596"/>
    <s v="B60"/>
    <x v="1"/>
    <x v="0"/>
    <d v="2023-09-01T00:00:00"/>
    <x v="1"/>
    <x v="2"/>
    <x v="40"/>
    <n v="0"/>
  </r>
  <r>
    <n v="8597"/>
    <s v="B60"/>
    <x v="1"/>
    <x v="0"/>
    <d v="2023-09-01T00:00:00"/>
    <x v="1"/>
    <x v="2"/>
    <x v="41"/>
    <n v="2"/>
  </r>
  <r>
    <n v="8598"/>
    <s v="B60"/>
    <x v="1"/>
    <x v="0"/>
    <d v="2023-09-01T00:00:00"/>
    <x v="1"/>
    <x v="2"/>
    <x v="42"/>
    <n v="0"/>
  </r>
  <r>
    <n v="8599"/>
    <s v="B60"/>
    <x v="1"/>
    <x v="0"/>
    <d v="2023-09-01T00:00:00"/>
    <x v="1"/>
    <x v="2"/>
    <x v="43"/>
    <n v="1"/>
  </r>
  <r>
    <n v="8600"/>
    <s v="B60"/>
    <x v="1"/>
    <x v="0"/>
    <d v="2023-09-01T00:00:00"/>
    <x v="1"/>
    <x v="2"/>
    <x v="44"/>
    <n v="1"/>
  </r>
  <r>
    <n v="8601"/>
    <s v="B60"/>
    <x v="1"/>
    <x v="0"/>
    <d v="2023-09-01T00:00:00"/>
    <x v="1"/>
    <x v="2"/>
    <x v="45"/>
    <n v="0"/>
  </r>
  <r>
    <n v="8602"/>
    <s v="B60"/>
    <x v="1"/>
    <x v="0"/>
    <d v="2023-09-01T00:00:00"/>
    <x v="1"/>
    <x v="2"/>
    <x v="46"/>
    <n v="0"/>
  </r>
  <r>
    <n v="8603"/>
    <s v="B60"/>
    <x v="1"/>
    <x v="0"/>
    <d v="2023-09-01T00:00:00"/>
    <x v="1"/>
    <x v="2"/>
    <x v="47"/>
    <n v="1"/>
  </r>
  <r>
    <n v="8604"/>
    <s v="B60"/>
    <x v="1"/>
    <x v="0"/>
    <d v="2023-09-01T00:00:00"/>
    <x v="1"/>
    <x v="2"/>
    <x v="48"/>
    <n v="0"/>
  </r>
  <r>
    <n v="8605"/>
    <s v="B60"/>
    <x v="1"/>
    <x v="0"/>
    <d v="2023-09-01T00:00:00"/>
    <x v="1"/>
    <x v="2"/>
    <x v="49"/>
    <n v="1"/>
  </r>
  <r>
    <n v="8606"/>
    <s v="B60"/>
    <x v="1"/>
    <x v="0"/>
    <d v="2023-09-01T00:00:00"/>
    <x v="1"/>
    <x v="2"/>
    <x v="50"/>
    <n v="0"/>
  </r>
  <r>
    <n v="8607"/>
    <s v="B60"/>
    <x v="1"/>
    <x v="0"/>
    <d v="2023-09-01T00:00:00"/>
    <x v="1"/>
    <x v="2"/>
    <x v="51"/>
    <n v="1"/>
  </r>
  <r>
    <n v="8608"/>
    <s v="B60"/>
    <x v="1"/>
    <x v="0"/>
    <d v="2023-09-01T00:00:00"/>
    <x v="1"/>
    <x v="2"/>
    <x v="52"/>
    <n v="0"/>
  </r>
  <r>
    <n v="8609"/>
    <s v="B60"/>
    <x v="1"/>
    <x v="0"/>
    <d v="2023-09-01T00:00:00"/>
    <x v="1"/>
    <x v="2"/>
    <x v="53"/>
    <n v="1"/>
  </r>
  <r>
    <n v="8610"/>
    <s v="B60"/>
    <x v="1"/>
    <x v="0"/>
    <d v="2023-09-01T00:00:00"/>
    <x v="1"/>
    <x v="2"/>
    <x v="54"/>
    <n v="0"/>
  </r>
  <r>
    <n v="8611"/>
    <s v="B60"/>
    <x v="1"/>
    <x v="0"/>
    <d v="2023-09-01T00:00:00"/>
    <x v="1"/>
    <x v="2"/>
    <x v="55"/>
    <n v="1"/>
  </r>
  <r>
    <n v="8612"/>
    <s v="B60"/>
    <x v="1"/>
    <x v="0"/>
    <d v="2023-09-01T00:00:00"/>
    <x v="1"/>
    <x v="2"/>
    <x v="56"/>
    <n v="1"/>
  </r>
  <r>
    <n v="8613"/>
    <s v="B60"/>
    <x v="1"/>
    <x v="0"/>
    <d v="2023-09-01T00:00:00"/>
    <x v="1"/>
    <x v="2"/>
    <x v="57"/>
    <n v="0"/>
  </r>
  <r>
    <n v="8614"/>
    <s v="B60"/>
    <x v="1"/>
    <x v="0"/>
    <d v="2023-09-01T00:00:00"/>
    <x v="1"/>
    <x v="3"/>
    <x v="58"/>
    <n v="1"/>
  </r>
  <r>
    <n v="8615"/>
    <s v="B60"/>
    <x v="1"/>
    <x v="0"/>
    <d v="2023-09-01T00:00:00"/>
    <x v="1"/>
    <x v="3"/>
    <x v="59"/>
    <n v="3"/>
  </r>
  <r>
    <n v="8616"/>
    <s v="B60"/>
    <x v="1"/>
    <x v="0"/>
    <d v="2023-09-01T00:00:00"/>
    <x v="1"/>
    <x v="3"/>
    <x v="60"/>
    <n v="4"/>
  </r>
  <r>
    <n v="8617"/>
    <s v="B60"/>
    <x v="1"/>
    <x v="0"/>
    <d v="2023-09-01T00:00:00"/>
    <x v="1"/>
    <x v="3"/>
    <x v="61"/>
    <n v="3"/>
  </r>
  <r>
    <n v="8618"/>
    <s v="B60"/>
    <x v="1"/>
    <x v="0"/>
    <d v="2023-09-01T00:00:00"/>
    <x v="1"/>
    <x v="3"/>
    <x v="62"/>
    <n v="1"/>
  </r>
  <r>
    <n v="8619"/>
    <s v="B60"/>
    <x v="1"/>
    <x v="0"/>
    <d v="2023-09-01T00:00:00"/>
    <x v="1"/>
    <x v="3"/>
    <x v="63"/>
    <n v="4"/>
  </r>
  <r>
    <n v="8620"/>
    <s v="B60"/>
    <x v="1"/>
    <x v="0"/>
    <d v="2023-09-01T00:00:00"/>
    <x v="1"/>
    <x v="3"/>
    <x v="64"/>
    <n v="1"/>
  </r>
  <r>
    <n v="8621"/>
    <s v="B60"/>
    <x v="1"/>
    <x v="0"/>
    <d v="2023-09-01T00:00:00"/>
    <x v="1"/>
    <x v="3"/>
    <x v="65"/>
    <n v="3"/>
  </r>
  <r>
    <n v="8622"/>
    <s v="B60"/>
    <x v="1"/>
    <x v="0"/>
    <d v="2023-09-01T00:00:00"/>
    <x v="1"/>
    <x v="3"/>
    <x v="66"/>
    <n v="2"/>
  </r>
  <r>
    <n v="8623"/>
    <s v="B60"/>
    <x v="1"/>
    <x v="0"/>
    <d v="2023-09-01T00:00:00"/>
    <x v="1"/>
    <x v="3"/>
    <x v="67"/>
    <n v="1"/>
  </r>
  <r>
    <n v="8624"/>
    <s v="B60"/>
    <x v="1"/>
    <x v="0"/>
    <d v="2023-09-01T00:00:00"/>
    <x v="1"/>
    <x v="3"/>
    <x v="68"/>
    <n v="4"/>
  </r>
  <r>
    <n v="8625"/>
    <s v="B60"/>
    <x v="1"/>
    <x v="0"/>
    <d v="2023-09-01T00:00:00"/>
    <x v="1"/>
    <x v="3"/>
    <x v="69"/>
    <n v="1"/>
  </r>
  <r>
    <n v="8626"/>
    <s v="B60"/>
    <x v="1"/>
    <x v="0"/>
    <d v="2023-09-01T00:00:00"/>
    <x v="1"/>
    <x v="3"/>
    <x v="70"/>
    <n v="3"/>
  </r>
  <r>
    <n v="8627"/>
    <s v="B60"/>
    <x v="1"/>
    <x v="0"/>
    <d v="2023-09-01T00:00:00"/>
    <x v="1"/>
    <x v="3"/>
    <x v="71"/>
    <n v="1"/>
  </r>
  <r>
    <n v="8628"/>
    <s v="B60"/>
    <x v="1"/>
    <x v="0"/>
    <d v="2023-09-01T00:00:00"/>
    <x v="1"/>
    <x v="3"/>
    <x v="72"/>
    <n v="2"/>
  </r>
  <r>
    <n v="8629"/>
    <s v="B60"/>
    <x v="1"/>
    <x v="0"/>
    <d v="2023-09-01T00:00:00"/>
    <x v="1"/>
    <x v="3"/>
    <x v="73"/>
    <n v="3"/>
  </r>
  <r>
    <n v="8630"/>
    <s v="B60"/>
    <x v="1"/>
    <x v="0"/>
    <d v="2023-09-01T00:00:00"/>
    <x v="1"/>
    <x v="3"/>
    <x v="74"/>
    <n v="2"/>
  </r>
  <r>
    <n v="8631"/>
    <s v="B60"/>
    <x v="1"/>
    <x v="0"/>
    <d v="2023-09-01T00:00:00"/>
    <x v="1"/>
    <x v="3"/>
    <x v="75"/>
    <n v="4"/>
  </r>
  <r>
    <n v="8632"/>
    <s v="B60"/>
    <x v="1"/>
    <x v="0"/>
    <d v="2023-09-01T00:00:00"/>
    <x v="1"/>
    <x v="3"/>
    <x v="76"/>
    <n v="2"/>
  </r>
  <r>
    <n v="8633"/>
    <s v="B60"/>
    <x v="1"/>
    <x v="0"/>
    <d v="2023-09-01T00:00:00"/>
    <x v="1"/>
    <x v="3"/>
    <x v="77"/>
    <n v="1"/>
  </r>
  <r>
    <n v="8634"/>
    <s v="B60"/>
    <x v="1"/>
    <x v="0"/>
    <d v="2023-09-01T00:00:00"/>
    <x v="1"/>
    <x v="3"/>
    <x v="78"/>
    <n v="2"/>
  </r>
  <r>
    <n v="8635"/>
    <s v="B60"/>
    <x v="1"/>
    <x v="0"/>
    <d v="2023-09-01T00:00:00"/>
    <x v="1"/>
    <x v="3"/>
    <x v="79"/>
    <n v="1"/>
  </r>
  <r>
    <n v="8636"/>
    <s v="B60"/>
    <x v="1"/>
    <x v="0"/>
    <d v="2023-09-01T00:00:00"/>
    <x v="1"/>
    <x v="4"/>
    <x v="80"/>
    <n v="4"/>
  </r>
  <r>
    <n v="8637"/>
    <s v="B60"/>
    <x v="1"/>
    <x v="0"/>
    <d v="2023-09-01T00:00:00"/>
    <x v="1"/>
    <x v="4"/>
    <x v="81"/>
    <n v="7"/>
  </r>
  <r>
    <n v="8638"/>
    <s v="B60"/>
    <x v="1"/>
    <x v="0"/>
    <d v="2023-09-01T00:00:00"/>
    <x v="1"/>
    <x v="4"/>
    <x v="82"/>
    <n v="1"/>
  </r>
  <r>
    <n v="8639"/>
    <s v="B60"/>
    <x v="1"/>
    <x v="0"/>
    <d v="2023-09-01T00:00:00"/>
    <x v="1"/>
    <x v="4"/>
    <x v="83"/>
    <n v="5"/>
  </r>
  <r>
    <n v="8640"/>
    <s v="B60"/>
    <x v="1"/>
    <x v="0"/>
    <d v="2023-09-01T00:00:00"/>
    <x v="1"/>
    <x v="4"/>
    <x v="84"/>
    <n v="3"/>
  </r>
  <r>
    <n v="8641"/>
    <s v="B60"/>
    <x v="1"/>
    <x v="0"/>
    <d v="2023-09-01T00:00:00"/>
    <x v="1"/>
    <x v="4"/>
    <x v="85"/>
    <n v="6"/>
  </r>
  <r>
    <n v="8642"/>
    <s v="B60"/>
    <x v="1"/>
    <x v="0"/>
    <d v="2023-09-01T00:00:00"/>
    <x v="1"/>
    <x v="4"/>
    <x v="86"/>
    <n v="2"/>
  </r>
  <r>
    <n v="8643"/>
    <s v="B60"/>
    <x v="1"/>
    <x v="0"/>
    <d v="2023-09-01T00:00:00"/>
    <x v="1"/>
    <x v="4"/>
    <x v="87"/>
    <n v="7"/>
  </r>
  <r>
    <n v="8644"/>
    <s v="B60"/>
    <x v="1"/>
    <x v="0"/>
    <d v="2023-09-01T00:00:00"/>
    <x v="1"/>
    <x v="4"/>
    <x v="88"/>
    <n v="4"/>
  </r>
  <r>
    <n v="8645"/>
    <s v="B60"/>
    <x v="1"/>
    <x v="0"/>
    <d v="2023-09-01T00:00:00"/>
    <x v="1"/>
    <x v="4"/>
    <x v="89"/>
    <n v="1"/>
  </r>
  <r>
    <n v="8646"/>
    <s v="B60"/>
    <x v="1"/>
    <x v="0"/>
    <d v="2023-09-01T00:00:00"/>
    <x v="1"/>
    <x v="5"/>
    <x v="90"/>
    <n v="2"/>
  </r>
  <r>
    <n v="8647"/>
    <s v="B60"/>
    <x v="1"/>
    <x v="0"/>
    <d v="2023-09-01T00:00:00"/>
    <x v="1"/>
    <x v="5"/>
    <x v="91"/>
    <n v="5"/>
  </r>
  <r>
    <n v="8648"/>
    <s v="B60"/>
    <x v="1"/>
    <x v="0"/>
    <d v="2023-09-01T00:00:00"/>
    <x v="1"/>
    <x v="5"/>
    <x v="92"/>
    <n v="1"/>
  </r>
  <r>
    <n v="8649"/>
    <s v="B60"/>
    <x v="1"/>
    <x v="0"/>
    <d v="2023-09-01T00:00:00"/>
    <x v="1"/>
    <x v="5"/>
    <x v="93"/>
    <n v="4"/>
  </r>
  <r>
    <n v="8650"/>
    <s v="B60"/>
    <x v="1"/>
    <x v="0"/>
    <d v="2023-09-01T00:00:00"/>
    <x v="1"/>
    <x v="5"/>
    <x v="94"/>
    <n v="6"/>
  </r>
  <r>
    <n v="8651"/>
    <s v="B60"/>
    <x v="1"/>
    <x v="0"/>
    <d v="2023-09-01T00:00:00"/>
    <x v="1"/>
    <x v="5"/>
    <x v="95"/>
    <n v="3"/>
  </r>
  <r>
    <n v="8652"/>
    <s v="B60"/>
    <x v="1"/>
    <x v="0"/>
    <d v="2023-09-01T00:00:00"/>
    <x v="1"/>
    <x v="5"/>
    <x v="96"/>
    <n v="7"/>
  </r>
  <r>
    <n v="8653"/>
    <s v="B60"/>
    <x v="1"/>
    <x v="0"/>
    <d v="2023-09-01T00:00:00"/>
    <x v="1"/>
    <x v="5"/>
    <x v="97"/>
    <n v="1"/>
  </r>
  <r>
    <n v="8654"/>
    <s v="B60"/>
    <x v="1"/>
    <x v="0"/>
    <d v="2023-09-01T00:00:00"/>
    <x v="1"/>
    <x v="5"/>
    <x v="98"/>
    <n v="2"/>
  </r>
  <r>
    <n v="8655"/>
    <s v="B60"/>
    <x v="1"/>
    <x v="0"/>
    <d v="2023-09-01T00:00:00"/>
    <x v="1"/>
    <x v="5"/>
    <x v="99"/>
    <n v="5"/>
  </r>
  <r>
    <n v="8656"/>
    <s v="B60"/>
    <x v="1"/>
    <x v="0"/>
    <d v="2023-09-01T00:00:00"/>
    <x v="1"/>
    <x v="5"/>
    <x v="100"/>
    <n v="3"/>
  </r>
  <r>
    <n v="8657"/>
    <s v="B60"/>
    <x v="1"/>
    <x v="0"/>
    <d v="2023-09-01T00:00:00"/>
    <x v="1"/>
    <x v="5"/>
    <x v="101"/>
    <n v="4"/>
  </r>
  <r>
    <n v="8658"/>
    <s v="B60"/>
    <x v="1"/>
    <x v="0"/>
    <d v="2023-09-01T00:00:00"/>
    <x v="1"/>
    <x v="5"/>
    <x v="102"/>
    <n v="7"/>
  </r>
  <r>
    <n v="8659"/>
    <s v="B60"/>
    <x v="1"/>
    <x v="0"/>
    <d v="2023-09-01T00:00:00"/>
    <x v="1"/>
    <x v="5"/>
    <x v="103"/>
    <n v="5"/>
  </r>
  <r>
    <n v="8660"/>
    <s v="B60"/>
    <x v="1"/>
    <x v="0"/>
    <d v="2023-09-01T00:00:00"/>
    <x v="1"/>
    <x v="5"/>
    <x v="104"/>
    <n v="6"/>
  </r>
  <r>
    <n v="8661"/>
    <s v="B60"/>
    <x v="1"/>
    <x v="0"/>
    <d v="2023-09-01T00:00:00"/>
    <x v="1"/>
    <x v="5"/>
    <x v="105"/>
    <n v="2"/>
  </r>
  <r>
    <n v="8662"/>
    <s v="B60"/>
    <x v="1"/>
    <x v="0"/>
    <d v="2023-09-01T00:00:00"/>
    <x v="1"/>
    <x v="5"/>
    <x v="106"/>
    <n v="1"/>
  </r>
  <r>
    <n v="8663"/>
    <s v="B60"/>
    <x v="1"/>
    <x v="0"/>
    <d v="2023-09-01T00:00:00"/>
    <x v="1"/>
    <x v="5"/>
    <x v="107"/>
    <n v="4"/>
  </r>
  <r>
    <n v="8664"/>
    <s v="B60"/>
    <x v="1"/>
    <x v="0"/>
    <d v="2023-09-01T00:00:00"/>
    <x v="1"/>
    <x v="5"/>
    <x v="108"/>
    <n v="6"/>
  </r>
  <r>
    <n v="8665"/>
    <s v="B60"/>
    <x v="1"/>
    <x v="0"/>
    <d v="2023-09-01T00:00:00"/>
    <x v="1"/>
    <x v="6"/>
    <x v="109"/>
    <n v="7"/>
  </r>
  <r>
    <n v="8666"/>
    <s v="B60"/>
    <x v="1"/>
    <x v="0"/>
    <d v="2023-09-01T00:00:00"/>
    <x v="1"/>
    <x v="6"/>
    <x v="110"/>
    <n v="4"/>
  </r>
  <r>
    <n v="8667"/>
    <s v="B60"/>
    <x v="1"/>
    <x v="0"/>
    <d v="2023-09-01T00:00:00"/>
    <x v="1"/>
    <x v="6"/>
    <x v="111"/>
    <n v="2"/>
  </r>
  <r>
    <n v="8668"/>
    <s v="B60"/>
    <x v="1"/>
    <x v="0"/>
    <d v="2023-09-01T00:00:00"/>
    <x v="1"/>
    <x v="6"/>
    <x v="112"/>
    <n v="5"/>
  </r>
  <r>
    <n v="8669"/>
    <s v="B60"/>
    <x v="1"/>
    <x v="0"/>
    <d v="2023-09-01T00:00:00"/>
    <x v="1"/>
    <x v="6"/>
    <x v="113"/>
    <n v="3"/>
  </r>
  <r>
    <n v="8670"/>
    <s v="B60"/>
    <x v="1"/>
    <x v="0"/>
    <d v="2023-09-01T00:00:00"/>
    <x v="1"/>
    <x v="6"/>
    <x v="114"/>
    <n v="6"/>
  </r>
  <r>
    <n v="8671"/>
    <s v="B60"/>
    <x v="1"/>
    <x v="0"/>
    <d v="2023-09-01T00:00:00"/>
    <x v="1"/>
    <x v="6"/>
    <x v="115"/>
    <n v="1"/>
  </r>
  <r>
    <n v="8672"/>
    <s v="B60"/>
    <x v="1"/>
    <x v="0"/>
    <d v="2023-09-01T00:00:00"/>
    <x v="1"/>
    <x v="6"/>
    <x v="116"/>
    <n v="2"/>
  </r>
  <r>
    <n v="8673"/>
    <s v="B60"/>
    <x v="1"/>
    <x v="0"/>
    <d v="2023-09-01T00:00:00"/>
    <x v="1"/>
    <x v="6"/>
    <x v="117"/>
    <n v="4"/>
  </r>
  <r>
    <n v="8674"/>
    <s v="B60"/>
    <x v="1"/>
    <x v="0"/>
    <d v="2023-09-01T00:00:00"/>
    <x v="1"/>
    <x v="6"/>
    <x v="118"/>
    <n v="7"/>
  </r>
  <r>
    <n v="8675"/>
    <s v="B60"/>
    <x v="1"/>
    <x v="0"/>
    <d v="2023-09-01T00:00:00"/>
    <x v="1"/>
    <x v="6"/>
    <x v="119"/>
    <n v="3"/>
  </r>
  <r>
    <n v="8676"/>
    <s v="B60"/>
    <x v="1"/>
    <x v="0"/>
    <d v="2023-09-01T00:00:00"/>
    <x v="1"/>
    <x v="6"/>
    <x v="120"/>
    <n v="5"/>
  </r>
  <r>
    <n v="8677"/>
    <s v="B60"/>
    <x v="1"/>
    <x v="0"/>
    <d v="2023-09-01T00:00:00"/>
    <x v="1"/>
    <x v="6"/>
    <x v="121"/>
    <n v="6"/>
  </r>
  <r>
    <n v="8678"/>
    <s v="B60"/>
    <x v="1"/>
    <x v="0"/>
    <d v="2023-09-01T00:00:00"/>
    <x v="1"/>
    <x v="7"/>
    <x v="122"/>
    <n v="5"/>
  </r>
  <r>
    <n v="8679"/>
    <s v="B60"/>
    <x v="1"/>
    <x v="0"/>
    <d v="2023-09-01T00:00:00"/>
    <x v="1"/>
    <x v="7"/>
    <x v="123"/>
    <n v="3"/>
  </r>
  <r>
    <n v="8680"/>
    <s v="B60"/>
    <x v="1"/>
    <x v="0"/>
    <d v="2023-09-01T00:00:00"/>
    <x v="1"/>
    <x v="7"/>
    <x v="124"/>
    <n v="4"/>
  </r>
  <r>
    <n v="8681"/>
    <s v="B60"/>
    <x v="1"/>
    <x v="0"/>
    <d v="2023-09-01T00:00:00"/>
    <x v="1"/>
    <x v="7"/>
    <x v="125"/>
    <n v="7"/>
  </r>
  <r>
    <n v="8682"/>
    <s v="B60"/>
    <x v="1"/>
    <x v="0"/>
    <d v="2023-09-01T00:00:00"/>
    <x v="1"/>
    <x v="7"/>
    <x v="126"/>
    <n v="2"/>
  </r>
  <r>
    <n v="8683"/>
    <s v="B60"/>
    <x v="1"/>
    <x v="0"/>
    <d v="2023-09-01T00:00:00"/>
    <x v="1"/>
    <x v="7"/>
    <x v="127"/>
    <n v="1"/>
  </r>
  <r>
    <n v="8684"/>
    <s v="B60"/>
    <x v="1"/>
    <x v="0"/>
    <d v="2023-09-01T00:00:00"/>
    <x v="1"/>
    <x v="7"/>
    <x v="128"/>
    <n v="6"/>
  </r>
  <r>
    <n v="8685"/>
    <s v="B60"/>
    <x v="1"/>
    <x v="0"/>
    <d v="2023-09-01T00:00:00"/>
    <x v="1"/>
    <x v="7"/>
    <x v="129"/>
    <n v="4"/>
  </r>
  <r>
    <n v="8686"/>
    <s v="B60"/>
    <x v="1"/>
    <x v="0"/>
    <d v="2023-09-01T00:00:00"/>
    <x v="1"/>
    <x v="7"/>
    <x v="130"/>
    <n v="5"/>
  </r>
  <r>
    <n v="8687"/>
    <s v="B60"/>
    <x v="1"/>
    <x v="0"/>
    <d v="2023-09-01T00:00:00"/>
    <x v="1"/>
    <x v="7"/>
    <x v="131"/>
    <n v="3"/>
  </r>
  <r>
    <n v="8688"/>
    <s v="B60"/>
    <x v="1"/>
    <x v="0"/>
    <d v="2023-09-01T00:00:00"/>
    <x v="1"/>
    <x v="7"/>
    <x v="132"/>
    <n v="2"/>
  </r>
  <r>
    <n v="8689"/>
    <s v="B60"/>
    <x v="1"/>
    <x v="0"/>
    <d v="2023-09-01T00:00:00"/>
    <x v="1"/>
    <x v="7"/>
    <x v="133"/>
    <n v="6"/>
  </r>
  <r>
    <n v="8690"/>
    <s v="B60"/>
    <x v="1"/>
    <x v="0"/>
    <d v="2023-09-01T00:00:00"/>
    <x v="1"/>
    <x v="7"/>
    <x v="134"/>
    <n v="1"/>
  </r>
  <r>
    <n v="8691"/>
    <s v="B60"/>
    <x v="1"/>
    <x v="0"/>
    <d v="2023-09-01T00:00:00"/>
    <x v="1"/>
    <x v="7"/>
    <x v="135"/>
    <n v="7"/>
  </r>
  <r>
    <n v="8692"/>
    <s v="B60"/>
    <x v="1"/>
    <x v="0"/>
    <d v="2023-09-01T00:00:00"/>
    <x v="1"/>
    <x v="7"/>
    <x v="136"/>
    <n v="4"/>
  </r>
  <r>
    <n v="8693"/>
    <s v="B60"/>
    <x v="1"/>
    <x v="0"/>
    <d v="2023-09-01T00:00:00"/>
    <x v="1"/>
    <x v="7"/>
    <x v="137"/>
    <n v="3"/>
  </r>
  <r>
    <n v="8694"/>
    <s v="B60"/>
    <x v="1"/>
    <x v="0"/>
    <d v="2023-09-01T00:00:00"/>
    <x v="1"/>
    <x v="7"/>
    <x v="138"/>
    <n v="5"/>
  </r>
  <r>
    <n v="8695"/>
    <s v="B60"/>
    <x v="1"/>
    <x v="0"/>
    <d v="2023-09-01T00:00:00"/>
    <x v="1"/>
    <x v="7"/>
    <x v="139"/>
    <n v="2"/>
  </r>
  <r>
    <n v="8696"/>
    <s v="B60"/>
    <x v="1"/>
    <x v="0"/>
    <d v="2023-09-01T00:00:00"/>
    <x v="1"/>
    <x v="7"/>
    <x v="140"/>
    <n v="7"/>
  </r>
  <r>
    <n v="8697"/>
    <s v="B60"/>
    <x v="1"/>
    <x v="0"/>
    <d v="2023-09-01T00:00:00"/>
    <x v="1"/>
    <x v="7"/>
    <x v="141"/>
    <n v="6"/>
  </r>
  <r>
    <n v="8698"/>
    <s v="B60"/>
    <x v="1"/>
    <x v="0"/>
    <d v="2023-09-01T00:00:00"/>
    <x v="1"/>
    <x v="7"/>
    <x v="142"/>
    <n v="1"/>
  </r>
  <r>
    <n v="8699"/>
    <s v="B60"/>
    <x v="1"/>
    <x v="0"/>
    <d v="2023-09-01T00:00:00"/>
    <x v="1"/>
    <x v="7"/>
    <x v="143"/>
    <n v="4"/>
  </r>
  <r>
    <n v="8700"/>
    <s v="B60"/>
    <x v="1"/>
    <x v="0"/>
    <d v="2023-09-01T00:00:00"/>
    <x v="1"/>
    <x v="7"/>
    <x v="144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B1"/>
    <x v="0"/>
    <n v="22"/>
    <s v="Sep"/>
    <x v="0"/>
    <x v="0"/>
    <n v="2"/>
    <n v="3"/>
    <n v="2"/>
    <n v="3"/>
    <n v="3"/>
    <n v="2"/>
    <n v="2"/>
  </r>
  <r>
    <n v="2"/>
    <s v="B2"/>
    <x v="0"/>
    <n v="28"/>
    <s v="Sep"/>
    <x v="0"/>
    <x v="0"/>
    <n v="2"/>
    <n v="1"/>
    <n v="1"/>
    <n v="2"/>
    <n v="2"/>
    <n v="3"/>
    <n v="2"/>
  </r>
  <r>
    <n v="3"/>
    <s v="B3"/>
    <x v="0"/>
    <n v="35"/>
    <s v="Sep"/>
    <x v="0"/>
    <x v="0"/>
    <n v="2"/>
    <n v="2"/>
    <n v="3"/>
    <n v="2"/>
    <n v="2"/>
    <n v="2"/>
    <n v="3"/>
  </r>
  <r>
    <n v="4"/>
    <s v="B4"/>
    <x v="0"/>
    <n v="20"/>
    <s v="Sep"/>
    <x v="0"/>
    <x v="0"/>
    <n v="2"/>
    <n v="3"/>
    <n v="2"/>
    <n v="3"/>
    <n v="2"/>
    <n v="3"/>
    <n v="2"/>
  </r>
  <r>
    <n v="5"/>
    <s v="B5"/>
    <x v="0"/>
    <n v="30"/>
    <s v="Sep"/>
    <x v="0"/>
    <x v="0"/>
    <n v="3"/>
    <n v="3"/>
    <n v="2"/>
    <n v="2"/>
    <n v="3"/>
    <n v="1"/>
    <n v="2"/>
  </r>
  <r>
    <n v="6"/>
    <s v="B6"/>
    <x v="0"/>
    <n v="25"/>
    <s v="Sep"/>
    <x v="0"/>
    <x v="0"/>
    <n v="2"/>
    <n v="2"/>
    <n v="1"/>
    <n v="2"/>
    <n v="2"/>
    <n v="2"/>
    <n v="2"/>
  </r>
  <r>
    <n v="7"/>
    <s v="B7"/>
    <x v="0"/>
    <n v="18"/>
    <s v="Sep"/>
    <x v="0"/>
    <x v="0"/>
    <n v="1"/>
    <n v="2"/>
    <n v="3"/>
    <n v="2"/>
    <n v="3"/>
    <n v="2"/>
    <n v="2"/>
  </r>
  <r>
    <n v="8"/>
    <s v="B8"/>
    <x v="0"/>
    <n v="38"/>
    <s v="Sep"/>
    <x v="0"/>
    <x v="0"/>
    <n v="3"/>
    <n v="3"/>
    <n v="2"/>
    <n v="3"/>
    <n v="2"/>
    <n v="2"/>
    <n v="2"/>
  </r>
  <r>
    <n v="9"/>
    <s v="B9"/>
    <x v="0"/>
    <n v="26"/>
    <s v="Sep"/>
    <x v="0"/>
    <x v="0"/>
    <n v="2"/>
    <n v="2"/>
    <n v="2"/>
    <n v="2"/>
    <n v="2"/>
    <n v="3"/>
    <n v="2"/>
  </r>
  <r>
    <n v="10"/>
    <s v="B10"/>
    <x v="0"/>
    <n v="32"/>
    <s v="Sep"/>
    <x v="0"/>
    <x v="0"/>
    <n v="2"/>
    <n v="2"/>
    <n v="3"/>
    <n v="2"/>
    <n v="2"/>
    <n v="2"/>
    <n v="3"/>
  </r>
  <r>
    <n v="11"/>
    <s v="B11"/>
    <x v="0"/>
    <n v="23"/>
    <s v="Sep"/>
    <x v="0"/>
    <x v="0"/>
    <n v="3"/>
    <n v="3"/>
    <n v="2"/>
    <n v="3"/>
    <n v="3"/>
    <n v="2"/>
    <n v="3"/>
  </r>
  <r>
    <n v="12"/>
    <s v="B12"/>
    <x v="0"/>
    <n v="29"/>
    <s v="Sep"/>
    <x v="0"/>
    <x v="0"/>
    <n v="1"/>
    <n v="2"/>
    <n v="1"/>
    <n v="2"/>
    <n v="2"/>
    <n v="3"/>
    <n v="2"/>
  </r>
  <r>
    <n v="13"/>
    <s v="B13"/>
    <x v="0"/>
    <n v="36"/>
    <s v="Sep"/>
    <x v="0"/>
    <x v="0"/>
    <n v="2"/>
    <n v="2"/>
    <n v="2"/>
    <n v="3"/>
    <n v="3"/>
    <n v="3"/>
    <n v="1"/>
  </r>
  <r>
    <n v="14"/>
    <s v="B14"/>
    <x v="0"/>
    <n v="21"/>
    <s v="Sep"/>
    <x v="0"/>
    <x v="0"/>
    <n v="2"/>
    <n v="3"/>
    <n v="2"/>
    <n v="3"/>
    <n v="1"/>
    <n v="3"/>
    <n v="2"/>
  </r>
  <r>
    <n v="15"/>
    <s v="B15"/>
    <x v="0"/>
    <n v="31"/>
    <s v="Sep"/>
    <x v="0"/>
    <x v="0"/>
    <n v="2"/>
    <n v="3"/>
    <n v="3"/>
    <n v="2"/>
    <n v="3"/>
    <n v="2"/>
    <n v="3"/>
  </r>
  <r>
    <n v="16"/>
    <s v="B16"/>
    <x v="1"/>
    <n v="19"/>
    <s v="Sep"/>
    <x v="0"/>
    <x v="0"/>
    <n v="3"/>
    <n v="2"/>
    <n v="2"/>
    <n v="2"/>
    <n v="2"/>
    <n v="2"/>
    <n v="2"/>
  </r>
  <r>
    <n v="17"/>
    <s v="B17"/>
    <x v="1"/>
    <n v="27"/>
    <s v="Sep"/>
    <x v="0"/>
    <x v="0"/>
    <n v="2"/>
    <n v="3"/>
    <n v="3"/>
    <n v="3"/>
    <n v="2"/>
    <n v="2"/>
    <n v="3"/>
  </r>
  <r>
    <n v="18"/>
    <s v="B18"/>
    <x v="1"/>
    <n v="34"/>
    <s v="Sep"/>
    <x v="0"/>
    <x v="0"/>
    <n v="2"/>
    <n v="3"/>
    <n v="2"/>
    <n v="2"/>
    <n v="3"/>
    <n v="1"/>
    <n v="2"/>
  </r>
  <r>
    <n v="19"/>
    <s v="B19"/>
    <x v="1"/>
    <n v="39"/>
    <s v="Sep"/>
    <x v="0"/>
    <x v="0"/>
    <n v="3"/>
    <n v="3"/>
    <n v="2"/>
    <n v="1"/>
    <n v="2"/>
    <n v="3"/>
    <n v="3"/>
  </r>
  <r>
    <n v="20"/>
    <s v="B20"/>
    <x v="1"/>
    <n v="24"/>
    <s v="Sep"/>
    <x v="0"/>
    <x v="0"/>
    <n v="2"/>
    <n v="2"/>
    <n v="2"/>
    <n v="3"/>
    <n v="3"/>
    <n v="2"/>
    <n v="2"/>
  </r>
  <r>
    <n v="21"/>
    <s v="B21"/>
    <x v="1"/>
    <n v="33"/>
    <s v="Sep"/>
    <x v="0"/>
    <x v="0"/>
    <n v="3"/>
    <n v="3"/>
    <n v="3"/>
    <n v="2"/>
    <n v="2"/>
    <n v="3"/>
    <n v="2"/>
  </r>
  <r>
    <n v="22"/>
    <s v="B22"/>
    <x v="1"/>
    <n v="37"/>
    <s v="Sep"/>
    <x v="0"/>
    <x v="0"/>
    <n v="2"/>
    <n v="2"/>
    <n v="3"/>
    <n v="2"/>
    <n v="2"/>
    <n v="3"/>
    <n v="2"/>
  </r>
  <r>
    <n v="23"/>
    <s v="B23"/>
    <x v="1"/>
    <n v="20"/>
    <s v="Sep"/>
    <x v="0"/>
    <x v="0"/>
    <n v="2"/>
    <n v="3"/>
    <n v="2"/>
    <n v="3"/>
    <n v="2"/>
    <n v="2"/>
    <n v="1"/>
  </r>
  <r>
    <n v="24"/>
    <s v="B24"/>
    <x v="1"/>
    <n v="28"/>
    <s v="Sep"/>
    <x v="0"/>
    <x v="0"/>
    <n v="2"/>
    <n v="2"/>
    <n v="3"/>
    <n v="3"/>
    <n v="3"/>
    <n v="2"/>
    <n v="2"/>
  </r>
  <r>
    <n v="25"/>
    <s v="B25"/>
    <x v="1"/>
    <n v="25"/>
    <s v="Sep"/>
    <x v="0"/>
    <x v="0"/>
    <n v="2"/>
    <n v="3"/>
    <n v="2"/>
    <n v="2"/>
    <n v="3"/>
    <n v="3"/>
    <n v="2"/>
  </r>
  <r>
    <n v="26"/>
    <s v="B26"/>
    <x v="1"/>
    <n v="30"/>
    <s v="Sep"/>
    <x v="0"/>
    <x v="0"/>
    <n v="3"/>
    <n v="2"/>
    <n v="3"/>
    <n v="2"/>
    <n v="2"/>
    <n v="2"/>
    <n v="3"/>
  </r>
  <r>
    <n v="27"/>
    <s v="B27"/>
    <x v="1"/>
    <n v="22"/>
    <s v="Sep"/>
    <x v="0"/>
    <x v="0"/>
    <n v="2"/>
    <n v="2"/>
    <n v="2"/>
    <n v="3"/>
    <n v="2"/>
    <n v="3"/>
    <n v="2"/>
  </r>
  <r>
    <n v="28"/>
    <s v="B28"/>
    <x v="1"/>
    <n v="18"/>
    <s v="Sep"/>
    <x v="0"/>
    <x v="0"/>
    <n v="3"/>
    <n v="2"/>
    <n v="2"/>
    <n v="2"/>
    <n v="2"/>
    <n v="2"/>
    <n v="3"/>
  </r>
  <r>
    <n v="29"/>
    <s v="B29"/>
    <x v="1"/>
    <n v="26"/>
    <s v="Sep"/>
    <x v="0"/>
    <x v="0"/>
    <n v="2"/>
    <n v="2"/>
    <n v="2"/>
    <n v="2"/>
    <n v="3"/>
    <n v="3"/>
    <n v="2"/>
  </r>
  <r>
    <n v="30"/>
    <s v="B30"/>
    <x v="1"/>
    <n v="31"/>
    <s v="Sep"/>
    <x v="0"/>
    <x v="0"/>
    <n v="2"/>
    <n v="3"/>
    <n v="2"/>
    <n v="3"/>
    <n v="2"/>
    <n v="2"/>
    <n v="2"/>
  </r>
  <r>
    <n v="31"/>
    <s v="B31"/>
    <x v="0"/>
    <n v="22"/>
    <s v="Sep"/>
    <x v="0"/>
    <x v="1"/>
    <n v="2"/>
    <n v="2"/>
    <n v="3"/>
    <n v="3"/>
    <n v="2"/>
    <n v="2"/>
    <n v="3"/>
  </r>
  <r>
    <n v="32"/>
    <s v="B32"/>
    <x v="0"/>
    <n v="28"/>
    <s v="Sep"/>
    <x v="0"/>
    <x v="1"/>
    <n v="3"/>
    <n v="3"/>
    <n v="2"/>
    <n v="2"/>
    <n v="3"/>
    <n v="2"/>
    <n v="2"/>
  </r>
  <r>
    <n v="33"/>
    <s v="B33"/>
    <x v="0"/>
    <n v="35"/>
    <s v="Sep"/>
    <x v="0"/>
    <x v="1"/>
    <n v="2"/>
    <n v="2"/>
    <n v="3"/>
    <n v="3"/>
    <n v="2"/>
    <n v="3"/>
    <n v="2"/>
  </r>
  <r>
    <n v="34"/>
    <s v="B34"/>
    <x v="0"/>
    <n v="20"/>
    <s v="Sep"/>
    <x v="0"/>
    <x v="1"/>
    <n v="3"/>
    <n v="3"/>
    <n v="2"/>
    <n v="2"/>
    <n v="2"/>
    <n v="2"/>
    <n v="3"/>
  </r>
  <r>
    <n v="35"/>
    <s v="B35"/>
    <x v="0"/>
    <n v="30"/>
    <s v="Sep"/>
    <x v="0"/>
    <x v="1"/>
    <n v="2"/>
    <n v="2"/>
    <n v="3"/>
    <n v="3"/>
    <n v="2"/>
    <n v="2"/>
    <n v="3"/>
  </r>
  <r>
    <n v="36"/>
    <s v="B36"/>
    <x v="0"/>
    <n v="25"/>
    <s v="Sep"/>
    <x v="0"/>
    <x v="1"/>
    <n v="3"/>
    <n v="3"/>
    <n v="2"/>
    <n v="3"/>
    <n v="3"/>
    <n v="3"/>
    <n v="3"/>
  </r>
  <r>
    <n v="37"/>
    <s v="B37"/>
    <x v="0"/>
    <n v="18"/>
    <s v="Sep"/>
    <x v="0"/>
    <x v="1"/>
    <n v="3"/>
    <n v="2"/>
    <n v="2"/>
    <n v="3"/>
    <n v="2"/>
    <n v="2"/>
    <n v="3"/>
  </r>
  <r>
    <n v="38"/>
    <s v="B38"/>
    <x v="0"/>
    <n v="38"/>
    <s v="Sep"/>
    <x v="0"/>
    <x v="1"/>
    <n v="2"/>
    <n v="3"/>
    <n v="3"/>
    <n v="2"/>
    <n v="3"/>
    <n v="3"/>
    <n v="2"/>
  </r>
  <r>
    <n v="39"/>
    <s v="B39"/>
    <x v="0"/>
    <n v="26"/>
    <s v="Sep"/>
    <x v="0"/>
    <x v="1"/>
    <n v="3"/>
    <n v="3"/>
    <n v="3"/>
    <n v="2"/>
    <n v="2"/>
    <n v="2"/>
    <n v="2"/>
  </r>
  <r>
    <n v="40"/>
    <s v="B40"/>
    <x v="0"/>
    <n v="32"/>
    <s v="Sep"/>
    <x v="0"/>
    <x v="1"/>
    <n v="2"/>
    <n v="2"/>
    <n v="2"/>
    <n v="3"/>
    <n v="3"/>
    <n v="2"/>
    <n v="3"/>
  </r>
  <r>
    <n v="41"/>
    <s v="B41"/>
    <x v="0"/>
    <n v="23"/>
    <s v="Sep"/>
    <x v="0"/>
    <x v="1"/>
    <n v="3"/>
    <n v="3"/>
    <n v="3"/>
    <n v="2"/>
    <n v="2"/>
    <n v="3"/>
    <n v="2"/>
  </r>
  <r>
    <n v="42"/>
    <s v="B42"/>
    <x v="0"/>
    <n v="29"/>
    <s v="Sep"/>
    <x v="0"/>
    <x v="1"/>
    <n v="3"/>
    <n v="3"/>
    <n v="2"/>
    <n v="3"/>
    <n v="2"/>
    <n v="3"/>
    <n v="3"/>
  </r>
  <r>
    <n v="43"/>
    <s v="B43"/>
    <x v="0"/>
    <n v="36"/>
    <s v="Sep"/>
    <x v="0"/>
    <x v="1"/>
    <n v="2"/>
    <n v="3"/>
    <n v="2"/>
    <n v="3"/>
    <n v="3"/>
    <n v="2"/>
    <n v="3"/>
  </r>
  <r>
    <n v="44"/>
    <s v="B44"/>
    <x v="0"/>
    <n v="21"/>
    <s v="Sep"/>
    <x v="0"/>
    <x v="1"/>
    <n v="3"/>
    <n v="2"/>
    <n v="2"/>
    <n v="3"/>
    <n v="2"/>
    <n v="2"/>
    <n v="3"/>
  </r>
  <r>
    <n v="45"/>
    <s v="B45"/>
    <x v="0"/>
    <n v="31"/>
    <s v="Sep"/>
    <x v="0"/>
    <x v="1"/>
    <n v="2"/>
    <n v="2"/>
    <n v="3"/>
    <n v="2"/>
    <n v="3"/>
    <n v="3"/>
    <n v="2"/>
  </r>
  <r>
    <n v="46"/>
    <s v="B46"/>
    <x v="1"/>
    <n v="19"/>
    <s v="Sep"/>
    <x v="0"/>
    <x v="1"/>
    <n v="2"/>
    <n v="2"/>
    <n v="2"/>
    <n v="2"/>
    <n v="3"/>
    <n v="2"/>
    <n v="3"/>
  </r>
  <r>
    <n v="47"/>
    <s v="B47"/>
    <x v="1"/>
    <n v="27"/>
    <s v="Sep"/>
    <x v="0"/>
    <x v="1"/>
    <n v="2"/>
    <n v="3"/>
    <n v="2"/>
    <n v="2"/>
    <n v="3"/>
    <n v="3"/>
    <n v="3"/>
  </r>
  <r>
    <n v="48"/>
    <s v="B48"/>
    <x v="1"/>
    <n v="34"/>
    <s v="Sep"/>
    <x v="0"/>
    <x v="1"/>
    <n v="3"/>
    <n v="3"/>
    <n v="3"/>
    <n v="3"/>
    <n v="3"/>
    <n v="2"/>
    <n v="2"/>
  </r>
  <r>
    <n v="49"/>
    <s v="B49"/>
    <x v="1"/>
    <n v="39"/>
    <s v="Sep"/>
    <x v="0"/>
    <x v="1"/>
    <n v="2"/>
    <n v="2"/>
    <n v="3"/>
    <n v="2"/>
    <n v="2"/>
    <n v="3"/>
    <n v="3"/>
  </r>
  <r>
    <n v="50"/>
    <s v="B50"/>
    <x v="1"/>
    <n v="24"/>
    <s v="Sep"/>
    <x v="0"/>
    <x v="1"/>
    <n v="2"/>
    <n v="3"/>
    <n v="3"/>
    <n v="3"/>
    <n v="3"/>
    <n v="3"/>
    <n v="3"/>
  </r>
  <r>
    <n v="51"/>
    <s v="B51"/>
    <x v="1"/>
    <n v="33"/>
    <s v="Sep"/>
    <x v="0"/>
    <x v="1"/>
    <n v="3"/>
    <n v="2"/>
    <n v="2"/>
    <n v="2"/>
    <n v="2"/>
    <n v="2"/>
    <n v="3"/>
  </r>
  <r>
    <n v="52"/>
    <s v="B52"/>
    <x v="1"/>
    <n v="37"/>
    <s v="Sep"/>
    <x v="0"/>
    <x v="1"/>
    <n v="3"/>
    <n v="3"/>
    <n v="2"/>
    <n v="2"/>
    <n v="2"/>
    <n v="3"/>
    <n v="2"/>
  </r>
  <r>
    <n v="53"/>
    <s v="B53"/>
    <x v="1"/>
    <n v="20"/>
    <s v="Sep"/>
    <x v="0"/>
    <x v="1"/>
    <n v="3"/>
    <n v="2"/>
    <n v="3"/>
    <n v="3"/>
    <n v="2"/>
    <n v="2"/>
    <n v="2"/>
  </r>
  <r>
    <n v="54"/>
    <s v="B54"/>
    <x v="1"/>
    <n v="28"/>
    <s v="Sep"/>
    <x v="0"/>
    <x v="1"/>
    <n v="2"/>
    <n v="3"/>
    <n v="3"/>
    <n v="3"/>
    <n v="3"/>
    <n v="3"/>
    <n v="3"/>
  </r>
  <r>
    <n v="55"/>
    <s v="B55"/>
    <x v="1"/>
    <n v="25"/>
    <s v="Sep"/>
    <x v="0"/>
    <x v="1"/>
    <n v="3"/>
    <n v="3"/>
    <n v="3"/>
    <n v="3"/>
    <n v="3"/>
    <n v="3"/>
    <n v="3"/>
  </r>
  <r>
    <n v="56"/>
    <s v="B56"/>
    <x v="1"/>
    <n v="30"/>
    <s v="Sep"/>
    <x v="0"/>
    <x v="1"/>
    <n v="2"/>
    <n v="2"/>
    <n v="2"/>
    <n v="3"/>
    <n v="2"/>
    <n v="2"/>
    <n v="2"/>
  </r>
  <r>
    <n v="57"/>
    <s v="B57"/>
    <x v="1"/>
    <n v="22"/>
    <s v="Sep"/>
    <x v="0"/>
    <x v="1"/>
    <n v="3"/>
    <n v="3"/>
    <n v="2"/>
    <n v="2"/>
    <n v="3"/>
    <n v="3"/>
    <n v="3"/>
  </r>
  <r>
    <n v="58"/>
    <s v="B58"/>
    <x v="1"/>
    <n v="18"/>
    <s v="Sep"/>
    <x v="0"/>
    <x v="1"/>
    <n v="2"/>
    <n v="3"/>
    <n v="3"/>
    <n v="3"/>
    <n v="2"/>
    <n v="2"/>
    <n v="3"/>
  </r>
  <r>
    <n v="59"/>
    <s v="B59"/>
    <x v="1"/>
    <n v="26"/>
    <s v="Sep"/>
    <x v="0"/>
    <x v="1"/>
    <n v="2"/>
    <n v="3"/>
    <n v="3"/>
    <n v="2"/>
    <n v="3"/>
    <n v="3"/>
    <n v="3"/>
  </r>
  <r>
    <n v="60"/>
    <s v="B60"/>
    <x v="1"/>
    <n v="31"/>
    <s v="Sep"/>
    <x v="0"/>
    <x v="1"/>
    <n v="3"/>
    <n v="3"/>
    <n v="2"/>
    <n v="2"/>
    <n v="3"/>
    <n v="3"/>
    <n v="2"/>
  </r>
  <r>
    <n v="61"/>
    <s v="B1"/>
    <x v="0"/>
    <n v="22"/>
    <s v="Sep"/>
    <x v="1"/>
    <x v="0"/>
    <n v="2"/>
    <n v="2"/>
    <n v="2"/>
    <n v="2"/>
    <n v="2"/>
    <n v="2"/>
    <n v="1"/>
  </r>
  <r>
    <n v="62"/>
    <s v="B2"/>
    <x v="0"/>
    <n v="28"/>
    <s v="Sep"/>
    <x v="1"/>
    <x v="0"/>
    <n v="2"/>
    <n v="1"/>
    <n v="1"/>
    <n v="2"/>
    <n v="1"/>
    <n v="2"/>
    <n v="2"/>
  </r>
  <r>
    <n v="63"/>
    <s v="B3"/>
    <x v="0"/>
    <n v="35"/>
    <s v="Sep"/>
    <x v="1"/>
    <x v="0"/>
    <n v="1"/>
    <n v="2"/>
    <n v="2"/>
    <n v="1"/>
    <n v="2"/>
    <n v="2"/>
    <n v="2"/>
  </r>
  <r>
    <n v="64"/>
    <s v="B4"/>
    <x v="0"/>
    <n v="20"/>
    <s v="Sep"/>
    <x v="1"/>
    <x v="0"/>
    <n v="2"/>
    <n v="2"/>
    <n v="2"/>
    <n v="2"/>
    <n v="1"/>
    <n v="2"/>
    <n v="2"/>
  </r>
  <r>
    <n v="65"/>
    <s v="B5"/>
    <x v="0"/>
    <n v="30"/>
    <s v="Sep"/>
    <x v="1"/>
    <x v="0"/>
    <n v="2"/>
    <n v="2"/>
    <n v="2"/>
    <n v="2"/>
    <n v="2"/>
    <n v="1"/>
    <n v="1"/>
  </r>
  <r>
    <n v="66"/>
    <s v="B6"/>
    <x v="0"/>
    <n v="25"/>
    <s v="Sep"/>
    <x v="1"/>
    <x v="0"/>
    <n v="2"/>
    <n v="2"/>
    <n v="1"/>
    <n v="2"/>
    <n v="2"/>
    <n v="1"/>
    <n v="2"/>
  </r>
  <r>
    <n v="67"/>
    <s v="B7"/>
    <x v="0"/>
    <n v="18"/>
    <s v="Sep"/>
    <x v="1"/>
    <x v="0"/>
    <n v="1"/>
    <n v="1"/>
    <n v="2"/>
    <n v="2"/>
    <n v="2"/>
    <n v="2"/>
    <n v="2"/>
  </r>
  <r>
    <n v="68"/>
    <s v="B8"/>
    <x v="0"/>
    <n v="38"/>
    <s v="Sep"/>
    <x v="1"/>
    <x v="0"/>
    <n v="1"/>
    <n v="2"/>
    <n v="1"/>
    <n v="2"/>
    <n v="2"/>
    <n v="1"/>
    <n v="1"/>
  </r>
  <r>
    <n v="69"/>
    <s v="B9"/>
    <x v="0"/>
    <n v="26"/>
    <s v="Sep"/>
    <x v="1"/>
    <x v="0"/>
    <n v="2"/>
    <n v="2"/>
    <n v="2"/>
    <n v="2"/>
    <n v="1"/>
    <n v="2"/>
    <n v="2"/>
  </r>
  <r>
    <n v="70"/>
    <s v="B10"/>
    <x v="0"/>
    <n v="32"/>
    <s v="Sep"/>
    <x v="1"/>
    <x v="0"/>
    <n v="1"/>
    <n v="1"/>
    <n v="2"/>
    <n v="1"/>
    <n v="1"/>
    <n v="2"/>
    <n v="2"/>
  </r>
  <r>
    <n v="71"/>
    <s v="B11"/>
    <x v="0"/>
    <n v="23"/>
    <s v="Sep"/>
    <x v="1"/>
    <x v="0"/>
    <n v="2"/>
    <n v="2"/>
    <n v="2"/>
    <n v="2"/>
    <n v="2"/>
    <n v="2"/>
    <n v="3"/>
  </r>
  <r>
    <n v="72"/>
    <s v="B12"/>
    <x v="0"/>
    <n v="29"/>
    <s v="Sep"/>
    <x v="1"/>
    <x v="0"/>
    <n v="1"/>
    <n v="2"/>
    <n v="1"/>
    <n v="2"/>
    <n v="2"/>
    <n v="2"/>
    <n v="1"/>
  </r>
  <r>
    <n v="73"/>
    <s v="B13"/>
    <x v="0"/>
    <n v="36"/>
    <s v="Sep"/>
    <x v="1"/>
    <x v="0"/>
    <n v="1"/>
    <n v="2"/>
    <n v="1"/>
    <n v="2"/>
    <n v="2"/>
    <n v="3"/>
    <n v="1"/>
  </r>
  <r>
    <n v="74"/>
    <s v="B14"/>
    <x v="0"/>
    <n v="21"/>
    <s v="Sep"/>
    <x v="1"/>
    <x v="0"/>
    <n v="2"/>
    <n v="2"/>
    <n v="2"/>
    <n v="2"/>
    <n v="1"/>
    <n v="2"/>
    <n v="2"/>
  </r>
  <r>
    <n v="75"/>
    <s v="B15"/>
    <x v="0"/>
    <n v="31"/>
    <s v="Sep"/>
    <x v="1"/>
    <x v="0"/>
    <n v="1"/>
    <n v="2"/>
    <n v="2"/>
    <n v="2"/>
    <n v="2"/>
    <n v="2"/>
    <n v="2"/>
  </r>
  <r>
    <n v="76"/>
    <s v="B16"/>
    <x v="1"/>
    <n v="19"/>
    <s v="Sep"/>
    <x v="1"/>
    <x v="0"/>
    <n v="2"/>
    <n v="2"/>
    <n v="2"/>
    <n v="1"/>
    <n v="2"/>
    <n v="1"/>
    <n v="1"/>
  </r>
  <r>
    <n v="77"/>
    <s v="B17"/>
    <x v="1"/>
    <n v="27"/>
    <s v="Sep"/>
    <x v="1"/>
    <x v="0"/>
    <n v="2"/>
    <n v="1"/>
    <n v="2"/>
    <n v="2"/>
    <n v="1"/>
    <n v="2"/>
    <n v="2"/>
  </r>
  <r>
    <n v="78"/>
    <s v="B18"/>
    <x v="1"/>
    <n v="34"/>
    <s v="Sep"/>
    <x v="1"/>
    <x v="0"/>
    <n v="2"/>
    <n v="3"/>
    <n v="1"/>
    <n v="2"/>
    <n v="3"/>
    <n v="1"/>
    <n v="2"/>
  </r>
  <r>
    <n v="79"/>
    <s v="B19"/>
    <x v="1"/>
    <n v="39"/>
    <s v="Sep"/>
    <x v="1"/>
    <x v="0"/>
    <n v="2"/>
    <n v="2"/>
    <n v="2"/>
    <n v="1"/>
    <n v="1"/>
    <n v="2"/>
    <n v="3"/>
  </r>
  <r>
    <n v="80"/>
    <s v="B20"/>
    <x v="1"/>
    <n v="24"/>
    <s v="Sep"/>
    <x v="1"/>
    <x v="0"/>
    <n v="2"/>
    <n v="2"/>
    <n v="2"/>
    <n v="2"/>
    <n v="2"/>
    <n v="2"/>
    <n v="2"/>
  </r>
  <r>
    <n v="81"/>
    <s v="B21"/>
    <x v="1"/>
    <n v="33"/>
    <s v="Sep"/>
    <x v="1"/>
    <x v="0"/>
    <n v="3"/>
    <n v="1"/>
    <n v="2"/>
    <n v="2"/>
    <n v="2"/>
    <n v="2"/>
    <n v="1"/>
  </r>
  <r>
    <n v="82"/>
    <s v="B22"/>
    <x v="1"/>
    <n v="37"/>
    <s v="Sep"/>
    <x v="1"/>
    <x v="0"/>
    <n v="2"/>
    <n v="2"/>
    <n v="2"/>
    <n v="2"/>
    <n v="1"/>
    <n v="3"/>
    <n v="2"/>
  </r>
  <r>
    <n v="83"/>
    <s v="B23"/>
    <x v="1"/>
    <n v="20"/>
    <s v="Sep"/>
    <x v="1"/>
    <x v="0"/>
    <n v="2"/>
    <n v="2"/>
    <n v="1"/>
    <n v="1"/>
    <n v="2"/>
    <n v="1"/>
    <n v="1"/>
  </r>
  <r>
    <n v="84"/>
    <s v="B24"/>
    <x v="1"/>
    <n v="28"/>
    <s v="Sep"/>
    <x v="1"/>
    <x v="0"/>
    <n v="1"/>
    <n v="2"/>
    <n v="2"/>
    <n v="3"/>
    <n v="1"/>
    <n v="2"/>
    <n v="2"/>
  </r>
  <r>
    <n v="85"/>
    <s v="B25"/>
    <x v="1"/>
    <n v="25"/>
    <s v="Sep"/>
    <x v="1"/>
    <x v="0"/>
    <n v="2"/>
    <n v="2"/>
    <n v="2"/>
    <n v="2"/>
    <n v="3"/>
    <n v="2"/>
    <n v="1"/>
  </r>
  <r>
    <n v="86"/>
    <s v="B26"/>
    <x v="1"/>
    <n v="30"/>
    <s v="Sep"/>
    <x v="1"/>
    <x v="0"/>
    <n v="2"/>
    <n v="2"/>
    <n v="2"/>
    <n v="2"/>
    <n v="2"/>
    <n v="2"/>
    <n v="2"/>
  </r>
  <r>
    <n v="87"/>
    <s v="B27"/>
    <x v="1"/>
    <n v="22"/>
    <s v="Sep"/>
    <x v="1"/>
    <x v="0"/>
    <n v="2"/>
    <n v="1"/>
    <n v="2"/>
    <n v="3"/>
    <n v="1"/>
    <n v="2"/>
    <n v="2"/>
  </r>
  <r>
    <n v="88"/>
    <s v="B28"/>
    <x v="1"/>
    <n v="18"/>
    <s v="Sep"/>
    <x v="1"/>
    <x v="0"/>
    <n v="3"/>
    <n v="2"/>
    <n v="1"/>
    <n v="1"/>
    <n v="2"/>
    <n v="2"/>
    <n v="3"/>
  </r>
  <r>
    <n v="89"/>
    <s v="B29"/>
    <x v="1"/>
    <n v="26"/>
    <s v="Sep"/>
    <x v="1"/>
    <x v="0"/>
    <n v="2"/>
    <n v="2"/>
    <n v="2"/>
    <n v="2"/>
    <n v="2"/>
    <n v="2"/>
    <n v="2"/>
  </r>
  <r>
    <n v="90"/>
    <s v="B30"/>
    <x v="1"/>
    <n v="31"/>
    <s v="Sep"/>
    <x v="1"/>
    <x v="0"/>
    <n v="2"/>
    <n v="2"/>
    <n v="1"/>
    <n v="3"/>
    <n v="2"/>
    <n v="1"/>
    <n v="1"/>
  </r>
  <r>
    <n v="91"/>
    <s v="B31"/>
    <x v="0"/>
    <n v="22"/>
    <s v="Sep"/>
    <x v="1"/>
    <x v="1"/>
    <n v="2"/>
    <n v="1"/>
    <n v="2"/>
    <n v="2"/>
    <n v="2"/>
    <n v="1"/>
    <n v="2"/>
  </r>
  <r>
    <n v="92"/>
    <s v="B32"/>
    <x v="0"/>
    <n v="28"/>
    <s v="Sep"/>
    <x v="1"/>
    <x v="1"/>
    <n v="2"/>
    <n v="2"/>
    <n v="1"/>
    <n v="1"/>
    <n v="2"/>
    <n v="2"/>
    <n v="1"/>
  </r>
  <r>
    <n v="93"/>
    <s v="B33"/>
    <x v="0"/>
    <n v="35"/>
    <s v="Sep"/>
    <x v="1"/>
    <x v="1"/>
    <n v="2"/>
    <n v="2"/>
    <n v="2"/>
    <n v="2"/>
    <n v="2"/>
    <n v="2"/>
    <n v="2"/>
  </r>
  <r>
    <n v="94"/>
    <s v="B34"/>
    <x v="0"/>
    <n v="20"/>
    <s v="Sep"/>
    <x v="1"/>
    <x v="1"/>
    <n v="1"/>
    <n v="2"/>
    <n v="2"/>
    <n v="1"/>
    <n v="1"/>
    <n v="2"/>
    <n v="2"/>
  </r>
  <r>
    <n v="95"/>
    <s v="B35"/>
    <x v="0"/>
    <n v="30"/>
    <s v="Sep"/>
    <x v="1"/>
    <x v="1"/>
    <n v="2"/>
    <n v="1"/>
    <n v="2"/>
    <n v="3"/>
    <n v="2"/>
    <n v="2"/>
    <n v="3"/>
  </r>
  <r>
    <n v="96"/>
    <s v="B36"/>
    <x v="0"/>
    <n v="25"/>
    <s v="Sep"/>
    <x v="1"/>
    <x v="1"/>
    <n v="2"/>
    <n v="3"/>
    <n v="2"/>
    <n v="2"/>
    <n v="2"/>
    <n v="2"/>
    <n v="3"/>
  </r>
  <r>
    <n v="97"/>
    <s v="B37"/>
    <x v="0"/>
    <n v="18"/>
    <s v="Sep"/>
    <x v="1"/>
    <x v="1"/>
    <n v="2"/>
    <n v="1"/>
    <n v="1"/>
    <n v="2"/>
    <n v="2"/>
    <n v="2"/>
    <n v="2"/>
  </r>
  <r>
    <n v="98"/>
    <s v="B38"/>
    <x v="0"/>
    <n v="38"/>
    <s v="Sep"/>
    <x v="1"/>
    <x v="1"/>
    <n v="1"/>
    <n v="3"/>
    <n v="3"/>
    <n v="2"/>
    <n v="2"/>
    <n v="1"/>
    <n v="2"/>
  </r>
  <r>
    <n v="99"/>
    <s v="B39"/>
    <x v="0"/>
    <n v="26"/>
    <s v="Sep"/>
    <x v="1"/>
    <x v="1"/>
    <n v="2"/>
    <n v="2"/>
    <n v="2"/>
    <n v="1"/>
    <n v="2"/>
    <n v="2"/>
    <n v="1"/>
  </r>
  <r>
    <n v="100"/>
    <s v="B40"/>
    <x v="0"/>
    <n v="32"/>
    <s v="Sep"/>
    <x v="1"/>
    <x v="1"/>
    <n v="2"/>
    <n v="2"/>
    <n v="2"/>
    <n v="3"/>
    <n v="2"/>
    <n v="1"/>
    <n v="3"/>
  </r>
  <r>
    <n v="101"/>
    <s v="B41"/>
    <x v="0"/>
    <n v="23"/>
    <s v="Sep"/>
    <x v="1"/>
    <x v="1"/>
    <n v="3"/>
    <n v="2"/>
    <n v="2"/>
    <n v="1"/>
    <n v="2"/>
    <n v="3"/>
    <n v="2"/>
  </r>
  <r>
    <n v="102"/>
    <s v="B42"/>
    <x v="0"/>
    <n v="29"/>
    <s v="Sep"/>
    <x v="1"/>
    <x v="1"/>
    <n v="2"/>
    <n v="2"/>
    <n v="2"/>
    <n v="3"/>
    <n v="1"/>
    <n v="2"/>
    <n v="2"/>
  </r>
  <r>
    <n v="103"/>
    <s v="B43"/>
    <x v="0"/>
    <n v="36"/>
    <s v="Sep"/>
    <x v="1"/>
    <x v="1"/>
    <n v="1"/>
    <n v="3"/>
    <n v="1"/>
    <n v="2"/>
    <n v="2"/>
    <n v="2"/>
    <n v="3"/>
  </r>
  <r>
    <n v="104"/>
    <s v="B44"/>
    <x v="0"/>
    <n v="21"/>
    <s v="Sep"/>
    <x v="1"/>
    <x v="1"/>
    <n v="3"/>
    <n v="1"/>
    <n v="2"/>
    <n v="3"/>
    <n v="2"/>
    <n v="1"/>
    <n v="3"/>
  </r>
  <r>
    <n v="105"/>
    <s v="B45"/>
    <x v="0"/>
    <n v="31"/>
    <s v="Sep"/>
    <x v="1"/>
    <x v="1"/>
    <n v="1"/>
    <n v="1"/>
    <n v="3"/>
    <n v="1"/>
    <n v="2"/>
    <n v="3"/>
    <n v="1"/>
  </r>
  <r>
    <n v="106"/>
    <s v="B46"/>
    <x v="1"/>
    <n v="19"/>
    <s v="Sep"/>
    <x v="1"/>
    <x v="1"/>
    <n v="2"/>
    <n v="2"/>
    <n v="1"/>
    <n v="2"/>
    <n v="3"/>
    <n v="1"/>
    <n v="3"/>
  </r>
  <r>
    <n v="107"/>
    <s v="B47"/>
    <x v="1"/>
    <n v="27"/>
    <s v="Sep"/>
    <x v="1"/>
    <x v="1"/>
    <n v="2"/>
    <n v="2"/>
    <n v="2"/>
    <n v="1"/>
    <n v="3"/>
    <n v="2"/>
    <n v="2"/>
  </r>
  <r>
    <n v="108"/>
    <s v="B48"/>
    <x v="1"/>
    <n v="34"/>
    <s v="Sep"/>
    <x v="1"/>
    <x v="1"/>
    <n v="2"/>
    <n v="3"/>
    <n v="2"/>
    <n v="2"/>
    <n v="2"/>
    <n v="2"/>
    <n v="2"/>
  </r>
  <r>
    <n v="109"/>
    <s v="B49"/>
    <x v="1"/>
    <n v="39"/>
    <s v="Sep"/>
    <x v="1"/>
    <x v="1"/>
    <n v="2"/>
    <n v="1"/>
    <n v="3"/>
    <n v="2"/>
    <n v="1"/>
    <n v="3"/>
    <n v="2"/>
  </r>
  <r>
    <n v="110"/>
    <s v="B50"/>
    <x v="1"/>
    <n v="24"/>
    <s v="Sep"/>
    <x v="1"/>
    <x v="1"/>
    <n v="1"/>
    <n v="3"/>
    <n v="2"/>
    <n v="3"/>
    <n v="3"/>
    <n v="2"/>
    <n v="3"/>
  </r>
  <r>
    <n v="111"/>
    <s v="B51"/>
    <x v="1"/>
    <n v="33"/>
    <s v="Sep"/>
    <x v="1"/>
    <x v="1"/>
    <n v="3"/>
    <n v="2"/>
    <n v="2"/>
    <n v="2"/>
    <n v="1"/>
    <n v="1"/>
    <n v="3"/>
  </r>
  <r>
    <n v="112"/>
    <s v="B52"/>
    <x v="1"/>
    <n v="37"/>
    <s v="Sep"/>
    <x v="1"/>
    <x v="1"/>
    <n v="2"/>
    <n v="1"/>
    <n v="1"/>
    <n v="1"/>
    <n v="2"/>
    <n v="3"/>
    <n v="1"/>
  </r>
  <r>
    <n v="113"/>
    <s v="B53"/>
    <x v="1"/>
    <n v="20"/>
    <s v="Sep"/>
    <x v="1"/>
    <x v="1"/>
    <n v="3"/>
    <n v="2"/>
    <n v="3"/>
    <n v="3"/>
    <n v="2"/>
    <n v="2"/>
    <n v="2"/>
  </r>
  <r>
    <n v="114"/>
    <s v="B54"/>
    <x v="1"/>
    <n v="28"/>
    <s v="Sep"/>
    <x v="1"/>
    <x v="1"/>
    <n v="1"/>
    <n v="2"/>
    <n v="2"/>
    <n v="3"/>
    <n v="3"/>
    <n v="2"/>
    <n v="2"/>
  </r>
  <r>
    <n v="115"/>
    <s v="B55"/>
    <x v="1"/>
    <n v="25"/>
    <s v="Sep"/>
    <x v="1"/>
    <x v="1"/>
    <n v="2"/>
    <n v="2"/>
    <n v="3"/>
    <n v="2"/>
    <n v="3"/>
    <n v="3"/>
    <n v="3"/>
  </r>
  <r>
    <n v="116"/>
    <s v="B56"/>
    <x v="1"/>
    <n v="30"/>
    <s v="Sep"/>
    <x v="1"/>
    <x v="1"/>
    <n v="2"/>
    <n v="2"/>
    <n v="2"/>
    <n v="3"/>
    <n v="1"/>
    <n v="1"/>
    <n v="1"/>
  </r>
  <r>
    <n v="117"/>
    <s v="B57"/>
    <x v="1"/>
    <n v="22"/>
    <s v="Sep"/>
    <x v="1"/>
    <x v="1"/>
    <n v="2"/>
    <n v="2"/>
    <n v="1"/>
    <n v="2"/>
    <n v="2"/>
    <n v="3"/>
    <n v="2"/>
  </r>
  <r>
    <n v="118"/>
    <s v="B58"/>
    <x v="1"/>
    <n v="18"/>
    <s v="Sep"/>
    <x v="1"/>
    <x v="1"/>
    <n v="2"/>
    <n v="3"/>
    <n v="3"/>
    <n v="2"/>
    <n v="2"/>
    <n v="1"/>
    <n v="3"/>
  </r>
  <r>
    <n v="119"/>
    <s v="B59"/>
    <x v="1"/>
    <n v="26"/>
    <s v="Sep"/>
    <x v="1"/>
    <x v="1"/>
    <n v="1"/>
    <n v="2"/>
    <n v="2"/>
    <n v="2"/>
    <n v="2"/>
    <n v="2"/>
    <n v="2"/>
  </r>
  <r>
    <n v="120"/>
    <s v="B60"/>
    <x v="1"/>
    <n v="31"/>
    <s v="Sep"/>
    <x v="1"/>
    <x v="1"/>
    <n v="2"/>
    <n v="3"/>
    <n v="2"/>
    <n v="1"/>
    <n v="2"/>
    <n v="3"/>
    <n v="1"/>
  </r>
  <r>
    <n v="121"/>
    <s v="B1"/>
    <x v="0"/>
    <n v="22"/>
    <s v="Oct"/>
    <x v="2"/>
    <x v="0"/>
    <n v="2"/>
    <n v="2"/>
    <n v="1"/>
    <n v="1"/>
    <n v="1"/>
    <n v="1"/>
    <n v="1"/>
  </r>
  <r>
    <n v="122"/>
    <s v="B2"/>
    <x v="0"/>
    <n v="28"/>
    <s v="Oct"/>
    <x v="2"/>
    <x v="0"/>
    <n v="2"/>
    <n v="1"/>
    <n v="1"/>
    <n v="2"/>
    <n v="1"/>
    <n v="2"/>
    <n v="1"/>
  </r>
  <r>
    <n v="123"/>
    <s v="B3"/>
    <x v="0"/>
    <n v="35"/>
    <s v="Oct"/>
    <x v="2"/>
    <x v="0"/>
    <n v="1"/>
    <n v="2"/>
    <n v="2"/>
    <n v="1"/>
    <n v="2"/>
    <n v="2"/>
    <n v="2"/>
  </r>
  <r>
    <n v="124"/>
    <s v="B4"/>
    <x v="0"/>
    <n v="20"/>
    <s v="Oct"/>
    <x v="2"/>
    <x v="0"/>
    <n v="2"/>
    <n v="2"/>
    <n v="2"/>
    <n v="2"/>
    <n v="1"/>
    <n v="2"/>
    <n v="2"/>
  </r>
  <r>
    <n v="125"/>
    <s v="B5"/>
    <x v="0"/>
    <n v="30"/>
    <s v="Oct"/>
    <x v="2"/>
    <x v="0"/>
    <n v="2"/>
    <n v="2"/>
    <n v="2"/>
    <n v="2"/>
    <n v="2"/>
    <n v="1"/>
    <n v="1"/>
  </r>
  <r>
    <n v="126"/>
    <s v="B6"/>
    <x v="0"/>
    <n v="25"/>
    <s v="Oct"/>
    <x v="2"/>
    <x v="0"/>
    <n v="2"/>
    <n v="2"/>
    <n v="1"/>
    <n v="2"/>
    <n v="2"/>
    <n v="1"/>
    <n v="2"/>
  </r>
  <r>
    <n v="127"/>
    <s v="B7"/>
    <x v="0"/>
    <n v="18"/>
    <s v="Oct"/>
    <x v="2"/>
    <x v="0"/>
    <n v="1"/>
    <n v="1"/>
    <n v="2"/>
    <n v="2"/>
    <n v="2"/>
    <n v="2"/>
    <n v="2"/>
  </r>
  <r>
    <n v="128"/>
    <s v="B8"/>
    <x v="0"/>
    <n v="38"/>
    <s v="Oct"/>
    <x v="2"/>
    <x v="0"/>
    <n v="1"/>
    <n v="2"/>
    <n v="1"/>
    <n v="1"/>
    <n v="2"/>
    <n v="1"/>
    <n v="1"/>
  </r>
  <r>
    <n v="129"/>
    <s v="B9"/>
    <x v="0"/>
    <n v="26"/>
    <s v="Oct"/>
    <x v="2"/>
    <x v="0"/>
    <n v="2"/>
    <n v="2"/>
    <n v="2"/>
    <n v="2"/>
    <n v="1"/>
    <n v="2"/>
    <n v="2"/>
  </r>
  <r>
    <n v="130"/>
    <s v="B10"/>
    <x v="0"/>
    <n v="32"/>
    <s v="Oct"/>
    <x v="2"/>
    <x v="0"/>
    <n v="1"/>
    <n v="1"/>
    <n v="2"/>
    <n v="1"/>
    <n v="1"/>
    <n v="1"/>
    <n v="2"/>
  </r>
  <r>
    <n v="131"/>
    <s v="B11"/>
    <x v="0"/>
    <n v="23"/>
    <s v="Oct"/>
    <x v="2"/>
    <x v="0"/>
    <n v="2"/>
    <n v="2"/>
    <n v="2"/>
    <n v="2"/>
    <n v="2"/>
    <n v="2"/>
    <n v="3"/>
  </r>
  <r>
    <n v="132"/>
    <s v="B12"/>
    <x v="0"/>
    <n v="29"/>
    <s v="Oct"/>
    <x v="2"/>
    <x v="0"/>
    <n v="1"/>
    <n v="2"/>
    <n v="1"/>
    <n v="2"/>
    <n v="2"/>
    <n v="2"/>
    <n v="1"/>
  </r>
  <r>
    <n v="133"/>
    <s v="B13"/>
    <x v="0"/>
    <n v="36"/>
    <s v="Oct"/>
    <x v="2"/>
    <x v="0"/>
    <n v="1"/>
    <n v="1"/>
    <n v="1"/>
    <n v="1"/>
    <n v="2"/>
    <n v="3"/>
    <n v="1"/>
  </r>
  <r>
    <n v="134"/>
    <s v="B14"/>
    <x v="0"/>
    <n v="21"/>
    <s v="Oct"/>
    <x v="2"/>
    <x v="0"/>
    <n v="2"/>
    <n v="2"/>
    <n v="2"/>
    <n v="2"/>
    <n v="1"/>
    <n v="2"/>
    <n v="2"/>
  </r>
  <r>
    <n v="135"/>
    <s v="B15"/>
    <x v="0"/>
    <n v="31"/>
    <s v="Oct"/>
    <x v="2"/>
    <x v="0"/>
    <n v="1"/>
    <n v="2"/>
    <n v="2"/>
    <n v="2"/>
    <n v="2"/>
    <n v="2"/>
    <n v="2"/>
  </r>
  <r>
    <n v="136"/>
    <s v="B16"/>
    <x v="1"/>
    <n v="19"/>
    <s v="Oct"/>
    <x v="2"/>
    <x v="0"/>
    <n v="2"/>
    <n v="2"/>
    <n v="2"/>
    <n v="1"/>
    <n v="2"/>
    <n v="1"/>
    <n v="1"/>
  </r>
  <r>
    <n v="137"/>
    <s v="B17"/>
    <x v="1"/>
    <n v="27"/>
    <s v="Oct"/>
    <x v="2"/>
    <x v="0"/>
    <n v="2"/>
    <n v="1"/>
    <n v="2"/>
    <n v="2"/>
    <n v="1"/>
    <n v="2"/>
    <n v="2"/>
  </r>
  <r>
    <n v="138"/>
    <s v="B18"/>
    <x v="1"/>
    <n v="34"/>
    <s v="Oct"/>
    <x v="2"/>
    <x v="0"/>
    <n v="1"/>
    <n v="3"/>
    <n v="1"/>
    <n v="2"/>
    <n v="3"/>
    <n v="1"/>
    <n v="2"/>
  </r>
  <r>
    <n v="139"/>
    <s v="B19"/>
    <x v="1"/>
    <n v="39"/>
    <s v="Oct"/>
    <x v="2"/>
    <x v="0"/>
    <n v="2"/>
    <n v="2"/>
    <n v="2"/>
    <n v="1"/>
    <n v="1"/>
    <n v="2"/>
    <n v="3"/>
  </r>
  <r>
    <n v="140"/>
    <s v="B20"/>
    <x v="1"/>
    <n v="24"/>
    <s v="Oct"/>
    <x v="2"/>
    <x v="0"/>
    <n v="2"/>
    <n v="2"/>
    <n v="1"/>
    <n v="2"/>
    <n v="2"/>
    <n v="2"/>
    <n v="2"/>
  </r>
  <r>
    <n v="141"/>
    <s v="B21"/>
    <x v="1"/>
    <n v="33"/>
    <s v="Oct"/>
    <x v="2"/>
    <x v="0"/>
    <n v="3"/>
    <n v="1"/>
    <n v="2"/>
    <n v="2"/>
    <n v="1"/>
    <n v="2"/>
    <n v="1"/>
  </r>
  <r>
    <n v="142"/>
    <s v="B22"/>
    <x v="1"/>
    <n v="37"/>
    <s v="Oct"/>
    <x v="2"/>
    <x v="0"/>
    <n v="2"/>
    <n v="2"/>
    <n v="2"/>
    <n v="2"/>
    <n v="1"/>
    <n v="3"/>
    <n v="1"/>
  </r>
  <r>
    <n v="143"/>
    <s v="B23"/>
    <x v="1"/>
    <n v="20"/>
    <s v="Oct"/>
    <x v="2"/>
    <x v="0"/>
    <n v="2"/>
    <n v="2"/>
    <n v="1"/>
    <n v="1"/>
    <n v="2"/>
    <n v="1"/>
    <n v="1"/>
  </r>
  <r>
    <n v="144"/>
    <s v="B24"/>
    <x v="1"/>
    <n v="28"/>
    <s v="Oct"/>
    <x v="2"/>
    <x v="0"/>
    <n v="1"/>
    <n v="2"/>
    <n v="2"/>
    <n v="2"/>
    <n v="1"/>
    <n v="2"/>
    <n v="2"/>
  </r>
  <r>
    <n v="145"/>
    <s v="B25"/>
    <x v="1"/>
    <n v="25"/>
    <s v="Oct"/>
    <x v="2"/>
    <x v="0"/>
    <n v="2"/>
    <n v="2"/>
    <n v="2"/>
    <n v="2"/>
    <n v="3"/>
    <n v="1"/>
    <n v="1"/>
  </r>
  <r>
    <n v="146"/>
    <s v="B26"/>
    <x v="1"/>
    <n v="30"/>
    <s v="Oct"/>
    <x v="2"/>
    <x v="0"/>
    <n v="2"/>
    <n v="2"/>
    <n v="2"/>
    <n v="2"/>
    <n v="2"/>
    <n v="2"/>
    <n v="2"/>
  </r>
  <r>
    <n v="147"/>
    <s v="B27"/>
    <x v="1"/>
    <n v="22"/>
    <s v="Oct"/>
    <x v="2"/>
    <x v="0"/>
    <n v="1"/>
    <n v="1"/>
    <n v="2"/>
    <n v="3"/>
    <n v="1"/>
    <n v="2"/>
    <n v="2"/>
  </r>
  <r>
    <n v="148"/>
    <s v="B28"/>
    <x v="1"/>
    <n v="18"/>
    <s v="Oct"/>
    <x v="2"/>
    <x v="0"/>
    <n v="3"/>
    <n v="2"/>
    <n v="1"/>
    <n v="1"/>
    <n v="2"/>
    <n v="2"/>
    <n v="3"/>
  </r>
  <r>
    <n v="149"/>
    <s v="B29"/>
    <x v="1"/>
    <n v="26"/>
    <s v="Oct"/>
    <x v="2"/>
    <x v="0"/>
    <n v="2"/>
    <n v="2"/>
    <n v="1"/>
    <n v="2"/>
    <n v="2"/>
    <n v="2"/>
    <n v="2"/>
  </r>
  <r>
    <n v="150"/>
    <s v="B30"/>
    <x v="1"/>
    <n v="31"/>
    <s v="Oct"/>
    <x v="2"/>
    <x v="0"/>
    <n v="2"/>
    <n v="1"/>
    <n v="1"/>
    <n v="3"/>
    <n v="1"/>
    <n v="1"/>
    <n v="1"/>
  </r>
  <r>
    <n v="151"/>
    <s v="B31"/>
    <x v="0"/>
    <n v="22"/>
    <s v="Oct"/>
    <x v="2"/>
    <x v="1"/>
    <n v="2"/>
    <n v="1"/>
    <n v="2"/>
    <n v="2"/>
    <n v="2"/>
    <n v="1"/>
    <n v="2"/>
  </r>
  <r>
    <n v="152"/>
    <s v="B32"/>
    <x v="0"/>
    <n v="28"/>
    <s v="Oct"/>
    <x v="2"/>
    <x v="1"/>
    <n v="2"/>
    <n v="2"/>
    <n v="1"/>
    <n v="1"/>
    <n v="2"/>
    <n v="2"/>
    <n v="1"/>
  </r>
  <r>
    <n v="153"/>
    <s v="B33"/>
    <x v="0"/>
    <n v="35"/>
    <s v="Oct"/>
    <x v="2"/>
    <x v="1"/>
    <n v="2"/>
    <n v="2"/>
    <n v="2"/>
    <n v="2"/>
    <n v="2"/>
    <n v="2"/>
    <n v="2"/>
  </r>
  <r>
    <n v="154"/>
    <s v="B34"/>
    <x v="0"/>
    <n v="20"/>
    <s v="Oct"/>
    <x v="2"/>
    <x v="1"/>
    <n v="1"/>
    <n v="2"/>
    <n v="2"/>
    <n v="1"/>
    <n v="1"/>
    <n v="2"/>
    <n v="2"/>
  </r>
  <r>
    <n v="155"/>
    <s v="B35"/>
    <x v="0"/>
    <n v="30"/>
    <s v="Oct"/>
    <x v="2"/>
    <x v="1"/>
    <n v="2"/>
    <n v="1"/>
    <n v="2"/>
    <n v="3"/>
    <n v="2"/>
    <n v="2"/>
    <n v="3"/>
  </r>
  <r>
    <n v="156"/>
    <s v="B36"/>
    <x v="0"/>
    <n v="25"/>
    <s v="Oct"/>
    <x v="2"/>
    <x v="1"/>
    <n v="2"/>
    <n v="2"/>
    <n v="2"/>
    <n v="2"/>
    <n v="2"/>
    <n v="1"/>
    <n v="2"/>
  </r>
  <r>
    <n v="157"/>
    <s v="B37"/>
    <x v="0"/>
    <n v="18"/>
    <s v="Oct"/>
    <x v="2"/>
    <x v="1"/>
    <n v="2"/>
    <n v="1"/>
    <n v="1"/>
    <n v="2"/>
    <n v="2"/>
    <n v="2"/>
    <n v="2"/>
  </r>
  <r>
    <n v="158"/>
    <s v="B38"/>
    <x v="0"/>
    <n v="38"/>
    <s v="Oct"/>
    <x v="2"/>
    <x v="1"/>
    <n v="1"/>
    <n v="3"/>
    <n v="2"/>
    <n v="2"/>
    <n v="2"/>
    <n v="1"/>
    <n v="2"/>
  </r>
  <r>
    <n v="159"/>
    <s v="B39"/>
    <x v="0"/>
    <n v="26"/>
    <s v="Oct"/>
    <x v="2"/>
    <x v="1"/>
    <n v="1"/>
    <n v="2"/>
    <n v="2"/>
    <n v="1"/>
    <n v="2"/>
    <n v="2"/>
    <n v="1"/>
  </r>
  <r>
    <n v="160"/>
    <s v="B40"/>
    <x v="0"/>
    <n v="32"/>
    <s v="Oct"/>
    <x v="2"/>
    <x v="1"/>
    <n v="2"/>
    <n v="2"/>
    <n v="2"/>
    <n v="2"/>
    <n v="2"/>
    <n v="1"/>
    <n v="2"/>
  </r>
  <r>
    <n v="161"/>
    <s v="B41"/>
    <x v="0"/>
    <n v="23"/>
    <s v="Oct"/>
    <x v="2"/>
    <x v="1"/>
    <n v="3"/>
    <n v="2"/>
    <n v="2"/>
    <n v="1"/>
    <n v="1"/>
    <n v="2"/>
    <n v="2"/>
  </r>
  <r>
    <n v="162"/>
    <s v="B42"/>
    <x v="0"/>
    <n v="29"/>
    <s v="Oct"/>
    <x v="2"/>
    <x v="1"/>
    <n v="2"/>
    <n v="2"/>
    <n v="2"/>
    <n v="2"/>
    <n v="1"/>
    <n v="2"/>
    <n v="2"/>
  </r>
  <r>
    <n v="163"/>
    <s v="B43"/>
    <x v="0"/>
    <n v="36"/>
    <s v="Oct"/>
    <x v="2"/>
    <x v="1"/>
    <n v="1"/>
    <n v="3"/>
    <n v="1"/>
    <n v="2"/>
    <n v="2"/>
    <n v="2"/>
    <n v="3"/>
  </r>
  <r>
    <n v="164"/>
    <s v="B44"/>
    <x v="0"/>
    <n v="21"/>
    <s v="Oct"/>
    <x v="2"/>
    <x v="1"/>
    <n v="2"/>
    <n v="1"/>
    <n v="2"/>
    <n v="3"/>
    <n v="2"/>
    <n v="1"/>
    <n v="2"/>
  </r>
  <r>
    <n v="165"/>
    <s v="B45"/>
    <x v="0"/>
    <n v="31"/>
    <s v="Oct"/>
    <x v="2"/>
    <x v="1"/>
    <n v="1"/>
    <n v="1"/>
    <n v="3"/>
    <n v="1"/>
    <n v="2"/>
    <n v="2"/>
    <n v="1"/>
  </r>
  <r>
    <n v="166"/>
    <s v="B46"/>
    <x v="1"/>
    <n v="19"/>
    <s v="Oct"/>
    <x v="2"/>
    <x v="1"/>
    <n v="2"/>
    <n v="2"/>
    <n v="1"/>
    <n v="2"/>
    <n v="2"/>
    <n v="1"/>
    <n v="2"/>
  </r>
  <r>
    <n v="167"/>
    <s v="B47"/>
    <x v="1"/>
    <n v="27"/>
    <s v="Oct"/>
    <x v="2"/>
    <x v="1"/>
    <n v="2"/>
    <n v="2"/>
    <n v="2"/>
    <n v="1"/>
    <n v="3"/>
    <n v="2"/>
    <n v="2"/>
  </r>
  <r>
    <n v="168"/>
    <s v="B48"/>
    <x v="1"/>
    <n v="34"/>
    <s v="Oct"/>
    <x v="2"/>
    <x v="1"/>
    <n v="2"/>
    <n v="3"/>
    <n v="2"/>
    <n v="2"/>
    <n v="2"/>
    <n v="2"/>
    <n v="2"/>
  </r>
  <r>
    <n v="169"/>
    <s v="B49"/>
    <x v="1"/>
    <n v="39"/>
    <s v="Oct"/>
    <x v="2"/>
    <x v="1"/>
    <n v="2"/>
    <n v="1"/>
    <n v="2"/>
    <n v="2"/>
    <n v="1"/>
    <n v="3"/>
    <n v="2"/>
  </r>
  <r>
    <n v="170"/>
    <s v="B50"/>
    <x v="1"/>
    <n v="24"/>
    <s v="Oct"/>
    <x v="2"/>
    <x v="1"/>
    <n v="1"/>
    <n v="2"/>
    <n v="2"/>
    <n v="2"/>
    <n v="2"/>
    <n v="2"/>
    <n v="2"/>
  </r>
  <r>
    <n v="171"/>
    <s v="B51"/>
    <x v="1"/>
    <n v="33"/>
    <s v="Oct"/>
    <x v="2"/>
    <x v="1"/>
    <n v="2"/>
    <n v="2"/>
    <n v="2"/>
    <n v="2"/>
    <n v="1"/>
    <n v="1"/>
    <n v="3"/>
  </r>
  <r>
    <n v="172"/>
    <s v="B52"/>
    <x v="1"/>
    <n v="37"/>
    <s v="Oct"/>
    <x v="2"/>
    <x v="1"/>
    <n v="2"/>
    <n v="1"/>
    <n v="1"/>
    <n v="1"/>
    <n v="2"/>
    <n v="1"/>
    <n v="1"/>
  </r>
  <r>
    <n v="173"/>
    <s v="B53"/>
    <x v="1"/>
    <n v="20"/>
    <s v="Oct"/>
    <x v="2"/>
    <x v="1"/>
    <n v="3"/>
    <n v="2"/>
    <n v="3"/>
    <n v="3"/>
    <n v="2"/>
    <n v="2"/>
    <n v="2"/>
  </r>
  <r>
    <n v="174"/>
    <s v="B54"/>
    <x v="1"/>
    <n v="28"/>
    <s v="Oct"/>
    <x v="2"/>
    <x v="1"/>
    <n v="1"/>
    <n v="2"/>
    <n v="2"/>
    <n v="3"/>
    <n v="2"/>
    <n v="2"/>
    <n v="2"/>
  </r>
  <r>
    <n v="175"/>
    <s v="B55"/>
    <x v="1"/>
    <n v="25"/>
    <s v="Oct"/>
    <x v="2"/>
    <x v="1"/>
    <n v="2"/>
    <n v="2"/>
    <n v="2"/>
    <n v="2"/>
    <n v="2"/>
    <n v="3"/>
    <n v="3"/>
  </r>
  <r>
    <n v="176"/>
    <s v="B56"/>
    <x v="1"/>
    <n v="30"/>
    <s v="Oct"/>
    <x v="2"/>
    <x v="1"/>
    <n v="2"/>
    <n v="2"/>
    <n v="2"/>
    <n v="2"/>
    <n v="1"/>
    <n v="1"/>
    <n v="1"/>
  </r>
  <r>
    <n v="177"/>
    <s v="B57"/>
    <x v="1"/>
    <n v="22"/>
    <s v="Oct"/>
    <x v="2"/>
    <x v="1"/>
    <n v="2"/>
    <n v="2"/>
    <n v="1"/>
    <n v="2"/>
    <n v="2"/>
    <n v="2"/>
    <n v="2"/>
  </r>
  <r>
    <n v="178"/>
    <s v="B58"/>
    <x v="1"/>
    <n v="18"/>
    <s v="Oct"/>
    <x v="2"/>
    <x v="1"/>
    <n v="2"/>
    <n v="3"/>
    <n v="3"/>
    <n v="2"/>
    <n v="2"/>
    <n v="1"/>
    <n v="2"/>
  </r>
  <r>
    <n v="179"/>
    <s v="B59"/>
    <x v="1"/>
    <n v="26"/>
    <s v="Oct"/>
    <x v="2"/>
    <x v="1"/>
    <n v="1"/>
    <n v="2"/>
    <n v="2"/>
    <n v="2"/>
    <n v="2"/>
    <n v="2"/>
    <n v="2"/>
  </r>
  <r>
    <n v="180"/>
    <s v="B60"/>
    <x v="1"/>
    <n v="31"/>
    <s v="Oct"/>
    <x v="2"/>
    <x v="1"/>
    <n v="2"/>
    <n v="3"/>
    <n v="2"/>
    <n v="1"/>
    <n v="2"/>
    <n v="3"/>
    <n v="1"/>
  </r>
  <r>
    <n v="181"/>
    <s v="B1"/>
    <x v="0"/>
    <n v="22"/>
    <s v="Oct"/>
    <x v="3"/>
    <x v="0"/>
    <n v="1"/>
    <n v="1"/>
    <n v="1"/>
    <n v="1"/>
    <n v="1"/>
    <n v="1"/>
    <n v="1"/>
  </r>
  <r>
    <n v="182"/>
    <s v="B2"/>
    <x v="0"/>
    <n v="28"/>
    <s v="Oct"/>
    <x v="3"/>
    <x v="0"/>
    <n v="2"/>
    <n v="1"/>
    <n v="1"/>
    <n v="1"/>
    <n v="1"/>
    <n v="1"/>
    <n v="1"/>
  </r>
  <r>
    <n v="183"/>
    <s v="B3"/>
    <x v="0"/>
    <n v="35"/>
    <s v="Oct"/>
    <x v="3"/>
    <x v="0"/>
    <n v="1"/>
    <n v="1"/>
    <n v="1"/>
    <n v="1"/>
    <n v="1"/>
    <n v="2"/>
    <n v="2"/>
  </r>
  <r>
    <n v="184"/>
    <s v="B4"/>
    <x v="0"/>
    <n v="20"/>
    <s v="Oct"/>
    <x v="3"/>
    <x v="0"/>
    <n v="1"/>
    <n v="2"/>
    <n v="2"/>
    <n v="2"/>
    <n v="1"/>
    <n v="1"/>
    <n v="1"/>
  </r>
  <r>
    <n v="185"/>
    <s v="B5"/>
    <x v="0"/>
    <n v="30"/>
    <s v="Oct"/>
    <x v="3"/>
    <x v="0"/>
    <n v="2"/>
    <n v="1"/>
    <n v="1"/>
    <n v="1"/>
    <n v="2"/>
    <n v="1"/>
    <n v="1"/>
  </r>
  <r>
    <n v="186"/>
    <s v="B6"/>
    <x v="0"/>
    <n v="25"/>
    <s v="Oct"/>
    <x v="3"/>
    <x v="0"/>
    <n v="1"/>
    <n v="2"/>
    <n v="1"/>
    <n v="2"/>
    <n v="1"/>
    <n v="1"/>
    <n v="2"/>
  </r>
  <r>
    <n v="187"/>
    <s v="B7"/>
    <x v="0"/>
    <n v="18"/>
    <s v="Oct"/>
    <x v="3"/>
    <x v="0"/>
    <n v="1"/>
    <n v="1"/>
    <n v="2"/>
    <n v="1"/>
    <n v="2"/>
    <n v="2"/>
    <n v="1"/>
  </r>
  <r>
    <n v="188"/>
    <s v="B8"/>
    <x v="0"/>
    <n v="38"/>
    <s v="Oct"/>
    <x v="3"/>
    <x v="0"/>
    <n v="1"/>
    <n v="1"/>
    <n v="1"/>
    <n v="1"/>
    <n v="1"/>
    <n v="1"/>
    <n v="1"/>
  </r>
  <r>
    <n v="189"/>
    <s v="B9"/>
    <x v="0"/>
    <n v="26"/>
    <s v="Oct"/>
    <x v="3"/>
    <x v="0"/>
    <n v="2"/>
    <n v="2"/>
    <n v="1"/>
    <n v="2"/>
    <n v="1"/>
    <n v="2"/>
    <n v="2"/>
  </r>
  <r>
    <n v="190"/>
    <s v="B10"/>
    <x v="0"/>
    <n v="32"/>
    <s v="Oct"/>
    <x v="3"/>
    <x v="0"/>
    <n v="1"/>
    <n v="1"/>
    <n v="2"/>
    <n v="1"/>
    <n v="1"/>
    <n v="1"/>
    <n v="1"/>
  </r>
  <r>
    <n v="191"/>
    <s v="B11"/>
    <x v="0"/>
    <n v="23"/>
    <s v="Oct"/>
    <x v="3"/>
    <x v="0"/>
    <n v="2"/>
    <n v="1"/>
    <n v="1"/>
    <n v="1"/>
    <n v="2"/>
    <n v="1"/>
    <n v="2"/>
  </r>
  <r>
    <n v="192"/>
    <s v="B12"/>
    <x v="0"/>
    <n v="29"/>
    <s v="Oct"/>
    <x v="3"/>
    <x v="0"/>
    <n v="1"/>
    <n v="2"/>
    <n v="1"/>
    <n v="2"/>
    <n v="1"/>
    <n v="2"/>
    <n v="1"/>
  </r>
  <r>
    <n v="193"/>
    <s v="B13"/>
    <x v="0"/>
    <n v="36"/>
    <s v="Oct"/>
    <x v="3"/>
    <x v="0"/>
    <n v="1"/>
    <n v="1"/>
    <n v="1"/>
    <n v="1"/>
    <n v="2"/>
    <n v="2"/>
    <n v="1"/>
  </r>
  <r>
    <n v="194"/>
    <s v="B14"/>
    <x v="0"/>
    <n v="21"/>
    <s v="Oct"/>
    <x v="3"/>
    <x v="0"/>
    <n v="1"/>
    <n v="1"/>
    <n v="2"/>
    <n v="1"/>
    <n v="1"/>
    <n v="2"/>
    <n v="1"/>
  </r>
  <r>
    <n v="195"/>
    <s v="B15"/>
    <x v="0"/>
    <n v="31"/>
    <s v="Oct"/>
    <x v="3"/>
    <x v="0"/>
    <n v="1"/>
    <n v="2"/>
    <n v="1"/>
    <n v="2"/>
    <n v="1"/>
    <n v="2"/>
    <n v="2"/>
  </r>
  <r>
    <n v="196"/>
    <s v="B16"/>
    <x v="1"/>
    <n v="19"/>
    <s v="Oct"/>
    <x v="3"/>
    <x v="0"/>
    <n v="2"/>
    <n v="2"/>
    <n v="2"/>
    <n v="1"/>
    <n v="2"/>
    <n v="1"/>
    <n v="1"/>
  </r>
  <r>
    <n v="197"/>
    <s v="B17"/>
    <x v="1"/>
    <n v="27"/>
    <s v="Oct"/>
    <x v="3"/>
    <x v="0"/>
    <n v="1"/>
    <n v="1"/>
    <n v="1"/>
    <n v="1"/>
    <n v="1"/>
    <n v="1"/>
    <n v="2"/>
  </r>
  <r>
    <n v="198"/>
    <s v="B18"/>
    <x v="1"/>
    <n v="34"/>
    <s v="Oct"/>
    <x v="3"/>
    <x v="0"/>
    <n v="1"/>
    <n v="2"/>
    <n v="1"/>
    <n v="1"/>
    <n v="2"/>
    <n v="1"/>
    <n v="1"/>
  </r>
  <r>
    <n v="199"/>
    <s v="B19"/>
    <x v="1"/>
    <n v="39"/>
    <s v="Oct"/>
    <x v="3"/>
    <x v="0"/>
    <n v="2"/>
    <n v="2"/>
    <n v="1"/>
    <n v="1"/>
    <n v="1"/>
    <n v="2"/>
    <n v="2"/>
  </r>
  <r>
    <n v="200"/>
    <s v="B20"/>
    <x v="1"/>
    <n v="24"/>
    <s v="Oct"/>
    <x v="3"/>
    <x v="0"/>
    <n v="2"/>
    <n v="1"/>
    <n v="1"/>
    <n v="1"/>
    <n v="1"/>
    <n v="2"/>
    <n v="2"/>
  </r>
  <r>
    <n v="201"/>
    <s v="B21"/>
    <x v="1"/>
    <n v="33"/>
    <s v="Oct"/>
    <x v="3"/>
    <x v="0"/>
    <n v="2"/>
    <n v="1"/>
    <n v="1"/>
    <n v="2"/>
    <n v="1"/>
    <n v="2"/>
    <n v="1"/>
  </r>
  <r>
    <n v="202"/>
    <s v="B22"/>
    <x v="1"/>
    <n v="37"/>
    <s v="Oct"/>
    <x v="3"/>
    <x v="0"/>
    <n v="2"/>
    <n v="2"/>
    <n v="2"/>
    <n v="1"/>
    <n v="1"/>
    <n v="2"/>
    <n v="1"/>
  </r>
  <r>
    <n v="203"/>
    <s v="B23"/>
    <x v="1"/>
    <n v="20"/>
    <s v="Oct"/>
    <x v="3"/>
    <x v="0"/>
    <n v="2"/>
    <n v="1"/>
    <n v="1"/>
    <n v="1"/>
    <n v="1"/>
    <n v="1"/>
    <n v="1"/>
  </r>
  <r>
    <n v="204"/>
    <s v="B24"/>
    <x v="1"/>
    <n v="28"/>
    <s v="Oct"/>
    <x v="3"/>
    <x v="0"/>
    <n v="1"/>
    <n v="2"/>
    <n v="1"/>
    <n v="2"/>
    <n v="1"/>
    <n v="2"/>
    <n v="2"/>
  </r>
  <r>
    <n v="205"/>
    <s v="B25"/>
    <x v="1"/>
    <n v="25"/>
    <s v="Oct"/>
    <x v="3"/>
    <x v="0"/>
    <n v="1"/>
    <n v="1"/>
    <n v="2"/>
    <n v="1"/>
    <n v="2"/>
    <n v="1"/>
    <n v="1"/>
  </r>
  <r>
    <n v="206"/>
    <s v="B26"/>
    <x v="1"/>
    <n v="30"/>
    <s v="Oct"/>
    <x v="3"/>
    <x v="0"/>
    <n v="1"/>
    <n v="1"/>
    <n v="1"/>
    <n v="2"/>
    <n v="2"/>
    <n v="1"/>
    <n v="1"/>
  </r>
  <r>
    <n v="207"/>
    <s v="B27"/>
    <x v="1"/>
    <n v="22"/>
    <s v="Oct"/>
    <x v="3"/>
    <x v="0"/>
    <n v="1"/>
    <n v="1"/>
    <n v="2"/>
    <n v="2"/>
    <n v="1"/>
    <n v="2"/>
    <n v="2"/>
  </r>
  <r>
    <n v="208"/>
    <s v="B28"/>
    <x v="1"/>
    <n v="18"/>
    <s v="Oct"/>
    <x v="3"/>
    <x v="0"/>
    <n v="2"/>
    <n v="1"/>
    <n v="1"/>
    <n v="1"/>
    <n v="1"/>
    <n v="2"/>
    <n v="2"/>
  </r>
  <r>
    <n v="209"/>
    <s v="B29"/>
    <x v="1"/>
    <n v="26"/>
    <s v="Oct"/>
    <x v="3"/>
    <x v="0"/>
    <n v="2"/>
    <n v="1"/>
    <n v="1"/>
    <n v="1"/>
    <n v="1"/>
    <n v="1"/>
    <n v="1"/>
  </r>
  <r>
    <n v="210"/>
    <s v="B30"/>
    <x v="1"/>
    <n v="31"/>
    <s v="Oct"/>
    <x v="3"/>
    <x v="0"/>
    <n v="1"/>
    <n v="1"/>
    <n v="1"/>
    <n v="2"/>
    <n v="1"/>
    <n v="1"/>
    <n v="1"/>
  </r>
  <r>
    <n v="211"/>
    <s v="B31"/>
    <x v="0"/>
    <n v="22"/>
    <s v="Oct"/>
    <x v="3"/>
    <x v="1"/>
    <n v="1"/>
    <n v="2"/>
    <n v="1"/>
    <n v="3"/>
    <n v="1"/>
    <n v="2"/>
    <n v="3"/>
  </r>
  <r>
    <n v="212"/>
    <s v="B32"/>
    <x v="0"/>
    <n v="28"/>
    <s v="Oct"/>
    <x v="3"/>
    <x v="1"/>
    <n v="2"/>
    <n v="2"/>
    <n v="1"/>
    <n v="2"/>
    <n v="2"/>
    <n v="2"/>
    <n v="2"/>
  </r>
  <r>
    <n v="213"/>
    <s v="B33"/>
    <x v="0"/>
    <n v="35"/>
    <s v="Oct"/>
    <x v="3"/>
    <x v="1"/>
    <n v="2"/>
    <n v="3"/>
    <n v="1"/>
    <n v="2"/>
    <n v="3"/>
    <n v="3"/>
    <n v="1"/>
  </r>
  <r>
    <n v="214"/>
    <s v="B34"/>
    <x v="0"/>
    <n v="20"/>
    <s v="Oct"/>
    <x v="3"/>
    <x v="1"/>
    <n v="1"/>
    <n v="2"/>
    <n v="3"/>
    <n v="2"/>
    <n v="1"/>
    <n v="2"/>
    <n v="1"/>
  </r>
  <r>
    <n v="215"/>
    <s v="B35"/>
    <x v="0"/>
    <n v="30"/>
    <s v="Oct"/>
    <x v="3"/>
    <x v="1"/>
    <n v="3"/>
    <n v="2"/>
    <n v="2"/>
    <n v="2"/>
    <n v="3"/>
    <n v="1"/>
    <n v="2"/>
  </r>
  <r>
    <n v="216"/>
    <s v="B36"/>
    <x v="0"/>
    <n v="25"/>
    <s v="Oct"/>
    <x v="3"/>
    <x v="1"/>
    <n v="2"/>
    <n v="2"/>
    <n v="3"/>
    <n v="2"/>
    <n v="2"/>
    <n v="1"/>
    <n v="2"/>
  </r>
  <r>
    <n v="217"/>
    <s v="B37"/>
    <x v="0"/>
    <n v="18"/>
    <s v="Oct"/>
    <x v="3"/>
    <x v="1"/>
    <n v="1"/>
    <n v="2"/>
    <n v="1"/>
    <n v="3"/>
    <n v="1"/>
    <n v="3"/>
    <n v="1"/>
  </r>
  <r>
    <n v="218"/>
    <s v="B38"/>
    <x v="0"/>
    <n v="38"/>
    <s v="Oct"/>
    <x v="3"/>
    <x v="1"/>
    <n v="1"/>
    <n v="2"/>
    <n v="3"/>
    <n v="2"/>
    <n v="2"/>
    <n v="1"/>
    <n v="2"/>
  </r>
  <r>
    <n v="219"/>
    <s v="B39"/>
    <x v="0"/>
    <n v="26"/>
    <s v="Oct"/>
    <x v="3"/>
    <x v="1"/>
    <n v="2"/>
    <n v="2"/>
    <n v="2"/>
    <n v="2"/>
    <n v="3"/>
    <n v="1"/>
    <n v="2"/>
  </r>
  <r>
    <n v="220"/>
    <s v="B40"/>
    <x v="0"/>
    <n v="32"/>
    <s v="Oct"/>
    <x v="3"/>
    <x v="1"/>
    <n v="2"/>
    <n v="1"/>
    <n v="1"/>
    <n v="2"/>
    <n v="2"/>
    <n v="2"/>
    <n v="2"/>
  </r>
  <r>
    <n v="221"/>
    <s v="B41"/>
    <x v="0"/>
    <n v="23"/>
    <s v="Oct"/>
    <x v="3"/>
    <x v="1"/>
    <n v="2"/>
    <n v="2"/>
    <n v="2"/>
    <n v="2"/>
    <n v="2"/>
    <n v="1"/>
    <n v="1"/>
  </r>
  <r>
    <n v="222"/>
    <s v="B42"/>
    <x v="0"/>
    <n v="29"/>
    <s v="Oct"/>
    <x v="3"/>
    <x v="1"/>
    <n v="2"/>
    <n v="1"/>
    <n v="1"/>
    <n v="2"/>
    <n v="1"/>
    <n v="2"/>
    <n v="2"/>
  </r>
  <r>
    <n v="223"/>
    <s v="B43"/>
    <x v="0"/>
    <n v="36"/>
    <s v="Oct"/>
    <x v="3"/>
    <x v="1"/>
    <n v="2"/>
    <n v="2"/>
    <n v="1"/>
    <n v="3"/>
    <n v="3"/>
    <n v="3"/>
    <n v="2"/>
  </r>
  <r>
    <n v="224"/>
    <s v="B44"/>
    <x v="0"/>
    <n v="21"/>
    <s v="Oct"/>
    <x v="3"/>
    <x v="1"/>
    <n v="3"/>
    <n v="1"/>
    <n v="3"/>
    <n v="2"/>
    <n v="2"/>
    <n v="2"/>
    <n v="2"/>
  </r>
  <r>
    <n v="225"/>
    <s v="B45"/>
    <x v="0"/>
    <n v="31"/>
    <s v="Oct"/>
    <x v="3"/>
    <x v="1"/>
    <n v="2"/>
    <n v="2"/>
    <n v="2"/>
    <n v="2"/>
    <n v="1"/>
    <n v="2"/>
    <n v="2"/>
  </r>
  <r>
    <n v="226"/>
    <s v="B46"/>
    <x v="1"/>
    <n v="19"/>
    <s v="Oct"/>
    <x v="3"/>
    <x v="1"/>
    <n v="2"/>
    <n v="2"/>
    <n v="2"/>
    <n v="3"/>
    <n v="2"/>
    <n v="2"/>
    <n v="2"/>
  </r>
  <r>
    <n v="227"/>
    <s v="B47"/>
    <x v="1"/>
    <n v="27"/>
    <s v="Oct"/>
    <x v="3"/>
    <x v="1"/>
    <n v="1"/>
    <n v="1"/>
    <n v="2"/>
    <n v="1"/>
    <n v="2"/>
    <n v="2"/>
    <n v="1"/>
  </r>
  <r>
    <n v="228"/>
    <s v="B48"/>
    <x v="1"/>
    <n v="34"/>
    <s v="Oct"/>
    <x v="3"/>
    <x v="1"/>
    <n v="2"/>
    <n v="2"/>
    <n v="3"/>
    <n v="1"/>
    <n v="2"/>
    <n v="3"/>
    <n v="2"/>
  </r>
  <r>
    <n v="229"/>
    <s v="B49"/>
    <x v="1"/>
    <n v="39"/>
    <s v="Oct"/>
    <x v="3"/>
    <x v="1"/>
    <n v="3"/>
    <n v="2"/>
    <n v="2"/>
    <n v="2"/>
    <n v="3"/>
    <n v="2"/>
    <n v="3"/>
  </r>
  <r>
    <n v="230"/>
    <s v="B50"/>
    <x v="1"/>
    <n v="24"/>
    <s v="Oct"/>
    <x v="3"/>
    <x v="1"/>
    <n v="2"/>
    <n v="3"/>
    <n v="3"/>
    <n v="1"/>
    <n v="2"/>
    <n v="2"/>
    <n v="2"/>
  </r>
  <r>
    <n v="231"/>
    <s v="B51"/>
    <x v="1"/>
    <n v="33"/>
    <s v="Oct"/>
    <x v="3"/>
    <x v="1"/>
    <n v="2"/>
    <n v="2"/>
    <n v="2"/>
    <n v="1"/>
    <n v="2"/>
    <n v="2"/>
    <n v="2"/>
  </r>
  <r>
    <n v="232"/>
    <s v="B52"/>
    <x v="1"/>
    <n v="37"/>
    <s v="Oct"/>
    <x v="3"/>
    <x v="1"/>
    <n v="1"/>
    <n v="2"/>
    <n v="2"/>
    <n v="2"/>
    <n v="2"/>
    <n v="1"/>
    <n v="1"/>
  </r>
  <r>
    <n v="233"/>
    <s v="B53"/>
    <x v="1"/>
    <n v="20"/>
    <s v="Oct"/>
    <x v="3"/>
    <x v="1"/>
    <n v="2"/>
    <n v="2"/>
    <n v="2"/>
    <n v="2"/>
    <n v="1"/>
    <n v="3"/>
    <n v="1"/>
  </r>
  <r>
    <n v="234"/>
    <s v="B54"/>
    <x v="1"/>
    <n v="28"/>
    <s v="Oct"/>
    <x v="3"/>
    <x v="1"/>
    <n v="1"/>
    <n v="1"/>
    <n v="2"/>
    <n v="3"/>
    <n v="2"/>
    <n v="2"/>
    <n v="2"/>
  </r>
  <r>
    <n v="235"/>
    <s v="B55"/>
    <x v="1"/>
    <n v="25"/>
    <s v="Oct"/>
    <x v="3"/>
    <x v="1"/>
    <n v="3"/>
    <n v="2"/>
    <n v="1"/>
    <n v="3"/>
    <n v="3"/>
    <n v="2"/>
    <n v="2"/>
  </r>
  <r>
    <n v="236"/>
    <s v="B56"/>
    <x v="1"/>
    <n v="30"/>
    <s v="Oct"/>
    <x v="3"/>
    <x v="1"/>
    <n v="2"/>
    <n v="1"/>
    <n v="2"/>
    <n v="2"/>
    <n v="1"/>
    <n v="2"/>
    <n v="2"/>
  </r>
  <r>
    <n v="237"/>
    <s v="B57"/>
    <x v="1"/>
    <n v="22"/>
    <s v="Oct"/>
    <x v="3"/>
    <x v="1"/>
    <n v="1"/>
    <n v="2"/>
    <n v="2"/>
    <n v="1"/>
    <n v="1"/>
    <n v="1"/>
    <n v="2"/>
  </r>
  <r>
    <n v="238"/>
    <s v="B58"/>
    <x v="1"/>
    <n v="18"/>
    <s v="Oct"/>
    <x v="3"/>
    <x v="1"/>
    <n v="2"/>
    <n v="2"/>
    <n v="2"/>
    <n v="2"/>
    <n v="2"/>
    <n v="1"/>
    <n v="3"/>
  </r>
  <r>
    <n v="239"/>
    <s v="B59"/>
    <x v="1"/>
    <n v="26"/>
    <s v="Oct"/>
    <x v="3"/>
    <x v="1"/>
    <n v="1"/>
    <n v="3"/>
    <n v="3"/>
    <n v="1"/>
    <n v="1"/>
    <n v="3"/>
    <n v="2"/>
  </r>
  <r>
    <n v="240"/>
    <s v="B60"/>
    <x v="1"/>
    <n v="31"/>
    <s v="Oct"/>
    <x v="3"/>
    <x v="1"/>
    <n v="1"/>
    <n v="2"/>
    <n v="1"/>
    <n v="1"/>
    <n v="1"/>
    <n v="2"/>
    <n v="1"/>
  </r>
  <r>
    <n v="241"/>
    <s v="B1"/>
    <x v="0"/>
    <n v="22"/>
    <s v="Nov"/>
    <x v="4"/>
    <x v="0"/>
    <n v="1"/>
    <n v="1"/>
    <n v="0"/>
    <n v="1"/>
    <n v="1"/>
    <n v="0"/>
    <n v="1"/>
  </r>
  <r>
    <n v="242"/>
    <s v="B2"/>
    <x v="0"/>
    <n v="28"/>
    <s v="Nov"/>
    <x v="4"/>
    <x v="0"/>
    <n v="1"/>
    <n v="0"/>
    <n v="1"/>
    <n v="1"/>
    <n v="1"/>
    <n v="1"/>
    <n v="1"/>
  </r>
  <r>
    <n v="243"/>
    <s v="B3"/>
    <x v="0"/>
    <n v="35"/>
    <s v="Nov"/>
    <x v="4"/>
    <x v="0"/>
    <n v="1"/>
    <n v="1"/>
    <n v="0"/>
    <n v="1"/>
    <n v="1"/>
    <n v="1"/>
    <n v="1"/>
  </r>
  <r>
    <n v="244"/>
    <s v="B4"/>
    <x v="0"/>
    <n v="20"/>
    <s v="Nov"/>
    <x v="4"/>
    <x v="0"/>
    <n v="1"/>
    <n v="1"/>
    <n v="1"/>
    <n v="1"/>
    <n v="1"/>
    <n v="1"/>
    <n v="1"/>
  </r>
  <r>
    <n v="245"/>
    <s v="B5"/>
    <x v="0"/>
    <n v="30"/>
    <s v="Nov"/>
    <x v="4"/>
    <x v="0"/>
    <n v="2"/>
    <n v="1"/>
    <n v="1"/>
    <n v="1"/>
    <n v="1"/>
    <n v="1"/>
    <n v="0"/>
  </r>
  <r>
    <n v="246"/>
    <s v="B6"/>
    <x v="0"/>
    <n v="25"/>
    <s v="Nov"/>
    <x v="4"/>
    <x v="0"/>
    <n v="1"/>
    <n v="1"/>
    <n v="1"/>
    <n v="1"/>
    <n v="1"/>
    <n v="0"/>
    <n v="1"/>
  </r>
  <r>
    <n v="247"/>
    <s v="B7"/>
    <x v="0"/>
    <n v="18"/>
    <s v="Nov"/>
    <x v="4"/>
    <x v="0"/>
    <n v="1"/>
    <n v="1"/>
    <n v="1"/>
    <n v="1"/>
    <n v="2"/>
    <n v="1"/>
    <n v="1"/>
  </r>
  <r>
    <n v="248"/>
    <s v="B8"/>
    <x v="0"/>
    <n v="38"/>
    <s v="Nov"/>
    <x v="4"/>
    <x v="0"/>
    <n v="1"/>
    <n v="0"/>
    <n v="1"/>
    <n v="0"/>
    <n v="1"/>
    <n v="1"/>
    <n v="1"/>
  </r>
  <r>
    <n v="249"/>
    <s v="B9"/>
    <x v="0"/>
    <n v="26"/>
    <s v="Nov"/>
    <x v="4"/>
    <x v="0"/>
    <n v="1"/>
    <n v="1"/>
    <n v="1"/>
    <n v="1"/>
    <n v="0"/>
    <n v="1"/>
    <n v="1"/>
  </r>
  <r>
    <n v="250"/>
    <s v="B10"/>
    <x v="0"/>
    <n v="32"/>
    <s v="Nov"/>
    <x v="4"/>
    <x v="0"/>
    <n v="1"/>
    <n v="1"/>
    <n v="1"/>
    <n v="1"/>
    <n v="1"/>
    <n v="1"/>
    <n v="0"/>
  </r>
  <r>
    <n v="251"/>
    <s v="B11"/>
    <x v="0"/>
    <n v="23"/>
    <s v="Nov"/>
    <x v="4"/>
    <x v="0"/>
    <n v="2"/>
    <n v="1"/>
    <n v="1"/>
    <n v="1"/>
    <n v="1"/>
    <n v="1"/>
    <n v="1"/>
  </r>
  <r>
    <n v="252"/>
    <s v="B12"/>
    <x v="0"/>
    <n v="29"/>
    <s v="Nov"/>
    <x v="4"/>
    <x v="0"/>
    <n v="1"/>
    <n v="1"/>
    <n v="1"/>
    <n v="1"/>
    <n v="1"/>
    <n v="1"/>
    <n v="1"/>
  </r>
  <r>
    <n v="253"/>
    <s v="B13"/>
    <x v="0"/>
    <n v="36"/>
    <s v="Nov"/>
    <x v="4"/>
    <x v="0"/>
    <n v="1"/>
    <n v="1"/>
    <n v="0"/>
    <n v="1"/>
    <n v="2"/>
    <n v="2"/>
    <n v="1"/>
  </r>
  <r>
    <n v="254"/>
    <s v="B14"/>
    <x v="0"/>
    <n v="21"/>
    <s v="Nov"/>
    <x v="4"/>
    <x v="0"/>
    <n v="1"/>
    <n v="1"/>
    <n v="1"/>
    <n v="0"/>
    <n v="1"/>
    <n v="1"/>
    <n v="1"/>
  </r>
  <r>
    <n v="255"/>
    <s v="B15"/>
    <x v="0"/>
    <n v="31"/>
    <s v="Nov"/>
    <x v="4"/>
    <x v="0"/>
    <n v="1"/>
    <n v="1"/>
    <n v="1"/>
    <n v="1"/>
    <n v="0"/>
    <n v="2"/>
    <n v="1"/>
  </r>
  <r>
    <n v="256"/>
    <s v="B16"/>
    <x v="1"/>
    <n v="19"/>
    <s v="Nov"/>
    <x v="4"/>
    <x v="0"/>
    <n v="1"/>
    <n v="2"/>
    <n v="1"/>
    <n v="1"/>
    <n v="1"/>
    <n v="1"/>
    <n v="1"/>
  </r>
  <r>
    <n v="257"/>
    <s v="B17"/>
    <x v="1"/>
    <n v="27"/>
    <s v="Nov"/>
    <x v="4"/>
    <x v="0"/>
    <n v="1"/>
    <n v="0"/>
    <n v="1"/>
    <n v="1"/>
    <n v="1"/>
    <n v="0"/>
    <n v="1"/>
  </r>
  <r>
    <n v="258"/>
    <s v="B18"/>
    <x v="1"/>
    <n v="34"/>
    <s v="Nov"/>
    <x v="4"/>
    <x v="0"/>
    <n v="1"/>
    <n v="2"/>
    <n v="1"/>
    <n v="0"/>
    <n v="1"/>
    <n v="1"/>
    <n v="1"/>
  </r>
  <r>
    <n v="259"/>
    <s v="B19"/>
    <x v="1"/>
    <n v="39"/>
    <s v="Nov"/>
    <x v="4"/>
    <x v="0"/>
    <n v="2"/>
    <n v="1"/>
    <n v="0"/>
    <n v="1"/>
    <n v="1"/>
    <n v="2"/>
    <n v="2"/>
  </r>
  <r>
    <n v="260"/>
    <s v="B20"/>
    <x v="1"/>
    <n v="24"/>
    <s v="Nov"/>
    <x v="4"/>
    <x v="0"/>
    <n v="2"/>
    <n v="1"/>
    <n v="1"/>
    <n v="1"/>
    <n v="1"/>
    <n v="1"/>
    <n v="1"/>
  </r>
  <r>
    <n v="261"/>
    <s v="B21"/>
    <x v="1"/>
    <n v="33"/>
    <s v="Nov"/>
    <x v="4"/>
    <x v="0"/>
    <n v="1"/>
    <n v="1"/>
    <n v="1"/>
    <n v="1"/>
    <n v="1"/>
    <n v="2"/>
    <n v="1"/>
  </r>
  <r>
    <n v="262"/>
    <s v="B22"/>
    <x v="1"/>
    <n v="37"/>
    <s v="Nov"/>
    <x v="4"/>
    <x v="0"/>
    <n v="2"/>
    <n v="1"/>
    <n v="1"/>
    <n v="1"/>
    <n v="0"/>
    <n v="1"/>
    <n v="0"/>
  </r>
  <r>
    <n v="263"/>
    <s v="B23"/>
    <x v="1"/>
    <n v="20"/>
    <s v="Nov"/>
    <x v="4"/>
    <x v="0"/>
    <n v="1"/>
    <n v="1"/>
    <n v="1"/>
    <n v="1"/>
    <n v="1"/>
    <n v="1"/>
    <n v="1"/>
  </r>
  <r>
    <n v="264"/>
    <s v="B24"/>
    <x v="1"/>
    <n v="28"/>
    <s v="Nov"/>
    <x v="4"/>
    <x v="0"/>
    <n v="1"/>
    <n v="1"/>
    <n v="1"/>
    <n v="1"/>
    <n v="1"/>
    <n v="1"/>
    <n v="1"/>
  </r>
  <r>
    <n v="265"/>
    <s v="B25"/>
    <x v="1"/>
    <n v="25"/>
    <s v="Nov"/>
    <x v="4"/>
    <x v="0"/>
    <n v="1"/>
    <n v="0"/>
    <n v="0"/>
    <n v="1"/>
    <n v="1"/>
    <n v="0"/>
    <n v="1"/>
  </r>
  <r>
    <n v="266"/>
    <s v="B26"/>
    <x v="1"/>
    <n v="30"/>
    <s v="Nov"/>
    <x v="4"/>
    <x v="0"/>
    <n v="1"/>
    <n v="1"/>
    <n v="1"/>
    <n v="1"/>
    <n v="2"/>
    <n v="1"/>
    <n v="1"/>
  </r>
  <r>
    <n v="267"/>
    <s v="B27"/>
    <x v="1"/>
    <n v="22"/>
    <s v="Nov"/>
    <x v="4"/>
    <x v="0"/>
    <n v="1"/>
    <n v="0"/>
    <n v="1"/>
    <n v="2"/>
    <n v="0"/>
    <n v="1"/>
    <n v="1"/>
  </r>
  <r>
    <n v="268"/>
    <s v="B28"/>
    <x v="1"/>
    <n v="18"/>
    <s v="Nov"/>
    <x v="4"/>
    <x v="0"/>
    <n v="1"/>
    <n v="1"/>
    <n v="1"/>
    <n v="1"/>
    <n v="1"/>
    <n v="2"/>
    <n v="2"/>
  </r>
  <r>
    <n v="269"/>
    <s v="B29"/>
    <x v="1"/>
    <n v="26"/>
    <s v="Nov"/>
    <x v="4"/>
    <x v="0"/>
    <n v="2"/>
    <n v="0"/>
    <n v="0"/>
    <n v="1"/>
    <n v="0"/>
    <n v="0"/>
    <n v="1"/>
  </r>
  <r>
    <n v="270"/>
    <s v="B30"/>
    <x v="1"/>
    <n v="31"/>
    <s v="Nov"/>
    <x v="4"/>
    <x v="0"/>
    <n v="1"/>
    <n v="1"/>
    <n v="1"/>
    <n v="1"/>
    <n v="1"/>
    <n v="1"/>
    <n v="0"/>
  </r>
  <r>
    <n v="271"/>
    <s v="B31"/>
    <x v="0"/>
    <n v="22"/>
    <s v="Nov"/>
    <x v="4"/>
    <x v="1"/>
    <n v="1"/>
    <n v="1"/>
    <n v="1"/>
    <n v="2"/>
    <n v="2"/>
    <n v="1"/>
    <n v="2"/>
  </r>
  <r>
    <n v="272"/>
    <s v="B32"/>
    <x v="0"/>
    <n v="28"/>
    <s v="Nov"/>
    <x v="4"/>
    <x v="1"/>
    <n v="1"/>
    <n v="2"/>
    <n v="2"/>
    <n v="2"/>
    <n v="1"/>
    <n v="2"/>
    <n v="2"/>
  </r>
  <r>
    <n v="273"/>
    <s v="B33"/>
    <x v="0"/>
    <n v="35"/>
    <s v="Nov"/>
    <x v="4"/>
    <x v="1"/>
    <n v="2"/>
    <n v="2"/>
    <n v="1"/>
    <n v="1"/>
    <n v="2"/>
    <n v="2"/>
    <n v="2"/>
  </r>
  <r>
    <n v="274"/>
    <s v="B34"/>
    <x v="0"/>
    <n v="20"/>
    <s v="Nov"/>
    <x v="4"/>
    <x v="1"/>
    <n v="1"/>
    <n v="2"/>
    <n v="1"/>
    <n v="2"/>
    <n v="1"/>
    <n v="1"/>
    <n v="1"/>
  </r>
  <r>
    <n v="275"/>
    <s v="B35"/>
    <x v="0"/>
    <n v="30"/>
    <s v="Nov"/>
    <x v="4"/>
    <x v="1"/>
    <n v="2"/>
    <n v="3"/>
    <n v="2"/>
    <n v="3"/>
    <n v="2"/>
    <n v="2"/>
    <n v="2"/>
  </r>
  <r>
    <n v="276"/>
    <s v="B36"/>
    <x v="0"/>
    <n v="25"/>
    <s v="Nov"/>
    <x v="4"/>
    <x v="1"/>
    <n v="2"/>
    <n v="2"/>
    <n v="2"/>
    <n v="2"/>
    <n v="2"/>
    <n v="1"/>
    <n v="1"/>
  </r>
  <r>
    <n v="277"/>
    <s v="B37"/>
    <x v="0"/>
    <n v="18"/>
    <s v="Nov"/>
    <x v="4"/>
    <x v="1"/>
    <n v="1"/>
    <n v="1"/>
    <n v="1"/>
    <n v="2"/>
    <n v="1"/>
    <n v="2"/>
    <n v="2"/>
  </r>
  <r>
    <n v="278"/>
    <s v="B38"/>
    <x v="0"/>
    <n v="38"/>
    <s v="Nov"/>
    <x v="4"/>
    <x v="1"/>
    <n v="1"/>
    <n v="2"/>
    <n v="2"/>
    <n v="2"/>
    <n v="2"/>
    <n v="2"/>
    <n v="2"/>
  </r>
  <r>
    <n v="279"/>
    <s v="B39"/>
    <x v="0"/>
    <n v="26"/>
    <s v="Nov"/>
    <x v="4"/>
    <x v="1"/>
    <n v="2"/>
    <n v="2"/>
    <n v="2"/>
    <n v="1"/>
    <n v="2"/>
    <n v="1"/>
    <n v="1"/>
  </r>
  <r>
    <n v="280"/>
    <s v="B40"/>
    <x v="0"/>
    <n v="32"/>
    <s v="Nov"/>
    <x v="4"/>
    <x v="1"/>
    <n v="1"/>
    <n v="2"/>
    <n v="2"/>
    <n v="2"/>
    <n v="2"/>
    <n v="1"/>
    <n v="2"/>
  </r>
  <r>
    <n v="281"/>
    <s v="B41"/>
    <x v="0"/>
    <n v="23"/>
    <s v="Nov"/>
    <x v="4"/>
    <x v="1"/>
    <n v="2"/>
    <n v="2"/>
    <n v="2"/>
    <n v="1"/>
    <n v="1"/>
    <n v="1"/>
    <n v="2"/>
  </r>
  <r>
    <n v="282"/>
    <s v="B42"/>
    <x v="0"/>
    <n v="29"/>
    <s v="Nov"/>
    <x v="4"/>
    <x v="1"/>
    <n v="3"/>
    <n v="2"/>
    <n v="2"/>
    <n v="2"/>
    <n v="1"/>
    <n v="2"/>
    <n v="2"/>
  </r>
  <r>
    <n v="283"/>
    <s v="B43"/>
    <x v="0"/>
    <n v="36"/>
    <s v="Nov"/>
    <x v="4"/>
    <x v="1"/>
    <n v="2"/>
    <n v="2"/>
    <n v="1"/>
    <n v="2"/>
    <n v="2"/>
    <n v="2"/>
    <n v="2"/>
  </r>
  <r>
    <n v="284"/>
    <s v="B44"/>
    <x v="0"/>
    <n v="21"/>
    <s v="Nov"/>
    <x v="4"/>
    <x v="1"/>
    <n v="2"/>
    <n v="2"/>
    <n v="2"/>
    <n v="2"/>
    <n v="2"/>
    <n v="1"/>
    <n v="1"/>
  </r>
  <r>
    <n v="285"/>
    <s v="B45"/>
    <x v="0"/>
    <n v="31"/>
    <s v="Nov"/>
    <x v="4"/>
    <x v="1"/>
    <n v="2"/>
    <n v="2"/>
    <n v="2"/>
    <n v="1"/>
    <n v="2"/>
    <n v="2"/>
    <n v="2"/>
  </r>
  <r>
    <n v="286"/>
    <s v="B46"/>
    <x v="1"/>
    <n v="19"/>
    <s v="Nov"/>
    <x v="4"/>
    <x v="1"/>
    <n v="1"/>
    <n v="2"/>
    <n v="1"/>
    <n v="2"/>
    <n v="2"/>
    <n v="2"/>
    <n v="1"/>
  </r>
  <r>
    <n v="287"/>
    <s v="B47"/>
    <x v="1"/>
    <n v="27"/>
    <s v="Nov"/>
    <x v="4"/>
    <x v="1"/>
    <n v="1"/>
    <n v="2"/>
    <n v="2"/>
    <n v="1"/>
    <n v="1"/>
    <n v="2"/>
    <n v="1"/>
  </r>
  <r>
    <n v="288"/>
    <s v="B48"/>
    <x v="1"/>
    <n v="34"/>
    <s v="Nov"/>
    <x v="4"/>
    <x v="1"/>
    <n v="2"/>
    <n v="2"/>
    <n v="2"/>
    <n v="2"/>
    <n v="2"/>
    <n v="2"/>
    <n v="1"/>
  </r>
  <r>
    <n v="289"/>
    <s v="B49"/>
    <x v="1"/>
    <n v="39"/>
    <s v="Nov"/>
    <x v="4"/>
    <x v="1"/>
    <n v="2"/>
    <n v="1"/>
    <n v="2"/>
    <n v="1"/>
    <n v="2"/>
    <n v="2"/>
    <n v="2"/>
  </r>
  <r>
    <n v="290"/>
    <s v="B50"/>
    <x v="1"/>
    <n v="24"/>
    <s v="Nov"/>
    <x v="4"/>
    <x v="1"/>
    <n v="2"/>
    <n v="2"/>
    <n v="2"/>
    <n v="1"/>
    <n v="2"/>
    <n v="1"/>
    <n v="2"/>
  </r>
  <r>
    <n v="291"/>
    <s v="B51"/>
    <x v="1"/>
    <n v="33"/>
    <s v="Nov"/>
    <x v="4"/>
    <x v="1"/>
    <n v="2"/>
    <n v="2"/>
    <n v="2"/>
    <n v="2"/>
    <n v="1"/>
    <n v="2"/>
    <n v="2"/>
  </r>
  <r>
    <n v="292"/>
    <s v="B52"/>
    <x v="1"/>
    <n v="37"/>
    <s v="Nov"/>
    <x v="4"/>
    <x v="1"/>
    <n v="1"/>
    <n v="1"/>
    <n v="1"/>
    <n v="2"/>
    <n v="2"/>
    <n v="2"/>
    <n v="2"/>
  </r>
  <r>
    <n v="293"/>
    <s v="B53"/>
    <x v="1"/>
    <n v="20"/>
    <s v="Nov"/>
    <x v="4"/>
    <x v="1"/>
    <n v="1"/>
    <n v="2"/>
    <n v="2"/>
    <n v="1"/>
    <n v="2"/>
    <n v="2"/>
    <n v="1"/>
  </r>
  <r>
    <n v="294"/>
    <s v="B54"/>
    <x v="1"/>
    <n v="28"/>
    <s v="Nov"/>
    <x v="4"/>
    <x v="1"/>
    <n v="1"/>
    <n v="2"/>
    <n v="1"/>
    <n v="2"/>
    <n v="2"/>
    <n v="2"/>
    <n v="1"/>
  </r>
  <r>
    <n v="295"/>
    <s v="B55"/>
    <x v="1"/>
    <n v="25"/>
    <s v="Nov"/>
    <x v="4"/>
    <x v="1"/>
    <n v="3"/>
    <n v="2"/>
    <n v="1"/>
    <n v="3"/>
    <n v="2"/>
    <n v="1"/>
    <n v="2"/>
  </r>
  <r>
    <n v="296"/>
    <s v="B56"/>
    <x v="1"/>
    <n v="30"/>
    <s v="Nov"/>
    <x v="4"/>
    <x v="1"/>
    <n v="2"/>
    <n v="2"/>
    <n v="2"/>
    <n v="1"/>
    <n v="2"/>
    <n v="2"/>
    <n v="1"/>
  </r>
  <r>
    <n v="297"/>
    <s v="B57"/>
    <x v="1"/>
    <n v="22"/>
    <s v="Nov"/>
    <x v="4"/>
    <x v="1"/>
    <n v="1"/>
    <n v="2"/>
    <n v="1"/>
    <n v="2"/>
    <n v="2"/>
    <n v="2"/>
    <n v="2"/>
  </r>
  <r>
    <n v="298"/>
    <s v="B58"/>
    <x v="1"/>
    <n v="18"/>
    <s v="Nov"/>
    <x v="4"/>
    <x v="1"/>
    <n v="2"/>
    <n v="1"/>
    <n v="2"/>
    <n v="2"/>
    <n v="2"/>
    <n v="1"/>
    <n v="2"/>
  </r>
  <r>
    <n v="299"/>
    <s v="B59"/>
    <x v="1"/>
    <n v="26"/>
    <s v="Nov"/>
    <x v="4"/>
    <x v="1"/>
    <n v="2"/>
    <n v="2"/>
    <n v="2"/>
    <n v="2"/>
    <n v="1"/>
    <n v="2"/>
    <n v="2"/>
  </r>
  <r>
    <n v="300"/>
    <s v="B60"/>
    <x v="1"/>
    <n v="31"/>
    <s v="Nov"/>
    <x v="4"/>
    <x v="1"/>
    <n v="1"/>
    <n v="1"/>
    <n v="2"/>
    <n v="1"/>
    <n v="1"/>
    <n v="2"/>
    <n v="2"/>
  </r>
  <r>
    <n v="301"/>
    <s v="B1"/>
    <x v="0"/>
    <n v="22"/>
    <s v="Nov"/>
    <x v="5"/>
    <x v="0"/>
    <n v="0"/>
    <n v="0"/>
    <n v="0"/>
    <n v="0"/>
    <n v="0"/>
    <n v="0"/>
    <n v="1"/>
  </r>
  <r>
    <n v="302"/>
    <s v="B2"/>
    <x v="0"/>
    <n v="28"/>
    <s v="Nov"/>
    <x v="5"/>
    <x v="0"/>
    <n v="1"/>
    <n v="0"/>
    <n v="1"/>
    <n v="1"/>
    <n v="1"/>
    <n v="0"/>
    <n v="0"/>
  </r>
  <r>
    <n v="303"/>
    <s v="B3"/>
    <x v="0"/>
    <n v="35"/>
    <s v="Nov"/>
    <x v="5"/>
    <x v="0"/>
    <n v="0"/>
    <n v="1"/>
    <n v="0"/>
    <n v="0"/>
    <n v="0"/>
    <n v="1"/>
    <n v="1"/>
  </r>
  <r>
    <n v="304"/>
    <s v="B4"/>
    <x v="0"/>
    <n v="20"/>
    <s v="Nov"/>
    <x v="5"/>
    <x v="0"/>
    <n v="1"/>
    <n v="1"/>
    <n v="1"/>
    <n v="1"/>
    <n v="1"/>
    <n v="0"/>
    <n v="0"/>
  </r>
  <r>
    <n v="305"/>
    <s v="B5"/>
    <x v="0"/>
    <n v="30"/>
    <s v="Nov"/>
    <x v="5"/>
    <x v="0"/>
    <n v="1"/>
    <n v="0"/>
    <n v="0"/>
    <n v="0"/>
    <n v="1"/>
    <n v="1"/>
    <n v="0"/>
  </r>
  <r>
    <n v="306"/>
    <s v="B6"/>
    <x v="0"/>
    <n v="25"/>
    <s v="Nov"/>
    <x v="5"/>
    <x v="0"/>
    <n v="1"/>
    <n v="1"/>
    <n v="1"/>
    <n v="1"/>
    <n v="0"/>
    <n v="0"/>
    <n v="1"/>
  </r>
  <r>
    <n v="307"/>
    <s v="B7"/>
    <x v="0"/>
    <n v="18"/>
    <s v="Nov"/>
    <x v="5"/>
    <x v="0"/>
    <n v="0"/>
    <n v="1"/>
    <n v="1"/>
    <n v="1"/>
    <n v="1"/>
    <n v="1"/>
    <n v="0"/>
  </r>
  <r>
    <n v="308"/>
    <s v="B8"/>
    <x v="0"/>
    <n v="38"/>
    <s v="Nov"/>
    <x v="5"/>
    <x v="0"/>
    <n v="1"/>
    <n v="0"/>
    <n v="0"/>
    <n v="0"/>
    <n v="1"/>
    <n v="0"/>
    <n v="1"/>
  </r>
  <r>
    <n v="309"/>
    <s v="B9"/>
    <x v="0"/>
    <n v="26"/>
    <s v="Nov"/>
    <x v="5"/>
    <x v="0"/>
    <n v="1"/>
    <n v="1"/>
    <n v="1"/>
    <n v="1"/>
    <n v="0"/>
    <n v="1"/>
    <n v="1"/>
  </r>
  <r>
    <n v="310"/>
    <s v="B10"/>
    <x v="0"/>
    <n v="32"/>
    <s v="Nov"/>
    <x v="5"/>
    <x v="0"/>
    <n v="1"/>
    <n v="0"/>
    <n v="1"/>
    <n v="0"/>
    <n v="1"/>
    <n v="1"/>
    <n v="0"/>
  </r>
  <r>
    <n v="311"/>
    <s v="B11"/>
    <x v="0"/>
    <n v="23"/>
    <s v="Nov"/>
    <x v="5"/>
    <x v="0"/>
    <n v="1"/>
    <n v="1"/>
    <n v="1"/>
    <n v="1"/>
    <n v="0"/>
    <n v="0"/>
    <n v="1"/>
  </r>
  <r>
    <n v="312"/>
    <s v="B12"/>
    <x v="0"/>
    <n v="29"/>
    <s v="Nov"/>
    <x v="5"/>
    <x v="0"/>
    <n v="1"/>
    <n v="1"/>
    <n v="0"/>
    <n v="1"/>
    <n v="1"/>
    <n v="1"/>
    <n v="0"/>
  </r>
  <r>
    <n v="313"/>
    <s v="B13"/>
    <x v="0"/>
    <n v="36"/>
    <s v="Nov"/>
    <x v="5"/>
    <x v="0"/>
    <n v="0"/>
    <n v="1"/>
    <n v="0"/>
    <n v="0"/>
    <n v="1"/>
    <n v="1"/>
    <n v="1"/>
  </r>
  <r>
    <n v="314"/>
    <s v="B14"/>
    <x v="0"/>
    <n v="21"/>
    <s v="Nov"/>
    <x v="5"/>
    <x v="0"/>
    <n v="1"/>
    <n v="1"/>
    <n v="1"/>
    <n v="0"/>
    <n v="1"/>
    <n v="1"/>
    <n v="1"/>
  </r>
  <r>
    <n v="315"/>
    <s v="B15"/>
    <x v="0"/>
    <n v="31"/>
    <s v="Nov"/>
    <x v="5"/>
    <x v="0"/>
    <n v="0"/>
    <n v="0"/>
    <n v="1"/>
    <n v="1"/>
    <n v="0"/>
    <n v="1"/>
    <n v="1"/>
  </r>
  <r>
    <n v="316"/>
    <s v="B16"/>
    <x v="1"/>
    <n v="19"/>
    <s v="Nov"/>
    <x v="5"/>
    <x v="0"/>
    <n v="1"/>
    <n v="1"/>
    <n v="0"/>
    <n v="1"/>
    <n v="0"/>
    <n v="1"/>
    <n v="1"/>
  </r>
  <r>
    <n v="317"/>
    <s v="B17"/>
    <x v="1"/>
    <n v="27"/>
    <s v="Nov"/>
    <x v="5"/>
    <x v="0"/>
    <n v="1"/>
    <n v="0"/>
    <n v="1"/>
    <n v="0"/>
    <n v="1"/>
    <n v="0"/>
    <n v="1"/>
  </r>
  <r>
    <n v="318"/>
    <s v="B18"/>
    <x v="1"/>
    <n v="34"/>
    <s v="Nov"/>
    <x v="5"/>
    <x v="0"/>
    <n v="0"/>
    <n v="1"/>
    <n v="1"/>
    <n v="0"/>
    <n v="1"/>
    <n v="1"/>
    <n v="1"/>
  </r>
  <r>
    <n v="319"/>
    <s v="B19"/>
    <x v="1"/>
    <n v="39"/>
    <s v="Nov"/>
    <x v="5"/>
    <x v="0"/>
    <n v="1"/>
    <n v="1"/>
    <n v="0"/>
    <n v="1"/>
    <n v="0"/>
    <n v="1"/>
    <n v="1"/>
  </r>
  <r>
    <n v="320"/>
    <s v="B20"/>
    <x v="1"/>
    <n v="24"/>
    <s v="Nov"/>
    <x v="5"/>
    <x v="0"/>
    <n v="1"/>
    <n v="0"/>
    <n v="0"/>
    <n v="1"/>
    <n v="1"/>
    <n v="1"/>
    <n v="1"/>
  </r>
  <r>
    <n v="321"/>
    <s v="B21"/>
    <x v="1"/>
    <n v="33"/>
    <s v="Nov"/>
    <x v="5"/>
    <x v="0"/>
    <n v="1"/>
    <n v="1"/>
    <n v="1"/>
    <n v="0"/>
    <n v="1"/>
    <n v="1"/>
    <n v="1"/>
  </r>
  <r>
    <n v="322"/>
    <s v="B22"/>
    <x v="1"/>
    <n v="37"/>
    <s v="Nov"/>
    <x v="5"/>
    <x v="0"/>
    <n v="1"/>
    <n v="1"/>
    <n v="1"/>
    <n v="1"/>
    <n v="0"/>
    <n v="1"/>
    <n v="0"/>
  </r>
  <r>
    <n v="323"/>
    <s v="B23"/>
    <x v="1"/>
    <n v="20"/>
    <s v="Nov"/>
    <x v="5"/>
    <x v="0"/>
    <n v="1"/>
    <n v="0"/>
    <n v="0"/>
    <n v="1"/>
    <n v="0"/>
    <n v="0"/>
    <n v="1"/>
  </r>
  <r>
    <n v="324"/>
    <s v="B24"/>
    <x v="1"/>
    <n v="28"/>
    <s v="Nov"/>
    <x v="5"/>
    <x v="0"/>
    <n v="0"/>
    <n v="0"/>
    <n v="1"/>
    <n v="1"/>
    <n v="1"/>
    <n v="1"/>
    <n v="1"/>
  </r>
  <r>
    <n v="325"/>
    <s v="B25"/>
    <x v="1"/>
    <n v="25"/>
    <s v="Nov"/>
    <x v="5"/>
    <x v="0"/>
    <n v="1"/>
    <n v="0"/>
    <n v="0"/>
    <n v="0"/>
    <n v="1"/>
    <n v="0"/>
    <n v="1"/>
  </r>
  <r>
    <n v="326"/>
    <s v="B26"/>
    <x v="1"/>
    <n v="30"/>
    <s v="Nov"/>
    <x v="5"/>
    <x v="0"/>
    <n v="1"/>
    <n v="1"/>
    <n v="1"/>
    <n v="1"/>
    <n v="1"/>
    <n v="1"/>
    <n v="0"/>
  </r>
  <r>
    <n v="327"/>
    <s v="B27"/>
    <x v="1"/>
    <n v="22"/>
    <s v="Nov"/>
    <x v="5"/>
    <x v="0"/>
    <n v="0"/>
    <n v="0"/>
    <n v="1"/>
    <n v="1"/>
    <n v="0"/>
    <n v="1"/>
    <n v="1"/>
  </r>
  <r>
    <n v="328"/>
    <s v="B28"/>
    <x v="1"/>
    <n v="18"/>
    <s v="Nov"/>
    <x v="5"/>
    <x v="0"/>
    <n v="1"/>
    <n v="1"/>
    <n v="0"/>
    <n v="1"/>
    <n v="0"/>
    <n v="1"/>
    <n v="1"/>
  </r>
  <r>
    <n v="329"/>
    <s v="B29"/>
    <x v="1"/>
    <n v="26"/>
    <s v="Nov"/>
    <x v="5"/>
    <x v="0"/>
    <n v="1"/>
    <n v="0"/>
    <n v="0"/>
    <n v="0"/>
    <n v="0"/>
    <n v="0"/>
    <n v="1"/>
  </r>
  <r>
    <n v="330"/>
    <s v="B30"/>
    <x v="1"/>
    <n v="31"/>
    <s v="Nov"/>
    <x v="5"/>
    <x v="0"/>
    <n v="0"/>
    <n v="0"/>
    <n v="0"/>
    <n v="1"/>
    <n v="1"/>
    <n v="1"/>
    <n v="0"/>
  </r>
  <r>
    <n v="331"/>
    <s v="B31"/>
    <x v="0"/>
    <n v="22"/>
    <s v="Nov"/>
    <x v="5"/>
    <x v="1"/>
    <n v="0"/>
    <n v="1"/>
    <n v="1"/>
    <n v="1"/>
    <n v="1"/>
    <n v="1"/>
    <n v="1"/>
  </r>
  <r>
    <n v="332"/>
    <s v="B32"/>
    <x v="0"/>
    <n v="28"/>
    <s v="Nov"/>
    <x v="5"/>
    <x v="1"/>
    <n v="1"/>
    <n v="1"/>
    <n v="1"/>
    <n v="2"/>
    <n v="1"/>
    <n v="1"/>
    <n v="2"/>
  </r>
  <r>
    <n v="333"/>
    <s v="B33"/>
    <x v="0"/>
    <n v="35"/>
    <s v="Nov"/>
    <x v="5"/>
    <x v="1"/>
    <n v="1"/>
    <n v="2"/>
    <n v="1"/>
    <n v="1"/>
    <n v="2"/>
    <n v="2"/>
    <n v="2"/>
  </r>
  <r>
    <n v="334"/>
    <s v="B34"/>
    <x v="0"/>
    <n v="20"/>
    <s v="Nov"/>
    <x v="5"/>
    <x v="1"/>
    <n v="1"/>
    <n v="1"/>
    <n v="1"/>
    <n v="1"/>
    <n v="1"/>
    <n v="1"/>
    <n v="1"/>
  </r>
  <r>
    <n v="335"/>
    <s v="B35"/>
    <x v="0"/>
    <n v="30"/>
    <s v="Nov"/>
    <x v="5"/>
    <x v="1"/>
    <n v="1"/>
    <n v="2"/>
    <n v="1"/>
    <n v="2"/>
    <n v="1"/>
    <n v="1"/>
    <n v="1"/>
  </r>
  <r>
    <n v="336"/>
    <s v="B36"/>
    <x v="0"/>
    <n v="25"/>
    <s v="Nov"/>
    <x v="5"/>
    <x v="1"/>
    <n v="2"/>
    <n v="2"/>
    <n v="1"/>
    <n v="2"/>
    <n v="2"/>
    <n v="1"/>
    <n v="1"/>
  </r>
  <r>
    <n v="337"/>
    <s v="B37"/>
    <x v="0"/>
    <n v="18"/>
    <s v="Nov"/>
    <x v="5"/>
    <x v="1"/>
    <n v="1"/>
    <n v="0"/>
    <n v="1"/>
    <n v="2"/>
    <n v="1"/>
    <n v="2"/>
    <n v="2"/>
  </r>
  <r>
    <n v="338"/>
    <s v="B38"/>
    <x v="0"/>
    <n v="38"/>
    <s v="Nov"/>
    <x v="5"/>
    <x v="1"/>
    <n v="1"/>
    <n v="1"/>
    <n v="2"/>
    <n v="1"/>
    <n v="2"/>
    <n v="1"/>
    <n v="2"/>
  </r>
  <r>
    <n v="339"/>
    <s v="B39"/>
    <x v="0"/>
    <n v="26"/>
    <s v="Nov"/>
    <x v="5"/>
    <x v="1"/>
    <n v="1"/>
    <n v="2"/>
    <n v="1"/>
    <n v="1"/>
    <n v="1"/>
    <n v="1"/>
    <n v="1"/>
  </r>
  <r>
    <n v="340"/>
    <s v="B40"/>
    <x v="0"/>
    <n v="32"/>
    <s v="Nov"/>
    <x v="5"/>
    <x v="1"/>
    <n v="1"/>
    <n v="1"/>
    <n v="2"/>
    <n v="2"/>
    <n v="2"/>
    <n v="1"/>
    <n v="2"/>
  </r>
  <r>
    <n v="341"/>
    <s v="B41"/>
    <x v="0"/>
    <n v="23"/>
    <s v="Nov"/>
    <x v="5"/>
    <x v="1"/>
    <n v="2"/>
    <n v="2"/>
    <n v="2"/>
    <n v="1"/>
    <n v="1"/>
    <n v="1"/>
    <n v="1"/>
  </r>
  <r>
    <n v="342"/>
    <s v="B42"/>
    <x v="0"/>
    <n v="29"/>
    <s v="Nov"/>
    <x v="5"/>
    <x v="1"/>
    <n v="2"/>
    <n v="1"/>
    <n v="1"/>
    <n v="1"/>
    <n v="1"/>
    <n v="1"/>
    <n v="2"/>
  </r>
  <r>
    <n v="343"/>
    <s v="B43"/>
    <x v="0"/>
    <n v="36"/>
    <s v="Nov"/>
    <x v="5"/>
    <x v="1"/>
    <n v="2"/>
    <n v="2"/>
    <n v="1"/>
    <n v="2"/>
    <n v="2"/>
    <n v="2"/>
    <n v="2"/>
  </r>
  <r>
    <n v="344"/>
    <s v="B44"/>
    <x v="0"/>
    <n v="21"/>
    <s v="Nov"/>
    <x v="5"/>
    <x v="1"/>
    <n v="1"/>
    <n v="2"/>
    <n v="1"/>
    <n v="2"/>
    <n v="1"/>
    <n v="1"/>
    <n v="1"/>
  </r>
  <r>
    <n v="345"/>
    <s v="B45"/>
    <x v="0"/>
    <n v="31"/>
    <s v="Nov"/>
    <x v="5"/>
    <x v="1"/>
    <n v="2"/>
    <n v="3"/>
    <n v="2"/>
    <n v="1"/>
    <n v="2"/>
    <n v="2"/>
    <n v="2"/>
  </r>
  <r>
    <n v="346"/>
    <s v="B46"/>
    <x v="1"/>
    <n v="19"/>
    <s v="Nov"/>
    <x v="5"/>
    <x v="1"/>
    <n v="1"/>
    <n v="2"/>
    <n v="1"/>
    <n v="1"/>
    <n v="2"/>
    <n v="2"/>
    <n v="1"/>
  </r>
  <r>
    <n v="347"/>
    <s v="B47"/>
    <x v="1"/>
    <n v="27"/>
    <s v="Nov"/>
    <x v="5"/>
    <x v="1"/>
    <n v="1"/>
    <n v="1"/>
    <n v="1"/>
    <n v="1"/>
    <n v="1"/>
    <n v="1"/>
    <n v="1"/>
  </r>
  <r>
    <n v="348"/>
    <s v="B48"/>
    <x v="1"/>
    <n v="34"/>
    <s v="Nov"/>
    <x v="5"/>
    <x v="1"/>
    <n v="1"/>
    <n v="2"/>
    <n v="2"/>
    <n v="2"/>
    <n v="2"/>
    <n v="2"/>
    <n v="1"/>
  </r>
  <r>
    <n v="349"/>
    <s v="B49"/>
    <x v="1"/>
    <n v="39"/>
    <s v="Nov"/>
    <x v="5"/>
    <x v="1"/>
    <n v="2"/>
    <n v="0"/>
    <n v="1"/>
    <n v="1"/>
    <n v="1"/>
    <n v="2"/>
    <n v="2"/>
  </r>
  <r>
    <n v="350"/>
    <s v="B50"/>
    <x v="1"/>
    <n v="24"/>
    <s v="Nov"/>
    <x v="5"/>
    <x v="1"/>
    <n v="2"/>
    <n v="2"/>
    <n v="2"/>
    <n v="0"/>
    <n v="2"/>
    <n v="1"/>
    <n v="2"/>
  </r>
  <r>
    <n v="351"/>
    <s v="B51"/>
    <x v="1"/>
    <n v="33"/>
    <s v="Nov"/>
    <x v="5"/>
    <x v="1"/>
    <n v="1"/>
    <n v="2"/>
    <n v="2"/>
    <n v="2"/>
    <n v="1"/>
    <n v="2"/>
    <n v="2"/>
  </r>
  <r>
    <n v="352"/>
    <s v="B52"/>
    <x v="1"/>
    <n v="37"/>
    <s v="Nov"/>
    <x v="5"/>
    <x v="1"/>
    <n v="1"/>
    <n v="2"/>
    <n v="1"/>
    <n v="1"/>
    <n v="2"/>
    <n v="1"/>
    <n v="2"/>
  </r>
  <r>
    <n v="353"/>
    <s v="B53"/>
    <x v="1"/>
    <n v="20"/>
    <s v="Nov"/>
    <x v="5"/>
    <x v="1"/>
    <n v="1"/>
    <n v="2"/>
    <n v="2"/>
    <n v="1"/>
    <n v="2"/>
    <n v="2"/>
    <n v="1"/>
  </r>
  <r>
    <n v="354"/>
    <s v="B54"/>
    <x v="1"/>
    <n v="28"/>
    <s v="Nov"/>
    <x v="5"/>
    <x v="1"/>
    <n v="2"/>
    <n v="1"/>
    <n v="1"/>
    <n v="2"/>
    <n v="1"/>
    <n v="2"/>
    <n v="1"/>
  </r>
  <r>
    <n v="355"/>
    <s v="B55"/>
    <x v="1"/>
    <n v="25"/>
    <s v="Nov"/>
    <x v="5"/>
    <x v="1"/>
    <n v="2"/>
    <n v="2"/>
    <n v="0"/>
    <n v="2"/>
    <n v="2"/>
    <n v="1"/>
    <n v="2"/>
  </r>
  <r>
    <n v="356"/>
    <s v="B56"/>
    <x v="1"/>
    <n v="30"/>
    <s v="Nov"/>
    <x v="5"/>
    <x v="1"/>
    <n v="2"/>
    <n v="1"/>
    <n v="1"/>
    <n v="1"/>
    <n v="2"/>
    <n v="2"/>
    <n v="1"/>
  </r>
  <r>
    <n v="357"/>
    <s v="B57"/>
    <x v="1"/>
    <n v="22"/>
    <s v="Nov"/>
    <x v="5"/>
    <x v="1"/>
    <n v="2"/>
    <n v="2"/>
    <n v="1"/>
    <n v="2"/>
    <n v="1"/>
    <n v="1"/>
    <n v="2"/>
  </r>
  <r>
    <n v="358"/>
    <s v="B58"/>
    <x v="1"/>
    <n v="18"/>
    <s v="Nov"/>
    <x v="5"/>
    <x v="1"/>
    <n v="2"/>
    <n v="1"/>
    <n v="2"/>
    <n v="1"/>
    <n v="2"/>
    <n v="1"/>
    <n v="1"/>
  </r>
  <r>
    <n v="359"/>
    <s v="B59"/>
    <x v="1"/>
    <n v="26"/>
    <s v="Nov"/>
    <x v="5"/>
    <x v="1"/>
    <n v="1"/>
    <n v="1"/>
    <n v="1"/>
    <n v="2"/>
    <n v="1"/>
    <n v="2"/>
    <n v="2"/>
  </r>
  <r>
    <n v="360"/>
    <s v="B60"/>
    <x v="1"/>
    <n v="31"/>
    <s v="Nov"/>
    <x v="5"/>
    <x v="1"/>
    <n v="1"/>
    <n v="1"/>
    <n v="2"/>
    <n v="1"/>
    <n v="1"/>
    <n v="1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1"/>
    <s v="B1"/>
    <x v="0"/>
    <d v="2023-09-02T00:00:00"/>
    <x v="0"/>
    <n v="7"/>
    <n v="10"/>
    <n v="10"/>
    <n v="27"/>
  </r>
  <r>
    <n v="2"/>
    <s v="B2"/>
    <x v="0"/>
    <d v="2023-09-02T00:00:00"/>
    <x v="0"/>
    <n v="7"/>
    <n v="10"/>
    <n v="10"/>
    <n v="27"/>
  </r>
  <r>
    <n v="3"/>
    <s v="B3"/>
    <x v="0"/>
    <d v="2023-09-02T00:00:00"/>
    <x v="0"/>
    <n v="6"/>
    <n v="10"/>
    <n v="12"/>
    <n v="28"/>
  </r>
  <r>
    <n v="4"/>
    <s v="B4"/>
    <x v="0"/>
    <d v="2023-09-02T00:00:00"/>
    <x v="0"/>
    <n v="7"/>
    <n v="10"/>
    <n v="10"/>
    <n v="27"/>
  </r>
  <r>
    <n v="5"/>
    <s v="B5"/>
    <x v="0"/>
    <d v="2023-09-02T00:00:00"/>
    <x v="0"/>
    <n v="6"/>
    <n v="6"/>
    <n v="0"/>
    <n v="12"/>
  </r>
  <r>
    <n v="6"/>
    <s v="B6"/>
    <x v="0"/>
    <d v="2023-09-02T00:00:00"/>
    <x v="0"/>
    <n v="7"/>
    <n v="6"/>
    <n v="10"/>
    <n v="23"/>
  </r>
  <r>
    <n v="7"/>
    <s v="B7"/>
    <x v="0"/>
    <d v="2023-09-02T00:00:00"/>
    <x v="0"/>
    <n v="6"/>
    <n v="10"/>
    <n v="6"/>
    <n v="22"/>
  </r>
  <r>
    <n v="8"/>
    <s v="B8"/>
    <x v="0"/>
    <d v="2023-09-02T00:00:00"/>
    <x v="0"/>
    <n v="7"/>
    <n v="10"/>
    <n v="10"/>
    <n v="27"/>
  </r>
  <r>
    <n v="9"/>
    <s v="B9"/>
    <x v="0"/>
    <d v="2023-09-02T00:00:00"/>
    <x v="0"/>
    <n v="6"/>
    <n v="6"/>
    <n v="6"/>
    <n v="18"/>
  </r>
  <r>
    <n v="10"/>
    <s v="B10"/>
    <x v="0"/>
    <d v="2023-09-02T00:00:00"/>
    <x v="0"/>
    <n v="7"/>
    <n v="6"/>
    <n v="10"/>
    <n v="23"/>
  </r>
  <r>
    <n v="11"/>
    <s v="B11"/>
    <x v="0"/>
    <d v="2023-09-02T00:00:00"/>
    <x v="0"/>
    <n v="7"/>
    <n v="10"/>
    <n v="12"/>
    <n v="29"/>
  </r>
  <r>
    <n v="12"/>
    <s v="B12"/>
    <x v="0"/>
    <d v="2023-09-02T00:00:00"/>
    <x v="0"/>
    <n v="7"/>
    <n v="6"/>
    <n v="10"/>
    <n v="23"/>
  </r>
  <r>
    <n v="13"/>
    <s v="B13"/>
    <x v="0"/>
    <d v="2023-09-02T00:00:00"/>
    <x v="0"/>
    <n v="6"/>
    <n v="10"/>
    <n v="6"/>
    <n v="22"/>
  </r>
  <r>
    <n v="14"/>
    <s v="B14"/>
    <x v="0"/>
    <d v="2023-09-02T00:00:00"/>
    <x v="0"/>
    <n v="6"/>
    <n v="6"/>
    <n v="6"/>
    <n v="18"/>
  </r>
  <r>
    <n v="15"/>
    <s v="B15"/>
    <x v="0"/>
    <d v="2023-09-02T00:00:00"/>
    <x v="0"/>
    <n v="6"/>
    <n v="6"/>
    <n v="6"/>
    <n v="18"/>
  </r>
  <r>
    <n v="16"/>
    <s v="B16"/>
    <x v="1"/>
    <d v="2023-09-02T00:00:00"/>
    <x v="0"/>
    <n v="6"/>
    <n v="10"/>
    <n v="10"/>
    <n v="26"/>
  </r>
  <r>
    <n v="17"/>
    <s v="B17"/>
    <x v="1"/>
    <d v="2023-09-02T00:00:00"/>
    <x v="0"/>
    <n v="7"/>
    <n v="10"/>
    <n v="10"/>
    <n v="27"/>
  </r>
  <r>
    <n v="18"/>
    <s v="B18"/>
    <x v="1"/>
    <d v="2023-09-02T00:00:00"/>
    <x v="0"/>
    <n v="7"/>
    <n v="10"/>
    <n v="6"/>
    <n v="23"/>
  </r>
  <r>
    <n v="19"/>
    <s v="B19"/>
    <x v="1"/>
    <d v="2023-09-02T00:00:00"/>
    <x v="0"/>
    <n v="7"/>
    <n v="10"/>
    <n v="6"/>
    <n v="23"/>
  </r>
  <r>
    <n v="20"/>
    <s v="B20"/>
    <x v="1"/>
    <d v="2023-09-02T00:00:00"/>
    <x v="0"/>
    <n v="5"/>
    <n v="1"/>
    <n v="10"/>
    <n v="16"/>
  </r>
  <r>
    <n v="21"/>
    <s v="B21"/>
    <x v="1"/>
    <d v="2023-09-02T00:00:00"/>
    <x v="0"/>
    <n v="7"/>
    <n v="10"/>
    <n v="12"/>
    <n v="29"/>
  </r>
  <r>
    <n v="22"/>
    <s v="B22"/>
    <x v="1"/>
    <d v="2023-09-02T00:00:00"/>
    <x v="0"/>
    <n v="6"/>
    <n v="6"/>
    <n v="10"/>
    <n v="22"/>
  </r>
  <r>
    <n v="23"/>
    <s v="B23"/>
    <x v="1"/>
    <d v="2023-09-02T00:00:00"/>
    <x v="0"/>
    <n v="7"/>
    <n v="10"/>
    <n v="12"/>
    <n v="29"/>
  </r>
  <r>
    <n v="24"/>
    <s v="B24"/>
    <x v="1"/>
    <d v="2023-09-02T00:00:00"/>
    <x v="0"/>
    <n v="7"/>
    <n v="6"/>
    <n v="12"/>
    <n v="25"/>
  </r>
  <r>
    <n v="25"/>
    <s v="B25"/>
    <x v="1"/>
    <d v="2023-09-02T00:00:00"/>
    <x v="0"/>
    <n v="6"/>
    <n v="10"/>
    <n v="10"/>
    <n v="26"/>
  </r>
  <r>
    <n v="26"/>
    <s v="B26"/>
    <x v="1"/>
    <d v="2023-09-02T00:00:00"/>
    <x v="0"/>
    <n v="7"/>
    <n v="6"/>
    <n v="10"/>
    <n v="23"/>
  </r>
  <r>
    <n v="27"/>
    <s v="B27"/>
    <x v="1"/>
    <d v="2023-09-02T00:00:00"/>
    <x v="0"/>
    <n v="6"/>
    <n v="10"/>
    <n v="12"/>
    <n v="28"/>
  </r>
  <r>
    <n v="28"/>
    <s v="B28"/>
    <x v="1"/>
    <d v="2023-09-02T00:00:00"/>
    <x v="0"/>
    <n v="6"/>
    <n v="6"/>
    <n v="10"/>
    <n v="22"/>
  </r>
  <r>
    <n v="29"/>
    <s v="B29"/>
    <x v="1"/>
    <d v="2023-09-02T00:00:00"/>
    <x v="0"/>
    <n v="7"/>
    <n v="6"/>
    <n v="10"/>
    <n v="23"/>
  </r>
  <r>
    <n v="30"/>
    <s v="B30"/>
    <x v="1"/>
    <d v="2023-09-02T00:00:00"/>
    <x v="0"/>
    <n v="4"/>
    <n v="1"/>
    <n v="12"/>
    <n v="17"/>
  </r>
  <r>
    <n v="31"/>
    <s v="B31"/>
    <x v="0"/>
    <d v="2023-09-02T00:00:00"/>
    <x v="1"/>
    <n v="7"/>
    <n v="10"/>
    <n v="10"/>
    <n v="27"/>
  </r>
  <r>
    <n v="32"/>
    <s v="B32"/>
    <x v="0"/>
    <d v="2023-09-02T00:00:00"/>
    <x v="1"/>
    <n v="6"/>
    <n v="6"/>
    <n v="10"/>
    <n v="22"/>
  </r>
  <r>
    <n v="33"/>
    <s v="B33"/>
    <x v="0"/>
    <d v="2023-09-02T00:00:00"/>
    <x v="1"/>
    <n v="6"/>
    <n v="10"/>
    <n v="10"/>
    <n v="26"/>
  </r>
  <r>
    <n v="34"/>
    <s v="B34"/>
    <x v="0"/>
    <d v="2023-09-02T00:00:00"/>
    <x v="1"/>
    <n v="7"/>
    <n v="10"/>
    <n v="10"/>
    <n v="27"/>
  </r>
  <r>
    <n v="35"/>
    <s v="B35"/>
    <x v="0"/>
    <d v="2023-09-02T00:00:00"/>
    <x v="1"/>
    <n v="6"/>
    <n v="6"/>
    <n v="12"/>
    <n v="24"/>
  </r>
  <r>
    <n v="36"/>
    <s v="B36"/>
    <x v="0"/>
    <d v="2023-09-02T00:00:00"/>
    <x v="1"/>
    <n v="7"/>
    <n v="6"/>
    <n v="10"/>
    <n v="23"/>
  </r>
  <r>
    <n v="37"/>
    <s v="B37"/>
    <x v="0"/>
    <d v="2023-09-02T00:00:00"/>
    <x v="1"/>
    <n v="6"/>
    <n v="10"/>
    <n v="10"/>
    <n v="26"/>
  </r>
  <r>
    <n v="38"/>
    <s v="B38"/>
    <x v="0"/>
    <d v="2023-09-02T00:00:00"/>
    <x v="1"/>
    <n v="7"/>
    <n v="10"/>
    <n v="12"/>
    <n v="29"/>
  </r>
  <r>
    <n v="39"/>
    <s v="B39"/>
    <x v="0"/>
    <d v="2023-09-02T00:00:00"/>
    <x v="1"/>
    <n v="6"/>
    <n v="10"/>
    <n v="10"/>
    <n v="26"/>
  </r>
  <r>
    <n v="40"/>
    <s v="B40"/>
    <x v="0"/>
    <d v="2023-09-02T00:00:00"/>
    <x v="1"/>
    <n v="7"/>
    <n v="10"/>
    <n v="12"/>
    <n v="29"/>
  </r>
  <r>
    <n v="41"/>
    <s v="B41"/>
    <x v="0"/>
    <d v="2023-09-02T00:00:00"/>
    <x v="1"/>
    <n v="6"/>
    <n v="6"/>
    <n v="10"/>
    <n v="22"/>
  </r>
  <r>
    <n v="42"/>
    <s v="B42"/>
    <x v="0"/>
    <d v="2023-09-02T00:00:00"/>
    <x v="1"/>
    <n v="7"/>
    <n v="6"/>
    <n v="12"/>
    <n v="25"/>
  </r>
  <r>
    <n v="43"/>
    <s v="B43"/>
    <x v="0"/>
    <d v="2023-09-02T00:00:00"/>
    <x v="1"/>
    <n v="7"/>
    <n v="10"/>
    <n v="10"/>
    <n v="27"/>
  </r>
  <r>
    <n v="44"/>
    <s v="B44"/>
    <x v="0"/>
    <d v="2023-09-02T00:00:00"/>
    <x v="1"/>
    <n v="7"/>
    <n v="10"/>
    <n v="10"/>
    <n v="27"/>
  </r>
  <r>
    <n v="45"/>
    <s v="B45"/>
    <x v="0"/>
    <d v="2023-09-02T00:00:00"/>
    <x v="1"/>
    <n v="6"/>
    <n v="10"/>
    <n v="10"/>
    <n v="26"/>
  </r>
  <r>
    <n v="46"/>
    <s v="B46"/>
    <x v="1"/>
    <d v="2023-09-02T00:00:00"/>
    <x v="1"/>
    <n v="6"/>
    <n v="10"/>
    <n v="12"/>
    <n v="28"/>
  </r>
  <r>
    <n v="47"/>
    <s v="B47"/>
    <x v="1"/>
    <d v="2023-09-02T00:00:00"/>
    <x v="1"/>
    <n v="7"/>
    <n v="10"/>
    <n v="12"/>
    <n v="29"/>
  </r>
  <r>
    <n v="48"/>
    <s v="B48"/>
    <x v="1"/>
    <d v="2023-09-02T00:00:00"/>
    <x v="1"/>
    <n v="7"/>
    <n v="10"/>
    <n v="10"/>
    <n v="27"/>
  </r>
  <r>
    <n v="49"/>
    <s v="B49"/>
    <x v="1"/>
    <d v="2023-09-02T00:00:00"/>
    <x v="1"/>
    <n v="7"/>
    <n v="10"/>
    <n v="12"/>
    <n v="29"/>
  </r>
  <r>
    <n v="50"/>
    <s v="B50"/>
    <x v="1"/>
    <d v="2023-09-02T00:00:00"/>
    <x v="1"/>
    <n v="5"/>
    <n v="6"/>
    <n v="10"/>
    <n v="21"/>
  </r>
  <r>
    <n v="51"/>
    <s v="B51"/>
    <x v="1"/>
    <d v="2023-09-02T00:00:00"/>
    <x v="1"/>
    <n v="7"/>
    <n v="10"/>
    <n v="10"/>
    <n v="27"/>
  </r>
  <r>
    <n v="52"/>
    <s v="B52"/>
    <x v="1"/>
    <d v="2023-09-02T00:00:00"/>
    <x v="1"/>
    <n v="7"/>
    <n v="10"/>
    <n v="10"/>
    <n v="27"/>
  </r>
  <r>
    <n v="53"/>
    <s v="B53"/>
    <x v="1"/>
    <d v="2023-09-02T00:00:00"/>
    <x v="1"/>
    <n v="7"/>
    <n v="10"/>
    <n v="12"/>
    <n v="29"/>
  </r>
  <r>
    <n v="54"/>
    <s v="B54"/>
    <x v="1"/>
    <d v="2023-09-02T00:00:00"/>
    <x v="1"/>
    <n v="7"/>
    <n v="10"/>
    <n v="12"/>
    <n v="29"/>
  </r>
  <r>
    <n v="55"/>
    <s v="B55"/>
    <x v="1"/>
    <d v="2023-09-02T00:00:00"/>
    <x v="1"/>
    <n v="6"/>
    <n v="10"/>
    <n v="12"/>
    <n v="28"/>
  </r>
  <r>
    <n v="56"/>
    <s v="B56"/>
    <x v="1"/>
    <d v="2023-09-02T00:00:00"/>
    <x v="1"/>
    <n v="7"/>
    <n v="10"/>
    <n v="10"/>
    <n v="27"/>
  </r>
  <r>
    <n v="57"/>
    <s v="B57"/>
    <x v="1"/>
    <d v="2023-09-02T00:00:00"/>
    <x v="1"/>
    <n v="7"/>
    <n v="6"/>
    <n v="12"/>
    <n v="25"/>
  </r>
  <r>
    <n v="58"/>
    <s v="B58"/>
    <x v="1"/>
    <d v="2023-09-02T00:00:00"/>
    <x v="1"/>
    <n v="6"/>
    <n v="6"/>
    <n v="12"/>
    <n v="24"/>
  </r>
  <r>
    <n v="59"/>
    <s v="B59"/>
    <x v="1"/>
    <d v="2023-09-02T00:00:00"/>
    <x v="1"/>
    <n v="7"/>
    <n v="10"/>
    <n v="10"/>
    <n v="27"/>
  </r>
  <r>
    <n v="60"/>
    <s v="B60"/>
    <x v="1"/>
    <d v="2023-09-02T00:00:00"/>
    <x v="1"/>
    <n v="4"/>
    <n v="1"/>
    <n v="10"/>
    <n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">
  <r>
    <n v="1"/>
    <s v="B1"/>
    <s v="Sep"/>
    <x v="0"/>
    <x v="0"/>
    <x v="0"/>
    <n v="3"/>
    <n v="5"/>
    <n v="5"/>
    <n v="4"/>
    <n v="3"/>
    <n v="4"/>
  </r>
  <r>
    <n v="2"/>
    <s v="B2"/>
    <s v="Sep"/>
    <x v="0"/>
    <x v="0"/>
    <x v="0"/>
    <n v="3"/>
    <n v="5"/>
    <n v="5"/>
    <n v="3"/>
    <n v="4"/>
    <n v="5"/>
  </r>
  <r>
    <n v="3"/>
    <s v="B3"/>
    <s v="Sep"/>
    <x v="0"/>
    <x v="0"/>
    <x v="0"/>
    <n v="4"/>
    <n v="5"/>
    <n v="6"/>
    <n v="2"/>
    <n v="5"/>
    <n v="6"/>
  </r>
  <r>
    <n v="4"/>
    <s v="B4"/>
    <s v="Sep"/>
    <x v="0"/>
    <x v="0"/>
    <x v="0"/>
    <n v="4"/>
    <n v="3"/>
    <n v="5"/>
    <n v="3"/>
    <n v="6"/>
    <n v="4"/>
  </r>
  <r>
    <n v="5"/>
    <s v="B5"/>
    <s v="Sep"/>
    <x v="0"/>
    <x v="0"/>
    <x v="0"/>
    <n v="3"/>
    <n v="4"/>
    <n v="4"/>
    <n v="3"/>
    <n v="4"/>
    <n v="5"/>
  </r>
  <r>
    <n v="6"/>
    <s v="B6"/>
    <s v="Sep"/>
    <x v="0"/>
    <x v="0"/>
    <x v="0"/>
    <n v="4"/>
    <n v="3"/>
    <n v="5"/>
    <n v="2"/>
    <n v="5"/>
    <n v="4"/>
  </r>
  <r>
    <n v="7"/>
    <s v="B7"/>
    <s v="Sep"/>
    <x v="0"/>
    <x v="0"/>
    <x v="0"/>
    <n v="5"/>
    <n v="5"/>
    <n v="6"/>
    <n v="2"/>
    <n v="6"/>
    <n v="5"/>
  </r>
  <r>
    <n v="8"/>
    <s v="B8"/>
    <s v="Sep"/>
    <x v="0"/>
    <x v="0"/>
    <x v="0"/>
    <n v="3"/>
    <n v="5"/>
    <n v="5"/>
    <n v="4"/>
    <n v="5"/>
    <n v="4"/>
  </r>
  <r>
    <n v="9"/>
    <s v="B9"/>
    <s v="Sep"/>
    <x v="0"/>
    <x v="0"/>
    <x v="0"/>
    <n v="4"/>
    <n v="5"/>
    <n v="5"/>
    <n v="5"/>
    <n v="4"/>
    <n v="4"/>
  </r>
  <r>
    <n v="10"/>
    <s v="B10"/>
    <s v="Sep"/>
    <x v="0"/>
    <x v="0"/>
    <x v="0"/>
    <n v="3"/>
    <n v="3"/>
    <n v="5"/>
    <n v="4"/>
    <n v="3"/>
    <n v="4"/>
  </r>
  <r>
    <n v="11"/>
    <s v="B11"/>
    <s v="Sep"/>
    <x v="0"/>
    <x v="0"/>
    <x v="0"/>
    <n v="5"/>
    <n v="4"/>
    <n v="5"/>
    <n v="5"/>
    <n v="3"/>
    <n v="4"/>
  </r>
  <r>
    <n v="12"/>
    <s v="B12"/>
    <s v="Sep"/>
    <x v="0"/>
    <x v="0"/>
    <x v="0"/>
    <n v="5"/>
    <n v="5"/>
    <n v="4"/>
    <n v="4"/>
    <n v="3"/>
    <n v="5"/>
  </r>
  <r>
    <n v="13"/>
    <s v="B13"/>
    <s v="Sep"/>
    <x v="0"/>
    <x v="0"/>
    <x v="0"/>
    <n v="4"/>
    <n v="5"/>
    <n v="6"/>
    <n v="4"/>
    <n v="4"/>
    <n v="5"/>
  </r>
  <r>
    <n v="14"/>
    <s v="B14"/>
    <s v="Sep"/>
    <x v="0"/>
    <x v="0"/>
    <x v="0"/>
    <n v="5"/>
    <n v="5"/>
    <n v="6"/>
    <n v="4"/>
    <n v="3"/>
    <n v="5"/>
  </r>
  <r>
    <n v="15"/>
    <s v="B15"/>
    <s v="Sep"/>
    <x v="0"/>
    <x v="0"/>
    <x v="0"/>
    <n v="3"/>
    <n v="3"/>
    <n v="4"/>
    <n v="4"/>
    <n v="5"/>
    <n v="4"/>
  </r>
  <r>
    <n v="16"/>
    <s v="B16"/>
    <s v="Sep"/>
    <x v="0"/>
    <x v="1"/>
    <x v="0"/>
    <n v="5"/>
    <n v="4"/>
    <n v="5"/>
    <n v="5"/>
    <n v="3"/>
    <n v="4"/>
  </r>
  <r>
    <n v="17"/>
    <s v="B17"/>
    <s v="Sep"/>
    <x v="0"/>
    <x v="1"/>
    <x v="0"/>
    <n v="4"/>
    <n v="4"/>
    <n v="6"/>
    <n v="5"/>
    <n v="5"/>
    <n v="5"/>
  </r>
  <r>
    <n v="18"/>
    <s v="B18"/>
    <s v="Sep"/>
    <x v="0"/>
    <x v="1"/>
    <x v="0"/>
    <n v="4"/>
    <n v="5"/>
    <n v="5"/>
    <n v="4"/>
    <n v="3"/>
    <n v="6"/>
  </r>
  <r>
    <n v="19"/>
    <s v="B19"/>
    <s v="Sep"/>
    <x v="0"/>
    <x v="1"/>
    <x v="0"/>
    <n v="3"/>
    <n v="5"/>
    <n v="6"/>
    <n v="5"/>
    <n v="4"/>
    <n v="6"/>
  </r>
  <r>
    <n v="20"/>
    <s v="B20"/>
    <s v="Sep"/>
    <x v="0"/>
    <x v="1"/>
    <x v="0"/>
    <n v="5"/>
    <n v="5"/>
    <n v="5"/>
    <n v="4"/>
    <n v="5"/>
    <n v="5"/>
  </r>
  <r>
    <n v="21"/>
    <s v="B21"/>
    <s v="Sep"/>
    <x v="0"/>
    <x v="1"/>
    <x v="0"/>
    <n v="3"/>
    <n v="4"/>
    <n v="5"/>
    <n v="3"/>
    <n v="3"/>
    <n v="5"/>
  </r>
  <r>
    <n v="22"/>
    <s v="B22"/>
    <s v="Sep"/>
    <x v="0"/>
    <x v="1"/>
    <x v="0"/>
    <n v="4"/>
    <n v="3"/>
    <n v="6"/>
    <n v="3"/>
    <n v="5"/>
    <n v="4"/>
  </r>
  <r>
    <n v="23"/>
    <s v="B23"/>
    <s v="Sep"/>
    <x v="0"/>
    <x v="1"/>
    <x v="0"/>
    <n v="4"/>
    <n v="4"/>
    <n v="6"/>
    <n v="2"/>
    <n v="3"/>
    <n v="4"/>
  </r>
  <r>
    <n v="24"/>
    <s v="B24"/>
    <s v="Sep"/>
    <x v="0"/>
    <x v="1"/>
    <x v="0"/>
    <n v="4"/>
    <n v="4"/>
    <n v="6"/>
    <n v="3"/>
    <n v="4"/>
    <n v="5"/>
  </r>
  <r>
    <n v="25"/>
    <s v="B25"/>
    <s v="Sep"/>
    <x v="0"/>
    <x v="1"/>
    <x v="0"/>
    <n v="5"/>
    <n v="4"/>
    <n v="5"/>
    <n v="2"/>
    <n v="5"/>
    <n v="5"/>
  </r>
  <r>
    <n v="26"/>
    <s v="B26"/>
    <s v="Sep"/>
    <x v="0"/>
    <x v="1"/>
    <x v="0"/>
    <n v="5"/>
    <n v="5"/>
    <n v="5"/>
    <n v="3"/>
    <n v="3"/>
    <n v="4"/>
  </r>
  <r>
    <n v="27"/>
    <s v="B27"/>
    <s v="Sep"/>
    <x v="0"/>
    <x v="1"/>
    <x v="0"/>
    <n v="4"/>
    <n v="5"/>
    <n v="6"/>
    <n v="3"/>
    <n v="5"/>
    <n v="3"/>
  </r>
  <r>
    <n v="28"/>
    <s v="B28"/>
    <s v="Sep"/>
    <x v="0"/>
    <x v="1"/>
    <x v="0"/>
    <n v="5"/>
    <n v="3"/>
    <n v="4"/>
    <n v="2"/>
    <n v="4"/>
    <n v="3"/>
  </r>
  <r>
    <n v="29"/>
    <s v="B29"/>
    <s v="Sep"/>
    <x v="0"/>
    <x v="1"/>
    <x v="0"/>
    <n v="5"/>
    <n v="5"/>
    <n v="5"/>
    <n v="4"/>
    <n v="5"/>
    <n v="4"/>
  </r>
  <r>
    <n v="30"/>
    <s v="B30"/>
    <s v="Sep"/>
    <x v="0"/>
    <x v="1"/>
    <x v="0"/>
    <n v="3"/>
    <n v="5"/>
    <n v="3"/>
    <n v="4"/>
    <n v="4"/>
    <n v="3"/>
  </r>
  <r>
    <n v="31"/>
    <s v="B31"/>
    <s v="Sep"/>
    <x v="0"/>
    <x v="0"/>
    <x v="1"/>
    <n v="4"/>
    <n v="3"/>
    <n v="6"/>
    <n v="5"/>
    <n v="3"/>
    <n v="3"/>
  </r>
  <r>
    <n v="32"/>
    <s v="B32"/>
    <s v="Sep"/>
    <x v="0"/>
    <x v="0"/>
    <x v="1"/>
    <n v="4"/>
    <n v="3"/>
    <n v="5"/>
    <n v="4"/>
    <n v="5"/>
    <n v="3"/>
  </r>
  <r>
    <n v="33"/>
    <s v="B33"/>
    <s v="Sep"/>
    <x v="0"/>
    <x v="0"/>
    <x v="1"/>
    <n v="5"/>
    <n v="5"/>
    <n v="5"/>
    <n v="3"/>
    <n v="5"/>
    <n v="5"/>
  </r>
  <r>
    <n v="34"/>
    <s v="B34"/>
    <s v="Sep"/>
    <x v="0"/>
    <x v="0"/>
    <x v="1"/>
    <n v="5"/>
    <n v="5"/>
    <n v="5"/>
    <n v="5"/>
    <n v="3"/>
    <n v="3"/>
  </r>
  <r>
    <n v="35"/>
    <s v="B35"/>
    <s v="Sep"/>
    <x v="0"/>
    <x v="0"/>
    <x v="1"/>
    <n v="4"/>
    <n v="4"/>
    <n v="3"/>
    <n v="6"/>
    <n v="5"/>
    <n v="3"/>
  </r>
  <r>
    <n v="36"/>
    <s v="B36"/>
    <s v="Sep"/>
    <x v="0"/>
    <x v="0"/>
    <x v="1"/>
    <n v="3"/>
    <n v="3"/>
    <n v="3"/>
    <n v="5"/>
    <n v="3"/>
    <n v="4"/>
  </r>
  <r>
    <n v="37"/>
    <s v="B37"/>
    <s v="Sep"/>
    <x v="0"/>
    <x v="0"/>
    <x v="1"/>
    <n v="4"/>
    <n v="4"/>
    <n v="4"/>
    <n v="3"/>
    <n v="5"/>
    <n v="3"/>
  </r>
  <r>
    <n v="38"/>
    <s v="B38"/>
    <s v="Sep"/>
    <x v="0"/>
    <x v="0"/>
    <x v="1"/>
    <n v="5"/>
    <n v="5"/>
    <n v="3"/>
    <n v="3"/>
    <n v="3"/>
    <n v="5"/>
  </r>
  <r>
    <n v="39"/>
    <s v="B39"/>
    <s v="Sep"/>
    <x v="0"/>
    <x v="0"/>
    <x v="1"/>
    <n v="5"/>
    <n v="3"/>
    <n v="5"/>
    <n v="5"/>
    <n v="6"/>
    <n v="3"/>
  </r>
  <r>
    <n v="40"/>
    <s v="B40"/>
    <s v="Sep"/>
    <x v="0"/>
    <x v="0"/>
    <x v="1"/>
    <n v="4"/>
    <n v="5"/>
    <n v="3"/>
    <n v="3"/>
    <n v="5"/>
    <n v="5"/>
  </r>
  <r>
    <n v="41"/>
    <s v="B41"/>
    <s v="Sep"/>
    <x v="0"/>
    <x v="0"/>
    <x v="1"/>
    <n v="5"/>
    <n v="5"/>
    <n v="4"/>
    <n v="4"/>
    <n v="3"/>
    <n v="4"/>
  </r>
  <r>
    <n v="42"/>
    <s v="B42"/>
    <s v="Sep"/>
    <x v="0"/>
    <x v="0"/>
    <x v="1"/>
    <n v="5"/>
    <n v="3"/>
    <n v="3"/>
    <n v="3"/>
    <n v="4"/>
    <n v="5"/>
  </r>
  <r>
    <n v="43"/>
    <s v="B43"/>
    <s v="Sep"/>
    <x v="0"/>
    <x v="0"/>
    <x v="1"/>
    <n v="4"/>
    <n v="3"/>
    <n v="5"/>
    <n v="4"/>
    <n v="3"/>
    <n v="3"/>
  </r>
  <r>
    <n v="44"/>
    <s v="B44"/>
    <s v="Sep"/>
    <x v="0"/>
    <x v="0"/>
    <x v="1"/>
    <n v="5"/>
    <n v="4"/>
    <n v="3"/>
    <n v="3"/>
    <n v="5"/>
    <n v="4"/>
  </r>
  <r>
    <n v="45"/>
    <s v="B45"/>
    <s v="Sep"/>
    <x v="0"/>
    <x v="0"/>
    <x v="1"/>
    <n v="3"/>
    <n v="5"/>
    <n v="6"/>
    <n v="4"/>
    <n v="3"/>
    <n v="3"/>
  </r>
  <r>
    <n v="46"/>
    <s v="B46"/>
    <s v="Sep"/>
    <x v="0"/>
    <x v="1"/>
    <x v="1"/>
    <n v="3"/>
    <n v="5"/>
    <n v="6"/>
    <n v="5"/>
    <n v="4"/>
    <n v="3"/>
  </r>
  <r>
    <n v="47"/>
    <s v="B47"/>
    <s v="Sep"/>
    <x v="0"/>
    <x v="1"/>
    <x v="1"/>
    <n v="3"/>
    <n v="3"/>
    <n v="5"/>
    <n v="3"/>
    <n v="3"/>
    <n v="5"/>
  </r>
  <r>
    <n v="48"/>
    <s v="B48"/>
    <s v="Sep"/>
    <x v="0"/>
    <x v="1"/>
    <x v="1"/>
    <n v="4"/>
    <n v="4"/>
    <n v="4"/>
    <n v="4"/>
    <n v="5"/>
    <n v="3"/>
  </r>
  <r>
    <n v="49"/>
    <s v="B49"/>
    <s v="Sep"/>
    <x v="0"/>
    <x v="1"/>
    <x v="1"/>
    <n v="5"/>
    <n v="5"/>
    <n v="3"/>
    <n v="5"/>
    <n v="3"/>
    <n v="4"/>
  </r>
  <r>
    <n v="50"/>
    <s v="B50"/>
    <s v="Sep"/>
    <x v="0"/>
    <x v="1"/>
    <x v="1"/>
    <n v="3"/>
    <n v="3"/>
    <n v="6"/>
    <n v="3"/>
    <n v="5"/>
    <n v="5"/>
  </r>
  <r>
    <n v="51"/>
    <s v="B51"/>
    <s v="Sep"/>
    <x v="0"/>
    <x v="1"/>
    <x v="1"/>
    <n v="4"/>
    <n v="5"/>
    <n v="3"/>
    <n v="5"/>
    <n v="3"/>
    <n v="3"/>
  </r>
  <r>
    <n v="52"/>
    <s v="B52"/>
    <s v="Sep"/>
    <x v="0"/>
    <x v="1"/>
    <x v="1"/>
    <n v="5"/>
    <n v="3"/>
    <n v="3"/>
    <n v="3"/>
    <n v="5"/>
    <n v="5"/>
  </r>
  <r>
    <n v="53"/>
    <s v="B53"/>
    <s v="Sep"/>
    <x v="0"/>
    <x v="1"/>
    <x v="1"/>
    <n v="3"/>
    <n v="5"/>
    <n v="5"/>
    <n v="5"/>
    <n v="4"/>
    <n v="4"/>
  </r>
  <r>
    <n v="54"/>
    <s v="B54"/>
    <s v="Sep"/>
    <x v="0"/>
    <x v="1"/>
    <x v="1"/>
    <n v="4"/>
    <n v="4"/>
    <n v="3"/>
    <n v="5"/>
    <n v="3"/>
    <n v="3"/>
  </r>
  <r>
    <n v="55"/>
    <s v="B55"/>
    <s v="Sep"/>
    <x v="0"/>
    <x v="1"/>
    <x v="1"/>
    <n v="4"/>
    <n v="5"/>
    <n v="4"/>
    <n v="3"/>
    <n v="5"/>
    <n v="5"/>
  </r>
  <r>
    <n v="56"/>
    <s v="B56"/>
    <s v="Sep"/>
    <x v="0"/>
    <x v="1"/>
    <x v="1"/>
    <n v="3"/>
    <n v="3"/>
    <n v="2"/>
    <n v="3"/>
    <n v="3"/>
    <n v="4"/>
  </r>
  <r>
    <n v="57"/>
    <s v="B57"/>
    <s v="Sep"/>
    <x v="0"/>
    <x v="1"/>
    <x v="1"/>
    <n v="5"/>
    <n v="5"/>
    <n v="5"/>
    <n v="3"/>
    <n v="5"/>
    <n v="5"/>
  </r>
  <r>
    <n v="58"/>
    <s v="B58"/>
    <s v="Sep"/>
    <x v="0"/>
    <x v="1"/>
    <x v="1"/>
    <n v="3"/>
    <n v="3"/>
    <n v="3"/>
    <n v="5"/>
    <n v="3"/>
    <n v="3"/>
  </r>
  <r>
    <n v="59"/>
    <s v="B59"/>
    <s v="Sep"/>
    <x v="0"/>
    <x v="1"/>
    <x v="1"/>
    <n v="3"/>
    <n v="4"/>
    <n v="6"/>
    <n v="3"/>
    <n v="6"/>
    <n v="4"/>
  </r>
  <r>
    <n v="60"/>
    <s v="B60"/>
    <s v="Sep"/>
    <x v="0"/>
    <x v="1"/>
    <x v="1"/>
    <n v="3"/>
    <n v="5"/>
    <n v="6"/>
    <n v="5"/>
    <n v="3"/>
    <n v="3"/>
  </r>
  <r>
    <n v="61"/>
    <s v="B1"/>
    <s v="Sep"/>
    <x v="1"/>
    <x v="0"/>
    <x v="0"/>
    <n v="4"/>
    <n v="5"/>
    <n v="6"/>
    <n v="5"/>
    <n v="3"/>
    <n v="4"/>
  </r>
  <r>
    <n v="62"/>
    <s v="B2"/>
    <s v="Sep"/>
    <x v="1"/>
    <x v="0"/>
    <x v="0"/>
    <n v="4"/>
    <n v="6"/>
    <n v="5"/>
    <n v="4"/>
    <n v="4"/>
    <n v="5"/>
  </r>
  <r>
    <n v="63"/>
    <s v="B3"/>
    <s v="Sep"/>
    <x v="1"/>
    <x v="0"/>
    <x v="0"/>
    <n v="4"/>
    <n v="5"/>
    <n v="6"/>
    <n v="4"/>
    <n v="5"/>
    <n v="6"/>
  </r>
  <r>
    <n v="64"/>
    <s v="B4"/>
    <s v="Sep"/>
    <x v="1"/>
    <x v="0"/>
    <x v="0"/>
    <n v="4"/>
    <n v="4"/>
    <n v="5"/>
    <n v="3"/>
    <n v="6"/>
    <n v="4"/>
  </r>
  <r>
    <n v="65"/>
    <s v="B5"/>
    <s v="Sep"/>
    <x v="1"/>
    <x v="0"/>
    <x v="0"/>
    <n v="4"/>
    <n v="4"/>
    <n v="5"/>
    <n v="5"/>
    <n v="4"/>
    <n v="5"/>
  </r>
  <r>
    <n v="66"/>
    <s v="B6"/>
    <s v="Sep"/>
    <x v="1"/>
    <x v="0"/>
    <x v="0"/>
    <n v="4"/>
    <n v="4"/>
    <n v="5"/>
    <n v="4"/>
    <n v="5"/>
    <n v="4"/>
  </r>
  <r>
    <n v="67"/>
    <s v="B7"/>
    <s v="Sep"/>
    <x v="1"/>
    <x v="0"/>
    <x v="0"/>
    <n v="5"/>
    <n v="5"/>
    <n v="6"/>
    <n v="4"/>
    <n v="6"/>
    <n v="5"/>
  </r>
  <r>
    <n v="68"/>
    <s v="B8"/>
    <s v="Sep"/>
    <x v="1"/>
    <x v="0"/>
    <x v="0"/>
    <n v="4"/>
    <n v="6"/>
    <n v="5"/>
    <n v="4"/>
    <n v="5"/>
    <n v="4"/>
  </r>
  <r>
    <n v="69"/>
    <s v="B9"/>
    <s v="Sep"/>
    <x v="1"/>
    <x v="0"/>
    <x v="0"/>
    <n v="4"/>
    <n v="5"/>
    <n v="5"/>
    <n v="6"/>
    <n v="4"/>
    <n v="4"/>
  </r>
  <r>
    <n v="70"/>
    <s v="B10"/>
    <s v="Sep"/>
    <x v="1"/>
    <x v="0"/>
    <x v="0"/>
    <n v="4"/>
    <n v="4"/>
    <n v="6"/>
    <n v="5"/>
    <n v="3"/>
    <n v="4"/>
  </r>
  <r>
    <n v="71"/>
    <s v="B11"/>
    <s v="Sep"/>
    <x v="1"/>
    <x v="0"/>
    <x v="0"/>
    <n v="5"/>
    <n v="4"/>
    <n v="5"/>
    <n v="5"/>
    <n v="3"/>
    <n v="4"/>
  </r>
  <r>
    <n v="72"/>
    <s v="B12"/>
    <s v="Sep"/>
    <x v="1"/>
    <x v="0"/>
    <x v="0"/>
    <n v="5"/>
    <n v="5"/>
    <n v="5"/>
    <n v="4"/>
    <n v="3"/>
    <n v="5"/>
  </r>
  <r>
    <n v="73"/>
    <s v="B13"/>
    <s v="Sep"/>
    <x v="1"/>
    <x v="0"/>
    <x v="0"/>
    <n v="5"/>
    <n v="6"/>
    <n v="6"/>
    <n v="5"/>
    <n v="4"/>
    <n v="5"/>
  </r>
  <r>
    <n v="74"/>
    <s v="B14"/>
    <s v="Sep"/>
    <x v="1"/>
    <x v="0"/>
    <x v="0"/>
    <n v="5"/>
    <n v="5"/>
    <n v="6"/>
    <n v="4"/>
    <n v="3"/>
    <n v="5"/>
  </r>
  <r>
    <n v="75"/>
    <s v="B15"/>
    <s v="Sep"/>
    <x v="1"/>
    <x v="0"/>
    <x v="0"/>
    <n v="4"/>
    <n v="3"/>
    <n v="5"/>
    <n v="5"/>
    <n v="5"/>
    <n v="4"/>
  </r>
  <r>
    <n v="76"/>
    <s v="B16"/>
    <s v="Sep"/>
    <x v="1"/>
    <x v="1"/>
    <x v="0"/>
    <n v="5"/>
    <n v="4"/>
    <n v="5"/>
    <n v="5"/>
    <n v="3"/>
    <n v="4"/>
  </r>
  <r>
    <n v="77"/>
    <s v="B17"/>
    <s v="Sep"/>
    <x v="1"/>
    <x v="1"/>
    <x v="0"/>
    <n v="5"/>
    <n v="5"/>
    <n v="6"/>
    <n v="5"/>
    <n v="5"/>
    <n v="5"/>
  </r>
  <r>
    <n v="78"/>
    <s v="B18"/>
    <s v="Sep"/>
    <x v="1"/>
    <x v="1"/>
    <x v="0"/>
    <n v="4"/>
    <n v="5"/>
    <n v="5"/>
    <n v="5"/>
    <n v="3"/>
    <n v="6"/>
  </r>
  <r>
    <n v="79"/>
    <s v="B19"/>
    <s v="Sep"/>
    <x v="1"/>
    <x v="1"/>
    <x v="0"/>
    <n v="4"/>
    <n v="5"/>
    <n v="6"/>
    <n v="5"/>
    <n v="4"/>
    <n v="6"/>
  </r>
  <r>
    <n v="80"/>
    <s v="B20"/>
    <s v="Sep"/>
    <x v="1"/>
    <x v="1"/>
    <x v="0"/>
    <n v="5"/>
    <n v="6"/>
    <n v="6"/>
    <n v="5"/>
    <n v="5"/>
    <n v="5"/>
  </r>
  <r>
    <n v="81"/>
    <s v="B21"/>
    <s v="Sep"/>
    <x v="1"/>
    <x v="1"/>
    <x v="0"/>
    <n v="3"/>
    <n v="4"/>
    <n v="5"/>
    <n v="3"/>
    <n v="3"/>
    <n v="5"/>
  </r>
  <r>
    <n v="82"/>
    <s v="B22"/>
    <s v="Sep"/>
    <x v="1"/>
    <x v="1"/>
    <x v="0"/>
    <n v="4"/>
    <n v="4"/>
    <n v="6"/>
    <n v="4"/>
    <n v="5"/>
    <n v="4"/>
  </r>
  <r>
    <n v="83"/>
    <s v="B23"/>
    <s v="Sep"/>
    <x v="1"/>
    <x v="1"/>
    <x v="0"/>
    <n v="5"/>
    <n v="4"/>
    <n v="6"/>
    <n v="5"/>
    <n v="3"/>
    <n v="4"/>
  </r>
  <r>
    <n v="84"/>
    <s v="B24"/>
    <s v="Sep"/>
    <x v="1"/>
    <x v="1"/>
    <x v="0"/>
    <n v="4"/>
    <n v="5"/>
    <n v="6"/>
    <n v="5"/>
    <n v="4"/>
    <n v="5"/>
  </r>
  <r>
    <n v="85"/>
    <s v="B25"/>
    <s v="Sep"/>
    <x v="1"/>
    <x v="1"/>
    <x v="0"/>
    <n v="5"/>
    <n v="4"/>
    <n v="5"/>
    <n v="5"/>
    <n v="5"/>
    <n v="5"/>
  </r>
  <r>
    <n v="86"/>
    <s v="B26"/>
    <s v="Sep"/>
    <x v="1"/>
    <x v="1"/>
    <x v="0"/>
    <n v="5"/>
    <n v="6"/>
    <n v="5"/>
    <n v="5"/>
    <n v="3"/>
    <n v="4"/>
  </r>
  <r>
    <n v="87"/>
    <s v="B27"/>
    <s v="Sep"/>
    <x v="1"/>
    <x v="1"/>
    <x v="0"/>
    <n v="5"/>
    <n v="5"/>
    <n v="6"/>
    <n v="3"/>
    <n v="5"/>
    <n v="3"/>
  </r>
  <r>
    <n v="88"/>
    <s v="B28"/>
    <s v="Sep"/>
    <x v="1"/>
    <x v="1"/>
    <x v="0"/>
    <n v="5"/>
    <n v="4"/>
    <n v="5"/>
    <n v="5"/>
    <n v="4"/>
    <n v="3"/>
  </r>
  <r>
    <n v="89"/>
    <s v="B29"/>
    <s v="Sep"/>
    <x v="1"/>
    <x v="1"/>
    <x v="0"/>
    <n v="5"/>
    <n v="5"/>
    <n v="5"/>
    <n v="4"/>
    <n v="5"/>
    <n v="4"/>
  </r>
  <r>
    <n v="90"/>
    <s v="B30"/>
    <s v="Sep"/>
    <x v="1"/>
    <x v="1"/>
    <x v="0"/>
    <n v="3"/>
    <n v="5"/>
    <n v="4"/>
    <n v="5"/>
    <n v="4"/>
    <n v="3"/>
  </r>
  <r>
    <n v="91"/>
    <s v="B31"/>
    <s v="Sep"/>
    <x v="1"/>
    <x v="0"/>
    <x v="1"/>
    <n v="5"/>
    <n v="4"/>
    <n v="6"/>
    <n v="4"/>
    <n v="4"/>
    <n v="4"/>
  </r>
  <r>
    <n v="92"/>
    <s v="B32"/>
    <s v="Sep"/>
    <x v="1"/>
    <x v="0"/>
    <x v="1"/>
    <n v="4"/>
    <n v="5"/>
    <n v="5"/>
    <n v="4"/>
    <n v="5"/>
    <n v="4"/>
  </r>
  <r>
    <n v="93"/>
    <s v="B33"/>
    <s v="Sep"/>
    <x v="1"/>
    <x v="0"/>
    <x v="1"/>
    <n v="6"/>
    <n v="5"/>
    <n v="5"/>
    <n v="4"/>
    <n v="5"/>
    <n v="5"/>
  </r>
  <r>
    <n v="94"/>
    <s v="B34"/>
    <s v="Sep"/>
    <x v="1"/>
    <x v="0"/>
    <x v="1"/>
    <n v="5"/>
    <n v="5"/>
    <n v="5"/>
    <n v="5"/>
    <n v="3"/>
    <n v="3"/>
  </r>
  <r>
    <n v="95"/>
    <s v="B35"/>
    <s v="Sep"/>
    <x v="1"/>
    <x v="0"/>
    <x v="1"/>
    <n v="5"/>
    <n v="4"/>
    <n v="3"/>
    <n v="6"/>
    <n v="5"/>
    <n v="3"/>
  </r>
  <r>
    <n v="96"/>
    <s v="B36"/>
    <s v="Sep"/>
    <x v="1"/>
    <x v="0"/>
    <x v="1"/>
    <n v="4"/>
    <n v="4"/>
    <n v="4"/>
    <n v="5"/>
    <n v="4"/>
    <n v="4"/>
  </r>
  <r>
    <n v="97"/>
    <s v="B37"/>
    <s v="Sep"/>
    <x v="1"/>
    <x v="0"/>
    <x v="1"/>
    <n v="5"/>
    <n v="4"/>
    <n v="4"/>
    <n v="4"/>
    <n v="5"/>
    <n v="4"/>
  </r>
  <r>
    <n v="98"/>
    <s v="B38"/>
    <s v="Sep"/>
    <x v="1"/>
    <x v="0"/>
    <x v="1"/>
    <n v="5"/>
    <n v="5"/>
    <n v="3"/>
    <n v="3"/>
    <n v="3"/>
    <n v="5"/>
  </r>
  <r>
    <n v="99"/>
    <s v="B39"/>
    <s v="Sep"/>
    <x v="1"/>
    <x v="0"/>
    <x v="1"/>
    <n v="5"/>
    <n v="5"/>
    <n v="5"/>
    <n v="5"/>
    <n v="6"/>
    <n v="3"/>
  </r>
  <r>
    <n v="100"/>
    <s v="B40"/>
    <s v="Sep"/>
    <x v="1"/>
    <x v="0"/>
    <x v="1"/>
    <n v="5"/>
    <n v="5"/>
    <n v="4"/>
    <n v="2"/>
    <n v="5"/>
    <n v="5"/>
  </r>
  <r>
    <n v="101"/>
    <s v="B41"/>
    <s v="Sep"/>
    <x v="1"/>
    <x v="0"/>
    <x v="1"/>
    <n v="5"/>
    <n v="5"/>
    <n v="4"/>
    <n v="4"/>
    <n v="3"/>
    <n v="4"/>
  </r>
  <r>
    <n v="102"/>
    <s v="B42"/>
    <s v="Sep"/>
    <x v="1"/>
    <x v="0"/>
    <x v="1"/>
    <n v="5"/>
    <n v="5"/>
    <n v="5"/>
    <n v="4"/>
    <n v="4"/>
    <n v="5"/>
  </r>
  <r>
    <n v="103"/>
    <s v="B43"/>
    <s v="Sep"/>
    <x v="1"/>
    <x v="0"/>
    <x v="1"/>
    <n v="4"/>
    <n v="3"/>
    <n v="5"/>
    <n v="4"/>
    <n v="3"/>
    <n v="4"/>
  </r>
  <r>
    <n v="104"/>
    <s v="B44"/>
    <s v="Sep"/>
    <x v="1"/>
    <x v="0"/>
    <x v="1"/>
    <n v="5"/>
    <n v="4"/>
    <n v="3"/>
    <n v="3"/>
    <n v="5"/>
    <n v="4"/>
  </r>
  <r>
    <n v="105"/>
    <s v="B45"/>
    <s v="Sep"/>
    <x v="1"/>
    <x v="0"/>
    <x v="1"/>
    <n v="4"/>
    <n v="5"/>
    <n v="6"/>
    <n v="4"/>
    <n v="3"/>
    <n v="3"/>
  </r>
  <r>
    <n v="106"/>
    <s v="B46"/>
    <s v="Sep"/>
    <x v="1"/>
    <x v="1"/>
    <x v="1"/>
    <n v="3"/>
    <n v="5"/>
    <n v="6"/>
    <n v="5"/>
    <n v="4"/>
    <n v="3"/>
  </r>
  <r>
    <n v="107"/>
    <s v="B47"/>
    <s v="Sep"/>
    <x v="1"/>
    <x v="1"/>
    <x v="1"/>
    <n v="3"/>
    <n v="4"/>
    <n v="5"/>
    <n v="2"/>
    <n v="4"/>
    <n v="5"/>
  </r>
  <r>
    <n v="108"/>
    <s v="B48"/>
    <s v="Sep"/>
    <x v="1"/>
    <x v="1"/>
    <x v="1"/>
    <n v="4"/>
    <n v="4"/>
    <n v="4"/>
    <n v="4"/>
    <n v="5"/>
    <n v="4"/>
  </r>
  <r>
    <n v="109"/>
    <s v="B49"/>
    <s v="Sep"/>
    <x v="1"/>
    <x v="1"/>
    <x v="1"/>
    <n v="5"/>
    <n v="5"/>
    <n v="5"/>
    <n v="5"/>
    <n v="3"/>
    <n v="4"/>
  </r>
  <r>
    <n v="110"/>
    <s v="B50"/>
    <s v="Sep"/>
    <x v="1"/>
    <x v="1"/>
    <x v="1"/>
    <n v="3"/>
    <n v="3"/>
    <n v="6"/>
    <n v="2"/>
    <n v="5"/>
    <n v="5"/>
  </r>
  <r>
    <n v="111"/>
    <s v="B51"/>
    <s v="Sep"/>
    <x v="1"/>
    <x v="1"/>
    <x v="1"/>
    <n v="4"/>
    <n v="5"/>
    <n v="3"/>
    <n v="5"/>
    <n v="4"/>
    <n v="4"/>
  </r>
  <r>
    <n v="112"/>
    <s v="B52"/>
    <s v="Sep"/>
    <x v="1"/>
    <x v="1"/>
    <x v="1"/>
    <n v="5"/>
    <n v="4"/>
    <n v="4"/>
    <n v="4"/>
    <n v="5"/>
    <n v="5"/>
  </r>
  <r>
    <n v="113"/>
    <s v="B53"/>
    <s v="Sep"/>
    <x v="1"/>
    <x v="1"/>
    <x v="1"/>
    <n v="4"/>
    <n v="5"/>
    <n v="5"/>
    <n v="5"/>
    <n v="4"/>
    <n v="5"/>
  </r>
  <r>
    <n v="114"/>
    <s v="B54"/>
    <s v="Sep"/>
    <x v="1"/>
    <x v="1"/>
    <x v="1"/>
    <n v="4"/>
    <n v="4"/>
    <n v="3"/>
    <n v="5"/>
    <n v="4"/>
    <n v="3"/>
  </r>
  <r>
    <n v="115"/>
    <s v="B55"/>
    <s v="Sep"/>
    <x v="1"/>
    <x v="1"/>
    <x v="1"/>
    <n v="4"/>
    <n v="5"/>
    <n v="4"/>
    <n v="3"/>
    <n v="5"/>
    <n v="5"/>
  </r>
  <r>
    <n v="116"/>
    <s v="B56"/>
    <s v="Sep"/>
    <x v="1"/>
    <x v="1"/>
    <x v="1"/>
    <n v="3"/>
    <n v="3"/>
    <n v="2"/>
    <n v="3"/>
    <n v="3"/>
    <n v="4"/>
  </r>
  <r>
    <n v="117"/>
    <s v="B57"/>
    <s v="Sep"/>
    <x v="1"/>
    <x v="1"/>
    <x v="1"/>
    <n v="4"/>
    <n v="5"/>
    <n v="5"/>
    <n v="4"/>
    <n v="5"/>
    <n v="5"/>
  </r>
  <r>
    <n v="118"/>
    <s v="B58"/>
    <s v="Sep"/>
    <x v="1"/>
    <x v="1"/>
    <x v="1"/>
    <n v="3"/>
    <n v="4"/>
    <n v="3"/>
    <n v="5"/>
    <n v="3"/>
    <n v="4"/>
  </r>
  <r>
    <n v="119"/>
    <s v="B59"/>
    <s v="Sep"/>
    <x v="1"/>
    <x v="1"/>
    <x v="1"/>
    <n v="3"/>
    <n v="4"/>
    <n v="6"/>
    <n v="3"/>
    <n v="6"/>
    <n v="4"/>
  </r>
  <r>
    <n v="120"/>
    <s v="B60"/>
    <s v="Sep"/>
    <x v="1"/>
    <x v="1"/>
    <x v="1"/>
    <n v="3"/>
    <n v="5"/>
    <n v="6"/>
    <n v="5"/>
    <n v="4"/>
    <n v="3"/>
  </r>
  <r>
    <n v="121"/>
    <s v="B1"/>
    <s v="Oct"/>
    <x v="2"/>
    <x v="0"/>
    <x v="0"/>
    <n v="5"/>
    <n v="5"/>
    <n v="6"/>
    <n v="5"/>
    <n v="4"/>
    <n v="4"/>
  </r>
  <r>
    <n v="122"/>
    <s v="B2"/>
    <s v="Oct"/>
    <x v="2"/>
    <x v="0"/>
    <x v="0"/>
    <n v="4"/>
    <n v="6"/>
    <n v="5"/>
    <n v="4"/>
    <n v="4"/>
    <n v="5"/>
  </r>
  <r>
    <n v="123"/>
    <s v="B3"/>
    <s v="Oct"/>
    <x v="2"/>
    <x v="0"/>
    <x v="0"/>
    <n v="4"/>
    <n v="5"/>
    <n v="6"/>
    <n v="5"/>
    <n v="5"/>
    <n v="6"/>
  </r>
  <r>
    <n v="124"/>
    <s v="B4"/>
    <s v="Oct"/>
    <x v="2"/>
    <x v="0"/>
    <x v="0"/>
    <n v="4"/>
    <n v="5"/>
    <n v="5"/>
    <n v="4"/>
    <n v="6"/>
    <n v="4"/>
  </r>
  <r>
    <n v="125"/>
    <s v="B5"/>
    <s v="Oct"/>
    <x v="2"/>
    <x v="0"/>
    <x v="0"/>
    <n v="4"/>
    <n v="4"/>
    <n v="5"/>
    <n v="5"/>
    <n v="4"/>
    <n v="5"/>
  </r>
  <r>
    <n v="126"/>
    <s v="B6"/>
    <s v="Oct"/>
    <x v="2"/>
    <x v="0"/>
    <x v="0"/>
    <n v="5"/>
    <n v="4"/>
    <n v="6"/>
    <n v="4"/>
    <n v="5"/>
    <n v="4"/>
  </r>
  <r>
    <n v="127"/>
    <s v="B7"/>
    <s v="Oct"/>
    <x v="2"/>
    <x v="0"/>
    <x v="0"/>
    <n v="5"/>
    <n v="5"/>
    <n v="6"/>
    <n v="4"/>
    <n v="6"/>
    <n v="5"/>
  </r>
  <r>
    <n v="128"/>
    <s v="B8"/>
    <s v="Oct"/>
    <x v="2"/>
    <x v="0"/>
    <x v="0"/>
    <n v="4"/>
    <n v="6"/>
    <n v="5"/>
    <n v="5"/>
    <n v="5"/>
    <n v="4"/>
  </r>
  <r>
    <n v="129"/>
    <s v="B9"/>
    <s v="Oct"/>
    <x v="2"/>
    <x v="0"/>
    <x v="0"/>
    <n v="4"/>
    <n v="5"/>
    <n v="5"/>
    <n v="6"/>
    <n v="4"/>
    <n v="4"/>
  </r>
  <r>
    <n v="130"/>
    <s v="B10"/>
    <s v="Oct"/>
    <x v="2"/>
    <x v="0"/>
    <x v="0"/>
    <n v="4"/>
    <n v="5"/>
    <n v="6"/>
    <n v="5"/>
    <n v="3"/>
    <n v="4"/>
  </r>
  <r>
    <n v="131"/>
    <s v="B11"/>
    <s v="Oct"/>
    <x v="2"/>
    <x v="0"/>
    <x v="0"/>
    <n v="5"/>
    <n v="4"/>
    <n v="5"/>
    <n v="5"/>
    <n v="4"/>
    <n v="4"/>
  </r>
  <r>
    <n v="132"/>
    <s v="B12"/>
    <s v="Oct"/>
    <x v="2"/>
    <x v="0"/>
    <x v="0"/>
    <n v="5"/>
    <n v="5"/>
    <n v="6"/>
    <n v="4"/>
    <n v="3"/>
    <n v="5"/>
  </r>
  <r>
    <n v="133"/>
    <s v="B13"/>
    <s v="Oct"/>
    <x v="2"/>
    <x v="0"/>
    <x v="0"/>
    <n v="5"/>
    <n v="6"/>
    <n v="6"/>
    <n v="5"/>
    <n v="4"/>
    <n v="5"/>
  </r>
  <r>
    <n v="134"/>
    <s v="B14"/>
    <s v="Oct"/>
    <x v="2"/>
    <x v="0"/>
    <x v="0"/>
    <n v="5"/>
    <n v="5"/>
    <n v="6"/>
    <n v="5"/>
    <n v="3"/>
    <n v="5"/>
  </r>
  <r>
    <n v="135"/>
    <s v="B15"/>
    <s v="Oct"/>
    <x v="2"/>
    <x v="0"/>
    <x v="0"/>
    <n v="5"/>
    <n v="4"/>
    <n v="5"/>
    <n v="5"/>
    <n v="5"/>
    <n v="4"/>
  </r>
  <r>
    <n v="136"/>
    <s v="B16"/>
    <s v="Oct"/>
    <x v="2"/>
    <x v="1"/>
    <x v="0"/>
    <n v="5"/>
    <n v="4"/>
    <n v="5"/>
    <n v="5"/>
    <n v="4"/>
    <n v="4"/>
  </r>
  <r>
    <n v="137"/>
    <s v="B17"/>
    <s v="Oct"/>
    <x v="2"/>
    <x v="1"/>
    <x v="0"/>
    <n v="5"/>
    <n v="5"/>
    <n v="6"/>
    <n v="5"/>
    <n v="5"/>
    <n v="5"/>
  </r>
  <r>
    <n v="138"/>
    <s v="B18"/>
    <s v="Oct"/>
    <x v="2"/>
    <x v="1"/>
    <x v="0"/>
    <n v="4"/>
    <n v="5"/>
    <n v="5"/>
    <n v="5"/>
    <n v="3"/>
    <n v="6"/>
  </r>
  <r>
    <n v="139"/>
    <s v="B19"/>
    <s v="Oct"/>
    <x v="2"/>
    <x v="1"/>
    <x v="0"/>
    <n v="4"/>
    <n v="5"/>
    <n v="6"/>
    <n v="5"/>
    <n v="4"/>
    <n v="6"/>
  </r>
  <r>
    <n v="140"/>
    <s v="B20"/>
    <s v="Oct"/>
    <x v="2"/>
    <x v="1"/>
    <x v="0"/>
    <n v="5"/>
    <n v="6"/>
    <n v="6"/>
    <n v="5"/>
    <n v="5"/>
    <n v="5"/>
  </r>
  <r>
    <n v="141"/>
    <s v="B21"/>
    <s v="Oct"/>
    <x v="2"/>
    <x v="1"/>
    <x v="0"/>
    <n v="4"/>
    <n v="4"/>
    <n v="5"/>
    <n v="4"/>
    <n v="4"/>
    <n v="5"/>
  </r>
  <r>
    <n v="142"/>
    <s v="B22"/>
    <s v="Oct"/>
    <x v="2"/>
    <x v="1"/>
    <x v="0"/>
    <n v="4"/>
    <n v="5"/>
    <n v="6"/>
    <n v="4"/>
    <n v="5"/>
    <n v="4"/>
  </r>
  <r>
    <n v="143"/>
    <s v="B23"/>
    <s v="Oct"/>
    <x v="2"/>
    <x v="1"/>
    <x v="0"/>
    <n v="5"/>
    <n v="4"/>
    <n v="6"/>
    <n v="5"/>
    <n v="4"/>
    <n v="4"/>
  </r>
  <r>
    <n v="144"/>
    <s v="B24"/>
    <s v="Oct"/>
    <x v="2"/>
    <x v="1"/>
    <x v="0"/>
    <n v="4"/>
    <n v="5"/>
    <n v="6"/>
    <n v="5"/>
    <n v="4"/>
    <n v="5"/>
  </r>
  <r>
    <n v="145"/>
    <s v="B25"/>
    <s v="Oct"/>
    <x v="2"/>
    <x v="1"/>
    <x v="0"/>
    <n v="5"/>
    <n v="4"/>
    <n v="5"/>
    <n v="5"/>
    <n v="5"/>
    <n v="5"/>
  </r>
  <r>
    <n v="146"/>
    <s v="B26"/>
    <s v="Oct"/>
    <x v="2"/>
    <x v="1"/>
    <x v="0"/>
    <n v="5"/>
    <n v="6"/>
    <n v="5"/>
    <n v="5"/>
    <n v="3"/>
    <n v="4"/>
  </r>
  <r>
    <n v="147"/>
    <s v="B27"/>
    <s v="Oct"/>
    <x v="2"/>
    <x v="1"/>
    <x v="0"/>
    <n v="5"/>
    <n v="5"/>
    <n v="6"/>
    <n v="4"/>
    <n v="5"/>
    <n v="3"/>
  </r>
  <r>
    <n v="148"/>
    <s v="B28"/>
    <s v="Oct"/>
    <x v="2"/>
    <x v="1"/>
    <x v="0"/>
    <n v="5"/>
    <n v="4"/>
    <n v="5"/>
    <n v="5"/>
    <n v="4"/>
    <n v="3"/>
  </r>
  <r>
    <n v="149"/>
    <s v="B29"/>
    <s v="Oct"/>
    <x v="2"/>
    <x v="1"/>
    <x v="0"/>
    <n v="5"/>
    <n v="5"/>
    <n v="5"/>
    <n v="4"/>
    <n v="5"/>
    <n v="4"/>
  </r>
  <r>
    <n v="150"/>
    <s v="B30"/>
    <s v="Oct"/>
    <x v="2"/>
    <x v="1"/>
    <x v="0"/>
    <n v="4"/>
    <n v="5"/>
    <n v="5"/>
    <n v="5"/>
    <n v="4"/>
    <n v="3"/>
  </r>
  <r>
    <n v="151"/>
    <s v="B31"/>
    <s v="Oct"/>
    <x v="2"/>
    <x v="0"/>
    <x v="1"/>
    <n v="5"/>
    <n v="4"/>
    <n v="6"/>
    <n v="5"/>
    <n v="4"/>
    <n v="5"/>
  </r>
  <r>
    <n v="152"/>
    <s v="B32"/>
    <s v="Oct"/>
    <x v="2"/>
    <x v="0"/>
    <x v="1"/>
    <n v="4"/>
    <n v="5"/>
    <n v="5"/>
    <n v="4"/>
    <n v="5"/>
    <n v="4"/>
  </r>
  <r>
    <n v="153"/>
    <s v="B33"/>
    <s v="Oct"/>
    <x v="2"/>
    <x v="0"/>
    <x v="1"/>
    <n v="6"/>
    <n v="5"/>
    <n v="5"/>
    <n v="4"/>
    <n v="5"/>
    <n v="5"/>
  </r>
  <r>
    <n v="154"/>
    <s v="B34"/>
    <s v="Oct"/>
    <x v="2"/>
    <x v="0"/>
    <x v="1"/>
    <n v="5"/>
    <n v="5"/>
    <n v="6"/>
    <n v="5"/>
    <n v="4"/>
    <n v="3"/>
  </r>
  <r>
    <n v="155"/>
    <s v="B35"/>
    <s v="Oct"/>
    <x v="2"/>
    <x v="0"/>
    <x v="1"/>
    <n v="5"/>
    <n v="4"/>
    <n v="3"/>
    <n v="6"/>
    <n v="5"/>
    <n v="4"/>
  </r>
  <r>
    <n v="156"/>
    <s v="B36"/>
    <s v="Oct"/>
    <x v="2"/>
    <x v="0"/>
    <x v="1"/>
    <n v="5"/>
    <n v="5"/>
    <n v="4"/>
    <n v="5"/>
    <n v="4"/>
    <n v="4"/>
  </r>
  <r>
    <n v="157"/>
    <s v="B37"/>
    <s v="Oct"/>
    <x v="2"/>
    <x v="0"/>
    <x v="1"/>
    <n v="5"/>
    <n v="4"/>
    <n v="4"/>
    <n v="5"/>
    <n v="5"/>
    <n v="4"/>
  </r>
  <r>
    <n v="158"/>
    <s v="B38"/>
    <s v="Oct"/>
    <x v="2"/>
    <x v="0"/>
    <x v="1"/>
    <n v="6"/>
    <n v="5"/>
    <n v="3"/>
    <n v="4"/>
    <n v="4"/>
    <n v="5"/>
  </r>
  <r>
    <n v="159"/>
    <s v="B39"/>
    <s v="Oct"/>
    <x v="2"/>
    <x v="0"/>
    <x v="1"/>
    <n v="5"/>
    <n v="5"/>
    <n v="5"/>
    <n v="5"/>
    <n v="6"/>
    <n v="4"/>
  </r>
  <r>
    <n v="160"/>
    <s v="B40"/>
    <s v="Oct"/>
    <x v="2"/>
    <x v="0"/>
    <x v="1"/>
    <n v="5"/>
    <n v="5"/>
    <n v="4"/>
    <n v="4"/>
    <n v="5"/>
    <n v="5"/>
  </r>
  <r>
    <n v="161"/>
    <s v="B41"/>
    <s v="Oct"/>
    <x v="2"/>
    <x v="0"/>
    <x v="1"/>
    <n v="6"/>
    <n v="5"/>
    <n v="4"/>
    <n v="4"/>
    <n v="3"/>
    <n v="4"/>
  </r>
  <r>
    <n v="162"/>
    <s v="B42"/>
    <s v="Oct"/>
    <x v="2"/>
    <x v="0"/>
    <x v="1"/>
    <n v="5"/>
    <n v="5"/>
    <n v="6"/>
    <n v="4"/>
    <n v="4"/>
    <n v="5"/>
  </r>
  <r>
    <n v="163"/>
    <s v="B43"/>
    <s v="Oct"/>
    <x v="2"/>
    <x v="0"/>
    <x v="1"/>
    <n v="5"/>
    <n v="3"/>
    <n v="5"/>
    <n v="4"/>
    <n v="4"/>
    <n v="4"/>
  </r>
  <r>
    <n v="164"/>
    <s v="B44"/>
    <s v="Oct"/>
    <x v="2"/>
    <x v="0"/>
    <x v="1"/>
    <n v="5"/>
    <n v="5"/>
    <n v="4"/>
    <n v="4"/>
    <n v="5"/>
    <n v="5"/>
  </r>
  <r>
    <n v="165"/>
    <s v="B45"/>
    <s v="Oct"/>
    <x v="2"/>
    <x v="0"/>
    <x v="1"/>
    <n v="4"/>
    <n v="5"/>
    <n v="6"/>
    <n v="4"/>
    <n v="3"/>
    <n v="4"/>
  </r>
  <r>
    <n v="166"/>
    <s v="B46"/>
    <s v="Oct"/>
    <x v="2"/>
    <x v="1"/>
    <x v="1"/>
    <n v="4"/>
    <n v="5"/>
    <n v="6"/>
    <n v="5"/>
    <n v="4"/>
    <n v="4"/>
  </r>
  <r>
    <n v="167"/>
    <s v="B47"/>
    <s v="Oct"/>
    <x v="2"/>
    <x v="1"/>
    <x v="1"/>
    <n v="3"/>
    <n v="4"/>
    <n v="5"/>
    <n v="4"/>
    <n v="4"/>
    <n v="5"/>
  </r>
  <r>
    <n v="168"/>
    <s v="B48"/>
    <s v="Oct"/>
    <x v="2"/>
    <x v="1"/>
    <x v="1"/>
    <n v="4"/>
    <n v="5"/>
    <n v="4"/>
    <n v="4"/>
    <n v="5"/>
    <n v="4"/>
  </r>
  <r>
    <n v="169"/>
    <s v="B49"/>
    <s v="Oct"/>
    <x v="2"/>
    <x v="1"/>
    <x v="1"/>
    <n v="5"/>
    <n v="5"/>
    <n v="5"/>
    <n v="5"/>
    <n v="4"/>
    <n v="4"/>
  </r>
  <r>
    <n v="170"/>
    <s v="B50"/>
    <s v="Oct"/>
    <x v="2"/>
    <x v="1"/>
    <x v="1"/>
    <n v="3"/>
    <n v="3"/>
    <n v="6"/>
    <n v="3"/>
    <n v="5"/>
    <n v="5"/>
  </r>
  <r>
    <n v="171"/>
    <s v="B51"/>
    <s v="Oct"/>
    <x v="2"/>
    <x v="1"/>
    <x v="1"/>
    <n v="4"/>
    <n v="5"/>
    <n v="4"/>
    <n v="5"/>
    <n v="4"/>
    <n v="4"/>
  </r>
  <r>
    <n v="172"/>
    <s v="B52"/>
    <s v="Oct"/>
    <x v="2"/>
    <x v="1"/>
    <x v="1"/>
    <n v="5"/>
    <n v="5"/>
    <n v="4"/>
    <n v="4"/>
    <n v="5"/>
    <n v="5"/>
  </r>
  <r>
    <n v="173"/>
    <s v="B53"/>
    <s v="Oct"/>
    <x v="2"/>
    <x v="1"/>
    <x v="1"/>
    <n v="4"/>
    <n v="5"/>
    <n v="5"/>
    <n v="5"/>
    <n v="4"/>
    <n v="5"/>
  </r>
  <r>
    <n v="174"/>
    <s v="B54"/>
    <s v="Oct"/>
    <x v="2"/>
    <x v="1"/>
    <x v="1"/>
    <n v="4"/>
    <n v="4"/>
    <n v="3"/>
    <n v="5"/>
    <n v="4"/>
    <n v="4"/>
  </r>
  <r>
    <n v="175"/>
    <s v="B55"/>
    <s v="Oct"/>
    <x v="2"/>
    <x v="1"/>
    <x v="1"/>
    <n v="5"/>
    <n v="5"/>
    <n v="4"/>
    <n v="4"/>
    <n v="5"/>
    <n v="5"/>
  </r>
  <r>
    <n v="176"/>
    <s v="B56"/>
    <s v="Oct"/>
    <x v="2"/>
    <x v="1"/>
    <x v="1"/>
    <n v="3"/>
    <n v="4"/>
    <n v="3"/>
    <n v="3"/>
    <n v="4"/>
    <n v="4"/>
  </r>
  <r>
    <n v="177"/>
    <s v="B57"/>
    <s v="Oct"/>
    <x v="2"/>
    <x v="1"/>
    <x v="1"/>
    <n v="4"/>
    <n v="5"/>
    <n v="5"/>
    <n v="4"/>
    <n v="5"/>
    <n v="5"/>
  </r>
  <r>
    <n v="178"/>
    <s v="B58"/>
    <s v="Oct"/>
    <x v="2"/>
    <x v="1"/>
    <x v="1"/>
    <n v="3"/>
    <n v="4"/>
    <n v="4"/>
    <n v="5"/>
    <n v="4"/>
    <n v="4"/>
  </r>
  <r>
    <n v="179"/>
    <s v="B59"/>
    <s v="Oct"/>
    <x v="2"/>
    <x v="1"/>
    <x v="1"/>
    <n v="3"/>
    <n v="4"/>
    <n v="6"/>
    <n v="4"/>
    <n v="6"/>
    <n v="4"/>
  </r>
  <r>
    <n v="180"/>
    <s v="B60"/>
    <s v="Oct"/>
    <x v="2"/>
    <x v="1"/>
    <x v="1"/>
    <n v="3"/>
    <n v="5"/>
    <n v="6"/>
    <n v="5"/>
    <n v="4"/>
    <n v="3"/>
  </r>
  <r>
    <n v="181"/>
    <s v="B1"/>
    <s v="Oct"/>
    <x v="3"/>
    <x v="0"/>
    <x v="0"/>
    <n v="5"/>
    <n v="6"/>
    <n v="7"/>
    <n v="6"/>
    <n v="6"/>
    <n v="5"/>
  </r>
  <r>
    <n v="182"/>
    <s v="B2"/>
    <s v="Oct"/>
    <x v="3"/>
    <x v="0"/>
    <x v="0"/>
    <n v="4"/>
    <n v="6"/>
    <n v="5"/>
    <n v="5"/>
    <n v="5"/>
    <n v="6"/>
  </r>
  <r>
    <n v="183"/>
    <s v="B3"/>
    <s v="Oct"/>
    <x v="3"/>
    <x v="0"/>
    <x v="0"/>
    <n v="5"/>
    <n v="6"/>
    <n v="6"/>
    <n v="5"/>
    <n v="5"/>
    <n v="6"/>
  </r>
  <r>
    <n v="184"/>
    <s v="B4"/>
    <s v="Oct"/>
    <x v="3"/>
    <x v="0"/>
    <x v="0"/>
    <n v="4"/>
    <n v="5"/>
    <n v="6"/>
    <n v="5"/>
    <n v="6"/>
    <n v="5"/>
  </r>
  <r>
    <n v="185"/>
    <s v="B5"/>
    <s v="Oct"/>
    <x v="3"/>
    <x v="0"/>
    <x v="0"/>
    <n v="5"/>
    <n v="5"/>
    <n v="5"/>
    <n v="5"/>
    <n v="5"/>
    <n v="5"/>
  </r>
  <r>
    <n v="186"/>
    <s v="B6"/>
    <s v="Oct"/>
    <x v="3"/>
    <x v="0"/>
    <x v="0"/>
    <n v="5"/>
    <n v="4"/>
    <n v="6"/>
    <n v="5"/>
    <n v="6"/>
    <n v="5"/>
  </r>
  <r>
    <n v="187"/>
    <s v="B7"/>
    <s v="Oct"/>
    <x v="3"/>
    <x v="0"/>
    <x v="0"/>
    <n v="6"/>
    <n v="5"/>
    <n v="7"/>
    <n v="5"/>
    <n v="6"/>
    <n v="6"/>
  </r>
  <r>
    <n v="188"/>
    <s v="B8"/>
    <s v="Oct"/>
    <x v="3"/>
    <x v="0"/>
    <x v="0"/>
    <n v="4"/>
    <n v="6"/>
    <n v="5"/>
    <n v="6"/>
    <n v="7"/>
    <n v="4"/>
  </r>
  <r>
    <n v="189"/>
    <s v="B9"/>
    <s v="Oct"/>
    <x v="3"/>
    <x v="0"/>
    <x v="0"/>
    <n v="5"/>
    <n v="5"/>
    <n v="6"/>
    <n v="6"/>
    <n v="4"/>
    <n v="5"/>
  </r>
  <r>
    <n v="190"/>
    <s v="B10"/>
    <s v="Oct"/>
    <x v="3"/>
    <x v="0"/>
    <x v="0"/>
    <n v="4"/>
    <n v="5"/>
    <n v="7"/>
    <n v="6"/>
    <n v="4"/>
    <n v="4"/>
  </r>
  <r>
    <n v="191"/>
    <s v="B11"/>
    <s v="Oct"/>
    <x v="3"/>
    <x v="0"/>
    <x v="0"/>
    <n v="5"/>
    <n v="4"/>
    <n v="5"/>
    <n v="5"/>
    <n v="4"/>
    <n v="5"/>
  </r>
  <r>
    <n v="192"/>
    <s v="B12"/>
    <s v="Oct"/>
    <x v="3"/>
    <x v="0"/>
    <x v="0"/>
    <n v="6"/>
    <n v="5"/>
    <n v="7"/>
    <n v="5"/>
    <n v="4"/>
    <n v="5"/>
  </r>
  <r>
    <n v="193"/>
    <s v="B13"/>
    <s v="Oct"/>
    <x v="3"/>
    <x v="0"/>
    <x v="0"/>
    <n v="5"/>
    <n v="6"/>
    <n v="6"/>
    <n v="5"/>
    <n v="5"/>
    <n v="6"/>
  </r>
  <r>
    <n v="194"/>
    <s v="B14"/>
    <s v="Oct"/>
    <x v="3"/>
    <x v="0"/>
    <x v="0"/>
    <n v="6"/>
    <n v="5"/>
    <n v="6"/>
    <n v="6"/>
    <n v="4"/>
    <n v="5"/>
  </r>
  <r>
    <n v="195"/>
    <s v="B15"/>
    <s v="Oct"/>
    <x v="3"/>
    <x v="0"/>
    <x v="0"/>
    <n v="5"/>
    <n v="5"/>
    <n v="5"/>
    <n v="5"/>
    <n v="5"/>
    <n v="5"/>
  </r>
  <r>
    <n v="196"/>
    <s v="B16"/>
    <s v="Oct"/>
    <x v="3"/>
    <x v="1"/>
    <x v="0"/>
    <n v="5"/>
    <n v="5"/>
    <n v="6"/>
    <n v="6"/>
    <n v="5"/>
    <n v="5"/>
  </r>
  <r>
    <n v="197"/>
    <s v="B17"/>
    <s v="Oct"/>
    <x v="3"/>
    <x v="1"/>
    <x v="0"/>
    <n v="5"/>
    <n v="5"/>
    <n v="6"/>
    <n v="5"/>
    <n v="5"/>
    <n v="5"/>
  </r>
  <r>
    <n v="198"/>
    <s v="B18"/>
    <s v="Oct"/>
    <x v="3"/>
    <x v="1"/>
    <x v="0"/>
    <n v="5"/>
    <n v="6"/>
    <n v="5"/>
    <n v="6"/>
    <n v="5"/>
    <n v="6"/>
  </r>
  <r>
    <n v="199"/>
    <s v="B19"/>
    <s v="Oct"/>
    <x v="3"/>
    <x v="1"/>
    <x v="0"/>
    <n v="4"/>
    <n v="5"/>
    <n v="7"/>
    <n v="5"/>
    <n v="5"/>
    <n v="7"/>
  </r>
  <r>
    <n v="200"/>
    <s v="B20"/>
    <s v="Oct"/>
    <x v="3"/>
    <x v="1"/>
    <x v="0"/>
    <n v="5"/>
    <n v="6"/>
    <n v="6"/>
    <n v="6"/>
    <n v="5"/>
    <n v="6"/>
  </r>
  <r>
    <n v="201"/>
    <s v="B21"/>
    <s v="Oct"/>
    <x v="3"/>
    <x v="1"/>
    <x v="0"/>
    <n v="5"/>
    <n v="5"/>
    <n v="6"/>
    <n v="4"/>
    <n v="5"/>
    <n v="5"/>
  </r>
  <r>
    <n v="202"/>
    <s v="B22"/>
    <s v="Oct"/>
    <x v="3"/>
    <x v="1"/>
    <x v="0"/>
    <n v="4"/>
    <n v="5"/>
    <n v="6"/>
    <n v="5"/>
    <n v="5"/>
    <n v="5"/>
  </r>
  <r>
    <n v="203"/>
    <s v="B23"/>
    <s v="Oct"/>
    <x v="3"/>
    <x v="1"/>
    <x v="0"/>
    <n v="5"/>
    <n v="5"/>
    <n v="7"/>
    <n v="5"/>
    <n v="5"/>
    <n v="5"/>
  </r>
  <r>
    <n v="204"/>
    <s v="B24"/>
    <s v="Oct"/>
    <x v="3"/>
    <x v="1"/>
    <x v="0"/>
    <n v="5"/>
    <n v="5"/>
    <n v="6"/>
    <n v="6"/>
    <n v="4"/>
    <n v="6"/>
  </r>
  <r>
    <n v="205"/>
    <s v="B25"/>
    <s v="Oct"/>
    <x v="3"/>
    <x v="1"/>
    <x v="0"/>
    <n v="6"/>
    <n v="5"/>
    <n v="6"/>
    <n v="5"/>
    <n v="6"/>
    <n v="6"/>
  </r>
  <r>
    <n v="206"/>
    <s v="B26"/>
    <s v="Oct"/>
    <x v="3"/>
    <x v="1"/>
    <x v="0"/>
    <n v="5"/>
    <n v="6"/>
    <n v="6"/>
    <n v="6"/>
    <n v="4"/>
    <n v="5"/>
  </r>
  <r>
    <n v="207"/>
    <s v="B27"/>
    <s v="Oct"/>
    <x v="3"/>
    <x v="1"/>
    <x v="0"/>
    <n v="5"/>
    <n v="5"/>
    <n v="6"/>
    <n v="5"/>
    <n v="5"/>
    <n v="4"/>
  </r>
  <r>
    <n v="208"/>
    <s v="B28"/>
    <s v="Oct"/>
    <x v="3"/>
    <x v="1"/>
    <x v="0"/>
    <n v="6"/>
    <n v="5"/>
    <n v="6"/>
    <n v="5"/>
    <n v="5"/>
    <n v="4"/>
  </r>
  <r>
    <n v="209"/>
    <s v="B29"/>
    <s v="Oct"/>
    <x v="3"/>
    <x v="1"/>
    <x v="0"/>
    <n v="5"/>
    <n v="5"/>
    <n v="5"/>
    <n v="5"/>
    <n v="5"/>
    <n v="5"/>
  </r>
  <r>
    <n v="210"/>
    <s v="B30"/>
    <s v="Oct"/>
    <x v="3"/>
    <x v="1"/>
    <x v="0"/>
    <n v="4"/>
    <n v="5"/>
    <n v="5"/>
    <n v="6"/>
    <n v="5"/>
    <n v="5"/>
  </r>
  <r>
    <n v="211"/>
    <s v="B31"/>
    <s v="Oct"/>
    <x v="3"/>
    <x v="0"/>
    <x v="1"/>
    <n v="6"/>
    <n v="5"/>
    <n v="6"/>
    <n v="5"/>
    <n v="5"/>
    <n v="6"/>
  </r>
  <r>
    <n v="212"/>
    <s v="B32"/>
    <s v="Oct"/>
    <x v="3"/>
    <x v="0"/>
    <x v="1"/>
    <n v="4"/>
    <n v="5"/>
    <n v="6"/>
    <n v="5"/>
    <n v="5"/>
    <n v="4"/>
  </r>
  <r>
    <n v="213"/>
    <s v="B33"/>
    <s v="Oct"/>
    <x v="3"/>
    <x v="0"/>
    <x v="1"/>
    <n v="6"/>
    <n v="5"/>
    <n v="5"/>
    <n v="5"/>
    <n v="5"/>
    <n v="5"/>
  </r>
  <r>
    <n v="214"/>
    <s v="B34"/>
    <s v="Oct"/>
    <x v="3"/>
    <x v="0"/>
    <x v="1"/>
    <n v="6"/>
    <n v="6"/>
    <n v="6"/>
    <n v="5"/>
    <n v="5"/>
    <n v="4"/>
  </r>
  <r>
    <n v="215"/>
    <s v="B35"/>
    <s v="Oct"/>
    <x v="3"/>
    <x v="0"/>
    <x v="1"/>
    <n v="5"/>
    <n v="5"/>
    <n v="4"/>
    <n v="6"/>
    <n v="5"/>
    <n v="4"/>
  </r>
  <r>
    <n v="216"/>
    <s v="B36"/>
    <s v="Oct"/>
    <x v="3"/>
    <x v="0"/>
    <x v="1"/>
    <n v="5"/>
    <n v="5"/>
    <n v="4"/>
    <n v="5"/>
    <n v="4"/>
    <n v="5"/>
  </r>
  <r>
    <n v="217"/>
    <s v="B37"/>
    <s v="Oct"/>
    <x v="3"/>
    <x v="0"/>
    <x v="1"/>
    <n v="5"/>
    <n v="5"/>
    <n v="5"/>
    <n v="5"/>
    <n v="5"/>
    <n v="4"/>
  </r>
  <r>
    <n v="218"/>
    <s v="B38"/>
    <s v="Oct"/>
    <x v="3"/>
    <x v="0"/>
    <x v="1"/>
    <n v="6"/>
    <n v="5"/>
    <n v="4"/>
    <n v="5"/>
    <n v="5"/>
    <n v="5"/>
  </r>
  <r>
    <n v="219"/>
    <s v="B39"/>
    <s v="Oct"/>
    <x v="3"/>
    <x v="0"/>
    <x v="1"/>
    <n v="5"/>
    <n v="5"/>
    <n v="5"/>
    <n v="5"/>
    <n v="6"/>
    <n v="4"/>
  </r>
  <r>
    <n v="220"/>
    <s v="B40"/>
    <s v="Oct"/>
    <x v="3"/>
    <x v="0"/>
    <x v="1"/>
    <n v="5"/>
    <n v="6"/>
    <n v="4"/>
    <n v="4"/>
    <n v="5"/>
    <n v="5"/>
  </r>
  <r>
    <n v="221"/>
    <s v="B41"/>
    <s v="Oct"/>
    <x v="3"/>
    <x v="0"/>
    <x v="1"/>
    <n v="6"/>
    <n v="5"/>
    <n v="5"/>
    <n v="4"/>
    <n v="4"/>
    <n v="4"/>
  </r>
  <r>
    <n v="222"/>
    <s v="B42"/>
    <s v="Oct"/>
    <x v="3"/>
    <x v="0"/>
    <x v="1"/>
    <n v="5"/>
    <n v="5"/>
    <n v="6"/>
    <n v="5"/>
    <n v="4"/>
    <n v="5"/>
  </r>
  <r>
    <n v="223"/>
    <s v="B43"/>
    <s v="Oct"/>
    <x v="3"/>
    <x v="0"/>
    <x v="1"/>
    <n v="5"/>
    <n v="4"/>
    <n v="5"/>
    <n v="4"/>
    <n v="4"/>
    <n v="4"/>
  </r>
  <r>
    <n v="224"/>
    <s v="B44"/>
    <s v="Oct"/>
    <x v="3"/>
    <x v="0"/>
    <x v="1"/>
    <n v="6"/>
    <n v="5"/>
    <n v="5"/>
    <n v="5"/>
    <n v="5"/>
    <n v="5"/>
  </r>
  <r>
    <n v="225"/>
    <s v="B45"/>
    <s v="Oct"/>
    <x v="3"/>
    <x v="0"/>
    <x v="1"/>
    <n v="5"/>
    <n v="5"/>
    <n v="6"/>
    <n v="4"/>
    <n v="3"/>
    <n v="4"/>
  </r>
  <r>
    <n v="226"/>
    <s v="B46"/>
    <s v="Oct"/>
    <x v="3"/>
    <x v="1"/>
    <x v="1"/>
    <n v="4"/>
    <n v="5"/>
    <n v="6"/>
    <n v="5"/>
    <n v="4"/>
    <n v="4"/>
  </r>
  <r>
    <n v="227"/>
    <s v="B47"/>
    <s v="Oct"/>
    <x v="3"/>
    <x v="1"/>
    <x v="1"/>
    <n v="4"/>
    <n v="5"/>
    <n v="6"/>
    <n v="5"/>
    <n v="4"/>
    <n v="5"/>
  </r>
  <r>
    <n v="228"/>
    <s v="B48"/>
    <s v="Oct"/>
    <x v="3"/>
    <x v="1"/>
    <x v="1"/>
    <n v="4"/>
    <n v="5"/>
    <n v="5"/>
    <n v="4"/>
    <n v="5"/>
    <n v="4"/>
  </r>
  <r>
    <n v="229"/>
    <s v="B49"/>
    <s v="Oct"/>
    <x v="3"/>
    <x v="1"/>
    <x v="1"/>
    <n v="5"/>
    <n v="5"/>
    <n v="5"/>
    <n v="5"/>
    <n v="5"/>
    <n v="4"/>
  </r>
  <r>
    <n v="230"/>
    <s v="B50"/>
    <s v="Oct"/>
    <x v="3"/>
    <x v="1"/>
    <x v="1"/>
    <n v="4"/>
    <n v="4"/>
    <n v="6"/>
    <n v="3"/>
    <n v="5"/>
    <n v="5"/>
  </r>
  <r>
    <n v="231"/>
    <s v="B51"/>
    <s v="Oct"/>
    <x v="3"/>
    <x v="1"/>
    <x v="1"/>
    <n v="5"/>
    <n v="5"/>
    <n v="5"/>
    <n v="6"/>
    <n v="4"/>
    <n v="4"/>
  </r>
  <r>
    <n v="232"/>
    <s v="B52"/>
    <s v="Oct"/>
    <x v="3"/>
    <x v="1"/>
    <x v="1"/>
    <n v="5"/>
    <n v="6"/>
    <n v="4"/>
    <n v="4"/>
    <n v="5"/>
    <n v="5"/>
  </r>
  <r>
    <n v="233"/>
    <s v="B53"/>
    <s v="Oct"/>
    <x v="3"/>
    <x v="1"/>
    <x v="1"/>
    <n v="5"/>
    <n v="5"/>
    <n v="5"/>
    <n v="5"/>
    <n v="4"/>
    <n v="5"/>
  </r>
  <r>
    <n v="234"/>
    <s v="B54"/>
    <s v="Oct"/>
    <x v="3"/>
    <x v="1"/>
    <x v="1"/>
    <n v="4"/>
    <n v="5"/>
    <n v="4"/>
    <n v="5"/>
    <n v="5"/>
    <n v="4"/>
  </r>
  <r>
    <n v="235"/>
    <s v="B55"/>
    <s v="Oct"/>
    <x v="3"/>
    <x v="1"/>
    <x v="1"/>
    <n v="6"/>
    <n v="5"/>
    <n v="5"/>
    <n v="4"/>
    <n v="5"/>
    <n v="5"/>
  </r>
  <r>
    <n v="236"/>
    <s v="B56"/>
    <s v="Oct"/>
    <x v="3"/>
    <x v="1"/>
    <x v="1"/>
    <n v="4"/>
    <n v="4"/>
    <n v="4"/>
    <n v="4"/>
    <n v="4"/>
    <n v="4"/>
  </r>
  <r>
    <n v="237"/>
    <s v="B57"/>
    <s v="Oct"/>
    <x v="3"/>
    <x v="1"/>
    <x v="1"/>
    <n v="4"/>
    <n v="5"/>
    <n v="5"/>
    <n v="4"/>
    <n v="5"/>
    <n v="5"/>
  </r>
  <r>
    <n v="238"/>
    <s v="B58"/>
    <s v="Oct"/>
    <x v="3"/>
    <x v="1"/>
    <x v="1"/>
    <n v="4"/>
    <n v="5"/>
    <n v="4"/>
    <n v="5"/>
    <n v="4"/>
    <n v="4"/>
  </r>
  <r>
    <n v="239"/>
    <s v="B59"/>
    <s v="Oct"/>
    <x v="3"/>
    <x v="1"/>
    <x v="1"/>
    <n v="5"/>
    <n v="5"/>
    <n v="6"/>
    <n v="4"/>
    <n v="6"/>
    <n v="4"/>
  </r>
  <r>
    <n v="240"/>
    <s v="B60"/>
    <s v="Oct"/>
    <x v="3"/>
    <x v="1"/>
    <x v="1"/>
    <n v="4"/>
    <n v="5"/>
    <n v="6"/>
    <n v="5"/>
    <n v="4"/>
    <n v="4"/>
  </r>
  <r>
    <n v="241"/>
    <s v="B1"/>
    <s v="Nov"/>
    <x v="4"/>
    <x v="0"/>
    <x v="0"/>
    <n v="6"/>
    <n v="7"/>
    <n v="8"/>
    <n v="7"/>
    <n v="7"/>
    <n v="6"/>
  </r>
  <r>
    <n v="242"/>
    <s v="B2"/>
    <s v="Nov"/>
    <x v="4"/>
    <x v="0"/>
    <x v="0"/>
    <n v="5"/>
    <n v="7"/>
    <n v="6"/>
    <n v="6"/>
    <n v="6"/>
    <n v="7"/>
  </r>
  <r>
    <n v="243"/>
    <s v="B3"/>
    <s v="Nov"/>
    <x v="4"/>
    <x v="0"/>
    <x v="0"/>
    <n v="6"/>
    <n v="7"/>
    <n v="7"/>
    <n v="6"/>
    <n v="7"/>
    <n v="6"/>
  </r>
  <r>
    <n v="244"/>
    <s v="B4"/>
    <s v="Nov"/>
    <x v="4"/>
    <x v="0"/>
    <x v="0"/>
    <n v="6"/>
    <n v="7"/>
    <n v="7"/>
    <n v="7"/>
    <n v="7"/>
    <n v="6"/>
  </r>
  <r>
    <n v="245"/>
    <s v="B5"/>
    <s v="Nov"/>
    <x v="4"/>
    <x v="0"/>
    <x v="0"/>
    <n v="6"/>
    <n v="6"/>
    <n v="6"/>
    <n v="6"/>
    <n v="6"/>
    <n v="6"/>
  </r>
  <r>
    <n v="246"/>
    <s v="B6"/>
    <s v="Nov"/>
    <x v="4"/>
    <x v="0"/>
    <x v="0"/>
    <n v="6"/>
    <n v="5"/>
    <n v="7"/>
    <n v="6"/>
    <n v="7"/>
    <n v="6"/>
  </r>
  <r>
    <n v="247"/>
    <s v="B7"/>
    <s v="Nov"/>
    <x v="4"/>
    <x v="0"/>
    <x v="0"/>
    <n v="7"/>
    <n v="6"/>
    <n v="8"/>
    <n v="7"/>
    <n v="6"/>
    <n v="7"/>
  </r>
  <r>
    <n v="248"/>
    <s v="B8"/>
    <s v="Nov"/>
    <x v="4"/>
    <x v="0"/>
    <x v="0"/>
    <n v="5"/>
    <n v="7"/>
    <n v="7"/>
    <n v="8"/>
    <n v="8"/>
    <n v="5"/>
  </r>
  <r>
    <n v="249"/>
    <s v="B9"/>
    <s v="Nov"/>
    <x v="4"/>
    <x v="0"/>
    <x v="0"/>
    <n v="6"/>
    <n v="6"/>
    <n v="7"/>
    <n v="7"/>
    <n v="5"/>
    <n v="6"/>
  </r>
  <r>
    <n v="250"/>
    <s v="B10"/>
    <s v="Nov"/>
    <x v="4"/>
    <x v="0"/>
    <x v="0"/>
    <n v="6"/>
    <n v="7"/>
    <n v="8"/>
    <n v="6"/>
    <n v="6"/>
    <n v="5"/>
  </r>
  <r>
    <n v="251"/>
    <s v="B11"/>
    <s v="Nov"/>
    <x v="4"/>
    <x v="0"/>
    <x v="0"/>
    <n v="6"/>
    <n v="6"/>
    <n v="7"/>
    <n v="6"/>
    <n v="5"/>
    <n v="6"/>
  </r>
  <r>
    <n v="252"/>
    <s v="B12"/>
    <s v="Nov"/>
    <x v="4"/>
    <x v="0"/>
    <x v="0"/>
    <n v="7"/>
    <n v="7"/>
    <n v="7"/>
    <n v="6"/>
    <n v="5"/>
    <n v="7"/>
  </r>
  <r>
    <n v="253"/>
    <s v="B13"/>
    <s v="Nov"/>
    <x v="4"/>
    <x v="0"/>
    <x v="0"/>
    <n v="7"/>
    <n v="7"/>
    <n v="7"/>
    <n v="6"/>
    <n v="6"/>
    <n v="6"/>
  </r>
  <r>
    <n v="254"/>
    <s v="B14"/>
    <s v="Nov"/>
    <x v="4"/>
    <x v="0"/>
    <x v="0"/>
    <n v="7"/>
    <n v="6"/>
    <n v="7"/>
    <n v="7"/>
    <n v="7"/>
    <n v="7"/>
  </r>
  <r>
    <n v="255"/>
    <s v="B15"/>
    <s v="Nov"/>
    <x v="4"/>
    <x v="0"/>
    <x v="0"/>
    <n v="7"/>
    <n v="7"/>
    <n v="6"/>
    <n v="6"/>
    <n v="6"/>
    <n v="6"/>
  </r>
  <r>
    <n v="256"/>
    <s v="B16"/>
    <s v="Nov"/>
    <x v="4"/>
    <x v="1"/>
    <x v="0"/>
    <n v="6"/>
    <n v="6"/>
    <n v="7"/>
    <n v="6"/>
    <n v="5"/>
    <n v="6"/>
  </r>
  <r>
    <n v="257"/>
    <s v="B17"/>
    <s v="Nov"/>
    <x v="4"/>
    <x v="1"/>
    <x v="0"/>
    <n v="6"/>
    <n v="6"/>
    <n v="6"/>
    <n v="6"/>
    <n v="7"/>
    <n v="5"/>
  </r>
  <r>
    <n v="258"/>
    <s v="B18"/>
    <s v="Nov"/>
    <x v="4"/>
    <x v="1"/>
    <x v="0"/>
    <n v="7"/>
    <n v="6"/>
    <n v="6"/>
    <n v="6"/>
    <n v="6"/>
    <n v="7"/>
  </r>
  <r>
    <n v="259"/>
    <s v="B19"/>
    <s v="Nov"/>
    <x v="4"/>
    <x v="1"/>
    <x v="0"/>
    <n v="6"/>
    <n v="7"/>
    <n v="7"/>
    <n v="6"/>
    <n v="7"/>
    <n v="7"/>
  </r>
  <r>
    <n v="260"/>
    <s v="B20"/>
    <s v="Nov"/>
    <x v="4"/>
    <x v="1"/>
    <x v="0"/>
    <n v="5"/>
    <n v="7"/>
    <n v="8"/>
    <n v="6"/>
    <n v="6"/>
    <n v="7"/>
  </r>
  <r>
    <n v="261"/>
    <s v="B21"/>
    <s v="Nov"/>
    <x v="4"/>
    <x v="1"/>
    <x v="0"/>
    <n v="6"/>
    <n v="6"/>
    <n v="6"/>
    <n v="5"/>
    <n v="7"/>
    <n v="6"/>
  </r>
  <r>
    <n v="262"/>
    <s v="B22"/>
    <s v="Nov"/>
    <x v="4"/>
    <x v="1"/>
    <x v="0"/>
    <n v="5"/>
    <n v="7"/>
    <n v="7"/>
    <n v="5"/>
    <n v="6"/>
    <n v="7"/>
  </r>
  <r>
    <n v="263"/>
    <s v="B23"/>
    <s v="Nov"/>
    <x v="4"/>
    <x v="1"/>
    <x v="0"/>
    <n v="6"/>
    <n v="6"/>
    <n v="8"/>
    <n v="6"/>
    <n v="7"/>
    <n v="6"/>
  </r>
  <r>
    <n v="264"/>
    <s v="B24"/>
    <s v="Nov"/>
    <x v="4"/>
    <x v="1"/>
    <x v="0"/>
    <n v="7"/>
    <n v="7"/>
    <n v="7"/>
    <n v="6"/>
    <n v="6"/>
    <n v="7"/>
  </r>
  <r>
    <n v="265"/>
    <s v="B25"/>
    <s v="Nov"/>
    <x v="4"/>
    <x v="1"/>
    <x v="0"/>
    <n v="6"/>
    <n v="6"/>
    <n v="6"/>
    <n v="6"/>
    <n v="7"/>
    <n v="6"/>
  </r>
  <r>
    <n v="266"/>
    <s v="B26"/>
    <s v="Nov"/>
    <x v="4"/>
    <x v="1"/>
    <x v="0"/>
    <n v="6"/>
    <n v="7"/>
    <n v="7"/>
    <n v="7"/>
    <n v="6"/>
    <n v="6"/>
  </r>
  <r>
    <n v="267"/>
    <s v="B27"/>
    <s v="Nov"/>
    <x v="4"/>
    <x v="1"/>
    <x v="0"/>
    <n v="6"/>
    <n v="6"/>
    <n v="7"/>
    <n v="6"/>
    <n v="7"/>
    <n v="7"/>
  </r>
  <r>
    <n v="268"/>
    <s v="B28"/>
    <s v="Nov"/>
    <x v="4"/>
    <x v="1"/>
    <x v="0"/>
    <n v="7"/>
    <n v="7"/>
    <n v="6"/>
    <n v="7"/>
    <n v="6"/>
    <n v="6"/>
  </r>
  <r>
    <n v="269"/>
    <s v="B29"/>
    <s v="Nov"/>
    <x v="4"/>
    <x v="1"/>
    <x v="0"/>
    <n v="6"/>
    <n v="6"/>
    <n v="6"/>
    <n v="6"/>
    <n v="6"/>
    <n v="6"/>
  </r>
  <r>
    <n v="270"/>
    <s v="B30"/>
    <s v="Nov"/>
    <x v="4"/>
    <x v="1"/>
    <x v="0"/>
    <n v="5"/>
    <n v="7"/>
    <n v="7"/>
    <n v="7"/>
    <n v="6"/>
    <n v="5"/>
  </r>
  <r>
    <n v="271"/>
    <s v="B31"/>
    <s v="Nov"/>
    <x v="4"/>
    <x v="0"/>
    <x v="1"/>
    <n v="6"/>
    <n v="5"/>
    <n v="6"/>
    <n v="5"/>
    <n v="5"/>
    <n v="6"/>
  </r>
  <r>
    <n v="272"/>
    <s v="B32"/>
    <s v="Nov"/>
    <x v="4"/>
    <x v="0"/>
    <x v="1"/>
    <n v="4"/>
    <n v="6"/>
    <n v="6"/>
    <n v="5"/>
    <n v="5"/>
    <n v="5"/>
  </r>
  <r>
    <n v="273"/>
    <s v="B33"/>
    <s v="Nov"/>
    <x v="4"/>
    <x v="0"/>
    <x v="1"/>
    <n v="6"/>
    <n v="5"/>
    <n v="5"/>
    <n v="5"/>
    <n v="6"/>
    <n v="5"/>
  </r>
  <r>
    <n v="274"/>
    <s v="B34"/>
    <s v="Nov"/>
    <x v="4"/>
    <x v="0"/>
    <x v="1"/>
    <n v="6"/>
    <n v="6"/>
    <n v="6"/>
    <n v="5"/>
    <n v="5"/>
    <n v="4"/>
  </r>
  <r>
    <n v="275"/>
    <s v="B35"/>
    <s v="Nov"/>
    <x v="4"/>
    <x v="0"/>
    <x v="1"/>
    <n v="5"/>
    <n v="5"/>
    <n v="4"/>
    <n v="6"/>
    <n v="5"/>
    <n v="4"/>
  </r>
  <r>
    <n v="276"/>
    <s v="B36"/>
    <s v="Nov"/>
    <x v="4"/>
    <x v="0"/>
    <x v="1"/>
    <n v="5"/>
    <n v="5"/>
    <n v="5"/>
    <n v="5"/>
    <n v="5"/>
    <n v="5"/>
  </r>
  <r>
    <n v="277"/>
    <s v="B37"/>
    <s v="Nov"/>
    <x v="4"/>
    <x v="0"/>
    <x v="1"/>
    <n v="5"/>
    <n v="5"/>
    <n v="5"/>
    <n v="6"/>
    <n v="5"/>
    <n v="4"/>
  </r>
  <r>
    <n v="278"/>
    <s v="B38"/>
    <s v="Nov"/>
    <x v="4"/>
    <x v="0"/>
    <x v="1"/>
    <n v="6"/>
    <n v="5"/>
    <n v="4"/>
    <n v="5"/>
    <n v="5"/>
    <n v="5"/>
  </r>
  <r>
    <n v="279"/>
    <s v="B39"/>
    <s v="Nov"/>
    <x v="4"/>
    <x v="0"/>
    <x v="1"/>
    <n v="5"/>
    <n v="5"/>
    <n v="5"/>
    <n v="5"/>
    <n v="6"/>
    <n v="5"/>
  </r>
  <r>
    <n v="280"/>
    <s v="B40"/>
    <s v="Nov"/>
    <x v="4"/>
    <x v="0"/>
    <x v="1"/>
    <n v="5"/>
    <n v="6"/>
    <n v="4"/>
    <n v="5"/>
    <n v="5"/>
    <n v="5"/>
  </r>
  <r>
    <n v="281"/>
    <s v="B41"/>
    <s v="Nov"/>
    <x v="4"/>
    <x v="0"/>
    <x v="1"/>
    <n v="6"/>
    <n v="5"/>
    <n v="5"/>
    <n v="4"/>
    <n v="4"/>
    <n v="4"/>
  </r>
  <r>
    <n v="282"/>
    <s v="B42"/>
    <s v="Nov"/>
    <x v="4"/>
    <x v="0"/>
    <x v="1"/>
    <n v="5"/>
    <n v="5"/>
    <n v="6"/>
    <n v="5"/>
    <n v="5"/>
    <n v="5"/>
  </r>
  <r>
    <n v="283"/>
    <s v="B43"/>
    <s v="Nov"/>
    <x v="4"/>
    <x v="0"/>
    <x v="1"/>
    <n v="5"/>
    <n v="4"/>
    <n v="6"/>
    <n v="4"/>
    <n v="4"/>
    <n v="4"/>
  </r>
  <r>
    <n v="284"/>
    <s v="B44"/>
    <s v="Nov"/>
    <x v="4"/>
    <x v="0"/>
    <x v="1"/>
    <n v="6"/>
    <n v="5"/>
    <n v="5"/>
    <n v="5"/>
    <n v="5"/>
    <n v="5"/>
  </r>
  <r>
    <n v="285"/>
    <s v="B45"/>
    <s v="Nov"/>
    <x v="4"/>
    <x v="0"/>
    <x v="1"/>
    <n v="5"/>
    <n v="5"/>
    <n v="6"/>
    <n v="4"/>
    <n v="4"/>
    <n v="5"/>
  </r>
  <r>
    <n v="286"/>
    <s v="B46"/>
    <s v="Nov"/>
    <x v="4"/>
    <x v="1"/>
    <x v="1"/>
    <n v="5"/>
    <n v="5"/>
    <n v="6"/>
    <n v="5"/>
    <n v="4"/>
    <n v="4"/>
  </r>
  <r>
    <n v="287"/>
    <s v="B47"/>
    <s v="Nov"/>
    <x v="4"/>
    <x v="1"/>
    <x v="1"/>
    <n v="4"/>
    <n v="5"/>
    <n v="6"/>
    <n v="5"/>
    <n v="4"/>
    <n v="5"/>
  </r>
  <r>
    <n v="288"/>
    <s v="B48"/>
    <s v="Nov"/>
    <x v="4"/>
    <x v="1"/>
    <x v="1"/>
    <n v="4"/>
    <n v="5"/>
    <n v="5"/>
    <n v="5"/>
    <n v="5"/>
    <n v="4"/>
  </r>
  <r>
    <n v="289"/>
    <s v="B49"/>
    <s v="Nov"/>
    <x v="4"/>
    <x v="1"/>
    <x v="1"/>
    <n v="5"/>
    <n v="5"/>
    <n v="6"/>
    <n v="5"/>
    <n v="5"/>
    <n v="5"/>
  </r>
  <r>
    <n v="290"/>
    <s v="B50"/>
    <s v="Nov"/>
    <x v="4"/>
    <x v="1"/>
    <x v="1"/>
    <n v="4"/>
    <n v="5"/>
    <n v="6"/>
    <n v="4"/>
    <n v="5"/>
    <n v="5"/>
  </r>
  <r>
    <n v="291"/>
    <s v="B51"/>
    <s v="Nov"/>
    <x v="4"/>
    <x v="1"/>
    <x v="1"/>
    <n v="5"/>
    <n v="5"/>
    <n v="5"/>
    <n v="6"/>
    <n v="5"/>
    <n v="4"/>
  </r>
  <r>
    <n v="292"/>
    <s v="B52"/>
    <s v="Nov"/>
    <x v="4"/>
    <x v="1"/>
    <x v="1"/>
    <n v="5"/>
    <n v="6"/>
    <n v="5"/>
    <n v="4"/>
    <n v="5"/>
    <n v="5"/>
  </r>
  <r>
    <n v="293"/>
    <s v="B53"/>
    <s v="Nov"/>
    <x v="4"/>
    <x v="1"/>
    <x v="1"/>
    <n v="5"/>
    <n v="5"/>
    <n v="5"/>
    <n v="5"/>
    <n v="4"/>
    <n v="5"/>
  </r>
  <r>
    <n v="294"/>
    <s v="B54"/>
    <s v="Nov"/>
    <x v="4"/>
    <x v="1"/>
    <x v="1"/>
    <n v="5"/>
    <n v="5"/>
    <n v="4"/>
    <n v="5"/>
    <n v="5"/>
    <n v="4"/>
  </r>
  <r>
    <n v="295"/>
    <s v="B55"/>
    <s v="Nov"/>
    <x v="4"/>
    <x v="1"/>
    <x v="1"/>
    <n v="6"/>
    <n v="5"/>
    <n v="5"/>
    <n v="4"/>
    <n v="5"/>
    <n v="5"/>
  </r>
  <r>
    <n v="296"/>
    <s v="B56"/>
    <s v="Nov"/>
    <x v="4"/>
    <x v="1"/>
    <x v="1"/>
    <n v="4"/>
    <n v="5"/>
    <n v="4"/>
    <n v="4"/>
    <n v="5"/>
    <n v="4"/>
  </r>
  <r>
    <n v="297"/>
    <s v="B57"/>
    <s v="Nov"/>
    <x v="4"/>
    <x v="1"/>
    <x v="1"/>
    <n v="4"/>
    <n v="5"/>
    <n v="5"/>
    <n v="5"/>
    <n v="5"/>
    <n v="5"/>
  </r>
  <r>
    <n v="298"/>
    <s v="B58"/>
    <s v="Nov"/>
    <x v="4"/>
    <x v="1"/>
    <x v="1"/>
    <n v="5"/>
    <n v="5"/>
    <n v="4"/>
    <n v="5"/>
    <n v="4"/>
    <n v="4"/>
  </r>
  <r>
    <n v="299"/>
    <s v="B59"/>
    <s v="Nov"/>
    <x v="4"/>
    <x v="1"/>
    <x v="1"/>
    <n v="5"/>
    <n v="5"/>
    <n v="6"/>
    <n v="4"/>
    <n v="6"/>
    <n v="5"/>
  </r>
  <r>
    <n v="300"/>
    <s v="B60"/>
    <s v="Nov"/>
    <x v="4"/>
    <x v="1"/>
    <x v="1"/>
    <n v="4"/>
    <n v="5"/>
    <n v="6"/>
    <n v="5"/>
    <n v="4"/>
    <n v="4"/>
  </r>
  <r>
    <n v="301"/>
    <s v="B1"/>
    <s v="Nov"/>
    <x v="5"/>
    <x v="0"/>
    <x v="0"/>
    <n v="7"/>
    <n v="8"/>
    <n v="9"/>
    <n v="9"/>
    <n v="7"/>
    <n v="8"/>
  </r>
  <r>
    <n v="302"/>
    <s v="B2"/>
    <s v="Nov"/>
    <x v="5"/>
    <x v="0"/>
    <x v="0"/>
    <n v="7"/>
    <n v="8"/>
    <n v="7"/>
    <n v="8"/>
    <n v="6"/>
    <n v="8"/>
  </r>
  <r>
    <n v="303"/>
    <s v="B3"/>
    <s v="Nov"/>
    <x v="5"/>
    <x v="0"/>
    <x v="0"/>
    <n v="7"/>
    <n v="8"/>
    <n v="8"/>
    <n v="8"/>
    <n v="7"/>
    <n v="7"/>
  </r>
  <r>
    <n v="304"/>
    <s v="B4"/>
    <s v="Nov"/>
    <x v="5"/>
    <x v="0"/>
    <x v="0"/>
    <n v="6"/>
    <n v="9"/>
    <n v="9"/>
    <n v="8"/>
    <n v="7"/>
    <n v="7"/>
  </r>
  <r>
    <n v="305"/>
    <s v="B5"/>
    <s v="Nov"/>
    <x v="5"/>
    <x v="0"/>
    <x v="0"/>
    <n v="7"/>
    <n v="7"/>
    <n v="7"/>
    <n v="8"/>
    <n v="6"/>
    <n v="8"/>
  </r>
  <r>
    <n v="306"/>
    <s v="B6"/>
    <s v="Nov"/>
    <x v="5"/>
    <x v="0"/>
    <x v="0"/>
    <n v="6"/>
    <n v="7"/>
    <n v="8"/>
    <n v="7"/>
    <n v="7"/>
    <n v="7"/>
  </r>
  <r>
    <n v="307"/>
    <s v="B7"/>
    <s v="Nov"/>
    <x v="5"/>
    <x v="0"/>
    <x v="0"/>
    <n v="8"/>
    <n v="8"/>
    <n v="9"/>
    <n v="9"/>
    <n v="6"/>
    <n v="9"/>
  </r>
  <r>
    <n v="308"/>
    <s v="B8"/>
    <s v="Nov"/>
    <x v="5"/>
    <x v="0"/>
    <x v="0"/>
    <n v="6"/>
    <n v="8"/>
    <n v="8"/>
    <n v="9"/>
    <n v="8"/>
    <n v="7"/>
  </r>
  <r>
    <n v="309"/>
    <s v="B9"/>
    <s v="Nov"/>
    <x v="5"/>
    <x v="0"/>
    <x v="0"/>
    <n v="7"/>
    <n v="8"/>
    <n v="9"/>
    <n v="9"/>
    <n v="6"/>
    <n v="8"/>
  </r>
  <r>
    <n v="310"/>
    <s v="B10"/>
    <s v="Nov"/>
    <x v="5"/>
    <x v="0"/>
    <x v="0"/>
    <n v="7"/>
    <n v="9"/>
    <n v="9"/>
    <n v="8"/>
    <n v="6"/>
    <n v="7"/>
  </r>
  <r>
    <n v="311"/>
    <s v="B11"/>
    <s v="Nov"/>
    <x v="5"/>
    <x v="0"/>
    <x v="0"/>
    <n v="7"/>
    <n v="8"/>
    <n v="8"/>
    <n v="8"/>
    <n v="6"/>
    <n v="8"/>
  </r>
  <r>
    <n v="312"/>
    <s v="B12"/>
    <s v="Nov"/>
    <x v="5"/>
    <x v="0"/>
    <x v="0"/>
    <n v="8"/>
    <n v="8"/>
    <n v="8"/>
    <n v="8"/>
    <n v="6"/>
    <n v="8"/>
  </r>
  <r>
    <n v="313"/>
    <s v="B13"/>
    <s v="Nov"/>
    <x v="5"/>
    <x v="0"/>
    <x v="0"/>
    <n v="7"/>
    <n v="9"/>
    <n v="9"/>
    <n v="8"/>
    <n v="6"/>
    <n v="7"/>
  </r>
  <r>
    <n v="314"/>
    <s v="B14"/>
    <s v="Nov"/>
    <x v="5"/>
    <x v="0"/>
    <x v="0"/>
    <n v="8"/>
    <n v="8"/>
    <n v="8"/>
    <n v="9"/>
    <n v="7"/>
    <n v="9"/>
  </r>
  <r>
    <n v="315"/>
    <s v="B15"/>
    <s v="Nov"/>
    <x v="5"/>
    <x v="0"/>
    <x v="0"/>
    <n v="8"/>
    <n v="8"/>
    <n v="8"/>
    <n v="8"/>
    <n v="6"/>
    <n v="8"/>
  </r>
  <r>
    <n v="316"/>
    <s v="B16"/>
    <s v="Nov"/>
    <x v="5"/>
    <x v="1"/>
    <x v="0"/>
    <n v="8"/>
    <n v="7"/>
    <n v="9"/>
    <n v="8"/>
    <n v="6"/>
    <n v="7"/>
  </r>
  <r>
    <n v="317"/>
    <s v="B17"/>
    <s v="Nov"/>
    <x v="5"/>
    <x v="1"/>
    <x v="0"/>
    <n v="8"/>
    <n v="7"/>
    <n v="8"/>
    <n v="7"/>
    <n v="7"/>
    <n v="7"/>
  </r>
  <r>
    <n v="318"/>
    <s v="B18"/>
    <s v="Nov"/>
    <x v="5"/>
    <x v="1"/>
    <x v="0"/>
    <n v="9"/>
    <n v="8"/>
    <n v="7"/>
    <n v="8"/>
    <n v="6"/>
    <n v="8"/>
  </r>
  <r>
    <n v="319"/>
    <s v="B19"/>
    <s v="Nov"/>
    <x v="5"/>
    <x v="1"/>
    <x v="0"/>
    <n v="8"/>
    <n v="9"/>
    <n v="8"/>
    <n v="7"/>
    <n v="7"/>
    <n v="8"/>
  </r>
  <r>
    <n v="320"/>
    <s v="B20"/>
    <s v="Nov"/>
    <x v="5"/>
    <x v="1"/>
    <x v="0"/>
    <n v="7"/>
    <n v="8"/>
    <n v="9"/>
    <n v="7"/>
    <n v="6"/>
    <n v="9"/>
  </r>
  <r>
    <n v="321"/>
    <s v="B21"/>
    <s v="Nov"/>
    <x v="5"/>
    <x v="1"/>
    <x v="0"/>
    <n v="6"/>
    <n v="8"/>
    <n v="8"/>
    <n v="7"/>
    <n v="7"/>
    <n v="7"/>
  </r>
  <r>
    <n v="322"/>
    <s v="B22"/>
    <s v="Nov"/>
    <x v="5"/>
    <x v="1"/>
    <x v="0"/>
    <n v="7"/>
    <n v="8"/>
    <n v="8"/>
    <n v="7"/>
    <n v="6"/>
    <n v="8"/>
  </r>
  <r>
    <n v="323"/>
    <s v="B23"/>
    <s v="Nov"/>
    <x v="5"/>
    <x v="1"/>
    <x v="0"/>
    <n v="7"/>
    <n v="8"/>
    <n v="9"/>
    <n v="8"/>
    <n v="7"/>
    <n v="7"/>
  </r>
  <r>
    <n v="324"/>
    <s v="B24"/>
    <s v="Nov"/>
    <x v="5"/>
    <x v="1"/>
    <x v="0"/>
    <n v="8"/>
    <n v="8"/>
    <n v="9"/>
    <n v="8"/>
    <n v="6"/>
    <n v="8"/>
  </r>
  <r>
    <n v="325"/>
    <s v="B25"/>
    <s v="Nov"/>
    <x v="5"/>
    <x v="1"/>
    <x v="0"/>
    <n v="7"/>
    <n v="7"/>
    <n v="8"/>
    <n v="7"/>
    <n v="7"/>
    <n v="7"/>
  </r>
  <r>
    <n v="326"/>
    <s v="B26"/>
    <s v="Nov"/>
    <x v="5"/>
    <x v="1"/>
    <x v="0"/>
    <n v="7"/>
    <n v="9"/>
    <n v="9"/>
    <n v="8"/>
    <n v="6"/>
    <n v="7"/>
  </r>
  <r>
    <n v="327"/>
    <s v="B27"/>
    <s v="Nov"/>
    <x v="5"/>
    <x v="1"/>
    <x v="0"/>
    <n v="8"/>
    <n v="7"/>
    <n v="9"/>
    <n v="7"/>
    <n v="7"/>
    <n v="8"/>
  </r>
  <r>
    <n v="328"/>
    <s v="B28"/>
    <s v="Nov"/>
    <x v="5"/>
    <x v="1"/>
    <x v="0"/>
    <n v="8"/>
    <n v="8"/>
    <n v="8"/>
    <n v="8"/>
    <n v="6"/>
    <n v="8"/>
  </r>
  <r>
    <n v="329"/>
    <s v="B29"/>
    <s v="Nov"/>
    <x v="5"/>
    <x v="1"/>
    <x v="0"/>
    <n v="8"/>
    <n v="8"/>
    <n v="7"/>
    <n v="8"/>
    <n v="6"/>
    <n v="7"/>
  </r>
  <r>
    <n v="330"/>
    <s v="B30"/>
    <s v="Nov"/>
    <x v="5"/>
    <x v="1"/>
    <x v="0"/>
    <n v="7"/>
    <n v="9"/>
    <n v="9"/>
    <n v="9"/>
    <n v="6"/>
    <n v="7"/>
  </r>
  <r>
    <n v="331"/>
    <s v="B31"/>
    <s v="Nov"/>
    <x v="5"/>
    <x v="0"/>
    <x v="1"/>
    <n v="7"/>
    <n v="6"/>
    <n v="7"/>
    <n v="6"/>
    <n v="6"/>
    <n v="5"/>
  </r>
  <r>
    <n v="332"/>
    <s v="B32"/>
    <s v="Nov"/>
    <x v="5"/>
    <x v="0"/>
    <x v="1"/>
    <n v="6"/>
    <n v="7"/>
    <n v="8"/>
    <n v="6"/>
    <n v="5"/>
    <n v="4"/>
  </r>
  <r>
    <n v="333"/>
    <s v="B33"/>
    <s v="Nov"/>
    <x v="5"/>
    <x v="0"/>
    <x v="1"/>
    <n v="6"/>
    <n v="6"/>
    <n v="6"/>
    <n v="6"/>
    <n v="6"/>
    <n v="5"/>
  </r>
  <r>
    <n v="334"/>
    <s v="B34"/>
    <s v="Nov"/>
    <x v="5"/>
    <x v="0"/>
    <x v="1"/>
    <n v="7"/>
    <n v="7"/>
    <n v="6"/>
    <n v="6"/>
    <n v="6"/>
    <n v="4"/>
  </r>
  <r>
    <n v="335"/>
    <s v="B35"/>
    <s v="Nov"/>
    <x v="5"/>
    <x v="0"/>
    <x v="1"/>
    <n v="6"/>
    <n v="6"/>
    <n v="6"/>
    <n v="7"/>
    <n v="5"/>
    <n v="5"/>
  </r>
  <r>
    <n v="336"/>
    <s v="B36"/>
    <s v="Nov"/>
    <x v="5"/>
    <x v="0"/>
    <x v="1"/>
    <n v="5"/>
    <n v="6"/>
    <n v="6"/>
    <n v="6"/>
    <n v="5"/>
    <n v="5"/>
  </r>
  <r>
    <n v="337"/>
    <s v="B37"/>
    <s v="Nov"/>
    <x v="5"/>
    <x v="0"/>
    <x v="1"/>
    <n v="6"/>
    <n v="6"/>
    <n v="7"/>
    <n v="7"/>
    <n v="5"/>
    <n v="4"/>
  </r>
  <r>
    <n v="338"/>
    <s v="B38"/>
    <s v="Nov"/>
    <x v="5"/>
    <x v="0"/>
    <x v="1"/>
    <n v="6"/>
    <n v="6"/>
    <n v="6"/>
    <n v="7"/>
    <n v="7"/>
    <n v="5"/>
  </r>
  <r>
    <n v="339"/>
    <s v="B39"/>
    <s v="Nov"/>
    <x v="5"/>
    <x v="0"/>
    <x v="1"/>
    <n v="7"/>
    <n v="7"/>
    <n v="6"/>
    <n v="6"/>
    <n v="6"/>
    <n v="4"/>
  </r>
  <r>
    <n v="340"/>
    <s v="B40"/>
    <s v="Nov"/>
    <x v="5"/>
    <x v="0"/>
    <x v="1"/>
    <n v="7"/>
    <n v="7"/>
    <n v="6"/>
    <n v="6"/>
    <n v="5"/>
    <n v="5"/>
  </r>
  <r>
    <n v="341"/>
    <s v="B41"/>
    <s v="Nov"/>
    <x v="5"/>
    <x v="0"/>
    <x v="1"/>
    <n v="6"/>
    <n v="6"/>
    <n v="6"/>
    <n v="5"/>
    <n v="4"/>
    <n v="5"/>
  </r>
  <r>
    <n v="342"/>
    <s v="B42"/>
    <s v="Nov"/>
    <x v="5"/>
    <x v="0"/>
    <x v="1"/>
    <n v="6"/>
    <n v="6"/>
    <n v="7"/>
    <n v="6"/>
    <n v="6"/>
    <n v="5"/>
  </r>
  <r>
    <n v="343"/>
    <s v="B43"/>
    <s v="Nov"/>
    <x v="5"/>
    <x v="0"/>
    <x v="1"/>
    <n v="6"/>
    <n v="6"/>
    <n v="7"/>
    <n v="6"/>
    <n v="5"/>
    <n v="5"/>
  </r>
  <r>
    <n v="344"/>
    <s v="B44"/>
    <s v="Nov"/>
    <x v="5"/>
    <x v="0"/>
    <x v="1"/>
    <n v="7"/>
    <n v="6"/>
    <n v="6"/>
    <n v="6"/>
    <n v="5"/>
    <n v="5"/>
  </r>
  <r>
    <n v="345"/>
    <s v="B45"/>
    <s v="Nov"/>
    <x v="5"/>
    <x v="0"/>
    <x v="1"/>
    <n v="6"/>
    <n v="6"/>
    <n v="6"/>
    <n v="5"/>
    <n v="6"/>
    <n v="4"/>
  </r>
  <r>
    <n v="346"/>
    <s v="B46"/>
    <s v="Nov"/>
    <x v="5"/>
    <x v="1"/>
    <x v="1"/>
    <n v="6"/>
    <n v="6"/>
    <n v="7"/>
    <n v="6"/>
    <n v="4"/>
    <n v="4"/>
  </r>
  <r>
    <n v="347"/>
    <s v="B47"/>
    <s v="Nov"/>
    <x v="5"/>
    <x v="1"/>
    <x v="1"/>
    <n v="5"/>
    <n v="7"/>
    <n v="6"/>
    <n v="6"/>
    <n v="5"/>
    <n v="4"/>
  </r>
  <r>
    <n v="348"/>
    <s v="B48"/>
    <s v="Nov"/>
    <x v="5"/>
    <x v="1"/>
    <x v="1"/>
    <n v="6"/>
    <n v="6"/>
    <n v="6"/>
    <n v="7"/>
    <n v="5"/>
    <n v="4"/>
  </r>
  <r>
    <n v="349"/>
    <s v="B49"/>
    <s v="Nov"/>
    <x v="5"/>
    <x v="1"/>
    <x v="1"/>
    <n v="5"/>
    <n v="6"/>
    <n v="7"/>
    <n v="6"/>
    <n v="5"/>
    <n v="5"/>
  </r>
  <r>
    <n v="350"/>
    <s v="B50"/>
    <s v="Nov"/>
    <x v="5"/>
    <x v="1"/>
    <x v="1"/>
    <n v="6"/>
    <n v="6"/>
    <n v="6"/>
    <n v="5"/>
    <n v="6"/>
    <n v="4"/>
  </r>
  <r>
    <n v="351"/>
    <s v="B51"/>
    <s v="Nov"/>
    <x v="5"/>
    <x v="1"/>
    <x v="1"/>
    <n v="5"/>
    <n v="6"/>
    <n v="6"/>
    <n v="7"/>
    <n v="5"/>
    <n v="4"/>
  </r>
  <r>
    <n v="352"/>
    <s v="B52"/>
    <s v="Nov"/>
    <x v="5"/>
    <x v="1"/>
    <x v="1"/>
    <n v="6"/>
    <n v="7"/>
    <n v="6"/>
    <n v="5"/>
    <n v="6"/>
    <n v="6"/>
  </r>
  <r>
    <n v="353"/>
    <s v="B53"/>
    <s v="Nov"/>
    <x v="5"/>
    <x v="1"/>
    <x v="1"/>
    <n v="5"/>
    <n v="6"/>
    <n v="7"/>
    <n v="6"/>
    <n v="5"/>
    <n v="4"/>
  </r>
  <r>
    <n v="354"/>
    <s v="B54"/>
    <s v="Nov"/>
    <x v="5"/>
    <x v="1"/>
    <x v="1"/>
    <n v="5"/>
    <n v="6"/>
    <n v="5"/>
    <n v="7"/>
    <n v="5"/>
    <n v="4"/>
  </r>
  <r>
    <n v="355"/>
    <s v="B55"/>
    <s v="Nov"/>
    <x v="5"/>
    <x v="1"/>
    <x v="1"/>
    <n v="7"/>
    <n v="6"/>
    <n v="6"/>
    <n v="6"/>
    <n v="5"/>
    <n v="6"/>
  </r>
  <r>
    <n v="356"/>
    <s v="B56"/>
    <s v="Nov"/>
    <x v="5"/>
    <x v="1"/>
    <x v="1"/>
    <n v="5"/>
    <n v="7"/>
    <n v="6"/>
    <n v="5"/>
    <n v="6"/>
    <n v="4"/>
  </r>
  <r>
    <n v="357"/>
    <s v="B57"/>
    <s v="Nov"/>
    <x v="5"/>
    <x v="1"/>
    <x v="1"/>
    <n v="5"/>
    <n v="5"/>
    <n v="6"/>
    <n v="6"/>
    <n v="5"/>
    <n v="4"/>
  </r>
  <r>
    <n v="358"/>
    <s v="B58"/>
    <s v="Nov"/>
    <x v="5"/>
    <x v="1"/>
    <x v="1"/>
    <n v="6"/>
    <n v="6"/>
    <n v="5"/>
    <n v="5"/>
    <n v="5"/>
    <n v="5"/>
  </r>
  <r>
    <n v="359"/>
    <s v="B59"/>
    <s v="Nov"/>
    <x v="5"/>
    <x v="1"/>
    <x v="1"/>
    <n v="6"/>
    <n v="6"/>
    <n v="7"/>
    <n v="5"/>
    <n v="6"/>
    <n v="6"/>
  </r>
  <r>
    <n v="360"/>
    <s v="B60"/>
    <s v="Nov"/>
    <x v="5"/>
    <x v="1"/>
    <x v="1"/>
    <n v="5"/>
    <n v="7"/>
    <n v="7"/>
    <n v="5"/>
    <n v="6"/>
    <n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0">
  <r>
    <n v="1"/>
    <s v="B1"/>
    <x v="0"/>
    <s v="Sep"/>
    <x v="0"/>
    <x v="0"/>
    <x v="0"/>
    <x v="0"/>
    <n v="2"/>
    <d v="1899-12-30T23:00:00"/>
    <x v="0"/>
    <x v="0"/>
    <n v="7"/>
    <n v="1"/>
    <n v="2"/>
    <n v="4"/>
    <n v="5"/>
    <n v="10"/>
  </r>
  <r>
    <n v="2"/>
    <s v="B1"/>
    <x v="0"/>
    <s v="Sep"/>
    <x v="0"/>
    <x v="0"/>
    <x v="0"/>
    <x v="1"/>
    <n v="2"/>
    <d v="1899-12-30T23:00:00"/>
    <x v="0"/>
    <x v="0"/>
    <n v="7"/>
    <n v="1"/>
    <n v="2"/>
    <n v="4"/>
    <n v="5"/>
    <n v="10"/>
  </r>
  <r>
    <n v="3"/>
    <s v="B1"/>
    <x v="0"/>
    <s v="Sep"/>
    <x v="0"/>
    <x v="0"/>
    <x v="0"/>
    <x v="2"/>
    <n v="2"/>
    <d v="1899-12-30T23:00:00"/>
    <x v="0"/>
    <x v="0"/>
    <n v="7"/>
    <n v="1"/>
    <n v="2"/>
    <n v="4"/>
    <n v="5"/>
    <n v="10"/>
  </r>
  <r>
    <n v="4"/>
    <s v="B1"/>
    <x v="0"/>
    <s v="Sep"/>
    <x v="0"/>
    <x v="0"/>
    <x v="0"/>
    <x v="3"/>
    <n v="3"/>
    <d v="1899-12-30T23:00:00"/>
    <x v="0"/>
    <x v="0"/>
    <n v="7"/>
    <n v="1"/>
    <n v="2"/>
    <n v="4"/>
    <n v="5"/>
    <n v="10"/>
  </r>
  <r>
    <n v="5"/>
    <s v="B1"/>
    <x v="0"/>
    <s v="Sep"/>
    <x v="0"/>
    <x v="0"/>
    <x v="0"/>
    <x v="4"/>
    <n v="3"/>
    <d v="1899-12-30T23:00:00"/>
    <x v="0"/>
    <x v="0"/>
    <n v="7"/>
    <n v="1"/>
    <n v="2"/>
    <n v="4"/>
    <n v="5"/>
    <n v="10"/>
  </r>
  <r>
    <n v="6"/>
    <s v="B1"/>
    <x v="0"/>
    <s v="Sep"/>
    <x v="0"/>
    <x v="0"/>
    <x v="0"/>
    <x v="5"/>
    <n v="2"/>
    <d v="1899-12-30T23:00:00"/>
    <x v="0"/>
    <x v="0"/>
    <n v="7"/>
    <n v="1"/>
    <n v="2"/>
    <n v="4"/>
    <n v="5"/>
    <n v="10"/>
  </r>
  <r>
    <n v="7"/>
    <s v="B1"/>
    <x v="0"/>
    <s v="Sep"/>
    <x v="0"/>
    <x v="0"/>
    <x v="0"/>
    <x v="6"/>
    <n v="1"/>
    <d v="1899-12-30T23:00:00"/>
    <x v="0"/>
    <x v="0"/>
    <n v="7"/>
    <n v="1"/>
    <n v="2"/>
    <n v="4"/>
    <n v="5"/>
    <n v="10"/>
  </r>
  <r>
    <n v="8"/>
    <s v="B1"/>
    <x v="0"/>
    <s v="Sep"/>
    <x v="0"/>
    <x v="0"/>
    <x v="0"/>
    <x v="7"/>
    <n v="2"/>
    <d v="1899-12-30T23:00:00"/>
    <x v="0"/>
    <x v="0"/>
    <n v="7"/>
    <n v="1"/>
    <n v="2"/>
    <n v="4"/>
    <n v="5"/>
    <n v="10"/>
  </r>
  <r>
    <n v="9"/>
    <s v="B1"/>
    <x v="0"/>
    <s v="Sep"/>
    <x v="0"/>
    <x v="0"/>
    <x v="0"/>
    <x v="8"/>
    <n v="2"/>
    <d v="1899-12-30T23:00:00"/>
    <x v="0"/>
    <x v="0"/>
    <n v="7"/>
    <n v="1"/>
    <n v="2"/>
    <n v="4"/>
    <n v="5"/>
    <n v="10"/>
  </r>
  <r>
    <n v="10"/>
    <s v="B1"/>
    <x v="0"/>
    <s v="Sep"/>
    <x v="0"/>
    <x v="0"/>
    <x v="0"/>
    <x v="9"/>
    <n v="0"/>
    <d v="1899-12-30T23:00:00"/>
    <x v="0"/>
    <x v="0"/>
    <n v="7"/>
    <n v="1"/>
    <n v="2"/>
    <n v="4"/>
    <n v="5"/>
    <n v="10"/>
  </r>
  <r>
    <n v="11"/>
    <s v="B1"/>
    <x v="0"/>
    <s v="Sep"/>
    <x v="0"/>
    <x v="0"/>
    <x v="1"/>
    <x v="10"/>
    <n v="2"/>
    <d v="1899-12-30T23:00:00"/>
    <x v="0"/>
    <x v="0"/>
    <n v="7"/>
    <n v="1"/>
    <n v="2"/>
    <n v="4"/>
    <n v="5"/>
    <n v="10"/>
  </r>
  <r>
    <n v="12"/>
    <s v="B1"/>
    <x v="0"/>
    <s v="Sep"/>
    <x v="0"/>
    <x v="0"/>
    <x v="1"/>
    <x v="11"/>
    <n v="3"/>
    <d v="1899-12-30T23:00:00"/>
    <x v="0"/>
    <x v="0"/>
    <n v="7"/>
    <n v="1"/>
    <n v="2"/>
    <n v="4"/>
    <n v="5"/>
    <n v="10"/>
  </r>
  <r>
    <n v="13"/>
    <s v="B1"/>
    <x v="0"/>
    <s v="Sep"/>
    <x v="0"/>
    <x v="0"/>
    <x v="1"/>
    <x v="12"/>
    <n v="3"/>
    <d v="1899-12-30T23:00:00"/>
    <x v="0"/>
    <x v="0"/>
    <n v="7"/>
    <n v="1"/>
    <n v="2"/>
    <n v="4"/>
    <n v="5"/>
    <n v="10"/>
  </r>
  <r>
    <n v="14"/>
    <s v="B1"/>
    <x v="0"/>
    <s v="Sep"/>
    <x v="0"/>
    <x v="0"/>
    <x v="1"/>
    <x v="13"/>
    <n v="1"/>
    <d v="1899-12-30T23:00:00"/>
    <x v="0"/>
    <x v="0"/>
    <n v="7"/>
    <n v="1"/>
    <n v="2"/>
    <n v="4"/>
    <n v="5"/>
    <n v="10"/>
  </r>
  <r>
    <n v="15"/>
    <s v="B1"/>
    <x v="0"/>
    <s v="Sep"/>
    <x v="0"/>
    <x v="0"/>
    <x v="1"/>
    <x v="14"/>
    <n v="0"/>
    <d v="1899-12-30T23:00:00"/>
    <x v="0"/>
    <x v="0"/>
    <n v="7"/>
    <n v="1"/>
    <n v="2"/>
    <n v="4"/>
    <n v="5"/>
    <n v="10"/>
  </r>
  <r>
    <n v="16"/>
    <s v="B2"/>
    <x v="0"/>
    <s v="Sep"/>
    <x v="0"/>
    <x v="0"/>
    <x v="0"/>
    <x v="0"/>
    <n v="2"/>
    <d v="1899-12-30T22:30:00"/>
    <x v="1"/>
    <x v="1"/>
    <n v="7"/>
    <n v="2"/>
    <n v="2"/>
    <n v="2"/>
    <n v="6"/>
    <n v="9"/>
  </r>
  <r>
    <n v="17"/>
    <s v="B2"/>
    <x v="0"/>
    <s v="Sep"/>
    <x v="0"/>
    <x v="0"/>
    <x v="0"/>
    <x v="1"/>
    <n v="3"/>
    <d v="1899-12-30T22:30:00"/>
    <x v="1"/>
    <x v="1"/>
    <n v="7"/>
    <n v="2"/>
    <n v="2"/>
    <n v="2"/>
    <n v="6"/>
    <n v="9"/>
  </r>
  <r>
    <n v="18"/>
    <s v="B2"/>
    <x v="0"/>
    <s v="Sep"/>
    <x v="0"/>
    <x v="0"/>
    <x v="0"/>
    <x v="2"/>
    <n v="3"/>
    <d v="1899-12-30T22:30:00"/>
    <x v="1"/>
    <x v="1"/>
    <n v="7"/>
    <n v="2"/>
    <n v="2"/>
    <n v="2"/>
    <n v="6"/>
    <n v="9"/>
  </r>
  <r>
    <n v="19"/>
    <s v="B2"/>
    <x v="0"/>
    <s v="Sep"/>
    <x v="0"/>
    <x v="0"/>
    <x v="0"/>
    <x v="3"/>
    <n v="2"/>
    <d v="1899-12-30T22:30:00"/>
    <x v="1"/>
    <x v="1"/>
    <n v="7"/>
    <n v="2"/>
    <n v="2"/>
    <n v="2"/>
    <n v="6"/>
    <n v="9"/>
  </r>
  <r>
    <n v="20"/>
    <s v="B2"/>
    <x v="0"/>
    <s v="Sep"/>
    <x v="0"/>
    <x v="0"/>
    <x v="0"/>
    <x v="4"/>
    <n v="3"/>
    <d v="1899-12-30T22:30:00"/>
    <x v="1"/>
    <x v="1"/>
    <n v="7"/>
    <n v="2"/>
    <n v="2"/>
    <n v="2"/>
    <n v="6"/>
    <n v="9"/>
  </r>
  <r>
    <n v="21"/>
    <s v="B2"/>
    <x v="0"/>
    <s v="Sep"/>
    <x v="0"/>
    <x v="0"/>
    <x v="0"/>
    <x v="5"/>
    <n v="2"/>
    <d v="1899-12-30T22:30:00"/>
    <x v="1"/>
    <x v="1"/>
    <n v="7"/>
    <n v="2"/>
    <n v="2"/>
    <n v="2"/>
    <n v="6"/>
    <n v="9"/>
  </r>
  <r>
    <n v="22"/>
    <s v="B2"/>
    <x v="0"/>
    <s v="Sep"/>
    <x v="0"/>
    <x v="0"/>
    <x v="0"/>
    <x v="6"/>
    <n v="1"/>
    <d v="1899-12-30T22:30:00"/>
    <x v="1"/>
    <x v="1"/>
    <n v="7"/>
    <n v="2"/>
    <n v="2"/>
    <n v="2"/>
    <n v="6"/>
    <n v="9"/>
  </r>
  <r>
    <n v="23"/>
    <s v="B2"/>
    <x v="0"/>
    <s v="Sep"/>
    <x v="0"/>
    <x v="0"/>
    <x v="0"/>
    <x v="7"/>
    <n v="3"/>
    <d v="1899-12-30T22:30:00"/>
    <x v="1"/>
    <x v="1"/>
    <n v="7"/>
    <n v="2"/>
    <n v="2"/>
    <n v="2"/>
    <n v="6"/>
    <n v="9"/>
  </r>
  <r>
    <n v="24"/>
    <s v="B2"/>
    <x v="0"/>
    <s v="Sep"/>
    <x v="0"/>
    <x v="0"/>
    <x v="0"/>
    <x v="8"/>
    <n v="2"/>
    <d v="1899-12-30T22:30:00"/>
    <x v="1"/>
    <x v="1"/>
    <n v="7"/>
    <n v="2"/>
    <n v="2"/>
    <n v="2"/>
    <n v="6"/>
    <n v="9"/>
  </r>
  <r>
    <n v="25"/>
    <s v="B2"/>
    <x v="0"/>
    <s v="Sep"/>
    <x v="0"/>
    <x v="0"/>
    <x v="0"/>
    <x v="9"/>
    <n v="0"/>
    <d v="1899-12-30T22:30:00"/>
    <x v="1"/>
    <x v="1"/>
    <n v="7"/>
    <n v="2"/>
    <n v="2"/>
    <n v="2"/>
    <n v="6"/>
    <n v="9"/>
  </r>
  <r>
    <n v="26"/>
    <s v="B2"/>
    <x v="0"/>
    <s v="Sep"/>
    <x v="0"/>
    <x v="0"/>
    <x v="1"/>
    <x v="10"/>
    <n v="3"/>
    <d v="1899-12-30T22:30:00"/>
    <x v="1"/>
    <x v="1"/>
    <n v="7"/>
    <n v="2"/>
    <n v="2"/>
    <n v="2"/>
    <n v="6"/>
    <n v="9"/>
  </r>
  <r>
    <n v="27"/>
    <s v="B2"/>
    <x v="0"/>
    <s v="Sep"/>
    <x v="0"/>
    <x v="0"/>
    <x v="1"/>
    <x v="11"/>
    <n v="3"/>
    <d v="1899-12-30T22:30:00"/>
    <x v="1"/>
    <x v="1"/>
    <n v="7"/>
    <n v="2"/>
    <n v="2"/>
    <n v="2"/>
    <n v="6"/>
    <n v="9"/>
  </r>
  <r>
    <n v="28"/>
    <s v="B2"/>
    <x v="0"/>
    <s v="Sep"/>
    <x v="0"/>
    <x v="0"/>
    <x v="1"/>
    <x v="12"/>
    <n v="4"/>
    <d v="1899-12-30T22:30:00"/>
    <x v="1"/>
    <x v="1"/>
    <n v="7"/>
    <n v="2"/>
    <n v="2"/>
    <n v="2"/>
    <n v="6"/>
    <n v="9"/>
  </r>
  <r>
    <n v="29"/>
    <s v="B2"/>
    <x v="0"/>
    <s v="Sep"/>
    <x v="0"/>
    <x v="0"/>
    <x v="1"/>
    <x v="13"/>
    <n v="4"/>
    <d v="1899-12-30T22:30:00"/>
    <x v="1"/>
    <x v="1"/>
    <n v="7"/>
    <n v="2"/>
    <n v="2"/>
    <n v="2"/>
    <n v="6"/>
    <n v="9"/>
  </r>
  <r>
    <n v="30"/>
    <s v="B2"/>
    <x v="0"/>
    <s v="Sep"/>
    <x v="0"/>
    <x v="0"/>
    <x v="1"/>
    <x v="14"/>
    <n v="0"/>
    <d v="1899-12-30T22:30:00"/>
    <x v="1"/>
    <x v="1"/>
    <n v="7"/>
    <n v="2"/>
    <n v="2"/>
    <n v="2"/>
    <n v="6"/>
    <n v="9"/>
  </r>
  <r>
    <n v="31"/>
    <s v="B3"/>
    <x v="0"/>
    <s v="Sep"/>
    <x v="0"/>
    <x v="0"/>
    <x v="0"/>
    <x v="0"/>
    <n v="2"/>
    <d v="1899-12-30T23:30:00"/>
    <x v="2"/>
    <x v="2"/>
    <s v="6 . 45 "/>
    <n v="2"/>
    <n v="2"/>
    <n v="4"/>
    <n v="5"/>
    <n v="10"/>
  </r>
  <r>
    <n v="32"/>
    <s v="B3"/>
    <x v="0"/>
    <s v="Sep"/>
    <x v="0"/>
    <x v="0"/>
    <x v="0"/>
    <x v="1"/>
    <n v="2"/>
    <d v="1899-12-30T23:30:00"/>
    <x v="2"/>
    <x v="2"/>
    <s v="6 . 45 "/>
    <n v="2"/>
    <n v="2"/>
    <n v="4"/>
    <n v="5"/>
    <n v="10"/>
  </r>
  <r>
    <n v="33"/>
    <s v="B3"/>
    <x v="0"/>
    <s v="Sep"/>
    <x v="0"/>
    <x v="0"/>
    <x v="0"/>
    <x v="2"/>
    <n v="2"/>
    <d v="1899-12-30T23:30:00"/>
    <x v="2"/>
    <x v="2"/>
    <s v="6 . 45 "/>
    <n v="2"/>
    <n v="2"/>
    <n v="4"/>
    <n v="5"/>
    <n v="10"/>
  </r>
  <r>
    <n v="34"/>
    <s v="B3"/>
    <x v="0"/>
    <s v="Sep"/>
    <x v="0"/>
    <x v="0"/>
    <x v="0"/>
    <x v="3"/>
    <n v="1"/>
    <d v="1899-12-30T23:30:00"/>
    <x v="2"/>
    <x v="2"/>
    <s v="6 . 45 "/>
    <n v="2"/>
    <n v="2"/>
    <n v="4"/>
    <n v="5"/>
    <n v="10"/>
  </r>
  <r>
    <n v="35"/>
    <s v="B3"/>
    <x v="0"/>
    <s v="Sep"/>
    <x v="0"/>
    <x v="0"/>
    <x v="0"/>
    <x v="4"/>
    <n v="2"/>
    <d v="1899-12-30T23:30:00"/>
    <x v="2"/>
    <x v="2"/>
    <s v="6 . 45 "/>
    <n v="2"/>
    <n v="2"/>
    <n v="4"/>
    <n v="5"/>
    <n v="10"/>
  </r>
  <r>
    <n v="36"/>
    <s v="B3"/>
    <x v="0"/>
    <s v="Sep"/>
    <x v="0"/>
    <x v="0"/>
    <x v="0"/>
    <x v="5"/>
    <n v="1"/>
    <d v="1899-12-30T23:30:00"/>
    <x v="2"/>
    <x v="2"/>
    <s v="6 . 45 "/>
    <n v="2"/>
    <n v="2"/>
    <n v="4"/>
    <n v="5"/>
    <n v="10"/>
  </r>
  <r>
    <n v="37"/>
    <s v="B3"/>
    <x v="0"/>
    <s v="Sep"/>
    <x v="0"/>
    <x v="0"/>
    <x v="0"/>
    <x v="6"/>
    <n v="3"/>
    <d v="1899-12-30T23:30:00"/>
    <x v="2"/>
    <x v="2"/>
    <s v="6 . 45 "/>
    <n v="2"/>
    <n v="2"/>
    <n v="4"/>
    <n v="5"/>
    <n v="10"/>
  </r>
  <r>
    <n v="38"/>
    <s v="B3"/>
    <x v="0"/>
    <s v="Sep"/>
    <x v="0"/>
    <x v="0"/>
    <x v="0"/>
    <x v="7"/>
    <n v="2"/>
    <d v="1899-12-30T23:30:00"/>
    <x v="2"/>
    <x v="2"/>
    <s v="6 . 45 "/>
    <n v="2"/>
    <n v="2"/>
    <n v="4"/>
    <n v="5"/>
    <n v="10"/>
  </r>
  <r>
    <n v="39"/>
    <s v="B3"/>
    <x v="0"/>
    <s v="Sep"/>
    <x v="0"/>
    <x v="0"/>
    <x v="0"/>
    <x v="8"/>
    <n v="1"/>
    <d v="1899-12-30T23:30:00"/>
    <x v="2"/>
    <x v="2"/>
    <s v="6 . 45 "/>
    <n v="2"/>
    <n v="2"/>
    <n v="4"/>
    <n v="5"/>
    <n v="10"/>
  </r>
  <r>
    <n v="40"/>
    <s v="B3"/>
    <x v="0"/>
    <s v="Sep"/>
    <x v="0"/>
    <x v="0"/>
    <x v="0"/>
    <x v="9"/>
    <n v="0"/>
    <d v="1899-12-30T23:30:00"/>
    <x v="2"/>
    <x v="2"/>
    <s v="6 . 45 "/>
    <n v="2"/>
    <n v="2"/>
    <n v="4"/>
    <n v="5"/>
    <n v="10"/>
  </r>
  <r>
    <n v="41"/>
    <s v="B3"/>
    <x v="0"/>
    <s v="Sep"/>
    <x v="0"/>
    <x v="0"/>
    <x v="1"/>
    <x v="10"/>
    <n v="2"/>
    <d v="1899-12-30T23:30:00"/>
    <x v="2"/>
    <x v="2"/>
    <s v="6 . 45 "/>
    <n v="2"/>
    <n v="2"/>
    <n v="4"/>
    <n v="5"/>
    <n v="10"/>
  </r>
  <r>
    <n v="42"/>
    <s v="B3"/>
    <x v="0"/>
    <s v="Sep"/>
    <x v="0"/>
    <x v="0"/>
    <x v="1"/>
    <x v="11"/>
    <n v="3"/>
    <d v="1899-12-30T23:30:00"/>
    <x v="2"/>
    <x v="2"/>
    <s v="6 . 45 "/>
    <n v="2"/>
    <n v="2"/>
    <n v="4"/>
    <n v="5"/>
    <n v="10"/>
  </r>
  <r>
    <n v="43"/>
    <s v="B3"/>
    <x v="0"/>
    <s v="Sep"/>
    <x v="0"/>
    <x v="0"/>
    <x v="1"/>
    <x v="12"/>
    <n v="4"/>
    <d v="1899-12-30T23:30:00"/>
    <x v="2"/>
    <x v="2"/>
    <s v="6 . 45 "/>
    <n v="2"/>
    <n v="2"/>
    <n v="4"/>
    <n v="5"/>
    <n v="10"/>
  </r>
  <r>
    <n v="44"/>
    <s v="B3"/>
    <x v="0"/>
    <s v="Sep"/>
    <x v="0"/>
    <x v="0"/>
    <x v="1"/>
    <x v="13"/>
    <n v="4"/>
    <d v="1899-12-30T23:30:00"/>
    <x v="2"/>
    <x v="2"/>
    <s v="6 . 45 "/>
    <n v="2"/>
    <n v="2"/>
    <n v="4"/>
    <n v="5"/>
    <n v="10"/>
  </r>
  <r>
    <n v="45"/>
    <s v="B3"/>
    <x v="0"/>
    <s v="Sep"/>
    <x v="0"/>
    <x v="0"/>
    <x v="1"/>
    <x v="14"/>
    <n v="0"/>
    <d v="1899-12-30T23:30:00"/>
    <x v="2"/>
    <x v="2"/>
    <s v="6 . 45 "/>
    <n v="2"/>
    <n v="2"/>
    <n v="4"/>
    <n v="5"/>
    <n v="10"/>
  </r>
  <r>
    <n v="46"/>
    <s v="B4"/>
    <x v="0"/>
    <s v="Sep"/>
    <x v="0"/>
    <x v="0"/>
    <x v="0"/>
    <x v="0"/>
    <n v="2"/>
    <d v="1899-12-30T23:15:00"/>
    <x v="3"/>
    <x v="3"/>
    <s v="6 .15 "/>
    <n v="1"/>
    <n v="3"/>
    <n v="3"/>
    <n v="8"/>
    <n v="11"/>
  </r>
  <r>
    <n v="47"/>
    <s v="B4"/>
    <x v="0"/>
    <s v="Sep"/>
    <x v="0"/>
    <x v="0"/>
    <x v="0"/>
    <x v="1"/>
    <n v="1"/>
    <d v="1899-12-30T23:15:00"/>
    <x v="3"/>
    <x v="3"/>
    <s v="6 .15 "/>
    <n v="1"/>
    <n v="3"/>
    <n v="3"/>
    <n v="8"/>
    <n v="11"/>
  </r>
  <r>
    <n v="48"/>
    <s v="B4"/>
    <x v="0"/>
    <s v="Sep"/>
    <x v="0"/>
    <x v="0"/>
    <x v="0"/>
    <x v="2"/>
    <n v="2"/>
    <d v="1899-12-30T23:15:00"/>
    <x v="3"/>
    <x v="3"/>
    <s v="6 .15 "/>
    <n v="1"/>
    <n v="3"/>
    <n v="3"/>
    <n v="8"/>
    <n v="11"/>
  </r>
  <r>
    <n v="49"/>
    <s v="B4"/>
    <x v="0"/>
    <s v="Sep"/>
    <x v="0"/>
    <x v="0"/>
    <x v="0"/>
    <x v="3"/>
    <n v="4"/>
    <d v="1899-12-30T23:15:00"/>
    <x v="3"/>
    <x v="3"/>
    <s v="6 .15 "/>
    <n v="1"/>
    <n v="3"/>
    <n v="3"/>
    <n v="8"/>
    <n v="11"/>
  </r>
  <r>
    <n v="50"/>
    <s v="B4"/>
    <x v="0"/>
    <s v="Sep"/>
    <x v="0"/>
    <x v="0"/>
    <x v="0"/>
    <x v="4"/>
    <n v="2"/>
    <d v="1899-12-30T23:15:00"/>
    <x v="3"/>
    <x v="3"/>
    <s v="6 .15 "/>
    <n v="1"/>
    <n v="3"/>
    <n v="3"/>
    <n v="8"/>
    <n v="11"/>
  </r>
  <r>
    <n v="51"/>
    <s v="B4"/>
    <x v="0"/>
    <s v="Sep"/>
    <x v="0"/>
    <x v="0"/>
    <x v="0"/>
    <x v="5"/>
    <n v="2"/>
    <d v="1899-12-30T23:15:00"/>
    <x v="3"/>
    <x v="3"/>
    <s v="6 .15 "/>
    <n v="1"/>
    <n v="3"/>
    <n v="3"/>
    <n v="8"/>
    <n v="11"/>
  </r>
  <r>
    <n v="52"/>
    <s v="B4"/>
    <x v="0"/>
    <s v="Sep"/>
    <x v="0"/>
    <x v="0"/>
    <x v="0"/>
    <x v="6"/>
    <n v="1"/>
    <d v="1899-12-30T23:15:00"/>
    <x v="3"/>
    <x v="3"/>
    <s v="6 .15 "/>
    <n v="1"/>
    <n v="3"/>
    <n v="3"/>
    <n v="8"/>
    <n v="11"/>
  </r>
  <r>
    <n v="53"/>
    <s v="B4"/>
    <x v="0"/>
    <s v="Sep"/>
    <x v="0"/>
    <x v="0"/>
    <x v="0"/>
    <x v="7"/>
    <n v="4"/>
    <d v="1899-12-30T23:15:00"/>
    <x v="3"/>
    <x v="3"/>
    <s v="6 .15 "/>
    <n v="1"/>
    <n v="3"/>
    <n v="3"/>
    <n v="8"/>
    <n v="11"/>
  </r>
  <r>
    <n v="54"/>
    <s v="B4"/>
    <x v="0"/>
    <s v="Sep"/>
    <x v="0"/>
    <x v="0"/>
    <x v="0"/>
    <x v="8"/>
    <n v="2"/>
    <d v="1899-12-30T23:15:00"/>
    <x v="3"/>
    <x v="3"/>
    <s v="6 .15 "/>
    <n v="1"/>
    <n v="3"/>
    <n v="3"/>
    <n v="8"/>
    <n v="11"/>
  </r>
  <r>
    <n v="55"/>
    <s v="B4"/>
    <x v="0"/>
    <s v="Sep"/>
    <x v="0"/>
    <x v="0"/>
    <x v="0"/>
    <x v="9"/>
    <n v="0"/>
    <d v="1899-12-30T23:15:00"/>
    <x v="3"/>
    <x v="3"/>
    <s v="6 .15 "/>
    <n v="1"/>
    <n v="3"/>
    <n v="3"/>
    <n v="8"/>
    <n v="11"/>
  </r>
  <r>
    <n v="56"/>
    <s v="B4"/>
    <x v="0"/>
    <s v="Sep"/>
    <x v="0"/>
    <x v="0"/>
    <x v="1"/>
    <x v="10"/>
    <n v="4"/>
    <d v="1899-12-30T23:15:00"/>
    <x v="3"/>
    <x v="3"/>
    <s v="6 .15 "/>
    <n v="1"/>
    <n v="3"/>
    <n v="3"/>
    <n v="8"/>
    <n v="11"/>
  </r>
  <r>
    <n v="57"/>
    <s v="B4"/>
    <x v="0"/>
    <s v="Sep"/>
    <x v="0"/>
    <x v="0"/>
    <x v="1"/>
    <x v="11"/>
    <n v="2"/>
    <d v="1899-12-30T23:15:00"/>
    <x v="3"/>
    <x v="3"/>
    <s v="6 .15 "/>
    <n v="1"/>
    <n v="3"/>
    <n v="3"/>
    <n v="8"/>
    <n v="11"/>
  </r>
  <r>
    <n v="58"/>
    <s v="B4"/>
    <x v="0"/>
    <s v="Sep"/>
    <x v="0"/>
    <x v="0"/>
    <x v="1"/>
    <x v="12"/>
    <n v="3"/>
    <d v="1899-12-30T23:15:00"/>
    <x v="3"/>
    <x v="3"/>
    <s v="6 .15 "/>
    <n v="1"/>
    <n v="3"/>
    <n v="3"/>
    <n v="8"/>
    <n v="11"/>
  </r>
  <r>
    <n v="59"/>
    <s v="B4"/>
    <x v="0"/>
    <s v="Sep"/>
    <x v="0"/>
    <x v="0"/>
    <x v="1"/>
    <x v="13"/>
    <n v="2"/>
    <d v="1899-12-30T23:15:00"/>
    <x v="3"/>
    <x v="3"/>
    <s v="6 .15 "/>
    <n v="1"/>
    <n v="3"/>
    <n v="3"/>
    <n v="8"/>
    <n v="11"/>
  </r>
  <r>
    <n v="60"/>
    <s v="B4"/>
    <x v="0"/>
    <s v="Sep"/>
    <x v="0"/>
    <x v="0"/>
    <x v="1"/>
    <x v="14"/>
    <n v="0"/>
    <d v="1899-12-30T23:15:00"/>
    <x v="3"/>
    <x v="3"/>
    <s v="6 .15 "/>
    <n v="1"/>
    <n v="3"/>
    <n v="3"/>
    <n v="8"/>
    <n v="11"/>
  </r>
  <r>
    <n v="61"/>
    <s v="B5"/>
    <x v="0"/>
    <s v="Sep"/>
    <x v="0"/>
    <x v="0"/>
    <x v="0"/>
    <x v="0"/>
    <n v="2"/>
    <d v="1899-12-30T22:45:00"/>
    <x v="0"/>
    <x v="4"/>
    <s v="7 . 15"/>
    <n v="3"/>
    <n v="3"/>
    <n v="4"/>
    <n v="7"/>
    <n v="10"/>
  </r>
  <r>
    <n v="62"/>
    <s v="B5"/>
    <x v="0"/>
    <s v="Sep"/>
    <x v="0"/>
    <x v="0"/>
    <x v="0"/>
    <x v="1"/>
    <n v="2"/>
    <d v="1899-12-30T22:45:00"/>
    <x v="0"/>
    <x v="4"/>
    <s v="7 . 15"/>
    <n v="3"/>
    <n v="3"/>
    <n v="4"/>
    <n v="7"/>
    <n v="10"/>
  </r>
  <r>
    <n v="63"/>
    <s v="B5"/>
    <x v="0"/>
    <s v="Sep"/>
    <x v="0"/>
    <x v="0"/>
    <x v="0"/>
    <x v="2"/>
    <n v="3"/>
    <d v="1899-12-30T22:45:00"/>
    <x v="0"/>
    <x v="4"/>
    <s v="7 . 15"/>
    <n v="3"/>
    <n v="3"/>
    <n v="4"/>
    <n v="7"/>
    <n v="10"/>
  </r>
  <r>
    <n v="64"/>
    <s v="B5"/>
    <x v="0"/>
    <s v="Sep"/>
    <x v="0"/>
    <x v="0"/>
    <x v="0"/>
    <x v="3"/>
    <n v="2"/>
    <d v="1899-12-30T22:45:00"/>
    <x v="0"/>
    <x v="4"/>
    <s v="7 . 15"/>
    <n v="3"/>
    <n v="3"/>
    <n v="4"/>
    <n v="7"/>
    <n v="10"/>
  </r>
  <r>
    <n v="65"/>
    <s v="B5"/>
    <x v="0"/>
    <s v="Sep"/>
    <x v="0"/>
    <x v="0"/>
    <x v="0"/>
    <x v="4"/>
    <n v="2"/>
    <d v="1899-12-30T22:45:00"/>
    <x v="0"/>
    <x v="4"/>
    <s v="7 . 15"/>
    <n v="3"/>
    <n v="3"/>
    <n v="4"/>
    <n v="7"/>
    <n v="10"/>
  </r>
  <r>
    <n v="66"/>
    <s v="B5"/>
    <x v="0"/>
    <s v="Sep"/>
    <x v="0"/>
    <x v="0"/>
    <x v="0"/>
    <x v="5"/>
    <n v="1"/>
    <d v="1899-12-30T22:45:00"/>
    <x v="0"/>
    <x v="4"/>
    <s v="7 . 15"/>
    <n v="3"/>
    <n v="3"/>
    <n v="4"/>
    <n v="7"/>
    <n v="10"/>
  </r>
  <r>
    <n v="67"/>
    <s v="B5"/>
    <x v="0"/>
    <s v="Sep"/>
    <x v="0"/>
    <x v="0"/>
    <x v="0"/>
    <x v="6"/>
    <n v="3"/>
    <d v="1899-12-30T22:45:00"/>
    <x v="0"/>
    <x v="4"/>
    <s v="7 . 15"/>
    <n v="3"/>
    <n v="3"/>
    <n v="4"/>
    <n v="7"/>
    <n v="10"/>
  </r>
  <r>
    <n v="68"/>
    <s v="B5"/>
    <x v="0"/>
    <s v="Sep"/>
    <x v="0"/>
    <x v="0"/>
    <x v="0"/>
    <x v="7"/>
    <n v="1"/>
    <d v="1899-12-30T22:45:00"/>
    <x v="0"/>
    <x v="4"/>
    <s v="7 . 15"/>
    <n v="3"/>
    <n v="3"/>
    <n v="4"/>
    <n v="7"/>
    <n v="10"/>
  </r>
  <r>
    <n v="69"/>
    <s v="B5"/>
    <x v="0"/>
    <s v="Sep"/>
    <x v="0"/>
    <x v="0"/>
    <x v="0"/>
    <x v="8"/>
    <n v="1"/>
    <d v="1899-12-30T22:45:00"/>
    <x v="0"/>
    <x v="4"/>
    <s v="7 . 15"/>
    <n v="3"/>
    <n v="3"/>
    <n v="4"/>
    <n v="7"/>
    <n v="10"/>
  </r>
  <r>
    <n v="70"/>
    <s v="B5"/>
    <x v="0"/>
    <s v="Sep"/>
    <x v="0"/>
    <x v="0"/>
    <x v="0"/>
    <x v="9"/>
    <n v="0"/>
    <d v="1899-12-30T22:45:00"/>
    <x v="0"/>
    <x v="4"/>
    <s v="7 . 15"/>
    <n v="3"/>
    <n v="3"/>
    <n v="4"/>
    <n v="7"/>
    <n v="10"/>
  </r>
  <r>
    <n v="71"/>
    <s v="B5"/>
    <x v="0"/>
    <s v="Sep"/>
    <x v="0"/>
    <x v="0"/>
    <x v="1"/>
    <x v="10"/>
    <n v="2"/>
    <d v="1899-12-30T22:45:00"/>
    <x v="0"/>
    <x v="4"/>
    <s v="7 . 15"/>
    <n v="3"/>
    <n v="3"/>
    <n v="4"/>
    <n v="7"/>
    <n v="10"/>
  </r>
  <r>
    <n v="72"/>
    <s v="B5"/>
    <x v="0"/>
    <s v="Sep"/>
    <x v="0"/>
    <x v="0"/>
    <x v="1"/>
    <x v="11"/>
    <n v="2"/>
    <d v="1899-12-30T22:45:00"/>
    <x v="0"/>
    <x v="4"/>
    <s v="7 . 15"/>
    <n v="3"/>
    <n v="3"/>
    <n v="4"/>
    <n v="7"/>
    <n v="10"/>
  </r>
  <r>
    <n v="73"/>
    <s v="B5"/>
    <x v="0"/>
    <s v="Sep"/>
    <x v="0"/>
    <x v="0"/>
    <x v="1"/>
    <x v="12"/>
    <n v="4"/>
    <d v="1899-12-30T22:45:00"/>
    <x v="0"/>
    <x v="4"/>
    <s v="7 . 15"/>
    <n v="3"/>
    <n v="3"/>
    <n v="4"/>
    <n v="7"/>
    <n v="10"/>
  </r>
  <r>
    <n v="74"/>
    <s v="B5"/>
    <x v="0"/>
    <s v="Sep"/>
    <x v="0"/>
    <x v="0"/>
    <x v="1"/>
    <x v="13"/>
    <n v="3"/>
    <d v="1899-12-30T22:45:00"/>
    <x v="0"/>
    <x v="4"/>
    <s v="7 . 15"/>
    <n v="3"/>
    <n v="3"/>
    <n v="4"/>
    <n v="7"/>
    <n v="10"/>
  </r>
  <r>
    <n v="75"/>
    <s v="B5"/>
    <x v="0"/>
    <s v="Sep"/>
    <x v="0"/>
    <x v="0"/>
    <x v="1"/>
    <x v="14"/>
    <n v="0"/>
    <d v="1899-12-30T22:45:00"/>
    <x v="0"/>
    <x v="4"/>
    <s v="7 . 15"/>
    <n v="3"/>
    <n v="3"/>
    <n v="4"/>
    <n v="7"/>
    <n v="10"/>
  </r>
  <r>
    <n v="76"/>
    <s v="B6"/>
    <x v="0"/>
    <s v="Sep"/>
    <x v="0"/>
    <x v="0"/>
    <x v="0"/>
    <x v="0"/>
    <n v="3"/>
    <d v="1899-12-30T23:45:00"/>
    <x v="4"/>
    <x v="5"/>
    <s v="7 .15 "/>
    <n v="2"/>
    <n v="1"/>
    <n v="2"/>
    <n v="8"/>
    <n v="10"/>
  </r>
  <r>
    <n v="77"/>
    <s v="B6"/>
    <x v="0"/>
    <s v="Sep"/>
    <x v="0"/>
    <x v="0"/>
    <x v="0"/>
    <x v="1"/>
    <n v="3"/>
    <d v="1899-12-30T23:45:00"/>
    <x v="4"/>
    <x v="5"/>
    <s v="7 .15 "/>
    <n v="2"/>
    <n v="1"/>
    <n v="2"/>
    <n v="8"/>
    <n v="10"/>
  </r>
  <r>
    <n v="78"/>
    <s v="B6"/>
    <x v="0"/>
    <s v="Sep"/>
    <x v="0"/>
    <x v="0"/>
    <x v="0"/>
    <x v="2"/>
    <n v="4"/>
    <d v="1899-12-30T23:45:00"/>
    <x v="4"/>
    <x v="5"/>
    <s v="7 .15 "/>
    <n v="2"/>
    <n v="1"/>
    <n v="2"/>
    <n v="8"/>
    <n v="10"/>
  </r>
  <r>
    <n v="79"/>
    <s v="B6"/>
    <x v="0"/>
    <s v="Sep"/>
    <x v="0"/>
    <x v="0"/>
    <x v="0"/>
    <x v="3"/>
    <n v="4"/>
    <d v="1899-12-30T23:45:00"/>
    <x v="4"/>
    <x v="5"/>
    <s v="7 .15 "/>
    <n v="2"/>
    <n v="1"/>
    <n v="2"/>
    <n v="8"/>
    <n v="10"/>
  </r>
  <r>
    <n v="80"/>
    <s v="B6"/>
    <x v="0"/>
    <s v="Sep"/>
    <x v="0"/>
    <x v="0"/>
    <x v="0"/>
    <x v="4"/>
    <n v="2"/>
    <d v="1899-12-30T23:45:00"/>
    <x v="4"/>
    <x v="5"/>
    <s v="7 .15 "/>
    <n v="2"/>
    <n v="1"/>
    <n v="2"/>
    <n v="8"/>
    <n v="10"/>
  </r>
  <r>
    <n v="81"/>
    <s v="B6"/>
    <x v="0"/>
    <s v="Sep"/>
    <x v="0"/>
    <x v="0"/>
    <x v="0"/>
    <x v="5"/>
    <n v="3"/>
    <d v="1899-12-30T23:45:00"/>
    <x v="4"/>
    <x v="5"/>
    <s v="7 .15 "/>
    <n v="2"/>
    <n v="1"/>
    <n v="2"/>
    <n v="8"/>
    <n v="10"/>
  </r>
  <r>
    <n v="82"/>
    <s v="B6"/>
    <x v="0"/>
    <s v="Sep"/>
    <x v="0"/>
    <x v="0"/>
    <x v="0"/>
    <x v="6"/>
    <n v="2"/>
    <d v="1899-12-30T23:45:00"/>
    <x v="4"/>
    <x v="5"/>
    <s v="7 .15 "/>
    <n v="2"/>
    <n v="1"/>
    <n v="2"/>
    <n v="8"/>
    <n v="10"/>
  </r>
  <r>
    <n v="83"/>
    <s v="B6"/>
    <x v="0"/>
    <s v="Sep"/>
    <x v="0"/>
    <x v="0"/>
    <x v="0"/>
    <x v="7"/>
    <n v="3"/>
    <d v="1899-12-30T23:45:00"/>
    <x v="4"/>
    <x v="5"/>
    <s v="7 .15 "/>
    <n v="2"/>
    <n v="1"/>
    <n v="2"/>
    <n v="8"/>
    <n v="10"/>
  </r>
  <r>
    <n v="84"/>
    <s v="B6"/>
    <x v="0"/>
    <s v="Sep"/>
    <x v="0"/>
    <x v="0"/>
    <x v="0"/>
    <x v="8"/>
    <n v="2"/>
    <d v="1899-12-30T23:45:00"/>
    <x v="4"/>
    <x v="5"/>
    <s v="7 .15 "/>
    <n v="2"/>
    <n v="1"/>
    <n v="2"/>
    <n v="8"/>
    <n v="10"/>
  </r>
  <r>
    <n v="85"/>
    <s v="B6"/>
    <x v="0"/>
    <s v="Sep"/>
    <x v="0"/>
    <x v="0"/>
    <x v="0"/>
    <x v="9"/>
    <n v="0"/>
    <d v="1899-12-30T23:45:00"/>
    <x v="4"/>
    <x v="5"/>
    <s v="7 .15 "/>
    <n v="2"/>
    <n v="1"/>
    <n v="2"/>
    <n v="8"/>
    <n v="10"/>
  </r>
  <r>
    <n v="86"/>
    <s v="B6"/>
    <x v="0"/>
    <s v="Sep"/>
    <x v="0"/>
    <x v="0"/>
    <x v="1"/>
    <x v="10"/>
    <n v="1"/>
    <d v="1899-12-30T23:45:00"/>
    <x v="4"/>
    <x v="5"/>
    <s v="7 .15 "/>
    <n v="2"/>
    <n v="1"/>
    <n v="2"/>
    <n v="8"/>
    <n v="10"/>
  </r>
  <r>
    <n v="87"/>
    <s v="B6"/>
    <x v="0"/>
    <s v="Sep"/>
    <x v="0"/>
    <x v="0"/>
    <x v="1"/>
    <x v="11"/>
    <n v="3"/>
    <d v="1899-12-30T23:45:00"/>
    <x v="4"/>
    <x v="5"/>
    <s v="7 .15 "/>
    <n v="2"/>
    <n v="1"/>
    <n v="2"/>
    <n v="8"/>
    <n v="10"/>
  </r>
  <r>
    <n v="88"/>
    <s v="B6"/>
    <x v="0"/>
    <s v="Sep"/>
    <x v="0"/>
    <x v="0"/>
    <x v="1"/>
    <x v="12"/>
    <n v="3"/>
    <d v="1899-12-30T23:45:00"/>
    <x v="4"/>
    <x v="5"/>
    <s v="7 .15 "/>
    <n v="2"/>
    <n v="1"/>
    <n v="2"/>
    <n v="8"/>
    <n v="10"/>
  </r>
  <r>
    <n v="89"/>
    <s v="B6"/>
    <x v="0"/>
    <s v="Sep"/>
    <x v="0"/>
    <x v="0"/>
    <x v="1"/>
    <x v="13"/>
    <n v="2"/>
    <d v="1899-12-30T23:45:00"/>
    <x v="4"/>
    <x v="5"/>
    <s v="7 .15 "/>
    <n v="2"/>
    <n v="1"/>
    <n v="2"/>
    <n v="8"/>
    <n v="10"/>
  </r>
  <r>
    <n v="90"/>
    <s v="B6"/>
    <x v="0"/>
    <s v="Sep"/>
    <x v="0"/>
    <x v="0"/>
    <x v="1"/>
    <x v="14"/>
    <n v="0"/>
    <d v="1899-12-30T23:45:00"/>
    <x v="4"/>
    <x v="5"/>
    <s v="7 .15 "/>
    <n v="2"/>
    <n v="1"/>
    <n v="2"/>
    <n v="8"/>
    <n v="10"/>
  </r>
  <r>
    <n v="91"/>
    <s v="B7"/>
    <x v="0"/>
    <s v="Sep"/>
    <x v="0"/>
    <x v="0"/>
    <x v="0"/>
    <x v="0"/>
    <n v="2"/>
    <d v="1899-12-30T22:50:00"/>
    <x v="2"/>
    <x v="6"/>
    <s v="7 .30 "/>
    <n v="4"/>
    <n v="2"/>
    <n v="4"/>
    <n v="8"/>
    <n v="10"/>
  </r>
  <r>
    <n v="92"/>
    <s v="B7"/>
    <x v="0"/>
    <s v="Sep"/>
    <x v="0"/>
    <x v="0"/>
    <x v="0"/>
    <x v="1"/>
    <n v="2"/>
    <d v="1899-12-30T22:50:00"/>
    <x v="2"/>
    <x v="6"/>
    <s v="7 .30 "/>
    <n v="4"/>
    <n v="2"/>
    <n v="4"/>
    <n v="8"/>
    <n v="10"/>
  </r>
  <r>
    <n v="93"/>
    <s v="B7"/>
    <x v="0"/>
    <s v="Sep"/>
    <x v="0"/>
    <x v="0"/>
    <x v="0"/>
    <x v="2"/>
    <n v="4"/>
    <d v="1899-12-30T22:50:00"/>
    <x v="2"/>
    <x v="6"/>
    <s v="7 .30 "/>
    <n v="4"/>
    <n v="2"/>
    <n v="4"/>
    <n v="8"/>
    <n v="10"/>
  </r>
  <r>
    <n v="94"/>
    <s v="B7"/>
    <x v="0"/>
    <s v="Sep"/>
    <x v="0"/>
    <x v="0"/>
    <x v="0"/>
    <x v="3"/>
    <n v="2"/>
    <d v="1899-12-30T22:50:00"/>
    <x v="2"/>
    <x v="6"/>
    <s v="7 .30 "/>
    <n v="4"/>
    <n v="2"/>
    <n v="4"/>
    <n v="8"/>
    <n v="10"/>
  </r>
  <r>
    <n v="95"/>
    <s v="B7"/>
    <x v="0"/>
    <s v="Sep"/>
    <x v="0"/>
    <x v="0"/>
    <x v="0"/>
    <x v="4"/>
    <n v="3"/>
    <d v="1899-12-30T22:50:00"/>
    <x v="2"/>
    <x v="6"/>
    <s v="7 .30 "/>
    <n v="4"/>
    <n v="2"/>
    <n v="4"/>
    <n v="8"/>
    <n v="10"/>
  </r>
  <r>
    <n v="96"/>
    <s v="B7"/>
    <x v="0"/>
    <s v="Sep"/>
    <x v="0"/>
    <x v="0"/>
    <x v="0"/>
    <x v="5"/>
    <n v="2"/>
    <d v="1899-12-30T22:50:00"/>
    <x v="2"/>
    <x v="6"/>
    <s v="7 .30 "/>
    <n v="4"/>
    <n v="2"/>
    <n v="4"/>
    <n v="8"/>
    <n v="10"/>
  </r>
  <r>
    <n v="97"/>
    <s v="B7"/>
    <x v="0"/>
    <s v="Sep"/>
    <x v="0"/>
    <x v="0"/>
    <x v="0"/>
    <x v="6"/>
    <n v="1"/>
    <d v="1899-12-30T22:50:00"/>
    <x v="2"/>
    <x v="6"/>
    <s v="7 .30 "/>
    <n v="4"/>
    <n v="2"/>
    <n v="4"/>
    <n v="8"/>
    <n v="10"/>
  </r>
  <r>
    <n v="98"/>
    <s v="B7"/>
    <x v="0"/>
    <s v="Sep"/>
    <x v="0"/>
    <x v="0"/>
    <x v="0"/>
    <x v="7"/>
    <n v="3"/>
    <d v="1899-12-30T22:50:00"/>
    <x v="2"/>
    <x v="6"/>
    <s v="7 .30 "/>
    <n v="4"/>
    <n v="2"/>
    <n v="4"/>
    <n v="8"/>
    <n v="10"/>
  </r>
  <r>
    <n v="99"/>
    <s v="B7"/>
    <x v="0"/>
    <s v="Sep"/>
    <x v="0"/>
    <x v="0"/>
    <x v="0"/>
    <x v="8"/>
    <n v="3"/>
    <d v="1899-12-30T22:50:00"/>
    <x v="2"/>
    <x v="6"/>
    <s v="7 .30 "/>
    <n v="4"/>
    <n v="2"/>
    <n v="4"/>
    <n v="8"/>
    <n v="10"/>
  </r>
  <r>
    <n v="100"/>
    <s v="B7"/>
    <x v="0"/>
    <s v="Sep"/>
    <x v="0"/>
    <x v="0"/>
    <x v="0"/>
    <x v="9"/>
    <n v="0"/>
    <d v="1899-12-30T22:50:00"/>
    <x v="2"/>
    <x v="6"/>
    <s v="7 .30 "/>
    <n v="4"/>
    <n v="2"/>
    <n v="4"/>
    <n v="8"/>
    <n v="10"/>
  </r>
  <r>
    <n v="101"/>
    <s v="B7"/>
    <x v="0"/>
    <s v="Sep"/>
    <x v="0"/>
    <x v="0"/>
    <x v="1"/>
    <x v="10"/>
    <n v="4"/>
    <d v="1899-12-30T22:50:00"/>
    <x v="2"/>
    <x v="6"/>
    <s v="7 .30 "/>
    <n v="4"/>
    <n v="2"/>
    <n v="4"/>
    <n v="8"/>
    <n v="10"/>
  </r>
  <r>
    <n v="102"/>
    <s v="B7"/>
    <x v="0"/>
    <s v="Sep"/>
    <x v="0"/>
    <x v="0"/>
    <x v="1"/>
    <x v="11"/>
    <n v="4"/>
    <d v="1899-12-30T22:50:00"/>
    <x v="2"/>
    <x v="6"/>
    <s v="7 .30 "/>
    <n v="4"/>
    <n v="2"/>
    <n v="4"/>
    <n v="8"/>
    <n v="10"/>
  </r>
  <r>
    <n v="103"/>
    <s v="B7"/>
    <x v="0"/>
    <s v="Sep"/>
    <x v="0"/>
    <x v="0"/>
    <x v="1"/>
    <x v="12"/>
    <n v="2"/>
    <d v="1899-12-30T22:50:00"/>
    <x v="2"/>
    <x v="6"/>
    <s v="7 .30 "/>
    <n v="4"/>
    <n v="2"/>
    <n v="4"/>
    <n v="8"/>
    <n v="10"/>
  </r>
  <r>
    <n v="104"/>
    <s v="B7"/>
    <x v="0"/>
    <s v="Sep"/>
    <x v="0"/>
    <x v="0"/>
    <x v="1"/>
    <x v="13"/>
    <n v="4"/>
    <d v="1899-12-30T22:50:00"/>
    <x v="2"/>
    <x v="6"/>
    <s v="7 .30 "/>
    <n v="4"/>
    <n v="2"/>
    <n v="4"/>
    <n v="8"/>
    <n v="10"/>
  </r>
  <r>
    <n v="105"/>
    <s v="B7"/>
    <x v="0"/>
    <s v="Sep"/>
    <x v="0"/>
    <x v="0"/>
    <x v="1"/>
    <x v="14"/>
    <n v="0"/>
    <d v="1899-12-30T22:50:00"/>
    <x v="2"/>
    <x v="6"/>
    <s v="7 .30 "/>
    <n v="4"/>
    <n v="2"/>
    <n v="4"/>
    <n v="8"/>
    <n v="10"/>
  </r>
  <r>
    <n v="106"/>
    <s v="B8"/>
    <x v="0"/>
    <s v="Sep"/>
    <x v="0"/>
    <x v="0"/>
    <x v="0"/>
    <x v="0"/>
    <n v="3"/>
    <d v="1899-12-30T23:10:00"/>
    <x v="0"/>
    <x v="7"/>
    <s v="7 .30 "/>
    <n v="2"/>
    <n v="4"/>
    <n v="4"/>
    <n v="7"/>
    <n v="11"/>
  </r>
  <r>
    <n v="107"/>
    <s v="B8"/>
    <x v="0"/>
    <s v="Sep"/>
    <x v="0"/>
    <x v="0"/>
    <x v="0"/>
    <x v="1"/>
    <n v="2"/>
    <d v="1899-12-30T23:10:00"/>
    <x v="0"/>
    <x v="7"/>
    <s v="7 .30 "/>
    <n v="2"/>
    <n v="4"/>
    <n v="4"/>
    <n v="7"/>
    <n v="11"/>
  </r>
  <r>
    <n v="108"/>
    <s v="B8"/>
    <x v="0"/>
    <s v="Sep"/>
    <x v="0"/>
    <x v="0"/>
    <x v="0"/>
    <x v="2"/>
    <n v="4"/>
    <d v="1899-12-30T23:10:00"/>
    <x v="0"/>
    <x v="7"/>
    <s v="7 .30 "/>
    <n v="2"/>
    <n v="4"/>
    <n v="4"/>
    <n v="7"/>
    <n v="11"/>
  </r>
  <r>
    <n v="109"/>
    <s v="B8"/>
    <x v="0"/>
    <s v="Sep"/>
    <x v="0"/>
    <x v="0"/>
    <x v="0"/>
    <x v="3"/>
    <n v="3"/>
    <d v="1899-12-30T23:10:00"/>
    <x v="0"/>
    <x v="7"/>
    <s v="7 .30 "/>
    <n v="2"/>
    <n v="4"/>
    <n v="4"/>
    <n v="7"/>
    <n v="11"/>
  </r>
  <r>
    <n v="110"/>
    <s v="B8"/>
    <x v="0"/>
    <s v="Sep"/>
    <x v="0"/>
    <x v="0"/>
    <x v="0"/>
    <x v="4"/>
    <n v="3"/>
    <d v="1899-12-30T23:10:00"/>
    <x v="0"/>
    <x v="7"/>
    <s v="7 .30 "/>
    <n v="2"/>
    <n v="4"/>
    <n v="4"/>
    <n v="7"/>
    <n v="11"/>
  </r>
  <r>
    <n v="111"/>
    <s v="B8"/>
    <x v="0"/>
    <s v="Sep"/>
    <x v="0"/>
    <x v="0"/>
    <x v="0"/>
    <x v="5"/>
    <n v="2"/>
    <d v="1899-12-30T23:10:00"/>
    <x v="0"/>
    <x v="7"/>
    <s v="7 .30 "/>
    <n v="2"/>
    <n v="4"/>
    <n v="4"/>
    <n v="7"/>
    <n v="11"/>
  </r>
  <r>
    <n v="112"/>
    <s v="B8"/>
    <x v="0"/>
    <s v="Sep"/>
    <x v="0"/>
    <x v="0"/>
    <x v="0"/>
    <x v="6"/>
    <n v="3"/>
    <d v="1899-12-30T23:10:00"/>
    <x v="0"/>
    <x v="7"/>
    <s v="7 .30 "/>
    <n v="2"/>
    <n v="4"/>
    <n v="4"/>
    <n v="7"/>
    <n v="11"/>
  </r>
  <r>
    <n v="113"/>
    <s v="B8"/>
    <x v="0"/>
    <s v="Sep"/>
    <x v="0"/>
    <x v="0"/>
    <x v="0"/>
    <x v="7"/>
    <n v="2"/>
    <d v="1899-12-30T23:10:00"/>
    <x v="0"/>
    <x v="7"/>
    <s v="7 .30 "/>
    <n v="2"/>
    <n v="4"/>
    <n v="4"/>
    <n v="7"/>
    <n v="11"/>
  </r>
  <r>
    <n v="114"/>
    <s v="B8"/>
    <x v="0"/>
    <s v="Sep"/>
    <x v="0"/>
    <x v="0"/>
    <x v="0"/>
    <x v="8"/>
    <n v="3"/>
    <d v="1899-12-30T23:10:00"/>
    <x v="0"/>
    <x v="7"/>
    <s v="7 .30 "/>
    <n v="2"/>
    <n v="4"/>
    <n v="4"/>
    <n v="7"/>
    <n v="11"/>
  </r>
  <r>
    <n v="115"/>
    <s v="B8"/>
    <x v="0"/>
    <s v="Sep"/>
    <x v="0"/>
    <x v="0"/>
    <x v="0"/>
    <x v="9"/>
    <n v="0"/>
    <d v="1899-12-30T23:10:00"/>
    <x v="0"/>
    <x v="7"/>
    <s v="7 .30 "/>
    <n v="2"/>
    <n v="4"/>
    <n v="4"/>
    <n v="7"/>
    <n v="11"/>
  </r>
  <r>
    <n v="116"/>
    <s v="B8"/>
    <x v="0"/>
    <s v="Sep"/>
    <x v="0"/>
    <x v="0"/>
    <x v="1"/>
    <x v="10"/>
    <n v="2"/>
    <d v="1899-12-30T23:10:00"/>
    <x v="0"/>
    <x v="7"/>
    <s v="7 .30 "/>
    <n v="2"/>
    <n v="4"/>
    <n v="4"/>
    <n v="7"/>
    <n v="11"/>
  </r>
  <r>
    <n v="117"/>
    <s v="B8"/>
    <x v="0"/>
    <s v="Sep"/>
    <x v="0"/>
    <x v="0"/>
    <x v="1"/>
    <x v="11"/>
    <n v="2"/>
    <d v="1899-12-30T23:10:00"/>
    <x v="0"/>
    <x v="7"/>
    <s v="7 .30 "/>
    <n v="2"/>
    <n v="4"/>
    <n v="4"/>
    <n v="7"/>
    <n v="11"/>
  </r>
  <r>
    <n v="118"/>
    <s v="B8"/>
    <x v="0"/>
    <s v="Sep"/>
    <x v="0"/>
    <x v="0"/>
    <x v="1"/>
    <x v="12"/>
    <n v="2"/>
    <d v="1899-12-30T23:10:00"/>
    <x v="0"/>
    <x v="7"/>
    <s v="7 .30 "/>
    <n v="2"/>
    <n v="4"/>
    <n v="4"/>
    <n v="7"/>
    <n v="11"/>
  </r>
  <r>
    <n v="119"/>
    <s v="B8"/>
    <x v="0"/>
    <s v="Sep"/>
    <x v="0"/>
    <x v="0"/>
    <x v="1"/>
    <x v="13"/>
    <n v="2"/>
    <d v="1899-12-30T23:10:00"/>
    <x v="0"/>
    <x v="7"/>
    <s v="7 .30 "/>
    <n v="2"/>
    <n v="4"/>
    <n v="4"/>
    <n v="7"/>
    <n v="11"/>
  </r>
  <r>
    <n v="120"/>
    <s v="B8"/>
    <x v="0"/>
    <s v="Sep"/>
    <x v="0"/>
    <x v="0"/>
    <x v="1"/>
    <x v="14"/>
    <n v="0"/>
    <d v="1899-12-30T23:10:00"/>
    <x v="0"/>
    <x v="7"/>
    <s v="7 .30 "/>
    <n v="2"/>
    <n v="4"/>
    <n v="4"/>
    <n v="7"/>
    <n v="11"/>
  </r>
  <r>
    <n v="121"/>
    <s v="B9"/>
    <x v="0"/>
    <s v="Sep"/>
    <x v="0"/>
    <x v="0"/>
    <x v="0"/>
    <x v="0"/>
    <n v="2"/>
    <d v="1899-12-30T23:20:00"/>
    <x v="3"/>
    <x v="0"/>
    <s v="6 .40 "/>
    <n v="4"/>
    <n v="3"/>
    <n v="3"/>
    <n v="8"/>
    <n v="12"/>
  </r>
  <r>
    <n v="122"/>
    <s v="B9"/>
    <x v="0"/>
    <s v="Sep"/>
    <x v="0"/>
    <x v="0"/>
    <x v="0"/>
    <x v="1"/>
    <n v="3"/>
    <d v="1899-12-30T23:20:00"/>
    <x v="3"/>
    <x v="0"/>
    <s v="6 .40 "/>
    <n v="4"/>
    <n v="3"/>
    <n v="3"/>
    <n v="8"/>
    <n v="12"/>
  </r>
  <r>
    <n v="123"/>
    <s v="B9"/>
    <x v="0"/>
    <s v="Sep"/>
    <x v="0"/>
    <x v="0"/>
    <x v="0"/>
    <x v="2"/>
    <n v="2"/>
    <d v="1899-12-30T23:20:00"/>
    <x v="3"/>
    <x v="0"/>
    <s v="6 .40 "/>
    <n v="4"/>
    <n v="3"/>
    <n v="3"/>
    <n v="8"/>
    <n v="12"/>
  </r>
  <r>
    <n v="124"/>
    <s v="B9"/>
    <x v="0"/>
    <s v="Sep"/>
    <x v="0"/>
    <x v="0"/>
    <x v="0"/>
    <x v="3"/>
    <n v="2"/>
    <d v="1899-12-30T23:20:00"/>
    <x v="3"/>
    <x v="0"/>
    <s v="6 .40 "/>
    <n v="4"/>
    <n v="3"/>
    <n v="3"/>
    <n v="8"/>
    <n v="12"/>
  </r>
  <r>
    <n v="125"/>
    <s v="B9"/>
    <x v="0"/>
    <s v="Sep"/>
    <x v="0"/>
    <x v="0"/>
    <x v="0"/>
    <x v="4"/>
    <n v="4"/>
    <d v="1899-12-30T23:20:00"/>
    <x v="3"/>
    <x v="0"/>
    <s v="6 .40 "/>
    <n v="4"/>
    <n v="3"/>
    <n v="3"/>
    <n v="8"/>
    <n v="12"/>
  </r>
  <r>
    <n v="126"/>
    <s v="B9"/>
    <x v="0"/>
    <s v="Sep"/>
    <x v="0"/>
    <x v="0"/>
    <x v="0"/>
    <x v="5"/>
    <n v="1"/>
    <d v="1899-12-30T23:20:00"/>
    <x v="3"/>
    <x v="0"/>
    <s v="6 .40 "/>
    <n v="4"/>
    <n v="3"/>
    <n v="3"/>
    <n v="8"/>
    <n v="12"/>
  </r>
  <r>
    <n v="127"/>
    <s v="B9"/>
    <x v="0"/>
    <s v="Sep"/>
    <x v="0"/>
    <x v="0"/>
    <x v="0"/>
    <x v="6"/>
    <n v="2"/>
    <d v="1899-12-30T23:20:00"/>
    <x v="3"/>
    <x v="0"/>
    <s v="6 .40 "/>
    <n v="4"/>
    <n v="3"/>
    <n v="3"/>
    <n v="8"/>
    <n v="12"/>
  </r>
  <r>
    <n v="128"/>
    <s v="B9"/>
    <x v="0"/>
    <s v="Sep"/>
    <x v="0"/>
    <x v="0"/>
    <x v="0"/>
    <x v="7"/>
    <n v="2"/>
    <d v="1899-12-30T23:20:00"/>
    <x v="3"/>
    <x v="0"/>
    <s v="6 .40 "/>
    <n v="4"/>
    <n v="3"/>
    <n v="3"/>
    <n v="8"/>
    <n v="12"/>
  </r>
  <r>
    <n v="129"/>
    <s v="B9"/>
    <x v="0"/>
    <s v="Sep"/>
    <x v="0"/>
    <x v="0"/>
    <x v="0"/>
    <x v="8"/>
    <n v="3"/>
    <d v="1899-12-30T23:20:00"/>
    <x v="3"/>
    <x v="0"/>
    <s v="6 .40 "/>
    <n v="4"/>
    <n v="3"/>
    <n v="3"/>
    <n v="8"/>
    <n v="12"/>
  </r>
  <r>
    <n v="130"/>
    <s v="B9"/>
    <x v="0"/>
    <s v="Sep"/>
    <x v="0"/>
    <x v="0"/>
    <x v="0"/>
    <x v="9"/>
    <n v="0"/>
    <d v="1899-12-30T23:20:00"/>
    <x v="3"/>
    <x v="0"/>
    <s v="6 .40 "/>
    <n v="4"/>
    <n v="3"/>
    <n v="3"/>
    <n v="8"/>
    <n v="12"/>
  </r>
  <r>
    <n v="131"/>
    <s v="B9"/>
    <x v="0"/>
    <s v="Sep"/>
    <x v="0"/>
    <x v="0"/>
    <x v="1"/>
    <x v="10"/>
    <n v="1"/>
    <d v="1899-12-30T23:20:00"/>
    <x v="3"/>
    <x v="0"/>
    <s v="6 .40 "/>
    <n v="4"/>
    <n v="3"/>
    <n v="3"/>
    <n v="8"/>
    <n v="12"/>
  </r>
  <r>
    <n v="132"/>
    <s v="B9"/>
    <x v="0"/>
    <s v="Sep"/>
    <x v="0"/>
    <x v="0"/>
    <x v="1"/>
    <x v="11"/>
    <n v="3"/>
    <d v="1899-12-30T23:20:00"/>
    <x v="3"/>
    <x v="0"/>
    <s v="6 .40 "/>
    <n v="4"/>
    <n v="3"/>
    <n v="3"/>
    <n v="8"/>
    <n v="12"/>
  </r>
  <r>
    <n v="133"/>
    <s v="B9"/>
    <x v="0"/>
    <s v="Sep"/>
    <x v="0"/>
    <x v="0"/>
    <x v="1"/>
    <x v="12"/>
    <n v="3"/>
    <d v="1899-12-30T23:20:00"/>
    <x v="3"/>
    <x v="0"/>
    <s v="6 .40 "/>
    <n v="4"/>
    <n v="3"/>
    <n v="3"/>
    <n v="8"/>
    <n v="12"/>
  </r>
  <r>
    <n v="134"/>
    <s v="B9"/>
    <x v="0"/>
    <s v="Sep"/>
    <x v="0"/>
    <x v="0"/>
    <x v="1"/>
    <x v="13"/>
    <n v="1"/>
    <d v="1899-12-30T23:20:00"/>
    <x v="3"/>
    <x v="0"/>
    <s v="6 .40 "/>
    <n v="4"/>
    <n v="3"/>
    <n v="3"/>
    <n v="8"/>
    <n v="12"/>
  </r>
  <r>
    <n v="135"/>
    <s v="B9"/>
    <x v="0"/>
    <s v="Sep"/>
    <x v="0"/>
    <x v="0"/>
    <x v="1"/>
    <x v="14"/>
    <n v="0"/>
    <d v="1899-12-30T23:20:00"/>
    <x v="3"/>
    <x v="0"/>
    <s v="6 .40 "/>
    <n v="4"/>
    <n v="3"/>
    <n v="3"/>
    <n v="8"/>
    <n v="12"/>
  </r>
  <r>
    <n v="136"/>
    <s v="B10"/>
    <x v="0"/>
    <s v="Sep"/>
    <x v="0"/>
    <x v="0"/>
    <x v="0"/>
    <x v="0"/>
    <n v="1"/>
    <d v="1899-12-30T22:40:00"/>
    <x v="1"/>
    <x v="3"/>
    <n v="7"/>
    <n v="4"/>
    <n v="4"/>
    <n v="2"/>
    <n v="8"/>
    <n v="10"/>
  </r>
  <r>
    <n v="137"/>
    <s v="B10"/>
    <x v="0"/>
    <s v="Sep"/>
    <x v="0"/>
    <x v="0"/>
    <x v="0"/>
    <x v="1"/>
    <n v="4"/>
    <d v="1899-12-30T22:40:00"/>
    <x v="1"/>
    <x v="3"/>
    <n v="7"/>
    <n v="4"/>
    <n v="4"/>
    <n v="2"/>
    <n v="8"/>
    <n v="10"/>
  </r>
  <r>
    <n v="138"/>
    <s v="B10"/>
    <x v="0"/>
    <s v="Sep"/>
    <x v="0"/>
    <x v="0"/>
    <x v="0"/>
    <x v="2"/>
    <n v="3"/>
    <d v="1899-12-30T22:40:00"/>
    <x v="1"/>
    <x v="3"/>
    <n v="7"/>
    <n v="4"/>
    <n v="4"/>
    <n v="2"/>
    <n v="8"/>
    <n v="10"/>
  </r>
  <r>
    <n v="139"/>
    <s v="B10"/>
    <x v="0"/>
    <s v="Sep"/>
    <x v="0"/>
    <x v="0"/>
    <x v="0"/>
    <x v="3"/>
    <n v="2"/>
    <d v="1899-12-30T22:40:00"/>
    <x v="1"/>
    <x v="3"/>
    <n v="7"/>
    <n v="4"/>
    <n v="4"/>
    <n v="2"/>
    <n v="8"/>
    <n v="10"/>
  </r>
  <r>
    <n v="140"/>
    <s v="B10"/>
    <x v="0"/>
    <s v="Sep"/>
    <x v="0"/>
    <x v="0"/>
    <x v="0"/>
    <x v="4"/>
    <n v="3"/>
    <d v="1899-12-30T22:40:00"/>
    <x v="1"/>
    <x v="3"/>
    <n v="7"/>
    <n v="4"/>
    <n v="4"/>
    <n v="2"/>
    <n v="8"/>
    <n v="10"/>
  </r>
  <r>
    <n v="141"/>
    <s v="B10"/>
    <x v="0"/>
    <s v="Sep"/>
    <x v="0"/>
    <x v="0"/>
    <x v="0"/>
    <x v="5"/>
    <n v="2"/>
    <d v="1899-12-30T22:40:00"/>
    <x v="1"/>
    <x v="3"/>
    <n v="7"/>
    <n v="4"/>
    <n v="4"/>
    <n v="2"/>
    <n v="8"/>
    <n v="10"/>
  </r>
  <r>
    <n v="142"/>
    <s v="B10"/>
    <x v="0"/>
    <s v="Sep"/>
    <x v="0"/>
    <x v="0"/>
    <x v="0"/>
    <x v="6"/>
    <n v="3"/>
    <d v="1899-12-30T22:40:00"/>
    <x v="1"/>
    <x v="3"/>
    <n v="7"/>
    <n v="4"/>
    <n v="4"/>
    <n v="2"/>
    <n v="8"/>
    <n v="10"/>
  </r>
  <r>
    <n v="143"/>
    <s v="B10"/>
    <x v="0"/>
    <s v="Sep"/>
    <x v="0"/>
    <x v="0"/>
    <x v="0"/>
    <x v="7"/>
    <n v="2"/>
    <d v="1899-12-30T22:40:00"/>
    <x v="1"/>
    <x v="3"/>
    <n v="7"/>
    <n v="4"/>
    <n v="4"/>
    <n v="2"/>
    <n v="8"/>
    <n v="10"/>
  </r>
  <r>
    <n v="144"/>
    <s v="B10"/>
    <x v="0"/>
    <s v="Sep"/>
    <x v="0"/>
    <x v="0"/>
    <x v="0"/>
    <x v="8"/>
    <n v="2"/>
    <d v="1899-12-30T22:40:00"/>
    <x v="1"/>
    <x v="3"/>
    <n v="7"/>
    <n v="4"/>
    <n v="4"/>
    <n v="2"/>
    <n v="8"/>
    <n v="10"/>
  </r>
  <r>
    <n v="145"/>
    <s v="B10"/>
    <x v="0"/>
    <s v="Sep"/>
    <x v="0"/>
    <x v="0"/>
    <x v="0"/>
    <x v="9"/>
    <n v="0"/>
    <d v="1899-12-30T22:40:00"/>
    <x v="1"/>
    <x v="3"/>
    <n v="7"/>
    <n v="4"/>
    <n v="4"/>
    <n v="2"/>
    <n v="8"/>
    <n v="10"/>
  </r>
  <r>
    <n v="146"/>
    <s v="B10"/>
    <x v="0"/>
    <s v="Sep"/>
    <x v="0"/>
    <x v="0"/>
    <x v="1"/>
    <x v="10"/>
    <n v="4"/>
    <d v="1899-12-30T22:40:00"/>
    <x v="1"/>
    <x v="3"/>
    <n v="7"/>
    <n v="4"/>
    <n v="4"/>
    <n v="2"/>
    <n v="8"/>
    <n v="10"/>
  </r>
  <r>
    <n v="147"/>
    <s v="B10"/>
    <x v="0"/>
    <s v="Sep"/>
    <x v="0"/>
    <x v="0"/>
    <x v="1"/>
    <x v="11"/>
    <n v="4"/>
    <d v="1899-12-30T22:40:00"/>
    <x v="1"/>
    <x v="3"/>
    <n v="7"/>
    <n v="4"/>
    <n v="4"/>
    <n v="2"/>
    <n v="8"/>
    <n v="10"/>
  </r>
  <r>
    <n v="148"/>
    <s v="B10"/>
    <x v="0"/>
    <s v="Sep"/>
    <x v="0"/>
    <x v="0"/>
    <x v="1"/>
    <x v="12"/>
    <n v="3"/>
    <d v="1899-12-30T22:40:00"/>
    <x v="1"/>
    <x v="3"/>
    <n v="7"/>
    <n v="4"/>
    <n v="4"/>
    <n v="2"/>
    <n v="8"/>
    <n v="10"/>
  </r>
  <r>
    <n v="149"/>
    <s v="B10"/>
    <x v="0"/>
    <s v="Sep"/>
    <x v="0"/>
    <x v="0"/>
    <x v="1"/>
    <x v="13"/>
    <n v="2"/>
    <d v="1899-12-30T22:40:00"/>
    <x v="1"/>
    <x v="3"/>
    <n v="7"/>
    <n v="4"/>
    <n v="4"/>
    <n v="2"/>
    <n v="8"/>
    <n v="10"/>
  </r>
  <r>
    <n v="150"/>
    <s v="B10"/>
    <x v="0"/>
    <s v="Sep"/>
    <x v="0"/>
    <x v="0"/>
    <x v="1"/>
    <x v="14"/>
    <n v="0"/>
    <d v="1899-12-30T22:40:00"/>
    <x v="1"/>
    <x v="3"/>
    <n v="7"/>
    <n v="4"/>
    <n v="4"/>
    <n v="2"/>
    <n v="8"/>
    <n v="10"/>
  </r>
  <r>
    <n v="151"/>
    <s v="B11"/>
    <x v="0"/>
    <s v="Sep"/>
    <x v="0"/>
    <x v="0"/>
    <x v="0"/>
    <x v="0"/>
    <n v="2"/>
    <d v="1899-12-30T23:30:00"/>
    <x v="0"/>
    <x v="0"/>
    <s v="6 .45 "/>
    <n v="2"/>
    <n v="4"/>
    <n v="4"/>
    <n v="7"/>
    <n v="11"/>
  </r>
  <r>
    <n v="152"/>
    <s v="B11"/>
    <x v="0"/>
    <s v="Sep"/>
    <x v="0"/>
    <x v="0"/>
    <x v="0"/>
    <x v="1"/>
    <n v="1"/>
    <d v="1899-12-30T23:30:00"/>
    <x v="0"/>
    <x v="0"/>
    <s v="6 .45 "/>
    <n v="2"/>
    <n v="4"/>
    <n v="4"/>
    <n v="7"/>
    <n v="11"/>
  </r>
  <r>
    <n v="153"/>
    <s v="B11"/>
    <x v="0"/>
    <s v="Sep"/>
    <x v="0"/>
    <x v="0"/>
    <x v="0"/>
    <x v="2"/>
    <n v="2"/>
    <d v="1899-12-30T23:30:00"/>
    <x v="0"/>
    <x v="0"/>
    <s v="6 .45 "/>
    <n v="2"/>
    <n v="4"/>
    <n v="4"/>
    <n v="7"/>
    <n v="11"/>
  </r>
  <r>
    <n v="154"/>
    <s v="B11"/>
    <x v="0"/>
    <s v="Sep"/>
    <x v="0"/>
    <x v="0"/>
    <x v="0"/>
    <x v="3"/>
    <n v="1"/>
    <d v="1899-12-30T23:30:00"/>
    <x v="0"/>
    <x v="0"/>
    <s v="6 .45 "/>
    <n v="2"/>
    <n v="4"/>
    <n v="4"/>
    <n v="7"/>
    <n v="11"/>
  </r>
  <r>
    <n v="155"/>
    <s v="B11"/>
    <x v="0"/>
    <s v="Sep"/>
    <x v="0"/>
    <x v="0"/>
    <x v="0"/>
    <x v="4"/>
    <n v="2"/>
    <d v="1899-12-30T23:30:00"/>
    <x v="0"/>
    <x v="0"/>
    <s v="6 .45 "/>
    <n v="2"/>
    <n v="4"/>
    <n v="4"/>
    <n v="7"/>
    <n v="11"/>
  </r>
  <r>
    <n v="156"/>
    <s v="B11"/>
    <x v="0"/>
    <s v="Sep"/>
    <x v="0"/>
    <x v="0"/>
    <x v="0"/>
    <x v="5"/>
    <n v="2"/>
    <d v="1899-12-30T23:30:00"/>
    <x v="0"/>
    <x v="0"/>
    <s v="6 .45 "/>
    <n v="2"/>
    <n v="4"/>
    <n v="4"/>
    <n v="7"/>
    <n v="11"/>
  </r>
  <r>
    <n v="157"/>
    <s v="B11"/>
    <x v="0"/>
    <s v="Sep"/>
    <x v="0"/>
    <x v="0"/>
    <x v="0"/>
    <x v="6"/>
    <n v="3"/>
    <d v="1899-12-30T23:30:00"/>
    <x v="0"/>
    <x v="0"/>
    <s v="6 .45 "/>
    <n v="2"/>
    <n v="4"/>
    <n v="4"/>
    <n v="7"/>
    <n v="11"/>
  </r>
  <r>
    <n v="158"/>
    <s v="B11"/>
    <x v="0"/>
    <s v="Sep"/>
    <x v="0"/>
    <x v="0"/>
    <x v="0"/>
    <x v="7"/>
    <n v="2"/>
    <d v="1899-12-30T23:30:00"/>
    <x v="0"/>
    <x v="0"/>
    <s v="6 .45 "/>
    <n v="2"/>
    <n v="4"/>
    <n v="4"/>
    <n v="7"/>
    <n v="11"/>
  </r>
  <r>
    <n v="159"/>
    <s v="B11"/>
    <x v="0"/>
    <s v="Sep"/>
    <x v="0"/>
    <x v="0"/>
    <x v="0"/>
    <x v="8"/>
    <n v="2"/>
    <d v="1899-12-30T23:30:00"/>
    <x v="0"/>
    <x v="0"/>
    <s v="6 .45 "/>
    <n v="2"/>
    <n v="4"/>
    <n v="4"/>
    <n v="7"/>
    <n v="11"/>
  </r>
  <r>
    <n v="160"/>
    <s v="B11"/>
    <x v="0"/>
    <s v="Sep"/>
    <x v="0"/>
    <x v="0"/>
    <x v="0"/>
    <x v="9"/>
    <n v="0"/>
    <d v="1899-12-30T23:30:00"/>
    <x v="0"/>
    <x v="0"/>
    <s v="6 .45 "/>
    <n v="2"/>
    <n v="4"/>
    <n v="4"/>
    <n v="7"/>
    <n v="11"/>
  </r>
  <r>
    <n v="161"/>
    <s v="B11"/>
    <x v="0"/>
    <s v="Sep"/>
    <x v="0"/>
    <x v="0"/>
    <x v="1"/>
    <x v="10"/>
    <n v="2"/>
    <d v="1899-12-30T23:30:00"/>
    <x v="0"/>
    <x v="0"/>
    <s v="6 .45 "/>
    <n v="2"/>
    <n v="4"/>
    <n v="4"/>
    <n v="7"/>
    <n v="11"/>
  </r>
  <r>
    <n v="162"/>
    <s v="B11"/>
    <x v="0"/>
    <s v="Sep"/>
    <x v="0"/>
    <x v="0"/>
    <x v="1"/>
    <x v="11"/>
    <n v="2"/>
    <d v="1899-12-30T23:30:00"/>
    <x v="0"/>
    <x v="0"/>
    <s v="6 .45 "/>
    <n v="2"/>
    <n v="4"/>
    <n v="4"/>
    <n v="7"/>
    <n v="11"/>
  </r>
  <r>
    <n v="163"/>
    <s v="B11"/>
    <x v="0"/>
    <s v="Sep"/>
    <x v="0"/>
    <x v="0"/>
    <x v="1"/>
    <x v="12"/>
    <n v="2"/>
    <d v="1899-12-30T23:30:00"/>
    <x v="0"/>
    <x v="0"/>
    <s v="6 .45 "/>
    <n v="2"/>
    <n v="4"/>
    <n v="4"/>
    <n v="7"/>
    <n v="11"/>
  </r>
  <r>
    <n v="164"/>
    <s v="B11"/>
    <x v="0"/>
    <s v="Sep"/>
    <x v="0"/>
    <x v="0"/>
    <x v="1"/>
    <x v="13"/>
    <n v="2"/>
    <d v="1899-12-30T23:30:00"/>
    <x v="0"/>
    <x v="0"/>
    <s v="6 .45 "/>
    <n v="2"/>
    <n v="4"/>
    <n v="4"/>
    <n v="7"/>
    <n v="11"/>
  </r>
  <r>
    <n v="165"/>
    <s v="B11"/>
    <x v="0"/>
    <s v="Sep"/>
    <x v="0"/>
    <x v="0"/>
    <x v="1"/>
    <x v="14"/>
    <n v="0"/>
    <d v="1899-12-30T23:30:00"/>
    <x v="0"/>
    <x v="0"/>
    <s v="6 .45 "/>
    <n v="2"/>
    <n v="4"/>
    <n v="4"/>
    <n v="7"/>
    <n v="11"/>
  </r>
  <r>
    <n v="166"/>
    <s v="B12"/>
    <x v="0"/>
    <s v="Sep"/>
    <x v="0"/>
    <x v="0"/>
    <x v="0"/>
    <x v="0"/>
    <n v="3"/>
    <d v="1899-12-30T23:00:00"/>
    <x v="2"/>
    <x v="1"/>
    <s v="7 .30 "/>
    <n v="2"/>
    <n v="4"/>
    <n v="2"/>
    <n v="8"/>
    <n v="11"/>
  </r>
  <r>
    <n v="167"/>
    <s v="B12"/>
    <x v="0"/>
    <s v="Sep"/>
    <x v="0"/>
    <x v="0"/>
    <x v="0"/>
    <x v="1"/>
    <n v="1"/>
    <d v="1899-12-30T23:00:00"/>
    <x v="2"/>
    <x v="1"/>
    <s v="7 .30 "/>
    <n v="2"/>
    <n v="4"/>
    <n v="2"/>
    <n v="8"/>
    <n v="11"/>
  </r>
  <r>
    <n v="168"/>
    <s v="B12"/>
    <x v="0"/>
    <s v="Sep"/>
    <x v="0"/>
    <x v="0"/>
    <x v="0"/>
    <x v="2"/>
    <n v="1"/>
    <d v="1899-12-30T23:00:00"/>
    <x v="2"/>
    <x v="1"/>
    <s v="7 .30 "/>
    <n v="2"/>
    <n v="4"/>
    <n v="2"/>
    <n v="8"/>
    <n v="11"/>
  </r>
  <r>
    <n v="169"/>
    <s v="B12"/>
    <x v="0"/>
    <s v="Sep"/>
    <x v="0"/>
    <x v="0"/>
    <x v="0"/>
    <x v="3"/>
    <n v="1"/>
    <d v="1899-12-30T23:00:00"/>
    <x v="2"/>
    <x v="1"/>
    <s v="7 .30 "/>
    <n v="2"/>
    <n v="4"/>
    <n v="2"/>
    <n v="8"/>
    <n v="11"/>
  </r>
  <r>
    <n v="170"/>
    <s v="B12"/>
    <x v="0"/>
    <s v="Sep"/>
    <x v="0"/>
    <x v="0"/>
    <x v="0"/>
    <x v="4"/>
    <n v="3"/>
    <d v="1899-12-30T23:00:00"/>
    <x v="2"/>
    <x v="1"/>
    <s v="7 .30 "/>
    <n v="2"/>
    <n v="4"/>
    <n v="2"/>
    <n v="8"/>
    <n v="11"/>
  </r>
  <r>
    <n v="171"/>
    <s v="B12"/>
    <x v="0"/>
    <s v="Sep"/>
    <x v="0"/>
    <x v="0"/>
    <x v="0"/>
    <x v="5"/>
    <n v="4"/>
    <d v="1899-12-30T23:00:00"/>
    <x v="2"/>
    <x v="1"/>
    <s v="7 .30 "/>
    <n v="2"/>
    <n v="4"/>
    <n v="2"/>
    <n v="8"/>
    <n v="11"/>
  </r>
  <r>
    <n v="172"/>
    <s v="B12"/>
    <x v="0"/>
    <s v="Sep"/>
    <x v="0"/>
    <x v="0"/>
    <x v="0"/>
    <x v="6"/>
    <n v="2"/>
    <d v="1899-12-30T23:00:00"/>
    <x v="2"/>
    <x v="1"/>
    <s v="7 .30 "/>
    <n v="2"/>
    <n v="4"/>
    <n v="2"/>
    <n v="8"/>
    <n v="11"/>
  </r>
  <r>
    <n v="173"/>
    <s v="B12"/>
    <x v="0"/>
    <s v="Sep"/>
    <x v="0"/>
    <x v="0"/>
    <x v="0"/>
    <x v="7"/>
    <n v="3"/>
    <d v="1899-12-30T23:00:00"/>
    <x v="2"/>
    <x v="1"/>
    <s v="7 .30 "/>
    <n v="2"/>
    <n v="4"/>
    <n v="2"/>
    <n v="8"/>
    <n v="11"/>
  </r>
  <r>
    <n v="174"/>
    <s v="B12"/>
    <x v="0"/>
    <s v="Sep"/>
    <x v="0"/>
    <x v="0"/>
    <x v="0"/>
    <x v="8"/>
    <n v="4"/>
    <d v="1899-12-30T23:00:00"/>
    <x v="2"/>
    <x v="1"/>
    <s v="7 .30 "/>
    <n v="2"/>
    <n v="4"/>
    <n v="2"/>
    <n v="8"/>
    <n v="11"/>
  </r>
  <r>
    <n v="175"/>
    <s v="B12"/>
    <x v="0"/>
    <s v="Sep"/>
    <x v="0"/>
    <x v="0"/>
    <x v="0"/>
    <x v="9"/>
    <n v="0"/>
    <d v="1899-12-30T23:00:00"/>
    <x v="2"/>
    <x v="1"/>
    <s v="7 .30 "/>
    <n v="2"/>
    <n v="4"/>
    <n v="2"/>
    <n v="8"/>
    <n v="11"/>
  </r>
  <r>
    <n v="176"/>
    <s v="B12"/>
    <x v="0"/>
    <s v="Sep"/>
    <x v="0"/>
    <x v="0"/>
    <x v="1"/>
    <x v="10"/>
    <n v="3"/>
    <d v="1899-12-30T23:00:00"/>
    <x v="2"/>
    <x v="1"/>
    <s v="7 .30 "/>
    <n v="2"/>
    <n v="4"/>
    <n v="2"/>
    <n v="8"/>
    <n v="11"/>
  </r>
  <r>
    <n v="177"/>
    <s v="B12"/>
    <x v="0"/>
    <s v="Sep"/>
    <x v="0"/>
    <x v="0"/>
    <x v="1"/>
    <x v="11"/>
    <n v="3"/>
    <d v="1899-12-30T23:00:00"/>
    <x v="2"/>
    <x v="1"/>
    <s v="7 .30 "/>
    <n v="2"/>
    <n v="4"/>
    <n v="2"/>
    <n v="8"/>
    <n v="11"/>
  </r>
  <r>
    <n v="178"/>
    <s v="B12"/>
    <x v="0"/>
    <s v="Sep"/>
    <x v="0"/>
    <x v="0"/>
    <x v="1"/>
    <x v="12"/>
    <n v="2"/>
    <d v="1899-12-30T23:00:00"/>
    <x v="2"/>
    <x v="1"/>
    <s v="7 .30 "/>
    <n v="2"/>
    <n v="4"/>
    <n v="2"/>
    <n v="8"/>
    <n v="11"/>
  </r>
  <r>
    <n v="179"/>
    <s v="B12"/>
    <x v="0"/>
    <s v="Sep"/>
    <x v="0"/>
    <x v="0"/>
    <x v="1"/>
    <x v="13"/>
    <n v="3"/>
    <d v="1899-12-30T23:00:00"/>
    <x v="2"/>
    <x v="1"/>
    <s v="7 .30 "/>
    <n v="2"/>
    <n v="4"/>
    <n v="2"/>
    <n v="8"/>
    <n v="11"/>
  </r>
  <r>
    <n v="180"/>
    <s v="B12"/>
    <x v="0"/>
    <s v="Sep"/>
    <x v="0"/>
    <x v="0"/>
    <x v="1"/>
    <x v="14"/>
    <n v="0"/>
    <d v="1899-12-30T23:00:00"/>
    <x v="2"/>
    <x v="1"/>
    <s v="7 .30 "/>
    <n v="2"/>
    <n v="4"/>
    <n v="2"/>
    <n v="8"/>
    <n v="11"/>
  </r>
  <r>
    <n v="181"/>
    <s v="B13"/>
    <x v="0"/>
    <s v="Sep"/>
    <x v="0"/>
    <x v="0"/>
    <x v="0"/>
    <x v="0"/>
    <n v="2"/>
    <d v="1899-12-30T23:15:00"/>
    <x v="3"/>
    <x v="2"/>
    <s v="6 .15 "/>
    <n v="3"/>
    <n v="4"/>
    <n v="3"/>
    <n v="8"/>
    <n v="10"/>
  </r>
  <r>
    <n v="182"/>
    <s v="B13"/>
    <x v="0"/>
    <s v="Sep"/>
    <x v="0"/>
    <x v="0"/>
    <x v="0"/>
    <x v="1"/>
    <n v="2"/>
    <d v="1899-12-30T23:15:00"/>
    <x v="3"/>
    <x v="2"/>
    <s v="6 .15 "/>
    <n v="3"/>
    <n v="4"/>
    <n v="3"/>
    <n v="8"/>
    <n v="10"/>
  </r>
  <r>
    <n v="183"/>
    <s v="B13"/>
    <x v="0"/>
    <s v="Sep"/>
    <x v="0"/>
    <x v="0"/>
    <x v="0"/>
    <x v="2"/>
    <n v="2"/>
    <d v="1899-12-30T23:15:00"/>
    <x v="3"/>
    <x v="2"/>
    <s v="6 .15 "/>
    <n v="3"/>
    <n v="4"/>
    <n v="3"/>
    <n v="8"/>
    <n v="10"/>
  </r>
  <r>
    <n v="184"/>
    <s v="B13"/>
    <x v="0"/>
    <s v="Sep"/>
    <x v="0"/>
    <x v="0"/>
    <x v="0"/>
    <x v="3"/>
    <n v="3"/>
    <d v="1899-12-30T23:15:00"/>
    <x v="3"/>
    <x v="2"/>
    <s v="6 .15 "/>
    <n v="3"/>
    <n v="4"/>
    <n v="3"/>
    <n v="8"/>
    <n v="10"/>
  </r>
  <r>
    <n v="185"/>
    <s v="B13"/>
    <x v="0"/>
    <s v="Sep"/>
    <x v="0"/>
    <x v="0"/>
    <x v="0"/>
    <x v="4"/>
    <n v="4"/>
    <d v="1899-12-30T23:15:00"/>
    <x v="3"/>
    <x v="2"/>
    <s v="6 .15 "/>
    <n v="3"/>
    <n v="4"/>
    <n v="3"/>
    <n v="8"/>
    <n v="10"/>
  </r>
  <r>
    <n v="186"/>
    <s v="B13"/>
    <x v="0"/>
    <s v="Sep"/>
    <x v="0"/>
    <x v="0"/>
    <x v="0"/>
    <x v="5"/>
    <n v="4"/>
    <d v="1899-12-30T23:15:00"/>
    <x v="3"/>
    <x v="2"/>
    <s v="6 .15 "/>
    <n v="3"/>
    <n v="4"/>
    <n v="3"/>
    <n v="8"/>
    <n v="10"/>
  </r>
  <r>
    <n v="187"/>
    <s v="B13"/>
    <x v="0"/>
    <s v="Sep"/>
    <x v="0"/>
    <x v="0"/>
    <x v="0"/>
    <x v="6"/>
    <n v="2"/>
    <d v="1899-12-30T23:15:00"/>
    <x v="3"/>
    <x v="2"/>
    <s v="6 .15 "/>
    <n v="3"/>
    <n v="4"/>
    <n v="3"/>
    <n v="8"/>
    <n v="10"/>
  </r>
  <r>
    <n v="188"/>
    <s v="B13"/>
    <x v="0"/>
    <s v="Sep"/>
    <x v="0"/>
    <x v="0"/>
    <x v="0"/>
    <x v="7"/>
    <n v="3"/>
    <d v="1899-12-30T23:15:00"/>
    <x v="3"/>
    <x v="2"/>
    <s v="6 .15 "/>
    <n v="3"/>
    <n v="4"/>
    <n v="3"/>
    <n v="8"/>
    <n v="10"/>
  </r>
  <r>
    <n v="189"/>
    <s v="B13"/>
    <x v="0"/>
    <s v="Sep"/>
    <x v="0"/>
    <x v="0"/>
    <x v="0"/>
    <x v="8"/>
    <n v="4"/>
    <d v="1899-12-30T23:15:00"/>
    <x v="3"/>
    <x v="2"/>
    <s v="6 .15 "/>
    <n v="3"/>
    <n v="4"/>
    <n v="3"/>
    <n v="8"/>
    <n v="10"/>
  </r>
  <r>
    <n v="190"/>
    <s v="B13"/>
    <x v="0"/>
    <s v="Sep"/>
    <x v="0"/>
    <x v="0"/>
    <x v="0"/>
    <x v="9"/>
    <n v="0"/>
    <d v="1899-12-30T23:15:00"/>
    <x v="3"/>
    <x v="2"/>
    <s v="6 .15 "/>
    <n v="3"/>
    <n v="4"/>
    <n v="3"/>
    <n v="8"/>
    <n v="10"/>
  </r>
  <r>
    <n v="191"/>
    <s v="B13"/>
    <x v="0"/>
    <s v="Sep"/>
    <x v="0"/>
    <x v="0"/>
    <x v="1"/>
    <x v="10"/>
    <n v="3"/>
    <d v="1899-12-30T23:15:00"/>
    <x v="3"/>
    <x v="2"/>
    <s v="6 .15 "/>
    <n v="3"/>
    <n v="4"/>
    <n v="3"/>
    <n v="8"/>
    <n v="10"/>
  </r>
  <r>
    <n v="192"/>
    <s v="B13"/>
    <x v="0"/>
    <s v="Sep"/>
    <x v="0"/>
    <x v="0"/>
    <x v="1"/>
    <x v="11"/>
    <n v="3"/>
    <d v="1899-12-30T23:15:00"/>
    <x v="3"/>
    <x v="2"/>
    <s v="6 .15 "/>
    <n v="3"/>
    <n v="4"/>
    <n v="3"/>
    <n v="8"/>
    <n v="10"/>
  </r>
  <r>
    <n v="193"/>
    <s v="B13"/>
    <x v="0"/>
    <s v="Sep"/>
    <x v="0"/>
    <x v="0"/>
    <x v="1"/>
    <x v="12"/>
    <n v="4"/>
    <d v="1899-12-30T23:15:00"/>
    <x v="3"/>
    <x v="2"/>
    <s v="6 .15 "/>
    <n v="3"/>
    <n v="4"/>
    <n v="3"/>
    <n v="8"/>
    <n v="10"/>
  </r>
  <r>
    <n v="194"/>
    <s v="B13"/>
    <x v="0"/>
    <s v="Sep"/>
    <x v="0"/>
    <x v="0"/>
    <x v="1"/>
    <x v="13"/>
    <n v="4"/>
    <d v="1899-12-30T23:15:00"/>
    <x v="3"/>
    <x v="2"/>
    <s v="6 .15 "/>
    <n v="3"/>
    <n v="4"/>
    <n v="3"/>
    <n v="8"/>
    <n v="10"/>
  </r>
  <r>
    <n v="195"/>
    <s v="B13"/>
    <x v="0"/>
    <s v="Sep"/>
    <x v="0"/>
    <x v="0"/>
    <x v="1"/>
    <x v="14"/>
    <n v="0"/>
    <d v="1899-12-30T23:15:00"/>
    <x v="3"/>
    <x v="2"/>
    <s v="6 .15 "/>
    <n v="3"/>
    <n v="4"/>
    <n v="3"/>
    <n v="8"/>
    <n v="10"/>
  </r>
  <r>
    <n v="196"/>
    <s v="B14"/>
    <x v="0"/>
    <s v="Sep"/>
    <x v="0"/>
    <x v="0"/>
    <x v="0"/>
    <x v="0"/>
    <n v="1"/>
    <d v="1899-12-30T22:55:00"/>
    <x v="0"/>
    <x v="4"/>
    <s v="7 .45 "/>
    <n v="3"/>
    <n v="3"/>
    <n v="4"/>
    <n v="6"/>
    <n v="11"/>
  </r>
  <r>
    <n v="197"/>
    <s v="B14"/>
    <x v="0"/>
    <s v="Sep"/>
    <x v="0"/>
    <x v="0"/>
    <x v="0"/>
    <x v="1"/>
    <n v="4"/>
    <d v="1899-12-30T22:55:00"/>
    <x v="0"/>
    <x v="4"/>
    <s v="7 .45 "/>
    <n v="3"/>
    <n v="3"/>
    <n v="4"/>
    <n v="6"/>
    <n v="11"/>
  </r>
  <r>
    <n v="198"/>
    <s v="B14"/>
    <x v="0"/>
    <s v="Sep"/>
    <x v="0"/>
    <x v="0"/>
    <x v="0"/>
    <x v="2"/>
    <n v="4"/>
    <d v="1899-12-30T22:55:00"/>
    <x v="0"/>
    <x v="4"/>
    <s v="7 .45 "/>
    <n v="3"/>
    <n v="3"/>
    <n v="4"/>
    <n v="6"/>
    <n v="11"/>
  </r>
  <r>
    <n v="199"/>
    <s v="B14"/>
    <x v="0"/>
    <s v="Sep"/>
    <x v="0"/>
    <x v="0"/>
    <x v="0"/>
    <x v="3"/>
    <n v="4"/>
    <d v="1899-12-30T22:55:00"/>
    <x v="0"/>
    <x v="4"/>
    <s v="7 .45 "/>
    <n v="3"/>
    <n v="3"/>
    <n v="4"/>
    <n v="6"/>
    <n v="11"/>
  </r>
  <r>
    <n v="200"/>
    <s v="B14"/>
    <x v="0"/>
    <s v="Sep"/>
    <x v="0"/>
    <x v="0"/>
    <x v="0"/>
    <x v="4"/>
    <n v="2"/>
    <d v="1899-12-30T22:55:00"/>
    <x v="0"/>
    <x v="4"/>
    <s v="7 .45 "/>
    <n v="3"/>
    <n v="3"/>
    <n v="4"/>
    <n v="6"/>
    <n v="11"/>
  </r>
  <r>
    <n v="201"/>
    <s v="B14"/>
    <x v="0"/>
    <s v="Sep"/>
    <x v="0"/>
    <x v="0"/>
    <x v="0"/>
    <x v="5"/>
    <n v="2"/>
    <d v="1899-12-30T22:55:00"/>
    <x v="0"/>
    <x v="4"/>
    <s v="7 .45 "/>
    <n v="3"/>
    <n v="3"/>
    <n v="4"/>
    <n v="6"/>
    <n v="11"/>
  </r>
  <r>
    <n v="202"/>
    <s v="B14"/>
    <x v="0"/>
    <s v="Sep"/>
    <x v="0"/>
    <x v="0"/>
    <x v="0"/>
    <x v="6"/>
    <n v="3"/>
    <d v="1899-12-30T22:55:00"/>
    <x v="0"/>
    <x v="4"/>
    <s v="7 .45 "/>
    <n v="3"/>
    <n v="3"/>
    <n v="4"/>
    <n v="6"/>
    <n v="11"/>
  </r>
  <r>
    <n v="203"/>
    <s v="B14"/>
    <x v="0"/>
    <s v="Sep"/>
    <x v="0"/>
    <x v="0"/>
    <x v="0"/>
    <x v="7"/>
    <n v="3"/>
    <d v="1899-12-30T22:55:00"/>
    <x v="0"/>
    <x v="4"/>
    <s v="7 .45 "/>
    <n v="3"/>
    <n v="3"/>
    <n v="4"/>
    <n v="6"/>
    <n v="11"/>
  </r>
  <r>
    <n v="204"/>
    <s v="B14"/>
    <x v="0"/>
    <s v="Sep"/>
    <x v="0"/>
    <x v="0"/>
    <x v="0"/>
    <x v="8"/>
    <n v="4"/>
    <d v="1899-12-30T22:55:00"/>
    <x v="0"/>
    <x v="4"/>
    <s v="7 .45 "/>
    <n v="3"/>
    <n v="3"/>
    <n v="4"/>
    <n v="6"/>
    <n v="11"/>
  </r>
  <r>
    <n v="205"/>
    <s v="B14"/>
    <x v="0"/>
    <s v="Sep"/>
    <x v="0"/>
    <x v="0"/>
    <x v="0"/>
    <x v="9"/>
    <n v="0"/>
    <d v="1899-12-30T22:55:00"/>
    <x v="0"/>
    <x v="4"/>
    <s v="7 .45 "/>
    <n v="3"/>
    <n v="3"/>
    <n v="4"/>
    <n v="6"/>
    <n v="11"/>
  </r>
  <r>
    <n v="206"/>
    <s v="B14"/>
    <x v="0"/>
    <s v="Sep"/>
    <x v="0"/>
    <x v="0"/>
    <x v="1"/>
    <x v="10"/>
    <n v="2"/>
    <d v="1899-12-30T22:55:00"/>
    <x v="0"/>
    <x v="4"/>
    <s v="7 .45 "/>
    <n v="3"/>
    <n v="3"/>
    <n v="4"/>
    <n v="6"/>
    <n v="11"/>
  </r>
  <r>
    <n v="207"/>
    <s v="B14"/>
    <x v="0"/>
    <s v="Sep"/>
    <x v="0"/>
    <x v="0"/>
    <x v="1"/>
    <x v="11"/>
    <n v="2"/>
    <d v="1899-12-30T22:55:00"/>
    <x v="0"/>
    <x v="4"/>
    <s v="7 .45 "/>
    <n v="3"/>
    <n v="3"/>
    <n v="4"/>
    <n v="6"/>
    <n v="11"/>
  </r>
  <r>
    <n v="208"/>
    <s v="B14"/>
    <x v="0"/>
    <s v="Sep"/>
    <x v="0"/>
    <x v="0"/>
    <x v="1"/>
    <x v="12"/>
    <n v="2"/>
    <d v="1899-12-30T22:55:00"/>
    <x v="0"/>
    <x v="4"/>
    <s v="7 .45 "/>
    <n v="3"/>
    <n v="3"/>
    <n v="4"/>
    <n v="6"/>
    <n v="11"/>
  </r>
  <r>
    <n v="209"/>
    <s v="B14"/>
    <x v="0"/>
    <s v="Sep"/>
    <x v="0"/>
    <x v="0"/>
    <x v="1"/>
    <x v="13"/>
    <n v="2"/>
    <d v="1899-12-30T22:55:00"/>
    <x v="0"/>
    <x v="4"/>
    <s v="7 .45 "/>
    <n v="3"/>
    <n v="3"/>
    <n v="4"/>
    <n v="6"/>
    <n v="11"/>
  </r>
  <r>
    <n v="210"/>
    <s v="B14"/>
    <x v="0"/>
    <s v="Sep"/>
    <x v="0"/>
    <x v="0"/>
    <x v="1"/>
    <x v="14"/>
    <n v="0"/>
    <d v="1899-12-30T22:55:00"/>
    <x v="0"/>
    <x v="4"/>
    <s v="7 .45 "/>
    <n v="3"/>
    <n v="3"/>
    <n v="4"/>
    <n v="6"/>
    <n v="11"/>
  </r>
  <r>
    <n v="211"/>
    <s v="B15"/>
    <x v="0"/>
    <s v="Sep"/>
    <x v="0"/>
    <x v="0"/>
    <x v="0"/>
    <x v="0"/>
    <n v="2"/>
    <d v="1899-12-30T23:40:00"/>
    <x v="4"/>
    <x v="5"/>
    <n v="7"/>
    <n v="3"/>
    <n v="2"/>
    <n v="3"/>
    <n v="8"/>
    <n v="10"/>
  </r>
  <r>
    <n v="212"/>
    <s v="B15"/>
    <x v="0"/>
    <s v="Sep"/>
    <x v="0"/>
    <x v="0"/>
    <x v="0"/>
    <x v="1"/>
    <n v="3"/>
    <d v="1899-12-30T23:40:00"/>
    <x v="4"/>
    <x v="5"/>
    <n v="7"/>
    <n v="3"/>
    <n v="2"/>
    <n v="3"/>
    <n v="8"/>
    <n v="10"/>
  </r>
  <r>
    <n v="213"/>
    <s v="B15"/>
    <x v="0"/>
    <s v="Sep"/>
    <x v="0"/>
    <x v="0"/>
    <x v="0"/>
    <x v="2"/>
    <n v="4"/>
    <d v="1899-12-30T23:40:00"/>
    <x v="4"/>
    <x v="5"/>
    <n v="7"/>
    <n v="3"/>
    <n v="2"/>
    <n v="3"/>
    <n v="8"/>
    <n v="10"/>
  </r>
  <r>
    <n v="214"/>
    <s v="B15"/>
    <x v="0"/>
    <s v="Sep"/>
    <x v="0"/>
    <x v="0"/>
    <x v="0"/>
    <x v="3"/>
    <n v="2"/>
    <d v="1899-12-30T23:40:00"/>
    <x v="4"/>
    <x v="5"/>
    <n v="7"/>
    <n v="3"/>
    <n v="2"/>
    <n v="3"/>
    <n v="8"/>
    <n v="10"/>
  </r>
  <r>
    <n v="215"/>
    <s v="B15"/>
    <x v="0"/>
    <s v="Sep"/>
    <x v="0"/>
    <x v="0"/>
    <x v="0"/>
    <x v="4"/>
    <n v="4"/>
    <d v="1899-12-30T23:40:00"/>
    <x v="4"/>
    <x v="5"/>
    <n v="7"/>
    <n v="3"/>
    <n v="2"/>
    <n v="3"/>
    <n v="8"/>
    <n v="10"/>
  </r>
  <r>
    <n v="216"/>
    <s v="B15"/>
    <x v="0"/>
    <s v="Sep"/>
    <x v="0"/>
    <x v="0"/>
    <x v="0"/>
    <x v="5"/>
    <n v="3"/>
    <d v="1899-12-30T23:40:00"/>
    <x v="4"/>
    <x v="5"/>
    <n v="7"/>
    <n v="3"/>
    <n v="2"/>
    <n v="3"/>
    <n v="8"/>
    <n v="10"/>
  </r>
  <r>
    <n v="217"/>
    <s v="B15"/>
    <x v="0"/>
    <s v="Sep"/>
    <x v="0"/>
    <x v="0"/>
    <x v="0"/>
    <x v="6"/>
    <n v="4"/>
    <d v="1899-12-30T23:40:00"/>
    <x v="4"/>
    <x v="5"/>
    <n v="7"/>
    <n v="3"/>
    <n v="2"/>
    <n v="3"/>
    <n v="8"/>
    <n v="10"/>
  </r>
  <r>
    <n v="218"/>
    <s v="B15"/>
    <x v="0"/>
    <s v="Sep"/>
    <x v="0"/>
    <x v="0"/>
    <x v="0"/>
    <x v="7"/>
    <n v="3"/>
    <d v="1899-12-30T23:40:00"/>
    <x v="4"/>
    <x v="5"/>
    <n v="7"/>
    <n v="3"/>
    <n v="2"/>
    <n v="3"/>
    <n v="8"/>
    <n v="10"/>
  </r>
  <r>
    <n v="219"/>
    <s v="B15"/>
    <x v="0"/>
    <s v="Sep"/>
    <x v="0"/>
    <x v="0"/>
    <x v="0"/>
    <x v="8"/>
    <n v="4"/>
    <d v="1899-12-30T23:40:00"/>
    <x v="4"/>
    <x v="5"/>
    <n v="7"/>
    <n v="3"/>
    <n v="2"/>
    <n v="3"/>
    <n v="8"/>
    <n v="10"/>
  </r>
  <r>
    <n v="220"/>
    <s v="B15"/>
    <x v="0"/>
    <s v="Sep"/>
    <x v="0"/>
    <x v="0"/>
    <x v="0"/>
    <x v="9"/>
    <n v="0"/>
    <d v="1899-12-30T23:40:00"/>
    <x v="4"/>
    <x v="5"/>
    <n v="7"/>
    <n v="3"/>
    <n v="2"/>
    <n v="3"/>
    <n v="8"/>
    <n v="10"/>
  </r>
  <r>
    <n v="221"/>
    <s v="B15"/>
    <x v="0"/>
    <s v="Sep"/>
    <x v="0"/>
    <x v="0"/>
    <x v="1"/>
    <x v="10"/>
    <n v="2"/>
    <d v="1899-12-30T23:40:00"/>
    <x v="4"/>
    <x v="5"/>
    <n v="7"/>
    <n v="3"/>
    <n v="2"/>
    <n v="3"/>
    <n v="8"/>
    <n v="10"/>
  </r>
  <r>
    <n v="222"/>
    <s v="B15"/>
    <x v="0"/>
    <s v="Sep"/>
    <x v="0"/>
    <x v="0"/>
    <x v="1"/>
    <x v="11"/>
    <n v="3"/>
    <d v="1899-12-30T23:40:00"/>
    <x v="4"/>
    <x v="5"/>
    <n v="7"/>
    <n v="3"/>
    <n v="2"/>
    <n v="3"/>
    <n v="8"/>
    <n v="10"/>
  </r>
  <r>
    <n v="223"/>
    <s v="B15"/>
    <x v="0"/>
    <s v="Sep"/>
    <x v="0"/>
    <x v="0"/>
    <x v="1"/>
    <x v="12"/>
    <n v="3"/>
    <d v="1899-12-30T23:40:00"/>
    <x v="4"/>
    <x v="5"/>
    <n v="7"/>
    <n v="3"/>
    <n v="2"/>
    <n v="3"/>
    <n v="8"/>
    <n v="10"/>
  </r>
  <r>
    <n v="224"/>
    <s v="B15"/>
    <x v="0"/>
    <s v="Sep"/>
    <x v="0"/>
    <x v="0"/>
    <x v="1"/>
    <x v="13"/>
    <n v="3"/>
    <d v="1899-12-30T23:40:00"/>
    <x v="4"/>
    <x v="5"/>
    <n v="7"/>
    <n v="3"/>
    <n v="2"/>
    <n v="3"/>
    <n v="8"/>
    <n v="10"/>
  </r>
  <r>
    <n v="225"/>
    <s v="B15"/>
    <x v="0"/>
    <s v="Sep"/>
    <x v="0"/>
    <x v="0"/>
    <x v="1"/>
    <x v="14"/>
    <n v="0"/>
    <d v="1899-12-30T23:40:00"/>
    <x v="4"/>
    <x v="5"/>
    <n v="7"/>
    <n v="3"/>
    <n v="2"/>
    <n v="3"/>
    <n v="8"/>
    <n v="10"/>
  </r>
  <r>
    <n v="226"/>
    <s v="B16"/>
    <x v="0"/>
    <s v="Sep"/>
    <x v="1"/>
    <x v="0"/>
    <x v="0"/>
    <x v="0"/>
    <n v="1"/>
    <d v="1899-12-30T22:45:00"/>
    <x v="2"/>
    <x v="6"/>
    <s v="7 .15 "/>
    <n v="4"/>
    <n v="2"/>
    <n v="1"/>
    <n v="7"/>
    <n v="12"/>
  </r>
  <r>
    <n v="227"/>
    <s v="B16"/>
    <x v="0"/>
    <s v="Sep"/>
    <x v="1"/>
    <x v="0"/>
    <x v="0"/>
    <x v="1"/>
    <n v="2"/>
    <d v="1899-12-30T22:45:00"/>
    <x v="2"/>
    <x v="6"/>
    <s v="7 .15 "/>
    <n v="4"/>
    <n v="2"/>
    <n v="1"/>
    <n v="7"/>
    <n v="12"/>
  </r>
  <r>
    <n v="228"/>
    <s v="B16"/>
    <x v="0"/>
    <s v="Sep"/>
    <x v="1"/>
    <x v="0"/>
    <x v="0"/>
    <x v="2"/>
    <n v="3"/>
    <d v="1899-12-30T22:45:00"/>
    <x v="2"/>
    <x v="6"/>
    <s v="7 .15 "/>
    <n v="4"/>
    <n v="2"/>
    <n v="1"/>
    <n v="7"/>
    <n v="12"/>
  </r>
  <r>
    <n v="229"/>
    <s v="B16"/>
    <x v="0"/>
    <s v="Sep"/>
    <x v="1"/>
    <x v="0"/>
    <x v="0"/>
    <x v="3"/>
    <n v="3"/>
    <d v="1899-12-30T22:45:00"/>
    <x v="2"/>
    <x v="6"/>
    <s v="7 .15 "/>
    <n v="4"/>
    <n v="2"/>
    <n v="1"/>
    <n v="7"/>
    <n v="12"/>
  </r>
  <r>
    <n v="230"/>
    <s v="B16"/>
    <x v="0"/>
    <s v="Sep"/>
    <x v="1"/>
    <x v="0"/>
    <x v="0"/>
    <x v="4"/>
    <n v="2"/>
    <d v="1899-12-30T22:45:00"/>
    <x v="2"/>
    <x v="6"/>
    <s v="7 .15 "/>
    <n v="4"/>
    <n v="2"/>
    <n v="1"/>
    <n v="7"/>
    <n v="12"/>
  </r>
  <r>
    <n v="231"/>
    <s v="B16"/>
    <x v="0"/>
    <s v="Sep"/>
    <x v="1"/>
    <x v="0"/>
    <x v="0"/>
    <x v="5"/>
    <n v="3"/>
    <d v="1899-12-30T22:45:00"/>
    <x v="2"/>
    <x v="6"/>
    <s v="7 .15 "/>
    <n v="4"/>
    <n v="2"/>
    <n v="1"/>
    <n v="7"/>
    <n v="12"/>
  </r>
  <r>
    <n v="232"/>
    <s v="B16"/>
    <x v="0"/>
    <s v="Sep"/>
    <x v="1"/>
    <x v="0"/>
    <x v="0"/>
    <x v="6"/>
    <n v="4"/>
    <d v="1899-12-30T22:45:00"/>
    <x v="2"/>
    <x v="6"/>
    <s v="7 .15 "/>
    <n v="4"/>
    <n v="2"/>
    <n v="1"/>
    <n v="7"/>
    <n v="12"/>
  </r>
  <r>
    <n v="233"/>
    <s v="B16"/>
    <x v="0"/>
    <s v="Sep"/>
    <x v="1"/>
    <x v="0"/>
    <x v="0"/>
    <x v="7"/>
    <n v="3"/>
    <d v="1899-12-30T22:45:00"/>
    <x v="2"/>
    <x v="6"/>
    <s v="7 .15 "/>
    <n v="4"/>
    <n v="2"/>
    <n v="1"/>
    <n v="7"/>
    <n v="12"/>
  </r>
  <r>
    <n v="234"/>
    <s v="B16"/>
    <x v="0"/>
    <s v="Sep"/>
    <x v="1"/>
    <x v="0"/>
    <x v="0"/>
    <x v="8"/>
    <n v="2"/>
    <d v="1899-12-30T22:45:00"/>
    <x v="2"/>
    <x v="6"/>
    <s v="7 .15 "/>
    <n v="4"/>
    <n v="2"/>
    <n v="1"/>
    <n v="7"/>
    <n v="12"/>
  </r>
  <r>
    <n v="235"/>
    <s v="B16"/>
    <x v="0"/>
    <s v="Sep"/>
    <x v="1"/>
    <x v="0"/>
    <x v="0"/>
    <x v="9"/>
    <n v="0"/>
    <d v="1899-12-30T22:45:00"/>
    <x v="2"/>
    <x v="6"/>
    <s v="7 .15 "/>
    <n v="4"/>
    <n v="2"/>
    <n v="1"/>
    <n v="7"/>
    <n v="12"/>
  </r>
  <r>
    <n v="236"/>
    <s v="B16"/>
    <x v="0"/>
    <s v="Sep"/>
    <x v="1"/>
    <x v="0"/>
    <x v="1"/>
    <x v="10"/>
    <n v="3"/>
    <d v="1899-12-30T22:45:00"/>
    <x v="2"/>
    <x v="6"/>
    <s v="7 .15 "/>
    <n v="4"/>
    <n v="2"/>
    <n v="1"/>
    <n v="7"/>
    <n v="12"/>
  </r>
  <r>
    <n v="237"/>
    <s v="B16"/>
    <x v="0"/>
    <s v="Sep"/>
    <x v="1"/>
    <x v="0"/>
    <x v="1"/>
    <x v="11"/>
    <n v="3"/>
    <d v="1899-12-30T22:45:00"/>
    <x v="2"/>
    <x v="6"/>
    <s v="7 .15 "/>
    <n v="4"/>
    <n v="2"/>
    <n v="1"/>
    <n v="7"/>
    <n v="12"/>
  </r>
  <r>
    <n v="238"/>
    <s v="B16"/>
    <x v="0"/>
    <s v="Sep"/>
    <x v="1"/>
    <x v="0"/>
    <x v="1"/>
    <x v="12"/>
    <n v="4"/>
    <d v="1899-12-30T22:45:00"/>
    <x v="2"/>
    <x v="6"/>
    <s v="7 .15 "/>
    <n v="4"/>
    <n v="2"/>
    <n v="1"/>
    <n v="7"/>
    <n v="12"/>
  </r>
  <r>
    <n v="239"/>
    <s v="B16"/>
    <x v="0"/>
    <s v="Sep"/>
    <x v="1"/>
    <x v="0"/>
    <x v="1"/>
    <x v="13"/>
    <n v="4"/>
    <d v="1899-12-30T22:45:00"/>
    <x v="2"/>
    <x v="6"/>
    <s v="7 .15 "/>
    <n v="4"/>
    <n v="2"/>
    <n v="1"/>
    <n v="7"/>
    <n v="12"/>
  </r>
  <r>
    <n v="240"/>
    <s v="B16"/>
    <x v="0"/>
    <s v="Sep"/>
    <x v="1"/>
    <x v="0"/>
    <x v="1"/>
    <x v="14"/>
    <n v="0"/>
    <d v="1899-12-30T22:45:00"/>
    <x v="2"/>
    <x v="6"/>
    <s v="7 .15 "/>
    <n v="4"/>
    <n v="2"/>
    <n v="1"/>
    <n v="7"/>
    <n v="12"/>
  </r>
  <r>
    <n v="241"/>
    <s v="B17"/>
    <x v="0"/>
    <s v="Sep"/>
    <x v="1"/>
    <x v="0"/>
    <x v="0"/>
    <x v="0"/>
    <n v="2"/>
    <d v="1899-12-30T23:05:00"/>
    <x v="0"/>
    <x v="7"/>
    <n v="7"/>
    <n v="2"/>
    <n v="2"/>
    <n v="4"/>
    <n v="8"/>
    <n v="11"/>
  </r>
  <r>
    <n v="242"/>
    <s v="B17"/>
    <x v="0"/>
    <s v="Sep"/>
    <x v="1"/>
    <x v="0"/>
    <x v="0"/>
    <x v="1"/>
    <n v="3"/>
    <d v="1899-12-30T23:05:00"/>
    <x v="0"/>
    <x v="7"/>
    <n v="7"/>
    <n v="2"/>
    <n v="2"/>
    <n v="4"/>
    <n v="8"/>
    <n v="11"/>
  </r>
  <r>
    <n v="243"/>
    <s v="B17"/>
    <x v="0"/>
    <s v="Sep"/>
    <x v="1"/>
    <x v="0"/>
    <x v="0"/>
    <x v="2"/>
    <n v="4"/>
    <d v="1899-12-30T23:05:00"/>
    <x v="0"/>
    <x v="7"/>
    <n v="7"/>
    <n v="2"/>
    <n v="2"/>
    <n v="4"/>
    <n v="8"/>
    <n v="11"/>
  </r>
  <r>
    <n v="244"/>
    <s v="B17"/>
    <x v="0"/>
    <s v="Sep"/>
    <x v="1"/>
    <x v="0"/>
    <x v="0"/>
    <x v="3"/>
    <n v="3"/>
    <d v="1899-12-30T23:05:00"/>
    <x v="0"/>
    <x v="7"/>
    <n v="7"/>
    <n v="2"/>
    <n v="2"/>
    <n v="4"/>
    <n v="8"/>
    <n v="11"/>
  </r>
  <r>
    <n v="245"/>
    <s v="B17"/>
    <x v="0"/>
    <s v="Sep"/>
    <x v="1"/>
    <x v="0"/>
    <x v="0"/>
    <x v="4"/>
    <n v="1"/>
    <d v="1899-12-30T23:05:00"/>
    <x v="0"/>
    <x v="7"/>
    <n v="7"/>
    <n v="2"/>
    <n v="2"/>
    <n v="4"/>
    <n v="8"/>
    <n v="11"/>
  </r>
  <r>
    <n v="246"/>
    <s v="B17"/>
    <x v="0"/>
    <s v="Sep"/>
    <x v="1"/>
    <x v="0"/>
    <x v="0"/>
    <x v="5"/>
    <n v="3"/>
    <d v="1899-12-30T23:05:00"/>
    <x v="0"/>
    <x v="7"/>
    <n v="7"/>
    <n v="2"/>
    <n v="2"/>
    <n v="4"/>
    <n v="8"/>
    <n v="11"/>
  </r>
  <r>
    <n v="247"/>
    <s v="B17"/>
    <x v="0"/>
    <s v="Sep"/>
    <x v="1"/>
    <x v="0"/>
    <x v="0"/>
    <x v="6"/>
    <n v="2"/>
    <d v="1899-12-30T23:05:00"/>
    <x v="0"/>
    <x v="7"/>
    <n v="7"/>
    <n v="2"/>
    <n v="2"/>
    <n v="4"/>
    <n v="8"/>
    <n v="11"/>
  </r>
  <r>
    <n v="248"/>
    <s v="B17"/>
    <x v="0"/>
    <s v="Sep"/>
    <x v="1"/>
    <x v="0"/>
    <x v="0"/>
    <x v="7"/>
    <n v="4"/>
    <d v="1899-12-30T23:05:00"/>
    <x v="0"/>
    <x v="7"/>
    <n v="7"/>
    <n v="2"/>
    <n v="2"/>
    <n v="4"/>
    <n v="8"/>
    <n v="11"/>
  </r>
  <r>
    <n v="249"/>
    <s v="B17"/>
    <x v="0"/>
    <s v="Sep"/>
    <x v="1"/>
    <x v="0"/>
    <x v="0"/>
    <x v="8"/>
    <n v="3"/>
    <d v="1899-12-30T23:05:00"/>
    <x v="0"/>
    <x v="7"/>
    <n v="7"/>
    <n v="2"/>
    <n v="2"/>
    <n v="4"/>
    <n v="8"/>
    <n v="11"/>
  </r>
  <r>
    <n v="250"/>
    <s v="B17"/>
    <x v="0"/>
    <s v="Sep"/>
    <x v="1"/>
    <x v="0"/>
    <x v="0"/>
    <x v="9"/>
    <n v="0"/>
    <d v="1899-12-30T23:05:00"/>
    <x v="0"/>
    <x v="7"/>
    <n v="7"/>
    <n v="2"/>
    <n v="2"/>
    <n v="4"/>
    <n v="8"/>
    <n v="11"/>
  </r>
  <r>
    <n v="251"/>
    <s v="B17"/>
    <x v="0"/>
    <s v="Sep"/>
    <x v="1"/>
    <x v="0"/>
    <x v="1"/>
    <x v="10"/>
    <n v="2"/>
    <d v="1899-12-30T23:05:00"/>
    <x v="0"/>
    <x v="7"/>
    <n v="7"/>
    <n v="2"/>
    <n v="2"/>
    <n v="4"/>
    <n v="8"/>
    <n v="11"/>
  </r>
  <r>
    <n v="252"/>
    <s v="B17"/>
    <x v="0"/>
    <s v="Sep"/>
    <x v="1"/>
    <x v="0"/>
    <x v="1"/>
    <x v="11"/>
    <n v="2"/>
    <d v="1899-12-30T23:05:00"/>
    <x v="0"/>
    <x v="7"/>
    <n v="7"/>
    <n v="2"/>
    <n v="2"/>
    <n v="4"/>
    <n v="8"/>
    <n v="11"/>
  </r>
  <r>
    <n v="253"/>
    <s v="B17"/>
    <x v="0"/>
    <s v="Sep"/>
    <x v="1"/>
    <x v="0"/>
    <x v="1"/>
    <x v="12"/>
    <n v="2"/>
    <d v="1899-12-30T23:05:00"/>
    <x v="0"/>
    <x v="7"/>
    <n v="7"/>
    <n v="2"/>
    <n v="2"/>
    <n v="4"/>
    <n v="8"/>
    <n v="11"/>
  </r>
  <r>
    <n v="254"/>
    <s v="B17"/>
    <x v="0"/>
    <s v="Sep"/>
    <x v="1"/>
    <x v="0"/>
    <x v="1"/>
    <x v="13"/>
    <n v="2"/>
    <d v="1899-12-30T23:05:00"/>
    <x v="0"/>
    <x v="7"/>
    <n v="7"/>
    <n v="2"/>
    <n v="2"/>
    <n v="4"/>
    <n v="8"/>
    <n v="11"/>
  </r>
  <r>
    <n v="255"/>
    <s v="B17"/>
    <x v="0"/>
    <s v="Sep"/>
    <x v="1"/>
    <x v="0"/>
    <x v="1"/>
    <x v="14"/>
    <n v="0"/>
    <d v="1899-12-30T23:05:00"/>
    <x v="0"/>
    <x v="7"/>
    <n v="7"/>
    <n v="2"/>
    <n v="2"/>
    <n v="4"/>
    <n v="8"/>
    <n v="11"/>
  </r>
  <r>
    <n v="256"/>
    <s v="B18"/>
    <x v="0"/>
    <s v="Sep"/>
    <x v="1"/>
    <x v="0"/>
    <x v="0"/>
    <x v="0"/>
    <n v="1"/>
    <d v="1899-12-30T23:25:00"/>
    <x v="3"/>
    <x v="0"/>
    <s v="6 .45 "/>
    <n v="4"/>
    <n v="4"/>
    <n v="2"/>
    <n v="6"/>
    <n v="10"/>
  </r>
  <r>
    <n v="257"/>
    <s v="B18"/>
    <x v="0"/>
    <s v="Sep"/>
    <x v="1"/>
    <x v="0"/>
    <x v="0"/>
    <x v="1"/>
    <n v="2"/>
    <d v="1899-12-30T23:25:00"/>
    <x v="3"/>
    <x v="0"/>
    <s v="6 .45 "/>
    <n v="4"/>
    <n v="4"/>
    <n v="2"/>
    <n v="6"/>
    <n v="10"/>
  </r>
  <r>
    <n v="258"/>
    <s v="B18"/>
    <x v="0"/>
    <s v="Sep"/>
    <x v="1"/>
    <x v="0"/>
    <x v="0"/>
    <x v="2"/>
    <n v="4"/>
    <d v="1899-12-30T23:25:00"/>
    <x v="3"/>
    <x v="0"/>
    <s v="6 .45 "/>
    <n v="4"/>
    <n v="4"/>
    <n v="2"/>
    <n v="6"/>
    <n v="10"/>
  </r>
  <r>
    <n v="259"/>
    <s v="B18"/>
    <x v="0"/>
    <s v="Sep"/>
    <x v="1"/>
    <x v="0"/>
    <x v="0"/>
    <x v="3"/>
    <n v="2"/>
    <d v="1899-12-30T23:25:00"/>
    <x v="3"/>
    <x v="0"/>
    <s v="6 .45 "/>
    <n v="4"/>
    <n v="4"/>
    <n v="2"/>
    <n v="6"/>
    <n v="10"/>
  </r>
  <r>
    <n v="260"/>
    <s v="B18"/>
    <x v="0"/>
    <s v="Sep"/>
    <x v="1"/>
    <x v="0"/>
    <x v="0"/>
    <x v="4"/>
    <n v="2"/>
    <d v="1899-12-30T23:25:00"/>
    <x v="3"/>
    <x v="0"/>
    <s v="6 .45 "/>
    <n v="4"/>
    <n v="4"/>
    <n v="2"/>
    <n v="6"/>
    <n v="10"/>
  </r>
  <r>
    <n v="261"/>
    <s v="B18"/>
    <x v="0"/>
    <s v="Sep"/>
    <x v="1"/>
    <x v="0"/>
    <x v="0"/>
    <x v="5"/>
    <n v="2"/>
    <d v="1899-12-30T23:25:00"/>
    <x v="3"/>
    <x v="0"/>
    <s v="6 .45 "/>
    <n v="4"/>
    <n v="4"/>
    <n v="2"/>
    <n v="6"/>
    <n v="10"/>
  </r>
  <r>
    <n v="262"/>
    <s v="B18"/>
    <x v="0"/>
    <s v="Sep"/>
    <x v="1"/>
    <x v="0"/>
    <x v="0"/>
    <x v="6"/>
    <n v="1"/>
    <d v="1899-12-30T23:25:00"/>
    <x v="3"/>
    <x v="0"/>
    <s v="6 .45 "/>
    <n v="4"/>
    <n v="4"/>
    <n v="2"/>
    <n v="6"/>
    <n v="10"/>
  </r>
  <r>
    <n v="263"/>
    <s v="B18"/>
    <x v="0"/>
    <s v="Sep"/>
    <x v="1"/>
    <x v="0"/>
    <x v="0"/>
    <x v="7"/>
    <n v="2"/>
    <d v="1899-12-30T23:25:00"/>
    <x v="3"/>
    <x v="0"/>
    <s v="6 .45 "/>
    <n v="4"/>
    <n v="4"/>
    <n v="2"/>
    <n v="6"/>
    <n v="10"/>
  </r>
  <r>
    <n v="264"/>
    <s v="B18"/>
    <x v="0"/>
    <s v="Sep"/>
    <x v="1"/>
    <x v="0"/>
    <x v="0"/>
    <x v="8"/>
    <n v="4"/>
    <d v="1899-12-30T23:25:00"/>
    <x v="3"/>
    <x v="0"/>
    <s v="6 .45 "/>
    <n v="4"/>
    <n v="4"/>
    <n v="2"/>
    <n v="6"/>
    <n v="10"/>
  </r>
  <r>
    <n v="265"/>
    <s v="B18"/>
    <x v="0"/>
    <s v="Sep"/>
    <x v="1"/>
    <x v="0"/>
    <x v="0"/>
    <x v="9"/>
    <n v="0"/>
    <d v="1899-12-30T23:25:00"/>
    <x v="3"/>
    <x v="0"/>
    <s v="6 .45 "/>
    <n v="4"/>
    <n v="4"/>
    <n v="2"/>
    <n v="6"/>
    <n v="10"/>
  </r>
  <r>
    <n v="266"/>
    <s v="B18"/>
    <x v="0"/>
    <s v="Sep"/>
    <x v="1"/>
    <x v="0"/>
    <x v="1"/>
    <x v="10"/>
    <n v="2"/>
    <d v="1899-12-30T23:25:00"/>
    <x v="3"/>
    <x v="0"/>
    <s v="6 .45 "/>
    <n v="4"/>
    <n v="4"/>
    <n v="2"/>
    <n v="6"/>
    <n v="10"/>
  </r>
  <r>
    <n v="267"/>
    <s v="B18"/>
    <x v="0"/>
    <s v="Sep"/>
    <x v="1"/>
    <x v="0"/>
    <x v="1"/>
    <x v="11"/>
    <n v="3"/>
    <d v="1899-12-30T23:25:00"/>
    <x v="3"/>
    <x v="0"/>
    <s v="6 .45 "/>
    <n v="4"/>
    <n v="4"/>
    <n v="2"/>
    <n v="6"/>
    <n v="10"/>
  </r>
  <r>
    <n v="268"/>
    <s v="B18"/>
    <x v="0"/>
    <s v="Sep"/>
    <x v="1"/>
    <x v="0"/>
    <x v="1"/>
    <x v="12"/>
    <n v="3"/>
    <d v="1899-12-30T23:25:00"/>
    <x v="3"/>
    <x v="0"/>
    <s v="6 .45 "/>
    <n v="4"/>
    <n v="4"/>
    <n v="2"/>
    <n v="6"/>
    <n v="10"/>
  </r>
  <r>
    <n v="269"/>
    <s v="B18"/>
    <x v="0"/>
    <s v="Sep"/>
    <x v="1"/>
    <x v="0"/>
    <x v="1"/>
    <x v="13"/>
    <n v="1"/>
    <d v="1899-12-30T23:25:00"/>
    <x v="3"/>
    <x v="0"/>
    <s v="6 .45 "/>
    <n v="4"/>
    <n v="4"/>
    <n v="2"/>
    <n v="6"/>
    <n v="10"/>
  </r>
  <r>
    <n v="270"/>
    <s v="B18"/>
    <x v="0"/>
    <s v="Sep"/>
    <x v="1"/>
    <x v="0"/>
    <x v="1"/>
    <x v="14"/>
    <n v="0"/>
    <d v="1899-12-30T23:25:00"/>
    <x v="3"/>
    <x v="0"/>
    <s v="6 .45 "/>
    <n v="4"/>
    <n v="4"/>
    <n v="2"/>
    <n v="6"/>
    <n v="10"/>
  </r>
  <r>
    <n v="271"/>
    <s v="B19"/>
    <x v="0"/>
    <s v="Sep"/>
    <x v="1"/>
    <x v="0"/>
    <x v="0"/>
    <x v="0"/>
    <n v="2"/>
    <d v="1899-12-30T22:35:00"/>
    <x v="1"/>
    <x v="3"/>
    <n v="7"/>
    <n v="2"/>
    <n v="1"/>
    <n v="3"/>
    <n v="7"/>
    <n v="10"/>
  </r>
  <r>
    <n v="272"/>
    <s v="B19"/>
    <x v="0"/>
    <s v="Sep"/>
    <x v="1"/>
    <x v="0"/>
    <x v="0"/>
    <x v="1"/>
    <n v="2"/>
    <d v="1899-12-30T22:35:00"/>
    <x v="1"/>
    <x v="3"/>
    <n v="7"/>
    <n v="2"/>
    <n v="1"/>
    <n v="3"/>
    <n v="7"/>
    <n v="10"/>
  </r>
  <r>
    <n v="273"/>
    <s v="B19"/>
    <x v="0"/>
    <s v="Sep"/>
    <x v="1"/>
    <x v="0"/>
    <x v="0"/>
    <x v="2"/>
    <n v="4"/>
    <d v="1899-12-30T22:35:00"/>
    <x v="1"/>
    <x v="3"/>
    <n v="7"/>
    <n v="2"/>
    <n v="1"/>
    <n v="3"/>
    <n v="7"/>
    <n v="10"/>
  </r>
  <r>
    <n v="274"/>
    <s v="B19"/>
    <x v="0"/>
    <s v="Sep"/>
    <x v="1"/>
    <x v="0"/>
    <x v="0"/>
    <x v="3"/>
    <n v="4"/>
    <d v="1899-12-30T22:35:00"/>
    <x v="1"/>
    <x v="3"/>
    <n v="7"/>
    <n v="2"/>
    <n v="1"/>
    <n v="3"/>
    <n v="7"/>
    <n v="10"/>
  </r>
  <r>
    <n v="275"/>
    <s v="B19"/>
    <x v="0"/>
    <s v="Sep"/>
    <x v="1"/>
    <x v="0"/>
    <x v="0"/>
    <x v="4"/>
    <n v="3"/>
    <d v="1899-12-30T22:35:00"/>
    <x v="1"/>
    <x v="3"/>
    <n v="7"/>
    <n v="2"/>
    <n v="1"/>
    <n v="3"/>
    <n v="7"/>
    <n v="10"/>
  </r>
  <r>
    <n v="276"/>
    <s v="B19"/>
    <x v="0"/>
    <s v="Sep"/>
    <x v="1"/>
    <x v="0"/>
    <x v="0"/>
    <x v="5"/>
    <n v="3"/>
    <d v="1899-12-30T22:35:00"/>
    <x v="1"/>
    <x v="3"/>
    <n v="7"/>
    <n v="2"/>
    <n v="1"/>
    <n v="3"/>
    <n v="7"/>
    <n v="10"/>
  </r>
  <r>
    <n v="277"/>
    <s v="B19"/>
    <x v="0"/>
    <s v="Sep"/>
    <x v="1"/>
    <x v="0"/>
    <x v="0"/>
    <x v="6"/>
    <n v="2"/>
    <d v="1899-12-30T22:35:00"/>
    <x v="1"/>
    <x v="3"/>
    <n v="7"/>
    <n v="2"/>
    <n v="1"/>
    <n v="3"/>
    <n v="7"/>
    <n v="10"/>
  </r>
  <r>
    <n v="278"/>
    <s v="B19"/>
    <x v="0"/>
    <s v="Sep"/>
    <x v="1"/>
    <x v="0"/>
    <x v="0"/>
    <x v="7"/>
    <n v="3"/>
    <d v="1899-12-30T22:35:00"/>
    <x v="1"/>
    <x v="3"/>
    <n v="7"/>
    <n v="2"/>
    <n v="1"/>
    <n v="3"/>
    <n v="7"/>
    <n v="10"/>
  </r>
  <r>
    <n v="279"/>
    <s v="B19"/>
    <x v="0"/>
    <s v="Sep"/>
    <x v="1"/>
    <x v="0"/>
    <x v="0"/>
    <x v="8"/>
    <n v="2"/>
    <d v="1899-12-30T22:35:00"/>
    <x v="1"/>
    <x v="3"/>
    <n v="7"/>
    <n v="2"/>
    <n v="1"/>
    <n v="3"/>
    <n v="7"/>
    <n v="10"/>
  </r>
  <r>
    <n v="280"/>
    <s v="B19"/>
    <x v="0"/>
    <s v="Sep"/>
    <x v="1"/>
    <x v="0"/>
    <x v="0"/>
    <x v="9"/>
    <n v="0"/>
    <d v="1899-12-30T22:35:00"/>
    <x v="1"/>
    <x v="3"/>
    <n v="7"/>
    <n v="2"/>
    <n v="1"/>
    <n v="3"/>
    <n v="7"/>
    <n v="10"/>
  </r>
  <r>
    <n v="281"/>
    <s v="B19"/>
    <x v="0"/>
    <s v="Sep"/>
    <x v="1"/>
    <x v="0"/>
    <x v="1"/>
    <x v="10"/>
    <n v="2"/>
    <d v="1899-12-30T22:35:00"/>
    <x v="1"/>
    <x v="3"/>
    <n v="7"/>
    <n v="2"/>
    <n v="1"/>
    <n v="3"/>
    <n v="7"/>
    <n v="10"/>
  </r>
  <r>
    <n v="282"/>
    <s v="B19"/>
    <x v="0"/>
    <s v="Sep"/>
    <x v="1"/>
    <x v="0"/>
    <x v="1"/>
    <x v="11"/>
    <n v="3"/>
    <d v="1899-12-30T22:35:00"/>
    <x v="1"/>
    <x v="3"/>
    <n v="7"/>
    <n v="2"/>
    <n v="1"/>
    <n v="3"/>
    <n v="7"/>
    <n v="10"/>
  </r>
  <r>
    <n v="283"/>
    <s v="B19"/>
    <x v="0"/>
    <s v="Sep"/>
    <x v="1"/>
    <x v="0"/>
    <x v="1"/>
    <x v="12"/>
    <n v="4"/>
    <d v="1899-12-30T22:35:00"/>
    <x v="1"/>
    <x v="3"/>
    <n v="7"/>
    <n v="2"/>
    <n v="1"/>
    <n v="3"/>
    <n v="7"/>
    <n v="10"/>
  </r>
  <r>
    <n v="284"/>
    <s v="B19"/>
    <x v="0"/>
    <s v="Sep"/>
    <x v="1"/>
    <x v="0"/>
    <x v="1"/>
    <x v="13"/>
    <n v="2"/>
    <d v="1899-12-30T22:35:00"/>
    <x v="1"/>
    <x v="3"/>
    <n v="7"/>
    <n v="2"/>
    <n v="1"/>
    <n v="3"/>
    <n v="7"/>
    <n v="10"/>
  </r>
  <r>
    <n v="285"/>
    <s v="B19"/>
    <x v="0"/>
    <s v="Sep"/>
    <x v="1"/>
    <x v="0"/>
    <x v="1"/>
    <x v="14"/>
    <n v="0"/>
    <d v="1899-12-30T22:35:00"/>
    <x v="1"/>
    <x v="3"/>
    <n v="7"/>
    <n v="2"/>
    <n v="1"/>
    <n v="3"/>
    <n v="7"/>
    <n v="10"/>
  </r>
  <r>
    <n v="286"/>
    <s v="B20"/>
    <x v="0"/>
    <s v="Sep"/>
    <x v="1"/>
    <x v="0"/>
    <x v="0"/>
    <x v="0"/>
    <n v="3"/>
    <d v="1899-12-30T23:25:00"/>
    <x v="0"/>
    <x v="0"/>
    <s v="7. 20 "/>
    <n v="4"/>
    <n v="2"/>
    <n v="3"/>
    <n v="8"/>
    <n v="10"/>
  </r>
  <r>
    <n v="287"/>
    <s v="B20"/>
    <x v="0"/>
    <s v="Sep"/>
    <x v="1"/>
    <x v="0"/>
    <x v="0"/>
    <x v="1"/>
    <n v="3"/>
    <d v="1899-12-30T23:25:00"/>
    <x v="0"/>
    <x v="0"/>
    <s v="7. 20 "/>
    <n v="4"/>
    <n v="2"/>
    <n v="3"/>
    <n v="8"/>
    <n v="10"/>
  </r>
  <r>
    <n v="288"/>
    <s v="B20"/>
    <x v="0"/>
    <s v="Sep"/>
    <x v="1"/>
    <x v="0"/>
    <x v="0"/>
    <x v="2"/>
    <n v="3"/>
    <d v="1899-12-30T23:25:00"/>
    <x v="0"/>
    <x v="0"/>
    <s v="7. 20 "/>
    <n v="4"/>
    <n v="2"/>
    <n v="3"/>
    <n v="8"/>
    <n v="10"/>
  </r>
  <r>
    <n v="289"/>
    <s v="B20"/>
    <x v="0"/>
    <s v="Sep"/>
    <x v="1"/>
    <x v="0"/>
    <x v="0"/>
    <x v="3"/>
    <n v="2"/>
    <d v="1899-12-30T23:25:00"/>
    <x v="0"/>
    <x v="0"/>
    <s v="7. 20 "/>
    <n v="4"/>
    <n v="2"/>
    <n v="3"/>
    <n v="8"/>
    <n v="10"/>
  </r>
  <r>
    <n v="290"/>
    <s v="B20"/>
    <x v="0"/>
    <s v="Sep"/>
    <x v="1"/>
    <x v="0"/>
    <x v="0"/>
    <x v="4"/>
    <n v="2"/>
    <d v="1899-12-30T23:25:00"/>
    <x v="0"/>
    <x v="0"/>
    <s v="7. 20 "/>
    <n v="4"/>
    <n v="2"/>
    <n v="3"/>
    <n v="8"/>
    <n v="10"/>
  </r>
  <r>
    <n v="291"/>
    <s v="B20"/>
    <x v="0"/>
    <s v="Sep"/>
    <x v="1"/>
    <x v="0"/>
    <x v="0"/>
    <x v="5"/>
    <n v="3"/>
    <d v="1899-12-30T23:25:00"/>
    <x v="0"/>
    <x v="0"/>
    <s v="7. 20 "/>
    <n v="4"/>
    <n v="2"/>
    <n v="3"/>
    <n v="8"/>
    <n v="10"/>
  </r>
  <r>
    <n v="292"/>
    <s v="B20"/>
    <x v="0"/>
    <s v="Sep"/>
    <x v="1"/>
    <x v="0"/>
    <x v="0"/>
    <x v="6"/>
    <n v="4"/>
    <d v="1899-12-30T23:25:00"/>
    <x v="0"/>
    <x v="0"/>
    <s v="7. 20 "/>
    <n v="4"/>
    <n v="2"/>
    <n v="3"/>
    <n v="8"/>
    <n v="10"/>
  </r>
  <r>
    <n v="293"/>
    <s v="B20"/>
    <x v="0"/>
    <s v="Sep"/>
    <x v="1"/>
    <x v="0"/>
    <x v="0"/>
    <x v="7"/>
    <n v="4"/>
    <d v="1899-12-30T23:25:00"/>
    <x v="0"/>
    <x v="0"/>
    <s v="7. 20 "/>
    <n v="4"/>
    <n v="2"/>
    <n v="3"/>
    <n v="8"/>
    <n v="10"/>
  </r>
  <r>
    <n v="294"/>
    <s v="B20"/>
    <x v="0"/>
    <s v="Sep"/>
    <x v="1"/>
    <x v="0"/>
    <x v="0"/>
    <x v="8"/>
    <n v="4"/>
    <d v="1899-12-30T23:25:00"/>
    <x v="0"/>
    <x v="0"/>
    <s v="7. 20 "/>
    <n v="4"/>
    <n v="2"/>
    <n v="3"/>
    <n v="8"/>
    <n v="10"/>
  </r>
  <r>
    <n v="295"/>
    <s v="B20"/>
    <x v="0"/>
    <s v="Sep"/>
    <x v="1"/>
    <x v="0"/>
    <x v="0"/>
    <x v="9"/>
    <n v="0"/>
    <d v="1899-12-30T23:25:00"/>
    <x v="0"/>
    <x v="0"/>
    <s v="7. 20 "/>
    <n v="4"/>
    <n v="2"/>
    <n v="3"/>
    <n v="8"/>
    <n v="10"/>
  </r>
  <r>
    <n v="296"/>
    <s v="B20"/>
    <x v="0"/>
    <s v="Sep"/>
    <x v="1"/>
    <x v="0"/>
    <x v="1"/>
    <x v="10"/>
    <n v="2"/>
    <d v="1899-12-30T23:25:00"/>
    <x v="0"/>
    <x v="0"/>
    <s v="7. 20 "/>
    <n v="4"/>
    <n v="2"/>
    <n v="3"/>
    <n v="8"/>
    <n v="10"/>
  </r>
  <r>
    <n v="297"/>
    <s v="B20"/>
    <x v="0"/>
    <s v="Sep"/>
    <x v="1"/>
    <x v="0"/>
    <x v="1"/>
    <x v="11"/>
    <n v="2"/>
    <d v="1899-12-30T23:25:00"/>
    <x v="0"/>
    <x v="0"/>
    <s v="7. 20 "/>
    <n v="4"/>
    <n v="2"/>
    <n v="3"/>
    <n v="8"/>
    <n v="10"/>
  </r>
  <r>
    <n v="298"/>
    <s v="B20"/>
    <x v="0"/>
    <s v="Sep"/>
    <x v="1"/>
    <x v="0"/>
    <x v="1"/>
    <x v="12"/>
    <n v="2"/>
    <d v="1899-12-30T23:25:00"/>
    <x v="0"/>
    <x v="0"/>
    <s v="7. 20 "/>
    <n v="4"/>
    <n v="2"/>
    <n v="3"/>
    <n v="8"/>
    <n v="10"/>
  </r>
  <r>
    <n v="299"/>
    <s v="B20"/>
    <x v="0"/>
    <s v="Sep"/>
    <x v="1"/>
    <x v="0"/>
    <x v="1"/>
    <x v="13"/>
    <n v="4"/>
    <d v="1899-12-30T23:25:00"/>
    <x v="0"/>
    <x v="0"/>
    <s v="7. 20 "/>
    <n v="4"/>
    <n v="2"/>
    <n v="3"/>
    <n v="8"/>
    <n v="10"/>
  </r>
  <r>
    <n v="300"/>
    <s v="B20"/>
    <x v="0"/>
    <s v="Sep"/>
    <x v="1"/>
    <x v="0"/>
    <x v="1"/>
    <x v="14"/>
    <n v="0"/>
    <d v="1899-12-30T23:25:00"/>
    <x v="0"/>
    <x v="0"/>
    <s v="7. 20 "/>
    <n v="4"/>
    <n v="2"/>
    <n v="3"/>
    <n v="8"/>
    <n v="10"/>
  </r>
  <r>
    <n v="301"/>
    <s v="B21"/>
    <x v="0"/>
    <s v="Sep"/>
    <x v="1"/>
    <x v="0"/>
    <x v="0"/>
    <x v="0"/>
    <n v="3"/>
    <d v="1899-12-30T22:50:00"/>
    <x v="2"/>
    <x v="1"/>
    <n v="7"/>
    <n v="2"/>
    <n v="2"/>
    <n v="2"/>
    <n v="6"/>
    <n v="12"/>
  </r>
  <r>
    <n v="302"/>
    <s v="B21"/>
    <x v="0"/>
    <s v="Sep"/>
    <x v="1"/>
    <x v="0"/>
    <x v="0"/>
    <x v="1"/>
    <n v="4"/>
    <d v="1899-12-30T22:50:00"/>
    <x v="2"/>
    <x v="1"/>
    <n v="7"/>
    <n v="2"/>
    <n v="2"/>
    <n v="2"/>
    <n v="6"/>
    <n v="12"/>
  </r>
  <r>
    <n v="303"/>
    <s v="B21"/>
    <x v="0"/>
    <s v="Sep"/>
    <x v="1"/>
    <x v="0"/>
    <x v="0"/>
    <x v="2"/>
    <n v="4"/>
    <d v="1899-12-30T22:50:00"/>
    <x v="2"/>
    <x v="1"/>
    <n v="7"/>
    <n v="2"/>
    <n v="2"/>
    <n v="2"/>
    <n v="6"/>
    <n v="12"/>
  </r>
  <r>
    <n v="304"/>
    <s v="B21"/>
    <x v="0"/>
    <s v="Sep"/>
    <x v="1"/>
    <x v="0"/>
    <x v="0"/>
    <x v="3"/>
    <n v="4"/>
    <d v="1899-12-30T22:50:00"/>
    <x v="2"/>
    <x v="1"/>
    <n v="7"/>
    <n v="2"/>
    <n v="2"/>
    <n v="2"/>
    <n v="6"/>
    <n v="12"/>
  </r>
  <r>
    <n v="305"/>
    <s v="B21"/>
    <x v="0"/>
    <s v="Sep"/>
    <x v="1"/>
    <x v="0"/>
    <x v="0"/>
    <x v="4"/>
    <n v="4"/>
    <d v="1899-12-30T22:50:00"/>
    <x v="2"/>
    <x v="1"/>
    <n v="7"/>
    <n v="2"/>
    <n v="2"/>
    <n v="2"/>
    <n v="6"/>
    <n v="12"/>
  </r>
  <r>
    <n v="306"/>
    <s v="B21"/>
    <x v="0"/>
    <s v="Sep"/>
    <x v="1"/>
    <x v="0"/>
    <x v="0"/>
    <x v="5"/>
    <n v="3"/>
    <d v="1899-12-30T22:50:00"/>
    <x v="2"/>
    <x v="1"/>
    <n v="7"/>
    <n v="2"/>
    <n v="2"/>
    <n v="2"/>
    <n v="6"/>
    <n v="12"/>
  </r>
  <r>
    <n v="307"/>
    <s v="B21"/>
    <x v="0"/>
    <s v="Sep"/>
    <x v="1"/>
    <x v="0"/>
    <x v="0"/>
    <x v="6"/>
    <n v="4"/>
    <d v="1899-12-30T22:50:00"/>
    <x v="2"/>
    <x v="1"/>
    <n v="7"/>
    <n v="2"/>
    <n v="2"/>
    <n v="2"/>
    <n v="6"/>
    <n v="12"/>
  </r>
  <r>
    <n v="308"/>
    <s v="B21"/>
    <x v="0"/>
    <s v="Sep"/>
    <x v="1"/>
    <x v="0"/>
    <x v="0"/>
    <x v="7"/>
    <n v="2"/>
    <d v="1899-12-30T22:50:00"/>
    <x v="2"/>
    <x v="1"/>
    <n v="7"/>
    <n v="2"/>
    <n v="2"/>
    <n v="2"/>
    <n v="6"/>
    <n v="12"/>
  </r>
  <r>
    <n v="309"/>
    <s v="B21"/>
    <x v="0"/>
    <s v="Sep"/>
    <x v="1"/>
    <x v="0"/>
    <x v="0"/>
    <x v="8"/>
    <n v="1"/>
    <d v="1899-12-30T22:50:00"/>
    <x v="2"/>
    <x v="1"/>
    <n v="7"/>
    <n v="2"/>
    <n v="2"/>
    <n v="2"/>
    <n v="6"/>
    <n v="12"/>
  </r>
  <r>
    <n v="310"/>
    <s v="B21"/>
    <x v="0"/>
    <s v="Sep"/>
    <x v="1"/>
    <x v="0"/>
    <x v="0"/>
    <x v="9"/>
    <n v="0"/>
    <d v="1899-12-30T22:50:00"/>
    <x v="2"/>
    <x v="1"/>
    <n v="7"/>
    <n v="2"/>
    <n v="2"/>
    <n v="2"/>
    <n v="6"/>
    <n v="12"/>
  </r>
  <r>
    <n v="311"/>
    <s v="B21"/>
    <x v="0"/>
    <s v="Sep"/>
    <x v="1"/>
    <x v="0"/>
    <x v="1"/>
    <x v="10"/>
    <n v="3"/>
    <d v="1899-12-30T22:50:00"/>
    <x v="2"/>
    <x v="1"/>
    <n v="7"/>
    <n v="2"/>
    <n v="2"/>
    <n v="2"/>
    <n v="6"/>
    <n v="12"/>
  </r>
  <r>
    <n v="312"/>
    <s v="B21"/>
    <x v="0"/>
    <s v="Sep"/>
    <x v="1"/>
    <x v="0"/>
    <x v="1"/>
    <x v="11"/>
    <n v="3"/>
    <d v="1899-12-30T22:50:00"/>
    <x v="2"/>
    <x v="1"/>
    <n v="7"/>
    <n v="2"/>
    <n v="2"/>
    <n v="2"/>
    <n v="6"/>
    <n v="12"/>
  </r>
  <r>
    <n v="313"/>
    <s v="B21"/>
    <x v="0"/>
    <s v="Sep"/>
    <x v="1"/>
    <x v="0"/>
    <x v="1"/>
    <x v="12"/>
    <n v="1"/>
    <d v="1899-12-30T22:50:00"/>
    <x v="2"/>
    <x v="1"/>
    <n v="7"/>
    <n v="2"/>
    <n v="2"/>
    <n v="2"/>
    <n v="6"/>
    <n v="12"/>
  </r>
  <r>
    <n v="314"/>
    <s v="B21"/>
    <x v="0"/>
    <s v="Sep"/>
    <x v="1"/>
    <x v="0"/>
    <x v="1"/>
    <x v="13"/>
    <n v="2"/>
    <d v="1899-12-30T22:50:00"/>
    <x v="2"/>
    <x v="1"/>
    <n v="7"/>
    <n v="2"/>
    <n v="2"/>
    <n v="2"/>
    <n v="6"/>
    <n v="12"/>
  </r>
  <r>
    <n v="315"/>
    <s v="B21"/>
    <x v="0"/>
    <s v="Sep"/>
    <x v="1"/>
    <x v="0"/>
    <x v="1"/>
    <x v="14"/>
    <n v="0"/>
    <d v="1899-12-30T22:50:00"/>
    <x v="2"/>
    <x v="1"/>
    <n v="7"/>
    <n v="2"/>
    <n v="2"/>
    <n v="2"/>
    <n v="6"/>
    <n v="12"/>
  </r>
  <r>
    <n v="316"/>
    <s v="B22"/>
    <x v="0"/>
    <s v="Sep"/>
    <x v="1"/>
    <x v="0"/>
    <x v="0"/>
    <x v="0"/>
    <n v="1"/>
    <d v="1899-12-30T23:15:00"/>
    <x v="3"/>
    <x v="2"/>
    <s v="6 . 30"/>
    <n v="4"/>
    <n v="2"/>
    <n v="2"/>
    <n v="5"/>
    <n v="12"/>
  </r>
  <r>
    <n v="317"/>
    <s v="B22"/>
    <x v="0"/>
    <s v="Sep"/>
    <x v="1"/>
    <x v="0"/>
    <x v="0"/>
    <x v="1"/>
    <n v="4"/>
    <d v="1899-12-30T23:15:00"/>
    <x v="3"/>
    <x v="2"/>
    <s v="6 . 30"/>
    <n v="4"/>
    <n v="2"/>
    <n v="2"/>
    <n v="5"/>
    <n v="12"/>
  </r>
  <r>
    <n v="318"/>
    <s v="B22"/>
    <x v="0"/>
    <s v="Sep"/>
    <x v="1"/>
    <x v="0"/>
    <x v="0"/>
    <x v="2"/>
    <n v="2"/>
    <d v="1899-12-30T23:15:00"/>
    <x v="3"/>
    <x v="2"/>
    <s v="6 . 30"/>
    <n v="4"/>
    <n v="2"/>
    <n v="2"/>
    <n v="5"/>
    <n v="12"/>
  </r>
  <r>
    <n v="319"/>
    <s v="B22"/>
    <x v="0"/>
    <s v="Sep"/>
    <x v="1"/>
    <x v="0"/>
    <x v="0"/>
    <x v="3"/>
    <n v="2"/>
    <d v="1899-12-30T23:15:00"/>
    <x v="3"/>
    <x v="2"/>
    <s v="6 . 30"/>
    <n v="4"/>
    <n v="2"/>
    <n v="2"/>
    <n v="5"/>
    <n v="12"/>
  </r>
  <r>
    <n v="320"/>
    <s v="B22"/>
    <x v="0"/>
    <s v="Sep"/>
    <x v="1"/>
    <x v="0"/>
    <x v="0"/>
    <x v="4"/>
    <n v="2"/>
    <d v="1899-12-30T23:15:00"/>
    <x v="3"/>
    <x v="2"/>
    <s v="6 . 30"/>
    <n v="4"/>
    <n v="2"/>
    <n v="2"/>
    <n v="5"/>
    <n v="12"/>
  </r>
  <r>
    <n v="321"/>
    <s v="B22"/>
    <x v="0"/>
    <s v="Sep"/>
    <x v="1"/>
    <x v="0"/>
    <x v="0"/>
    <x v="5"/>
    <n v="3"/>
    <d v="1899-12-30T23:15:00"/>
    <x v="3"/>
    <x v="2"/>
    <s v="6 . 30"/>
    <n v="4"/>
    <n v="2"/>
    <n v="2"/>
    <n v="5"/>
    <n v="12"/>
  </r>
  <r>
    <n v="322"/>
    <s v="B22"/>
    <x v="0"/>
    <s v="Sep"/>
    <x v="1"/>
    <x v="0"/>
    <x v="0"/>
    <x v="6"/>
    <n v="4"/>
    <d v="1899-12-30T23:15:00"/>
    <x v="3"/>
    <x v="2"/>
    <s v="6 . 30"/>
    <n v="4"/>
    <n v="2"/>
    <n v="2"/>
    <n v="5"/>
    <n v="12"/>
  </r>
  <r>
    <n v="323"/>
    <s v="B22"/>
    <x v="0"/>
    <s v="Sep"/>
    <x v="1"/>
    <x v="0"/>
    <x v="0"/>
    <x v="7"/>
    <n v="3"/>
    <d v="1899-12-30T23:15:00"/>
    <x v="3"/>
    <x v="2"/>
    <s v="6 . 30"/>
    <n v="4"/>
    <n v="2"/>
    <n v="2"/>
    <n v="5"/>
    <n v="12"/>
  </r>
  <r>
    <n v="324"/>
    <s v="B22"/>
    <x v="0"/>
    <s v="Sep"/>
    <x v="1"/>
    <x v="0"/>
    <x v="0"/>
    <x v="8"/>
    <n v="2"/>
    <d v="1899-12-30T23:15:00"/>
    <x v="3"/>
    <x v="2"/>
    <s v="6 . 30"/>
    <n v="4"/>
    <n v="2"/>
    <n v="2"/>
    <n v="5"/>
    <n v="12"/>
  </r>
  <r>
    <n v="325"/>
    <s v="B22"/>
    <x v="0"/>
    <s v="Sep"/>
    <x v="1"/>
    <x v="0"/>
    <x v="0"/>
    <x v="9"/>
    <n v="0"/>
    <d v="1899-12-30T23:15:00"/>
    <x v="3"/>
    <x v="2"/>
    <s v="6 . 30"/>
    <n v="4"/>
    <n v="2"/>
    <n v="2"/>
    <n v="5"/>
    <n v="12"/>
  </r>
  <r>
    <n v="326"/>
    <s v="B22"/>
    <x v="0"/>
    <s v="Sep"/>
    <x v="1"/>
    <x v="0"/>
    <x v="1"/>
    <x v="10"/>
    <n v="2"/>
    <d v="1899-12-30T23:15:00"/>
    <x v="3"/>
    <x v="2"/>
    <s v="6 . 30"/>
    <n v="4"/>
    <n v="2"/>
    <n v="2"/>
    <n v="5"/>
    <n v="12"/>
  </r>
  <r>
    <n v="327"/>
    <s v="B22"/>
    <x v="0"/>
    <s v="Sep"/>
    <x v="1"/>
    <x v="0"/>
    <x v="1"/>
    <x v="11"/>
    <n v="4"/>
    <d v="1899-12-30T23:15:00"/>
    <x v="3"/>
    <x v="2"/>
    <s v="6 . 30"/>
    <n v="4"/>
    <n v="2"/>
    <n v="2"/>
    <n v="5"/>
    <n v="12"/>
  </r>
  <r>
    <n v="328"/>
    <s v="B22"/>
    <x v="0"/>
    <s v="Sep"/>
    <x v="1"/>
    <x v="0"/>
    <x v="1"/>
    <x v="12"/>
    <n v="3"/>
    <d v="1899-12-30T23:15:00"/>
    <x v="3"/>
    <x v="2"/>
    <s v="6 . 30"/>
    <n v="4"/>
    <n v="2"/>
    <n v="2"/>
    <n v="5"/>
    <n v="12"/>
  </r>
  <r>
    <n v="329"/>
    <s v="B22"/>
    <x v="0"/>
    <s v="Sep"/>
    <x v="1"/>
    <x v="0"/>
    <x v="1"/>
    <x v="13"/>
    <n v="3"/>
    <d v="1899-12-30T23:15:00"/>
    <x v="3"/>
    <x v="2"/>
    <s v="6 . 30"/>
    <n v="4"/>
    <n v="2"/>
    <n v="2"/>
    <n v="5"/>
    <n v="12"/>
  </r>
  <r>
    <n v="330"/>
    <s v="B22"/>
    <x v="0"/>
    <s v="Sep"/>
    <x v="1"/>
    <x v="0"/>
    <x v="1"/>
    <x v="14"/>
    <n v="0"/>
    <d v="1899-12-30T23:15:00"/>
    <x v="3"/>
    <x v="2"/>
    <s v="6 . 30"/>
    <n v="4"/>
    <n v="2"/>
    <n v="2"/>
    <n v="5"/>
    <n v="12"/>
  </r>
  <r>
    <n v="331"/>
    <s v="B23"/>
    <x v="0"/>
    <s v="Sep"/>
    <x v="1"/>
    <x v="0"/>
    <x v="0"/>
    <x v="0"/>
    <n v="2"/>
    <d v="1899-12-30T22:40:00"/>
    <x v="0"/>
    <x v="4"/>
    <s v="7 . 30 "/>
    <n v="2"/>
    <n v="1"/>
    <n v="4"/>
    <n v="7"/>
    <n v="12"/>
  </r>
  <r>
    <n v="332"/>
    <s v="B23"/>
    <x v="0"/>
    <s v="Sep"/>
    <x v="1"/>
    <x v="0"/>
    <x v="0"/>
    <x v="1"/>
    <n v="4"/>
    <d v="1899-12-30T22:40:00"/>
    <x v="0"/>
    <x v="4"/>
    <s v="7 . 30 "/>
    <n v="2"/>
    <n v="1"/>
    <n v="4"/>
    <n v="7"/>
    <n v="12"/>
  </r>
  <r>
    <n v="333"/>
    <s v="B23"/>
    <x v="0"/>
    <s v="Sep"/>
    <x v="1"/>
    <x v="0"/>
    <x v="0"/>
    <x v="2"/>
    <n v="4"/>
    <d v="1899-12-30T22:40:00"/>
    <x v="0"/>
    <x v="4"/>
    <s v="7 . 30 "/>
    <n v="2"/>
    <n v="1"/>
    <n v="4"/>
    <n v="7"/>
    <n v="12"/>
  </r>
  <r>
    <n v="334"/>
    <s v="B23"/>
    <x v="0"/>
    <s v="Sep"/>
    <x v="1"/>
    <x v="0"/>
    <x v="0"/>
    <x v="3"/>
    <n v="3"/>
    <d v="1899-12-30T22:40:00"/>
    <x v="0"/>
    <x v="4"/>
    <s v="7 . 30 "/>
    <n v="2"/>
    <n v="1"/>
    <n v="4"/>
    <n v="7"/>
    <n v="12"/>
  </r>
  <r>
    <n v="335"/>
    <s v="B23"/>
    <x v="0"/>
    <s v="Sep"/>
    <x v="1"/>
    <x v="0"/>
    <x v="0"/>
    <x v="4"/>
    <n v="4"/>
    <d v="1899-12-30T22:40:00"/>
    <x v="0"/>
    <x v="4"/>
    <s v="7 . 30 "/>
    <n v="2"/>
    <n v="1"/>
    <n v="4"/>
    <n v="7"/>
    <n v="12"/>
  </r>
  <r>
    <n v="336"/>
    <s v="B23"/>
    <x v="0"/>
    <s v="Sep"/>
    <x v="1"/>
    <x v="0"/>
    <x v="0"/>
    <x v="5"/>
    <n v="2"/>
    <d v="1899-12-30T22:40:00"/>
    <x v="0"/>
    <x v="4"/>
    <s v="7 . 30 "/>
    <n v="2"/>
    <n v="1"/>
    <n v="4"/>
    <n v="7"/>
    <n v="12"/>
  </r>
  <r>
    <n v="337"/>
    <s v="B23"/>
    <x v="0"/>
    <s v="Sep"/>
    <x v="1"/>
    <x v="0"/>
    <x v="0"/>
    <x v="6"/>
    <n v="3"/>
    <d v="1899-12-30T22:40:00"/>
    <x v="0"/>
    <x v="4"/>
    <s v="7 . 30 "/>
    <n v="2"/>
    <n v="1"/>
    <n v="4"/>
    <n v="7"/>
    <n v="12"/>
  </r>
  <r>
    <n v="338"/>
    <s v="B23"/>
    <x v="0"/>
    <s v="Sep"/>
    <x v="1"/>
    <x v="0"/>
    <x v="0"/>
    <x v="7"/>
    <n v="4"/>
    <d v="1899-12-30T22:40:00"/>
    <x v="0"/>
    <x v="4"/>
    <s v="7 . 30 "/>
    <n v="2"/>
    <n v="1"/>
    <n v="4"/>
    <n v="7"/>
    <n v="12"/>
  </r>
  <r>
    <n v="339"/>
    <s v="B23"/>
    <x v="0"/>
    <s v="Sep"/>
    <x v="1"/>
    <x v="0"/>
    <x v="0"/>
    <x v="8"/>
    <n v="4"/>
    <d v="1899-12-30T22:40:00"/>
    <x v="0"/>
    <x v="4"/>
    <s v="7 . 30 "/>
    <n v="2"/>
    <n v="1"/>
    <n v="4"/>
    <n v="7"/>
    <n v="12"/>
  </r>
  <r>
    <n v="340"/>
    <s v="B23"/>
    <x v="0"/>
    <s v="Sep"/>
    <x v="1"/>
    <x v="0"/>
    <x v="0"/>
    <x v="9"/>
    <n v="0"/>
    <d v="1899-12-30T22:40:00"/>
    <x v="0"/>
    <x v="4"/>
    <s v="7 . 30 "/>
    <n v="2"/>
    <n v="1"/>
    <n v="4"/>
    <n v="7"/>
    <n v="12"/>
  </r>
  <r>
    <n v="341"/>
    <s v="B23"/>
    <x v="0"/>
    <s v="Sep"/>
    <x v="1"/>
    <x v="0"/>
    <x v="1"/>
    <x v="10"/>
    <n v="1"/>
    <d v="1899-12-30T22:40:00"/>
    <x v="0"/>
    <x v="4"/>
    <s v="7 . 30 "/>
    <n v="2"/>
    <n v="1"/>
    <n v="4"/>
    <n v="7"/>
    <n v="12"/>
  </r>
  <r>
    <n v="342"/>
    <s v="B23"/>
    <x v="0"/>
    <s v="Sep"/>
    <x v="1"/>
    <x v="0"/>
    <x v="1"/>
    <x v="11"/>
    <n v="4"/>
    <d v="1899-12-30T22:40:00"/>
    <x v="0"/>
    <x v="4"/>
    <s v="7 . 30 "/>
    <n v="2"/>
    <n v="1"/>
    <n v="4"/>
    <n v="7"/>
    <n v="12"/>
  </r>
  <r>
    <n v="343"/>
    <s v="B23"/>
    <x v="0"/>
    <s v="Sep"/>
    <x v="1"/>
    <x v="0"/>
    <x v="1"/>
    <x v="12"/>
    <n v="4"/>
    <d v="1899-12-30T22:40:00"/>
    <x v="0"/>
    <x v="4"/>
    <s v="7 . 30 "/>
    <n v="2"/>
    <n v="1"/>
    <n v="4"/>
    <n v="7"/>
    <n v="12"/>
  </r>
  <r>
    <n v="344"/>
    <s v="B23"/>
    <x v="0"/>
    <s v="Sep"/>
    <x v="1"/>
    <x v="0"/>
    <x v="1"/>
    <x v="13"/>
    <n v="4"/>
    <d v="1899-12-30T22:40:00"/>
    <x v="0"/>
    <x v="4"/>
    <s v="7 . 30 "/>
    <n v="2"/>
    <n v="1"/>
    <n v="4"/>
    <n v="7"/>
    <n v="12"/>
  </r>
  <r>
    <n v="345"/>
    <s v="B23"/>
    <x v="0"/>
    <s v="Sep"/>
    <x v="1"/>
    <x v="0"/>
    <x v="1"/>
    <x v="14"/>
    <n v="0"/>
    <d v="1899-12-30T22:40:00"/>
    <x v="0"/>
    <x v="4"/>
    <s v="7 . 30 "/>
    <n v="2"/>
    <n v="1"/>
    <n v="4"/>
    <n v="7"/>
    <n v="12"/>
  </r>
  <r>
    <n v="346"/>
    <s v="B24"/>
    <x v="0"/>
    <s v="Sep"/>
    <x v="1"/>
    <x v="0"/>
    <x v="0"/>
    <x v="0"/>
    <n v="3"/>
    <d v="1899-12-30T23:40:00"/>
    <x v="4"/>
    <x v="5"/>
    <s v="7 . 15 "/>
    <n v="4"/>
    <n v="3"/>
    <n v="2"/>
    <n v="5"/>
    <n v="11"/>
  </r>
  <r>
    <n v="347"/>
    <s v="B24"/>
    <x v="0"/>
    <s v="Sep"/>
    <x v="1"/>
    <x v="0"/>
    <x v="0"/>
    <x v="1"/>
    <n v="2"/>
    <d v="1899-12-30T23:40:00"/>
    <x v="4"/>
    <x v="5"/>
    <s v="7 . 15 "/>
    <n v="4"/>
    <n v="3"/>
    <n v="2"/>
    <n v="5"/>
    <n v="11"/>
  </r>
  <r>
    <n v="348"/>
    <s v="B24"/>
    <x v="0"/>
    <s v="Sep"/>
    <x v="1"/>
    <x v="0"/>
    <x v="0"/>
    <x v="2"/>
    <n v="2"/>
    <d v="1899-12-30T23:40:00"/>
    <x v="4"/>
    <x v="5"/>
    <s v="7 . 15 "/>
    <n v="4"/>
    <n v="3"/>
    <n v="2"/>
    <n v="5"/>
    <n v="11"/>
  </r>
  <r>
    <n v="349"/>
    <s v="B24"/>
    <x v="0"/>
    <s v="Sep"/>
    <x v="1"/>
    <x v="0"/>
    <x v="0"/>
    <x v="3"/>
    <n v="4"/>
    <d v="1899-12-30T23:40:00"/>
    <x v="4"/>
    <x v="5"/>
    <s v="7 . 15 "/>
    <n v="4"/>
    <n v="3"/>
    <n v="2"/>
    <n v="5"/>
    <n v="11"/>
  </r>
  <r>
    <n v="350"/>
    <s v="B24"/>
    <x v="0"/>
    <s v="Sep"/>
    <x v="1"/>
    <x v="0"/>
    <x v="0"/>
    <x v="4"/>
    <n v="2"/>
    <d v="1899-12-30T23:40:00"/>
    <x v="4"/>
    <x v="5"/>
    <s v="7 . 15 "/>
    <n v="4"/>
    <n v="3"/>
    <n v="2"/>
    <n v="5"/>
    <n v="11"/>
  </r>
  <r>
    <n v="351"/>
    <s v="B24"/>
    <x v="0"/>
    <s v="Sep"/>
    <x v="1"/>
    <x v="0"/>
    <x v="0"/>
    <x v="5"/>
    <n v="1"/>
    <d v="1899-12-30T23:40:00"/>
    <x v="4"/>
    <x v="5"/>
    <s v="7 . 15 "/>
    <n v="4"/>
    <n v="3"/>
    <n v="2"/>
    <n v="5"/>
    <n v="11"/>
  </r>
  <r>
    <n v="352"/>
    <s v="B24"/>
    <x v="0"/>
    <s v="Sep"/>
    <x v="1"/>
    <x v="0"/>
    <x v="0"/>
    <x v="6"/>
    <n v="2"/>
    <d v="1899-12-30T23:40:00"/>
    <x v="4"/>
    <x v="5"/>
    <s v="7 . 15 "/>
    <n v="4"/>
    <n v="3"/>
    <n v="2"/>
    <n v="5"/>
    <n v="11"/>
  </r>
  <r>
    <n v="353"/>
    <s v="B24"/>
    <x v="0"/>
    <s v="Sep"/>
    <x v="1"/>
    <x v="0"/>
    <x v="0"/>
    <x v="7"/>
    <n v="2"/>
    <d v="1899-12-30T23:40:00"/>
    <x v="4"/>
    <x v="5"/>
    <s v="7 . 15 "/>
    <n v="4"/>
    <n v="3"/>
    <n v="2"/>
    <n v="5"/>
    <n v="11"/>
  </r>
  <r>
    <n v="354"/>
    <s v="B24"/>
    <x v="0"/>
    <s v="Sep"/>
    <x v="1"/>
    <x v="0"/>
    <x v="0"/>
    <x v="8"/>
    <n v="2"/>
    <d v="1899-12-30T23:40:00"/>
    <x v="4"/>
    <x v="5"/>
    <s v="7 . 15 "/>
    <n v="4"/>
    <n v="3"/>
    <n v="2"/>
    <n v="5"/>
    <n v="11"/>
  </r>
  <r>
    <n v="355"/>
    <s v="B24"/>
    <x v="0"/>
    <s v="Sep"/>
    <x v="1"/>
    <x v="0"/>
    <x v="0"/>
    <x v="9"/>
    <n v="0"/>
    <d v="1899-12-30T23:40:00"/>
    <x v="4"/>
    <x v="5"/>
    <s v="7 . 15 "/>
    <n v="4"/>
    <n v="3"/>
    <n v="2"/>
    <n v="5"/>
    <n v="11"/>
  </r>
  <r>
    <n v="356"/>
    <s v="B24"/>
    <x v="0"/>
    <s v="Sep"/>
    <x v="1"/>
    <x v="0"/>
    <x v="1"/>
    <x v="10"/>
    <n v="2"/>
    <d v="1899-12-30T23:40:00"/>
    <x v="4"/>
    <x v="5"/>
    <s v="7 . 15 "/>
    <n v="4"/>
    <n v="3"/>
    <n v="2"/>
    <n v="5"/>
    <n v="11"/>
  </r>
  <r>
    <n v="357"/>
    <s v="B24"/>
    <x v="0"/>
    <s v="Sep"/>
    <x v="1"/>
    <x v="0"/>
    <x v="1"/>
    <x v="11"/>
    <n v="4"/>
    <d v="1899-12-30T23:40:00"/>
    <x v="4"/>
    <x v="5"/>
    <s v="7 . 15 "/>
    <n v="4"/>
    <n v="3"/>
    <n v="2"/>
    <n v="5"/>
    <n v="11"/>
  </r>
  <r>
    <n v="358"/>
    <s v="B24"/>
    <x v="0"/>
    <s v="Sep"/>
    <x v="1"/>
    <x v="0"/>
    <x v="1"/>
    <x v="12"/>
    <n v="2"/>
    <d v="1899-12-30T23:40:00"/>
    <x v="4"/>
    <x v="5"/>
    <s v="7 . 15 "/>
    <n v="4"/>
    <n v="3"/>
    <n v="2"/>
    <n v="5"/>
    <n v="11"/>
  </r>
  <r>
    <n v="359"/>
    <s v="B24"/>
    <x v="0"/>
    <s v="Sep"/>
    <x v="1"/>
    <x v="0"/>
    <x v="1"/>
    <x v="13"/>
    <n v="3"/>
    <d v="1899-12-30T23:40:00"/>
    <x v="4"/>
    <x v="5"/>
    <s v="7 . 15 "/>
    <n v="4"/>
    <n v="3"/>
    <n v="2"/>
    <n v="5"/>
    <n v="11"/>
  </r>
  <r>
    <n v="360"/>
    <s v="B24"/>
    <x v="0"/>
    <s v="Sep"/>
    <x v="1"/>
    <x v="0"/>
    <x v="1"/>
    <x v="14"/>
    <n v="0"/>
    <d v="1899-12-30T23:40:00"/>
    <x v="4"/>
    <x v="5"/>
    <s v="7 . 15 "/>
    <n v="4"/>
    <n v="3"/>
    <n v="2"/>
    <n v="5"/>
    <n v="11"/>
  </r>
  <r>
    <n v="361"/>
    <s v="B25"/>
    <x v="0"/>
    <s v="Sep"/>
    <x v="1"/>
    <x v="0"/>
    <x v="0"/>
    <x v="0"/>
    <n v="2"/>
    <d v="1899-12-30T22:55:00"/>
    <x v="2"/>
    <x v="6"/>
    <s v="7 . 45 "/>
    <n v="4"/>
    <n v="2"/>
    <n v="1"/>
    <n v="8"/>
    <n v="12"/>
  </r>
  <r>
    <n v="362"/>
    <s v="B25"/>
    <x v="0"/>
    <s v="Sep"/>
    <x v="1"/>
    <x v="0"/>
    <x v="0"/>
    <x v="1"/>
    <n v="3"/>
    <d v="1899-12-30T22:55:00"/>
    <x v="2"/>
    <x v="6"/>
    <s v="7 . 45 "/>
    <n v="4"/>
    <n v="2"/>
    <n v="1"/>
    <n v="8"/>
    <n v="12"/>
  </r>
  <r>
    <n v="363"/>
    <s v="B25"/>
    <x v="0"/>
    <s v="Sep"/>
    <x v="1"/>
    <x v="0"/>
    <x v="0"/>
    <x v="2"/>
    <n v="3"/>
    <d v="1899-12-30T22:55:00"/>
    <x v="2"/>
    <x v="6"/>
    <s v="7 . 45 "/>
    <n v="4"/>
    <n v="2"/>
    <n v="1"/>
    <n v="8"/>
    <n v="12"/>
  </r>
  <r>
    <n v="364"/>
    <s v="B25"/>
    <x v="0"/>
    <s v="Sep"/>
    <x v="1"/>
    <x v="0"/>
    <x v="0"/>
    <x v="3"/>
    <n v="3"/>
    <d v="1899-12-30T22:55:00"/>
    <x v="2"/>
    <x v="6"/>
    <s v="7 . 45 "/>
    <n v="4"/>
    <n v="2"/>
    <n v="1"/>
    <n v="8"/>
    <n v="12"/>
  </r>
  <r>
    <n v="365"/>
    <s v="B25"/>
    <x v="0"/>
    <s v="Sep"/>
    <x v="1"/>
    <x v="0"/>
    <x v="0"/>
    <x v="4"/>
    <n v="4"/>
    <d v="1899-12-30T22:55:00"/>
    <x v="2"/>
    <x v="6"/>
    <s v="7 . 45 "/>
    <n v="4"/>
    <n v="2"/>
    <n v="1"/>
    <n v="8"/>
    <n v="12"/>
  </r>
  <r>
    <n v="366"/>
    <s v="B25"/>
    <x v="0"/>
    <s v="Sep"/>
    <x v="1"/>
    <x v="0"/>
    <x v="0"/>
    <x v="5"/>
    <n v="4"/>
    <d v="1899-12-30T22:55:00"/>
    <x v="2"/>
    <x v="6"/>
    <s v="7 . 45 "/>
    <n v="4"/>
    <n v="2"/>
    <n v="1"/>
    <n v="8"/>
    <n v="12"/>
  </r>
  <r>
    <n v="367"/>
    <s v="B25"/>
    <x v="0"/>
    <s v="Sep"/>
    <x v="1"/>
    <x v="0"/>
    <x v="0"/>
    <x v="6"/>
    <n v="2"/>
    <d v="1899-12-30T22:55:00"/>
    <x v="2"/>
    <x v="6"/>
    <s v="7 . 45 "/>
    <n v="4"/>
    <n v="2"/>
    <n v="1"/>
    <n v="8"/>
    <n v="12"/>
  </r>
  <r>
    <n v="368"/>
    <s v="B25"/>
    <x v="0"/>
    <s v="Sep"/>
    <x v="1"/>
    <x v="0"/>
    <x v="0"/>
    <x v="7"/>
    <n v="3"/>
    <d v="1899-12-30T22:55:00"/>
    <x v="2"/>
    <x v="6"/>
    <s v="7 . 45 "/>
    <n v="4"/>
    <n v="2"/>
    <n v="1"/>
    <n v="8"/>
    <n v="12"/>
  </r>
  <r>
    <n v="369"/>
    <s v="B25"/>
    <x v="0"/>
    <s v="Sep"/>
    <x v="1"/>
    <x v="0"/>
    <x v="0"/>
    <x v="8"/>
    <n v="3"/>
    <d v="1899-12-30T22:55:00"/>
    <x v="2"/>
    <x v="6"/>
    <s v="7 . 45 "/>
    <n v="4"/>
    <n v="2"/>
    <n v="1"/>
    <n v="8"/>
    <n v="12"/>
  </r>
  <r>
    <n v="370"/>
    <s v="B25"/>
    <x v="0"/>
    <s v="Sep"/>
    <x v="1"/>
    <x v="0"/>
    <x v="0"/>
    <x v="9"/>
    <n v="0"/>
    <d v="1899-12-30T22:55:00"/>
    <x v="2"/>
    <x v="6"/>
    <s v="7 . 45 "/>
    <n v="4"/>
    <n v="2"/>
    <n v="1"/>
    <n v="8"/>
    <n v="12"/>
  </r>
  <r>
    <n v="371"/>
    <s v="B25"/>
    <x v="0"/>
    <s v="Sep"/>
    <x v="1"/>
    <x v="0"/>
    <x v="1"/>
    <x v="10"/>
    <n v="3"/>
    <d v="1899-12-30T22:55:00"/>
    <x v="2"/>
    <x v="6"/>
    <s v="7 . 45 "/>
    <n v="4"/>
    <n v="2"/>
    <n v="1"/>
    <n v="8"/>
    <n v="12"/>
  </r>
  <r>
    <n v="372"/>
    <s v="B25"/>
    <x v="0"/>
    <s v="Sep"/>
    <x v="1"/>
    <x v="0"/>
    <x v="1"/>
    <x v="11"/>
    <n v="4"/>
    <d v="1899-12-30T22:55:00"/>
    <x v="2"/>
    <x v="6"/>
    <s v="7 . 45 "/>
    <n v="4"/>
    <n v="2"/>
    <n v="1"/>
    <n v="8"/>
    <n v="12"/>
  </r>
  <r>
    <n v="373"/>
    <s v="B25"/>
    <x v="0"/>
    <s v="Sep"/>
    <x v="1"/>
    <x v="0"/>
    <x v="1"/>
    <x v="12"/>
    <n v="3"/>
    <d v="1899-12-30T22:55:00"/>
    <x v="2"/>
    <x v="6"/>
    <s v="7 . 45 "/>
    <n v="4"/>
    <n v="2"/>
    <n v="1"/>
    <n v="8"/>
    <n v="12"/>
  </r>
  <r>
    <n v="374"/>
    <s v="B25"/>
    <x v="0"/>
    <s v="Sep"/>
    <x v="1"/>
    <x v="0"/>
    <x v="1"/>
    <x v="13"/>
    <n v="3"/>
    <d v="1899-12-30T22:55:00"/>
    <x v="2"/>
    <x v="6"/>
    <s v="7 . 45 "/>
    <n v="4"/>
    <n v="2"/>
    <n v="1"/>
    <n v="8"/>
    <n v="12"/>
  </r>
  <r>
    <n v="375"/>
    <s v="B25"/>
    <x v="0"/>
    <s v="Sep"/>
    <x v="1"/>
    <x v="0"/>
    <x v="1"/>
    <x v="14"/>
    <n v="0"/>
    <d v="1899-12-30T22:55:00"/>
    <x v="2"/>
    <x v="6"/>
    <s v="7 . 45 "/>
    <n v="4"/>
    <n v="2"/>
    <n v="1"/>
    <n v="8"/>
    <n v="12"/>
  </r>
  <r>
    <n v="376"/>
    <s v="B26"/>
    <x v="0"/>
    <s v="Sep"/>
    <x v="1"/>
    <x v="0"/>
    <x v="0"/>
    <x v="0"/>
    <n v="2"/>
    <d v="1899-12-30T23:05:00"/>
    <x v="0"/>
    <x v="7"/>
    <n v="7"/>
    <n v="1"/>
    <n v="2"/>
    <n v="3"/>
    <n v="8"/>
    <n v="11"/>
  </r>
  <r>
    <n v="377"/>
    <s v="B26"/>
    <x v="0"/>
    <s v="Sep"/>
    <x v="1"/>
    <x v="0"/>
    <x v="0"/>
    <x v="1"/>
    <n v="4"/>
    <d v="1899-12-30T23:05:00"/>
    <x v="0"/>
    <x v="7"/>
    <n v="7"/>
    <n v="1"/>
    <n v="2"/>
    <n v="3"/>
    <n v="8"/>
    <n v="11"/>
  </r>
  <r>
    <n v="378"/>
    <s v="B26"/>
    <x v="0"/>
    <s v="Sep"/>
    <x v="1"/>
    <x v="0"/>
    <x v="0"/>
    <x v="2"/>
    <n v="2"/>
    <d v="1899-12-30T23:05:00"/>
    <x v="0"/>
    <x v="7"/>
    <n v="7"/>
    <n v="1"/>
    <n v="2"/>
    <n v="3"/>
    <n v="8"/>
    <n v="11"/>
  </r>
  <r>
    <n v="379"/>
    <s v="B26"/>
    <x v="0"/>
    <s v="Sep"/>
    <x v="1"/>
    <x v="0"/>
    <x v="0"/>
    <x v="3"/>
    <n v="4"/>
    <d v="1899-12-30T23:05:00"/>
    <x v="0"/>
    <x v="7"/>
    <n v="7"/>
    <n v="1"/>
    <n v="2"/>
    <n v="3"/>
    <n v="8"/>
    <n v="11"/>
  </r>
  <r>
    <n v="380"/>
    <s v="B26"/>
    <x v="0"/>
    <s v="Sep"/>
    <x v="1"/>
    <x v="0"/>
    <x v="0"/>
    <x v="4"/>
    <n v="2"/>
    <d v="1899-12-30T23:05:00"/>
    <x v="0"/>
    <x v="7"/>
    <n v="7"/>
    <n v="1"/>
    <n v="2"/>
    <n v="3"/>
    <n v="8"/>
    <n v="11"/>
  </r>
  <r>
    <n v="381"/>
    <s v="B26"/>
    <x v="0"/>
    <s v="Sep"/>
    <x v="1"/>
    <x v="0"/>
    <x v="0"/>
    <x v="5"/>
    <n v="2"/>
    <d v="1899-12-30T23:05:00"/>
    <x v="0"/>
    <x v="7"/>
    <n v="7"/>
    <n v="1"/>
    <n v="2"/>
    <n v="3"/>
    <n v="8"/>
    <n v="11"/>
  </r>
  <r>
    <n v="382"/>
    <s v="B26"/>
    <x v="0"/>
    <s v="Sep"/>
    <x v="1"/>
    <x v="0"/>
    <x v="0"/>
    <x v="6"/>
    <n v="3"/>
    <d v="1899-12-30T23:05:00"/>
    <x v="0"/>
    <x v="7"/>
    <n v="7"/>
    <n v="1"/>
    <n v="2"/>
    <n v="3"/>
    <n v="8"/>
    <n v="11"/>
  </r>
  <r>
    <n v="383"/>
    <s v="B26"/>
    <x v="0"/>
    <s v="Sep"/>
    <x v="1"/>
    <x v="0"/>
    <x v="0"/>
    <x v="7"/>
    <n v="4"/>
    <d v="1899-12-30T23:05:00"/>
    <x v="0"/>
    <x v="7"/>
    <n v="7"/>
    <n v="1"/>
    <n v="2"/>
    <n v="3"/>
    <n v="8"/>
    <n v="11"/>
  </r>
  <r>
    <n v="384"/>
    <s v="B26"/>
    <x v="0"/>
    <s v="Sep"/>
    <x v="1"/>
    <x v="0"/>
    <x v="0"/>
    <x v="8"/>
    <n v="4"/>
    <d v="1899-12-30T23:05:00"/>
    <x v="0"/>
    <x v="7"/>
    <n v="7"/>
    <n v="1"/>
    <n v="2"/>
    <n v="3"/>
    <n v="8"/>
    <n v="11"/>
  </r>
  <r>
    <n v="385"/>
    <s v="B26"/>
    <x v="0"/>
    <s v="Sep"/>
    <x v="1"/>
    <x v="0"/>
    <x v="0"/>
    <x v="9"/>
    <n v="0"/>
    <d v="1899-12-30T23:05:00"/>
    <x v="0"/>
    <x v="7"/>
    <n v="7"/>
    <n v="1"/>
    <n v="2"/>
    <n v="3"/>
    <n v="8"/>
    <n v="11"/>
  </r>
  <r>
    <n v="386"/>
    <s v="B26"/>
    <x v="0"/>
    <s v="Sep"/>
    <x v="1"/>
    <x v="0"/>
    <x v="1"/>
    <x v="10"/>
    <n v="3"/>
    <d v="1899-12-30T23:05:00"/>
    <x v="0"/>
    <x v="7"/>
    <n v="7"/>
    <n v="1"/>
    <n v="2"/>
    <n v="3"/>
    <n v="8"/>
    <n v="11"/>
  </r>
  <r>
    <n v="387"/>
    <s v="B26"/>
    <x v="0"/>
    <s v="Sep"/>
    <x v="1"/>
    <x v="0"/>
    <x v="1"/>
    <x v="11"/>
    <n v="2"/>
    <d v="1899-12-30T23:05:00"/>
    <x v="0"/>
    <x v="7"/>
    <n v="7"/>
    <n v="1"/>
    <n v="2"/>
    <n v="3"/>
    <n v="8"/>
    <n v="11"/>
  </r>
  <r>
    <n v="388"/>
    <s v="B26"/>
    <x v="0"/>
    <s v="Sep"/>
    <x v="1"/>
    <x v="0"/>
    <x v="1"/>
    <x v="12"/>
    <n v="2"/>
    <d v="1899-12-30T23:05:00"/>
    <x v="0"/>
    <x v="7"/>
    <n v="7"/>
    <n v="1"/>
    <n v="2"/>
    <n v="3"/>
    <n v="8"/>
    <n v="11"/>
  </r>
  <r>
    <n v="389"/>
    <s v="B26"/>
    <x v="0"/>
    <s v="Sep"/>
    <x v="1"/>
    <x v="0"/>
    <x v="1"/>
    <x v="13"/>
    <n v="3"/>
    <d v="1899-12-30T23:05:00"/>
    <x v="0"/>
    <x v="7"/>
    <n v="7"/>
    <n v="1"/>
    <n v="2"/>
    <n v="3"/>
    <n v="8"/>
    <n v="11"/>
  </r>
  <r>
    <n v="390"/>
    <s v="B26"/>
    <x v="0"/>
    <s v="Sep"/>
    <x v="1"/>
    <x v="0"/>
    <x v="1"/>
    <x v="14"/>
    <n v="0"/>
    <d v="1899-12-30T23:05:00"/>
    <x v="0"/>
    <x v="7"/>
    <n v="7"/>
    <n v="1"/>
    <n v="2"/>
    <n v="3"/>
    <n v="8"/>
    <n v="11"/>
  </r>
  <r>
    <n v="391"/>
    <s v="B27"/>
    <x v="0"/>
    <s v="Sep"/>
    <x v="1"/>
    <x v="0"/>
    <x v="0"/>
    <x v="0"/>
    <n v="2"/>
    <d v="1899-12-30T23:25:00"/>
    <x v="3"/>
    <x v="0"/>
    <s v="6 . 45 "/>
    <n v="4"/>
    <n v="3"/>
    <n v="3"/>
    <n v="8"/>
    <n v="12"/>
  </r>
  <r>
    <n v="392"/>
    <s v="B27"/>
    <x v="0"/>
    <s v="Sep"/>
    <x v="1"/>
    <x v="0"/>
    <x v="0"/>
    <x v="1"/>
    <n v="2"/>
    <d v="1899-12-30T23:25:00"/>
    <x v="3"/>
    <x v="0"/>
    <s v="6 . 45 "/>
    <n v="4"/>
    <n v="3"/>
    <n v="3"/>
    <n v="8"/>
    <n v="12"/>
  </r>
  <r>
    <n v="393"/>
    <s v="B27"/>
    <x v="0"/>
    <s v="Sep"/>
    <x v="1"/>
    <x v="0"/>
    <x v="0"/>
    <x v="2"/>
    <n v="4"/>
    <d v="1899-12-30T23:25:00"/>
    <x v="3"/>
    <x v="0"/>
    <s v="6 . 45 "/>
    <n v="4"/>
    <n v="3"/>
    <n v="3"/>
    <n v="8"/>
    <n v="12"/>
  </r>
  <r>
    <n v="394"/>
    <s v="B27"/>
    <x v="0"/>
    <s v="Sep"/>
    <x v="1"/>
    <x v="0"/>
    <x v="0"/>
    <x v="3"/>
    <n v="3"/>
    <d v="1899-12-30T23:25:00"/>
    <x v="3"/>
    <x v="0"/>
    <s v="6 . 45 "/>
    <n v="4"/>
    <n v="3"/>
    <n v="3"/>
    <n v="8"/>
    <n v="12"/>
  </r>
  <r>
    <n v="395"/>
    <s v="B27"/>
    <x v="0"/>
    <s v="Sep"/>
    <x v="1"/>
    <x v="0"/>
    <x v="0"/>
    <x v="4"/>
    <n v="3"/>
    <d v="1899-12-30T23:25:00"/>
    <x v="3"/>
    <x v="0"/>
    <s v="6 . 45 "/>
    <n v="4"/>
    <n v="3"/>
    <n v="3"/>
    <n v="8"/>
    <n v="12"/>
  </r>
  <r>
    <n v="396"/>
    <s v="B27"/>
    <x v="0"/>
    <s v="Sep"/>
    <x v="1"/>
    <x v="0"/>
    <x v="0"/>
    <x v="5"/>
    <n v="3"/>
    <d v="1899-12-30T23:25:00"/>
    <x v="3"/>
    <x v="0"/>
    <s v="6 . 45 "/>
    <n v="4"/>
    <n v="3"/>
    <n v="3"/>
    <n v="8"/>
    <n v="12"/>
  </r>
  <r>
    <n v="397"/>
    <s v="B27"/>
    <x v="0"/>
    <s v="Sep"/>
    <x v="1"/>
    <x v="0"/>
    <x v="0"/>
    <x v="6"/>
    <n v="4"/>
    <d v="1899-12-30T23:25:00"/>
    <x v="3"/>
    <x v="0"/>
    <s v="6 . 45 "/>
    <n v="4"/>
    <n v="3"/>
    <n v="3"/>
    <n v="8"/>
    <n v="12"/>
  </r>
  <r>
    <n v="398"/>
    <s v="B27"/>
    <x v="0"/>
    <s v="Sep"/>
    <x v="1"/>
    <x v="0"/>
    <x v="0"/>
    <x v="7"/>
    <n v="2"/>
    <d v="1899-12-30T23:25:00"/>
    <x v="3"/>
    <x v="0"/>
    <s v="6 . 45 "/>
    <n v="4"/>
    <n v="3"/>
    <n v="3"/>
    <n v="8"/>
    <n v="12"/>
  </r>
  <r>
    <n v="399"/>
    <s v="B27"/>
    <x v="0"/>
    <s v="Sep"/>
    <x v="1"/>
    <x v="0"/>
    <x v="0"/>
    <x v="8"/>
    <n v="2"/>
    <d v="1899-12-30T23:25:00"/>
    <x v="3"/>
    <x v="0"/>
    <s v="6 . 45 "/>
    <n v="4"/>
    <n v="3"/>
    <n v="3"/>
    <n v="8"/>
    <n v="12"/>
  </r>
  <r>
    <n v="400"/>
    <s v="B27"/>
    <x v="0"/>
    <s v="Sep"/>
    <x v="1"/>
    <x v="0"/>
    <x v="0"/>
    <x v="9"/>
    <n v="0"/>
    <d v="1899-12-30T23:25:00"/>
    <x v="3"/>
    <x v="0"/>
    <s v="6 . 45 "/>
    <n v="4"/>
    <n v="3"/>
    <n v="3"/>
    <n v="8"/>
    <n v="12"/>
  </r>
  <r>
    <n v="401"/>
    <s v="B27"/>
    <x v="0"/>
    <s v="Sep"/>
    <x v="1"/>
    <x v="0"/>
    <x v="1"/>
    <x v="10"/>
    <n v="3"/>
    <d v="1899-12-30T23:25:00"/>
    <x v="3"/>
    <x v="0"/>
    <s v="6 . 45 "/>
    <n v="4"/>
    <n v="3"/>
    <n v="3"/>
    <n v="8"/>
    <n v="12"/>
  </r>
  <r>
    <n v="402"/>
    <s v="B27"/>
    <x v="0"/>
    <s v="Sep"/>
    <x v="1"/>
    <x v="0"/>
    <x v="1"/>
    <x v="11"/>
    <n v="4"/>
    <d v="1899-12-30T23:25:00"/>
    <x v="3"/>
    <x v="0"/>
    <s v="6 . 45 "/>
    <n v="4"/>
    <n v="3"/>
    <n v="3"/>
    <n v="8"/>
    <n v="12"/>
  </r>
  <r>
    <n v="403"/>
    <s v="B27"/>
    <x v="0"/>
    <s v="Sep"/>
    <x v="1"/>
    <x v="0"/>
    <x v="1"/>
    <x v="12"/>
    <n v="4"/>
    <d v="1899-12-30T23:25:00"/>
    <x v="3"/>
    <x v="0"/>
    <s v="6 . 45 "/>
    <n v="4"/>
    <n v="3"/>
    <n v="3"/>
    <n v="8"/>
    <n v="12"/>
  </r>
  <r>
    <n v="404"/>
    <s v="B27"/>
    <x v="0"/>
    <s v="Sep"/>
    <x v="1"/>
    <x v="0"/>
    <x v="1"/>
    <x v="13"/>
    <n v="3"/>
    <d v="1899-12-30T23:25:00"/>
    <x v="3"/>
    <x v="0"/>
    <s v="6 . 45 "/>
    <n v="4"/>
    <n v="3"/>
    <n v="3"/>
    <n v="8"/>
    <n v="12"/>
  </r>
  <r>
    <n v="405"/>
    <s v="B27"/>
    <x v="0"/>
    <s v="Sep"/>
    <x v="1"/>
    <x v="0"/>
    <x v="1"/>
    <x v="14"/>
    <n v="0"/>
    <d v="1899-12-30T23:25:00"/>
    <x v="3"/>
    <x v="0"/>
    <s v="6 . 45 "/>
    <n v="4"/>
    <n v="3"/>
    <n v="3"/>
    <n v="8"/>
    <n v="12"/>
  </r>
  <r>
    <n v="406"/>
    <s v="B28"/>
    <x v="0"/>
    <s v="Sep"/>
    <x v="1"/>
    <x v="0"/>
    <x v="0"/>
    <x v="0"/>
    <n v="1"/>
    <d v="1899-12-30T22:35:00"/>
    <x v="1"/>
    <x v="3"/>
    <n v="7"/>
    <n v="3"/>
    <n v="1"/>
    <n v="4"/>
    <n v="5"/>
    <n v="12"/>
  </r>
  <r>
    <n v="407"/>
    <s v="B28"/>
    <x v="0"/>
    <s v="Sep"/>
    <x v="1"/>
    <x v="0"/>
    <x v="0"/>
    <x v="1"/>
    <n v="3"/>
    <d v="1899-12-30T22:35:00"/>
    <x v="1"/>
    <x v="3"/>
    <n v="7"/>
    <n v="3"/>
    <n v="1"/>
    <n v="4"/>
    <n v="5"/>
    <n v="12"/>
  </r>
  <r>
    <n v="408"/>
    <s v="B28"/>
    <x v="0"/>
    <s v="Sep"/>
    <x v="1"/>
    <x v="0"/>
    <x v="0"/>
    <x v="2"/>
    <n v="2"/>
    <d v="1899-12-30T22:35:00"/>
    <x v="1"/>
    <x v="3"/>
    <n v="7"/>
    <n v="3"/>
    <n v="1"/>
    <n v="4"/>
    <n v="5"/>
    <n v="12"/>
  </r>
  <r>
    <n v="409"/>
    <s v="B28"/>
    <x v="0"/>
    <s v="Sep"/>
    <x v="1"/>
    <x v="0"/>
    <x v="0"/>
    <x v="3"/>
    <n v="2"/>
    <d v="1899-12-30T22:35:00"/>
    <x v="1"/>
    <x v="3"/>
    <n v="7"/>
    <n v="3"/>
    <n v="1"/>
    <n v="4"/>
    <n v="5"/>
    <n v="12"/>
  </r>
  <r>
    <n v="410"/>
    <s v="B28"/>
    <x v="0"/>
    <s v="Sep"/>
    <x v="1"/>
    <x v="0"/>
    <x v="0"/>
    <x v="4"/>
    <n v="3"/>
    <d v="1899-12-30T22:35:00"/>
    <x v="1"/>
    <x v="3"/>
    <n v="7"/>
    <n v="3"/>
    <n v="1"/>
    <n v="4"/>
    <n v="5"/>
    <n v="12"/>
  </r>
  <r>
    <n v="411"/>
    <s v="B28"/>
    <x v="0"/>
    <s v="Sep"/>
    <x v="1"/>
    <x v="0"/>
    <x v="0"/>
    <x v="5"/>
    <n v="3"/>
    <d v="1899-12-30T22:35:00"/>
    <x v="1"/>
    <x v="3"/>
    <n v="7"/>
    <n v="3"/>
    <n v="1"/>
    <n v="4"/>
    <n v="5"/>
    <n v="12"/>
  </r>
  <r>
    <n v="412"/>
    <s v="B28"/>
    <x v="0"/>
    <s v="Sep"/>
    <x v="1"/>
    <x v="0"/>
    <x v="0"/>
    <x v="6"/>
    <n v="2"/>
    <d v="1899-12-30T22:35:00"/>
    <x v="1"/>
    <x v="3"/>
    <n v="7"/>
    <n v="3"/>
    <n v="1"/>
    <n v="4"/>
    <n v="5"/>
    <n v="12"/>
  </r>
  <r>
    <n v="413"/>
    <s v="B28"/>
    <x v="0"/>
    <s v="Sep"/>
    <x v="1"/>
    <x v="0"/>
    <x v="0"/>
    <x v="7"/>
    <n v="2"/>
    <d v="1899-12-30T22:35:00"/>
    <x v="1"/>
    <x v="3"/>
    <n v="7"/>
    <n v="3"/>
    <n v="1"/>
    <n v="4"/>
    <n v="5"/>
    <n v="12"/>
  </r>
  <r>
    <n v="414"/>
    <s v="B28"/>
    <x v="0"/>
    <s v="Sep"/>
    <x v="1"/>
    <x v="0"/>
    <x v="0"/>
    <x v="8"/>
    <n v="3"/>
    <d v="1899-12-30T22:35:00"/>
    <x v="1"/>
    <x v="3"/>
    <n v="7"/>
    <n v="3"/>
    <n v="1"/>
    <n v="4"/>
    <n v="5"/>
    <n v="12"/>
  </r>
  <r>
    <n v="415"/>
    <s v="B28"/>
    <x v="0"/>
    <s v="Sep"/>
    <x v="1"/>
    <x v="0"/>
    <x v="0"/>
    <x v="9"/>
    <n v="0"/>
    <d v="1899-12-30T22:35:00"/>
    <x v="1"/>
    <x v="3"/>
    <n v="7"/>
    <n v="3"/>
    <n v="1"/>
    <n v="4"/>
    <n v="5"/>
    <n v="12"/>
  </r>
  <r>
    <n v="416"/>
    <s v="B28"/>
    <x v="0"/>
    <s v="Sep"/>
    <x v="1"/>
    <x v="0"/>
    <x v="1"/>
    <x v="10"/>
    <n v="3"/>
    <d v="1899-12-30T22:35:00"/>
    <x v="1"/>
    <x v="3"/>
    <n v="7"/>
    <n v="3"/>
    <n v="1"/>
    <n v="4"/>
    <n v="5"/>
    <n v="12"/>
  </r>
  <r>
    <n v="417"/>
    <s v="B28"/>
    <x v="0"/>
    <s v="Sep"/>
    <x v="1"/>
    <x v="0"/>
    <x v="1"/>
    <x v="11"/>
    <n v="3"/>
    <d v="1899-12-30T22:35:00"/>
    <x v="1"/>
    <x v="3"/>
    <n v="7"/>
    <n v="3"/>
    <n v="1"/>
    <n v="4"/>
    <n v="5"/>
    <n v="12"/>
  </r>
  <r>
    <n v="418"/>
    <s v="B28"/>
    <x v="0"/>
    <s v="Sep"/>
    <x v="1"/>
    <x v="0"/>
    <x v="1"/>
    <x v="12"/>
    <n v="4"/>
    <d v="1899-12-30T22:35:00"/>
    <x v="1"/>
    <x v="3"/>
    <n v="7"/>
    <n v="3"/>
    <n v="1"/>
    <n v="4"/>
    <n v="5"/>
    <n v="12"/>
  </r>
  <r>
    <n v="419"/>
    <s v="B28"/>
    <x v="0"/>
    <s v="Sep"/>
    <x v="1"/>
    <x v="0"/>
    <x v="1"/>
    <x v="13"/>
    <n v="2"/>
    <d v="1899-12-30T22:35:00"/>
    <x v="1"/>
    <x v="3"/>
    <n v="7"/>
    <n v="3"/>
    <n v="1"/>
    <n v="4"/>
    <n v="5"/>
    <n v="12"/>
  </r>
  <r>
    <n v="420"/>
    <s v="B28"/>
    <x v="0"/>
    <s v="Sep"/>
    <x v="1"/>
    <x v="0"/>
    <x v="1"/>
    <x v="14"/>
    <n v="0"/>
    <d v="1899-12-30T22:35:00"/>
    <x v="1"/>
    <x v="3"/>
    <n v="7"/>
    <n v="3"/>
    <n v="1"/>
    <n v="4"/>
    <n v="5"/>
    <n v="12"/>
  </r>
  <r>
    <n v="421"/>
    <s v="B29"/>
    <x v="0"/>
    <s v="Sep"/>
    <x v="1"/>
    <x v="0"/>
    <x v="0"/>
    <x v="0"/>
    <n v="3"/>
    <d v="1899-12-30T23:25:00"/>
    <x v="0"/>
    <x v="0"/>
    <s v="7 . 20 "/>
    <n v="4"/>
    <n v="4"/>
    <n v="2"/>
    <n v="7"/>
    <n v="11"/>
  </r>
  <r>
    <n v="422"/>
    <s v="B29"/>
    <x v="0"/>
    <s v="Sep"/>
    <x v="1"/>
    <x v="0"/>
    <x v="0"/>
    <x v="1"/>
    <n v="2"/>
    <d v="1899-12-30T23:25:00"/>
    <x v="0"/>
    <x v="0"/>
    <s v="7 . 20 "/>
    <n v="4"/>
    <n v="4"/>
    <n v="2"/>
    <n v="7"/>
    <n v="11"/>
  </r>
  <r>
    <n v="423"/>
    <s v="B29"/>
    <x v="0"/>
    <s v="Sep"/>
    <x v="1"/>
    <x v="0"/>
    <x v="0"/>
    <x v="2"/>
    <n v="1"/>
    <d v="1899-12-30T23:25:00"/>
    <x v="0"/>
    <x v="0"/>
    <s v="7 . 20 "/>
    <n v="4"/>
    <n v="4"/>
    <n v="2"/>
    <n v="7"/>
    <n v="11"/>
  </r>
  <r>
    <n v="424"/>
    <s v="B29"/>
    <x v="0"/>
    <s v="Sep"/>
    <x v="1"/>
    <x v="0"/>
    <x v="0"/>
    <x v="3"/>
    <n v="1"/>
    <d v="1899-12-30T23:25:00"/>
    <x v="0"/>
    <x v="0"/>
    <s v="7 . 20 "/>
    <n v="4"/>
    <n v="4"/>
    <n v="2"/>
    <n v="7"/>
    <n v="11"/>
  </r>
  <r>
    <n v="425"/>
    <s v="B29"/>
    <x v="0"/>
    <s v="Sep"/>
    <x v="1"/>
    <x v="0"/>
    <x v="0"/>
    <x v="4"/>
    <n v="4"/>
    <d v="1899-12-30T23:25:00"/>
    <x v="0"/>
    <x v="0"/>
    <s v="7 . 20 "/>
    <n v="4"/>
    <n v="4"/>
    <n v="2"/>
    <n v="7"/>
    <n v="11"/>
  </r>
  <r>
    <n v="426"/>
    <s v="B29"/>
    <x v="0"/>
    <s v="Sep"/>
    <x v="1"/>
    <x v="0"/>
    <x v="0"/>
    <x v="5"/>
    <n v="2"/>
    <d v="1899-12-30T23:25:00"/>
    <x v="0"/>
    <x v="0"/>
    <s v="7 . 20 "/>
    <n v="4"/>
    <n v="4"/>
    <n v="2"/>
    <n v="7"/>
    <n v="11"/>
  </r>
  <r>
    <n v="427"/>
    <s v="B29"/>
    <x v="0"/>
    <s v="Sep"/>
    <x v="1"/>
    <x v="0"/>
    <x v="0"/>
    <x v="6"/>
    <n v="2"/>
    <d v="1899-12-30T23:25:00"/>
    <x v="0"/>
    <x v="0"/>
    <s v="7 . 20 "/>
    <n v="4"/>
    <n v="4"/>
    <n v="2"/>
    <n v="7"/>
    <n v="11"/>
  </r>
  <r>
    <n v="428"/>
    <s v="B29"/>
    <x v="0"/>
    <s v="Sep"/>
    <x v="1"/>
    <x v="0"/>
    <x v="0"/>
    <x v="7"/>
    <n v="2"/>
    <d v="1899-12-30T23:25:00"/>
    <x v="0"/>
    <x v="0"/>
    <s v="7 . 20 "/>
    <n v="4"/>
    <n v="4"/>
    <n v="2"/>
    <n v="7"/>
    <n v="11"/>
  </r>
  <r>
    <n v="429"/>
    <s v="B29"/>
    <x v="0"/>
    <s v="Sep"/>
    <x v="1"/>
    <x v="0"/>
    <x v="0"/>
    <x v="8"/>
    <n v="4"/>
    <d v="1899-12-30T23:25:00"/>
    <x v="0"/>
    <x v="0"/>
    <s v="7 . 20 "/>
    <n v="4"/>
    <n v="4"/>
    <n v="2"/>
    <n v="7"/>
    <n v="11"/>
  </r>
  <r>
    <n v="430"/>
    <s v="B29"/>
    <x v="0"/>
    <s v="Sep"/>
    <x v="1"/>
    <x v="0"/>
    <x v="0"/>
    <x v="9"/>
    <n v="0"/>
    <d v="1899-12-30T23:25:00"/>
    <x v="0"/>
    <x v="0"/>
    <s v="7 . 20 "/>
    <n v="4"/>
    <n v="4"/>
    <n v="2"/>
    <n v="7"/>
    <n v="11"/>
  </r>
  <r>
    <n v="431"/>
    <s v="B29"/>
    <x v="0"/>
    <s v="Sep"/>
    <x v="1"/>
    <x v="0"/>
    <x v="1"/>
    <x v="10"/>
    <n v="3"/>
    <d v="1899-12-30T23:25:00"/>
    <x v="0"/>
    <x v="0"/>
    <s v="7 . 20 "/>
    <n v="4"/>
    <n v="4"/>
    <n v="2"/>
    <n v="7"/>
    <n v="11"/>
  </r>
  <r>
    <n v="432"/>
    <s v="B29"/>
    <x v="0"/>
    <s v="Sep"/>
    <x v="1"/>
    <x v="0"/>
    <x v="1"/>
    <x v="11"/>
    <n v="4"/>
    <d v="1899-12-30T23:25:00"/>
    <x v="0"/>
    <x v="0"/>
    <s v="7 . 20 "/>
    <n v="4"/>
    <n v="4"/>
    <n v="2"/>
    <n v="7"/>
    <n v="11"/>
  </r>
  <r>
    <n v="433"/>
    <s v="B29"/>
    <x v="0"/>
    <s v="Sep"/>
    <x v="1"/>
    <x v="0"/>
    <x v="1"/>
    <x v="12"/>
    <n v="4"/>
    <d v="1899-12-30T23:25:00"/>
    <x v="0"/>
    <x v="0"/>
    <s v="7 . 20 "/>
    <n v="4"/>
    <n v="4"/>
    <n v="2"/>
    <n v="7"/>
    <n v="11"/>
  </r>
  <r>
    <n v="434"/>
    <s v="B29"/>
    <x v="0"/>
    <s v="Sep"/>
    <x v="1"/>
    <x v="0"/>
    <x v="1"/>
    <x v="13"/>
    <n v="4"/>
    <d v="1899-12-30T23:25:00"/>
    <x v="0"/>
    <x v="0"/>
    <s v="7 . 20 "/>
    <n v="4"/>
    <n v="4"/>
    <n v="2"/>
    <n v="7"/>
    <n v="11"/>
  </r>
  <r>
    <n v="435"/>
    <s v="B29"/>
    <x v="0"/>
    <s v="Sep"/>
    <x v="1"/>
    <x v="0"/>
    <x v="1"/>
    <x v="14"/>
    <n v="0"/>
    <d v="1899-12-30T23:25:00"/>
    <x v="0"/>
    <x v="0"/>
    <s v="7 . 20 "/>
    <n v="4"/>
    <n v="4"/>
    <n v="2"/>
    <n v="7"/>
    <n v="11"/>
  </r>
  <r>
    <n v="436"/>
    <s v="B30"/>
    <x v="0"/>
    <s v="Sep"/>
    <x v="1"/>
    <x v="0"/>
    <x v="0"/>
    <x v="0"/>
    <n v="2"/>
    <d v="1899-12-30T22:50:00"/>
    <x v="2"/>
    <x v="1"/>
    <n v="7"/>
    <n v="4"/>
    <n v="2"/>
    <n v="3"/>
    <n v="6"/>
    <n v="9"/>
  </r>
  <r>
    <n v="437"/>
    <s v="B30"/>
    <x v="0"/>
    <s v="Sep"/>
    <x v="1"/>
    <x v="0"/>
    <x v="0"/>
    <x v="1"/>
    <n v="4"/>
    <d v="1899-12-30T22:50:00"/>
    <x v="2"/>
    <x v="1"/>
    <n v="7"/>
    <n v="4"/>
    <n v="2"/>
    <n v="3"/>
    <n v="6"/>
    <n v="9"/>
  </r>
  <r>
    <n v="438"/>
    <s v="B30"/>
    <x v="0"/>
    <s v="Sep"/>
    <x v="1"/>
    <x v="0"/>
    <x v="0"/>
    <x v="2"/>
    <n v="3"/>
    <d v="1899-12-30T22:50:00"/>
    <x v="2"/>
    <x v="1"/>
    <n v="7"/>
    <n v="4"/>
    <n v="2"/>
    <n v="3"/>
    <n v="6"/>
    <n v="9"/>
  </r>
  <r>
    <n v="439"/>
    <s v="B30"/>
    <x v="0"/>
    <s v="Sep"/>
    <x v="1"/>
    <x v="0"/>
    <x v="0"/>
    <x v="3"/>
    <n v="2"/>
    <d v="1899-12-30T22:50:00"/>
    <x v="2"/>
    <x v="1"/>
    <n v="7"/>
    <n v="4"/>
    <n v="2"/>
    <n v="3"/>
    <n v="6"/>
    <n v="9"/>
  </r>
  <r>
    <n v="440"/>
    <s v="B30"/>
    <x v="0"/>
    <s v="Sep"/>
    <x v="1"/>
    <x v="0"/>
    <x v="0"/>
    <x v="4"/>
    <n v="2"/>
    <d v="1899-12-30T22:50:00"/>
    <x v="2"/>
    <x v="1"/>
    <n v="7"/>
    <n v="4"/>
    <n v="2"/>
    <n v="3"/>
    <n v="6"/>
    <n v="9"/>
  </r>
  <r>
    <n v="441"/>
    <s v="B30"/>
    <x v="0"/>
    <s v="Sep"/>
    <x v="1"/>
    <x v="0"/>
    <x v="0"/>
    <x v="5"/>
    <n v="3"/>
    <d v="1899-12-30T22:50:00"/>
    <x v="2"/>
    <x v="1"/>
    <n v="7"/>
    <n v="4"/>
    <n v="2"/>
    <n v="3"/>
    <n v="6"/>
    <n v="9"/>
  </r>
  <r>
    <n v="442"/>
    <s v="B30"/>
    <x v="0"/>
    <s v="Sep"/>
    <x v="1"/>
    <x v="0"/>
    <x v="0"/>
    <x v="6"/>
    <n v="4"/>
    <d v="1899-12-30T22:50:00"/>
    <x v="2"/>
    <x v="1"/>
    <n v="7"/>
    <n v="4"/>
    <n v="2"/>
    <n v="3"/>
    <n v="6"/>
    <n v="9"/>
  </r>
  <r>
    <n v="443"/>
    <s v="B30"/>
    <x v="0"/>
    <s v="Sep"/>
    <x v="1"/>
    <x v="0"/>
    <x v="0"/>
    <x v="7"/>
    <n v="4"/>
    <d v="1899-12-30T22:50:00"/>
    <x v="2"/>
    <x v="1"/>
    <n v="7"/>
    <n v="4"/>
    <n v="2"/>
    <n v="3"/>
    <n v="6"/>
    <n v="9"/>
  </r>
  <r>
    <n v="444"/>
    <s v="B30"/>
    <x v="0"/>
    <s v="Sep"/>
    <x v="1"/>
    <x v="0"/>
    <x v="0"/>
    <x v="8"/>
    <n v="2"/>
    <d v="1899-12-30T22:50:00"/>
    <x v="2"/>
    <x v="1"/>
    <n v="7"/>
    <n v="4"/>
    <n v="2"/>
    <n v="3"/>
    <n v="6"/>
    <n v="9"/>
  </r>
  <r>
    <n v="445"/>
    <s v="B30"/>
    <x v="0"/>
    <s v="Sep"/>
    <x v="1"/>
    <x v="0"/>
    <x v="0"/>
    <x v="9"/>
    <n v="0"/>
    <d v="1899-12-30T22:50:00"/>
    <x v="2"/>
    <x v="1"/>
    <n v="7"/>
    <n v="4"/>
    <n v="2"/>
    <n v="3"/>
    <n v="6"/>
    <n v="9"/>
  </r>
  <r>
    <n v="446"/>
    <s v="B30"/>
    <x v="0"/>
    <s v="Sep"/>
    <x v="1"/>
    <x v="0"/>
    <x v="1"/>
    <x v="10"/>
    <n v="3"/>
    <d v="1899-12-30T22:50:00"/>
    <x v="2"/>
    <x v="1"/>
    <n v="7"/>
    <n v="4"/>
    <n v="2"/>
    <n v="3"/>
    <n v="6"/>
    <n v="9"/>
  </r>
  <r>
    <n v="447"/>
    <s v="B30"/>
    <x v="0"/>
    <s v="Sep"/>
    <x v="1"/>
    <x v="0"/>
    <x v="1"/>
    <x v="11"/>
    <n v="3"/>
    <d v="1899-12-30T22:50:00"/>
    <x v="2"/>
    <x v="1"/>
    <n v="7"/>
    <n v="4"/>
    <n v="2"/>
    <n v="3"/>
    <n v="6"/>
    <n v="9"/>
  </r>
  <r>
    <n v="448"/>
    <s v="B30"/>
    <x v="0"/>
    <s v="Sep"/>
    <x v="1"/>
    <x v="0"/>
    <x v="1"/>
    <x v="12"/>
    <n v="2"/>
    <d v="1899-12-30T22:50:00"/>
    <x v="2"/>
    <x v="1"/>
    <n v="7"/>
    <n v="4"/>
    <n v="2"/>
    <n v="3"/>
    <n v="6"/>
    <n v="9"/>
  </r>
  <r>
    <n v="449"/>
    <s v="B30"/>
    <x v="0"/>
    <s v="Sep"/>
    <x v="1"/>
    <x v="0"/>
    <x v="1"/>
    <x v="13"/>
    <n v="2"/>
    <d v="1899-12-30T22:50:00"/>
    <x v="2"/>
    <x v="1"/>
    <n v="7"/>
    <n v="4"/>
    <n v="2"/>
    <n v="3"/>
    <n v="6"/>
    <n v="9"/>
  </r>
  <r>
    <n v="450"/>
    <s v="B30"/>
    <x v="0"/>
    <s v="Sep"/>
    <x v="1"/>
    <x v="0"/>
    <x v="1"/>
    <x v="14"/>
    <n v="0"/>
    <d v="1899-12-30T22:50:00"/>
    <x v="2"/>
    <x v="1"/>
    <n v="7"/>
    <n v="4"/>
    <n v="2"/>
    <n v="3"/>
    <n v="6"/>
    <n v="9"/>
  </r>
  <r>
    <n v="451"/>
    <s v="B31"/>
    <x v="0"/>
    <s v="Sep"/>
    <x v="0"/>
    <x v="1"/>
    <x v="0"/>
    <x v="0"/>
    <n v="2"/>
    <d v="1899-12-30T22:30:00"/>
    <x v="0"/>
    <x v="1"/>
    <n v="8"/>
    <n v="2"/>
    <n v="4"/>
    <n v="3"/>
    <n v="5"/>
    <n v="9"/>
  </r>
  <r>
    <n v="452"/>
    <s v="B31"/>
    <x v="0"/>
    <s v="Sep"/>
    <x v="0"/>
    <x v="1"/>
    <x v="0"/>
    <x v="1"/>
    <n v="3"/>
    <d v="1899-12-30T22:30:00"/>
    <x v="0"/>
    <x v="1"/>
    <n v="8"/>
    <n v="2"/>
    <n v="4"/>
    <n v="3"/>
    <n v="5"/>
    <n v="9"/>
  </r>
  <r>
    <n v="453"/>
    <s v="B31"/>
    <x v="0"/>
    <s v="Sep"/>
    <x v="0"/>
    <x v="1"/>
    <x v="0"/>
    <x v="2"/>
    <n v="3"/>
    <d v="1899-12-30T22:30:00"/>
    <x v="0"/>
    <x v="1"/>
    <n v="8"/>
    <n v="2"/>
    <n v="4"/>
    <n v="3"/>
    <n v="5"/>
    <n v="9"/>
  </r>
  <r>
    <n v="454"/>
    <s v="B31"/>
    <x v="0"/>
    <s v="Sep"/>
    <x v="0"/>
    <x v="1"/>
    <x v="0"/>
    <x v="3"/>
    <n v="2"/>
    <d v="1899-12-30T22:30:00"/>
    <x v="0"/>
    <x v="1"/>
    <n v="8"/>
    <n v="2"/>
    <n v="4"/>
    <n v="3"/>
    <n v="5"/>
    <n v="9"/>
  </r>
  <r>
    <n v="455"/>
    <s v="B31"/>
    <x v="0"/>
    <s v="Sep"/>
    <x v="0"/>
    <x v="1"/>
    <x v="0"/>
    <x v="4"/>
    <n v="2"/>
    <d v="1899-12-30T22:30:00"/>
    <x v="0"/>
    <x v="1"/>
    <n v="8"/>
    <n v="2"/>
    <n v="4"/>
    <n v="3"/>
    <n v="5"/>
    <n v="9"/>
  </r>
  <r>
    <n v="456"/>
    <s v="B31"/>
    <x v="0"/>
    <s v="Sep"/>
    <x v="0"/>
    <x v="1"/>
    <x v="0"/>
    <x v="5"/>
    <n v="4"/>
    <d v="1899-12-30T22:30:00"/>
    <x v="0"/>
    <x v="1"/>
    <n v="8"/>
    <n v="2"/>
    <n v="4"/>
    <n v="3"/>
    <n v="5"/>
    <n v="9"/>
  </r>
  <r>
    <n v="457"/>
    <s v="B31"/>
    <x v="0"/>
    <s v="Sep"/>
    <x v="0"/>
    <x v="1"/>
    <x v="0"/>
    <x v="6"/>
    <n v="2"/>
    <d v="1899-12-30T22:30:00"/>
    <x v="0"/>
    <x v="1"/>
    <n v="8"/>
    <n v="2"/>
    <n v="4"/>
    <n v="3"/>
    <n v="5"/>
    <n v="9"/>
  </r>
  <r>
    <n v="458"/>
    <s v="B31"/>
    <x v="0"/>
    <s v="Sep"/>
    <x v="0"/>
    <x v="1"/>
    <x v="0"/>
    <x v="7"/>
    <n v="4"/>
    <d v="1899-12-30T22:30:00"/>
    <x v="0"/>
    <x v="1"/>
    <n v="8"/>
    <n v="2"/>
    <n v="4"/>
    <n v="3"/>
    <n v="5"/>
    <n v="9"/>
  </r>
  <r>
    <n v="459"/>
    <s v="B31"/>
    <x v="0"/>
    <s v="Sep"/>
    <x v="0"/>
    <x v="1"/>
    <x v="0"/>
    <x v="8"/>
    <n v="2"/>
    <d v="1899-12-30T22:30:00"/>
    <x v="0"/>
    <x v="1"/>
    <n v="8"/>
    <n v="2"/>
    <n v="4"/>
    <n v="3"/>
    <n v="5"/>
    <n v="9"/>
  </r>
  <r>
    <n v="460"/>
    <s v="B31"/>
    <x v="0"/>
    <s v="Sep"/>
    <x v="0"/>
    <x v="1"/>
    <x v="0"/>
    <x v="9"/>
    <n v="0"/>
    <d v="1899-12-30T22:30:00"/>
    <x v="0"/>
    <x v="1"/>
    <n v="8"/>
    <n v="2"/>
    <n v="4"/>
    <n v="3"/>
    <n v="5"/>
    <n v="9"/>
  </r>
  <r>
    <n v="461"/>
    <s v="B31"/>
    <x v="0"/>
    <s v="Sep"/>
    <x v="0"/>
    <x v="1"/>
    <x v="1"/>
    <x v="10"/>
    <n v="2"/>
    <d v="1899-12-30T22:30:00"/>
    <x v="0"/>
    <x v="1"/>
    <n v="8"/>
    <n v="2"/>
    <n v="4"/>
    <n v="3"/>
    <n v="5"/>
    <n v="9"/>
  </r>
  <r>
    <n v="462"/>
    <s v="B31"/>
    <x v="0"/>
    <s v="Sep"/>
    <x v="0"/>
    <x v="1"/>
    <x v="1"/>
    <x v="11"/>
    <n v="3"/>
    <d v="1899-12-30T22:30:00"/>
    <x v="0"/>
    <x v="1"/>
    <n v="8"/>
    <n v="2"/>
    <n v="4"/>
    <n v="3"/>
    <n v="5"/>
    <n v="9"/>
  </r>
  <r>
    <n v="463"/>
    <s v="B31"/>
    <x v="0"/>
    <s v="Sep"/>
    <x v="0"/>
    <x v="1"/>
    <x v="1"/>
    <x v="12"/>
    <n v="2"/>
    <d v="1899-12-30T22:30:00"/>
    <x v="0"/>
    <x v="1"/>
    <n v="8"/>
    <n v="2"/>
    <n v="4"/>
    <n v="3"/>
    <n v="5"/>
    <n v="9"/>
  </r>
  <r>
    <n v="464"/>
    <s v="B31"/>
    <x v="0"/>
    <s v="Sep"/>
    <x v="0"/>
    <x v="1"/>
    <x v="1"/>
    <x v="13"/>
    <n v="2"/>
    <d v="1899-12-30T22:30:00"/>
    <x v="0"/>
    <x v="1"/>
    <n v="8"/>
    <n v="2"/>
    <n v="4"/>
    <n v="3"/>
    <n v="5"/>
    <n v="9"/>
  </r>
  <r>
    <n v="465"/>
    <s v="B31"/>
    <x v="0"/>
    <s v="Sep"/>
    <x v="0"/>
    <x v="1"/>
    <x v="1"/>
    <x v="14"/>
    <n v="0"/>
    <d v="1899-12-30T22:30:00"/>
    <x v="0"/>
    <x v="1"/>
    <n v="8"/>
    <n v="2"/>
    <n v="4"/>
    <n v="3"/>
    <n v="5"/>
    <n v="9"/>
  </r>
  <r>
    <n v="466"/>
    <s v="B32"/>
    <x v="0"/>
    <s v="Sep"/>
    <x v="0"/>
    <x v="1"/>
    <x v="0"/>
    <x v="0"/>
    <n v="3"/>
    <d v="1899-12-30T23:00:00"/>
    <x v="1"/>
    <x v="0"/>
    <s v="7 . 45 "/>
    <n v="3"/>
    <n v="2"/>
    <n v="3"/>
    <n v="6"/>
    <n v="10"/>
  </r>
  <r>
    <n v="467"/>
    <s v="B32"/>
    <x v="0"/>
    <s v="Sep"/>
    <x v="0"/>
    <x v="1"/>
    <x v="0"/>
    <x v="1"/>
    <n v="3"/>
    <d v="1899-12-30T23:00:00"/>
    <x v="1"/>
    <x v="0"/>
    <s v="7 . 45 "/>
    <n v="3"/>
    <n v="2"/>
    <n v="3"/>
    <n v="6"/>
    <n v="10"/>
  </r>
  <r>
    <n v="468"/>
    <s v="B32"/>
    <x v="0"/>
    <s v="Sep"/>
    <x v="0"/>
    <x v="1"/>
    <x v="0"/>
    <x v="2"/>
    <n v="2"/>
    <d v="1899-12-30T23:00:00"/>
    <x v="1"/>
    <x v="0"/>
    <s v="7 . 45 "/>
    <n v="3"/>
    <n v="2"/>
    <n v="3"/>
    <n v="6"/>
    <n v="10"/>
  </r>
  <r>
    <n v="469"/>
    <s v="B32"/>
    <x v="0"/>
    <s v="Sep"/>
    <x v="0"/>
    <x v="1"/>
    <x v="0"/>
    <x v="3"/>
    <n v="3"/>
    <d v="1899-12-30T23:00:00"/>
    <x v="1"/>
    <x v="0"/>
    <s v="7 . 45 "/>
    <n v="3"/>
    <n v="2"/>
    <n v="3"/>
    <n v="6"/>
    <n v="10"/>
  </r>
  <r>
    <n v="470"/>
    <s v="B32"/>
    <x v="0"/>
    <s v="Sep"/>
    <x v="0"/>
    <x v="1"/>
    <x v="0"/>
    <x v="4"/>
    <n v="3"/>
    <d v="1899-12-30T23:00:00"/>
    <x v="1"/>
    <x v="0"/>
    <s v="7 . 45 "/>
    <n v="3"/>
    <n v="2"/>
    <n v="3"/>
    <n v="6"/>
    <n v="10"/>
  </r>
  <r>
    <n v="471"/>
    <s v="B32"/>
    <x v="0"/>
    <s v="Sep"/>
    <x v="0"/>
    <x v="1"/>
    <x v="0"/>
    <x v="5"/>
    <n v="4"/>
    <d v="1899-12-30T23:00:00"/>
    <x v="1"/>
    <x v="0"/>
    <s v="7 . 45 "/>
    <n v="3"/>
    <n v="2"/>
    <n v="3"/>
    <n v="6"/>
    <n v="10"/>
  </r>
  <r>
    <n v="472"/>
    <s v="B32"/>
    <x v="0"/>
    <s v="Sep"/>
    <x v="0"/>
    <x v="1"/>
    <x v="0"/>
    <x v="6"/>
    <n v="3"/>
    <d v="1899-12-30T23:00:00"/>
    <x v="1"/>
    <x v="0"/>
    <s v="7 . 45 "/>
    <n v="3"/>
    <n v="2"/>
    <n v="3"/>
    <n v="6"/>
    <n v="10"/>
  </r>
  <r>
    <n v="473"/>
    <s v="B32"/>
    <x v="0"/>
    <s v="Sep"/>
    <x v="0"/>
    <x v="1"/>
    <x v="0"/>
    <x v="7"/>
    <n v="2"/>
    <d v="1899-12-30T23:00:00"/>
    <x v="1"/>
    <x v="0"/>
    <s v="7 . 45 "/>
    <n v="3"/>
    <n v="2"/>
    <n v="3"/>
    <n v="6"/>
    <n v="10"/>
  </r>
  <r>
    <n v="474"/>
    <s v="B32"/>
    <x v="0"/>
    <s v="Sep"/>
    <x v="0"/>
    <x v="1"/>
    <x v="0"/>
    <x v="8"/>
    <n v="2"/>
    <d v="1899-12-30T23:00:00"/>
    <x v="1"/>
    <x v="0"/>
    <s v="7 . 45 "/>
    <n v="3"/>
    <n v="2"/>
    <n v="3"/>
    <n v="6"/>
    <n v="10"/>
  </r>
  <r>
    <n v="475"/>
    <s v="B32"/>
    <x v="0"/>
    <s v="Sep"/>
    <x v="0"/>
    <x v="1"/>
    <x v="0"/>
    <x v="9"/>
    <n v="0"/>
    <d v="1899-12-30T23:00:00"/>
    <x v="1"/>
    <x v="0"/>
    <s v="7 . 45 "/>
    <n v="3"/>
    <n v="2"/>
    <n v="3"/>
    <n v="6"/>
    <n v="10"/>
  </r>
  <r>
    <n v="476"/>
    <s v="B32"/>
    <x v="0"/>
    <s v="Sep"/>
    <x v="0"/>
    <x v="1"/>
    <x v="1"/>
    <x v="10"/>
    <n v="2"/>
    <d v="1899-12-30T23:00:00"/>
    <x v="1"/>
    <x v="0"/>
    <s v="7 . 45 "/>
    <n v="3"/>
    <n v="2"/>
    <n v="3"/>
    <n v="6"/>
    <n v="10"/>
  </r>
  <r>
    <n v="477"/>
    <s v="B32"/>
    <x v="0"/>
    <s v="Sep"/>
    <x v="0"/>
    <x v="1"/>
    <x v="1"/>
    <x v="11"/>
    <n v="2"/>
    <d v="1899-12-30T23:00:00"/>
    <x v="1"/>
    <x v="0"/>
    <s v="7 . 45 "/>
    <n v="3"/>
    <n v="2"/>
    <n v="3"/>
    <n v="6"/>
    <n v="10"/>
  </r>
  <r>
    <n v="478"/>
    <s v="B32"/>
    <x v="0"/>
    <s v="Sep"/>
    <x v="0"/>
    <x v="1"/>
    <x v="1"/>
    <x v="12"/>
    <n v="2"/>
    <d v="1899-12-30T23:00:00"/>
    <x v="1"/>
    <x v="0"/>
    <s v="7 . 45 "/>
    <n v="3"/>
    <n v="2"/>
    <n v="3"/>
    <n v="6"/>
    <n v="10"/>
  </r>
  <r>
    <n v="479"/>
    <s v="B32"/>
    <x v="0"/>
    <s v="Sep"/>
    <x v="0"/>
    <x v="1"/>
    <x v="1"/>
    <x v="13"/>
    <n v="3"/>
    <d v="1899-12-30T23:00:00"/>
    <x v="1"/>
    <x v="0"/>
    <s v="7 . 45 "/>
    <n v="3"/>
    <n v="2"/>
    <n v="3"/>
    <n v="6"/>
    <n v="10"/>
  </r>
  <r>
    <n v="480"/>
    <s v="B32"/>
    <x v="0"/>
    <s v="Sep"/>
    <x v="0"/>
    <x v="1"/>
    <x v="1"/>
    <x v="14"/>
    <n v="0"/>
    <d v="1899-12-30T23:00:00"/>
    <x v="1"/>
    <x v="0"/>
    <s v="7 . 45 "/>
    <n v="3"/>
    <n v="2"/>
    <n v="3"/>
    <n v="6"/>
    <n v="10"/>
  </r>
  <r>
    <n v="481"/>
    <s v="B33"/>
    <x v="0"/>
    <s v="Sep"/>
    <x v="0"/>
    <x v="1"/>
    <x v="0"/>
    <x v="0"/>
    <n v="2"/>
    <d v="1899-12-30T22:45:00"/>
    <x v="2"/>
    <x v="2"/>
    <s v="7 . 15"/>
    <n v="2"/>
    <n v="4"/>
    <n v="2"/>
    <n v="5"/>
    <n v="10"/>
  </r>
  <r>
    <n v="482"/>
    <s v="B33"/>
    <x v="0"/>
    <s v="Sep"/>
    <x v="0"/>
    <x v="1"/>
    <x v="0"/>
    <x v="1"/>
    <n v="2"/>
    <d v="1899-12-30T22:45:00"/>
    <x v="2"/>
    <x v="2"/>
    <s v="7 . 15"/>
    <n v="2"/>
    <n v="4"/>
    <n v="2"/>
    <n v="5"/>
    <n v="10"/>
  </r>
  <r>
    <n v="483"/>
    <s v="B33"/>
    <x v="0"/>
    <s v="Sep"/>
    <x v="0"/>
    <x v="1"/>
    <x v="0"/>
    <x v="2"/>
    <n v="3"/>
    <d v="1899-12-30T22:45:00"/>
    <x v="2"/>
    <x v="2"/>
    <s v="7 . 15"/>
    <n v="2"/>
    <n v="4"/>
    <n v="2"/>
    <n v="5"/>
    <n v="10"/>
  </r>
  <r>
    <n v="484"/>
    <s v="B33"/>
    <x v="0"/>
    <s v="Sep"/>
    <x v="0"/>
    <x v="1"/>
    <x v="0"/>
    <x v="3"/>
    <n v="4"/>
    <d v="1899-12-30T22:45:00"/>
    <x v="2"/>
    <x v="2"/>
    <s v="7 . 15"/>
    <n v="2"/>
    <n v="4"/>
    <n v="2"/>
    <n v="5"/>
    <n v="10"/>
  </r>
  <r>
    <n v="485"/>
    <s v="B33"/>
    <x v="0"/>
    <s v="Sep"/>
    <x v="0"/>
    <x v="1"/>
    <x v="0"/>
    <x v="4"/>
    <n v="4"/>
    <d v="1899-12-30T22:45:00"/>
    <x v="2"/>
    <x v="2"/>
    <s v="7 . 15"/>
    <n v="2"/>
    <n v="4"/>
    <n v="2"/>
    <n v="5"/>
    <n v="10"/>
  </r>
  <r>
    <n v="486"/>
    <s v="B33"/>
    <x v="0"/>
    <s v="Sep"/>
    <x v="0"/>
    <x v="1"/>
    <x v="0"/>
    <x v="5"/>
    <n v="3"/>
    <d v="1899-12-30T22:45:00"/>
    <x v="2"/>
    <x v="2"/>
    <s v="7 . 15"/>
    <n v="2"/>
    <n v="4"/>
    <n v="2"/>
    <n v="5"/>
    <n v="10"/>
  </r>
  <r>
    <n v="487"/>
    <s v="B33"/>
    <x v="0"/>
    <s v="Sep"/>
    <x v="0"/>
    <x v="1"/>
    <x v="0"/>
    <x v="6"/>
    <n v="4"/>
    <d v="1899-12-30T22:45:00"/>
    <x v="2"/>
    <x v="2"/>
    <s v="7 . 15"/>
    <n v="2"/>
    <n v="4"/>
    <n v="2"/>
    <n v="5"/>
    <n v="10"/>
  </r>
  <r>
    <n v="488"/>
    <s v="B33"/>
    <x v="0"/>
    <s v="Sep"/>
    <x v="0"/>
    <x v="1"/>
    <x v="0"/>
    <x v="7"/>
    <n v="4"/>
    <d v="1899-12-30T22:45:00"/>
    <x v="2"/>
    <x v="2"/>
    <s v="7 . 15"/>
    <n v="2"/>
    <n v="4"/>
    <n v="2"/>
    <n v="5"/>
    <n v="10"/>
  </r>
  <r>
    <n v="489"/>
    <s v="B33"/>
    <x v="0"/>
    <s v="Sep"/>
    <x v="0"/>
    <x v="1"/>
    <x v="0"/>
    <x v="8"/>
    <n v="3"/>
    <d v="1899-12-30T22:45:00"/>
    <x v="2"/>
    <x v="2"/>
    <s v="7 . 15"/>
    <n v="2"/>
    <n v="4"/>
    <n v="2"/>
    <n v="5"/>
    <n v="10"/>
  </r>
  <r>
    <n v="490"/>
    <s v="B33"/>
    <x v="0"/>
    <s v="Sep"/>
    <x v="0"/>
    <x v="1"/>
    <x v="0"/>
    <x v="9"/>
    <n v="0"/>
    <d v="1899-12-30T22:45:00"/>
    <x v="2"/>
    <x v="2"/>
    <s v="7 . 15"/>
    <n v="2"/>
    <n v="4"/>
    <n v="2"/>
    <n v="5"/>
    <n v="10"/>
  </r>
  <r>
    <n v="491"/>
    <s v="B33"/>
    <x v="0"/>
    <s v="Sep"/>
    <x v="0"/>
    <x v="1"/>
    <x v="1"/>
    <x v="10"/>
    <n v="3"/>
    <d v="1899-12-30T22:45:00"/>
    <x v="2"/>
    <x v="2"/>
    <s v="7 . 15"/>
    <n v="2"/>
    <n v="4"/>
    <n v="2"/>
    <n v="5"/>
    <n v="10"/>
  </r>
  <r>
    <n v="492"/>
    <s v="B33"/>
    <x v="0"/>
    <s v="Sep"/>
    <x v="0"/>
    <x v="1"/>
    <x v="1"/>
    <x v="11"/>
    <n v="3"/>
    <d v="1899-12-30T22:45:00"/>
    <x v="2"/>
    <x v="2"/>
    <s v="7 . 15"/>
    <n v="2"/>
    <n v="4"/>
    <n v="2"/>
    <n v="5"/>
    <n v="10"/>
  </r>
  <r>
    <n v="493"/>
    <s v="B33"/>
    <x v="0"/>
    <s v="Sep"/>
    <x v="0"/>
    <x v="1"/>
    <x v="1"/>
    <x v="12"/>
    <n v="4"/>
    <d v="1899-12-30T22:45:00"/>
    <x v="2"/>
    <x v="2"/>
    <s v="7 . 15"/>
    <n v="2"/>
    <n v="4"/>
    <n v="2"/>
    <n v="5"/>
    <n v="10"/>
  </r>
  <r>
    <n v="494"/>
    <s v="B33"/>
    <x v="0"/>
    <s v="Sep"/>
    <x v="0"/>
    <x v="1"/>
    <x v="1"/>
    <x v="13"/>
    <n v="2"/>
    <d v="1899-12-30T22:45:00"/>
    <x v="2"/>
    <x v="2"/>
    <s v="7 . 15"/>
    <n v="2"/>
    <n v="4"/>
    <n v="2"/>
    <n v="5"/>
    <n v="10"/>
  </r>
  <r>
    <n v="495"/>
    <s v="B33"/>
    <x v="0"/>
    <s v="Sep"/>
    <x v="0"/>
    <x v="1"/>
    <x v="1"/>
    <x v="14"/>
    <n v="0"/>
    <d v="1899-12-30T22:45:00"/>
    <x v="2"/>
    <x v="2"/>
    <s v="7 . 15"/>
    <n v="2"/>
    <n v="4"/>
    <n v="2"/>
    <n v="5"/>
    <n v="10"/>
  </r>
  <r>
    <n v="496"/>
    <s v="B34"/>
    <x v="0"/>
    <s v="Sep"/>
    <x v="0"/>
    <x v="1"/>
    <x v="0"/>
    <x v="0"/>
    <n v="2"/>
    <d v="1899-12-30T23:15:00"/>
    <x v="3"/>
    <x v="8"/>
    <s v="6 . 45"/>
    <n v="3"/>
    <n v="4"/>
    <n v="1"/>
    <n v="6"/>
    <n v="10"/>
  </r>
  <r>
    <n v="497"/>
    <s v="B34"/>
    <x v="0"/>
    <s v="Sep"/>
    <x v="0"/>
    <x v="1"/>
    <x v="0"/>
    <x v="1"/>
    <n v="3"/>
    <d v="1899-12-30T23:15:00"/>
    <x v="3"/>
    <x v="8"/>
    <s v="6 . 45"/>
    <n v="3"/>
    <n v="4"/>
    <n v="1"/>
    <n v="6"/>
    <n v="10"/>
  </r>
  <r>
    <n v="498"/>
    <s v="B34"/>
    <x v="0"/>
    <s v="Sep"/>
    <x v="0"/>
    <x v="1"/>
    <x v="0"/>
    <x v="2"/>
    <n v="4"/>
    <d v="1899-12-30T23:15:00"/>
    <x v="3"/>
    <x v="8"/>
    <s v="6 . 45"/>
    <n v="3"/>
    <n v="4"/>
    <n v="1"/>
    <n v="6"/>
    <n v="10"/>
  </r>
  <r>
    <n v="499"/>
    <s v="B34"/>
    <x v="0"/>
    <s v="Sep"/>
    <x v="0"/>
    <x v="1"/>
    <x v="0"/>
    <x v="3"/>
    <n v="2"/>
    <d v="1899-12-30T23:15:00"/>
    <x v="3"/>
    <x v="8"/>
    <s v="6 . 45"/>
    <n v="3"/>
    <n v="4"/>
    <n v="1"/>
    <n v="6"/>
    <n v="10"/>
  </r>
  <r>
    <n v="500"/>
    <s v="B34"/>
    <x v="0"/>
    <s v="Sep"/>
    <x v="0"/>
    <x v="1"/>
    <x v="0"/>
    <x v="4"/>
    <n v="4"/>
    <d v="1899-12-30T23:15:00"/>
    <x v="3"/>
    <x v="8"/>
    <s v="6 . 45"/>
    <n v="3"/>
    <n v="4"/>
    <n v="1"/>
    <n v="6"/>
    <n v="10"/>
  </r>
  <r>
    <n v="501"/>
    <s v="B34"/>
    <x v="0"/>
    <s v="Sep"/>
    <x v="0"/>
    <x v="1"/>
    <x v="0"/>
    <x v="5"/>
    <n v="4"/>
    <d v="1899-12-30T23:15:00"/>
    <x v="3"/>
    <x v="8"/>
    <s v="6 . 45"/>
    <n v="3"/>
    <n v="4"/>
    <n v="1"/>
    <n v="6"/>
    <n v="10"/>
  </r>
  <r>
    <n v="502"/>
    <s v="B34"/>
    <x v="0"/>
    <s v="Sep"/>
    <x v="0"/>
    <x v="1"/>
    <x v="0"/>
    <x v="6"/>
    <n v="2"/>
    <d v="1899-12-30T23:15:00"/>
    <x v="3"/>
    <x v="8"/>
    <s v="6 . 45"/>
    <n v="3"/>
    <n v="4"/>
    <n v="1"/>
    <n v="6"/>
    <n v="10"/>
  </r>
  <r>
    <n v="503"/>
    <s v="B34"/>
    <x v="0"/>
    <s v="Sep"/>
    <x v="0"/>
    <x v="1"/>
    <x v="0"/>
    <x v="7"/>
    <n v="2"/>
    <d v="1899-12-30T23:15:00"/>
    <x v="3"/>
    <x v="8"/>
    <s v="6 . 45"/>
    <n v="3"/>
    <n v="4"/>
    <n v="1"/>
    <n v="6"/>
    <n v="10"/>
  </r>
  <r>
    <n v="504"/>
    <s v="B34"/>
    <x v="0"/>
    <s v="Sep"/>
    <x v="0"/>
    <x v="1"/>
    <x v="0"/>
    <x v="8"/>
    <n v="2"/>
    <d v="1899-12-30T23:15:00"/>
    <x v="3"/>
    <x v="8"/>
    <s v="6 . 45"/>
    <n v="3"/>
    <n v="4"/>
    <n v="1"/>
    <n v="6"/>
    <n v="10"/>
  </r>
  <r>
    <n v="505"/>
    <s v="B34"/>
    <x v="0"/>
    <s v="Sep"/>
    <x v="0"/>
    <x v="1"/>
    <x v="0"/>
    <x v="9"/>
    <n v="0"/>
    <d v="1899-12-30T23:15:00"/>
    <x v="3"/>
    <x v="8"/>
    <s v="6 . 45"/>
    <n v="3"/>
    <n v="4"/>
    <n v="1"/>
    <n v="6"/>
    <n v="10"/>
  </r>
  <r>
    <n v="506"/>
    <s v="B34"/>
    <x v="0"/>
    <s v="Sep"/>
    <x v="0"/>
    <x v="1"/>
    <x v="1"/>
    <x v="10"/>
    <n v="1"/>
    <d v="1899-12-30T23:15:00"/>
    <x v="3"/>
    <x v="8"/>
    <s v="6 . 45"/>
    <n v="3"/>
    <n v="4"/>
    <n v="1"/>
    <n v="6"/>
    <n v="10"/>
  </r>
  <r>
    <n v="507"/>
    <s v="B34"/>
    <x v="0"/>
    <s v="Sep"/>
    <x v="0"/>
    <x v="1"/>
    <x v="1"/>
    <x v="11"/>
    <n v="2"/>
    <d v="1899-12-30T23:15:00"/>
    <x v="3"/>
    <x v="8"/>
    <s v="6 . 45"/>
    <n v="3"/>
    <n v="4"/>
    <n v="1"/>
    <n v="6"/>
    <n v="10"/>
  </r>
  <r>
    <n v="508"/>
    <s v="B34"/>
    <x v="0"/>
    <s v="Sep"/>
    <x v="0"/>
    <x v="1"/>
    <x v="1"/>
    <x v="12"/>
    <n v="3"/>
    <d v="1899-12-30T23:15:00"/>
    <x v="3"/>
    <x v="8"/>
    <s v="6 . 45"/>
    <n v="3"/>
    <n v="4"/>
    <n v="1"/>
    <n v="6"/>
    <n v="10"/>
  </r>
  <r>
    <n v="509"/>
    <s v="B34"/>
    <x v="0"/>
    <s v="Sep"/>
    <x v="0"/>
    <x v="1"/>
    <x v="1"/>
    <x v="13"/>
    <n v="3"/>
    <d v="1899-12-30T23:15:00"/>
    <x v="3"/>
    <x v="8"/>
    <s v="6 . 45"/>
    <n v="3"/>
    <n v="4"/>
    <n v="1"/>
    <n v="6"/>
    <n v="10"/>
  </r>
  <r>
    <n v="510"/>
    <s v="B34"/>
    <x v="0"/>
    <s v="Sep"/>
    <x v="0"/>
    <x v="1"/>
    <x v="1"/>
    <x v="14"/>
    <n v="0"/>
    <d v="1899-12-30T23:15:00"/>
    <x v="3"/>
    <x v="8"/>
    <s v="6 . 45"/>
    <n v="3"/>
    <n v="4"/>
    <n v="1"/>
    <n v="6"/>
    <n v="10"/>
  </r>
  <r>
    <n v="511"/>
    <s v="B35"/>
    <x v="0"/>
    <s v="Sep"/>
    <x v="0"/>
    <x v="1"/>
    <x v="0"/>
    <x v="0"/>
    <n v="3"/>
    <d v="1899-12-30T22:40:00"/>
    <x v="0"/>
    <x v="7"/>
    <n v="7"/>
    <n v="4"/>
    <n v="2"/>
    <n v="3"/>
    <n v="7"/>
    <n v="11"/>
  </r>
  <r>
    <n v="512"/>
    <s v="B35"/>
    <x v="0"/>
    <s v="Sep"/>
    <x v="0"/>
    <x v="1"/>
    <x v="0"/>
    <x v="1"/>
    <n v="4"/>
    <d v="1899-12-30T22:40:00"/>
    <x v="0"/>
    <x v="7"/>
    <n v="7"/>
    <n v="4"/>
    <n v="2"/>
    <n v="3"/>
    <n v="7"/>
    <n v="11"/>
  </r>
  <r>
    <n v="513"/>
    <s v="B35"/>
    <x v="0"/>
    <s v="Sep"/>
    <x v="0"/>
    <x v="1"/>
    <x v="0"/>
    <x v="2"/>
    <n v="2"/>
    <d v="1899-12-30T22:40:00"/>
    <x v="0"/>
    <x v="7"/>
    <n v="7"/>
    <n v="4"/>
    <n v="2"/>
    <n v="3"/>
    <n v="7"/>
    <n v="11"/>
  </r>
  <r>
    <n v="514"/>
    <s v="B35"/>
    <x v="0"/>
    <s v="Sep"/>
    <x v="0"/>
    <x v="1"/>
    <x v="0"/>
    <x v="3"/>
    <n v="4"/>
    <d v="1899-12-30T22:40:00"/>
    <x v="0"/>
    <x v="7"/>
    <n v="7"/>
    <n v="4"/>
    <n v="2"/>
    <n v="3"/>
    <n v="7"/>
    <n v="11"/>
  </r>
  <r>
    <n v="515"/>
    <s v="B35"/>
    <x v="0"/>
    <s v="Sep"/>
    <x v="0"/>
    <x v="1"/>
    <x v="0"/>
    <x v="4"/>
    <n v="2"/>
    <d v="1899-12-30T22:40:00"/>
    <x v="0"/>
    <x v="7"/>
    <n v="7"/>
    <n v="4"/>
    <n v="2"/>
    <n v="3"/>
    <n v="7"/>
    <n v="11"/>
  </r>
  <r>
    <n v="516"/>
    <s v="B35"/>
    <x v="0"/>
    <s v="Sep"/>
    <x v="0"/>
    <x v="1"/>
    <x v="0"/>
    <x v="5"/>
    <n v="2"/>
    <d v="1899-12-30T22:40:00"/>
    <x v="0"/>
    <x v="7"/>
    <n v="7"/>
    <n v="4"/>
    <n v="2"/>
    <n v="3"/>
    <n v="7"/>
    <n v="11"/>
  </r>
  <r>
    <n v="517"/>
    <s v="B35"/>
    <x v="0"/>
    <s v="Sep"/>
    <x v="0"/>
    <x v="1"/>
    <x v="0"/>
    <x v="6"/>
    <n v="1"/>
    <d v="1899-12-30T22:40:00"/>
    <x v="0"/>
    <x v="7"/>
    <n v="7"/>
    <n v="4"/>
    <n v="2"/>
    <n v="3"/>
    <n v="7"/>
    <n v="11"/>
  </r>
  <r>
    <n v="518"/>
    <s v="B35"/>
    <x v="0"/>
    <s v="Sep"/>
    <x v="0"/>
    <x v="1"/>
    <x v="0"/>
    <x v="7"/>
    <n v="3"/>
    <d v="1899-12-30T22:40:00"/>
    <x v="0"/>
    <x v="7"/>
    <n v="7"/>
    <n v="4"/>
    <n v="2"/>
    <n v="3"/>
    <n v="7"/>
    <n v="11"/>
  </r>
  <r>
    <n v="519"/>
    <s v="B35"/>
    <x v="0"/>
    <s v="Sep"/>
    <x v="0"/>
    <x v="1"/>
    <x v="0"/>
    <x v="8"/>
    <n v="2"/>
    <d v="1899-12-30T22:40:00"/>
    <x v="0"/>
    <x v="7"/>
    <n v="7"/>
    <n v="4"/>
    <n v="2"/>
    <n v="3"/>
    <n v="7"/>
    <n v="11"/>
  </r>
  <r>
    <n v="520"/>
    <s v="B35"/>
    <x v="0"/>
    <s v="Sep"/>
    <x v="0"/>
    <x v="1"/>
    <x v="0"/>
    <x v="9"/>
    <n v="0"/>
    <d v="1899-12-30T22:40:00"/>
    <x v="0"/>
    <x v="7"/>
    <n v="7"/>
    <n v="4"/>
    <n v="2"/>
    <n v="3"/>
    <n v="7"/>
    <n v="11"/>
  </r>
  <r>
    <n v="521"/>
    <s v="B35"/>
    <x v="0"/>
    <s v="Sep"/>
    <x v="0"/>
    <x v="1"/>
    <x v="1"/>
    <x v="10"/>
    <n v="4"/>
    <d v="1899-12-30T22:40:00"/>
    <x v="0"/>
    <x v="7"/>
    <n v="7"/>
    <n v="4"/>
    <n v="2"/>
    <n v="3"/>
    <n v="7"/>
    <n v="11"/>
  </r>
  <r>
    <n v="522"/>
    <s v="B35"/>
    <x v="0"/>
    <s v="Sep"/>
    <x v="0"/>
    <x v="1"/>
    <x v="1"/>
    <x v="11"/>
    <n v="2"/>
    <d v="1899-12-30T22:40:00"/>
    <x v="0"/>
    <x v="7"/>
    <n v="7"/>
    <n v="4"/>
    <n v="2"/>
    <n v="3"/>
    <n v="7"/>
    <n v="11"/>
  </r>
  <r>
    <n v="523"/>
    <s v="B35"/>
    <x v="0"/>
    <s v="Sep"/>
    <x v="0"/>
    <x v="1"/>
    <x v="1"/>
    <x v="12"/>
    <n v="4"/>
    <d v="1899-12-30T22:40:00"/>
    <x v="0"/>
    <x v="7"/>
    <n v="7"/>
    <n v="4"/>
    <n v="2"/>
    <n v="3"/>
    <n v="7"/>
    <n v="11"/>
  </r>
  <r>
    <n v="524"/>
    <s v="B35"/>
    <x v="0"/>
    <s v="Sep"/>
    <x v="0"/>
    <x v="1"/>
    <x v="1"/>
    <x v="13"/>
    <n v="2"/>
    <d v="1899-12-30T22:40:00"/>
    <x v="0"/>
    <x v="7"/>
    <n v="7"/>
    <n v="4"/>
    <n v="2"/>
    <n v="3"/>
    <n v="7"/>
    <n v="11"/>
  </r>
  <r>
    <n v="525"/>
    <s v="B35"/>
    <x v="0"/>
    <s v="Sep"/>
    <x v="0"/>
    <x v="1"/>
    <x v="1"/>
    <x v="14"/>
    <n v="0"/>
    <d v="1899-12-30T22:40:00"/>
    <x v="0"/>
    <x v="7"/>
    <n v="7"/>
    <n v="4"/>
    <n v="2"/>
    <n v="3"/>
    <n v="7"/>
    <n v="11"/>
  </r>
  <r>
    <n v="526"/>
    <s v="B36"/>
    <x v="0"/>
    <s v="Sep"/>
    <x v="0"/>
    <x v="1"/>
    <x v="0"/>
    <x v="0"/>
    <n v="4"/>
    <d v="1899-12-30T23:30:00"/>
    <x v="2"/>
    <x v="0"/>
    <s v="7 . 30 "/>
    <n v="4"/>
    <n v="4"/>
    <n v="1"/>
    <n v="8"/>
    <n v="11"/>
  </r>
  <r>
    <n v="527"/>
    <s v="B36"/>
    <x v="0"/>
    <s v="Sep"/>
    <x v="0"/>
    <x v="1"/>
    <x v="0"/>
    <x v="1"/>
    <n v="2"/>
    <d v="1899-12-30T23:30:00"/>
    <x v="2"/>
    <x v="0"/>
    <s v="7 . 30 "/>
    <n v="4"/>
    <n v="4"/>
    <n v="1"/>
    <n v="8"/>
    <n v="11"/>
  </r>
  <r>
    <n v="528"/>
    <s v="B36"/>
    <x v="0"/>
    <s v="Sep"/>
    <x v="0"/>
    <x v="1"/>
    <x v="0"/>
    <x v="2"/>
    <n v="4"/>
    <d v="1899-12-30T23:30:00"/>
    <x v="2"/>
    <x v="0"/>
    <s v="7 . 30 "/>
    <n v="4"/>
    <n v="4"/>
    <n v="1"/>
    <n v="8"/>
    <n v="11"/>
  </r>
  <r>
    <n v="529"/>
    <s v="B36"/>
    <x v="0"/>
    <s v="Sep"/>
    <x v="0"/>
    <x v="1"/>
    <x v="0"/>
    <x v="3"/>
    <n v="2"/>
    <d v="1899-12-30T23:30:00"/>
    <x v="2"/>
    <x v="0"/>
    <s v="7 . 30 "/>
    <n v="4"/>
    <n v="4"/>
    <n v="1"/>
    <n v="8"/>
    <n v="11"/>
  </r>
  <r>
    <n v="530"/>
    <s v="B36"/>
    <x v="0"/>
    <s v="Sep"/>
    <x v="0"/>
    <x v="1"/>
    <x v="0"/>
    <x v="4"/>
    <n v="2"/>
    <d v="1899-12-30T23:30:00"/>
    <x v="2"/>
    <x v="0"/>
    <s v="7 . 30 "/>
    <n v="4"/>
    <n v="4"/>
    <n v="1"/>
    <n v="8"/>
    <n v="11"/>
  </r>
  <r>
    <n v="531"/>
    <s v="B36"/>
    <x v="0"/>
    <s v="Sep"/>
    <x v="0"/>
    <x v="1"/>
    <x v="0"/>
    <x v="5"/>
    <n v="4"/>
    <d v="1899-12-30T23:30:00"/>
    <x v="2"/>
    <x v="0"/>
    <s v="7 . 30 "/>
    <n v="4"/>
    <n v="4"/>
    <n v="1"/>
    <n v="8"/>
    <n v="11"/>
  </r>
  <r>
    <n v="532"/>
    <s v="B36"/>
    <x v="0"/>
    <s v="Sep"/>
    <x v="0"/>
    <x v="1"/>
    <x v="0"/>
    <x v="6"/>
    <n v="4"/>
    <d v="1899-12-30T23:30:00"/>
    <x v="2"/>
    <x v="0"/>
    <s v="7 . 30 "/>
    <n v="4"/>
    <n v="4"/>
    <n v="1"/>
    <n v="8"/>
    <n v="11"/>
  </r>
  <r>
    <n v="533"/>
    <s v="B36"/>
    <x v="0"/>
    <s v="Sep"/>
    <x v="0"/>
    <x v="1"/>
    <x v="0"/>
    <x v="7"/>
    <n v="2"/>
    <d v="1899-12-30T23:30:00"/>
    <x v="2"/>
    <x v="0"/>
    <s v="7 . 30 "/>
    <n v="4"/>
    <n v="4"/>
    <n v="1"/>
    <n v="8"/>
    <n v="11"/>
  </r>
  <r>
    <n v="534"/>
    <s v="B36"/>
    <x v="0"/>
    <s v="Sep"/>
    <x v="0"/>
    <x v="1"/>
    <x v="0"/>
    <x v="8"/>
    <n v="2"/>
    <d v="1899-12-30T23:30:00"/>
    <x v="2"/>
    <x v="0"/>
    <s v="7 . 30 "/>
    <n v="4"/>
    <n v="4"/>
    <n v="1"/>
    <n v="8"/>
    <n v="11"/>
  </r>
  <r>
    <n v="535"/>
    <s v="B36"/>
    <x v="0"/>
    <s v="Sep"/>
    <x v="0"/>
    <x v="1"/>
    <x v="0"/>
    <x v="9"/>
    <n v="0"/>
    <d v="1899-12-30T23:30:00"/>
    <x v="2"/>
    <x v="0"/>
    <s v="7 . 30 "/>
    <n v="4"/>
    <n v="4"/>
    <n v="1"/>
    <n v="8"/>
    <n v="11"/>
  </r>
  <r>
    <n v="536"/>
    <s v="B36"/>
    <x v="0"/>
    <s v="Sep"/>
    <x v="0"/>
    <x v="1"/>
    <x v="1"/>
    <x v="10"/>
    <n v="4"/>
    <d v="1899-12-30T23:30:00"/>
    <x v="2"/>
    <x v="0"/>
    <s v="7 . 30 "/>
    <n v="4"/>
    <n v="4"/>
    <n v="1"/>
    <n v="8"/>
    <n v="11"/>
  </r>
  <r>
    <n v="537"/>
    <s v="B36"/>
    <x v="0"/>
    <s v="Sep"/>
    <x v="0"/>
    <x v="1"/>
    <x v="1"/>
    <x v="11"/>
    <n v="3"/>
    <d v="1899-12-30T23:30:00"/>
    <x v="2"/>
    <x v="0"/>
    <s v="7 . 30 "/>
    <n v="4"/>
    <n v="4"/>
    <n v="1"/>
    <n v="8"/>
    <n v="11"/>
  </r>
  <r>
    <n v="538"/>
    <s v="B36"/>
    <x v="0"/>
    <s v="Sep"/>
    <x v="0"/>
    <x v="1"/>
    <x v="1"/>
    <x v="12"/>
    <n v="4"/>
    <d v="1899-12-30T23:30:00"/>
    <x v="2"/>
    <x v="0"/>
    <s v="7 . 30 "/>
    <n v="4"/>
    <n v="4"/>
    <n v="1"/>
    <n v="8"/>
    <n v="11"/>
  </r>
  <r>
    <n v="539"/>
    <s v="B36"/>
    <x v="0"/>
    <s v="Sep"/>
    <x v="0"/>
    <x v="1"/>
    <x v="1"/>
    <x v="13"/>
    <n v="3"/>
    <d v="1899-12-30T23:30:00"/>
    <x v="2"/>
    <x v="0"/>
    <s v="7 . 30 "/>
    <n v="4"/>
    <n v="4"/>
    <n v="1"/>
    <n v="8"/>
    <n v="11"/>
  </r>
  <r>
    <n v="540"/>
    <s v="B36"/>
    <x v="0"/>
    <s v="Sep"/>
    <x v="0"/>
    <x v="1"/>
    <x v="1"/>
    <x v="14"/>
    <n v="0"/>
    <d v="1899-12-30T23:30:00"/>
    <x v="2"/>
    <x v="0"/>
    <s v="7 . 30 "/>
    <n v="4"/>
    <n v="4"/>
    <n v="1"/>
    <n v="8"/>
    <n v="11"/>
  </r>
  <r>
    <n v="541"/>
    <s v="B37"/>
    <x v="0"/>
    <s v="Sep"/>
    <x v="0"/>
    <x v="1"/>
    <x v="0"/>
    <x v="0"/>
    <n v="2"/>
    <d v="1899-12-30T22:50:00"/>
    <x v="1"/>
    <x v="1"/>
    <n v="8"/>
    <n v="2"/>
    <n v="2"/>
    <n v="4"/>
    <n v="5"/>
    <n v="12"/>
  </r>
  <r>
    <n v="542"/>
    <s v="B37"/>
    <x v="0"/>
    <s v="Sep"/>
    <x v="0"/>
    <x v="1"/>
    <x v="0"/>
    <x v="1"/>
    <n v="4"/>
    <d v="1899-12-30T22:50:00"/>
    <x v="1"/>
    <x v="1"/>
    <n v="8"/>
    <n v="2"/>
    <n v="2"/>
    <n v="4"/>
    <n v="5"/>
    <n v="12"/>
  </r>
  <r>
    <n v="543"/>
    <s v="B37"/>
    <x v="0"/>
    <s v="Sep"/>
    <x v="0"/>
    <x v="1"/>
    <x v="0"/>
    <x v="2"/>
    <n v="2"/>
    <d v="1899-12-30T22:50:00"/>
    <x v="1"/>
    <x v="1"/>
    <n v="8"/>
    <n v="2"/>
    <n v="2"/>
    <n v="4"/>
    <n v="5"/>
    <n v="12"/>
  </r>
  <r>
    <n v="544"/>
    <s v="B37"/>
    <x v="0"/>
    <s v="Sep"/>
    <x v="0"/>
    <x v="1"/>
    <x v="0"/>
    <x v="3"/>
    <n v="2"/>
    <d v="1899-12-30T22:50:00"/>
    <x v="1"/>
    <x v="1"/>
    <n v="8"/>
    <n v="2"/>
    <n v="2"/>
    <n v="4"/>
    <n v="5"/>
    <n v="12"/>
  </r>
  <r>
    <n v="545"/>
    <s v="B37"/>
    <x v="0"/>
    <s v="Sep"/>
    <x v="0"/>
    <x v="1"/>
    <x v="0"/>
    <x v="4"/>
    <n v="4"/>
    <d v="1899-12-30T22:50:00"/>
    <x v="1"/>
    <x v="1"/>
    <n v="8"/>
    <n v="2"/>
    <n v="2"/>
    <n v="4"/>
    <n v="5"/>
    <n v="12"/>
  </r>
  <r>
    <n v="546"/>
    <s v="B37"/>
    <x v="0"/>
    <s v="Sep"/>
    <x v="0"/>
    <x v="1"/>
    <x v="0"/>
    <x v="5"/>
    <n v="2"/>
    <d v="1899-12-30T22:50:00"/>
    <x v="1"/>
    <x v="1"/>
    <n v="8"/>
    <n v="2"/>
    <n v="2"/>
    <n v="4"/>
    <n v="5"/>
    <n v="12"/>
  </r>
  <r>
    <n v="547"/>
    <s v="B37"/>
    <x v="0"/>
    <s v="Sep"/>
    <x v="0"/>
    <x v="1"/>
    <x v="0"/>
    <x v="6"/>
    <n v="2"/>
    <d v="1899-12-30T22:50:00"/>
    <x v="1"/>
    <x v="1"/>
    <n v="8"/>
    <n v="2"/>
    <n v="2"/>
    <n v="4"/>
    <n v="5"/>
    <n v="12"/>
  </r>
  <r>
    <n v="548"/>
    <s v="B37"/>
    <x v="0"/>
    <s v="Sep"/>
    <x v="0"/>
    <x v="1"/>
    <x v="0"/>
    <x v="7"/>
    <n v="4"/>
    <d v="1899-12-30T22:50:00"/>
    <x v="1"/>
    <x v="1"/>
    <n v="8"/>
    <n v="2"/>
    <n v="2"/>
    <n v="4"/>
    <n v="5"/>
    <n v="12"/>
  </r>
  <r>
    <n v="549"/>
    <s v="B37"/>
    <x v="0"/>
    <s v="Sep"/>
    <x v="0"/>
    <x v="1"/>
    <x v="0"/>
    <x v="8"/>
    <n v="3"/>
    <d v="1899-12-30T22:50:00"/>
    <x v="1"/>
    <x v="1"/>
    <n v="8"/>
    <n v="2"/>
    <n v="2"/>
    <n v="4"/>
    <n v="5"/>
    <n v="12"/>
  </r>
  <r>
    <n v="550"/>
    <s v="B37"/>
    <x v="0"/>
    <s v="Sep"/>
    <x v="0"/>
    <x v="1"/>
    <x v="0"/>
    <x v="9"/>
    <n v="0"/>
    <d v="1899-12-30T22:50:00"/>
    <x v="1"/>
    <x v="1"/>
    <n v="8"/>
    <n v="2"/>
    <n v="2"/>
    <n v="4"/>
    <n v="5"/>
    <n v="12"/>
  </r>
  <r>
    <n v="551"/>
    <s v="B37"/>
    <x v="0"/>
    <s v="Sep"/>
    <x v="0"/>
    <x v="1"/>
    <x v="1"/>
    <x v="10"/>
    <n v="3"/>
    <d v="1899-12-30T22:50:00"/>
    <x v="1"/>
    <x v="1"/>
    <n v="8"/>
    <n v="2"/>
    <n v="2"/>
    <n v="4"/>
    <n v="5"/>
    <n v="12"/>
  </r>
  <r>
    <n v="552"/>
    <s v="B37"/>
    <x v="0"/>
    <s v="Sep"/>
    <x v="0"/>
    <x v="1"/>
    <x v="1"/>
    <x v="11"/>
    <n v="2"/>
    <d v="1899-12-30T22:50:00"/>
    <x v="1"/>
    <x v="1"/>
    <n v="8"/>
    <n v="2"/>
    <n v="2"/>
    <n v="4"/>
    <n v="5"/>
    <n v="12"/>
  </r>
  <r>
    <n v="553"/>
    <s v="B37"/>
    <x v="0"/>
    <s v="Sep"/>
    <x v="0"/>
    <x v="1"/>
    <x v="1"/>
    <x v="12"/>
    <n v="2"/>
    <d v="1899-12-30T22:50:00"/>
    <x v="1"/>
    <x v="1"/>
    <n v="8"/>
    <n v="2"/>
    <n v="2"/>
    <n v="4"/>
    <n v="5"/>
    <n v="12"/>
  </r>
  <r>
    <n v="554"/>
    <s v="B37"/>
    <x v="0"/>
    <s v="Sep"/>
    <x v="0"/>
    <x v="1"/>
    <x v="1"/>
    <x v="13"/>
    <n v="2"/>
    <d v="1899-12-30T22:50:00"/>
    <x v="1"/>
    <x v="1"/>
    <n v="8"/>
    <n v="2"/>
    <n v="2"/>
    <n v="4"/>
    <n v="5"/>
    <n v="12"/>
  </r>
  <r>
    <n v="555"/>
    <s v="B37"/>
    <x v="0"/>
    <s v="Sep"/>
    <x v="0"/>
    <x v="1"/>
    <x v="1"/>
    <x v="14"/>
    <n v="0"/>
    <d v="1899-12-30T22:50:00"/>
    <x v="1"/>
    <x v="1"/>
    <n v="8"/>
    <n v="2"/>
    <n v="2"/>
    <n v="4"/>
    <n v="5"/>
    <n v="12"/>
  </r>
  <r>
    <n v="556"/>
    <s v="B38"/>
    <x v="0"/>
    <s v="Sep"/>
    <x v="0"/>
    <x v="1"/>
    <x v="0"/>
    <x v="0"/>
    <n v="4"/>
    <d v="1899-12-30T23:05:00"/>
    <x v="0"/>
    <x v="8"/>
    <n v="7"/>
    <n v="3"/>
    <n v="3"/>
    <n v="2"/>
    <n v="6"/>
    <n v="12"/>
  </r>
  <r>
    <n v="557"/>
    <s v="B38"/>
    <x v="0"/>
    <s v="Sep"/>
    <x v="0"/>
    <x v="1"/>
    <x v="0"/>
    <x v="1"/>
    <n v="3"/>
    <d v="1899-12-30T23:05:00"/>
    <x v="0"/>
    <x v="8"/>
    <n v="7"/>
    <n v="3"/>
    <n v="3"/>
    <n v="2"/>
    <n v="6"/>
    <n v="12"/>
  </r>
  <r>
    <n v="558"/>
    <s v="B38"/>
    <x v="0"/>
    <s v="Sep"/>
    <x v="0"/>
    <x v="1"/>
    <x v="0"/>
    <x v="2"/>
    <n v="3"/>
    <d v="1899-12-30T23:05:00"/>
    <x v="0"/>
    <x v="8"/>
    <n v="7"/>
    <n v="3"/>
    <n v="3"/>
    <n v="2"/>
    <n v="6"/>
    <n v="12"/>
  </r>
  <r>
    <n v="559"/>
    <s v="B38"/>
    <x v="0"/>
    <s v="Sep"/>
    <x v="0"/>
    <x v="1"/>
    <x v="0"/>
    <x v="3"/>
    <n v="3"/>
    <d v="1899-12-30T23:05:00"/>
    <x v="0"/>
    <x v="8"/>
    <n v="7"/>
    <n v="3"/>
    <n v="3"/>
    <n v="2"/>
    <n v="6"/>
    <n v="12"/>
  </r>
  <r>
    <n v="560"/>
    <s v="B38"/>
    <x v="0"/>
    <s v="Sep"/>
    <x v="0"/>
    <x v="1"/>
    <x v="0"/>
    <x v="4"/>
    <n v="2"/>
    <d v="1899-12-30T23:05:00"/>
    <x v="0"/>
    <x v="8"/>
    <n v="7"/>
    <n v="3"/>
    <n v="3"/>
    <n v="2"/>
    <n v="6"/>
    <n v="12"/>
  </r>
  <r>
    <n v="561"/>
    <s v="B38"/>
    <x v="0"/>
    <s v="Sep"/>
    <x v="0"/>
    <x v="1"/>
    <x v="0"/>
    <x v="5"/>
    <n v="3"/>
    <d v="1899-12-30T23:05:00"/>
    <x v="0"/>
    <x v="8"/>
    <n v="7"/>
    <n v="3"/>
    <n v="3"/>
    <n v="2"/>
    <n v="6"/>
    <n v="12"/>
  </r>
  <r>
    <n v="562"/>
    <s v="B38"/>
    <x v="0"/>
    <s v="Sep"/>
    <x v="0"/>
    <x v="1"/>
    <x v="0"/>
    <x v="6"/>
    <n v="4"/>
    <d v="1899-12-30T23:05:00"/>
    <x v="0"/>
    <x v="8"/>
    <n v="7"/>
    <n v="3"/>
    <n v="3"/>
    <n v="2"/>
    <n v="6"/>
    <n v="12"/>
  </r>
  <r>
    <n v="563"/>
    <s v="B38"/>
    <x v="0"/>
    <s v="Sep"/>
    <x v="0"/>
    <x v="1"/>
    <x v="0"/>
    <x v="7"/>
    <n v="2"/>
    <d v="1899-12-30T23:05:00"/>
    <x v="0"/>
    <x v="8"/>
    <n v="7"/>
    <n v="3"/>
    <n v="3"/>
    <n v="2"/>
    <n v="6"/>
    <n v="12"/>
  </r>
  <r>
    <n v="564"/>
    <s v="B38"/>
    <x v="0"/>
    <s v="Sep"/>
    <x v="0"/>
    <x v="1"/>
    <x v="0"/>
    <x v="8"/>
    <n v="4"/>
    <d v="1899-12-30T23:05:00"/>
    <x v="0"/>
    <x v="8"/>
    <n v="7"/>
    <n v="3"/>
    <n v="3"/>
    <n v="2"/>
    <n v="6"/>
    <n v="12"/>
  </r>
  <r>
    <n v="565"/>
    <s v="B38"/>
    <x v="0"/>
    <s v="Sep"/>
    <x v="0"/>
    <x v="1"/>
    <x v="0"/>
    <x v="9"/>
    <n v="0"/>
    <d v="1899-12-30T23:05:00"/>
    <x v="0"/>
    <x v="8"/>
    <n v="7"/>
    <n v="3"/>
    <n v="3"/>
    <n v="2"/>
    <n v="6"/>
    <n v="12"/>
  </r>
  <r>
    <n v="566"/>
    <s v="B38"/>
    <x v="0"/>
    <s v="Sep"/>
    <x v="0"/>
    <x v="1"/>
    <x v="1"/>
    <x v="10"/>
    <n v="4"/>
    <d v="1899-12-30T23:05:00"/>
    <x v="0"/>
    <x v="8"/>
    <n v="7"/>
    <n v="3"/>
    <n v="3"/>
    <n v="2"/>
    <n v="6"/>
    <n v="12"/>
  </r>
  <r>
    <n v="567"/>
    <s v="B38"/>
    <x v="0"/>
    <s v="Sep"/>
    <x v="0"/>
    <x v="1"/>
    <x v="1"/>
    <x v="11"/>
    <n v="3"/>
    <d v="1899-12-30T23:05:00"/>
    <x v="0"/>
    <x v="8"/>
    <n v="7"/>
    <n v="3"/>
    <n v="3"/>
    <n v="2"/>
    <n v="6"/>
    <n v="12"/>
  </r>
  <r>
    <n v="568"/>
    <s v="B38"/>
    <x v="0"/>
    <s v="Sep"/>
    <x v="0"/>
    <x v="1"/>
    <x v="1"/>
    <x v="12"/>
    <n v="1"/>
    <d v="1899-12-30T23:05:00"/>
    <x v="0"/>
    <x v="8"/>
    <n v="7"/>
    <n v="3"/>
    <n v="3"/>
    <n v="2"/>
    <n v="6"/>
    <n v="12"/>
  </r>
  <r>
    <n v="569"/>
    <s v="B38"/>
    <x v="0"/>
    <s v="Sep"/>
    <x v="0"/>
    <x v="1"/>
    <x v="1"/>
    <x v="13"/>
    <n v="4"/>
    <d v="1899-12-30T23:05:00"/>
    <x v="0"/>
    <x v="8"/>
    <n v="7"/>
    <n v="3"/>
    <n v="3"/>
    <n v="2"/>
    <n v="6"/>
    <n v="12"/>
  </r>
  <r>
    <n v="570"/>
    <s v="B38"/>
    <x v="0"/>
    <s v="Sep"/>
    <x v="0"/>
    <x v="1"/>
    <x v="1"/>
    <x v="14"/>
    <n v="0"/>
    <d v="1899-12-30T23:05:00"/>
    <x v="0"/>
    <x v="8"/>
    <n v="7"/>
    <n v="3"/>
    <n v="3"/>
    <n v="2"/>
    <n v="6"/>
    <n v="12"/>
  </r>
  <r>
    <n v="571"/>
    <s v="B39"/>
    <x v="0"/>
    <s v="Sep"/>
    <x v="0"/>
    <x v="1"/>
    <x v="0"/>
    <x v="0"/>
    <n v="2"/>
    <d v="1899-12-30T22:35:00"/>
    <x v="3"/>
    <x v="2"/>
    <s v="7 . 15 "/>
    <n v="4"/>
    <n v="4"/>
    <n v="3"/>
    <n v="5"/>
    <n v="12"/>
  </r>
  <r>
    <n v="572"/>
    <s v="B39"/>
    <x v="0"/>
    <s v="Sep"/>
    <x v="0"/>
    <x v="1"/>
    <x v="0"/>
    <x v="1"/>
    <n v="2"/>
    <d v="1899-12-30T22:35:00"/>
    <x v="3"/>
    <x v="2"/>
    <s v="7 . 15 "/>
    <n v="4"/>
    <n v="4"/>
    <n v="3"/>
    <n v="5"/>
    <n v="12"/>
  </r>
  <r>
    <n v="573"/>
    <s v="B39"/>
    <x v="0"/>
    <s v="Sep"/>
    <x v="0"/>
    <x v="1"/>
    <x v="0"/>
    <x v="2"/>
    <n v="4"/>
    <d v="1899-12-30T22:35:00"/>
    <x v="3"/>
    <x v="2"/>
    <s v="7 . 15 "/>
    <n v="4"/>
    <n v="4"/>
    <n v="3"/>
    <n v="5"/>
    <n v="12"/>
  </r>
  <r>
    <n v="574"/>
    <s v="B39"/>
    <x v="0"/>
    <s v="Sep"/>
    <x v="0"/>
    <x v="1"/>
    <x v="0"/>
    <x v="3"/>
    <n v="3"/>
    <d v="1899-12-30T22:35:00"/>
    <x v="3"/>
    <x v="2"/>
    <s v="7 . 15 "/>
    <n v="4"/>
    <n v="4"/>
    <n v="3"/>
    <n v="5"/>
    <n v="12"/>
  </r>
  <r>
    <n v="575"/>
    <s v="B39"/>
    <x v="0"/>
    <s v="Sep"/>
    <x v="0"/>
    <x v="1"/>
    <x v="0"/>
    <x v="4"/>
    <n v="4"/>
    <d v="1899-12-30T22:35:00"/>
    <x v="3"/>
    <x v="2"/>
    <s v="7 . 15 "/>
    <n v="4"/>
    <n v="4"/>
    <n v="3"/>
    <n v="5"/>
    <n v="12"/>
  </r>
  <r>
    <n v="576"/>
    <s v="B39"/>
    <x v="0"/>
    <s v="Sep"/>
    <x v="0"/>
    <x v="1"/>
    <x v="0"/>
    <x v="5"/>
    <n v="3"/>
    <d v="1899-12-30T22:35:00"/>
    <x v="3"/>
    <x v="2"/>
    <s v="7 . 15 "/>
    <n v="4"/>
    <n v="4"/>
    <n v="3"/>
    <n v="5"/>
    <n v="12"/>
  </r>
  <r>
    <n v="577"/>
    <s v="B39"/>
    <x v="0"/>
    <s v="Sep"/>
    <x v="0"/>
    <x v="1"/>
    <x v="0"/>
    <x v="6"/>
    <n v="2"/>
    <d v="1899-12-30T22:35:00"/>
    <x v="3"/>
    <x v="2"/>
    <s v="7 . 15 "/>
    <n v="4"/>
    <n v="4"/>
    <n v="3"/>
    <n v="5"/>
    <n v="12"/>
  </r>
  <r>
    <n v="578"/>
    <s v="B39"/>
    <x v="0"/>
    <s v="Sep"/>
    <x v="0"/>
    <x v="1"/>
    <x v="0"/>
    <x v="7"/>
    <n v="3"/>
    <d v="1899-12-30T22:35:00"/>
    <x v="3"/>
    <x v="2"/>
    <s v="7 . 15 "/>
    <n v="4"/>
    <n v="4"/>
    <n v="3"/>
    <n v="5"/>
    <n v="12"/>
  </r>
  <r>
    <n v="579"/>
    <s v="B39"/>
    <x v="0"/>
    <s v="Sep"/>
    <x v="0"/>
    <x v="1"/>
    <x v="0"/>
    <x v="8"/>
    <n v="2"/>
    <d v="1899-12-30T22:35:00"/>
    <x v="3"/>
    <x v="2"/>
    <s v="7 . 15 "/>
    <n v="4"/>
    <n v="4"/>
    <n v="3"/>
    <n v="5"/>
    <n v="12"/>
  </r>
  <r>
    <n v="580"/>
    <s v="B39"/>
    <x v="0"/>
    <s v="Sep"/>
    <x v="0"/>
    <x v="1"/>
    <x v="0"/>
    <x v="9"/>
    <n v="0"/>
    <d v="1899-12-30T22:35:00"/>
    <x v="3"/>
    <x v="2"/>
    <s v="7 . 15 "/>
    <n v="4"/>
    <n v="4"/>
    <n v="3"/>
    <n v="5"/>
    <n v="12"/>
  </r>
  <r>
    <n v="581"/>
    <s v="B39"/>
    <x v="0"/>
    <s v="Sep"/>
    <x v="0"/>
    <x v="1"/>
    <x v="1"/>
    <x v="10"/>
    <n v="3"/>
    <d v="1899-12-30T22:35:00"/>
    <x v="3"/>
    <x v="2"/>
    <s v="7 . 15 "/>
    <n v="4"/>
    <n v="4"/>
    <n v="3"/>
    <n v="5"/>
    <n v="12"/>
  </r>
  <r>
    <n v="582"/>
    <s v="B39"/>
    <x v="0"/>
    <s v="Sep"/>
    <x v="0"/>
    <x v="1"/>
    <x v="1"/>
    <x v="11"/>
    <n v="4"/>
    <d v="1899-12-30T22:35:00"/>
    <x v="3"/>
    <x v="2"/>
    <s v="7 . 15 "/>
    <n v="4"/>
    <n v="4"/>
    <n v="3"/>
    <n v="5"/>
    <n v="12"/>
  </r>
  <r>
    <n v="583"/>
    <s v="B39"/>
    <x v="0"/>
    <s v="Sep"/>
    <x v="0"/>
    <x v="1"/>
    <x v="1"/>
    <x v="12"/>
    <n v="4"/>
    <d v="1899-12-30T22:35:00"/>
    <x v="3"/>
    <x v="2"/>
    <s v="7 . 15 "/>
    <n v="4"/>
    <n v="4"/>
    <n v="3"/>
    <n v="5"/>
    <n v="12"/>
  </r>
  <r>
    <n v="584"/>
    <s v="B39"/>
    <x v="0"/>
    <s v="Sep"/>
    <x v="0"/>
    <x v="1"/>
    <x v="1"/>
    <x v="13"/>
    <n v="2"/>
    <d v="1899-12-30T22:35:00"/>
    <x v="3"/>
    <x v="2"/>
    <s v="7 . 15 "/>
    <n v="4"/>
    <n v="4"/>
    <n v="3"/>
    <n v="5"/>
    <n v="12"/>
  </r>
  <r>
    <n v="585"/>
    <s v="B39"/>
    <x v="0"/>
    <s v="Sep"/>
    <x v="0"/>
    <x v="1"/>
    <x v="1"/>
    <x v="14"/>
    <n v="0"/>
    <d v="1899-12-30T22:35:00"/>
    <x v="3"/>
    <x v="2"/>
    <s v="7 . 15 "/>
    <n v="4"/>
    <n v="4"/>
    <n v="3"/>
    <n v="5"/>
    <n v="12"/>
  </r>
  <r>
    <n v="586"/>
    <s v="B40"/>
    <x v="0"/>
    <s v="Sep"/>
    <x v="0"/>
    <x v="1"/>
    <x v="0"/>
    <x v="0"/>
    <n v="4"/>
    <d v="1899-12-30T23:10:00"/>
    <x v="1"/>
    <x v="0"/>
    <s v="7 . 30 "/>
    <n v="2"/>
    <n v="2"/>
    <n v="2"/>
    <n v="7"/>
    <n v="11"/>
  </r>
  <r>
    <n v="587"/>
    <s v="B40"/>
    <x v="0"/>
    <s v="Sep"/>
    <x v="0"/>
    <x v="1"/>
    <x v="0"/>
    <x v="1"/>
    <n v="4"/>
    <d v="1899-12-30T23:10:00"/>
    <x v="1"/>
    <x v="0"/>
    <s v="7 . 30 "/>
    <n v="2"/>
    <n v="2"/>
    <n v="2"/>
    <n v="7"/>
    <n v="11"/>
  </r>
  <r>
    <n v="588"/>
    <s v="B40"/>
    <x v="0"/>
    <s v="Sep"/>
    <x v="0"/>
    <x v="1"/>
    <x v="0"/>
    <x v="2"/>
    <n v="2"/>
    <d v="1899-12-30T23:10:00"/>
    <x v="1"/>
    <x v="0"/>
    <s v="7 . 30 "/>
    <n v="2"/>
    <n v="2"/>
    <n v="2"/>
    <n v="7"/>
    <n v="11"/>
  </r>
  <r>
    <n v="589"/>
    <s v="B40"/>
    <x v="0"/>
    <s v="Sep"/>
    <x v="0"/>
    <x v="1"/>
    <x v="0"/>
    <x v="3"/>
    <n v="2"/>
    <d v="1899-12-30T23:10:00"/>
    <x v="1"/>
    <x v="0"/>
    <s v="7 . 30 "/>
    <n v="2"/>
    <n v="2"/>
    <n v="2"/>
    <n v="7"/>
    <n v="11"/>
  </r>
  <r>
    <n v="590"/>
    <s v="B40"/>
    <x v="0"/>
    <s v="Sep"/>
    <x v="0"/>
    <x v="1"/>
    <x v="0"/>
    <x v="4"/>
    <n v="2"/>
    <d v="1899-12-30T23:10:00"/>
    <x v="1"/>
    <x v="0"/>
    <s v="7 . 30 "/>
    <n v="2"/>
    <n v="2"/>
    <n v="2"/>
    <n v="7"/>
    <n v="11"/>
  </r>
  <r>
    <n v="591"/>
    <s v="B40"/>
    <x v="0"/>
    <s v="Sep"/>
    <x v="0"/>
    <x v="1"/>
    <x v="0"/>
    <x v="5"/>
    <n v="1"/>
    <d v="1899-12-30T23:10:00"/>
    <x v="1"/>
    <x v="0"/>
    <s v="7 . 30 "/>
    <n v="2"/>
    <n v="2"/>
    <n v="2"/>
    <n v="7"/>
    <n v="11"/>
  </r>
  <r>
    <n v="592"/>
    <s v="B40"/>
    <x v="0"/>
    <s v="Sep"/>
    <x v="0"/>
    <x v="1"/>
    <x v="0"/>
    <x v="6"/>
    <n v="3"/>
    <d v="1899-12-30T23:10:00"/>
    <x v="1"/>
    <x v="0"/>
    <s v="7 . 30 "/>
    <n v="2"/>
    <n v="2"/>
    <n v="2"/>
    <n v="7"/>
    <n v="11"/>
  </r>
  <r>
    <n v="593"/>
    <s v="B40"/>
    <x v="0"/>
    <s v="Sep"/>
    <x v="0"/>
    <x v="1"/>
    <x v="0"/>
    <x v="7"/>
    <n v="4"/>
    <d v="1899-12-30T23:10:00"/>
    <x v="1"/>
    <x v="0"/>
    <s v="7 . 30 "/>
    <n v="2"/>
    <n v="2"/>
    <n v="2"/>
    <n v="7"/>
    <n v="11"/>
  </r>
  <r>
    <n v="594"/>
    <s v="B40"/>
    <x v="0"/>
    <s v="Sep"/>
    <x v="0"/>
    <x v="1"/>
    <x v="0"/>
    <x v="8"/>
    <n v="4"/>
    <d v="1899-12-30T23:10:00"/>
    <x v="1"/>
    <x v="0"/>
    <s v="7 . 30 "/>
    <n v="2"/>
    <n v="2"/>
    <n v="2"/>
    <n v="7"/>
    <n v="11"/>
  </r>
  <r>
    <n v="595"/>
    <s v="B40"/>
    <x v="0"/>
    <s v="Sep"/>
    <x v="0"/>
    <x v="1"/>
    <x v="0"/>
    <x v="9"/>
    <n v="0"/>
    <d v="1899-12-30T23:10:00"/>
    <x v="1"/>
    <x v="0"/>
    <s v="7 . 30 "/>
    <n v="2"/>
    <n v="2"/>
    <n v="2"/>
    <n v="7"/>
    <n v="11"/>
  </r>
  <r>
    <n v="596"/>
    <s v="B40"/>
    <x v="0"/>
    <s v="Sep"/>
    <x v="0"/>
    <x v="1"/>
    <x v="1"/>
    <x v="10"/>
    <n v="2"/>
    <d v="1899-12-30T23:10:00"/>
    <x v="1"/>
    <x v="0"/>
    <s v="7 . 30 "/>
    <n v="2"/>
    <n v="2"/>
    <n v="2"/>
    <n v="7"/>
    <n v="11"/>
  </r>
  <r>
    <n v="597"/>
    <s v="B40"/>
    <x v="0"/>
    <s v="Sep"/>
    <x v="0"/>
    <x v="1"/>
    <x v="1"/>
    <x v="11"/>
    <n v="4"/>
    <d v="1899-12-30T23:10:00"/>
    <x v="1"/>
    <x v="0"/>
    <s v="7 . 30 "/>
    <n v="2"/>
    <n v="2"/>
    <n v="2"/>
    <n v="7"/>
    <n v="11"/>
  </r>
  <r>
    <n v="598"/>
    <s v="B40"/>
    <x v="0"/>
    <s v="Sep"/>
    <x v="0"/>
    <x v="1"/>
    <x v="1"/>
    <x v="12"/>
    <n v="2"/>
    <d v="1899-12-30T23:10:00"/>
    <x v="1"/>
    <x v="0"/>
    <s v="7 . 30 "/>
    <n v="2"/>
    <n v="2"/>
    <n v="2"/>
    <n v="7"/>
    <n v="11"/>
  </r>
  <r>
    <n v="599"/>
    <s v="B40"/>
    <x v="0"/>
    <s v="Sep"/>
    <x v="0"/>
    <x v="1"/>
    <x v="1"/>
    <x v="13"/>
    <n v="2"/>
    <d v="1899-12-30T23:10:00"/>
    <x v="1"/>
    <x v="0"/>
    <s v="7 . 30 "/>
    <n v="2"/>
    <n v="2"/>
    <n v="2"/>
    <n v="7"/>
    <n v="11"/>
  </r>
  <r>
    <n v="600"/>
    <s v="B40"/>
    <x v="0"/>
    <s v="Sep"/>
    <x v="0"/>
    <x v="1"/>
    <x v="1"/>
    <x v="14"/>
    <n v="0"/>
    <d v="1899-12-30T23:10:00"/>
    <x v="1"/>
    <x v="0"/>
    <s v="7 . 30 "/>
    <n v="2"/>
    <n v="2"/>
    <n v="2"/>
    <n v="7"/>
    <n v="11"/>
  </r>
  <r>
    <n v="601"/>
    <s v="B41"/>
    <x v="0"/>
    <s v="Sep"/>
    <x v="0"/>
    <x v="1"/>
    <x v="0"/>
    <x v="0"/>
    <n v="2"/>
    <d v="1899-12-30T22:55:00"/>
    <x v="2"/>
    <x v="6"/>
    <s v="7 . 45"/>
    <n v="3"/>
    <n v="3"/>
    <n v="1"/>
    <n v="8"/>
    <n v="10"/>
  </r>
  <r>
    <n v="602"/>
    <s v="B41"/>
    <x v="0"/>
    <s v="Sep"/>
    <x v="0"/>
    <x v="1"/>
    <x v="0"/>
    <x v="1"/>
    <n v="2"/>
    <d v="1899-12-30T22:55:00"/>
    <x v="2"/>
    <x v="6"/>
    <s v="7 . 45"/>
    <n v="3"/>
    <n v="3"/>
    <n v="1"/>
    <n v="8"/>
    <n v="10"/>
  </r>
  <r>
    <n v="603"/>
    <s v="B41"/>
    <x v="0"/>
    <s v="Sep"/>
    <x v="0"/>
    <x v="1"/>
    <x v="0"/>
    <x v="2"/>
    <n v="4"/>
    <d v="1899-12-30T22:55:00"/>
    <x v="2"/>
    <x v="6"/>
    <s v="7 . 45"/>
    <n v="3"/>
    <n v="3"/>
    <n v="1"/>
    <n v="8"/>
    <n v="10"/>
  </r>
  <r>
    <n v="604"/>
    <s v="B41"/>
    <x v="0"/>
    <s v="Sep"/>
    <x v="0"/>
    <x v="1"/>
    <x v="0"/>
    <x v="3"/>
    <n v="4"/>
    <d v="1899-12-30T22:55:00"/>
    <x v="2"/>
    <x v="6"/>
    <s v="7 . 45"/>
    <n v="3"/>
    <n v="3"/>
    <n v="1"/>
    <n v="8"/>
    <n v="10"/>
  </r>
  <r>
    <n v="605"/>
    <s v="B41"/>
    <x v="0"/>
    <s v="Sep"/>
    <x v="0"/>
    <x v="1"/>
    <x v="0"/>
    <x v="4"/>
    <n v="4"/>
    <d v="1899-12-30T22:55:00"/>
    <x v="2"/>
    <x v="6"/>
    <s v="7 . 45"/>
    <n v="3"/>
    <n v="3"/>
    <n v="1"/>
    <n v="8"/>
    <n v="10"/>
  </r>
  <r>
    <n v="606"/>
    <s v="B41"/>
    <x v="0"/>
    <s v="Sep"/>
    <x v="0"/>
    <x v="1"/>
    <x v="0"/>
    <x v="5"/>
    <n v="2"/>
    <d v="1899-12-30T22:55:00"/>
    <x v="2"/>
    <x v="6"/>
    <s v="7 . 45"/>
    <n v="3"/>
    <n v="3"/>
    <n v="1"/>
    <n v="8"/>
    <n v="10"/>
  </r>
  <r>
    <n v="607"/>
    <s v="B41"/>
    <x v="0"/>
    <s v="Sep"/>
    <x v="0"/>
    <x v="1"/>
    <x v="0"/>
    <x v="6"/>
    <n v="2"/>
    <d v="1899-12-30T22:55:00"/>
    <x v="2"/>
    <x v="6"/>
    <s v="7 . 45"/>
    <n v="3"/>
    <n v="3"/>
    <n v="1"/>
    <n v="8"/>
    <n v="10"/>
  </r>
  <r>
    <n v="608"/>
    <s v="B41"/>
    <x v="0"/>
    <s v="Sep"/>
    <x v="0"/>
    <x v="1"/>
    <x v="0"/>
    <x v="7"/>
    <n v="3"/>
    <d v="1899-12-30T22:55:00"/>
    <x v="2"/>
    <x v="6"/>
    <s v="7 . 45"/>
    <n v="3"/>
    <n v="3"/>
    <n v="1"/>
    <n v="8"/>
    <n v="10"/>
  </r>
  <r>
    <n v="609"/>
    <s v="B41"/>
    <x v="0"/>
    <s v="Sep"/>
    <x v="0"/>
    <x v="1"/>
    <x v="0"/>
    <x v="8"/>
    <n v="1"/>
    <d v="1899-12-30T22:55:00"/>
    <x v="2"/>
    <x v="6"/>
    <s v="7 . 45"/>
    <n v="3"/>
    <n v="3"/>
    <n v="1"/>
    <n v="8"/>
    <n v="10"/>
  </r>
  <r>
    <n v="610"/>
    <s v="B41"/>
    <x v="0"/>
    <s v="Sep"/>
    <x v="0"/>
    <x v="1"/>
    <x v="0"/>
    <x v="9"/>
    <n v="0"/>
    <d v="1899-12-30T22:55:00"/>
    <x v="2"/>
    <x v="6"/>
    <s v="7 . 45"/>
    <n v="3"/>
    <n v="3"/>
    <n v="1"/>
    <n v="8"/>
    <n v="10"/>
  </r>
  <r>
    <n v="611"/>
    <s v="B41"/>
    <x v="0"/>
    <s v="Sep"/>
    <x v="0"/>
    <x v="1"/>
    <x v="1"/>
    <x v="10"/>
    <n v="4"/>
    <d v="1899-12-30T22:55:00"/>
    <x v="2"/>
    <x v="6"/>
    <s v="7 . 45"/>
    <n v="3"/>
    <n v="3"/>
    <n v="1"/>
    <n v="8"/>
    <n v="10"/>
  </r>
  <r>
    <n v="612"/>
    <s v="B41"/>
    <x v="0"/>
    <s v="Sep"/>
    <x v="0"/>
    <x v="1"/>
    <x v="1"/>
    <x v="11"/>
    <n v="2"/>
    <d v="1899-12-30T22:55:00"/>
    <x v="2"/>
    <x v="6"/>
    <s v="7 . 45"/>
    <n v="3"/>
    <n v="3"/>
    <n v="1"/>
    <n v="8"/>
    <n v="10"/>
  </r>
  <r>
    <n v="613"/>
    <s v="B41"/>
    <x v="0"/>
    <s v="Sep"/>
    <x v="0"/>
    <x v="1"/>
    <x v="1"/>
    <x v="12"/>
    <n v="3"/>
    <d v="1899-12-30T22:55:00"/>
    <x v="2"/>
    <x v="6"/>
    <s v="7 . 45"/>
    <n v="3"/>
    <n v="3"/>
    <n v="1"/>
    <n v="8"/>
    <n v="10"/>
  </r>
  <r>
    <n v="614"/>
    <s v="B41"/>
    <x v="0"/>
    <s v="Sep"/>
    <x v="0"/>
    <x v="1"/>
    <x v="1"/>
    <x v="13"/>
    <n v="4"/>
    <d v="1899-12-30T22:55:00"/>
    <x v="2"/>
    <x v="6"/>
    <s v="7 . 45"/>
    <n v="3"/>
    <n v="3"/>
    <n v="1"/>
    <n v="8"/>
    <n v="10"/>
  </r>
  <r>
    <n v="615"/>
    <s v="B41"/>
    <x v="0"/>
    <s v="Sep"/>
    <x v="0"/>
    <x v="1"/>
    <x v="1"/>
    <x v="14"/>
    <n v="0"/>
    <d v="1899-12-30T22:55:00"/>
    <x v="2"/>
    <x v="6"/>
    <s v="7 . 45"/>
    <n v="3"/>
    <n v="3"/>
    <n v="1"/>
    <n v="8"/>
    <n v="10"/>
  </r>
  <r>
    <n v="616"/>
    <s v="B42"/>
    <x v="0"/>
    <s v="Sep"/>
    <x v="0"/>
    <x v="1"/>
    <x v="0"/>
    <x v="0"/>
    <n v="3"/>
    <d v="1899-12-30T23:20:00"/>
    <x v="0"/>
    <x v="5"/>
    <n v="7"/>
    <n v="4"/>
    <n v="2"/>
    <n v="2"/>
    <n v="7"/>
    <n v="10"/>
  </r>
  <r>
    <n v="617"/>
    <s v="B42"/>
    <x v="0"/>
    <s v="Sep"/>
    <x v="0"/>
    <x v="1"/>
    <x v="0"/>
    <x v="1"/>
    <n v="3"/>
    <d v="1899-12-30T23:20:00"/>
    <x v="0"/>
    <x v="5"/>
    <n v="7"/>
    <n v="4"/>
    <n v="2"/>
    <n v="2"/>
    <n v="7"/>
    <n v="10"/>
  </r>
  <r>
    <n v="618"/>
    <s v="B42"/>
    <x v="0"/>
    <s v="Sep"/>
    <x v="0"/>
    <x v="1"/>
    <x v="0"/>
    <x v="2"/>
    <n v="2"/>
    <d v="1899-12-30T23:20:00"/>
    <x v="0"/>
    <x v="5"/>
    <n v="7"/>
    <n v="4"/>
    <n v="2"/>
    <n v="2"/>
    <n v="7"/>
    <n v="10"/>
  </r>
  <r>
    <n v="619"/>
    <s v="B42"/>
    <x v="0"/>
    <s v="Sep"/>
    <x v="0"/>
    <x v="1"/>
    <x v="0"/>
    <x v="3"/>
    <n v="2"/>
    <d v="1899-12-30T23:20:00"/>
    <x v="0"/>
    <x v="5"/>
    <n v="7"/>
    <n v="4"/>
    <n v="2"/>
    <n v="2"/>
    <n v="7"/>
    <n v="10"/>
  </r>
  <r>
    <n v="620"/>
    <s v="B42"/>
    <x v="0"/>
    <s v="Sep"/>
    <x v="0"/>
    <x v="1"/>
    <x v="0"/>
    <x v="4"/>
    <n v="3"/>
    <d v="1899-12-30T23:20:00"/>
    <x v="0"/>
    <x v="5"/>
    <n v="7"/>
    <n v="4"/>
    <n v="2"/>
    <n v="2"/>
    <n v="7"/>
    <n v="10"/>
  </r>
  <r>
    <n v="621"/>
    <s v="B42"/>
    <x v="0"/>
    <s v="Sep"/>
    <x v="0"/>
    <x v="1"/>
    <x v="0"/>
    <x v="5"/>
    <n v="4"/>
    <d v="1899-12-30T23:20:00"/>
    <x v="0"/>
    <x v="5"/>
    <n v="7"/>
    <n v="4"/>
    <n v="2"/>
    <n v="2"/>
    <n v="7"/>
    <n v="10"/>
  </r>
  <r>
    <n v="622"/>
    <s v="B42"/>
    <x v="0"/>
    <s v="Sep"/>
    <x v="0"/>
    <x v="1"/>
    <x v="0"/>
    <x v="6"/>
    <n v="4"/>
    <d v="1899-12-30T23:20:00"/>
    <x v="0"/>
    <x v="5"/>
    <n v="7"/>
    <n v="4"/>
    <n v="2"/>
    <n v="2"/>
    <n v="7"/>
    <n v="10"/>
  </r>
  <r>
    <n v="623"/>
    <s v="B42"/>
    <x v="0"/>
    <s v="Sep"/>
    <x v="0"/>
    <x v="1"/>
    <x v="0"/>
    <x v="7"/>
    <n v="4"/>
    <d v="1899-12-30T23:20:00"/>
    <x v="0"/>
    <x v="5"/>
    <n v="7"/>
    <n v="4"/>
    <n v="2"/>
    <n v="2"/>
    <n v="7"/>
    <n v="10"/>
  </r>
  <r>
    <n v="624"/>
    <s v="B42"/>
    <x v="0"/>
    <s v="Sep"/>
    <x v="0"/>
    <x v="1"/>
    <x v="0"/>
    <x v="8"/>
    <n v="4"/>
    <d v="1899-12-30T23:20:00"/>
    <x v="0"/>
    <x v="5"/>
    <n v="7"/>
    <n v="4"/>
    <n v="2"/>
    <n v="2"/>
    <n v="7"/>
    <n v="10"/>
  </r>
  <r>
    <n v="625"/>
    <s v="B42"/>
    <x v="0"/>
    <s v="Sep"/>
    <x v="0"/>
    <x v="1"/>
    <x v="0"/>
    <x v="9"/>
    <n v="0"/>
    <d v="1899-12-30T23:20:00"/>
    <x v="0"/>
    <x v="5"/>
    <n v="7"/>
    <n v="4"/>
    <n v="2"/>
    <n v="2"/>
    <n v="7"/>
    <n v="10"/>
  </r>
  <r>
    <n v="626"/>
    <s v="B42"/>
    <x v="0"/>
    <s v="Sep"/>
    <x v="0"/>
    <x v="1"/>
    <x v="1"/>
    <x v="10"/>
    <n v="4"/>
    <d v="1899-12-30T23:20:00"/>
    <x v="0"/>
    <x v="5"/>
    <n v="7"/>
    <n v="4"/>
    <n v="2"/>
    <n v="2"/>
    <n v="7"/>
    <n v="10"/>
  </r>
  <r>
    <n v="627"/>
    <s v="B42"/>
    <x v="0"/>
    <s v="Sep"/>
    <x v="0"/>
    <x v="1"/>
    <x v="1"/>
    <x v="11"/>
    <n v="4"/>
    <d v="1899-12-30T23:20:00"/>
    <x v="0"/>
    <x v="5"/>
    <n v="7"/>
    <n v="4"/>
    <n v="2"/>
    <n v="2"/>
    <n v="7"/>
    <n v="10"/>
  </r>
  <r>
    <n v="628"/>
    <s v="B42"/>
    <x v="0"/>
    <s v="Sep"/>
    <x v="0"/>
    <x v="1"/>
    <x v="1"/>
    <x v="12"/>
    <n v="3"/>
    <d v="1899-12-30T23:20:00"/>
    <x v="0"/>
    <x v="5"/>
    <n v="7"/>
    <n v="4"/>
    <n v="2"/>
    <n v="2"/>
    <n v="7"/>
    <n v="10"/>
  </r>
  <r>
    <n v="629"/>
    <s v="B42"/>
    <x v="0"/>
    <s v="Sep"/>
    <x v="0"/>
    <x v="1"/>
    <x v="1"/>
    <x v="13"/>
    <n v="2"/>
    <d v="1899-12-30T23:20:00"/>
    <x v="0"/>
    <x v="5"/>
    <n v="7"/>
    <n v="4"/>
    <n v="2"/>
    <n v="2"/>
    <n v="7"/>
    <n v="10"/>
  </r>
  <r>
    <n v="630"/>
    <s v="B42"/>
    <x v="0"/>
    <s v="Sep"/>
    <x v="0"/>
    <x v="1"/>
    <x v="1"/>
    <x v="14"/>
    <n v="0"/>
    <d v="1899-12-30T23:20:00"/>
    <x v="0"/>
    <x v="5"/>
    <n v="7"/>
    <n v="4"/>
    <n v="2"/>
    <n v="2"/>
    <n v="7"/>
    <n v="10"/>
  </r>
  <r>
    <n v="631"/>
    <s v="B43"/>
    <x v="0"/>
    <s v="Sep"/>
    <x v="0"/>
    <x v="1"/>
    <x v="0"/>
    <x v="0"/>
    <n v="4"/>
    <d v="1899-12-30T22:50:00"/>
    <x v="3"/>
    <x v="7"/>
    <s v="7 . 15 "/>
    <n v="2"/>
    <n v="4"/>
    <n v="3"/>
    <n v="7"/>
    <n v="10"/>
  </r>
  <r>
    <n v="632"/>
    <s v="B43"/>
    <x v="0"/>
    <s v="Sep"/>
    <x v="0"/>
    <x v="1"/>
    <x v="0"/>
    <x v="1"/>
    <n v="2"/>
    <d v="1899-12-30T22:50:00"/>
    <x v="3"/>
    <x v="7"/>
    <s v="7 . 15 "/>
    <n v="2"/>
    <n v="4"/>
    <n v="3"/>
    <n v="7"/>
    <n v="10"/>
  </r>
  <r>
    <n v="633"/>
    <s v="B43"/>
    <x v="0"/>
    <s v="Sep"/>
    <x v="0"/>
    <x v="1"/>
    <x v="0"/>
    <x v="2"/>
    <n v="3"/>
    <d v="1899-12-30T22:50:00"/>
    <x v="3"/>
    <x v="7"/>
    <s v="7 . 15 "/>
    <n v="2"/>
    <n v="4"/>
    <n v="3"/>
    <n v="7"/>
    <n v="10"/>
  </r>
  <r>
    <n v="634"/>
    <s v="B43"/>
    <x v="0"/>
    <s v="Sep"/>
    <x v="0"/>
    <x v="1"/>
    <x v="0"/>
    <x v="3"/>
    <n v="4"/>
    <d v="1899-12-30T22:50:00"/>
    <x v="3"/>
    <x v="7"/>
    <s v="7 . 15 "/>
    <n v="2"/>
    <n v="4"/>
    <n v="3"/>
    <n v="7"/>
    <n v="10"/>
  </r>
  <r>
    <n v="635"/>
    <s v="B43"/>
    <x v="0"/>
    <s v="Sep"/>
    <x v="0"/>
    <x v="1"/>
    <x v="0"/>
    <x v="4"/>
    <n v="2"/>
    <d v="1899-12-30T22:50:00"/>
    <x v="3"/>
    <x v="7"/>
    <s v="7 . 15 "/>
    <n v="2"/>
    <n v="4"/>
    <n v="3"/>
    <n v="7"/>
    <n v="10"/>
  </r>
  <r>
    <n v="636"/>
    <s v="B43"/>
    <x v="0"/>
    <s v="Sep"/>
    <x v="0"/>
    <x v="1"/>
    <x v="0"/>
    <x v="5"/>
    <n v="2"/>
    <d v="1899-12-30T22:50:00"/>
    <x v="3"/>
    <x v="7"/>
    <s v="7 . 15 "/>
    <n v="2"/>
    <n v="4"/>
    <n v="3"/>
    <n v="7"/>
    <n v="10"/>
  </r>
  <r>
    <n v="637"/>
    <s v="B43"/>
    <x v="0"/>
    <s v="Sep"/>
    <x v="0"/>
    <x v="1"/>
    <x v="0"/>
    <x v="6"/>
    <n v="2"/>
    <d v="1899-12-30T22:50:00"/>
    <x v="3"/>
    <x v="7"/>
    <s v="7 . 15 "/>
    <n v="2"/>
    <n v="4"/>
    <n v="3"/>
    <n v="7"/>
    <n v="10"/>
  </r>
  <r>
    <n v="638"/>
    <s v="B43"/>
    <x v="0"/>
    <s v="Sep"/>
    <x v="0"/>
    <x v="1"/>
    <x v="0"/>
    <x v="7"/>
    <n v="4"/>
    <d v="1899-12-30T22:50:00"/>
    <x v="3"/>
    <x v="7"/>
    <s v="7 . 15 "/>
    <n v="2"/>
    <n v="4"/>
    <n v="3"/>
    <n v="7"/>
    <n v="10"/>
  </r>
  <r>
    <n v="639"/>
    <s v="B43"/>
    <x v="0"/>
    <s v="Sep"/>
    <x v="0"/>
    <x v="1"/>
    <x v="0"/>
    <x v="8"/>
    <n v="3"/>
    <d v="1899-12-30T22:50:00"/>
    <x v="3"/>
    <x v="7"/>
    <s v="7 . 15 "/>
    <n v="2"/>
    <n v="4"/>
    <n v="3"/>
    <n v="7"/>
    <n v="10"/>
  </r>
  <r>
    <n v="640"/>
    <s v="B43"/>
    <x v="0"/>
    <s v="Sep"/>
    <x v="0"/>
    <x v="1"/>
    <x v="0"/>
    <x v="9"/>
    <n v="0"/>
    <d v="1899-12-30T22:50:00"/>
    <x v="3"/>
    <x v="7"/>
    <s v="7 . 15 "/>
    <n v="2"/>
    <n v="4"/>
    <n v="3"/>
    <n v="7"/>
    <n v="10"/>
  </r>
  <r>
    <n v="641"/>
    <s v="B43"/>
    <x v="0"/>
    <s v="Sep"/>
    <x v="0"/>
    <x v="1"/>
    <x v="1"/>
    <x v="10"/>
    <n v="2"/>
    <d v="1899-12-30T22:50:00"/>
    <x v="3"/>
    <x v="7"/>
    <s v="7 . 15 "/>
    <n v="2"/>
    <n v="4"/>
    <n v="3"/>
    <n v="7"/>
    <n v="10"/>
  </r>
  <r>
    <n v="642"/>
    <s v="B43"/>
    <x v="0"/>
    <s v="Sep"/>
    <x v="0"/>
    <x v="1"/>
    <x v="1"/>
    <x v="11"/>
    <n v="1"/>
    <d v="1899-12-30T22:50:00"/>
    <x v="3"/>
    <x v="7"/>
    <s v="7 . 15 "/>
    <n v="2"/>
    <n v="4"/>
    <n v="3"/>
    <n v="7"/>
    <n v="10"/>
  </r>
  <r>
    <n v="643"/>
    <s v="B43"/>
    <x v="0"/>
    <s v="Sep"/>
    <x v="0"/>
    <x v="1"/>
    <x v="1"/>
    <x v="12"/>
    <n v="2"/>
    <d v="1899-12-30T22:50:00"/>
    <x v="3"/>
    <x v="7"/>
    <s v="7 . 15 "/>
    <n v="2"/>
    <n v="4"/>
    <n v="3"/>
    <n v="7"/>
    <n v="10"/>
  </r>
  <r>
    <n v="644"/>
    <s v="B43"/>
    <x v="0"/>
    <s v="Sep"/>
    <x v="0"/>
    <x v="1"/>
    <x v="1"/>
    <x v="13"/>
    <n v="3"/>
    <d v="1899-12-30T22:50:00"/>
    <x v="3"/>
    <x v="7"/>
    <s v="7 . 15 "/>
    <n v="2"/>
    <n v="4"/>
    <n v="3"/>
    <n v="7"/>
    <n v="10"/>
  </r>
  <r>
    <n v="645"/>
    <s v="B43"/>
    <x v="0"/>
    <s v="Sep"/>
    <x v="0"/>
    <x v="1"/>
    <x v="1"/>
    <x v="14"/>
    <n v="0"/>
    <d v="1899-12-30T22:50:00"/>
    <x v="3"/>
    <x v="7"/>
    <s v="7 . 15 "/>
    <n v="2"/>
    <n v="4"/>
    <n v="3"/>
    <n v="7"/>
    <n v="10"/>
  </r>
  <r>
    <n v="646"/>
    <s v="B44"/>
    <x v="0"/>
    <s v="Sep"/>
    <x v="0"/>
    <x v="1"/>
    <x v="0"/>
    <x v="0"/>
    <n v="3"/>
    <d v="1899-12-30T23:25:00"/>
    <x v="1"/>
    <x v="0"/>
    <s v="7 . 45"/>
    <n v="4"/>
    <n v="3"/>
    <n v="3"/>
    <n v="7"/>
    <n v="12"/>
  </r>
  <r>
    <n v="647"/>
    <s v="B44"/>
    <x v="0"/>
    <s v="Sep"/>
    <x v="0"/>
    <x v="1"/>
    <x v="0"/>
    <x v="1"/>
    <n v="4"/>
    <d v="1899-12-30T23:25:00"/>
    <x v="1"/>
    <x v="0"/>
    <s v="7 . 45"/>
    <n v="4"/>
    <n v="3"/>
    <n v="3"/>
    <n v="7"/>
    <n v="12"/>
  </r>
  <r>
    <n v="648"/>
    <s v="B44"/>
    <x v="0"/>
    <s v="Sep"/>
    <x v="0"/>
    <x v="1"/>
    <x v="0"/>
    <x v="2"/>
    <n v="2"/>
    <d v="1899-12-30T23:25:00"/>
    <x v="1"/>
    <x v="0"/>
    <s v="7 . 45"/>
    <n v="4"/>
    <n v="3"/>
    <n v="3"/>
    <n v="7"/>
    <n v="12"/>
  </r>
  <r>
    <n v="649"/>
    <s v="B44"/>
    <x v="0"/>
    <s v="Sep"/>
    <x v="0"/>
    <x v="1"/>
    <x v="0"/>
    <x v="3"/>
    <n v="4"/>
    <d v="1899-12-30T23:25:00"/>
    <x v="1"/>
    <x v="0"/>
    <s v="7 . 45"/>
    <n v="4"/>
    <n v="3"/>
    <n v="3"/>
    <n v="7"/>
    <n v="12"/>
  </r>
  <r>
    <n v="650"/>
    <s v="B44"/>
    <x v="0"/>
    <s v="Sep"/>
    <x v="0"/>
    <x v="1"/>
    <x v="0"/>
    <x v="4"/>
    <n v="4"/>
    <d v="1899-12-30T23:25:00"/>
    <x v="1"/>
    <x v="0"/>
    <s v="7 . 45"/>
    <n v="4"/>
    <n v="3"/>
    <n v="3"/>
    <n v="7"/>
    <n v="12"/>
  </r>
  <r>
    <n v="651"/>
    <s v="B44"/>
    <x v="0"/>
    <s v="Sep"/>
    <x v="0"/>
    <x v="1"/>
    <x v="0"/>
    <x v="5"/>
    <n v="3"/>
    <d v="1899-12-30T23:25:00"/>
    <x v="1"/>
    <x v="0"/>
    <s v="7 . 45"/>
    <n v="4"/>
    <n v="3"/>
    <n v="3"/>
    <n v="7"/>
    <n v="12"/>
  </r>
  <r>
    <n v="652"/>
    <s v="B44"/>
    <x v="0"/>
    <s v="Sep"/>
    <x v="0"/>
    <x v="1"/>
    <x v="0"/>
    <x v="6"/>
    <n v="4"/>
    <d v="1899-12-30T23:25:00"/>
    <x v="1"/>
    <x v="0"/>
    <s v="7 . 45"/>
    <n v="4"/>
    <n v="3"/>
    <n v="3"/>
    <n v="7"/>
    <n v="12"/>
  </r>
  <r>
    <n v="653"/>
    <s v="B44"/>
    <x v="0"/>
    <s v="Sep"/>
    <x v="0"/>
    <x v="1"/>
    <x v="0"/>
    <x v="7"/>
    <n v="4"/>
    <d v="1899-12-30T23:25:00"/>
    <x v="1"/>
    <x v="0"/>
    <s v="7 . 45"/>
    <n v="4"/>
    <n v="3"/>
    <n v="3"/>
    <n v="7"/>
    <n v="12"/>
  </r>
  <r>
    <n v="654"/>
    <s v="B44"/>
    <x v="0"/>
    <s v="Sep"/>
    <x v="0"/>
    <x v="1"/>
    <x v="0"/>
    <x v="8"/>
    <n v="2"/>
    <d v="1899-12-30T23:25:00"/>
    <x v="1"/>
    <x v="0"/>
    <s v="7 . 45"/>
    <n v="4"/>
    <n v="3"/>
    <n v="3"/>
    <n v="7"/>
    <n v="12"/>
  </r>
  <r>
    <n v="655"/>
    <s v="B44"/>
    <x v="0"/>
    <s v="Sep"/>
    <x v="0"/>
    <x v="1"/>
    <x v="0"/>
    <x v="9"/>
    <n v="0"/>
    <d v="1899-12-30T23:25:00"/>
    <x v="1"/>
    <x v="0"/>
    <s v="7 . 45"/>
    <n v="4"/>
    <n v="3"/>
    <n v="3"/>
    <n v="7"/>
    <n v="12"/>
  </r>
  <r>
    <n v="656"/>
    <s v="B44"/>
    <x v="0"/>
    <s v="Sep"/>
    <x v="0"/>
    <x v="1"/>
    <x v="1"/>
    <x v="10"/>
    <n v="1"/>
    <d v="1899-12-30T23:25:00"/>
    <x v="1"/>
    <x v="0"/>
    <s v="7 . 45"/>
    <n v="4"/>
    <n v="3"/>
    <n v="3"/>
    <n v="7"/>
    <n v="12"/>
  </r>
  <r>
    <n v="657"/>
    <s v="B44"/>
    <x v="0"/>
    <s v="Sep"/>
    <x v="0"/>
    <x v="1"/>
    <x v="1"/>
    <x v="11"/>
    <n v="4"/>
    <d v="1899-12-30T23:25:00"/>
    <x v="1"/>
    <x v="0"/>
    <s v="7 . 45"/>
    <n v="4"/>
    <n v="3"/>
    <n v="3"/>
    <n v="7"/>
    <n v="12"/>
  </r>
  <r>
    <n v="658"/>
    <s v="B44"/>
    <x v="0"/>
    <s v="Sep"/>
    <x v="0"/>
    <x v="1"/>
    <x v="1"/>
    <x v="12"/>
    <n v="1"/>
    <d v="1899-12-30T23:25:00"/>
    <x v="1"/>
    <x v="0"/>
    <s v="7 . 45"/>
    <n v="4"/>
    <n v="3"/>
    <n v="3"/>
    <n v="7"/>
    <n v="12"/>
  </r>
  <r>
    <n v="659"/>
    <s v="B44"/>
    <x v="0"/>
    <s v="Sep"/>
    <x v="0"/>
    <x v="1"/>
    <x v="1"/>
    <x v="13"/>
    <n v="2"/>
    <d v="1899-12-30T23:25:00"/>
    <x v="1"/>
    <x v="0"/>
    <s v="7 . 45"/>
    <n v="4"/>
    <n v="3"/>
    <n v="3"/>
    <n v="7"/>
    <n v="12"/>
  </r>
  <r>
    <n v="660"/>
    <s v="B44"/>
    <x v="0"/>
    <s v="Sep"/>
    <x v="0"/>
    <x v="1"/>
    <x v="1"/>
    <x v="14"/>
    <n v="0"/>
    <d v="1899-12-30T23:25:00"/>
    <x v="1"/>
    <x v="0"/>
    <s v="7 . 45"/>
    <n v="4"/>
    <n v="3"/>
    <n v="3"/>
    <n v="7"/>
    <n v="12"/>
  </r>
  <r>
    <n v="661"/>
    <s v="B45"/>
    <x v="0"/>
    <s v="Sep"/>
    <x v="0"/>
    <x v="1"/>
    <x v="0"/>
    <x v="0"/>
    <n v="4"/>
    <d v="1899-12-30T22:40:00"/>
    <x v="2"/>
    <x v="4"/>
    <n v="8"/>
    <n v="4"/>
    <n v="1"/>
    <n v="3"/>
    <n v="7"/>
    <n v="11"/>
  </r>
  <r>
    <n v="662"/>
    <s v="B45"/>
    <x v="0"/>
    <s v="Sep"/>
    <x v="0"/>
    <x v="1"/>
    <x v="0"/>
    <x v="1"/>
    <n v="4"/>
    <d v="1899-12-30T22:40:00"/>
    <x v="2"/>
    <x v="4"/>
    <n v="8"/>
    <n v="4"/>
    <n v="1"/>
    <n v="3"/>
    <n v="7"/>
    <n v="11"/>
  </r>
  <r>
    <n v="663"/>
    <s v="B45"/>
    <x v="0"/>
    <s v="Sep"/>
    <x v="0"/>
    <x v="1"/>
    <x v="0"/>
    <x v="2"/>
    <n v="4"/>
    <d v="1899-12-30T22:40:00"/>
    <x v="2"/>
    <x v="4"/>
    <n v="8"/>
    <n v="4"/>
    <n v="1"/>
    <n v="3"/>
    <n v="7"/>
    <n v="11"/>
  </r>
  <r>
    <n v="664"/>
    <s v="B45"/>
    <x v="0"/>
    <s v="Sep"/>
    <x v="0"/>
    <x v="1"/>
    <x v="0"/>
    <x v="3"/>
    <n v="3"/>
    <d v="1899-12-30T22:40:00"/>
    <x v="2"/>
    <x v="4"/>
    <n v="8"/>
    <n v="4"/>
    <n v="1"/>
    <n v="3"/>
    <n v="7"/>
    <n v="11"/>
  </r>
  <r>
    <n v="665"/>
    <s v="B45"/>
    <x v="0"/>
    <s v="Sep"/>
    <x v="0"/>
    <x v="1"/>
    <x v="0"/>
    <x v="4"/>
    <n v="2"/>
    <d v="1899-12-30T22:40:00"/>
    <x v="2"/>
    <x v="4"/>
    <n v="8"/>
    <n v="4"/>
    <n v="1"/>
    <n v="3"/>
    <n v="7"/>
    <n v="11"/>
  </r>
  <r>
    <n v="666"/>
    <s v="B45"/>
    <x v="0"/>
    <s v="Sep"/>
    <x v="0"/>
    <x v="1"/>
    <x v="0"/>
    <x v="5"/>
    <n v="4"/>
    <d v="1899-12-30T22:40:00"/>
    <x v="2"/>
    <x v="4"/>
    <n v="8"/>
    <n v="4"/>
    <n v="1"/>
    <n v="3"/>
    <n v="7"/>
    <n v="11"/>
  </r>
  <r>
    <n v="667"/>
    <s v="B45"/>
    <x v="0"/>
    <s v="Sep"/>
    <x v="0"/>
    <x v="1"/>
    <x v="0"/>
    <x v="6"/>
    <n v="2"/>
    <d v="1899-12-30T22:40:00"/>
    <x v="2"/>
    <x v="4"/>
    <n v="8"/>
    <n v="4"/>
    <n v="1"/>
    <n v="3"/>
    <n v="7"/>
    <n v="11"/>
  </r>
  <r>
    <n v="668"/>
    <s v="B45"/>
    <x v="0"/>
    <s v="Sep"/>
    <x v="0"/>
    <x v="1"/>
    <x v="0"/>
    <x v="7"/>
    <n v="2"/>
    <d v="1899-12-30T22:40:00"/>
    <x v="2"/>
    <x v="4"/>
    <n v="8"/>
    <n v="4"/>
    <n v="1"/>
    <n v="3"/>
    <n v="7"/>
    <n v="11"/>
  </r>
  <r>
    <n v="669"/>
    <s v="B45"/>
    <x v="0"/>
    <s v="Sep"/>
    <x v="0"/>
    <x v="1"/>
    <x v="0"/>
    <x v="8"/>
    <n v="4"/>
    <d v="1899-12-30T22:40:00"/>
    <x v="2"/>
    <x v="4"/>
    <n v="8"/>
    <n v="4"/>
    <n v="1"/>
    <n v="3"/>
    <n v="7"/>
    <n v="11"/>
  </r>
  <r>
    <n v="670"/>
    <s v="B45"/>
    <x v="0"/>
    <s v="Sep"/>
    <x v="0"/>
    <x v="1"/>
    <x v="0"/>
    <x v="9"/>
    <n v="0"/>
    <d v="1899-12-30T22:40:00"/>
    <x v="2"/>
    <x v="4"/>
    <n v="8"/>
    <n v="4"/>
    <n v="1"/>
    <n v="3"/>
    <n v="7"/>
    <n v="11"/>
  </r>
  <r>
    <n v="671"/>
    <s v="B45"/>
    <x v="0"/>
    <s v="Sep"/>
    <x v="0"/>
    <x v="1"/>
    <x v="1"/>
    <x v="10"/>
    <n v="2"/>
    <d v="1899-12-30T22:40:00"/>
    <x v="2"/>
    <x v="4"/>
    <n v="8"/>
    <n v="4"/>
    <n v="1"/>
    <n v="3"/>
    <n v="7"/>
    <n v="11"/>
  </r>
  <r>
    <n v="672"/>
    <s v="B45"/>
    <x v="0"/>
    <s v="Sep"/>
    <x v="0"/>
    <x v="1"/>
    <x v="1"/>
    <x v="11"/>
    <n v="3"/>
    <d v="1899-12-30T22:40:00"/>
    <x v="2"/>
    <x v="4"/>
    <n v="8"/>
    <n v="4"/>
    <n v="1"/>
    <n v="3"/>
    <n v="7"/>
    <n v="11"/>
  </r>
  <r>
    <n v="673"/>
    <s v="B45"/>
    <x v="0"/>
    <s v="Sep"/>
    <x v="0"/>
    <x v="1"/>
    <x v="1"/>
    <x v="12"/>
    <n v="4"/>
    <d v="1899-12-30T22:40:00"/>
    <x v="2"/>
    <x v="4"/>
    <n v="8"/>
    <n v="4"/>
    <n v="1"/>
    <n v="3"/>
    <n v="7"/>
    <n v="11"/>
  </r>
  <r>
    <n v="674"/>
    <s v="B45"/>
    <x v="0"/>
    <s v="Sep"/>
    <x v="0"/>
    <x v="1"/>
    <x v="1"/>
    <x v="13"/>
    <n v="1"/>
    <d v="1899-12-30T22:40:00"/>
    <x v="2"/>
    <x v="4"/>
    <n v="8"/>
    <n v="4"/>
    <n v="1"/>
    <n v="3"/>
    <n v="7"/>
    <n v="11"/>
  </r>
  <r>
    <n v="675"/>
    <s v="B45"/>
    <x v="0"/>
    <s v="Sep"/>
    <x v="0"/>
    <x v="1"/>
    <x v="1"/>
    <x v="14"/>
    <n v="0"/>
    <d v="1899-12-30T22:40:00"/>
    <x v="2"/>
    <x v="4"/>
    <n v="8"/>
    <n v="4"/>
    <n v="1"/>
    <n v="3"/>
    <n v="7"/>
    <n v="11"/>
  </r>
  <r>
    <n v="676"/>
    <s v="B46"/>
    <x v="0"/>
    <s v="Sep"/>
    <x v="1"/>
    <x v="1"/>
    <x v="0"/>
    <x v="0"/>
    <n v="3"/>
    <d v="1899-12-30T23:15:00"/>
    <x v="0"/>
    <x v="8"/>
    <n v="7"/>
    <n v="4"/>
    <n v="3"/>
    <n v="3"/>
    <n v="7"/>
    <n v="11"/>
  </r>
  <r>
    <n v="677"/>
    <s v="B46"/>
    <x v="0"/>
    <s v="Sep"/>
    <x v="1"/>
    <x v="1"/>
    <x v="0"/>
    <x v="1"/>
    <n v="4"/>
    <d v="1899-12-30T23:15:00"/>
    <x v="0"/>
    <x v="8"/>
    <n v="7"/>
    <n v="4"/>
    <n v="3"/>
    <n v="3"/>
    <n v="7"/>
    <n v="11"/>
  </r>
  <r>
    <n v="678"/>
    <s v="B46"/>
    <x v="0"/>
    <s v="Sep"/>
    <x v="1"/>
    <x v="1"/>
    <x v="0"/>
    <x v="2"/>
    <n v="2"/>
    <d v="1899-12-30T23:15:00"/>
    <x v="0"/>
    <x v="8"/>
    <n v="7"/>
    <n v="4"/>
    <n v="3"/>
    <n v="3"/>
    <n v="7"/>
    <n v="11"/>
  </r>
  <r>
    <n v="679"/>
    <s v="B46"/>
    <x v="0"/>
    <s v="Sep"/>
    <x v="1"/>
    <x v="1"/>
    <x v="0"/>
    <x v="3"/>
    <n v="2"/>
    <d v="1899-12-30T23:15:00"/>
    <x v="0"/>
    <x v="8"/>
    <n v="7"/>
    <n v="4"/>
    <n v="3"/>
    <n v="3"/>
    <n v="7"/>
    <n v="11"/>
  </r>
  <r>
    <n v="680"/>
    <s v="B46"/>
    <x v="0"/>
    <s v="Sep"/>
    <x v="1"/>
    <x v="1"/>
    <x v="0"/>
    <x v="4"/>
    <n v="4"/>
    <d v="1899-12-30T23:15:00"/>
    <x v="0"/>
    <x v="8"/>
    <n v="7"/>
    <n v="4"/>
    <n v="3"/>
    <n v="3"/>
    <n v="7"/>
    <n v="11"/>
  </r>
  <r>
    <n v="681"/>
    <s v="B46"/>
    <x v="0"/>
    <s v="Sep"/>
    <x v="1"/>
    <x v="1"/>
    <x v="0"/>
    <x v="5"/>
    <n v="2"/>
    <d v="1899-12-30T23:15:00"/>
    <x v="0"/>
    <x v="8"/>
    <n v="7"/>
    <n v="4"/>
    <n v="3"/>
    <n v="3"/>
    <n v="7"/>
    <n v="11"/>
  </r>
  <r>
    <n v="682"/>
    <s v="B46"/>
    <x v="0"/>
    <s v="Sep"/>
    <x v="1"/>
    <x v="1"/>
    <x v="0"/>
    <x v="6"/>
    <n v="4"/>
    <d v="1899-12-30T23:15:00"/>
    <x v="0"/>
    <x v="8"/>
    <n v="7"/>
    <n v="4"/>
    <n v="3"/>
    <n v="3"/>
    <n v="7"/>
    <n v="11"/>
  </r>
  <r>
    <n v="683"/>
    <s v="B46"/>
    <x v="0"/>
    <s v="Sep"/>
    <x v="1"/>
    <x v="1"/>
    <x v="0"/>
    <x v="7"/>
    <n v="2"/>
    <d v="1899-12-30T23:15:00"/>
    <x v="0"/>
    <x v="8"/>
    <n v="7"/>
    <n v="4"/>
    <n v="3"/>
    <n v="3"/>
    <n v="7"/>
    <n v="11"/>
  </r>
  <r>
    <n v="684"/>
    <s v="B46"/>
    <x v="0"/>
    <s v="Sep"/>
    <x v="1"/>
    <x v="1"/>
    <x v="0"/>
    <x v="8"/>
    <n v="2"/>
    <d v="1899-12-30T23:15:00"/>
    <x v="0"/>
    <x v="8"/>
    <n v="7"/>
    <n v="4"/>
    <n v="3"/>
    <n v="3"/>
    <n v="7"/>
    <n v="11"/>
  </r>
  <r>
    <n v="685"/>
    <s v="B46"/>
    <x v="0"/>
    <s v="Sep"/>
    <x v="1"/>
    <x v="1"/>
    <x v="0"/>
    <x v="9"/>
    <n v="0"/>
    <d v="1899-12-30T23:15:00"/>
    <x v="0"/>
    <x v="8"/>
    <n v="7"/>
    <n v="4"/>
    <n v="3"/>
    <n v="3"/>
    <n v="7"/>
    <n v="11"/>
  </r>
  <r>
    <n v="686"/>
    <s v="B46"/>
    <x v="0"/>
    <s v="Sep"/>
    <x v="1"/>
    <x v="1"/>
    <x v="1"/>
    <x v="10"/>
    <n v="3"/>
    <d v="1899-12-30T23:15:00"/>
    <x v="0"/>
    <x v="8"/>
    <n v="7"/>
    <n v="4"/>
    <n v="3"/>
    <n v="3"/>
    <n v="7"/>
    <n v="11"/>
  </r>
  <r>
    <n v="687"/>
    <s v="B46"/>
    <x v="0"/>
    <s v="Sep"/>
    <x v="1"/>
    <x v="1"/>
    <x v="1"/>
    <x v="11"/>
    <n v="3"/>
    <d v="1899-12-30T23:15:00"/>
    <x v="0"/>
    <x v="8"/>
    <n v="7"/>
    <n v="4"/>
    <n v="3"/>
    <n v="3"/>
    <n v="7"/>
    <n v="11"/>
  </r>
  <r>
    <n v="688"/>
    <s v="B46"/>
    <x v="0"/>
    <s v="Sep"/>
    <x v="1"/>
    <x v="1"/>
    <x v="1"/>
    <x v="12"/>
    <n v="3"/>
    <d v="1899-12-30T23:15:00"/>
    <x v="0"/>
    <x v="8"/>
    <n v="7"/>
    <n v="4"/>
    <n v="3"/>
    <n v="3"/>
    <n v="7"/>
    <n v="11"/>
  </r>
  <r>
    <n v="689"/>
    <s v="B46"/>
    <x v="0"/>
    <s v="Sep"/>
    <x v="1"/>
    <x v="1"/>
    <x v="1"/>
    <x v="13"/>
    <n v="2"/>
    <d v="1899-12-30T23:15:00"/>
    <x v="0"/>
    <x v="8"/>
    <n v="7"/>
    <n v="4"/>
    <n v="3"/>
    <n v="3"/>
    <n v="7"/>
    <n v="11"/>
  </r>
  <r>
    <n v="690"/>
    <s v="B46"/>
    <x v="0"/>
    <s v="Sep"/>
    <x v="1"/>
    <x v="1"/>
    <x v="1"/>
    <x v="14"/>
    <n v="0"/>
    <d v="1899-12-30T23:15:00"/>
    <x v="0"/>
    <x v="8"/>
    <n v="7"/>
    <n v="4"/>
    <n v="3"/>
    <n v="3"/>
    <n v="7"/>
    <n v="11"/>
  </r>
  <r>
    <n v="691"/>
    <s v="B47"/>
    <x v="0"/>
    <s v="Sep"/>
    <x v="1"/>
    <x v="1"/>
    <x v="0"/>
    <x v="0"/>
    <n v="2"/>
    <d v="1899-12-30T22:45:00"/>
    <x v="3"/>
    <x v="1"/>
    <s v="7 . 15 "/>
    <n v="3"/>
    <n v="1"/>
    <n v="2"/>
    <n v="8"/>
    <n v="12"/>
  </r>
  <r>
    <n v="692"/>
    <s v="B47"/>
    <x v="0"/>
    <s v="Sep"/>
    <x v="1"/>
    <x v="1"/>
    <x v="0"/>
    <x v="1"/>
    <n v="2"/>
    <d v="1899-12-30T22:45:00"/>
    <x v="3"/>
    <x v="1"/>
    <s v="7 . 15 "/>
    <n v="3"/>
    <n v="1"/>
    <n v="2"/>
    <n v="8"/>
    <n v="12"/>
  </r>
  <r>
    <n v="693"/>
    <s v="B47"/>
    <x v="0"/>
    <s v="Sep"/>
    <x v="1"/>
    <x v="1"/>
    <x v="0"/>
    <x v="2"/>
    <n v="4"/>
    <d v="1899-12-30T22:45:00"/>
    <x v="3"/>
    <x v="1"/>
    <s v="7 . 15 "/>
    <n v="3"/>
    <n v="1"/>
    <n v="2"/>
    <n v="8"/>
    <n v="12"/>
  </r>
  <r>
    <n v="694"/>
    <s v="B47"/>
    <x v="0"/>
    <s v="Sep"/>
    <x v="1"/>
    <x v="1"/>
    <x v="0"/>
    <x v="3"/>
    <n v="3"/>
    <d v="1899-12-30T22:45:00"/>
    <x v="3"/>
    <x v="1"/>
    <s v="7 . 15 "/>
    <n v="3"/>
    <n v="1"/>
    <n v="2"/>
    <n v="8"/>
    <n v="12"/>
  </r>
  <r>
    <n v="695"/>
    <s v="B47"/>
    <x v="0"/>
    <s v="Sep"/>
    <x v="1"/>
    <x v="1"/>
    <x v="0"/>
    <x v="4"/>
    <n v="2"/>
    <d v="1899-12-30T22:45:00"/>
    <x v="3"/>
    <x v="1"/>
    <s v="7 . 15 "/>
    <n v="3"/>
    <n v="1"/>
    <n v="2"/>
    <n v="8"/>
    <n v="12"/>
  </r>
  <r>
    <n v="696"/>
    <s v="B47"/>
    <x v="0"/>
    <s v="Sep"/>
    <x v="1"/>
    <x v="1"/>
    <x v="0"/>
    <x v="5"/>
    <n v="3"/>
    <d v="1899-12-30T22:45:00"/>
    <x v="3"/>
    <x v="1"/>
    <s v="7 . 15 "/>
    <n v="3"/>
    <n v="1"/>
    <n v="2"/>
    <n v="8"/>
    <n v="12"/>
  </r>
  <r>
    <n v="697"/>
    <s v="B47"/>
    <x v="0"/>
    <s v="Sep"/>
    <x v="1"/>
    <x v="1"/>
    <x v="0"/>
    <x v="6"/>
    <n v="3"/>
    <d v="1899-12-30T22:45:00"/>
    <x v="3"/>
    <x v="1"/>
    <s v="7 . 15 "/>
    <n v="3"/>
    <n v="1"/>
    <n v="2"/>
    <n v="8"/>
    <n v="12"/>
  </r>
  <r>
    <n v="698"/>
    <s v="B47"/>
    <x v="0"/>
    <s v="Sep"/>
    <x v="1"/>
    <x v="1"/>
    <x v="0"/>
    <x v="7"/>
    <n v="3"/>
    <d v="1899-12-30T22:45:00"/>
    <x v="3"/>
    <x v="1"/>
    <s v="7 . 15 "/>
    <n v="3"/>
    <n v="1"/>
    <n v="2"/>
    <n v="8"/>
    <n v="12"/>
  </r>
  <r>
    <n v="699"/>
    <s v="B47"/>
    <x v="0"/>
    <s v="Sep"/>
    <x v="1"/>
    <x v="1"/>
    <x v="0"/>
    <x v="8"/>
    <n v="3"/>
    <d v="1899-12-30T22:45:00"/>
    <x v="3"/>
    <x v="1"/>
    <s v="7 . 15 "/>
    <n v="3"/>
    <n v="1"/>
    <n v="2"/>
    <n v="8"/>
    <n v="12"/>
  </r>
  <r>
    <n v="700"/>
    <s v="B47"/>
    <x v="0"/>
    <s v="Sep"/>
    <x v="1"/>
    <x v="1"/>
    <x v="0"/>
    <x v="9"/>
    <n v="0"/>
    <d v="1899-12-30T22:45:00"/>
    <x v="3"/>
    <x v="1"/>
    <s v="7 . 15 "/>
    <n v="3"/>
    <n v="1"/>
    <n v="2"/>
    <n v="8"/>
    <n v="12"/>
  </r>
  <r>
    <n v="701"/>
    <s v="B47"/>
    <x v="0"/>
    <s v="Sep"/>
    <x v="1"/>
    <x v="1"/>
    <x v="1"/>
    <x v="10"/>
    <n v="1"/>
    <d v="1899-12-30T22:45:00"/>
    <x v="3"/>
    <x v="1"/>
    <s v="7 . 15 "/>
    <n v="3"/>
    <n v="1"/>
    <n v="2"/>
    <n v="8"/>
    <n v="12"/>
  </r>
  <r>
    <n v="702"/>
    <s v="B47"/>
    <x v="0"/>
    <s v="Sep"/>
    <x v="1"/>
    <x v="1"/>
    <x v="1"/>
    <x v="11"/>
    <n v="4"/>
    <d v="1899-12-30T22:45:00"/>
    <x v="3"/>
    <x v="1"/>
    <s v="7 . 15 "/>
    <n v="3"/>
    <n v="1"/>
    <n v="2"/>
    <n v="8"/>
    <n v="12"/>
  </r>
  <r>
    <n v="703"/>
    <s v="B47"/>
    <x v="0"/>
    <s v="Sep"/>
    <x v="1"/>
    <x v="1"/>
    <x v="1"/>
    <x v="12"/>
    <n v="2"/>
    <d v="1899-12-30T22:45:00"/>
    <x v="3"/>
    <x v="1"/>
    <s v="7 . 15 "/>
    <n v="3"/>
    <n v="1"/>
    <n v="2"/>
    <n v="8"/>
    <n v="12"/>
  </r>
  <r>
    <n v="704"/>
    <s v="B47"/>
    <x v="0"/>
    <s v="Sep"/>
    <x v="1"/>
    <x v="1"/>
    <x v="1"/>
    <x v="13"/>
    <n v="1"/>
    <d v="1899-12-30T22:45:00"/>
    <x v="3"/>
    <x v="1"/>
    <s v="7 . 15 "/>
    <n v="3"/>
    <n v="1"/>
    <n v="2"/>
    <n v="8"/>
    <n v="12"/>
  </r>
  <r>
    <n v="705"/>
    <s v="B47"/>
    <x v="0"/>
    <s v="Sep"/>
    <x v="1"/>
    <x v="1"/>
    <x v="1"/>
    <x v="14"/>
    <n v="0"/>
    <d v="1899-12-30T22:45:00"/>
    <x v="3"/>
    <x v="1"/>
    <s v="7 . 15 "/>
    <n v="3"/>
    <n v="1"/>
    <n v="2"/>
    <n v="8"/>
    <n v="12"/>
  </r>
  <r>
    <n v="706"/>
    <s v="B48"/>
    <x v="0"/>
    <s v="Sep"/>
    <x v="1"/>
    <x v="1"/>
    <x v="0"/>
    <x v="0"/>
    <n v="1"/>
    <d v="1899-12-30T23:00:00"/>
    <x v="1"/>
    <x v="2"/>
    <s v="7 . 30 "/>
    <n v="3"/>
    <n v="4"/>
    <n v="4"/>
    <n v="7"/>
    <n v="11"/>
  </r>
  <r>
    <n v="707"/>
    <s v="B48"/>
    <x v="0"/>
    <s v="Sep"/>
    <x v="1"/>
    <x v="1"/>
    <x v="0"/>
    <x v="1"/>
    <n v="3"/>
    <d v="1899-12-30T23:00:00"/>
    <x v="1"/>
    <x v="2"/>
    <s v="7 . 30 "/>
    <n v="3"/>
    <n v="4"/>
    <n v="4"/>
    <n v="7"/>
    <n v="11"/>
  </r>
  <r>
    <n v="708"/>
    <s v="B48"/>
    <x v="0"/>
    <s v="Sep"/>
    <x v="1"/>
    <x v="1"/>
    <x v="0"/>
    <x v="2"/>
    <n v="2"/>
    <d v="1899-12-30T23:00:00"/>
    <x v="1"/>
    <x v="2"/>
    <s v="7 . 30 "/>
    <n v="3"/>
    <n v="4"/>
    <n v="4"/>
    <n v="7"/>
    <n v="11"/>
  </r>
  <r>
    <n v="709"/>
    <s v="B48"/>
    <x v="0"/>
    <s v="Sep"/>
    <x v="1"/>
    <x v="1"/>
    <x v="0"/>
    <x v="3"/>
    <n v="2"/>
    <d v="1899-12-30T23:00:00"/>
    <x v="1"/>
    <x v="2"/>
    <s v="7 . 30 "/>
    <n v="3"/>
    <n v="4"/>
    <n v="4"/>
    <n v="7"/>
    <n v="11"/>
  </r>
  <r>
    <n v="710"/>
    <s v="B48"/>
    <x v="0"/>
    <s v="Sep"/>
    <x v="1"/>
    <x v="1"/>
    <x v="0"/>
    <x v="4"/>
    <n v="3"/>
    <d v="1899-12-30T23:00:00"/>
    <x v="1"/>
    <x v="2"/>
    <s v="7 . 30 "/>
    <n v="3"/>
    <n v="4"/>
    <n v="4"/>
    <n v="7"/>
    <n v="11"/>
  </r>
  <r>
    <n v="711"/>
    <s v="B48"/>
    <x v="0"/>
    <s v="Sep"/>
    <x v="1"/>
    <x v="1"/>
    <x v="0"/>
    <x v="5"/>
    <n v="4"/>
    <d v="1899-12-30T23:00:00"/>
    <x v="1"/>
    <x v="2"/>
    <s v="7 . 30 "/>
    <n v="3"/>
    <n v="4"/>
    <n v="4"/>
    <n v="7"/>
    <n v="11"/>
  </r>
  <r>
    <n v="712"/>
    <s v="B48"/>
    <x v="0"/>
    <s v="Sep"/>
    <x v="1"/>
    <x v="1"/>
    <x v="0"/>
    <x v="6"/>
    <n v="2"/>
    <d v="1899-12-30T23:00:00"/>
    <x v="1"/>
    <x v="2"/>
    <s v="7 . 30 "/>
    <n v="3"/>
    <n v="4"/>
    <n v="4"/>
    <n v="7"/>
    <n v="11"/>
  </r>
  <r>
    <n v="713"/>
    <s v="B48"/>
    <x v="0"/>
    <s v="Sep"/>
    <x v="1"/>
    <x v="1"/>
    <x v="0"/>
    <x v="7"/>
    <n v="3"/>
    <d v="1899-12-30T23:00:00"/>
    <x v="1"/>
    <x v="2"/>
    <s v="7 . 30 "/>
    <n v="3"/>
    <n v="4"/>
    <n v="4"/>
    <n v="7"/>
    <n v="11"/>
  </r>
  <r>
    <n v="714"/>
    <s v="B48"/>
    <x v="0"/>
    <s v="Sep"/>
    <x v="1"/>
    <x v="1"/>
    <x v="0"/>
    <x v="8"/>
    <n v="2"/>
    <d v="1899-12-30T23:00:00"/>
    <x v="1"/>
    <x v="2"/>
    <s v="7 . 30 "/>
    <n v="3"/>
    <n v="4"/>
    <n v="4"/>
    <n v="7"/>
    <n v="11"/>
  </r>
  <r>
    <n v="715"/>
    <s v="B48"/>
    <x v="0"/>
    <s v="Sep"/>
    <x v="1"/>
    <x v="1"/>
    <x v="0"/>
    <x v="9"/>
    <n v="0"/>
    <d v="1899-12-30T23:00:00"/>
    <x v="1"/>
    <x v="2"/>
    <s v="7 . 30 "/>
    <n v="3"/>
    <n v="4"/>
    <n v="4"/>
    <n v="7"/>
    <n v="11"/>
  </r>
  <r>
    <n v="716"/>
    <s v="B48"/>
    <x v="0"/>
    <s v="Sep"/>
    <x v="1"/>
    <x v="1"/>
    <x v="1"/>
    <x v="10"/>
    <n v="1"/>
    <d v="1899-12-30T23:00:00"/>
    <x v="1"/>
    <x v="2"/>
    <s v="7 . 30 "/>
    <n v="3"/>
    <n v="4"/>
    <n v="4"/>
    <n v="7"/>
    <n v="11"/>
  </r>
  <r>
    <n v="717"/>
    <s v="B48"/>
    <x v="0"/>
    <s v="Sep"/>
    <x v="1"/>
    <x v="1"/>
    <x v="1"/>
    <x v="11"/>
    <n v="3"/>
    <d v="1899-12-30T23:00:00"/>
    <x v="1"/>
    <x v="2"/>
    <s v="7 . 30 "/>
    <n v="3"/>
    <n v="4"/>
    <n v="4"/>
    <n v="7"/>
    <n v="11"/>
  </r>
  <r>
    <n v="718"/>
    <s v="B48"/>
    <x v="0"/>
    <s v="Sep"/>
    <x v="1"/>
    <x v="1"/>
    <x v="1"/>
    <x v="12"/>
    <n v="4"/>
    <d v="1899-12-30T23:00:00"/>
    <x v="1"/>
    <x v="2"/>
    <s v="7 . 30 "/>
    <n v="3"/>
    <n v="4"/>
    <n v="4"/>
    <n v="7"/>
    <n v="11"/>
  </r>
  <r>
    <n v="719"/>
    <s v="B48"/>
    <x v="0"/>
    <s v="Sep"/>
    <x v="1"/>
    <x v="1"/>
    <x v="1"/>
    <x v="13"/>
    <n v="2"/>
    <d v="1899-12-30T23:00:00"/>
    <x v="1"/>
    <x v="2"/>
    <s v="7 . 30 "/>
    <n v="3"/>
    <n v="4"/>
    <n v="4"/>
    <n v="7"/>
    <n v="11"/>
  </r>
  <r>
    <n v="720"/>
    <s v="B48"/>
    <x v="0"/>
    <s v="Sep"/>
    <x v="1"/>
    <x v="1"/>
    <x v="1"/>
    <x v="14"/>
    <n v="0"/>
    <d v="1899-12-30T23:00:00"/>
    <x v="1"/>
    <x v="2"/>
    <s v="7 . 30 "/>
    <n v="3"/>
    <n v="4"/>
    <n v="4"/>
    <n v="7"/>
    <n v="11"/>
  </r>
  <r>
    <n v="721"/>
    <s v="B49"/>
    <x v="0"/>
    <s v="Sep"/>
    <x v="1"/>
    <x v="1"/>
    <x v="0"/>
    <x v="0"/>
    <n v="1"/>
    <d v="1899-12-30T22:35:00"/>
    <x v="2"/>
    <x v="0"/>
    <n v="7"/>
    <n v="2"/>
    <n v="2"/>
    <n v="3"/>
    <n v="8"/>
    <n v="10"/>
  </r>
  <r>
    <n v="722"/>
    <s v="B49"/>
    <x v="0"/>
    <s v="Sep"/>
    <x v="1"/>
    <x v="1"/>
    <x v="0"/>
    <x v="1"/>
    <n v="4"/>
    <d v="1899-12-30T22:35:00"/>
    <x v="2"/>
    <x v="0"/>
    <n v="7"/>
    <n v="2"/>
    <n v="2"/>
    <n v="3"/>
    <n v="8"/>
    <n v="10"/>
  </r>
  <r>
    <n v="723"/>
    <s v="B49"/>
    <x v="0"/>
    <s v="Sep"/>
    <x v="1"/>
    <x v="1"/>
    <x v="0"/>
    <x v="2"/>
    <n v="2"/>
    <d v="1899-12-30T22:35:00"/>
    <x v="2"/>
    <x v="0"/>
    <n v="7"/>
    <n v="2"/>
    <n v="2"/>
    <n v="3"/>
    <n v="8"/>
    <n v="10"/>
  </r>
  <r>
    <n v="724"/>
    <s v="B49"/>
    <x v="0"/>
    <s v="Sep"/>
    <x v="1"/>
    <x v="1"/>
    <x v="0"/>
    <x v="3"/>
    <n v="2"/>
    <d v="1899-12-30T22:35:00"/>
    <x v="2"/>
    <x v="0"/>
    <n v="7"/>
    <n v="2"/>
    <n v="2"/>
    <n v="3"/>
    <n v="8"/>
    <n v="10"/>
  </r>
  <r>
    <n v="725"/>
    <s v="B49"/>
    <x v="0"/>
    <s v="Sep"/>
    <x v="1"/>
    <x v="1"/>
    <x v="0"/>
    <x v="4"/>
    <n v="4"/>
    <d v="1899-12-30T22:35:00"/>
    <x v="2"/>
    <x v="0"/>
    <n v="7"/>
    <n v="2"/>
    <n v="2"/>
    <n v="3"/>
    <n v="8"/>
    <n v="10"/>
  </r>
  <r>
    <n v="726"/>
    <s v="B49"/>
    <x v="0"/>
    <s v="Sep"/>
    <x v="1"/>
    <x v="1"/>
    <x v="0"/>
    <x v="5"/>
    <n v="2"/>
    <d v="1899-12-30T22:35:00"/>
    <x v="2"/>
    <x v="0"/>
    <n v="7"/>
    <n v="2"/>
    <n v="2"/>
    <n v="3"/>
    <n v="8"/>
    <n v="10"/>
  </r>
  <r>
    <n v="727"/>
    <s v="B49"/>
    <x v="0"/>
    <s v="Sep"/>
    <x v="1"/>
    <x v="1"/>
    <x v="0"/>
    <x v="6"/>
    <n v="4"/>
    <d v="1899-12-30T22:35:00"/>
    <x v="2"/>
    <x v="0"/>
    <n v="7"/>
    <n v="2"/>
    <n v="2"/>
    <n v="3"/>
    <n v="8"/>
    <n v="10"/>
  </r>
  <r>
    <n v="728"/>
    <s v="B49"/>
    <x v="0"/>
    <s v="Sep"/>
    <x v="1"/>
    <x v="1"/>
    <x v="0"/>
    <x v="7"/>
    <n v="4"/>
    <d v="1899-12-30T22:35:00"/>
    <x v="2"/>
    <x v="0"/>
    <n v="7"/>
    <n v="2"/>
    <n v="2"/>
    <n v="3"/>
    <n v="8"/>
    <n v="10"/>
  </r>
  <r>
    <n v="729"/>
    <s v="B49"/>
    <x v="0"/>
    <s v="Sep"/>
    <x v="1"/>
    <x v="1"/>
    <x v="0"/>
    <x v="8"/>
    <n v="4"/>
    <d v="1899-12-30T22:35:00"/>
    <x v="2"/>
    <x v="0"/>
    <n v="7"/>
    <n v="2"/>
    <n v="2"/>
    <n v="3"/>
    <n v="8"/>
    <n v="10"/>
  </r>
  <r>
    <n v="730"/>
    <s v="B49"/>
    <x v="0"/>
    <s v="Sep"/>
    <x v="1"/>
    <x v="1"/>
    <x v="0"/>
    <x v="9"/>
    <n v="0"/>
    <d v="1899-12-30T22:35:00"/>
    <x v="2"/>
    <x v="0"/>
    <n v="7"/>
    <n v="2"/>
    <n v="2"/>
    <n v="3"/>
    <n v="8"/>
    <n v="10"/>
  </r>
  <r>
    <n v="731"/>
    <s v="B49"/>
    <x v="0"/>
    <s v="Sep"/>
    <x v="1"/>
    <x v="1"/>
    <x v="1"/>
    <x v="10"/>
    <n v="4"/>
    <d v="1899-12-30T22:35:00"/>
    <x v="2"/>
    <x v="0"/>
    <n v="7"/>
    <n v="2"/>
    <n v="2"/>
    <n v="3"/>
    <n v="8"/>
    <n v="10"/>
  </r>
  <r>
    <n v="732"/>
    <s v="B49"/>
    <x v="0"/>
    <s v="Sep"/>
    <x v="1"/>
    <x v="1"/>
    <x v="1"/>
    <x v="11"/>
    <n v="1"/>
    <d v="1899-12-30T22:35:00"/>
    <x v="2"/>
    <x v="0"/>
    <n v="7"/>
    <n v="2"/>
    <n v="2"/>
    <n v="3"/>
    <n v="8"/>
    <n v="10"/>
  </r>
  <r>
    <n v="733"/>
    <s v="B49"/>
    <x v="0"/>
    <s v="Sep"/>
    <x v="1"/>
    <x v="1"/>
    <x v="1"/>
    <x v="12"/>
    <n v="2"/>
    <d v="1899-12-30T22:35:00"/>
    <x v="2"/>
    <x v="0"/>
    <n v="7"/>
    <n v="2"/>
    <n v="2"/>
    <n v="3"/>
    <n v="8"/>
    <n v="10"/>
  </r>
  <r>
    <n v="734"/>
    <s v="B49"/>
    <x v="0"/>
    <s v="Sep"/>
    <x v="1"/>
    <x v="1"/>
    <x v="1"/>
    <x v="13"/>
    <n v="4"/>
    <d v="1899-12-30T22:35:00"/>
    <x v="2"/>
    <x v="0"/>
    <n v="7"/>
    <n v="2"/>
    <n v="2"/>
    <n v="3"/>
    <n v="8"/>
    <n v="10"/>
  </r>
  <r>
    <n v="735"/>
    <s v="B49"/>
    <x v="0"/>
    <s v="Sep"/>
    <x v="1"/>
    <x v="1"/>
    <x v="1"/>
    <x v="14"/>
    <n v="0"/>
    <d v="1899-12-30T22:35:00"/>
    <x v="2"/>
    <x v="0"/>
    <n v="7"/>
    <n v="2"/>
    <n v="2"/>
    <n v="3"/>
    <n v="8"/>
    <n v="10"/>
  </r>
  <r>
    <n v="736"/>
    <s v="B50"/>
    <x v="0"/>
    <s v="Sep"/>
    <x v="1"/>
    <x v="1"/>
    <x v="0"/>
    <x v="0"/>
    <n v="4"/>
    <d v="1899-12-30T23:25:00"/>
    <x v="0"/>
    <x v="4"/>
    <n v="8"/>
    <n v="4"/>
    <n v="1"/>
    <n v="3"/>
    <n v="6"/>
    <n v="9"/>
  </r>
  <r>
    <n v="737"/>
    <s v="B50"/>
    <x v="0"/>
    <s v="Sep"/>
    <x v="1"/>
    <x v="1"/>
    <x v="0"/>
    <x v="1"/>
    <n v="2"/>
    <d v="1899-12-30T23:25:00"/>
    <x v="0"/>
    <x v="4"/>
    <n v="8"/>
    <n v="4"/>
    <n v="1"/>
    <n v="3"/>
    <n v="6"/>
    <n v="9"/>
  </r>
  <r>
    <n v="738"/>
    <s v="B50"/>
    <x v="0"/>
    <s v="Sep"/>
    <x v="1"/>
    <x v="1"/>
    <x v="0"/>
    <x v="2"/>
    <n v="4"/>
    <d v="1899-12-30T23:25:00"/>
    <x v="0"/>
    <x v="4"/>
    <n v="8"/>
    <n v="4"/>
    <n v="1"/>
    <n v="3"/>
    <n v="6"/>
    <n v="9"/>
  </r>
  <r>
    <n v="739"/>
    <s v="B50"/>
    <x v="0"/>
    <s v="Sep"/>
    <x v="1"/>
    <x v="1"/>
    <x v="0"/>
    <x v="3"/>
    <n v="4"/>
    <d v="1899-12-30T23:25:00"/>
    <x v="0"/>
    <x v="4"/>
    <n v="8"/>
    <n v="4"/>
    <n v="1"/>
    <n v="3"/>
    <n v="6"/>
    <n v="9"/>
  </r>
  <r>
    <n v="740"/>
    <s v="B50"/>
    <x v="0"/>
    <s v="Sep"/>
    <x v="1"/>
    <x v="1"/>
    <x v="0"/>
    <x v="4"/>
    <n v="2"/>
    <d v="1899-12-30T23:25:00"/>
    <x v="0"/>
    <x v="4"/>
    <n v="8"/>
    <n v="4"/>
    <n v="1"/>
    <n v="3"/>
    <n v="6"/>
    <n v="9"/>
  </r>
  <r>
    <n v="741"/>
    <s v="B50"/>
    <x v="0"/>
    <s v="Sep"/>
    <x v="1"/>
    <x v="1"/>
    <x v="0"/>
    <x v="5"/>
    <n v="3"/>
    <d v="1899-12-30T23:25:00"/>
    <x v="0"/>
    <x v="4"/>
    <n v="8"/>
    <n v="4"/>
    <n v="1"/>
    <n v="3"/>
    <n v="6"/>
    <n v="9"/>
  </r>
  <r>
    <n v="742"/>
    <s v="B50"/>
    <x v="0"/>
    <s v="Sep"/>
    <x v="1"/>
    <x v="1"/>
    <x v="0"/>
    <x v="6"/>
    <n v="1"/>
    <d v="1899-12-30T23:25:00"/>
    <x v="0"/>
    <x v="4"/>
    <n v="8"/>
    <n v="4"/>
    <n v="1"/>
    <n v="3"/>
    <n v="6"/>
    <n v="9"/>
  </r>
  <r>
    <n v="743"/>
    <s v="B50"/>
    <x v="0"/>
    <s v="Sep"/>
    <x v="1"/>
    <x v="1"/>
    <x v="0"/>
    <x v="7"/>
    <n v="4"/>
    <d v="1899-12-30T23:25:00"/>
    <x v="0"/>
    <x v="4"/>
    <n v="8"/>
    <n v="4"/>
    <n v="1"/>
    <n v="3"/>
    <n v="6"/>
    <n v="9"/>
  </r>
  <r>
    <n v="744"/>
    <s v="B50"/>
    <x v="0"/>
    <s v="Sep"/>
    <x v="1"/>
    <x v="1"/>
    <x v="0"/>
    <x v="8"/>
    <n v="2"/>
    <d v="1899-12-30T23:25:00"/>
    <x v="0"/>
    <x v="4"/>
    <n v="8"/>
    <n v="4"/>
    <n v="1"/>
    <n v="3"/>
    <n v="6"/>
    <n v="9"/>
  </r>
  <r>
    <n v="745"/>
    <s v="B50"/>
    <x v="0"/>
    <s v="Sep"/>
    <x v="1"/>
    <x v="1"/>
    <x v="0"/>
    <x v="9"/>
    <n v="0"/>
    <d v="1899-12-30T23:25:00"/>
    <x v="0"/>
    <x v="4"/>
    <n v="8"/>
    <n v="4"/>
    <n v="1"/>
    <n v="3"/>
    <n v="6"/>
    <n v="9"/>
  </r>
  <r>
    <n v="746"/>
    <s v="B50"/>
    <x v="0"/>
    <s v="Sep"/>
    <x v="1"/>
    <x v="1"/>
    <x v="1"/>
    <x v="10"/>
    <n v="2"/>
    <d v="1899-12-30T23:25:00"/>
    <x v="0"/>
    <x v="4"/>
    <n v="8"/>
    <n v="4"/>
    <n v="1"/>
    <n v="3"/>
    <n v="6"/>
    <n v="9"/>
  </r>
  <r>
    <n v="747"/>
    <s v="B50"/>
    <x v="0"/>
    <s v="Sep"/>
    <x v="1"/>
    <x v="1"/>
    <x v="1"/>
    <x v="11"/>
    <n v="4"/>
    <d v="1899-12-30T23:25:00"/>
    <x v="0"/>
    <x v="4"/>
    <n v="8"/>
    <n v="4"/>
    <n v="1"/>
    <n v="3"/>
    <n v="6"/>
    <n v="9"/>
  </r>
  <r>
    <n v="748"/>
    <s v="B50"/>
    <x v="0"/>
    <s v="Sep"/>
    <x v="1"/>
    <x v="1"/>
    <x v="1"/>
    <x v="12"/>
    <n v="2"/>
    <d v="1899-12-30T23:25:00"/>
    <x v="0"/>
    <x v="4"/>
    <n v="8"/>
    <n v="4"/>
    <n v="1"/>
    <n v="3"/>
    <n v="6"/>
    <n v="9"/>
  </r>
  <r>
    <n v="749"/>
    <s v="B50"/>
    <x v="0"/>
    <s v="Sep"/>
    <x v="1"/>
    <x v="1"/>
    <x v="1"/>
    <x v="13"/>
    <n v="2"/>
    <d v="1899-12-30T23:25:00"/>
    <x v="0"/>
    <x v="4"/>
    <n v="8"/>
    <n v="4"/>
    <n v="1"/>
    <n v="3"/>
    <n v="6"/>
    <n v="9"/>
  </r>
  <r>
    <n v="750"/>
    <s v="B50"/>
    <x v="0"/>
    <s v="Sep"/>
    <x v="1"/>
    <x v="1"/>
    <x v="1"/>
    <x v="14"/>
    <n v="0"/>
    <d v="1899-12-30T23:25:00"/>
    <x v="0"/>
    <x v="4"/>
    <n v="8"/>
    <n v="4"/>
    <n v="1"/>
    <n v="3"/>
    <n v="6"/>
    <n v="9"/>
  </r>
  <r>
    <n v="751"/>
    <s v="B51"/>
    <x v="0"/>
    <s v="Sep"/>
    <x v="1"/>
    <x v="1"/>
    <x v="0"/>
    <x v="0"/>
    <n v="4"/>
    <d v="1899-12-30T22:55:00"/>
    <x v="3"/>
    <x v="5"/>
    <n v="7"/>
    <n v="4"/>
    <n v="2"/>
    <n v="2"/>
    <n v="7"/>
    <n v="10"/>
  </r>
  <r>
    <n v="752"/>
    <s v="B51"/>
    <x v="0"/>
    <s v="Sep"/>
    <x v="1"/>
    <x v="1"/>
    <x v="0"/>
    <x v="1"/>
    <n v="4"/>
    <d v="1899-12-30T22:55:00"/>
    <x v="3"/>
    <x v="5"/>
    <n v="7"/>
    <n v="4"/>
    <n v="2"/>
    <n v="2"/>
    <n v="7"/>
    <n v="10"/>
  </r>
  <r>
    <n v="753"/>
    <s v="B51"/>
    <x v="0"/>
    <s v="Sep"/>
    <x v="1"/>
    <x v="1"/>
    <x v="0"/>
    <x v="2"/>
    <n v="2"/>
    <d v="1899-12-30T22:55:00"/>
    <x v="3"/>
    <x v="5"/>
    <n v="7"/>
    <n v="4"/>
    <n v="2"/>
    <n v="2"/>
    <n v="7"/>
    <n v="10"/>
  </r>
  <r>
    <n v="754"/>
    <s v="B51"/>
    <x v="0"/>
    <s v="Sep"/>
    <x v="1"/>
    <x v="1"/>
    <x v="0"/>
    <x v="3"/>
    <n v="1"/>
    <d v="1899-12-30T22:55:00"/>
    <x v="3"/>
    <x v="5"/>
    <n v="7"/>
    <n v="4"/>
    <n v="2"/>
    <n v="2"/>
    <n v="7"/>
    <n v="10"/>
  </r>
  <r>
    <n v="755"/>
    <s v="B51"/>
    <x v="0"/>
    <s v="Sep"/>
    <x v="1"/>
    <x v="1"/>
    <x v="0"/>
    <x v="4"/>
    <n v="3"/>
    <d v="1899-12-30T22:55:00"/>
    <x v="3"/>
    <x v="5"/>
    <n v="7"/>
    <n v="4"/>
    <n v="2"/>
    <n v="2"/>
    <n v="7"/>
    <n v="10"/>
  </r>
  <r>
    <n v="756"/>
    <s v="B51"/>
    <x v="0"/>
    <s v="Sep"/>
    <x v="1"/>
    <x v="1"/>
    <x v="0"/>
    <x v="5"/>
    <n v="4"/>
    <d v="1899-12-30T22:55:00"/>
    <x v="3"/>
    <x v="5"/>
    <n v="7"/>
    <n v="4"/>
    <n v="2"/>
    <n v="2"/>
    <n v="7"/>
    <n v="10"/>
  </r>
  <r>
    <n v="757"/>
    <s v="B51"/>
    <x v="0"/>
    <s v="Sep"/>
    <x v="1"/>
    <x v="1"/>
    <x v="0"/>
    <x v="6"/>
    <n v="2"/>
    <d v="1899-12-30T22:55:00"/>
    <x v="3"/>
    <x v="5"/>
    <n v="7"/>
    <n v="4"/>
    <n v="2"/>
    <n v="2"/>
    <n v="7"/>
    <n v="10"/>
  </r>
  <r>
    <n v="758"/>
    <s v="B51"/>
    <x v="0"/>
    <s v="Sep"/>
    <x v="1"/>
    <x v="1"/>
    <x v="0"/>
    <x v="7"/>
    <n v="2"/>
    <d v="1899-12-30T22:55:00"/>
    <x v="3"/>
    <x v="5"/>
    <n v="7"/>
    <n v="4"/>
    <n v="2"/>
    <n v="2"/>
    <n v="7"/>
    <n v="10"/>
  </r>
  <r>
    <n v="759"/>
    <s v="B51"/>
    <x v="0"/>
    <s v="Sep"/>
    <x v="1"/>
    <x v="1"/>
    <x v="0"/>
    <x v="8"/>
    <n v="3"/>
    <d v="1899-12-30T22:55:00"/>
    <x v="3"/>
    <x v="5"/>
    <n v="7"/>
    <n v="4"/>
    <n v="2"/>
    <n v="2"/>
    <n v="7"/>
    <n v="10"/>
  </r>
  <r>
    <n v="760"/>
    <s v="B51"/>
    <x v="0"/>
    <s v="Sep"/>
    <x v="1"/>
    <x v="1"/>
    <x v="0"/>
    <x v="9"/>
    <n v="0"/>
    <d v="1899-12-30T22:55:00"/>
    <x v="3"/>
    <x v="5"/>
    <n v="7"/>
    <n v="4"/>
    <n v="2"/>
    <n v="2"/>
    <n v="7"/>
    <n v="10"/>
  </r>
  <r>
    <n v="761"/>
    <s v="B51"/>
    <x v="0"/>
    <s v="Sep"/>
    <x v="1"/>
    <x v="1"/>
    <x v="1"/>
    <x v="10"/>
    <n v="4"/>
    <d v="1899-12-30T22:55:00"/>
    <x v="3"/>
    <x v="5"/>
    <n v="7"/>
    <n v="4"/>
    <n v="2"/>
    <n v="2"/>
    <n v="7"/>
    <n v="10"/>
  </r>
  <r>
    <n v="762"/>
    <s v="B51"/>
    <x v="0"/>
    <s v="Sep"/>
    <x v="1"/>
    <x v="1"/>
    <x v="1"/>
    <x v="11"/>
    <n v="4"/>
    <d v="1899-12-30T22:55:00"/>
    <x v="3"/>
    <x v="5"/>
    <n v="7"/>
    <n v="4"/>
    <n v="2"/>
    <n v="2"/>
    <n v="7"/>
    <n v="10"/>
  </r>
  <r>
    <n v="763"/>
    <s v="B51"/>
    <x v="0"/>
    <s v="Sep"/>
    <x v="1"/>
    <x v="1"/>
    <x v="1"/>
    <x v="12"/>
    <n v="3"/>
    <d v="1899-12-30T22:55:00"/>
    <x v="3"/>
    <x v="5"/>
    <n v="7"/>
    <n v="4"/>
    <n v="2"/>
    <n v="2"/>
    <n v="7"/>
    <n v="10"/>
  </r>
  <r>
    <n v="764"/>
    <s v="B51"/>
    <x v="0"/>
    <s v="Sep"/>
    <x v="1"/>
    <x v="1"/>
    <x v="1"/>
    <x v="13"/>
    <n v="2"/>
    <d v="1899-12-30T22:55:00"/>
    <x v="3"/>
    <x v="5"/>
    <n v="7"/>
    <n v="4"/>
    <n v="2"/>
    <n v="2"/>
    <n v="7"/>
    <n v="10"/>
  </r>
  <r>
    <n v="765"/>
    <s v="B51"/>
    <x v="0"/>
    <s v="Sep"/>
    <x v="1"/>
    <x v="1"/>
    <x v="1"/>
    <x v="14"/>
    <n v="0"/>
    <d v="1899-12-30T22:55:00"/>
    <x v="3"/>
    <x v="5"/>
    <n v="7"/>
    <n v="4"/>
    <n v="2"/>
    <n v="2"/>
    <n v="7"/>
    <n v="10"/>
  </r>
  <r>
    <n v="766"/>
    <s v="B52"/>
    <x v="0"/>
    <s v="Sep"/>
    <x v="1"/>
    <x v="1"/>
    <x v="0"/>
    <x v="0"/>
    <n v="4"/>
    <d v="1899-12-30T23:20:00"/>
    <x v="1"/>
    <x v="7"/>
    <s v="7 . 15 "/>
    <n v="2"/>
    <n v="4"/>
    <n v="2"/>
    <n v="6"/>
    <n v="10"/>
  </r>
  <r>
    <n v="767"/>
    <s v="B52"/>
    <x v="0"/>
    <s v="Sep"/>
    <x v="1"/>
    <x v="1"/>
    <x v="0"/>
    <x v="1"/>
    <n v="3"/>
    <d v="1899-12-30T23:20:00"/>
    <x v="1"/>
    <x v="7"/>
    <s v="7 . 15 "/>
    <n v="2"/>
    <n v="4"/>
    <n v="2"/>
    <n v="6"/>
    <n v="10"/>
  </r>
  <r>
    <n v="768"/>
    <s v="B52"/>
    <x v="0"/>
    <s v="Sep"/>
    <x v="1"/>
    <x v="1"/>
    <x v="0"/>
    <x v="2"/>
    <n v="3"/>
    <d v="1899-12-30T23:20:00"/>
    <x v="1"/>
    <x v="7"/>
    <s v="7 . 15 "/>
    <n v="2"/>
    <n v="4"/>
    <n v="2"/>
    <n v="6"/>
    <n v="10"/>
  </r>
  <r>
    <n v="769"/>
    <s v="B52"/>
    <x v="0"/>
    <s v="Sep"/>
    <x v="1"/>
    <x v="1"/>
    <x v="0"/>
    <x v="3"/>
    <n v="4"/>
    <d v="1899-12-30T23:20:00"/>
    <x v="1"/>
    <x v="7"/>
    <s v="7 . 15 "/>
    <n v="2"/>
    <n v="4"/>
    <n v="2"/>
    <n v="6"/>
    <n v="10"/>
  </r>
  <r>
    <n v="770"/>
    <s v="B52"/>
    <x v="0"/>
    <s v="Sep"/>
    <x v="1"/>
    <x v="1"/>
    <x v="0"/>
    <x v="4"/>
    <n v="3"/>
    <d v="1899-12-30T23:20:00"/>
    <x v="1"/>
    <x v="7"/>
    <s v="7 . 15 "/>
    <n v="2"/>
    <n v="4"/>
    <n v="2"/>
    <n v="6"/>
    <n v="10"/>
  </r>
  <r>
    <n v="771"/>
    <s v="B52"/>
    <x v="0"/>
    <s v="Sep"/>
    <x v="1"/>
    <x v="1"/>
    <x v="0"/>
    <x v="5"/>
    <n v="2"/>
    <d v="1899-12-30T23:20:00"/>
    <x v="1"/>
    <x v="7"/>
    <s v="7 . 15 "/>
    <n v="2"/>
    <n v="4"/>
    <n v="2"/>
    <n v="6"/>
    <n v="10"/>
  </r>
  <r>
    <n v="772"/>
    <s v="B52"/>
    <x v="0"/>
    <s v="Sep"/>
    <x v="1"/>
    <x v="1"/>
    <x v="0"/>
    <x v="6"/>
    <n v="3"/>
    <d v="1899-12-30T23:20:00"/>
    <x v="1"/>
    <x v="7"/>
    <s v="7 . 15 "/>
    <n v="2"/>
    <n v="4"/>
    <n v="2"/>
    <n v="6"/>
    <n v="10"/>
  </r>
  <r>
    <n v="773"/>
    <s v="B52"/>
    <x v="0"/>
    <s v="Sep"/>
    <x v="1"/>
    <x v="1"/>
    <x v="0"/>
    <x v="7"/>
    <n v="3"/>
    <d v="1899-12-30T23:20:00"/>
    <x v="1"/>
    <x v="7"/>
    <s v="7 . 15 "/>
    <n v="2"/>
    <n v="4"/>
    <n v="2"/>
    <n v="6"/>
    <n v="10"/>
  </r>
  <r>
    <n v="774"/>
    <s v="B52"/>
    <x v="0"/>
    <s v="Sep"/>
    <x v="1"/>
    <x v="1"/>
    <x v="0"/>
    <x v="8"/>
    <n v="2"/>
    <d v="1899-12-30T23:20:00"/>
    <x v="1"/>
    <x v="7"/>
    <s v="7 . 15 "/>
    <n v="2"/>
    <n v="4"/>
    <n v="2"/>
    <n v="6"/>
    <n v="10"/>
  </r>
  <r>
    <n v="775"/>
    <s v="B52"/>
    <x v="0"/>
    <s v="Sep"/>
    <x v="1"/>
    <x v="1"/>
    <x v="0"/>
    <x v="9"/>
    <n v="0"/>
    <d v="1899-12-30T23:20:00"/>
    <x v="1"/>
    <x v="7"/>
    <s v="7 . 15 "/>
    <n v="2"/>
    <n v="4"/>
    <n v="2"/>
    <n v="6"/>
    <n v="10"/>
  </r>
  <r>
    <n v="776"/>
    <s v="B52"/>
    <x v="0"/>
    <s v="Sep"/>
    <x v="1"/>
    <x v="1"/>
    <x v="1"/>
    <x v="10"/>
    <n v="3"/>
    <d v="1899-12-30T23:20:00"/>
    <x v="1"/>
    <x v="7"/>
    <s v="7 . 15 "/>
    <n v="2"/>
    <n v="4"/>
    <n v="2"/>
    <n v="6"/>
    <n v="10"/>
  </r>
  <r>
    <n v="777"/>
    <s v="B52"/>
    <x v="0"/>
    <s v="Sep"/>
    <x v="1"/>
    <x v="1"/>
    <x v="1"/>
    <x v="11"/>
    <n v="2"/>
    <d v="1899-12-30T23:20:00"/>
    <x v="1"/>
    <x v="7"/>
    <s v="7 . 15 "/>
    <n v="2"/>
    <n v="4"/>
    <n v="2"/>
    <n v="6"/>
    <n v="10"/>
  </r>
  <r>
    <n v="778"/>
    <s v="B52"/>
    <x v="0"/>
    <s v="Sep"/>
    <x v="1"/>
    <x v="1"/>
    <x v="1"/>
    <x v="12"/>
    <n v="4"/>
    <d v="1899-12-30T23:20:00"/>
    <x v="1"/>
    <x v="7"/>
    <s v="7 . 15 "/>
    <n v="2"/>
    <n v="4"/>
    <n v="2"/>
    <n v="6"/>
    <n v="10"/>
  </r>
  <r>
    <n v="779"/>
    <s v="B52"/>
    <x v="0"/>
    <s v="Sep"/>
    <x v="1"/>
    <x v="1"/>
    <x v="1"/>
    <x v="13"/>
    <n v="4"/>
    <d v="1899-12-30T23:20:00"/>
    <x v="1"/>
    <x v="7"/>
    <s v="7 . 15 "/>
    <n v="2"/>
    <n v="4"/>
    <n v="2"/>
    <n v="6"/>
    <n v="10"/>
  </r>
  <r>
    <n v="780"/>
    <s v="B52"/>
    <x v="0"/>
    <s v="Sep"/>
    <x v="1"/>
    <x v="1"/>
    <x v="1"/>
    <x v="14"/>
    <n v="0"/>
    <d v="1899-12-30T23:20:00"/>
    <x v="1"/>
    <x v="7"/>
    <s v="7 . 15 "/>
    <n v="2"/>
    <n v="4"/>
    <n v="2"/>
    <n v="6"/>
    <n v="10"/>
  </r>
  <r>
    <n v="781"/>
    <s v="B53"/>
    <x v="0"/>
    <s v="Sep"/>
    <x v="1"/>
    <x v="1"/>
    <x v="0"/>
    <x v="0"/>
    <n v="2"/>
    <d v="1899-12-30T22:50:00"/>
    <x v="2"/>
    <x v="0"/>
    <s v="7 . 30 "/>
    <n v="3"/>
    <n v="2"/>
    <n v="2"/>
    <n v="6"/>
    <n v="12"/>
  </r>
  <r>
    <n v="782"/>
    <s v="B53"/>
    <x v="0"/>
    <s v="Sep"/>
    <x v="1"/>
    <x v="1"/>
    <x v="0"/>
    <x v="1"/>
    <n v="3"/>
    <d v="1899-12-30T22:50:00"/>
    <x v="2"/>
    <x v="0"/>
    <s v="7 . 30 "/>
    <n v="3"/>
    <n v="2"/>
    <n v="2"/>
    <n v="6"/>
    <n v="12"/>
  </r>
  <r>
    <n v="783"/>
    <s v="B53"/>
    <x v="0"/>
    <s v="Sep"/>
    <x v="1"/>
    <x v="1"/>
    <x v="0"/>
    <x v="2"/>
    <n v="3"/>
    <d v="1899-12-30T22:50:00"/>
    <x v="2"/>
    <x v="0"/>
    <s v="7 . 30 "/>
    <n v="3"/>
    <n v="2"/>
    <n v="2"/>
    <n v="6"/>
    <n v="12"/>
  </r>
  <r>
    <n v="784"/>
    <s v="B53"/>
    <x v="0"/>
    <s v="Sep"/>
    <x v="1"/>
    <x v="1"/>
    <x v="0"/>
    <x v="3"/>
    <n v="3"/>
    <d v="1899-12-30T22:50:00"/>
    <x v="2"/>
    <x v="0"/>
    <s v="7 . 30 "/>
    <n v="3"/>
    <n v="2"/>
    <n v="2"/>
    <n v="6"/>
    <n v="12"/>
  </r>
  <r>
    <n v="785"/>
    <s v="B53"/>
    <x v="0"/>
    <s v="Sep"/>
    <x v="1"/>
    <x v="1"/>
    <x v="0"/>
    <x v="4"/>
    <n v="2"/>
    <d v="1899-12-30T22:50:00"/>
    <x v="2"/>
    <x v="0"/>
    <s v="7 . 30 "/>
    <n v="3"/>
    <n v="2"/>
    <n v="2"/>
    <n v="6"/>
    <n v="12"/>
  </r>
  <r>
    <n v="786"/>
    <s v="B53"/>
    <x v="0"/>
    <s v="Sep"/>
    <x v="1"/>
    <x v="1"/>
    <x v="0"/>
    <x v="5"/>
    <n v="3"/>
    <d v="1899-12-30T22:50:00"/>
    <x v="2"/>
    <x v="0"/>
    <s v="7 . 30 "/>
    <n v="3"/>
    <n v="2"/>
    <n v="2"/>
    <n v="6"/>
    <n v="12"/>
  </r>
  <r>
    <n v="787"/>
    <s v="B53"/>
    <x v="0"/>
    <s v="Sep"/>
    <x v="1"/>
    <x v="1"/>
    <x v="0"/>
    <x v="6"/>
    <n v="2"/>
    <d v="1899-12-30T22:50:00"/>
    <x v="2"/>
    <x v="0"/>
    <s v="7 . 30 "/>
    <n v="3"/>
    <n v="2"/>
    <n v="2"/>
    <n v="6"/>
    <n v="12"/>
  </r>
  <r>
    <n v="788"/>
    <s v="B53"/>
    <x v="0"/>
    <s v="Sep"/>
    <x v="1"/>
    <x v="1"/>
    <x v="0"/>
    <x v="7"/>
    <n v="1"/>
    <d v="1899-12-30T22:50:00"/>
    <x v="2"/>
    <x v="0"/>
    <s v="7 . 30 "/>
    <n v="3"/>
    <n v="2"/>
    <n v="2"/>
    <n v="6"/>
    <n v="12"/>
  </r>
  <r>
    <n v="789"/>
    <s v="B53"/>
    <x v="0"/>
    <s v="Sep"/>
    <x v="1"/>
    <x v="1"/>
    <x v="0"/>
    <x v="8"/>
    <n v="4"/>
    <d v="1899-12-30T22:50:00"/>
    <x v="2"/>
    <x v="0"/>
    <s v="7 . 30 "/>
    <n v="3"/>
    <n v="2"/>
    <n v="2"/>
    <n v="6"/>
    <n v="12"/>
  </r>
  <r>
    <n v="790"/>
    <s v="B53"/>
    <x v="0"/>
    <s v="Sep"/>
    <x v="1"/>
    <x v="1"/>
    <x v="0"/>
    <x v="9"/>
    <n v="0"/>
    <d v="1899-12-30T22:50:00"/>
    <x v="2"/>
    <x v="0"/>
    <s v="7 . 30 "/>
    <n v="3"/>
    <n v="2"/>
    <n v="2"/>
    <n v="6"/>
    <n v="12"/>
  </r>
  <r>
    <n v="791"/>
    <s v="B53"/>
    <x v="0"/>
    <s v="Sep"/>
    <x v="1"/>
    <x v="1"/>
    <x v="1"/>
    <x v="10"/>
    <n v="3"/>
    <d v="1899-12-30T22:50:00"/>
    <x v="2"/>
    <x v="0"/>
    <s v="7 . 30 "/>
    <n v="3"/>
    <n v="2"/>
    <n v="2"/>
    <n v="6"/>
    <n v="12"/>
  </r>
  <r>
    <n v="792"/>
    <s v="B53"/>
    <x v="0"/>
    <s v="Sep"/>
    <x v="1"/>
    <x v="1"/>
    <x v="1"/>
    <x v="11"/>
    <n v="2"/>
    <d v="1899-12-30T22:50:00"/>
    <x v="2"/>
    <x v="0"/>
    <s v="7 . 30 "/>
    <n v="3"/>
    <n v="2"/>
    <n v="2"/>
    <n v="6"/>
    <n v="12"/>
  </r>
  <r>
    <n v="793"/>
    <s v="B53"/>
    <x v="0"/>
    <s v="Sep"/>
    <x v="1"/>
    <x v="1"/>
    <x v="1"/>
    <x v="12"/>
    <n v="2"/>
    <d v="1899-12-30T22:50:00"/>
    <x v="2"/>
    <x v="0"/>
    <s v="7 . 30 "/>
    <n v="3"/>
    <n v="2"/>
    <n v="2"/>
    <n v="6"/>
    <n v="12"/>
  </r>
  <r>
    <n v="794"/>
    <s v="B53"/>
    <x v="0"/>
    <s v="Sep"/>
    <x v="1"/>
    <x v="1"/>
    <x v="1"/>
    <x v="13"/>
    <n v="4"/>
    <d v="1899-12-30T22:50:00"/>
    <x v="2"/>
    <x v="0"/>
    <s v="7 . 30 "/>
    <n v="3"/>
    <n v="2"/>
    <n v="2"/>
    <n v="6"/>
    <n v="12"/>
  </r>
  <r>
    <n v="795"/>
    <s v="B53"/>
    <x v="0"/>
    <s v="Sep"/>
    <x v="1"/>
    <x v="1"/>
    <x v="1"/>
    <x v="14"/>
    <n v="0"/>
    <d v="1899-12-30T22:50:00"/>
    <x v="2"/>
    <x v="0"/>
    <s v="7 . 30 "/>
    <n v="3"/>
    <n v="2"/>
    <n v="2"/>
    <n v="6"/>
    <n v="12"/>
  </r>
  <r>
    <n v="796"/>
    <s v="B54"/>
    <x v="0"/>
    <s v="Sep"/>
    <x v="1"/>
    <x v="1"/>
    <x v="0"/>
    <x v="0"/>
    <n v="4"/>
    <d v="1899-12-30T23:25:00"/>
    <x v="0"/>
    <x v="4"/>
    <n v="8"/>
    <n v="2"/>
    <n v="1"/>
    <n v="4"/>
    <n v="6"/>
    <n v="12"/>
  </r>
  <r>
    <n v="797"/>
    <s v="B54"/>
    <x v="0"/>
    <s v="Sep"/>
    <x v="1"/>
    <x v="1"/>
    <x v="0"/>
    <x v="1"/>
    <n v="2"/>
    <d v="1899-12-30T23:25:00"/>
    <x v="0"/>
    <x v="4"/>
    <n v="8"/>
    <n v="2"/>
    <n v="1"/>
    <n v="4"/>
    <n v="6"/>
    <n v="12"/>
  </r>
  <r>
    <n v="798"/>
    <s v="B54"/>
    <x v="0"/>
    <s v="Sep"/>
    <x v="1"/>
    <x v="1"/>
    <x v="0"/>
    <x v="2"/>
    <n v="3"/>
    <d v="1899-12-30T23:25:00"/>
    <x v="0"/>
    <x v="4"/>
    <n v="8"/>
    <n v="2"/>
    <n v="1"/>
    <n v="4"/>
    <n v="6"/>
    <n v="12"/>
  </r>
  <r>
    <n v="799"/>
    <s v="B54"/>
    <x v="0"/>
    <s v="Sep"/>
    <x v="1"/>
    <x v="1"/>
    <x v="0"/>
    <x v="3"/>
    <n v="2"/>
    <d v="1899-12-30T23:25:00"/>
    <x v="0"/>
    <x v="4"/>
    <n v="8"/>
    <n v="2"/>
    <n v="1"/>
    <n v="4"/>
    <n v="6"/>
    <n v="12"/>
  </r>
  <r>
    <n v="800"/>
    <s v="B54"/>
    <x v="0"/>
    <s v="Sep"/>
    <x v="1"/>
    <x v="1"/>
    <x v="0"/>
    <x v="4"/>
    <n v="4"/>
    <d v="1899-12-30T23:25:00"/>
    <x v="0"/>
    <x v="4"/>
    <n v="8"/>
    <n v="2"/>
    <n v="1"/>
    <n v="4"/>
    <n v="6"/>
    <n v="12"/>
  </r>
  <r>
    <n v="801"/>
    <s v="B54"/>
    <x v="0"/>
    <s v="Sep"/>
    <x v="1"/>
    <x v="1"/>
    <x v="0"/>
    <x v="5"/>
    <n v="2"/>
    <d v="1899-12-30T23:25:00"/>
    <x v="0"/>
    <x v="4"/>
    <n v="8"/>
    <n v="2"/>
    <n v="1"/>
    <n v="4"/>
    <n v="6"/>
    <n v="12"/>
  </r>
  <r>
    <n v="802"/>
    <s v="B54"/>
    <x v="0"/>
    <s v="Sep"/>
    <x v="1"/>
    <x v="1"/>
    <x v="0"/>
    <x v="6"/>
    <n v="4"/>
    <d v="1899-12-30T23:25:00"/>
    <x v="0"/>
    <x v="4"/>
    <n v="8"/>
    <n v="2"/>
    <n v="1"/>
    <n v="4"/>
    <n v="6"/>
    <n v="12"/>
  </r>
  <r>
    <n v="803"/>
    <s v="B54"/>
    <x v="0"/>
    <s v="Sep"/>
    <x v="1"/>
    <x v="1"/>
    <x v="0"/>
    <x v="7"/>
    <n v="4"/>
    <d v="1899-12-30T23:25:00"/>
    <x v="0"/>
    <x v="4"/>
    <n v="8"/>
    <n v="2"/>
    <n v="1"/>
    <n v="4"/>
    <n v="6"/>
    <n v="12"/>
  </r>
  <r>
    <n v="804"/>
    <s v="B54"/>
    <x v="0"/>
    <s v="Sep"/>
    <x v="1"/>
    <x v="1"/>
    <x v="0"/>
    <x v="8"/>
    <n v="2"/>
    <d v="1899-12-30T23:25:00"/>
    <x v="0"/>
    <x v="4"/>
    <n v="8"/>
    <n v="2"/>
    <n v="1"/>
    <n v="4"/>
    <n v="6"/>
    <n v="12"/>
  </r>
  <r>
    <n v="805"/>
    <s v="B54"/>
    <x v="0"/>
    <s v="Sep"/>
    <x v="1"/>
    <x v="1"/>
    <x v="0"/>
    <x v="9"/>
    <n v="0"/>
    <d v="1899-12-30T23:25:00"/>
    <x v="0"/>
    <x v="4"/>
    <n v="8"/>
    <n v="2"/>
    <n v="1"/>
    <n v="4"/>
    <n v="6"/>
    <n v="12"/>
  </r>
  <r>
    <n v="806"/>
    <s v="B54"/>
    <x v="0"/>
    <s v="Sep"/>
    <x v="1"/>
    <x v="1"/>
    <x v="1"/>
    <x v="10"/>
    <n v="4"/>
    <d v="1899-12-30T23:25:00"/>
    <x v="0"/>
    <x v="4"/>
    <n v="8"/>
    <n v="2"/>
    <n v="1"/>
    <n v="4"/>
    <n v="6"/>
    <n v="12"/>
  </r>
  <r>
    <n v="807"/>
    <s v="B54"/>
    <x v="0"/>
    <s v="Sep"/>
    <x v="1"/>
    <x v="1"/>
    <x v="1"/>
    <x v="11"/>
    <n v="3"/>
    <d v="1899-12-30T23:25:00"/>
    <x v="0"/>
    <x v="4"/>
    <n v="8"/>
    <n v="2"/>
    <n v="1"/>
    <n v="4"/>
    <n v="6"/>
    <n v="12"/>
  </r>
  <r>
    <n v="808"/>
    <s v="B54"/>
    <x v="0"/>
    <s v="Sep"/>
    <x v="1"/>
    <x v="1"/>
    <x v="1"/>
    <x v="12"/>
    <n v="1"/>
    <d v="1899-12-30T23:25:00"/>
    <x v="0"/>
    <x v="4"/>
    <n v="8"/>
    <n v="2"/>
    <n v="1"/>
    <n v="4"/>
    <n v="6"/>
    <n v="12"/>
  </r>
  <r>
    <n v="809"/>
    <s v="B54"/>
    <x v="0"/>
    <s v="Sep"/>
    <x v="1"/>
    <x v="1"/>
    <x v="1"/>
    <x v="13"/>
    <n v="3"/>
    <d v="1899-12-30T23:25:00"/>
    <x v="0"/>
    <x v="4"/>
    <n v="8"/>
    <n v="2"/>
    <n v="1"/>
    <n v="4"/>
    <n v="6"/>
    <n v="12"/>
  </r>
  <r>
    <n v="810"/>
    <s v="B54"/>
    <x v="0"/>
    <s v="Sep"/>
    <x v="1"/>
    <x v="1"/>
    <x v="1"/>
    <x v="14"/>
    <n v="0"/>
    <d v="1899-12-30T23:25:00"/>
    <x v="0"/>
    <x v="4"/>
    <n v="8"/>
    <n v="2"/>
    <n v="1"/>
    <n v="4"/>
    <n v="6"/>
    <n v="12"/>
  </r>
  <r>
    <n v="811"/>
    <s v="B55"/>
    <x v="0"/>
    <s v="Sep"/>
    <x v="1"/>
    <x v="1"/>
    <x v="0"/>
    <x v="0"/>
    <n v="2"/>
    <d v="1899-12-30T22:40:00"/>
    <x v="3"/>
    <x v="8"/>
    <n v="7"/>
    <n v="4"/>
    <n v="2"/>
    <n v="4"/>
    <n v="8"/>
    <n v="11"/>
  </r>
  <r>
    <n v="812"/>
    <s v="B55"/>
    <x v="0"/>
    <s v="Sep"/>
    <x v="1"/>
    <x v="1"/>
    <x v="0"/>
    <x v="1"/>
    <n v="3"/>
    <d v="1899-12-30T22:40:00"/>
    <x v="3"/>
    <x v="8"/>
    <n v="7"/>
    <n v="4"/>
    <n v="2"/>
    <n v="4"/>
    <n v="8"/>
    <n v="11"/>
  </r>
  <r>
    <n v="813"/>
    <s v="B55"/>
    <x v="0"/>
    <s v="Sep"/>
    <x v="1"/>
    <x v="1"/>
    <x v="0"/>
    <x v="2"/>
    <n v="2"/>
    <d v="1899-12-30T22:40:00"/>
    <x v="3"/>
    <x v="8"/>
    <n v="7"/>
    <n v="4"/>
    <n v="2"/>
    <n v="4"/>
    <n v="8"/>
    <n v="11"/>
  </r>
  <r>
    <n v="814"/>
    <s v="B55"/>
    <x v="0"/>
    <s v="Sep"/>
    <x v="1"/>
    <x v="1"/>
    <x v="0"/>
    <x v="3"/>
    <n v="4"/>
    <d v="1899-12-30T22:40:00"/>
    <x v="3"/>
    <x v="8"/>
    <n v="7"/>
    <n v="4"/>
    <n v="2"/>
    <n v="4"/>
    <n v="8"/>
    <n v="11"/>
  </r>
  <r>
    <n v="815"/>
    <s v="B55"/>
    <x v="0"/>
    <s v="Sep"/>
    <x v="1"/>
    <x v="1"/>
    <x v="0"/>
    <x v="4"/>
    <n v="2"/>
    <d v="1899-12-30T22:40:00"/>
    <x v="3"/>
    <x v="8"/>
    <n v="7"/>
    <n v="4"/>
    <n v="2"/>
    <n v="4"/>
    <n v="8"/>
    <n v="11"/>
  </r>
  <r>
    <n v="816"/>
    <s v="B55"/>
    <x v="0"/>
    <s v="Sep"/>
    <x v="1"/>
    <x v="1"/>
    <x v="0"/>
    <x v="5"/>
    <n v="4"/>
    <d v="1899-12-30T22:40:00"/>
    <x v="3"/>
    <x v="8"/>
    <n v="7"/>
    <n v="4"/>
    <n v="2"/>
    <n v="4"/>
    <n v="8"/>
    <n v="11"/>
  </r>
  <r>
    <n v="817"/>
    <s v="B55"/>
    <x v="0"/>
    <s v="Sep"/>
    <x v="1"/>
    <x v="1"/>
    <x v="0"/>
    <x v="6"/>
    <n v="2"/>
    <d v="1899-12-30T22:40:00"/>
    <x v="3"/>
    <x v="8"/>
    <n v="7"/>
    <n v="4"/>
    <n v="2"/>
    <n v="4"/>
    <n v="8"/>
    <n v="11"/>
  </r>
  <r>
    <n v="818"/>
    <s v="B55"/>
    <x v="0"/>
    <s v="Sep"/>
    <x v="1"/>
    <x v="1"/>
    <x v="0"/>
    <x v="7"/>
    <n v="1"/>
    <d v="1899-12-30T22:40:00"/>
    <x v="3"/>
    <x v="8"/>
    <n v="7"/>
    <n v="4"/>
    <n v="2"/>
    <n v="4"/>
    <n v="8"/>
    <n v="11"/>
  </r>
  <r>
    <n v="819"/>
    <s v="B55"/>
    <x v="0"/>
    <s v="Sep"/>
    <x v="1"/>
    <x v="1"/>
    <x v="0"/>
    <x v="8"/>
    <n v="2"/>
    <d v="1899-12-30T22:40:00"/>
    <x v="3"/>
    <x v="8"/>
    <n v="7"/>
    <n v="4"/>
    <n v="2"/>
    <n v="4"/>
    <n v="8"/>
    <n v="11"/>
  </r>
  <r>
    <n v="820"/>
    <s v="B55"/>
    <x v="0"/>
    <s v="Sep"/>
    <x v="1"/>
    <x v="1"/>
    <x v="0"/>
    <x v="9"/>
    <n v="0"/>
    <d v="1899-12-30T22:40:00"/>
    <x v="3"/>
    <x v="8"/>
    <n v="7"/>
    <n v="4"/>
    <n v="2"/>
    <n v="4"/>
    <n v="8"/>
    <n v="11"/>
  </r>
  <r>
    <n v="821"/>
    <s v="B55"/>
    <x v="0"/>
    <s v="Sep"/>
    <x v="1"/>
    <x v="1"/>
    <x v="1"/>
    <x v="10"/>
    <n v="3"/>
    <d v="1899-12-30T22:40:00"/>
    <x v="3"/>
    <x v="8"/>
    <n v="7"/>
    <n v="4"/>
    <n v="2"/>
    <n v="4"/>
    <n v="8"/>
    <n v="11"/>
  </r>
  <r>
    <n v="822"/>
    <s v="B55"/>
    <x v="0"/>
    <s v="Sep"/>
    <x v="1"/>
    <x v="1"/>
    <x v="1"/>
    <x v="11"/>
    <n v="2"/>
    <d v="1899-12-30T22:40:00"/>
    <x v="3"/>
    <x v="8"/>
    <n v="7"/>
    <n v="4"/>
    <n v="2"/>
    <n v="4"/>
    <n v="8"/>
    <n v="11"/>
  </r>
  <r>
    <n v="823"/>
    <s v="B55"/>
    <x v="0"/>
    <s v="Sep"/>
    <x v="1"/>
    <x v="1"/>
    <x v="1"/>
    <x v="12"/>
    <n v="3"/>
    <d v="1899-12-30T22:40:00"/>
    <x v="3"/>
    <x v="8"/>
    <n v="7"/>
    <n v="4"/>
    <n v="2"/>
    <n v="4"/>
    <n v="8"/>
    <n v="11"/>
  </r>
  <r>
    <n v="824"/>
    <s v="B55"/>
    <x v="0"/>
    <s v="Sep"/>
    <x v="1"/>
    <x v="1"/>
    <x v="1"/>
    <x v="13"/>
    <n v="3"/>
    <d v="1899-12-30T22:40:00"/>
    <x v="3"/>
    <x v="8"/>
    <n v="7"/>
    <n v="4"/>
    <n v="2"/>
    <n v="4"/>
    <n v="8"/>
    <n v="11"/>
  </r>
  <r>
    <n v="825"/>
    <s v="B55"/>
    <x v="0"/>
    <s v="Sep"/>
    <x v="1"/>
    <x v="1"/>
    <x v="1"/>
    <x v="14"/>
    <n v="0"/>
    <d v="1899-12-30T22:40:00"/>
    <x v="3"/>
    <x v="8"/>
    <n v="7"/>
    <n v="4"/>
    <n v="2"/>
    <n v="4"/>
    <n v="8"/>
    <n v="11"/>
  </r>
  <r>
    <n v="826"/>
    <s v="B56"/>
    <x v="0"/>
    <s v="Sep"/>
    <x v="1"/>
    <x v="1"/>
    <x v="0"/>
    <x v="0"/>
    <n v="3"/>
    <d v="1899-12-30T23:15:00"/>
    <x v="1"/>
    <x v="1"/>
    <s v="7 . 45"/>
    <n v="2"/>
    <n v="4"/>
    <n v="4"/>
    <n v="6"/>
    <n v="12"/>
  </r>
  <r>
    <n v="827"/>
    <s v="B56"/>
    <x v="0"/>
    <s v="Sep"/>
    <x v="1"/>
    <x v="1"/>
    <x v="0"/>
    <x v="1"/>
    <n v="2"/>
    <d v="1899-12-30T23:15:00"/>
    <x v="1"/>
    <x v="1"/>
    <s v="7 . 45"/>
    <n v="2"/>
    <n v="4"/>
    <n v="4"/>
    <n v="6"/>
    <n v="12"/>
  </r>
  <r>
    <n v="828"/>
    <s v="B56"/>
    <x v="0"/>
    <s v="Sep"/>
    <x v="1"/>
    <x v="1"/>
    <x v="0"/>
    <x v="2"/>
    <n v="4"/>
    <d v="1899-12-30T23:15:00"/>
    <x v="1"/>
    <x v="1"/>
    <s v="7 . 45"/>
    <n v="2"/>
    <n v="4"/>
    <n v="4"/>
    <n v="6"/>
    <n v="12"/>
  </r>
  <r>
    <n v="829"/>
    <s v="B56"/>
    <x v="0"/>
    <s v="Sep"/>
    <x v="1"/>
    <x v="1"/>
    <x v="0"/>
    <x v="3"/>
    <n v="2"/>
    <d v="1899-12-30T23:15:00"/>
    <x v="1"/>
    <x v="1"/>
    <s v="7 . 45"/>
    <n v="2"/>
    <n v="4"/>
    <n v="4"/>
    <n v="6"/>
    <n v="12"/>
  </r>
  <r>
    <n v="830"/>
    <s v="B56"/>
    <x v="0"/>
    <s v="Sep"/>
    <x v="1"/>
    <x v="1"/>
    <x v="0"/>
    <x v="4"/>
    <n v="4"/>
    <d v="1899-12-30T23:15:00"/>
    <x v="1"/>
    <x v="1"/>
    <s v="7 . 45"/>
    <n v="2"/>
    <n v="4"/>
    <n v="4"/>
    <n v="6"/>
    <n v="12"/>
  </r>
  <r>
    <n v="831"/>
    <s v="B56"/>
    <x v="0"/>
    <s v="Sep"/>
    <x v="1"/>
    <x v="1"/>
    <x v="0"/>
    <x v="5"/>
    <n v="2"/>
    <d v="1899-12-30T23:15:00"/>
    <x v="1"/>
    <x v="1"/>
    <s v="7 . 45"/>
    <n v="2"/>
    <n v="4"/>
    <n v="4"/>
    <n v="6"/>
    <n v="12"/>
  </r>
  <r>
    <n v="832"/>
    <s v="B56"/>
    <x v="0"/>
    <s v="Sep"/>
    <x v="1"/>
    <x v="1"/>
    <x v="0"/>
    <x v="6"/>
    <n v="3"/>
    <d v="1899-12-30T23:15:00"/>
    <x v="1"/>
    <x v="1"/>
    <s v="7 . 45"/>
    <n v="2"/>
    <n v="4"/>
    <n v="4"/>
    <n v="6"/>
    <n v="12"/>
  </r>
  <r>
    <n v="833"/>
    <s v="B56"/>
    <x v="0"/>
    <s v="Sep"/>
    <x v="1"/>
    <x v="1"/>
    <x v="0"/>
    <x v="7"/>
    <n v="2"/>
    <d v="1899-12-30T23:15:00"/>
    <x v="1"/>
    <x v="1"/>
    <s v="7 . 45"/>
    <n v="2"/>
    <n v="4"/>
    <n v="4"/>
    <n v="6"/>
    <n v="12"/>
  </r>
  <r>
    <n v="834"/>
    <s v="B56"/>
    <x v="0"/>
    <s v="Sep"/>
    <x v="1"/>
    <x v="1"/>
    <x v="0"/>
    <x v="8"/>
    <n v="3"/>
    <d v="1899-12-30T23:15:00"/>
    <x v="1"/>
    <x v="1"/>
    <s v="7 . 45"/>
    <n v="2"/>
    <n v="4"/>
    <n v="4"/>
    <n v="6"/>
    <n v="12"/>
  </r>
  <r>
    <n v="835"/>
    <s v="B56"/>
    <x v="0"/>
    <s v="Sep"/>
    <x v="1"/>
    <x v="1"/>
    <x v="0"/>
    <x v="9"/>
    <n v="0"/>
    <d v="1899-12-30T23:15:00"/>
    <x v="1"/>
    <x v="1"/>
    <s v="7 . 45"/>
    <n v="2"/>
    <n v="4"/>
    <n v="4"/>
    <n v="6"/>
    <n v="12"/>
  </r>
  <r>
    <n v="836"/>
    <s v="B56"/>
    <x v="0"/>
    <s v="Sep"/>
    <x v="1"/>
    <x v="1"/>
    <x v="1"/>
    <x v="10"/>
    <n v="4"/>
    <d v="1899-12-30T23:15:00"/>
    <x v="1"/>
    <x v="1"/>
    <s v="7 . 45"/>
    <n v="2"/>
    <n v="4"/>
    <n v="4"/>
    <n v="6"/>
    <n v="12"/>
  </r>
  <r>
    <n v="837"/>
    <s v="B56"/>
    <x v="0"/>
    <s v="Sep"/>
    <x v="1"/>
    <x v="1"/>
    <x v="1"/>
    <x v="11"/>
    <n v="1"/>
    <d v="1899-12-30T23:15:00"/>
    <x v="1"/>
    <x v="1"/>
    <s v="7 . 45"/>
    <n v="2"/>
    <n v="4"/>
    <n v="4"/>
    <n v="6"/>
    <n v="12"/>
  </r>
  <r>
    <n v="838"/>
    <s v="B56"/>
    <x v="0"/>
    <s v="Sep"/>
    <x v="1"/>
    <x v="1"/>
    <x v="1"/>
    <x v="12"/>
    <n v="3"/>
    <d v="1899-12-30T23:15:00"/>
    <x v="1"/>
    <x v="1"/>
    <s v="7 . 45"/>
    <n v="2"/>
    <n v="4"/>
    <n v="4"/>
    <n v="6"/>
    <n v="12"/>
  </r>
  <r>
    <n v="839"/>
    <s v="B56"/>
    <x v="0"/>
    <s v="Sep"/>
    <x v="1"/>
    <x v="1"/>
    <x v="1"/>
    <x v="13"/>
    <n v="3"/>
    <d v="1899-12-30T23:15:00"/>
    <x v="1"/>
    <x v="1"/>
    <s v="7 . 45"/>
    <n v="2"/>
    <n v="4"/>
    <n v="4"/>
    <n v="6"/>
    <n v="12"/>
  </r>
  <r>
    <n v="840"/>
    <s v="B56"/>
    <x v="0"/>
    <s v="Sep"/>
    <x v="1"/>
    <x v="1"/>
    <x v="1"/>
    <x v="14"/>
    <n v="0"/>
    <d v="1899-12-30T23:15:00"/>
    <x v="1"/>
    <x v="1"/>
    <s v="7 . 45"/>
    <n v="2"/>
    <n v="4"/>
    <n v="4"/>
    <n v="6"/>
    <n v="12"/>
  </r>
  <r>
    <n v="841"/>
    <s v="B57"/>
    <x v="0"/>
    <s v="Sep"/>
    <x v="1"/>
    <x v="1"/>
    <x v="0"/>
    <x v="0"/>
    <n v="2"/>
    <d v="1899-12-30T22:45:00"/>
    <x v="0"/>
    <x v="2"/>
    <n v="7"/>
    <n v="3"/>
    <n v="2"/>
    <n v="4"/>
    <n v="6"/>
    <n v="11"/>
  </r>
  <r>
    <n v="842"/>
    <s v="B57"/>
    <x v="0"/>
    <s v="Sep"/>
    <x v="1"/>
    <x v="1"/>
    <x v="0"/>
    <x v="1"/>
    <n v="3"/>
    <d v="1899-12-30T22:45:00"/>
    <x v="0"/>
    <x v="2"/>
    <n v="7"/>
    <n v="3"/>
    <n v="2"/>
    <n v="4"/>
    <n v="6"/>
    <n v="11"/>
  </r>
  <r>
    <n v="843"/>
    <s v="B57"/>
    <x v="0"/>
    <s v="Sep"/>
    <x v="1"/>
    <x v="1"/>
    <x v="0"/>
    <x v="2"/>
    <n v="2"/>
    <d v="1899-12-30T22:45:00"/>
    <x v="0"/>
    <x v="2"/>
    <n v="7"/>
    <n v="3"/>
    <n v="2"/>
    <n v="4"/>
    <n v="6"/>
    <n v="11"/>
  </r>
  <r>
    <n v="844"/>
    <s v="B57"/>
    <x v="0"/>
    <s v="Sep"/>
    <x v="1"/>
    <x v="1"/>
    <x v="0"/>
    <x v="3"/>
    <n v="3"/>
    <d v="1899-12-30T22:45:00"/>
    <x v="0"/>
    <x v="2"/>
    <n v="7"/>
    <n v="3"/>
    <n v="2"/>
    <n v="4"/>
    <n v="6"/>
    <n v="11"/>
  </r>
  <r>
    <n v="845"/>
    <s v="B57"/>
    <x v="0"/>
    <s v="Sep"/>
    <x v="1"/>
    <x v="1"/>
    <x v="0"/>
    <x v="4"/>
    <n v="2"/>
    <d v="1899-12-30T22:45:00"/>
    <x v="0"/>
    <x v="2"/>
    <n v="7"/>
    <n v="3"/>
    <n v="2"/>
    <n v="4"/>
    <n v="6"/>
    <n v="11"/>
  </r>
  <r>
    <n v="846"/>
    <s v="B57"/>
    <x v="0"/>
    <s v="Sep"/>
    <x v="1"/>
    <x v="1"/>
    <x v="0"/>
    <x v="5"/>
    <n v="3"/>
    <d v="1899-12-30T22:45:00"/>
    <x v="0"/>
    <x v="2"/>
    <n v="7"/>
    <n v="3"/>
    <n v="2"/>
    <n v="4"/>
    <n v="6"/>
    <n v="11"/>
  </r>
  <r>
    <n v="847"/>
    <s v="B57"/>
    <x v="0"/>
    <s v="Sep"/>
    <x v="1"/>
    <x v="1"/>
    <x v="0"/>
    <x v="6"/>
    <n v="4"/>
    <d v="1899-12-30T22:45:00"/>
    <x v="0"/>
    <x v="2"/>
    <n v="7"/>
    <n v="3"/>
    <n v="2"/>
    <n v="4"/>
    <n v="6"/>
    <n v="11"/>
  </r>
  <r>
    <n v="848"/>
    <s v="B57"/>
    <x v="0"/>
    <s v="Sep"/>
    <x v="1"/>
    <x v="1"/>
    <x v="0"/>
    <x v="7"/>
    <n v="1"/>
    <d v="1899-12-30T22:45:00"/>
    <x v="0"/>
    <x v="2"/>
    <n v="7"/>
    <n v="3"/>
    <n v="2"/>
    <n v="4"/>
    <n v="6"/>
    <n v="11"/>
  </r>
  <r>
    <n v="849"/>
    <s v="B57"/>
    <x v="0"/>
    <s v="Sep"/>
    <x v="1"/>
    <x v="1"/>
    <x v="0"/>
    <x v="8"/>
    <n v="3"/>
    <d v="1899-12-30T22:45:00"/>
    <x v="0"/>
    <x v="2"/>
    <n v="7"/>
    <n v="3"/>
    <n v="2"/>
    <n v="4"/>
    <n v="6"/>
    <n v="11"/>
  </r>
  <r>
    <n v="850"/>
    <s v="B57"/>
    <x v="0"/>
    <s v="Sep"/>
    <x v="1"/>
    <x v="1"/>
    <x v="0"/>
    <x v="9"/>
    <n v="0"/>
    <d v="1899-12-30T22:45:00"/>
    <x v="0"/>
    <x v="2"/>
    <n v="7"/>
    <n v="3"/>
    <n v="2"/>
    <n v="4"/>
    <n v="6"/>
    <n v="11"/>
  </r>
  <r>
    <n v="851"/>
    <s v="B57"/>
    <x v="0"/>
    <s v="Sep"/>
    <x v="1"/>
    <x v="1"/>
    <x v="1"/>
    <x v="10"/>
    <n v="1"/>
    <d v="1899-12-30T22:45:00"/>
    <x v="0"/>
    <x v="2"/>
    <n v="7"/>
    <n v="3"/>
    <n v="2"/>
    <n v="4"/>
    <n v="6"/>
    <n v="11"/>
  </r>
  <r>
    <n v="852"/>
    <s v="B57"/>
    <x v="0"/>
    <s v="Sep"/>
    <x v="1"/>
    <x v="1"/>
    <x v="1"/>
    <x v="11"/>
    <n v="2"/>
    <d v="1899-12-30T22:45:00"/>
    <x v="0"/>
    <x v="2"/>
    <n v="7"/>
    <n v="3"/>
    <n v="2"/>
    <n v="4"/>
    <n v="6"/>
    <n v="11"/>
  </r>
  <r>
    <n v="853"/>
    <s v="B57"/>
    <x v="0"/>
    <s v="Sep"/>
    <x v="1"/>
    <x v="1"/>
    <x v="1"/>
    <x v="12"/>
    <n v="4"/>
    <d v="1899-12-30T22:45:00"/>
    <x v="0"/>
    <x v="2"/>
    <n v="7"/>
    <n v="3"/>
    <n v="2"/>
    <n v="4"/>
    <n v="6"/>
    <n v="11"/>
  </r>
  <r>
    <n v="854"/>
    <s v="B57"/>
    <x v="0"/>
    <s v="Sep"/>
    <x v="1"/>
    <x v="1"/>
    <x v="1"/>
    <x v="13"/>
    <n v="4"/>
    <d v="1899-12-30T22:45:00"/>
    <x v="0"/>
    <x v="2"/>
    <n v="7"/>
    <n v="3"/>
    <n v="2"/>
    <n v="4"/>
    <n v="6"/>
    <n v="11"/>
  </r>
  <r>
    <n v="855"/>
    <s v="B57"/>
    <x v="0"/>
    <s v="Sep"/>
    <x v="1"/>
    <x v="1"/>
    <x v="1"/>
    <x v="14"/>
    <n v="0"/>
    <d v="1899-12-30T22:45:00"/>
    <x v="0"/>
    <x v="2"/>
    <n v="7"/>
    <n v="3"/>
    <n v="2"/>
    <n v="4"/>
    <n v="6"/>
    <n v="11"/>
  </r>
  <r>
    <n v="856"/>
    <s v="B58"/>
    <x v="0"/>
    <s v="Sep"/>
    <x v="1"/>
    <x v="1"/>
    <x v="0"/>
    <x v="0"/>
    <n v="2"/>
    <d v="1899-12-30T23:00:00"/>
    <x v="2"/>
    <x v="0"/>
    <s v="7 . 15 "/>
    <n v="2"/>
    <n v="3"/>
    <n v="2"/>
    <n v="5"/>
    <n v="10"/>
  </r>
  <r>
    <n v="857"/>
    <s v="B58"/>
    <x v="0"/>
    <s v="Sep"/>
    <x v="1"/>
    <x v="1"/>
    <x v="0"/>
    <x v="1"/>
    <n v="2"/>
    <d v="1899-12-30T23:00:00"/>
    <x v="2"/>
    <x v="0"/>
    <s v="7 . 15 "/>
    <n v="2"/>
    <n v="3"/>
    <n v="2"/>
    <n v="5"/>
    <n v="10"/>
  </r>
  <r>
    <n v="858"/>
    <s v="B58"/>
    <x v="0"/>
    <s v="Sep"/>
    <x v="1"/>
    <x v="1"/>
    <x v="0"/>
    <x v="2"/>
    <n v="3"/>
    <d v="1899-12-30T23:00:00"/>
    <x v="2"/>
    <x v="0"/>
    <s v="7 . 15 "/>
    <n v="2"/>
    <n v="3"/>
    <n v="2"/>
    <n v="5"/>
    <n v="10"/>
  </r>
  <r>
    <n v="859"/>
    <s v="B58"/>
    <x v="0"/>
    <s v="Sep"/>
    <x v="1"/>
    <x v="1"/>
    <x v="0"/>
    <x v="3"/>
    <n v="3"/>
    <d v="1899-12-30T23:00:00"/>
    <x v="2"/>
    <x v="0"/>
    <s v="7 . 15 "/>
    <n v="2"/>
    <n v="3"/>
    <n v="2"/>
    <n v="5"/>
    <n v="10"/>
  </r>
  <r>
    <n v="860"/>
    <s v="B58"/>
    <x v="0"/>
    <s v="Sep"/>
    <x v="1"/>
    <x v="1"/>
    <x v="0"/>
    <x v="4"/>
    <n v="1"/>
    <d v="1899-12-30T23:00:00"/>
    <x v="2"/>
    <x v="0"/>
    <s v="7 . 15 "/>
    <n v="2"/>
    <n v="3"/>
    <n v="2"/>
    <n v="5"/>
    <n v="10"/>
  </r>
  <r>
    <n v="861"/>
    <s v="B58"/>
    <x v="0"/>
    <s v="Sep"/>
    <x v="1"/>
    <x v="1"/>
    <x v="0"/>
    <x v="5"/>
    <n v="2"/>
    <d v="1899-12-30T23:00:00"/>
    <x v="2"/>
    <x v="0"/>
    <s v="7 . 15 "/>
    <n v="2"/>
    <n v="3"/>
    <n v="2"/>
    <n v="5"/>
    <n v="10"/>
  </r>
  <r>
    <n v="862"/>
    <s v="B58"/>
    <x v="0"/>
    <s v="Sep"/>
    <x v="1"/>
    <x v="1"/>
    <x v="0"/>
    <x v="6"/>
    <n v="2"/>
    <d v="1899-12-30T23:00:00"/>
    <x v="2"/>
    <x v="0"/>
    <s v="7 . 15 "/>
    <n v="2"/>
    <n v="3"/>
    <n v="2"/>
    <n v="5"/>
    <n v="10"/>
  </r>
  <r>
    <n v="863"/>
    <s v="B58"/>
    <x v="0"/>
    <s v="Sep"/>
    <x v="1"/>
    <x v="1"/>
    <x v="0"/>
    <x v="7"/>
    <n v="4"/>
    <d v="1899-12-30T23:00:00"/>
    <x v="2"/>
    <x v="0"/>
    <s v="7 . 15 "/>
    <n v="2"/>
    <n v="3"/>
    <n v="2"/>
    <n v="5"/>
    <n v="10"/>
  </r>
  <r>
    <n v="864"/>
    <s v="B58"/>
    <x v="0"/>
    <s v="Sep"/>
    <x v="1"/>
    <x v="1"/>
    <x v="0"/>
    <x v="8"/>
    <n v="2"/>
    <d v="1899-12-30T23:00:00"/>
    <x v="2"/>
    <x v="0"/>
    <s v="7 . 15 "/>
    <n v="2"/>
    <n v="3"/>
    <n v="2"/>
    <n v="5"/>
    <n v="10"/>
  </r>
  <r>
    <n v="865"/>
    <s v="B58"/>
    <x v="0"/>
    <s v="Sep"/>
    <x v="1"/>
    <x v="1"/>
    <x v="0"/>
    <x v="9"/>
    <n v="0"/>
    <d v="1899-12-30T23:00:00"/>
    <x v="2"/>
    <x v="0"/>
    <s v="7 . 15 "/>
    <n v="2"/>
    <n v="3"/>
    <n v="2"/>
    <n v="5"/>
    <n v="10"/>
  </r>
  <r>
    <n v="866"/>
    <s v="B58"/>
    <x v="0"/>
    <s v="Sep"/>
    <x v="1"/>
    <x v="1"/>
    <x v="1"/>
    <x v="10"/>
    <n v="2"/>
    <d v="1899-12-30T23:00:00"/>
    <x v="2"/>
    <x v="0"/>
    <s v="7 . 15 "/>
    <n v="2"/>
    <n v="3"/>
    <n v="2"/>
    <n v="5"/>
    <n v="10"/>
  </r>
  <r>
    <n v="867"/>
    <s v="B58"/>
    <x v="0"/>
    <s v="Sep"/>
    <x v="1"/>
    <x v="1"/>
    <x v="1"/>
    <x v="11"/>
    <n v="4"/>
    <d v="1899-12-30T23:00:00"/>
    <x v="2"/>
    <x v="0"/>
    <s v="7 . 15 "/>
    <n v="2"/>
    <n v="3"/>
    <n v="2"/>
    <n v="5"/>
    <n v="10"/>
  </r>
  <r>
    <n v="868"/>
    <s v="B58"/>
    <x v="0"/>
    <s v="Sep"/>
    <x v="1"/>
    <x v="1"/>
    <x v="1"/>
    <x v="12"/>
    <n v="2"/>
    <d v="1899-12-30T23:00:00"/>
    <x v="2"/>
    <x v="0"/>
    <s v="7 . 15 "/>
    <n v="2"/>
    <n v="3"/>
    <n v="2"/>
    <n v="5"/>
    <n v="10"/>
  </r>
  <r>
    <n v="869"/>
    <s v="B58"/>
    <x v="0"/>
    <s v="Sep"/>
    <x v="1"/>
    <x v="1"/>
    <x v="1"/>
    <x v="13"/>
    <n v="4"/>
    <d v="1899-12-30T23:00:00"/>
    <x v="2"/>
    <x v="0"/>
    <s v="7 . 15 "/>
    <n v="2"/>
    <n v="3"/>
    <n v="2"/>
    <n v="5"/>
    <n v="10"/>
  </r>
  <r>
    <n v="870"/>
    <s v="B58"/>
    <x v="0"/>
    <s v="Sep"/>
    <x v="1"/>
    <x v="1"/>
    <x v="1"/>
    <x v="14"/>
    <n v="0"/>
    <d v="1899-12-30T23:00:00"/>
    <x v="2"/>
    <x v="0"/>
    <s v="7 . 15 "/>
    <n v="2"/>
    <n v="3"/>
    <n v="2"/>
    <n v="5"/>
    <n v="10"/>
  </r>
  <r>
    <n v="871"/>
    <s v="B59"/>
    <x v="0"/>
    <s v="Sep"/>
    <x v="1"/>
    <x v="1"/>
    <x v="0"/>
    <x v="0"/>
    <n v="1"/>
    <d v="1899-12-30T22:35:00"/>
    <x v="3"/>
    <x v="6"/>
    <s v="7  30 "/>
    <n v="4"/>
    <n v="2"/>
    <n v="3"/>
    <n v="8"/>
    <n v="11"/>
  </r>
  <r>
    <n v="872"/>
    <s v="B59"/>
    <x v="0"/>
    <s v="Sep"/>
    <x v="1"/>
    <x v="1"/>
    <x v="0"/>
    <x v="1"/>
    <n v="2"/>
    <d v="1899-12-30T22:35:00"/>
    <x v="3"/>
    <x v="6"/>
    <s v="7  30 "/>
    <n v="4"/>
    <n v="2"/>
    <n v="3"/>
    <n v="8"/>
    <n v="11"/>
  </r>
  <r>
    <n v="873"/>
    <s v="B59"/>
    <x v="0"/>
    <s v="Sep"/>
    <x v="1"/>
    <x v="1"/>
    <x v="0"/>
    <x v="2"/>
    <n v="2"/>
    <d v="1899-12-30T22:35:00"/>
    <x v="3"/>
    <x v="6"/>
    <s v="7  30 "/>
    <n v="4"/>
    <n v="2"/>
    <n v="3"/>
    <n v="8"/>
    <n v="11"/>
  </r>
  <r>
    <n v="874"/>
    <s v="B59"/>
    <x v="0"/>
    <s v="Sep"/>
    <x v="1"/>
    <x v="1"/>
    <x v="0"/>
    <x v="3"/>
    <n v="2"/>
    <d v="1899-12-30T22:35:00"/>
    <x v="3"/>
    <x v="6"/>
    <s v="7  30 "/>
    <n v="4"/>
    <n v="2"/>
    <n v="3"/>
    <n v="8"/>
    <n v="11"/>
  </r>
  <r>
    <n v="875"/>
    <s v="B59"/>
    <x v="0"/>
    <s v="Sep"/>
    <x v="1"/>
    <x v="1"/>
    <x v="0"/>
    <x v="4"/>
    <n v="4"/>
    <d v="1899-12-30T22:35:00"/>
    <x v="3"/>
    <x v="6"/>
    <s v="7  30 "/>
    <n v="4"/>
    <n v="2"/>
    <n v="3"/>
    <n v="8"/>
    <n v="11"/>
  </r>
  <r>
    <n v="876"/>
    <s v="B59"/>
    <x v="0"/>
    <s v="Sep"/>
    <x v="1"/>
    <x v="1"/>
    <x v="0"/>
    <x v="5"/>
    <n v="4"/>
    <d v="1899-12-30T22:35:00"/>
    <x v="3"/>
    <x v="6"/>
    <s v="7  30 "/>
    <n v="4"/>
    <n v="2"/>
    <n v="3"/>
    <n v="8"/>
    <n v="11"/>
  </r>
  <r>
    <n v="877"/>
    <s v="B59"/>
    <x v="0"/>
    <s v="Sep"/>
    <x v="1"/>
    <x v="1"/>
    <x v="0"/>
    <x v="6"/>
    <n v="3"/>
    <d v="1899-12-30T22:35:00"/>
    <x v="3"/>
    <x v="6"/>
    <s v="7  30 "/>
    <n v="4"/>
    <n v="2"/>
    <n v="3"/>
    <n v="8"/>
    <n v="11"/>
  </r>
  <r>
    <n v="878"/>
    <s v="B59"/>
    <x v="0"/>
    <s v="Sep"/>
    <x v="1"/>
    <x v="1"/>
    <x v="0"/>
    <x v="7"/>
    <n v="1"/>
    <d v="1899-12-30T22:35:00"/>
    <x v="3"/>
    <x v="6"/>
    <s v="7  30 "/>
    <n v="4"/>
    <n v="2"/>
    <n v="3"/>
    <n v="8"/>
    <n v="11"/>
  </r>
  <r>
    <n v="879"/>
    <s v="B59"/>
    <x v="0"/>
    <s v="Sep"/>
    <x v="1"/>
    <x v="1"/>
    <x v="0"/>
    <x v="8"/>
    <n v="3"/>
    <d v="1899-12-30T22:35:00"/>
    <x v="3"/>
    <x v="6"/>
    <s v="7  30 "/>
    <n v="4"/>
    <n v="2"/>
    <n v="3"/>
    <n v="8"/>
    <n v="11"/>
  </r>
  <r>
    <n v="880"/>
    <s v="B59"/>
    <x v="0"/>
    <s v="Sep"/>
    <x v="1"/>
    <x v="1"/>
    <x v="0"/>
    <x v="9"/>
    <n v="0"/>
    <d v="1899-12-30T22:35:00"/>
    <x v="3"/>
    <x v="6"/>
    <s v="7  30 "/>
    <n v="4"/>
    <n v="2"/>
    <n v="3"/>
    <n v="8"/>
    <n v="11"/>
  </r>
  <r>
    <n v="881"/>
    <s v="B59"/>
    <x v="0"/>
    <s v="Sep"/>
    <x v="1"/>
    <x v="1"/>
    <x v="1"/>
    <x v="10"/>
    <n v="3"/>
    <d v="1899-12-30T22:35:00"/>
    <x v="3"/>
    <x v="6"/>
    <s v="7  30 "/>
    <n v="4"/>
    <n v="2"/>
    <n v="3"/>
    <n v="8"/>
    <n v="11"/>
  </r>
  <r>
    <n v="882"/>
    <s v="B59"/>
    <x v="0"/>
    <s v="Sep"/>
    <x v="1"/>
    <x v="1"/>
    <x v="1"/>
    <x v="11"/>
    <n v="2"/>
    <d v="1899-12-30T22:35:00"/>
    <x v="3"/>
    <x v="6"/>
    <s v="7  30 "/>
    <n v="4"/>
    <n v="2"/>
    <n v="3"/>
    <n v="8"/>
    <n v="11"/>
  </r>
  <r>
    <n v="883"/>
    <s v="B59"/>
    <x v="0"/>
    <s v="Sep"/>
    <x v="1"/>
    <x v="1"/>
    <x v="1"/>
    <x v="12"/>
    <n v="3"/>
    <d v="1899-12-30T22:35:00"/>
    <x v="3"/>
    <x v="6"/>
    <s v="7  30 "/>
    <n v="4"/>
    <n v="2"/>
    <n v="3"/>
    <n v="8"/>
    <n v="11"/>
  </r>
  <r>
    <n v="884"/>
    <s v="B59"/>
    <x v="0"/>
    <s v="Sep"/>
    <x v="1"/>
    <x v="1"/>
    <x v="1"/>
    <x v="13"/>
    <n v="3"/>
    <d v="1899-12-30T22:35:00"/>
    <x v="3"/>
    <x v="6"/>
    <s v="7  30 "/>
    <n v="4"/>
    <n v="2"/>
    <n v="3"/>
    <n v="8"/>
    <n v="11"/>
  </r>
  <r>
    <n v="885"/>
    <s v="B59"/>
    <x v="0"/>
    <s v="Sep"/>
    <x v="1"/>
    <x v="1"/>
    <x v="1"/>
    <x v="14"/>
    <n v="0"/>
    <d v="1899-12-30T22:35:00"/>
    <x v="3"/>
    <x v="6"/>
    <s v="7  30 "/>
    <n v="4"/>
    <n v="2"/>
    <n v="3"/>
    <n v="8"/>
    <n v="11"/>
  </r>
  <r>
    <n v="886"/>
    <s v="B60"/>
    <x v="0"/>
    <s v="Sep"/>
    <x v="1"/>
    <x v="1"/>
    <x v="0"/>
    <x v="0"/>
    <n v="2"/>
    <d v="1899-12-30T23:10:00"/>
    <x v="1"/>
    <x v="5"/>
    <s v="7 . 45 "/>
    <n v="3"/>
    <n v="2"/>
    <n v="1"/>
    <n v="7"/>
    <n v="10"/>
  </r>
  <r>
    <n v="887"/>
    <s v="B60"/>
    <x v="0"/>
    <s v="Sep"/>
    <x v="1"/>
    <x v="1"/>
    <x v="0"/>
    <x v="1"/>
    <n v="4"/>
    <d v="1899-12-30T23:10:00"/>
    <x v="1"/>
    <x v="5"/>
    <s v="7 . 45 "/>
    <n v="3"/>
    <n v="2"/>
    <n v="1"/>
    <n v="7"/>
    <n v="10"/>
  </r>
  <r>
    <n v="888"/>
    <s v="B60"/>
    <x v="0"/>
    <s v="Sep"/>
    <x v="1"/>
    <x v="1"/>
    <x v="0"/>
    <x v="2"/>
    <n v="4"/>
    <d v="1899-12-30T23:10:00"/>
    <x v="1"/>
    <x v="5"/>
    <s v="7 . 45 "/>
    <n v="3"/>
    <n v="2"/>
    <n v="1"/>
    <n v="7"/>
    <n v="10"/>
  </r>
  <r>
    <n v="889"/>
    <s v="B60"/>
    <x v="0"/>
    <s v="Sep"/>
    <x v="1"/>
    <x v="1"/>
    <x v="0"/>
    <x v="3"/>
    <n v="4"/>
    <d v="1899-12-30T23:10:00"/>
    <x v="1"/>
    <x v="5"/>
    <s v="7 . 45 "/>
    <n v="3"/>
    <n v="2"/>
    <n v="1"/>
    <n v="7"/>
    <n v="10"/>
  </r>
  <r>
    <n v="890"/>
    <s v="B60"/>
    <x v="0"/>
    <s v="Sep"/>
    <x v="1"/>
    <x v="1"/>
    <x v="0"/>
    <x v="4"/>
    <n v="1"/>
    <d v="1899-12-30T23:10:00"/>
    <x v="1"/>
    <x v="5"/>
    <s v="7 . 45 "/>
    <n v="3"/>
    <n v="2"/>
    <n v="1"/>
    <n v="7"/>
    <n v="10"/>
  </r>
  <r>
    <n v="891"/>
    <s v="B60"/>
    <x v="0"/>
    <s v="Sep"/>
    <x v="1"/>
    <x v="1"/>
    <x v="0"/>
    <x v="5"/>
    <n v="2"/>
    <d v="1899-12-30T23:10:00"/>
    <x v="1"/>
    <x v="5"/>
    <s v="7 . 45 "/>
    <n v="3"/>
    <n v="2"/>
    <n v="1"/>
    <n v="7"/>
    <n v="10"/>
  </r>
  <r>
    <n v="892"/>
    <s v="B60"/>
    <x v="0"/>
    <s v="Sep"/>
    <x v="1"/>
    <x v="1"/>
    <x v="0"/>
    <x v="6"/>
    <n v="2"/>
    <d v="1899-12-30T23:10:00"/>
    <x v="1"/>
    <x v="5"/>
    <s v="7 . 45 "/>
    <n v="3"/>
    <n v="2"/>
    <n v="1"/>
    <n v="7"/>
    <n v="10"/>
  </r>
  <r>
    <n v="893"/>
    <s v="B60"/>
    <x v="0"/>
    <s v="Sep"/>
    <x v="1"/>
    <x v="1"/>
    <x v="0"/>
    <x v="7"/>
    <n v="2"/>
    <d v="1899-12-30T23:10:00"/>
    <x v="1"/>
    <x v="5"/>
    <s v="7 . 45 "/>
    <n v="3"/>
    <n v="2"/>
    <n v="1"/>
    <n v="7"/>
    <n v="10"/>
  </r>
  <r>
    <n v="894"/>
    <s v="B60"/>
    <x v="0"/>
    <s v="Sep"/>
    <x v="1"/>
    <x v="1"/>
    <x v="0"/>
    <x v="8"/>
    <n v="2"/>
    <d v="1899-12-30T23:10:00"/>
    <x v="1"/>
    <x v="5"/>
    <s v="7 . 45 "/>
    <n v="3"/>
    <n v="2"/>
    <n v="1"/>
    <n v="7"/>
    <n v="10"/>
  </r>
  <r>
    <n v="895"/>
    <s v="B60"/>
    <x v="0"/>
    <s v="Sep"/>
    <x v="1"/>
    <x v="1"/>
    <x v="0"/>
    <x v="9"/>
    <n v="0"/>
    <d v="1899-12-30T23:10:00"/>
    <x v="1"/>
    <x v="5"/>
    <s v="7 . 45 "/>
    <n v="3"/>
    <n v="2"/>
    <n v="1"/>
    <n v="7"/>
    <n v="10"/>
  </r>
  <r>
    <n v="896"/>
    <s v="B60"/>
    <x v="0"/>
    <s v="Sep"/>
    <x v="1"/>
    <x v="1"/>
    <x v="1"/>
    <x v="10"/>
    <n v="4"/>
    <d v="1899-12-30T23:10:00"/>
    <x v="1"/>
    <x v="5"/>
    <s v="7 . 45 "/>
    <n v="3"/>
    <n v="2"/>
    <n v="1"/>
    <n v="7"/>
    <n v="10"/>
  </r>
  <r>
    <n v="897"/>
    <s v="B60"/>
    <x v="0"/>
    <s v="Sep"/>
    <x v="1"/>
    <x v="1"/>
    <x v="1"/>
    <x v="11"/>
    <n v="3"/>
    <d v="1899-12-30T23:10:00"/>
    <x v="1"/>
    <x v="5"/>
    <s v="7 . 45 "/>
    <n v="3"/>
    <n v="2"/>
    <n v="1"/>
    <n v="7"/>
    <n v="10"/>
  </r>
  <r>
    <n v="898"/>
    <s v="B60"/>
    <x v="0"/>
    <s v="Sep"/>
    <x v="1"/>
    <x v="1"/>
    <x v="1"/>
    <x v="12"/>
    <n v="4"/>
    <d v="1899-12-30T23:10:00"/>
    <x v="1"/>
    <x v="5"/>
    <s v="7 . 45 "/>
    <n v="3"/>
    <n v="2"/>
    <n v="1"/>
    <n v="7"/>
    <n v="10"/>
  </r>
  <r>
    <n v="899"/>
    <s v="B60"/>
    <x v="0"/>
    <s v="Sep"/>
    <x v="1"/>
    <x v="1"/>
    <x v="1"/>
    <x v="13"/>
    <n v="2"/>
    <d v="1899-12-30T23:10:00"/>
    <x v="1"/>
    <x v="5"/>
    <s v="7 . 45 "/>
    <n v="3"/>
    <n v="2"/>
    <n v="1"/>
    <n v="7"/>
    <n v="10"/>
  </r>
  <r>
    <n v="900"/>
    <s v="B60"/>
    <x v="0"/>
    <s v="Sep"/>
    <x v="1"/>
    <x v="1"/>
    <x v="1"/>
    <x v="14"/>
    <n v="0"/>
    <d v="1899-12-30T23:10:00"/>
    <x v="1"/>
    <x v="5"/>
    <s v="7 . 45 "/>
    <n v="3"/>
    <n v="2"/>
    <n v="1"/>
    <n v="7"/>
    <n v="10"/>
  </r>
  <r>
    <n v="901"/>
    <s v="B1"/>
    <x v="1"/>
    <s v="Oct"/>
    <x v="0"/>
    <x v="0"/>
    <x v="0"/>
    <x v="0"/>
    <n v="1"/>
    <d v="1899-12-30T22:30:00"/>
    <x v="1"/>
    <x v="1"/>
    <n v="8"/>
    <n v="1"/>
    <n v="1"/>
    <n v="3"/>
    <n v="5"/>
    <n v="9"/>
  </r>
  <r>
    <n v="902"/>
    <s v="B1"/>
    <x v="1"/>
    <s v="Oct"/>
    <x v="0"/>
    <x v="0"/>
    <x v="0"/>
    <x v="1"/>
    <n v="2"/>
    <d v="1899-12-30T22:30:00"/>
    <x v="1"/>
    <x v="1"/>
    <n v="8"/>
    <n v="1"/>
    <n v="1"/>
    <n v="3"/>
    <n v="5"/>
    <n v="9"/>
  </r>
  <r>
    <n v="903"/>
    <s v="B1"/>
    <x v="1"/>
    <s v="Oct"/>
    <x v="0"/>
    <x v="0"/>
    <x v="0"/>
    <x v="2"/>
    <n v="1"/>
    <d v="1899-12-30T22:30:00"/>
    <x v="1"/>
    <x v="1"/>
    <n v="8"/>
    <n v="1"/>
    <n v="1"/>
    <n v="3"/>
    <n v="5"/>
    <n v="9"/>
  </r>
  <r>
    <n v="904"/>
    <s v="B1"/>
    <x v="1"/>
    <s v="Oct"/>
    <x v="0"/>
    <x v="0"/>
    <x v="0"/>
    <x v="3"/>
    <n v="2"/>
    <d v="1899-12-30T22:30:00"/>
    <x v="1"/>
    <x v="1"/>
    <n v="8"/>
    <n v="1"/>
    <n v="1"/>
    <n v="3"/>
    <n v="5"/>
    <n v="9"/>
  </r>
  <r>
    <n v="905"/>
    <s v="B1"/>
    <x v="1"/>
    <s v="Oct"/>
    <x v="0"/>
    <x v="0"/>
    <x v="0"/>
    <x v="4"/>
    <n v="3"/>
    <d v="1899-12-30T22:30:00"/>
    <x v="1"/>
    <x v="1"/>
    <n v="8"/>
    <n v="1"/>
    <n v="1"/>
    <n v="3"/>
    <n v="5"/>
    <n v="9"/>
  </r>
  <r>
    <n v="906"/>
    <s v="B1"/>
    <x v="1"/>
    <s v="Oct"/>
    <x v="0"/>
    <x v="0"/>
    <x v="0"/>
    <x v="5"/>
    <n v="2"/>
    <d v="1899-12-30T22:30:00"/>
    <x v="1"/>
    <x v="1"/>
    <n v="8"/>
    <n v="1"/>
    <n v="1"/>
    <n v="3"/>
    <n v="5"/>
    <n v="9"/>
  </r>
  <r>
    <n v="907"/>
    <s v="B1"/>
    <x v="1"/>
    <s v="Oct"/>
    <x v="0"/>
    <x v="0"/>
    <x v="0"/>
    <x v="6"/>
    <n v="1"/>
    <d v="1899-12-30T22:30:00"/>
    <x v="1"/>
    <x v="1"/>
    <n v="8"/>
    <n v="1"/>
    <n v="1"/>
    <n v="3"/>
    <n v="5"/>
    <n v="9"/>
  </r>
  <r>
    <n v="908"/>
    <s v="B1"/>
    <x v="1"/>
    <s v="Oct"/>
    <x v="0"/>
    <x v="0"/>
    <x v="0"/>
    <x v="7"/>
    <n v="2"/>
    <d v="1899-12-30T22:30:00"/>
    <x v="1"/>
    <x v="1"/>
    <n v="8"/>
    <n v="1"/>
    <n v="1"/>
    <n v="3"/>
    <n v="5"/>
    <n v="9"/>
  </r>
  <r>
    <n v="909"/>
    <s v="B1"/>
    <x v="1"/>
    <s v="Oct"/>
    <x v="0"/>
    <x v="0"/>
    <x v="0"/>
    <x v="8"/>
    <n v="1"/>
    <d v="1899-12-30T22:30:00"/>
    <x v="1"/>
    <x v="1"/>
    <n v="8"/>
    <n v="1"/>
    <n v="1"/>
    <n v="3"/>
    <n v="5"/>
    <n v="9"/>
  </r>
  <r>
    <n v="910"/>
    <s v="B1"/>
    <x v="1"/>
    <s v="Oct"/>
    <x v="0"/>
    <x v="0"/>
    <x v="0"/>
    <x v="9"/>
    <n v="0"/>
    <d v="1899-12-30T22:30:00"/>
    <x v="1"/>
    <x v="1"/>
    <n v="8"/>
    <n v="1"/>
    <n v="1"/>
    <n v="3"/>
    <n v="5"/>
    <n v="9"/>
  </r>
  <r>
    <n v="911"/>
    <s v="B1"/>
    <x v="1"/>
    <s v="Oct"/>
    <x v="0"/>
    <x v="0"/>
    <x v="1"/>
    <x v="10"/>
    <n v="1"/>
    <d v="1899-12-30T22:30:00"/>
    <x v="1"/>
    <x v="1"/>
    <n v="8"/>
    <n v="1"/>
    <n v="1"/>
    <n v="3"/>
    <n v="5"/>
    <n v="9"/>
  </r>
  <r>
    <n v="912"/>
    <s v="B1"/>
    <x v="1"/>
    <s v="Oct"/>
    <x v="0"/>
    <x v="0"/>
    <x v="1"/>
    <x v="11"/>
    <n v="2"/>
    <d v="1899-12-30T22:30:00"/>
    <x v="1"/>
    <x v="1"/>
    <n v="8"/>
    <n v="1"/>
    <n v="1"/>
    <n v="3"/>
    <n v="5"/>
    <n v="9"/>
  </r>
  <r>
    <n v="913"/>
    <s v="B1"/>
    <x v="1"/>
    <s v="Oct"/>
    <x v="0"/>
    <x v="0"/>
    <x v="1"/>
    <x v="12"/>
    <n v="2"/>
    <d v="1899-12-30T22:30:00"/>
    <x v="1"/>
    <x v="1"/>
    <n v="8"/>
    <n v="1"/>
    <n v="1"/>
    <n v="3"/>
    <n v="5"/>
    <n v="9"/>
  </r>
  <r>
    <n v="914"/>
    <s v="B1"/>
    <x v="1"/>
    <s v="Oct"/>
    <x v="0"/>
    <x v="0"/>
    <x v="1"/>
    <x v="13"/>
    <n v="1"/>
    <d v="1899-12-30T22:30:00"/>
    <x v="1"/>
    <x v="1"/>
    <n v="8"/>
    <n v="1"/>
    <n v="1"/>
    <n v="3"/>
    <n v="5"/>
    <n v="9"/>
  </r>
  <r>
    <n v="915"/>
    <s v="B1"/>
    <x v="1"/>
    <s v="Oct"/>
    <x v="0"/>
    <x v="0"/>
    <x v="1"/>
    <x v="14"/>
    <n v="0"/>
    <d v="1899-12-30T22:30:00"/>
    <x v="1"/>
    <x v="1"/>
    <n v="8"/>
    <n v="1"/>
    <n v="1"/>
    <n v="3"/>
    <n v="5"/>
    <n v="9"/>
  </r>
  <r>
    <n v="916"/>
    <s v="B2"/>
    <x v="1"/>
    <s v="Oct"/>
    <x v="0"/>
    <x v="0"/>
    <x v="0"/>
    <x v="0"/>
    <n v="2"/>
    <d v="1899-12-30T23:00:00"/>
    <x v="0"/>
    <x v="0"/>
    <s v="7 . 30 "/>
    <n v="1"/>
    <n v="2"/>
    <n v="2"/>
    <n v="6"/>
    <n v="9"/>
  </r>
  <r>
    <n v="917"/>
    <s v="B2"/>
    <x v="1"/>
    <s v="Oct"/>
    <x v="0"/>
    <x v="0"/>
    <x v="0"/>
    <x v="1"/>
    <n v="2"/>
    <d v="1899-12-30T23:00:00"/>
    <x v="0"/>
    <x v="0"/>
    <s v="7 . 30 "/>
    <n v="1"/>
    <n v="2"/>
    <n v="2"/>
    <n v="6"/>
    <n v="9"/>
  </r>
  <r>
    <n v="918"/>
    <s v="B2"/>
    <x v="1"/>
    <s v="Oct"/>
    <x v="0"/>
    <x v="0"/>
    <x v="0"/>
    <x v="2"/>
    <n v="3"/>
    <d v="1899-12-30T23:00:00"/>
    <x v="0"/>
    <x v="0"/>
    <s v="7 . 30 "/>
    <n v="1"/>
    <n v="2"/>
    <n v="2"/>
    <n v="6"/>
    <n v="9"/>
  </r>
  <r>
    <n v="919"/>
    <s v="B2"/>
    <x v="1"/>
    <s v="Oct"/>
    <x v="0"/>
    <x v="0"/>
    <x v="0"/>
    <x v="3"/>
    <n v="2"/>
    <d v="1899-12-30T23:00:00"/>
    <x v="0"/>
    <x v="0"/>
    <s v="7 . 30 "/>
    <n v="1"/>
    <n v="2"/>
    <n v="2"/>
    <n v="6"/>
    <n v="9"/>
  </r>
  <r>
    <n v="920"/>
    <s v="B2"/>
    <x v="1"/>
    <s v="Oct"/>
    <x v="0"/>
    <x v="0"/>
    <x v="0"/>
    <x v="4"/>
    <n v="3"/>
    <d v="1899-12-30T23:00:00"/>
    <x v="0"/>
    <x v="0"/>
    <s v="7 . 30 "/>
    <n v="1"/>
    <n v="2"/>
    <n v="2"/>
    <n v="6"/>
    <n v="9"/>
  </r>
  <r>
    <n v="921"/>
    <s v="B2"/>
    <x v="1"/>
    <s v="Oct"/>
    <x v="0"/>
    <x v="0"/>
    <x v="0"/>
    <x v="5"/>
    <n v="2"/>
    <d v="1899-12-30T23:00:00"/>
    <x v="0"/>
    <x v="0"/>
    <s v="7 . 30 "/>
    <n v="1"/>
    <n v="2"/>
    <n v="2"/>
    <n v="6"/>
    <n v="9"/>
  </r>
  <r>
    <n v="922"/>
    <s v="B2"/>
    <x v="1"/>
    <s v="Oct"/>
    <x v="0"/>
    <x v="0"/>
    <x v="0"/>
    <x v="6"/>
    <n v="1"/>
    <d v="1899-12-30T23:00:00"/>
    <x v="0"/>
    <x v="0"/>
    <s v="7 . 30 "/>
    <n v="1"/>
    <n v="2"/>
    <n v="2"/>
    <n v="6"/>
    <n v="9"/>
  </r>
  <r>
    <n v="923"/>
    <s v="B2"/>
    <x v="1"/>
    <s v="Oct"/>
    <x v="0"/>
    <x v="0"/>
    <x v="0"/>
    <x v="7"/>
    <n v="2"/>
    <d v="1899-12-30T23:00:00"/>
    <x v="0"/>
    <x v="0"/>
    <s v="7 . 30 "/>
    <n v="1"/>
    <n v="2"/>
    <n v="2"/>
    <n v="6"/>
    <n v="9"/>
  </r>
  <r>
    <n v="924"/>
    <s v="B2"/>
    <x v="1"/>
    <s v="Oct"/>
    <x v="0"/>
    <x v="0"/>
    <x v="0"/>
    <x v="8"/>
    <n v="2"/>
    <d v="1899-12-30T23:00:00"/>
    <x v="0"/>
    <x v="0"/>
    <s v="7 . 30 "/>
    <n v="1"/>
    <n v="2"/>
    <n v="2"/>
    <n v="6"/>
    <n v="9"/>
  </r>
  <r>
    <n v="925"/>
    <s v="B2"/>
    <x v="1"/>
    <s v="Oct"/>
    <x v="0"/>
    <x v="0"/>
    <x v="0"/>
    <x v="9"/>
    <n v="0"/>
    <d v="1899-12-30T23:00:00"/>
    <x v="0"/>
    <x v="0"/>
    <s v="7 . 30 "/>
    <n v="1"/>
    <n v="2"/>
    <n v="2"/>
    <n v="6"/>
    <n v="9"/>
  </r>
  <r>
    <n v="926"/>
    <s v="B2"/>
    <x v="1"/>
    <s v="Oct"/>
    <x v="0"/>
    <x v="0"/>
    <x v="1"/>
    <x v="10"/>
    <n v="3"/>
    <d v="1899-12-30T23:00:00"/>
    <x v="0"/>
    <x v="0"/>
    <s v="7 . 30 "/>
    <n v="1"/>
    <n v="2"/>
    <n v="2"/>
    <n v="6"/>
    <n v="9"/>
  </r>
  <r>
    <n v="927"/>
    <s v="B2"/>
    <x v="1"/>
    <s v="Oct"/>
    <x v="0"/>
    <x v="0"/>
    <x v="1"/>
    <x v="11"/>
    <n v="3"/>
    <d v="1899-12-30T23:00:00"/>
    <x v="0"/>
    <x v="0"/>
    <s v="7 . 30 "/>
    <n v="1"/>
    <n v="2"/>
    <n v="2"/>
    <n v="6"/>
    <n v="9"/>
  </r>
  <r>
    <n v="928"/>
    <s v="B2"/>
    <x v="1"/>
    <s v="Oct"/>
    <x v="0"/>
    <x v="0"/>
    <x v="1"/>
    <x v="12"/>
    <n v="4"/>
    <d v="1899-12-30T23:00:00"/>
    <x v="0"/>
    <x v="0"/>
    <s v="7 . 30 "/>
    <n v="1"/>
    <n v="2"/>
    <n v="2"/>
    <n v="6"/>
    <n v="9"/>
  </r>
  <r>
    <n v="929"/>
    <s v="B2"/>
    <x v="1"/>
    <s v="Oct"/>
    <x v="0"/>
    <x v="0"/>
    <x v="1"/>
    <x v="13"/>
    <n v="3"/>
    <d v="1899-12-30T23:00:00"/>
    <x v="0"/>
    <x v="0"/>
    <s v="7 . 30 "/>
    <n v="1"/>
    <n v="2"/>
    <n v="2"/>
    <n v="6"/>
    <n v="9"/>
  </r>
  <r>
    <n v="930"/>
    <s v="B2"/>
    <x v="1"/>
    <s v="Oct"/>
    <x v="0"/>
    <x v="0"/>
    <x v="1"/>
    <x v="14"/>
    <n v="0"/>
    <d v="1899-12-30T23:00:00"/>
    <x v="0"/>
    <x v="0"/>
    <s v="7 . 30 "/>
    <n v="1"/>
    <n v="2"/>
    <n v="2"/>
    <n v="6"/>
    <n v="9"/>
  </r>
  <r>
    <n v="931"/>
    <s v="B3"/>
    <x v="1"/>
    <s v="Oct"/>
    <x v="0"/>
    <x v="0"/>
    <x v="0"/>
    <x v="0"/>
    <n v="2"/>
    <d v="1899-12-30T22:45:00"/>
    <x v="2"/>
    <x v="2"/>
    <s v="7 . 15"/>
    <n v="2"/>
    <n v="1"/>
    <n v="3"/>
    <n v="5"/>
    <n v="10"/>
  </r>
  <r>
    <n v="932"/>
    <s v="B3"/>
    <x v="1"/>
    <s v="Oct"/>
    <x v="0"/>
    <x v="0"/>
    <x v="0"/>
    <x v="1"/>
    <n v="2"/>
    <d v="1899-12-30T22:45:00"/>
    <x v="2"/>
    <x v="2"/>
    <s v="7 . 15"/>
    <n v="2"/>
    <n v="1"/>
    <n v="3"/>
    <n v="5"/>
    <n v="10"/>
  </r>
  <r>
    <n v="933"/>
    <s v="B3"/>
    <x v="1"/>
    <s v="Oct"/>
    <x v="0"/>
    <x v="0"/>
    <x v="0"/>
    <x v="2"/>
    <n v="2"/>
    <d v="1899-12-30T22:45:00"/>
    <x v="2"/>
    <x v="2"/>
    <s v="7 . 15"/>
    <n v="2"/>
    <n v="1"/>
    <n v="3"/>
    <n v="5"/>
    <n v="10"/>
  </r>
  <r>
    <n v="934"/>
    <s v="B3"/>
    <x v="1"/>
    <s v="Oct"/>
    <x v="0"/>
    <x v="0"/>
    <x v="0"/>
    <x v="3"/>
    <n v="1"/>
    <d v="1899-12-30T22:45:00"/>
    <x v="2"/>
    <x v="2"/>
    <s v="7 . 15"/>
    <n v="2"/>
    <n v="1"/>
    <n v="3"/>
    <n v="5"/>
    <n v="10"/>
  </r>
  <r>
    <n v="935"/>
    <s v="B3"/>
    <x v="1"/>
    <s v="Oct"/>
    <x v="0"/>
    <x v="0"/>
    <x v="0"/>
    <x v="4"/>
    <n v="2"/>
    <d v="1899-12-30T22:45:00"/>
    <x v="2"/>
    <x v="2"/>
    <s v="7 . 15"/>
    <n v="2"/>
    <n v="1"/>
    <n v="3"/>
    <n v="5"/>
    <n v="10"/>
  </r>
  <r>
    <n v="936"/>
    <s v="B3"/>
    <x v="1"/>
    <s v="Oct"/>
    <x v="0"/>
    <x v="0"/>
    <x v="0"/>
    <x v="5"/>
    <n v="1"/>
    <d v="1899-12-30T22:45:00"/>
    <x v="2"/>
    <x v="2"/>
    <s v="7 . 15"/>
    <n v="2"/>
    <n v="1"/>
    <n v="3"/>
    <n v="5"/>
    <n v="10"/>
  </r>
  <r>
    <n v="937"/>
    <s v="B3"/>
    <x v="1"/>
    <s v="Oct"/>
    <x v="0"/>
    <x v="0"/>
    <x v="0"/>
    <x v="6"/>
    <n v="3"/>
    <d v="1899-12-30T22:45:00"/>
    <x v="2"/>
    <x v="2"/>
    <s v="7 . 15"/>
    <n v="2"/>
    <n v="1"/>
    <n v="3"/>
    <n v="5"/>
    <n v="10"/>
  </r>
  <r>
    <n v="938"/>
    <s v="B3"/>
    <x v="1"/>
    <s v="Oct"/>
    <x v="0"/>
    <x v="0"/>
    <x v="0"/>
    <x v="7"/>
    <n v="2"/>
    <d v="1899-12-30T22:45:00"/>
    <x v="2"/>
    <x v="2"/>
    <s v="7 . 15"/>
    <n v="2"/>
    <n v="1"/>
    <n v="3"/>
    <n v="5"/>
    <n v="10"/>
  </r>
  <r>
    <n v="939"/>
    <s v="B3"/>
    <x v="1"/>
    <s v="Oct"/>
    <x v="0"/>
    <x v="0"/>
    <x v="0"/>
    <x v="8"/>
    <n v="1"/>
    <d v="1899-12-30T22:45:00"/>
    <x v="2"/>
    <x v="2"/>
    <s v="7 . 15"/>
    <n v="2"/>
    <n v="1"/>
    <n v="3"/>
    <n v="5"/>
    <n v="10"/>
  </r>
  <r>
    <n v="940"/>
    <s v="B3"/>
    <x v="1"/>
    <s v="Oct"/>
    <x v="0"/>
    <x v="0"/>
    <x v="0"/>
    <x v="9"/>
    <n v="0"/>
    <d v="1899-12-30T22:45:00"/>
    <x v="2"/>
    <x v="2"/>
    <s v="7 . 15"/>
    <n v="2"/>
    <n v="1"/>
    <n v="3"/>
    <n v="5"/>
    <n v="10"/>
  </r>
  <r>
    <n v="941"/>
    <s v="B3"/>
    <x v="1"/>
    <s v="Oct"/>
    <x v="0"/>
    <x v="0"/>
    <x v="1"/>
    <x v="10"/>
    <n v="1"/>
    <d v="1899-12-30T22:45:00"/>
    <x v="2"/>
    <x v="2"/>
    <s v="7 . 15"/>
    <n v="2"/>
    <n v="1"/>
    <n v="3"/>
    <n v="5"/>
    <n v="10"/>
  </r>
  <r>
    <n v="942"/>
    <s v="B3"/>
    <x v="1"/>
    <s v="Oct"/>
    <x v="0"/>
    <x v="0"/>
    <x v="1"/>
    <x v="11"/>
    <n v="2"/>
    <d v="1899-12-30T22:45:00"/>
    <x v="2"/>
    <x v="2"/>
    <s v="7 . 15"/>
    <n v="2"/>
    <n v="1"/>
    <n v="3"/>
    <n v="5"/>
    <n v="10"/>
  </r>
  <r>
    <n v="943"/>
    <s v="B3"/>
    <x v="1"/>
    <s v="Oct"/>
    <x v="0"/>
    <x v="0"/>
    <x v="1"/>
    <x v="12"/>
    <n v="3"/>
    <d v="1899-12-30T22:45:00"/>
    <x v="2"/>
    <x v="2"/>
    <s v="7 . 15"/>
    <n v="2"/>
    <n v="1"/>
    <n v="3"/>
    <n v="5"/>
    <n v="10"/>
  </r>
  <r>
    <n v="944"/>
    <s v="B3"/>
    <x v="1"/>
    <s v="Oct"/>
    <x v="0"/>
    <x v="0"/>
    <x v="1"/>
    <x v="13"/>
    <n v="3"/>
    <d v="1899-12-30T22:45:00"/>
    <x v="2"/>
    <x v="2"/>
    <s v="7 . 15"/>
    <n v="2"/>
    <n v="1"/>
    <n v="3"/>
    <n v="5"/>
    <n v="10"/>
  </r>
  <r>
    <n v="945"/>
    <s v="B3"/>
    <x v="1"/>
    <s v="Oct"/>
    <x v="0"/>
    <x v="0"/>
    <x v="1"/>
    <x v="14"/>
    <n v="0"/>
    <d v="1899-12-30T22:45:00"/>
    <x v="2"/>
    <x v="2"/>
    <s v="7 . 15"/>
    <n v="2"/>
    <n v="1"/>
    <n v="3"/>
    <n v="5"/>
    <n v="10"/>
  </r>
  <r>
    <n v="946"/>
    <s v="B4"/>
    <x v="1"/>
    <s v="Oct"/>
    <x v="0"/>
    <x v="0"/>
    <x v="0"/>
    <x v="0"/>
    <n v="1"/>
    <d v="1899-12-30T23:15:00"/>
    <x v="3"/>
    <x v="8"/>
    <s v="6 . 45"/>
    <n v="1"/>
    <n v="2"/>
    <n v="3"/>
    <n v="7"/>
    <n v="10"/>
  </r>
  <r>
    <n v="947"/>
    <s v="B4"/>
    <x v="1"/>
    <s v="Oct"/>
    <x v="0"/>
    <x v="0"/>
    <x v="0"/>
    <x v="1"/>
    <n v="1"/>
    <d v="1899-12-30T23:15:00"/>
    <x v="3"/>
    <x v="8"/>
    <s v="6 . 45"/>
    <n v="1"/>
    <n v="2"/>
    <n v="3"/>
    <n v="7"/>
    <n v="10"/>
  </r>
  <r>
    <n v="948"/>
    <s v="B4"/>
    <x v="1"/>
    <s v="Oct"/>
    <x v="0"/>
    <x v="0"/>
    <x v="0"/>
    <x v="2"/>
    <n v="2"/>
    <d v="1899-12-30T23:15:00"/>
    <x v="3"/>
    <x v="8"/>
    <s v="6 . 45"/>
    <n v="1"/>
    <n v="2"/>
    <n v="3"/>
    <n v="7"/>
    <n v="10"/>
  </r>
  <r>
    <n v="949"/>
    <s v="B4"/>
    <x v="1"/>
    <s v="Oct"/>
    <x v="0"/>
    <x v="0"/>
    <x v="0"/>
    <x v="3"/>
    <n v="3"/>
    <d v="1899-12-30T23:15:00"/>
    <x v="3"/>
    <x v="8"/>
    <s v="6 . 45"/>
    <n v="1"/>
    <n v="2"/>
    <n v="3"/>
    <n v="7"/>
    <n v="10"/>
  </r>
  <r>
    <n v="950"/>
    <s v="B4"/>
    <x v="1"/>
    <s v="Oct"/>
    <x v="0"/>
    <x v="0"/>
    <x v="0"/>
    <x v="4"/>
    <n v="2"/>
    <d v="1899-12-30T23:15:00"/>
    <x v="3"/>
    <x v="8"/>
    <s v="6 . 45"/>
    <n v="1"/>
    <n v="2"/>
    <n v="3"/>
    <n v="7"/>
    <n v="10"/>
  </r>
  <r>
    <n v="951"/>
    <s v="B4"/>
    <x v="1"/>
    <s v="Oct"/>
    <x v="0"/>
    <x v="0"/>
    <x v="0"/>
    <x v="5"/>
    <n v="2"/>
    <d v="1899-12-30T23:15:00"/>
    <x v="3"/>
    <x v="8"/>
    <s v="6 . 45"/>
    <n v="1"/>
    <n v="2"/>
    <n v="3"/>
    <n v="7"/>
    <n v="10"/>
  </r>
  <r>
    <n v="952"/>
    <s v="B4"/>
    <x v="1"/>
    <s v="Oct"/>
    <x v="0"/>
    <x v="0"/>
    <x v="0"/>
    <x v="6"/>
    <n v="1"/>
    <d v="1899-12-30T23:15:00"/>
    <x v="3"/>
    <x v="8"/>
    <s v="6 . 45"/>
    <n v="1"/>
    <n v="2"/>
    <n v="3"/>
    <n v="7"/>
    <n v="10"/>
  </r>
  <r>
    <n v="953"/>
    <s v="B4"/>
    <x v="1"/>
    <s v="Oct"/>
    <x v="0"/>
    <x v="0"/>
    <x v="0"/>
    <x v="7"/>
    <n v="3"/>
    <d v="1899-12-30T23:15:00"/>
    <x v="3"/>
    <x v="8"/>
    <s v="6 . 45"/>
    <n v="1"/>
    <n v="2"/>
    <n v="3"/>
    <n v="7"/>
    <n v="10"/>
  </r>
  <r>
    <n v="954"/>
    <s v="B4"/>
    <x v="1"/>
    <s v="Oct"/>
    <x v="0"/>
    <x v="0"/>
    <x v="0"/>
    <x v="8"/>
    <n v="2"/>
    <d v="1899-12-30T23:15:00"/>
    <x v="3"/>
    <x v="8"/>
    <s v="6 . 45"/>
    <n v="1"/>
    <n v="2"/>
    <n v="3"/>
    <n v="7"/>
    <n v="10"/>
  </r>
  <r>
    <n v="955"/>
    <s v="B4"/>
    <x v="1"/>
    <s v="Oct"/>
    <x v="0"/>
    <x v="0"/>
    <x v="0"/>
    <x v="9"/>
    <n v="0"/>
    <d v="1899-12-30T23:15:00"/>
    <x v="3"/>
    <x v="8"/>
    <s v="6 . 45"/>
    <n v="1"/>
    <n v="2"/>
    <n v="3"/>
    <n v="7"/>
    <n v="10"/>
  </r>
  <r>
    <n v="956"/>
    <s v="B4"/>
    <x v="1"/>
    <s v="Oct"/>
    <x v="0"/>
    <x v="0"/>
    <x v="1"/>
    <x v="10"/>
    <n v="3"/>
    <d v="1899-12-30T23:15:00"/>
    <x v="3"/>
    <x v="8"/>
    <s v="6 . 45"/>
    <n v="1"/>
    <n v="2"/>
    <n v="3"/>
    <n v="7"/>
    <n v="10"/>
  </r>
  <r>
    <n v="957"/>
    <s v="B4"/>
    <x v="1"/>
    <s v="Oct"/>
    <x v="0"/>
    <x v="0"/>
    <x v="1"/>
    <x v="11"/>
    <n v="2"/>
    <d v="1899-12-30T23:15:00"/>
    <x v="3"/>
    <x v="8"/>
    <s v="6 . 45"/>
    <n v="1"/>
    <n v="2"/>
    <n v="3"/>
    <n v="7"/>
    <n v="10"/>
  </r>
  <r>
    <n v="958"/>
    <s v="B4"/>
    <x v="1"/>
    <s v="Oct"/>
    <x v="0"/>
    <x v="0"/>
    <x v="1"/>
    <x v="12"/>
    <n v="3"/>
    <d v="1899-12-30T23:15:00"/>
    <x v="3"/>
    <x v="8"/>
    <s v="6 . 45"/>
    <n v="1"/>
    <n v="2"/>
    <n v="3"/>
    <n v="7"/>
    <n v="10"/>
  </r>
  <r>
    <n v="959"/>
    <s v="B4"/>
    <x v="1"/>
    <s v="Oct"/>
    <x v="0"/>
    <x v="0"/>
    <x v="1"/>
    <x v="13"/>
    <n v="2"/>
    <d v="1899-12-30T23:15:00"/>
    <x v="3"/>
    <x v="8"/>
    <s v="6 . 45"/>
    <n v="1"/>
    <n v="2"/>
    <n v="3"/>
    <n v="7"/>
    <n v="10"/>
  </r>
  <r>
    <n v="960"/>
    <s v="B4"/>
    <x v="1"/>
    <s v="Oct"/>
    <x v="0"/>
    <x v="0"/>
    <x v="1"/>
    <x v="14"/>
    <n v="0"/>
    <d v="1899-12-30T23:15:00"/>
    <x v="3"/>
    <x v="8"/>
    <s v="6 . 45"/>
    <n v="1"/>
    <n v="2"/>
    <n v="3"/>
    <n v="7"/>
    <n v="10"/>
  </r>
  <r>
    <n v="961"/>
    <s v="B5"/>
    <x v="1"/>
    <s v="Oct"/>
    <x v="0"/>
    <x v="0"/>
    <x v="0"/>
    <x v="0"/>
    <n v="2"/>
    <d v="1899-12-30T22:40:00"/>
    <x v="0"/>
    <x v="7"/>
    <n v="7"/>
    <n v="2"/>
    <n v="3"/>
    <n v="3"/>
    <n v="6"/>
    <n v="10"/>
  </r>
  <r>
    <n v="962"/>
    <s v="B5"/>
    <x v="1"/>
    <s v="Oct"/>
    <x v="0"/>
    <x v="0"/>
    <x v="0"/>
    <x v="1"/>
    <n v="2"/>
    <d v="1899-12-30T22:40:00"/>
    <x v="0"/>
    <x v="7"/>
    <n v="7"/>
    <n v="2"/>
    <n v="3"/>
    <n v="3"/>
    <n v="6"/>
    <n v="10"/>
  </r>
  <r>
    <n v="963"/>
    <s v="B5"/>
    <x v="1"/>
    <s v="Oct"/>
    <x v="0"/>
    <x v="0"/>
    <x v="0"/>
    <x v="2"/>
    <n v="2"/>
    <d v="1899-12-30T22:40:00"/>
    <x v="0"/>
    <x v="7"/>
    <n v="7"/>
    <n v="2"/>
    <n v="3"/>
    <n v="3"/>
    <n v="6"/>
    <n v="10"/>
  </r>
  <r>
    <n v="964"/>
    <s v="B5"/>
    <x v="1"/>
    <s v="Oct"/>
    <x v="0"/>
    <x v="0"/>
    <x v="0"/>
    <x v="3"/>
    <n v="2"/>
    <d v="1899-12-30T22:40:00"/>
    <x v="0"/>
    <x v="7"/>
    <n v="7"/>
    <n v="2"/>
    <n v="3"/>
    <n v="3"/>
    <n v="6"/>
    <n v="10"/>
  </r>
  <r>
    <n v="965"/>
    <s v="B5"/>
    <x v="1"/>
    <s v="Oct"/>
    <x v="0"/>
    <x v="0"/>
    <x v="0"/>
    <x v="4"/>
    <n v="2"/>
    <d v="1899-12-30T22:40:00"/>
    <x v="0"/>
    <x v="7"/>
    <n v="7"/>
    <n v="2"/>
    <n v="3"/>
    <n v="3"/>
    <n v="6"/>
    <n v="10"/>
  </r>
  <r>
    <n v="966"/>
    <s v="B5"/>
    <x v="1"/>
    <s v="Oct"/>
    <x v="0"/>
    <x v="0"/>
    <x v="0"/>
    <x v="5"/>
    <n v="1"/>
    <d v="1899-12-30T22:40:00"/>
    <x v="0"/>
    <x v="7"/>
    <n v="7"/>
    <n v="2"/>
    <n v="3"/>
    <n v="3"/>
    <n v="6"/>
    <n v="10"/>
  </r>
  <r>
    <n v="967"/>
    <s v="B5"/>
    <x v="1"/>
    <s v="Oct"/>
    <x v="0"/>
    <x v="0"/>
    <x v="0"/>
    <x v="6"/>
    <n v="2"/>
    <d v="1899-12-30T22:40:00"/>
    <x v="0"/>
    <x v="7"/>
    <n v="7"/>
    <n v="2"/>
    <n v="3"/>
    <n v="3"/>
    <n v="6"/>
    <n v="10"/>
  </r>
  <r>
    <n v="968"/>
    <s v="B5"/>
    <x v="1"/>
    <s v="Oct"/>
    <x v="0"/>
    <x v="0"/>
    <x v="0"/>
    <x v="7"/>
    <n v="1"/>
    <d v="1899-12-30T22:40:00"/>
    <x v="0"/>
    <x v="7"/>
    <n v="7"/>
    <n v="2"/>
    <n v="3"/>
    <n v="3"/>
    <n v="6"/>
    <n v="10"/>
  </r>
  <r>
    <n v="969"/>
    <s v="B5"/>
    <x v="1"/>
    <s v="Oct"/>
    <x v="0"/>
    <x v="0"/>
    <x v="0"/>
    <x v="8"/>
    <n v="1"/>
    <d v="1899-12-30T22:40:00"/>
    <x v="0"/>
    <x v="7"/>
    <n v="7"/>
    <n v="2"/>
    <n v="3"/>
    <n v="3"/>
    <n v="6"/>
    <n v="10"/>
  </r>
  <r>
    <n v="970"/>
    <s v="B5"/>
    <x v="1"/>
    <s v="Oct"/>
    <x v="0"/>
    <x v="0"/>
    <x v="0"/>
    <x v="9"/>
    <n v="0"/>
    <d v="1899-12-30T22:40:00"/>
    <x v="0"/>
    <x v="7"/>
    <n v="7"/>
    <n v="2"/>
    <n v="3"/>
    <n v="3"/>
    <n v="6"/>
    <n v="10"/>
  </r>
  <r>
    <n v="971"/>
    <s v="B5"/>
    <x v="1"/>
    <s v="Oct"/>
    <x v="0"/>
    <x v="0"/>
    <x v="1"/>
    <x v="10"/>
    <n v="2"/>
    <d v="1899-12-30T22:40:00"/>
    <x v="0"/>
    <x v="7"/>
    <n v="7"/>
    <n v="2"/>
    <n v="3"/>
    <n v="3"/>
    <n v="6"/>
    <n v="10"/>
  </r>
  <r>
    <n v="972"/>
    <s v="B5"/>
    <x v="1"/>
    <s v="Oct"/>
    <x v="0"/>
    <x v="0"/>
    <x v="1"/>
    <x v="11"/>
    <n v="2"/>
    <d v="1899-12-30T22:40:00"/>
    <x v="0"/>
    <x v="7"/>
    <n v="7"/>
    <n v="2"/>
    <n v="3"/>
    <n v="3"/>
    <n v="6"/>
    <n v="10"/>
  </r>
  <r>
    <n v="973"/>
    <s v="B5"/>
    <x v="1"/>
    <s v="Oct"/>
    <x v="0"/>
    <x v="0"/>
    <x v="1"/>
    <x v="12"/>
    <n v="3"/>
    <d v="1899-12-30T22:40:00"/>
    <x v="0"/>
    <x v="7"/>
    <n v="7"/>
    <n v="2"/>
    <n v="3"/>
    <n v="3"/>
    <n v="6"/>
    <n v="10"/>
  </r>
  <r>
    <n v="974"/>
    <s v="B5"/>
    <x v="1"/>
    <s v="Oct"/>
    <x v="0"/>
    <x v="0"/>
    <x v="1"/>
    <x v="13"/>
    <n v="2"/>
    <d v="1899-12-30T22:40:00"/>
    <x v="0"/>
    <x v="7"/>
    <n v="7"/>
    <n v="2"/>
    <n v="3"/>
    <n v="3"/>
    <n v="6"/>
    <n v="10"/>
  </r>
  <r>
    <n v="975"/>
    <s v="B5"/>
    <x v="1"/>
    <s v="Oct"/>
    <x v="0"/>
    <x v="0"/>
    <x v="1"/>
    <x v="14"/>
    <n v="0"/>
    <d v="1899-12-30T22:40:00"/>
    <x v="0"/>
    <x v="7"/>
    <n v="7"/>
    <n v="2"/>
    <n v="3"/>
    <n v="3"/>
    <n v="6"/>
    <n v="10"/>
  </r>
  <r>
    <n v="976"/>
    <s v="B6"/>
    <x v="1"/>
    <s v="Oct"/>
    <x v="0"/>
    <x v="0"/>
    <x v="0"/>
    <x v="0"/>
    <n v="2"/>
    <d v="1899-12-30T23:30:00"/>
    <x v="2"/>
    <x v="0"/>
    <s v="7 . 30 "/>
    <n v="2"/>
    <n v="1"/>
    <n v="2"/>
    <n v="7"/>
    <n v="9"/>
  </r>
  <r>
    <n v="977"/>
    <s v="B6"/>
    <x v="1"/>
    <s v="Oct"/>
    <x v="0"/>
    <x v="0"/>
    <x v="0"/>
    <x v="1"/>
    <n v="2"/>
    <d v="1899-12-30T23:30:00"/>
    <x v="2"/>
    <x v="0"/>
    <s v="7 . 30 "/>
    <n v="2"/>
    <n v="1"/>
    <n v="2"/>
    <n v="7"/>
    <n v="9"/>
  </r>
  <r>
    <n v="978"/>
    <s v="B6"/>
    <x v="1"/>
    <s v="Oct"/>
    <x v="0"/>
    <x v="0"/>
    <x v="0"/>
    <x v="2"/>
    <n v="4"/>
    <d v="1899-12-30T23:30:00"/>
    <x v="2"/>
    <x v="0"/>
    <s v="7 . 30 "/>
    <n v="2"/>
    <n v="1"/>
    <n v="2"/>
    <n v="7"/>
    <n v="9"/>
  </r>
  <r>
    <n v="979"/>
    <s v="B6"/>
    <x v="1"/>
    <s v="Oct"/>
    <x v="0"/>
    <x v="0"/>
    <x v="0"/>
    <x v="3"/>
    <n v="3"/>
    <d v="1899-12-30T23:30:00"/>
    <x v="2"/>
    <x v="0"/>
    <s v="7 . 30 "/>
    <n v="2"/>
    <n v="1"/>
    <n v="2"/>
    <n v="7"/>
    <n v="9"/>
  </r>
  <r>
    <n v="980"/>
    <s v="B6"/>
    <x v="1"/>
    <s v="Oct"/>
    <x v="0"/>
    <x v="0"/>
    <x v="0"/>
    <x v="4"/>
    <n v="2"/>
    <d v="1899-12-30T23:30:00"/>
    <x v="2"/>
    <x v="0"/>
    <s v="7 . 30 "/>
    <n v="2"/>
    <n v="1"/>
    <n v="2"/>
    <n v="7"/>
    <n v="9"/>
  </r>
  <r>
    <n v="981"/>
    <s v="B6"/>
    <x v="1"/>
    <s v="Oct"/>
    <x v="0"/>
    <x v="0"/>
    <x v="0"/>
    <x v="5"/>
    <n v="2"/>
    <d v="1899-12-30T23:30:00"/>
    <x v="2"/>
    <x v="0"/>
    <s v="7 . 30 "/>
    <n v="2"/>
    <n v="1"/>
    <n v="2"/>
    <n v="7"/>
    <n v="9"/>
  </r>
  <r>
    <n v="982"/>
    <s v="B6"/>
    <x v="1"/>
    <s v="Oct"/>
    <x v="0"/>
    <x v="0"/>
    <x v="0"/>
    <x v="6"/>
    <n v="2"/>
    <d v="1899-12-30T23:30:00"/>
    <x v="2"/>
    <x v="0"/>
    <s v="7 . 30 "/>
    <n v="2"/>
    <n v="1"/>
    <n v="2"/>
    <n v="7"/>
    <n v="9"/>
  </r>
  <r>
    <n v="983"/>
    <s v="B6"/>
    <x v="1"/>
    <s v="Oct"/>
    <x v="0"/>
    <x v="0"/>
    <x v="0"/>
    <x v="7"/>
    <n v="3"/>
    <d v="1899-12-30T23:30:00"/>
    <x v="2"/>
    <x v="0"/>
    <s v="7 . 30 "/>
    <n v="2"/>
    <n v="1"/>
    <n v="2"/>
    <n v="7"/>
    <n v="9"/>
  </r>
  <r>
    <n v="984"/>
    <s v="B6"/>
    <x v="1"/>
    <s v="Oct"/>
    <x v="0"/>
    <x v="0"/>
    <x v="0"/>
    <x v="8"/>
    <n v="1"/>
    <d v="1899-12-30T23:30:00"/>
    <x v="2"/>
    <x v="0"/>
    <s v="7 . 30 "/>
    <n v="2"/>
    <n v="1"/>
    <n v="2"/>
    <n v="7"/>
    <n v="9"/>
  </r>
  <r>
    <n v="985"/>
    <s v="B6"/>
    <x v="1"/>
    <s v="Oct"/>
    <x v="0"/>
    <x v="0"/>
    <x v="0"/>
    <x v="9"/>
    <n v="0"/>
    <d v="1899-12-30T23:30:00"/>
    <x v="2"/>
    <x v="0"/>
    <s v="7 . 30 "/>
    <n v="2"/>
    <n v="1"/>
    <n v="2"/>
    <n v="7"/>
    <n v="9"/>
  </r>
  <r>
    <n v="986"/>
    <s v="B6"/>
    <x v="1"/>
    <s v="Oct"/>
    <x v="0"/>
    <x v="0"/>
    <x v="1"/>
    <x v="10"/>
    <n v="1"/>
    <d v="1899-12-30T23:30:00"/>
    <x v="2"/>
    <x v="0"/>
    <s v="7 . 30 "/>
    <n v="2"/>
    <n v="1"/>
    <n v="2"/>
    <n v="7"/>
    <n v="9"/>
  </r>
  <r>
    <n v="987"/>
    <s v="B6"/>
    <x v="1"/>
    <s v="Oct"/>
    <x v="0"/>
    <x v="0"/>
    <x v="1"/>
    <x v="11"/>
    <n v="2"/>
    <d v="1899-12-30T23:30:00"/>
    <x v="2"/>
    <x v="0"/>
    <s v="7 . 30 "/>
    <n v="2"/>
    <n v="1"/>
    <n v="2"/>
    <n v="7"/>
    <n v="9"/>
  </r>
  <r>
    <n v="988"/>
    <s v="B6"/>
    <x v="1"/>
    <s v="Oct"/>
    <x v="0"/>
    <x v="0"/>
    <x v="1"/>
    <x v="12"/>
    <n v="2"/>
    <d v="1899-12-30T23:30:00"/>
    <x v="2"/>
    <x v="0"/>
    <s v="7 . 30 "/>
    <n v="2"/>
    <n v="1"/>
    <n v="2"/>
    <n v="7"/>
    <n v="9"/>
  </r>
  <r>
    <n v="989"/>
    <s v="B6"/>
    <x v="1"/>
    <s v="Oct"/>
    <x v="0"/>
    <x v="0"/>
    <x v="1"/>
    <x v="13"/>
    <n v="2"/>
    <d v="1899-12-30T23:30:00"/>
    <x v="2"/>
    <x v="0"/>
    <s v="7 . 30 "/>
    <n v="2"/>
    <n v="1"/>
    <n v="2"/>
    <n v="7"/>
    <n v="9"/>
  </r>
  <r>
    <n v="990"/>
    <s v="B6"/>
    <x v="1"/>
    <s v="Oct"/>
    <x v="0"/>
    <x v="0"/>
    <x v="1"/>
    <x v="14"/>
    <n v="0"/>
    <d v="1899-12-30T23:30:00"/>
    <x v="2"/>
    <x v="0"/>
    <s v="7 . 30 "/>
    <n v="2"/>
    <n v="1"/>
    <n v="2"/>
    <n v="7"/>
    <n v="9"/>
  </r>
  <r>
    <n v="991"/>
    <s v="B7"/>
    <x v="1"/>
    <s v="Oct"/>
    <x v="0"/>
    <x v="0"/>
    <x v="0"/>
    <x v="0"/>
    <n v="2"/>
    <d v="1899-12-30T22:50:00"/>
    <x v="1"/>
    <x v="1"/>
    <n v="8"/>
    <n v="3"/>
    <n v="1"/>
    <n v="3"/>
    <n v="7"/>
    <n v="9"/>
  </r>
  <r>
    <n v="992"/>
    <s v="B7"/>
    <x v="1"/>
    <s v="Oct"/>
    <x v="0"/>
    <x v="0"/>
    <x v="0"/>
    <x v="1"/>
    <n v="2"/>
    <d v="1899-12-30T22:50:00"/>
    <x v="1"/>
    <x v="1"/>
    <n v="8"/>
    <n v="3"/>
    <n v="1"/>
    <n v="3"/>
    <n v="7"/>
    <n v="9"/>
  </r>
  <r>
    <n v="993"/>
    <s v="B7"/>
    <x v="1"/>
    <s v="Oct"/>
    <x v="0"/>
    <x v="0"/>
    <x v="0"/>
    <x v="2"/>
    <n v="3"/>
    <d v="1899-12-30T22:50:00"/>
    <x v="1"/>
    <x v="1"/>
    <n v="8"/>
    <n v="3"/>
    <n v="1"/>
    <n v="3"/>
    <n v="7"/>
    <n v="9"/>
  </r>
  <r>
    <n v="994"/>
    <s v="B7"/>
    <x v="1"/>
    <s v="Oct"/>
    <x v="0"/>
    <x v="0"/>
    <x v="0"/>
    <x v="3"/>
    <n v="2"/>
    <d v="1899-12-30T22:50:00"/>
    <x v="1"/>
    <x v="1"/>
    <n v="8"/>
    <n v="3"/>
    <n v="1"/>
    <n v="3"/>
    <n v="7"/>
    <n v="9"/>
  </r>
  <r>
    <n v="995"/>
    <s v="B7"/>
    <x v="1"/>
    <s v="Oct"/>
    <x v="0"/>
    <x v="0"/>
    <x v="0"/>
    <x v="4"/>
    <n v="3"/>
    <d v="1899-12-30T22:50:00"/>
    <x v="1"/>
    <x v="1"/>
    <n v="8"/>
    <n v="3"/>
    <n v="1"/>
    <n v="3"/>
    <n v="7"/>
    <n v="9"/>
  </r>
  <r>
    <n v="996"/>
    <s v="B7"/>
    <x v="1"/>
    <s v="Oct"/>
    <x v="0"/>
    <x v="0"/>
    <x v="0"/>
    <x v="5"/>
    <n v="2"/>
    <d v="1899-12-30T22:50:00"/>
    <x v="1"/>
    <x v="1"/>
    <n v="8"/>
    <n v="3"/>
    <n v="1"/>
    <n v="3"/>
    <n v="7"/>
    <n v="9"/>
  </r>
  <r>
    <n v="997"/>
    <s v="B7"/>
    <x v="1"/>
    <s v="Oct"/>
    <x v="0"/>
    <x v="0"/>
    <x v="0"/>
    <x v="6"/>
    <n v="1"/>
    <d v="1899-12-30T22:50:00"/>
    <x v="1"/>
    <x v="1"/>
    <n v="8"/>
    <n v="3"/>
    <n v="1"/>
    <n v="3"/>
    <n v="7"/>
    <n v="9"/>
  </r>
  <r>
    <n v="998"/>
    <s v="B7"/>
    <x v="1"/>
    <s v="Oct"/>
    <x v="0"/>
    <x v="0"/>
    <x v="0"/>
    <x v="7"/>
    <n v="3"/>
    <d v="1899-12-30T22:50:00"/>
    <x v="1"/>
    <x v="1"/>
    <n v="8"/>
    <n v="3"/>
    <n v="1"/>
    <n v="3"/>
    <n v="7"/>
    <n v="9"/>
  </r>
  <r>
    <n v="999"/>
    <s v="B7"/>
    <x v="1"/>
    <s v="Oct"/>
    <x v="0"/>
    <x v="0"/>
    <x v="0"/>
    <x v="8"/>
    <n v="3"/>
    <d v="1899-12-30T22:50:00"/>
    <x v="1"/>
    <x v="1"/>
    <n v="8"/>
    <n v="3"/>
    <n v="1"/>
    <n v="3"/>
    <n v="7"/>
    <n v="9"/>
  </r>
  <r>
    <n v="1000"/>
    <s v="B7"/>
    <x v="1"/>
    <s v="Oct"/>
    <x v="0"/>
    <x v="0"/>
    <x v="0"/>
    <x v="9"/>
    <n v="0"/>
    <d v="1899-12-30T22:50:00"/>
    <x v="1"/>
    <x v="1"/>
    <n v="8"/>
    <n v="3"/>
    <n v="1"/>
    <n v="3"/>
    <n v="7"/>
    <n v="9"/>
  </r>
  <r>
    <n v="1001"/>
    <s v="B7"/>
    <x v="1"/>
    <s v="Oct"/>
    <x v="0"/>
    <x v="0"/>
    <x v="1"/>
    <x v="10"/>
    <n v="3"/>
    <d v="1899-12-30T22:50:00"/>
    <x v="1"/>
    <x v="1"/>
    <n v="8"/>
    <n v="3"/>
    <n v="1"/>
    <n v="3"/>
    <n v="7"/>
    <n v="9"/>
  </r>
  <r>
    <n v="1002"/>
    <s v="B7"/>
    <x v="1"/>
    <s v="Oct"/>
    <x v="0"/>
    <x v="0"/>
    <x v="1"/>
    <x v="11"/>
    <n v="3"/>
    <d v="1899-12-30T22:50:00"/>
    <x v="1"/>
    <x v="1"/>
    <n v="8"/>
    <n v="3"/>
    <n v="1"/>
    <n v="3"/>
    <n v="7"/>
    <n v="9"/>
  </r>
  <r>
    <n v="1003"/>
    <s v="B7"/>
    <x v="1"/>
    <s v="Oct"/>
    <x v="0"/>
    <x v="0"/>
    <x v="1"/>
    <x v="12"/>
    <n v="2"/>
    <d v="1899-12-30T22:50:00"/>
    <x v="1"/>
    <x v="1"/>
    <n v="8"/>
    <n v="3"/>
    <n v="1"/>
    <n v="3"/>
    <n v="7"/>
    <n v="9"/>
  </r>
  <r>
    <n v="1004"/>
    <s v="B7"/>
    <x v="1"/>
    <s v="Oct"/>
    <x v="0"/>
    <x v="0"/>
    <x v="1"/>
    <x v="13"/>
    <n v="3"/>
    <d v="1899-12-30T22:50:00"/>
    <x v="1"/>
    <x v="1"/>
    <n v="8"/>
    <n v="3"/>
    <n v="1"/>
    <n v="3"/>
    <n v="7"/>
    <n v="9"/>
  </r>
  <r>
    <n v="1005"/>
    <s v="B7"/>
    <x v="1"/>
    <s v="Oct"/>
    <x v="0"/>
    <x v="0"/>
    <x v="1"/>
    <x v="14"/>
    <n v="0"/>
    <d v="1899-12-30T22:50:00"/>
    <x v="1"/>
    <x v="1"/>
    <n v="8"/>
    <n v="3"/>
    <n v="1"/>
    <n v="3"/>
    <n v="7"/>
    <n v="9"/>
  </r>
  <r>
    <n v="1006"/>
    <s v="B8"/>
    <x v="1"/>
    <s v="Oct"/>
    <x v="0"/>
    <x v="0"/>
    <x v="0"/>
    <x v="0"/>
    <n v="3"/>
    <d v="1899-12-30T23:05:00"/>
    <x v="0"/>
    <x v="8"/>
    <n v="7"/>
    <n v="2"/>
    <n v="4"/>
    <n v="3"/>
    <n v="6"/>
    <n v="10"/>
  </r>
  <r>
    <n v="1007"/>
    <s v="B8"/>
    <x v="1"/>
    <s v="Oct"/>
    <x v="0"/>
    <x v="0"/>
    <x v="0"/>
    <x v="1"/>
    <n v="2"/>
    <d v="1899-12-30T23:05:00"/>
    <x v="0"/>
    <x v="8"/>
    <n v="7"/>
    <n v="2"/>
    <n v="4"/>
    <n v="3"/>
    <n v="6"/>
    <n v="10"/>
  </r>
  <r>
    <n v="1008"/>
    <s v="B8"/>
    <x v="1"/>
    <s v="Oct"/>
    <x v="0"/>
    <x v="0"/>
    <x v="0"/>
    <x v="2"/>
    <n v="4"/>
    <d v="1899-12-30T23:05:00"/>
    <x v="0"/>
    <x v="8"/>
    <n v="7"/>
    <n v="2"/>
    <n v="4"/>
    <n v="3"/>
    <n v="6"/>
    <n v="10"/>
  </r>
  <r>
    <n v="1009"/>
    <s v="B8"/>
    <x v="1"/>
    <s v="Oct"/>
    <x v="0"/>
    <x v="0"/>
    <x v="0"/>
    <x v="3"/>
    <n v="3"/>
    <d v="1899-12-30T23:05:00"/>
    <x v="0"/>
    <x v="8"/>
    <n v="7"/>
    <n v="2"/>
    <n v="4"/>
    <n v="3"/>
    <n v="6"/>
    <n v="10"/>
  </r>
  <r>
    <n v="1010"/>
    <s v="B8"/>
    <x v="1"/>
    <s v="Oct"/>
    <x v="0"/>
    <x v="0"/>
    <x v="0"/>
    <x v="4"/>
    <n v="3"/>
    <d v="1899-12-30T23:05:00"/>
    <x v="0"/>
    <x v="8"/>
    <n v="7"/>
    <n v="2"/>
    <n v="4"/>
    <n v="3"/>
    <n v="6"/>
    <n v="10"/>
  </r>
  <r>
    <n v="1011"/>
    <s v="B8"/>
    <x v="1"/>
    <s v="Oct"/>
    <x v="0"/>
    <x v="0"/>
    <x v="0"/>
    <x v="5"/>
    <n v="2"/>
    <d v="1899-12-30T23:05:00"/>
    <x v="0"/>
    <x v="8"/>
    <n v="7"/>
    <n v="2"/>
    <n v="4"/>
    <n v="3"/>
    <n v="6"/>
    <n v="10"/>
  </r>
  <r>
    <n v="1012"/>
    <s v="B8"/>
    <x v="1"/>
    <s v="Oct"/>
    <x v="0"/>
    <x v="0"/>
    <x v="0"/>
    <x v="6"/>
    <n v="2"/>
    <d v="1899-12-30T23:05:00"/>
    <x v="0"/>
    <x v="8"/>
    <n v="7"/>
    <n v="2"/>
    <n v="4"/>
    <n v="3"/>
    <n v="6"/>
    <n v="10"/>
  </r>
  <r>
    <n v="1013"/>
    <s v="B8"/>
    <x v="1"/>
    <s v="Oct"/>
    <x v="0"/>
    <x v="0"/>
    <x v="0"/>
    <x v="7"/>
    <n v="2"/>
    <d v="1899-12-30T23:05:00"/>
    <x v="0"/>
    <x v="8"/>
    <n v="7"/>
    <n v="2"/>
    <n v="4"/>
    <n v="3"/>
    <n v="6"/>
    <n v="10"/>
  </r>
  <r>
    <n v="1014"/>
    <s v="B8"/>
    <x v="1"/>
    <s v="Oct"/>
    <x v="0"/>
    <x v="0"/>
    <x v="0"/>
    <x v="8"/>
    <n v="2"/>
    <d v="1899-12-30T23:05:00"/>
    <x v="0"/>
    <x v="8"/>
    <n v="7"/>
    <n v="2"/>
    <n v="4"/>
    <n v="3"/>
    <n v="6"/>
    <n v="10"/>
  </r>
  <r>
    <n v="1015"/>
    <s v="B8"/>
    <x v="1"/>
    <s v="Oct"/>
    <x v="0"/>
    <x v="0"/>
    <x v="0"/>
    <x v="9"/>
    <n v="0"/>
    <d v="1899-12-30T23:05:00"/>
    <x v="0"/>
    <x v="8"/>
    <n v="7"/>
    <n v="2"/>
    <n v="4"/>
    <n v="3"/>
    <n v="6"/>
    <n v="10"/>
  </r>
  <r>
    <n v="1016"/>
    <s v="B8"/>
    <x v="1"/>
    <s v="Oct"/>
    <x v="0"/>
    <x v="0"/>
    <x v="1"/>
    <x v="10"/>
    <n v="2"/>
    <d v="1899-12-30T23:05:00"/>
    <x v="0"/>
    <x v="8"/>
    <n v="7"/>
    <n v="2"/>
    <n v="4"/>
    <n v="3"/>
    <n v="6"/>
    <n v="10"/>
  </r>
  <r>
    <n v="1017"/>
    <s v="B8"/>
    <x v="1"/>
    <s v="Oct"/>
    <x v="0"/>
    <x v="0"/>
    <x v="1"/>
    <x v="11"/>
    <n v="2"/>
    <d v="1899-12-30T23:05:00"/>
    <x v="0"/>
    <x v="8"/>
    <n v="7"/>
    <n v="2"/>
    <n v="4"/>
    <n v="3"/>
    <n v="6"/>
    <n v="10"/>
  </r>
  <r>
    <n v="1018"/>
    <s v="B8"/>
    <x v="1"/>
    <s v="Oct"/>
    <x v="0"/>
    <x v="0"/>
    <x v="1"/>
    <x v="12"/>
    <n v="2"/>
    <d v="1899-12-30T23:05:00"/>
    <x v="0"/>
    <x v="8"/>
    <n v="7"/>
    <n v="2"/>
    <n v="4"/>
    <n v="3"/>
    <n v="6"/>
    <n v="10"/>
  </r>
  <r>
    <n v="1019"/>
    <s v="B8"/>
    <x v="1"/>
    <s v="Oct"/>
    <x v="0"/>
    <x v="0"/>
    <x v="1"/>
    <x v="13"/>
    <n v="2"/>
    <d v="1899-12-30T23:05:00"/>
    <x v="0"/>
    <x v="8"/>
    <n v="7"/>
    <n v="2"/>
    <n v="4"/>
    <n v="3"/>
    <n v="6"/>
    <n v="10"/>
  </r>
  <r>
    <n v="1020"/>
    <s v="B8"/>
    <x v="1"/>
    <s v="Oct"/>
    <x v="0"/>
    <x v="0"/>
    <x v="1"/>
    <x v="14"/>
    <n v="0"/>
    <d v="1899-12-30T23:05:00"/>
    <x v="0"/>
    <x v="8"/>
    <n v="7"/>
    <n v="2"/>
    <n v="4"/>
    <n v="3"/>
    <n v="6"/>
    <n v="10"/>
  </r>
  <r>
    <n v="1021"/>
    <s v="B9"/>
    <x v="1"/>
    <s v="Oct"/>
    <x v="0"/>
    <x v="0"/>
    <x v="0"/>
    <x v="0"/>
    <n v="2"/>
    <d v="1899-12-30T22:35:00"/>
    <x v="3"/>
    <x v="2"/>
    <s v="7 . 15 "/>
    <n v="3"/>
    <n v="3"/>
    <n v="2"/>
    <n v="7"/>
    <n v="11"/>
  </r>
  <r>
    <n v="1022"/>
    <s v="B9"/>
    <x v="1"/>
    <s v="Oct"/>
    <x v="0"/>
    <x v="0"/>
    <x v="0"/>
    <x v="1"/>
    <n v="2"/>
    <d v="1899-12-30T22:35:00"/>
    <x v="3"/>
    <x v="2"/>
    <s v="7 . 15 "/>
    <n v="3"/>
    <n v="3"/>
    <n v="2"/>
    <n v="7"/>
    <n v="11"/>
  </r>
  <r>
    <n v="1023"/>
    <s v="B9"/>
    <x v="1"/>
    <s v="Oct"/>
    <x v="0"/>
    <x v="0"/>
    <x v="0"/>
    <x v="2"/>
    <n v="1"/>
    <d v="1899-12-30T22:35:00"/>
    <x v="3"/>
    <x v="2"/>
    <s v="7 . 15 "/>
    <n v="3"/>
    <n v="3"/>
    <n v="2"/>
    <n v="7"/>
    <n v="11"/>
  </r>
  <r>
    <n v="1024"/>
    <s v="B9"/>
    <x v="1"/>
    <s v="Oct"/>
    <x v="0"/>
    <x v="0"/>
    <x v="0"/>
    <x v="3"/>
    <n v="2"/>
    <d v="1899-12-30T22:35:00"/>
    <x v="3"/>
    <x v="2"/>
    <s v="7 . 15 "/>
    <n v="3"/>
    <n v="3"/>
    <n v="2"/>
    <n v="7"/>
    <n v="11"/>
  </r>
  <r>
    <n v="1025"/>
    <s v="B9"/>
    <x v="1"/>
    <s v="Oct"/>
    <x v="0"/>
    <x v="0"/>
    <x v="0"/>
    <x v="4"/>
    <n v="4"/>
    <d v="1899-12-30T22:35:00"/>
    <x v="3"/>
    <x v="2"/>
    <s v="7 . 15 "/>
    <n v="3"/>
    <n v="3"/>
    <n v="2"/>
    <n v="7"/>
    <n v="11"/>
  </r>
  <r>
    <n v="1026"/>
    <s v="B9"/>
    <x v="1"/>
    <s v="Oct"/>
    <x v="0"/>
    <x v="0"/>
    <x v="0"/>
    <x v="5"/>
    <n v="1"/>
    <d v="1899-12-30T22:35:00"/>
    <x v="3"/>
    <x v="2"/>
    <s v="7 . 15 "/>
    <n v="3"/>
    <n v="3"/>
    <n v="2"/>
    <n v="7"/>
    <n v="11"/>
  </r>
  <r>
    <n v="1027"/>
    <s v="B9"/>
    <x v="1"/>
    <s v="Oct"/>
    <x v="0"/>
    <x v="0"/>
    <x v="0"/>
    <x v="6"/>
    <n v="2"/>
    <d v="1899-12-30T22:35:00"/>
    <x v="3"/>
    <x v="2"/>
    <s v="7 . 15 "/>
    <n v="3"/>
    <n v="3"/>
    <n v="2"/>
    <n v="7"/>
    <n v="11"/>
  </r>
  <r>
    <n v="1028"/>
    <s v="B9"/>
    <x v="1"/>
    <s v="Oct"/>
    <x v="0"/>
    <x v="0"/>
    <x v="0"/>
    <x v="7"/>
    <n v="1"/>
    <d v="1899-12-30T22:35:00"/>
    <x v="3"/>
    <x v="2"/>
    <s v="7 . 15 "/>
    <n v="3"/>
    <n v="3"/>
    <n v="2"/>
    <n v="7"/>
    <n v="11"/>
  </r>
  <r>
    <n v="1029"/>
    <s v="B9"/>
    <x v="1"/>
    <s v="Oct"/>
    <x v="0"/>
    <x v="0"/>
    <x v="0"/>
    <x v="8"/>
    <n v="3"/>
    <d v="1899-12-30T22:35:00"/>
    <x v="3"/>
    <x v="2"/>
    <s v="7 . 15 "/>
    <n v="3"/>
    <n v="3"/>
    <n v="2"/>
    <n v="7"/>
    <n v="11"/>
  </r>
  <r>
    <n v="1030"/>
    <s v="B9"/>
    <x v="1"/>
    <s v="Oct"/>
    <x v="0"/>
    <x v="0"/>
    <x v="0"/>
    <x v="9"/>
    <n v="0"/>
    <d v="1899-12-30T22:35:00"/>
    <x v="3"/>
    <x v="2"/>
    <s v="7 . 15 "/>
    <n v="3"/>
    <n v="3"/>
    <n v="2"/>
    <n v="7"/>
    <n v="11"/>
  </r>
  <r>
    <n v="1031"/>
    <s v="B9"/>
    <x v="1"/>
    <s v="Oct"/>
    <x v="0"/>
    <x v="0"/>
    <x v="1"/>
    <x v="10"/>
    <n v="1"/>
    <d v="1899-12-30T22:35:00"/>
    <x v="3"/>
    <x v="2"/>
    <s v="7 . 15 "/>
    <n v="3"/>
    <n v="3"/>
    <n v="2"/>
    <n v="7"/>
    <n v="11"/>
  </r>
  <r>
    <n v="1032"/>
    <s v="B9"/>
    <x v="1"/>
    <s v="Oct"/>
    <x v="0"/>
    <x v="0"/>
    <x v="1"/>
    <x v="11"/>
    <n v="2"/>
    <d v="1899-12-30T22:35:00"/>
    <x v="3"/>
    <x v="2"/>
    <s v="7 . 15 "/>
    <n v="3"/>
    <n v="3"/>
    <n v="2"/>
    <n v="7"/>
    <n v="11"/>
  </r>
  <r>
    <n v="1033"/>
    <s v="B9"/>
    <x v="1"/>
    <s v="Oct"/>
    <x v="0"/>
    <x v="0"/>
    <x v="1"/>
    <x v="12"/>
    <n v="2"/>
    <d v="1899-12-30T22:35:00"/>
    <x v="3"/>
    <x v="2"/>
    <s v="7 . 15 "/>
    <n v="3"/>
    <n v="3"/>
    <n v="2"/>
    <n v="7"/>
    <n v="11"/>
  </r>
  <r>
    <n v="1034"/>
    <s v="B9"/>
    <x v="1"/>
    <s v="Oct"/>
    <x v="0"/>
    <x v="0"/>
    <x v="1"/>
    <x v="13"/>
    <n v="1"/>
    <d v="1899-12-30T22:35:00"/>
    <x v="3"/>
    <x v="2"/>
    <s v="7 . 15 "/>
    <n v="3"/>
    <n v="3"/>
    <n v="2"/>
    <n v="7"/>
    <n v="11"/>
  </r>
  <r>
    <n v="1035"/>
    <s v="B9"/>
    <x v="1"/>
    <s v="Oct"/>
    <x v="0"/>
    <x v="0"/>
    <x v="1"/>
    <x v="14"/>
    <n v="0"/>
    <d v="1899-12-30T22:35:00"/>
    <x v="3"/>
    <x v="2"/>
    <s v="7 . 15 "/>
    <n v="3"/>
    <n v="3"/>
    <n v="2"/>
    <n v="7"/>
    <n v="11"/>
  </r>
  <r>
    <n v="1036"/>
    <s v="B10"/>
    <x v="1"/>
    <s v="Oct"/>
    <x v="0"/>
    <x v="0"/>
    <x v="0"/>
    <x v="0"/>
    <n v="1"/>
    <d v="1899-12-30T23:10:00"/>
    <x v="1"/>
    <x v="0"/>
    <s v="7 . 30 "/>
    <n v="3"/>
    <n v="4"/>
    <n v="2"/>
    <n v="7"/>
    <n v="9"/>
  </r>
  <r>
    <n v="1037"/>
    <s v="B10"/>
    <x v="1"/>
    <s v="Oct"/>
    <x v="0"/>
    <x v="0"/>
    <x v="0"/>
    <x v="1"/>
    <n v="3"/>
    <d v="1899-12-30T23:10:00"/>
    <x v="1"/>
    <x v="0"/>
    <s v="7 . 30 "/>
    <n v="3"/>
    <n v="4"/>
    <n v="2"/>
    <n v="7"/>
    <n v="9"/>
  </r>
  <r>
    <n v="1038"/>
    <s v="B10"/>
    <x v="1"/>
    <s v="Oct"/>
    <x v="0"/>
    <x v="0"/>
    <x v="0"/>
    <x v="2"/>
    <n v="3"/>
    <d v="1899-12-30T23:10:00"/>
    <x v="1"/>
    <x v="0"/>
    <s v="7 . 30 "/>
    <n v="3"/>
    <n v="4"/>
    <n v="2"/>
    <n v="7"/>
    <n v="9"/>
  </r>
  <r>
    <n v="1039"/>
    <s v="B10"/>
    <x v="1"/>
    <s v="Oct"/>
    <x v="0"/>
    <x v="0"/>
    <x v="0"/>
    <x v="3"/>
    <n v="2"/>
    <d v="1899-12-30T23:10:00"/>
    <x v="1"/>
    <x v="0"/>
    <s v="7 . 30 "/>
    <n v="3"/>
    <n v="4"/>
    <n v="2"/>
    <n v="7"/>
    <n v="9"/>
  </r>
  <r>
    <n v="1040"/>
    <s v="B10"/>
    <x v="1"/>
    <s v="Oct"/>
    <x v="0"/>
    <x v="0"/>
    <x v="0"/>
    <x v="4"/>
    <n v="3"/>
    <d v="1899-12-30T23:10:00"/>
    <x v="1"/>
    <x v="0"/>
    <s v="7 . 30 "/>
    <n v="3"/>
    <n v="4"/>
    <n v="2"/>
    <n v="7"/>
    <n v="9"/>
  </r>
  <r>
    <n v="1041"/>
    <s v="B10"/>
    <x v="1"/>
    <s v="Oct"/>
    <x v="0"/>
    <x v="0"/>
    <x v="0"/>
    <x v="5"/>
    <n v="1"/>
    <d v="1899-12-30T23:10:00"/>
    <x v="1"/>
    <x v="0"/>
    <s v="7 . 30 "/>
    <n v="3"/>
    <n v="4"/>
    <n v="2"/>
    <n v="7"/>
    <n v="9"/>
  </r>
  <r>
    <n v="1042"/>
    <s v="B10"/>
    <x v="1"/>
    <s v="Oct"/>
    <x v="0"/>
    <x v="0"/>
    <x v="0"/>
    <x v="6"/>
    <n v="3"/>
    <d v="1899-12-30T23:10:00"/>
    <x v="1"/>
    <x v="0"/>
    <s v="7 . 30 "/>
    <n v="3"/>
    <n v="4"/>
    <n v="2"/>
    <n v="7"/>
    <n v="9"/>
  </r>
  <r>
    <n v="1043"/>
    <s v="B10"/>
    <x v="1"/>
    <s v="Oct"/>
    <x v="0"/>
    <x v="0"/>
    <x v="0"/>
    <x v="7"/>
    <n v="2"/>
    <d v="1899-12-30T23:10:00"/>
    <x v="1"/>
    <x v="0"/>
    <s v="7 . 30 "/>
    <n v="3"/>
    <n v="4"/>
    <n v="2"/>
    <n v="7"/>
    <n v="9"/>
  </r>
  <r>
    <n v="1044"/>
    <s v="B10"/>
    <x v="1"/>
    <s v="Oct"/>
    <x v="0"/>
    <x v="0"/>
    <x v="0"/>
    <x v="8"/>
    <n v="1"/>
    <d v="1899-12-30T23:10:00"/>
    <x v="1"/>
    <x v="0"/>
    <s v="7 . 30 "/>
    <n v="3"/>
    <n v="4"/>
    <n v="2"/>
    <n v="7"/>
    <n v="9"/>
  </r>
  <r>
    <n v="1045"/>
    <s v="B10"/>
    <x v="1"/>
    <s v="Oct"/>
    <x v="0"/>
    <x v="0"/>
    <x v="0"/>
    <x v="9"/>
    <n v="0"/>
    <d v="1899-12-30T23:10:00"/>
    <x v="1"/>
    <x v="0"/>
    <s v="7 . 30 "/>
    <n v="3"/>
    <n v="4"/>
    <n v="2"/>
    <n v="7"/>
    <n v="9"/>
  </r>
  <r>
    <n v="1046"/>
    <s v="B10"/>
    <x v="1"/>
    <s v="Oct"/>
    <x v="0"/>
    <x v="0"/>
    <x v="1"/>
    <x v="10"/>
    <n v="3"/>
    <d v="1899-12-30T23:10:00"/>
    <x v="1"/>
    <x v="0"/>
    <s v="7 . 30 "/>
    <n v="3"/>
    <n v="4"/>
    <n v="2"/>
    <n v="7"/>
    <n v="9"/>
  </r>
  <r>
    <n v="1047"/>
    <s v="B10"/>
    <x v="1"/>
    <s v="Oct"/>
    <x v="0"/>
    <x v="0"/>
    <x v="1"/>
    <x v="11"/>
    <n v="4"/>
    <d v="1899-12-30T23:10:00"/>
    <x v="1"/>
    <x v="0"/>
    <s v="7 . 30 "/>
    <n v="3"/>
    <n v="4"/>
    <n v="2"/>
    <n v="7"/>
    <n v="9"/>
  </r>
  <r>
    <n v="1048"/>
    <s v="B10"/>
    <x v="1"/>
    <s v="Oct"/>
    <x v="0"/>
    <x v="0"/>
    <x v="1"/>
    <x v="12"/>
    <n v="3"/>
    <d v="1899-12-30T23:10:00"/>
    <x v="1"/>
    <x v="0"/>
    <s v="7 . 30 "/>
    <n v="3"/>
    <n v="4"/>
    <n v="2"/>
    <n v="7"/>
    <n v="9"/>
  </r>
  <r>
    <n v="1049"/>
    <s v="B10"/>
    <x v="1"/>
    <s v="Oct"/>
    <x v="0"/>
    <x v="0"/>
    <x v="1"/>
    <x v="13"/>
    <n v="2"/>
    <d v="1899-12-30T23:10:00"/>
    <x v="1"/>
    <x v="0"/>
    <s v="7 . 30 "/>
    <n v="3"/>
    <n v="4"/>
    <n v="2"/>
    <n v="7"/>
    <n v="9"/>
  </r>
  <r>
    <n v="1050"/>
    <s v="B10"/>
    <x v="1"/>
    <s v="Oct"/>
    <x v="0"/>
    <x v="0"/>
    <x v="1"/>
    <x v="14"/>
    <n v="0"/>
    <d v="1899-12-30T23:10:00"/>
    <x v="1"/>
    <x v="0"/>
    <s v="7 . 30 "/>
    <n v="3"/>
    <n v="4"/>
    <n v="2"/>
    <n v="7"/>
    <n v="9"/>
  </r>
  <r>
    <n v="1051"/>
    <s v="B11"/>
    <x v="1"/>
    <s v="Oct"/>
    <x v="0"/>
    <x v="0"/>
    <x v="0"/>
    <x v="0"/>
    <n v="2"/>
    <d v="1899-12-30T22:55:00"/>
    <x v="2"/>
    <x v="6"/>
    <s v="7 . 45 "/>
    <n v="2"/>
    <n v="2"/>
    <n v="3"/>
    <n v="7"/>
    <n v="10"/>
  </r>
  <r>
    <n v="1052"/>
    <s v="B11"/>
    <x v="1"/>
    <s v="Oct"/>
    <x v="0"/>
    <x v="0"/>
    <x v="0"/>
    <x v="1"/>
    <n v="1"/>
    <d v="1899-12-30T22:55:00"/>
    <x v="2"/>
    <x v="6"/>
    <s v="7 . 45 "/>
    <n v="2"/>
    <n v="2"/>
    <n v="3"/>
    <n v="7"/>
    <n v="10"/>
  </r>
  <r>
    <n v="1053"/>
    <s v="B11"/>
    <x v="1"/>
    <s v="Oct"/>
    <x v="0"/>
    <x v="0"/>
    <x v="0"/>
    <x v="2"/>
    <n v="2"/>
    <d v="1899-12-30T22:55:00"/>
    <x v="2"/>
    <x v="6"/>
    <s v="7 . 45 "/>
    <n v="2"/>
    <n v="2"/>
    <n v="3"/>
    <n v="7"/>
    <n v="10"/>
  </r>
  <r>
    <n v="1054"/>
    <s v="B11"/>
    <x v="1"/>
    <s v="Oct"/>
    <x v="0"/>
    <x v="0"/>
    <x v="0"/>
    <x v="3"/>
    <n v="1"/>
    <d v="1899-12-30T22:55:00"/>
    <x v="2"/>
    <x v="6"/>
    <s v="7 . 45 "/>
    <n v="2"/>
    <n v="2"/>
    <n v="3"/>
    <n v="7"/>
    <n v="10"/>
  </r>
  <r>
    <n v="1055"/>
    <s v="B11"/>
    <x v="1"/>
    <s v="Oct"/>
    <x v="0"/>
    <x v="0"/>
    <x v="0"/>
    <x v="4"/>
    <n v="2"/>
    <d v="1899-12-30T22:55:00"/>
    <x v="2"/>
    <x v="6"/>
    <s v="7 . 45 "/>
    <n v="2"/>
    <n v="2"/>
    <n v="3"/>
    <n v="7"/>
    <n v="10"/>
  </r>
  <r>
    <n v="1056"/>
    <s v="B11"/>
    <x v="1"/>
    <s v="Oct"/>
    <x v="0"/>
    <x v="0"/>
    <x v="0"/>
    <x v="5"/>
    <n v="2"/>
    <d v="1899-12-30T22:55:00"/>
    <x v="2"/>
    <x v="6"/>
    <s v="7 . 45 "/>
    <n v="2"/>
    <n v="2"/>
    <n v="3"/>
    <n v="7"/>
    <n v="10"/>
  </r>
  <r>
    <n v="1057"/>
    <s v="B11"/>
    <x v="1"/>
    <s v="Oct"/>
    <x v="0"/>
    <x v="0"/>
    <x v="0"/>
    <x v="6"/>
    <n v="2"/>
    <d v="1899-12-30T22:55:00"/>
    <x v="2"/>
    <x v="6"/>
    <s v="7 . 45 "/>
    <n v="2"/>
    <n v="2"/>
    <n v="3"/>
    <n v="7"/>
    <n v="10"/>
  </r>
  <r>
    <n v="1058"/>
    <s v="B11"/>
    <x v="1"/>
    <s v="Oct"/>
    <x v="0"/>
    <x v="0"/>
    <x v="0"/>
    <x v="7"/>
    <n v="2"/>
    <d v="1899-12-30T22:55:00"/>
    <x v="2"/>
    <x v="6"/>
    <s v="7 . 45 "/>
    <n v="2"/>
    <n v="2"/>
    <n v="3"/>
    <n v="7"/>
    <n v="10"/>
  </r>
  <r>
    <n v="1059"/>
    <s v="B11"/>
    <x v="1"/>
    <s v="Oct"/>
    <x v="0"/>
    <x v="0"/>
    <x v="0"/>
    <x v="8"/>
    <n v="2"/>
    <d v="1899-12-30T22:55:00"/>
    <x v="2"/>
    <x v="6"/>
    <s v="7 . 45 "/>
    <n v="2"/>
    <n v="2"/>
    <n v="3"/>
    <n v="7"/>
    <n v="10"/>
  </r>
  <r>
    <n v="1060"/>
    <s v="B11"/>
    <x v="1"/>
    <s v="Oct"/>
    <x v="0"/>
    <x v="0"/>
    <x v="0"/>
    <x v="9"/>
    <n v="0"/>
    <d v="1899-12-30T22:55:00"/>
    <x v="2"/>
    <x v="6"/>
    <s v="7 . 45 "/>
    <n v="2"/>
    <n v="2"/>
    <n v="3"/>
    <n v="7"/>
    <n v="10"/>
  </r>
  <r>
    <n v="1061"/>
    <s v="B11"/>
    <x v="1"/>
    <s v="Oct"/>
    <x v="0"/>
    <x v="0"/>
    <x v="1"/>
    <x v="10"/>
    <n v="2"/>
    <d v="1899-12-30T22:55:00"/>
    <x v="2"/>
    <x v="6"/>
    <s v="7 . 45 "/>
    <n v="2"/>
    <n v="2"/>
    <n v="3"/>
    <n v="7"/>
    <n v="10"/>
  </r>
  <r>
    <n v="1062"/>
    <s v="B11"/>
    <x v="1"/>
    <s v="Oct"/>
    <x v="0"/>
    <x v="0"/>
    <x v="1"/>
    <x v="11"/>
    <n v="2"/>
    <d v="1899-12-30T22:55:00"/>
    <x v="2"/>
    <x v="6"/>
    <s v="7 . 45 "/>
    <n v="2"/>
    <n v="2"/>
    <n v="3"/>
    <n v="7"/>
    <n v="10"/>
  </r>
  <r>
    <n v="1063"/>
    <s v="B11"/>
    <x v="1"/>
    <s v="Oct"/>
    <x v="0"/>
    <x v="0"/>
    <x v="1"/>
    <x v="12"/>
    <n v="1"/>
    <d v="1899-12-30T22:55:00"/>
    <x v="2"/>
    <x v="6"/>
    <s v="7 . 45 "/>
    <n v="2"/>
    <n v="2"/>
    <n v="3"/>
    <n v="7"/>
    <n v="10"/>
  </r>
  <r>
    <n v="1064"/>
    <s v="B11"/>
    <x v="1"/>
    <s v="Oct"/>
    <x v="0"/>
    <x v="0"/>
    <x v="1"/>
    <x v="13"/>
    <n v="2"/>
    <d v="1899-12-30T22:55:00"/>
    <x v="2"/>
    <x v="6"/>
    <s v="7 . 45 "/>
    <n v="2"/>
    <n v="2"/>
    <n v="3"/>
    <n v="7"/>
    <n v="10"/>
  </r>
  <r>
    <n v="1065"/>
    <s v="B11"/>
    <x v="1"/>
    <s v="Oct"/>
    <x v="0"/>
    <x v="0"/>
    <x v="1"/>
    <x v="14"/>
    <n v="0"/>
    <d v="1899-12-30T22:55:00"/>
    <x v="2"/>
    <x v="6"/>
    <s v="7 . 45 "/>
    <n v="2"/>
    <n v="2"/>
    <n v="3"/>
    <n v="7"/>
    <n v="10"/>
  </r>
  <r>
    <n v="1066"/>
    <s v="B12"/>
    <x v="1"/>
    <s v="Oct"/>
    <x v="0"/>
    <x v="0"/>
    <x v="0"/>
    <x v="0"/>
    <n v="2"/>
    <d v="1899-12-30T23:20:00"/>
    <x v="0"/>
    <x v="5"/>
    <n v="7"/>
    <n v="1"/>
    <n v="4"/>
    <n v="2"/>
    <n v="7"/>
    <n v="10"/>
  </r>
  <r>
    <n v="1067"/>
    <s v="B12"/>
    <x v="1"/>
    <s v="Oct"/>
    <x v="0"/>
    <x v="0"/>
    <x v="0"/>
    <x v="1"/>
    <n v="1"/>
    <d v="1899-12-30T23:20:00"/>
    <x v="0"/>
    <x v="5"/>
    <n v="7"/>
    <n v="1"/>
    <n v="4"/>
    <n v="2"/>
    <n v="7"/>
    <n v="10"/>
  </r>
  <r>
    <n v="1068"/>
    <s v="B12"/>
    <x v="1"/>
    <s v="Oct"/>
    <x v="0"/>
    <x v="0"/>
    <x v="0"/>
    <x v="2"/>
    <n v="1"/>
    <d v="1899-12-30T23:20:00"/>
    <x v="0"/>
    <x v="5"/>
    <n v="7"/>
    <n v="1"/>
    <n v="4"/>
    <n v="2"/>
    <n v="7"/>
    <n v="10"/>
  </r>
  <r>
    <n v="1069"/>
    <s v="B12"/>
    <x v="1"/>
    <s v="Oct"/>
    <x v="0"/>
    <x v="0"/>
    <x v="0"/>
    <x v="3"/>
    <n v="1"/>
    <d v="1899-12-30T23:20:00"/>
    <x v="0"/>
    <x v="5"/>
    <n v="7"/>
    <n v="1"/>
    <n v="4"/>
    <n v="2"/>
    <n v="7"/>
    <n v="10"/>
  </r>
  <r>
    <n v="1070"/>
    <s v="B12"/>
    <x v="1"/>
    <s v="Oct"/>
    <x v="0"/>
    <x v="0"/>
    <x v="0"/>
    <x v="4"/>
    <n v="3"/>
    <d v="1899-12-30T23:20:00"/>
    <x v="0"/>
    <x v="5"/>
    <n v="7"/>
    <n v="1"/>
    <n v="4"/>
    <n v="2"/>
    <n v="7"/>
    <n v="10"/>
  </r>
  <r>
    <n v="1071"/>
    <s v="B12"/>
    <x v="1"/>
    <s v="Oct"/>
    <x v="0"/>
    <x v="0"/>
    <x v="0"/>
    <x v="5"/>
    <n v="4"/>
    <d v="1899-12-30T23:20:00"/>
    <x v="0"/>
    <x v="5"/>
    <n v="7"/>
    <n v="1"/>
    <n v="4"/>
    <n v="2"/>
    <n v="7"/>
    <n v="10"/>
  </r>
  <r>
    <n v="1072"/>
    <s v="B12"/>
    <x v="1"/>
    <s v="Oct"/>
    <x v="0"/>
    <x v="0"/>
    <x v="0"/>
    <x v="6"/>
    <n v="2"/>
    <d v="1899-12-30T23:20:00"/>
    <x v="0"/>
    <x v="5"/>
    <n v="7"/>
    <n v="1"/>
    <n v="4"/>
    <n v="2"/>
    <n v="7"/>
    <n v="10"/>
  </r>
  <r>
    <n v="1073"/>
    <s v="B12"/>
    <x v="1"/>
    <s v="Oct"/>
    <x v="0"/>
    <x v="0"/>
    <x v="0"/>
    <x v="7"/>
    <n v="3"/>
    <d v="1899-12-30T23:20:00"/>
    <x v="0"/>
    <x v="5"/>
    <n v="7"/>
    <n v="1"/>
    <n v="4"/>
    <n v="2"/>
    <n v="7"/>
    <n v="10"/>
  </r>
  <r>
    <n v="1074"/>
    <s v="B12"/>
    <x v="1"/>
    <s v="Oct"/>
    <x v="0"/>
    <x v="0"/>
    <x v="0"/>
    <x v="8"/>
    <n v="4"/>
    <d v="1899-12-30T23:20:00"/>
    <x v="0"/>
    <x v="5"/>
    <n v="7"/>
    <n v="1"/>
    <n v="4"/>
    <n v="2"/>
    <n v="7"/>
    <n v="10"/>
  </r>
  <r>
    <n v="1075"/>
    <s v="B12"/>
    <x v="1"/>
    <s v="Oct"/>
    <x v="0"/>
    <x v="0"/>
    <x v="0"/>
    <x v="9"/>
    <n v="0"/>
    <d v="1899-12-30T23:20:00"/>
    <x v="0"/>
    <x v="5"/>
    <n v="7"/>
    <n v="1"/>
    <n v="4"/>
    <n v="2"/>
    <n v="7"/>
    <n v="10"/>
  </r>
  <r>
    <n v="1076"/>
    <s v="B12"/>
    <x v="1"/>
    <s v="Oct"/>
    <x v="0"/>
    <x v="0"/>
    <x v="1"/>
    <x v="10"/>
    <n v="2"/>
    <d v="1899-12-30T23:20:00"/>
    <x v="0"/>
    <x v="5"/>
    <n v="7"/>
    <n v="1"/>
    <n v="4"/>
    <n v="2"/>
    <n v="7"/>
    <n v="10"/>
  </r>
  <r>
    <n v="1077"/>
    <s v="B12"/>
    <x v="1"/>
    <s v="Oct"/>
    <x v="0"/>
    <x v="0"/>
    <x v="1"/>
    <x v="11"/>
    <n v="2"/>
    <d v="1899-12-30T23:20:00"/>
    <x v="0"/>
    <x v="5"/>
    <n v="7"/>
    <n v="1"/>
    <n v="4"/>
    <n v="2"/>
    <n v="7"/>
    <n v="10"/>
  </r>
  <r>
    <n v="1078"/>
    <s v="B12"/>
    <x v="1"/>
    <s v="Oct"/>
    <x v="0"/>
    <x v="0"/>
    <x v="1"/>
    <x v="12"/>
    <n v="2"/>
    <d v="1899-12-30T23:20:00"/>
    <x v="0"/>
    <x v="5"/>
    <n v="7"/>
    <n v="1"/>
    <n v="4"/>
    <n v="2"/>
    <n v="7"/>
    <n v="10"/>
  </r>
  <r>
    <n v="1079"/>
    <s v="B12"/>
    <x v="1"/>
    <s v="Oct"/>
    <x v="0"/>
    <x v="0"/>
    <x v="1"/>
    <x v="13"/>
    <n v="2"/>
    <d v="1899-12-30T23:20:00"/>
    <x v="0"/>
    <x v="5"/>
    <n v="7"/>
    <n v="1"/>
    <n v="4"/>
    <n v="2"/>
    <n v="7"/>
    <n v="10"/>
  </r>
  <r>
    <n v="1080"/>
    <s v="B12"/>
    <x v="1"/>
    <s v="Oct"/>
    <x v="0"/>
    <x v="0"/>
    <x v="1"/>
    <x v="14"/>
    <n v="0"/>
    <d v="1899-12-30T23:20:00"/>
    <x v="0"/>
    <x v="5"/>
    <n v="7"/>
    <n v="1"/>
    <n v="4"/>
    <n v="2"/>
    <n v="7"/>
    <n v="10"/>
  </r>
  <r>
    <n v="1081"/>
    <s v="B13"/>
    <x v="1"/>
    <s v="Oct"/>
    <x v="0"/>
    <x v="0"/>
    <x v="0"/>
    <x v="0"/>
    <n v="2"/>
    <d v="1899-12-30T22:50:00"/>
    <x v="3"/>
    <x v="7"/>
    <s v="7 . 15"/>
    <n v="3"/>
    <n v="3"/>
    <n v="2"/>
    <n v="7"/>
    <n v="9"/>
  </r>
  <r>
    <n v="1082"/>
    <s v="B13"/>
    <x v="1"/>
    <s v="Oct"/>
    <x v="0"/>
    <x v="0"/>
    <x v="0"/>
    <x v="1"/>
    <n v="2"/>
    <d v="1899-12-30T22:50:00"/>
    <x v="3"/>
    <x v="7"/>
    <s v="7 . 15"/>
    <n v="3"/>
    <n v="3"/>
    <n v="2"/>
    <n v="7"/>
    <n v="9"/>
  </r>
  <r>
    <n v="1083"/>
    <s v="B13"/>
    <x v="1"/>
    <s v="Oct"/>
    <x v="0"/>
    <x v="0"/>
    <x v="0"/>
    <x v="2"/>
    <n v="2"/>
    <d v="1899-12-30T22:50:00"/>
    <x v="3"/>
    <x v="7"/>
    <s v="7 . 15"/>
    <n v="3"/>
    <n v="3"/>
    <n v="2"/>
    <n v="7"/>
    <n v="9"/>
  </r>
  <r>
    <n v="1084"/>
    <s v="B13"/>
    <x v="1"/>
    <s v="Oct"/>
    <x v="0"/>
    <x v="0"/>
    <x v="0"/>
    <x v="3"/>
    <n v="2"/>
    <d v="1899-12-30T22:50:00"/>
    <x v="3"/>
    <x v="7"/>
    <s v="7 . 15"/>
    <n v="3"/>
    <n v="3"/>
    <n v="2"/>
    <n v="7"/>
    <n v="9"/>
  </r>
  <r>
    <n v="1085"/>
    <s v="B13"/>
    <x v="1"/>
    <s v="Oct"/>
    <x v="0"/>
    <x v="0"/>
    <x v="0"/>
    <x v="4"/>
    <n v="4"/>
    <d v="1899-12-30T22:50:00"/>
    <x v="3"/>
    <x v="7"/>
    <s v="7 . 15"/>
    <n v="3"/>
    <n v="3"/>
    <n v="2"/>
    <n v="7"/>
    <n v="9"/>
  </r>
  <r>
    <n v="1086"/>
    <s v="B13"/>
    <x v="1"/>
    <s v="Oct"/>
    <x v="0"/>
    <x v="0"/>
    <x v="0"/>
    <x v="5"/>
    <n v="3"/>
    <d v="1899-12-30T22:50:00"/>
    <x v="3"/>
    <x v="7"/>
    <s v="7 . 15"/>
    <n v="3"/>
    <n v="3"/>
    <n v="2"/>
    <n v="7"/>
    <n v="9"/>
  </r>
  <r>
    <n v="1087"/>
    <s v="B13"/>
    <x v="1"/>
    <s v="Oct"/>
    <x v="0"/>
    <x v="0"/>
    <x v="0"/>
    <x v="6"/>
    <n v="2"/>
    <d v="1899-12-30T22:50:00"/>
    <x v="3"/>
    <x v="7"/>
    <s v="7 . 15"/>
    <n v="3"/>
    <n v="3"/>
    <n v="2"/>
    <n v="7"/>
    <n v="9"/>
  </r>
  <r>
    <n v="1088"/>
    <s v="B13"/>
    <x v="1"/>
    <s v="Oct"/>
    <x v="0"/>
    <x v="0"/>
    <x v="0"/>
    <x v="7"/>
    <n v="2"/>
    <d v="1899-12-30T22:50:00"/>
    <x v="3"/>
    <x v="7"/>
    <s v="7 . 15"/>
    <n v="3"/>
    <n v="3"/>
    <n v="2"/>
    <n v="7"/>
    <n v="9"/>
  </r>
  <r>
    <n v="1089"/>
    <s v="B13"/>
    <x v="1"/>
    <s v="Oct"/>
    <x v="0"/>
    <x v="0"/>
    <x v="0"/>
    <x v="8"/>
    <n v="3"/>
    <d v="1899-12-30T22:50:00"/>
    <x v="3"/>
    <x v="7"/>
    <s v="7 . 15"/>
    <n v="3"/>
    <n v="3"/>
    <n v="2"/>
    <n v="7"/>
    <n v="9"/>
  </r>
  <r>
    <n v="1090"/>
    <s v="B13"/>
    <x v="1"/>
    <s v="Oct"/>
    <x v="0"/>
    <x v="0"/>
    <x v="0"/>
    <x v="9"/>
    <n v="0"/>
    <d v="1899-12-30T22:50:00"/>
    <x v="3"/>
    <x v="7"/>
    <s v="7 . 15"/>
    <n v="3"/>
    <n v="3"/>
    <n v="2"/>
    <n v="7"/>
    <n v="9"/>
  </r>
  <r>
    <n v="1091"/>
    <s v="B13"/>
    <x v="1"/>
    <s v="Oct"/>
    <x v="0"/>
    <x v="0"/>
    <x v="1"/>
    <x v="10"/>
    <n v="3"/>
    <d v="1899-12-30T22:50:00"/>
    <x v="3"/>
    <x v="7"/>
    <s v="7 . 15"/>
    <n v="3"/>
    <n v="3"/>
    <n v="2"/>
    <n v="7"/>
    <n v="9"/>
  </r>
  <r>
    <n v="1092"/>
    <s v="B13"/>
    <x v="1"/>
    <s v="Oct"/>
    <x v="0"/>
    <x v="0"/>
    <x v="1"/>
    <x v="11"/>
    <n v="3"/>
    <d v="1899-12-30T22:50:00"/>
    <x v="3"/>
    <x v="7"/>
    <s v="7 . 15"/>
    <n v="3"/>
    <n v="3"/>
    <n v="2"/>
    <n v="7"/>
    <n v="9"/>
  </r>
  <r>
    <n v="1093"/>
    <s v="B13"/>
    <x v="1"/>
    <s v="Oct"/>
    <x v="0"/>
    <x v="0"/>
    <x v="1"/>
    <x v="12"/>
    <n v="3"/>
    <d v="1899-12-30T22:50:00"/>
    <x v="3"/>
    <x v="7"/>
    <s v="7 . 15"/>
    <n v="3"/>
    <n v="3"/>
    <n v="2"/>
    <n v="7"/>
    <n v="9"/>
  </r>
  <r>
    <n v="1094"/>
    <s v="B13"/>
    <x v="1"/>
    <s v="Oct"/>
    <x v="0"/>
    <x v="0"/>
    <x v="1"/>
    <x v="13"/>
    <n v="3"/>
    <d v="1899-12-30T22:50:00"/>
    <x v="3"/>
    <x v="7"/>
    <s v="7 . 15"/>
    <n v="3"/>
    <n v="3"/>
    <n v="2"/>
    <n v="7"/>
    <n v="9"/>
  </r>
  <r>
    <n v="1095"/>
    <s v="B13"/>
    <x v="1"/>
    <s v="Oct"/>
    <x v="0"/>
    <x v="0"/>
    <x v="1"/>
    <x v="14"/>
    <n v="0"/>
    <d v="1899-12-30T22:50:00"/>
    <x v="3"/>
    <x v="7"/>
    <s v="7 . 15"/>
    <n v="3"/>
    <n v="3"/>
    <n v="2"/>
    <n v="7"/>
    <n v="9"/>
  </r>
  <r>
    <n v="1096"/>
    <s v="B14"/>
    <x v="1"/>
    <s v="Oct"/>
    <x v="0"/>
    <x v="0"/>
    <x v="0"/>
    <x v="0"/>
    <n v="1"/>
    <d v="1899-12-30T23:25:00"/>
    <x v="1"/>
    <x v="0"/>
    <s v="7 . 45 "/>
    <n v="2"/>
    <n v="3"/>
    <n v="3"/>
    <n v="5"/>
    <n v="10"/>
  </r>
  <r>
    <n v="1097"/>
    <s v="B14"/>
    <x v="1"/>
    <s v="Oct"/>
    <x v="0"/>
    <x v="0"/>
    <x v="0"/>
    <x v="1"/>
    <n v="3"/>
    <d v="1899-12-30T23:25:00"/>
    <x v="1"/>
    <x v="0"/>
    <s v="7 . 45 "/>
    <n v="2"/>
    <n v="3"/>
    <n v="3"/>
    <n v="5"/>
    <n v="10"/>
  </r>
  <r>
    <n v="1098"/>
    <s v="B14"/>
    <x v="1"/>
    <s v="Oct"/>
    <x v="0"/>
    <x v="0"/>
    <x v="0"/>
    <x v="2"/>
    <n v="3"/>
    <d v="1899-12-30T23:25:00"/>
    <x v="1"/>
    <x v="0"/>
    <s v="7 . 45 "/>
    <n v="2"/>
    <n v="3"/>
    <n v="3"/>
    <n v="5"/>
    <n v="10"/>
  </r>
  <r>
    <n v="1099"/>
    <s v="B14"/>
    <x v="1"/>
    <s v="Oct"/>
    <x v="0"/>
    <x v="0"/>
    <x v="0"/>
    <x v="3"/>
    <n v="4"/>
    <d v="1899-12-30T23:25:00"/>
    <x v="1"/>
    <x v="0"/>
    <s v="7 . 45 "/>
    <n v="2"/>
    <n v="3"/>
    <n v="3"/>
    <n v="5"/>
    <n v="10"/>
  </r>
  <r>
    <n v="1100"/>
    <s v="B14"/>
    <x v="1"/>
    <s v="Oct"/>
    <x v="0"/>
    <x v="0"/>
    <x v="0"/>
    <x v="4"/>
    <n v="2"/>
    <d v="1899-12-30T23:25:00"/>
    <x v="1"/>
    <x v="0"/>
    <s v="7 . 45 "/>
    <n v="2"/>
    <n v="3"/>
    <n v="3"/>
    <n v="5"/>
    <n v="10"/>
  </r>
  <r>
    <n v="1101"/>
    <s v="B14"/>
    <x v="1"/>
    <s v="Oct"/>
    <x v="0"/>
    <x v="0"/>
    <x v="0"/>
    <x v="5"/>
    <n v="2"/>
    <d v="1899-12-30T23:25:00"/>
    <x v="1"/>
    <x v="0"/>
    <s v="7 . 45 "/>
    <n v="2"/>
    <n v="3"/>
    <n v="3"/>
    <n v="5"/>
    <n v="10"/>
  </r>
  <r>
    <n v="1102"/>
    <s v="B14"/>
    <x v="1"/>
    <s v="Oct"/>
    <x v="0"/>
    <x v="0"/>
    <x v="0"/>
    <x v="6"/>
    <n v="3"/>
    <d v="1899-12-30T23:25:00"/>
    <x v="1"/>
    <x v="0"/>
    <s v="7 . 45 "/>
    <n v="2"/>
    <n v="3"/>
    <n v="3"/>
    <n v="5"/>
    <n v="10"/>
  </r>
  <r>
    <n v="1103"/>
    <s v="B14"/>
    <x v="1"/>
    <s v="Oct"/>
    <x v="0"/>
    <x v="0"/>
    <x v="0"/>
    <x v="7"/>
    <n v="3"/>
    <d v="1899-12-30T23:25:00"/>
    <x v="1"/>
    <x v="0"/>
    <s v="7 . 45 "/>
    <n v="2"/>
    <n v="3"/>
    <n v="3"/>
    <n v="5"/>
    <n v="10"/>
  </r>
  <r>
    <n v="1104"/>
    <s v="B14"/>
    <x v="1"/>
    <s v="Oct"/>
    <x v="0"/>
    <x v="0"/>
    <x v="0"/>
    <x v="8"/>
    <n v="3"/>
    <d v="1899-12-30T23:25:00"/>
    <x v="1"/>
    <x v="0"/>
    <s v="7 . 45 "/>
    <n v="2"/>
    <n v="3"/>
    <n v="3"/>
    <n v="5"/>
    <n v="10"/>
  </r>
  <r>
    <n v="1105"/>
    <s v="B14"/>
    <x v="1"/>
    <s v="Oct"/>
    <x v="0"/>
    <x v="0"/>
    <x v="0"/>
    <x v="9"/>
    <n v="0"/>
    <d v="1899-12-30T23:25:00"/>
    <x v="1"/>
    <x v="0"/>
    <s v="7 . 45 "/>
    <n v="2"/>
    <n v="3"/>
    <n v="3"/>
    <n v="5"/>
    <n v="10"/>
  </r>
  <r>
    <n v="1106"/>
    <s v="B14"/>
    <x v="1"/>
    <s v="Oct"/>
    <x v="0"/>
    <x v="0"/>
    <x v="1"/>
    <x v="10"/>
    <n v="1"/>
    <d v="1899-12-30T23:25:00"/>
    <x v="1"/>
    <x v="0"/>
    <s v="7 . 45 "/>
    <n v="2"/>
    <n v="3"/>
    <n v="3"/>
    <n v="5"/>
    <n v="10"/>
  </r>
  <r>
    <n v="1107"/>
    <s v="B14"/>
    <x v="1"/>
    <s v="Oct"/>
    <x v="0"/>
    <x v="0"/>
    <x v="1"/>
    <x v="11"/>
    <n v="2"/>
    <d v="1899-12-30T23:25:00"/>
    <x v="1"/>
    <x v="0"/>
    <s v="7 . 45 "/>
    <n v="2"/>
    <n v="3"/>
    <n v="3"/>
    <n v="5"/>
    <n v="10"/>
  </r>
  <r>
    <n v="1108"/>
    <s v="B14"/>
    <x v="1"/>
    <s v="Oct"/>
    <x v="0"/>
    <x v="0"/>
    <x v="1"/>
    <x v="12"/>
    <n v="2"/>
    <d v="1899-12-30T23:25:00"/>
    <x v="1"/>
    <x v="0"/>
    <s v="7 . 45 "/>
    <n v="2"/>
    <n v="3"/>
    <n v="3"/>
    <n v="5"/>
    <n v="10"/>
  </r>
  <r>
    <n v="1109"/>
    <s v="B14"/>
    <x v="1"/>
    <s v="Oct"/>
    <x v="0"/>
    <x v="0"/>
    <x v="1"/>
    <x v="13"/>
    <n v="2"/>
    <d v="1899-12-30T23:25:00"/>
    <x v="1"/>
    <x v="0"/>
    <s v="7 . 45 "/>
    <n v="2"/>
    <n v="3"/>
    <n v="3"/>
    <n v="5"/>
    <n v="10"/>
  </r>
  <r>
    <n v="1110"/>
    <s v="B14"/>
    <x v="1"/>
    <s v="Oct"/>
    <x v="0"/>
    <x v="0"/>
    <x v="1"/>
    <x v="14"/>
    <n v="0"/>
    <d v="1899-12-30T23:25:00"/>
    <x v="1"/>
    <x v="0"/>
    <s v="7 . 45 "/>
    <n v="2"/>
    <n v="3"/>
    <n v="3"/>
    <n v="5"/>
    <n v="10"/>
  </r>
  <r>
    <n v="1111"/>
    <s v="B15"/>
    <x v="1"/>
    <s v="Oct"/>
    <x v="0"/>
    <x v="0"/>
    <x v="0"/>
    <x v="0"/>
    <n v="2"/>
    <d v="1899-12-30T22:40:00"/>
    <x v="2"/>
    <x v="4"/>
    <n v="8"/>
    <n v="3"/>
    <n v="2"/>
    <n v="2"/>
    <n v="7"/>
    <n v="9"/>
  </r>
  <r>
    <n v="1112"/>
    <s v="B15"/>
    <x v="1"/>
    <s v="Oct"/>
    <x v="0"/>
    <x v="0"/>
    <x v="0"/>
    <x v="1"/>
    <n v="3"/>
    <d v="1899-12-30T22:40:00"/>
    <x v="2"/>
    <x v="4"/>
    <n v="8"/>
    <n v="3"/>
    <n v="2"/>
    <n v="2"/>
    <n v="7"/>
    <n v="9"/>
  </r>
  <r>
    <n v="1113"/>
    <s v="B15"/>
    <x v="1"/>
    <s v="Oct"/>
    <x v="0"/>
    <x v="0"/>
    <x v="0"/>
    <x v="2"/>
    <n v="3"/>
    <d v="1899-12-30T22:40:00"/>
    <x v="2"/>
    <x v="4"/>
    <n v="8"/>
    <n v="3"/>
    <n v="2"/>
    <n v="2"/>
    <n v="7"/>
    <n v="9"/>
  </r>
  <r>
    <n v="1114"/>
    <s v="B15"/>
    <x v="1"/>
    <s v="Oct"/>
    <x v="0"/>
    <x v="0"/>
    <x v="0"/>
    <x v="3"/>
    <n v="2"/>
    <d v="1899-12-30T22:40:00"/>
    <x v="2"/>
    <x v="4"/>
    <n v="8"/>
    <n v="3"/>
    <n v="2"/>
    <n v="2"/>
    <n v="7"/>
    <n v="9"/>
  </r>
  <r>
    <n v="1115"/>
    <s v="B15"/>
    <x v="1"/>
    <s v="Oct"/>
    <x v="0"/>
    <x v="0"/>
    <x v="0"/>
    <x v="4"/>
    <n v="4"/>
    <d v="1899-12-30T22:40:00"/>
    <x v="2"/>
    <x v="4"/>
    <n v="8"/>
    <n v="3"/>
    <n v="2"/>
    <n v="2"/>
    <n v="7"/>
    <n v="9"/>
  </r>
  <r>
    <n v="1116"/>
    <s v="B15"/>
    <x v="1"/>
    <s v="Oct"/>
    <x v="0"/>
    <x v="0"/>
    <x v="0"/>
    <x v="5"/>
    <n v="3"/>
    <d v="1899-12-30T22:40:00"/>
    <x v="2"/>
    <x v="4"/>
    <n v="8"/>
    <n v="3"/>
    <n v="2"/>
    <n v="2"/>
    <n v="7"/>
    <n v="9"/>
  </r>
  <r>
    <n v="1117"/>
    <s v="B15"/>
    <x v="1"/>
    <s v="Oct"/>
    <x v="0"/>
    <x v="0"/>
    <x v="0"/>
    <x v="6"/>
    <n v="3"/>
    <d v="1899-12-30T22:40:00"/>
    <x v="2"/>
    <x v="4"/>
    <n v="8"/>
    <n v="3"/>
    <n v="2"/>
    <n v="2"/>
    <n v="7"/>
    <n v="9"/>
  </r>
  <r>
    <n v="1118"/>
    <s v="B15"/>
    <x v="1"/>
    <s v="Oct"/>
    <x v="0"/>
    <x v="0"/>
    <x v="0"/>
    <x v="7"/>
    <n v="3"/>
    <d v="1899-12-30T22:40:00"/>
    <x v="2"/>
    <x v="4"/>
    <n v="8"/>
    <n v="3"/>
    <n v="2"/>
    <n v="2"/>
    <n v="7"/>
    <n v="9"/>
  </r>
  <r>
    <n v="1119"/>
    <s v="B15"/>
    <x v="1"/>
    <s v="Oct"/>
    <x v="0"/>
    <x v="0"/>
    <x v="0"/>
    <x v="8"/>
    <n v="3"/>
    <d v="1899-12-30T22:40:00"/>
    <x v="2"/>
    <x v="4"/>
    <n v="8"/>
    <n v="3"/>
    <n v="2"/>
    <n v="2"/>
    <n v="7"/>
    <n v="9"/>
  </r>
  <r>
    <n v="1120"/>
    <s v="B15"/>
    <x v="1"/>
    <s v="Oct"/>
    <x v="0"/>
    <x v="0"/>
    <x v="0"/>
    <x v="9"/>
    <n v="0"/>
    <d v="1899-12-30T22:40:00"/>
    <x v="2"/>
    <x v="4"/>
    <n v="8"/>
    <n v="3"/>
    <n v="2"/>
    <n v="2"/>
    <n v="7"/>
    <n v="9"/>
  </r>
  <r>
    <n v="1121"/>
    <s v="B15"/>
    <x v="1"/>
    <s v="Oct"/>
    <x v="0"/>
    <x v="0"/>
    <x v="1"/>
    <x v="10"/>
    <n v="2"/>
    <d v="1899-12-30T22:40:00"/>
    <x v="2"/>
    <x v="4"/>
    <n v="8"/>
    <n v="3"/>
    <n v="2"/>
    <n v="2"/>
    <n v="7"/>
    <n v="9"/>
  </r>
  <r>
    <n v="1122"/>
    <s v="B15"/>
    <x v="1"/>
    <s v="Oct"/>
    <x v="0"/>
    <x v="0"/>
    <x v="1"/>
    <x v="11"/>
    <n v="3"/>
    <d v="1899-12-30T22:40:00"/>
    <x v="2"/>
    <x v="4"/>
    <n v="8"/>
    <n v="3"/>
    <n v="2"/>
    <n v="2"/>
    <n v="7"/>
    <n v="9"/>
  </r>
  <r>
    <n v="1123"/>
    <s v="B15"/>
    <x v="1"/>
    <s v="Oct"/>
    <x v="0"/>
    <x v="0"/>
    <x v="1"/>
    <x v="12"/>
    <n v="2"/>
    <d v="1899-12-30T22:40:00"/>
    <x v="2"/>
    <x v="4"/>
    <n v="8"/>
    <n v="3"/>
    <n v="2"/>
    <n v="2"/>
    <n v="7"/>
    <n v="9"/>
  </r>
  <r>
    <n v="1124"/>
    <s v="B15"/>
    <x v="1"/>
    <s v="Oct"/>
    <x v="0"/>
    <x v="0"/>
    <x v="1"/>
    <x v="13"/>
    <n v="3"/>
    <d v="1899-12-30T22:40:00"/>
    <x v="2"/>
    <x v="4"/>
    <n v="8"/>
    <n v="3"/>
    <n v="2"/>
    <n v="2"/>
    <n v="7"/>
    <n v="9"/>
  </r>
  <r>
    <n v="1125"/>
    <s v="B15"/>
    <x v="1"/>
    <s v="Oct"/>
    <x v="0"/>
    <x v="0"/>
    <x v="1"/>
    <x v="14"/>
    <n v="0"/>
    <d v="1899-12-30T22:40:00"/>
    <x v="2"/>
    <x v="4"/>
    <n v="8"/>
    <n v="3"/>
    <n v="2"/>
    <n v="2"/>
    <n v="7"/>
    <n v="9"/>
  </r>
  <r>
    <n v="1126"/>
    <s v="B16"/>
    <x v="1"/>
    <s v="Oct"/>
    <x v="1"/>
    <x v="0"/>
    <x v="0"/>
    <x v="0"/>
    <n v="1"/>
    <d v="1899-12-30T23:15:00"/>
    <x v="0"/>
    <x v="8"/>
    <n v="7"/>
    <n v="3"/>
    <n v="2"/>
    <n v="1"/>
    <n v="7"/>
    <n v="11"/>
  </r>
  <r>
    <n v="1127"/>
    <s v="B16"/>
    <x v="1"/>
    <s v="Oct"/>
    <x v="1"/>
    <x v="0"/>
    <x v="0"/>
    <x v="1"/>
    <n v="2"/>
    <d v="1899-12-30T23:15:00"/>
    <x v="0"/>
    <x v="8"/>
    <n v="7"/>
    <n v="3"/>
    <n v="2"/>
    <n v="1"/>
    <n v="7"/>
    <n v="11"/>
  </r>
  <r>
    <n v="1128"/>
    <s v="B16"/>
    <x v="1"/>
    <s v="Oct"/>
    <x v="1"/>
    <x v="0"/>
    <x v="0"/>
    <x v="2"/>
    <n v="2"/>
    <d v="1899-12-30T23:15:00"/>
    <x v="0"/>
    <x v="8"/>
    <n v="7"/>
    <n v="3"/>
    <n v="2"/>
    <n v="1"/>
    <n v="7"/>
    <n v="11"/>
  </r>
  <r>
    <n v="1129"/>
    <s v="B16"/>
    <x v="1"/>
    <s v="Oct"/>
    <x v="1"/>
    <x v="0"/>
    <x v="0"/>
    <x v="3"/>
    <n v="3"/>
    <d v="1899-12-30T23:15:00"/>
    <x v="0"/>
    <x v="8"/>
    <n v="7"/>
    <n v="3"/>
    <n v="2"/>
    <n v="1"/>
    <n v="7"/>
    <n v="11"/>
  </r>
  <r>
    <n v="1130"/>
    <s v="B16"/>
    <x v="1"/>
    <s v="Oct"/>
    <x v="1"/>
    <x v="0"/>
    <x v="0"/>
    <x v="4"/>
    <n v="2"/>
    <d v="1899-12-30T23:15:00"/>
    <x v="0"/>
    <x v="8"/>
    <n v="7"/>
    <n v="3"/>
    <n v="2"/>
    <n v="1"/>
    <n v="7"/>
    <n v="11"/>
  </r>
  <r>
    <n v="1131"/>
    <s v="B16"/>
    <x v="1"/>
    <s v="Oct"/>
    <x v="1"/>
    <x v="0"/>
    <x v="0"/>
    <x v="5"/>
    <n v="2"/>
    <d v="1899-12-30T23:15:00"/>
    <x v="0"/>
    <x v="8"/>
    <n v="7"/>
    <n v="3"/>
    <n v="2"/>
    <n v="1"/>
    <n v="7"/>
    <n v="11"/>
  </r>
  <r>
    <n v="1132"/>
    <s v="B16"/>
    <x v="1"/>
    <s v="Oct"/>
    <x v="1"/>
    <x v="0"/>
    <x v="0"/>
    <x v="6"/>
    <n v="4"/>
    <d v="1899-12-30T23:15:00"/>
    <x v="0"/>
    <x v="8"/>
    <n v="7"/>
    <n v="3"/>
    <n v="2"/>
    <n v="1"/>
    <n v="7"/>
    <n v="11"/>
  </r>
  <r>
    <n v="1133"/>
    <s v="B16"/>
    <x v="1"/>
    <s v="Oct"/>
    <x v="1"/>
    <x v="0"/>
    <x v="0"/>
    <x v="7"/>
    <n v="3"/>
    <d v="1899-12-30T23:15:00"/>
    <x v="0"/>
    <x v="8"/>
    <n v="7"/>
    <n v="3"/>
    <n v="2"/>
    <n v="1"/>
    <n v="7"/>
    <n v="11"/>
  </r>
  <r>
    <n v="1134"/>
    <s v="B16"/>
    <x v="1"/>
    <s v="Oct"/>
    <x v="1"/>
    <x v="0"/>
    <x v="0"/>
    <x v="8"/>
    <n v="2"/>
    <d v="1899-12-30T23:15:00"/>
    <x v="0"/>
    <x v="8"/>
    <n v="7"/>
    <n v="3"/>
    <n v="2"/>
    <n v="1"/>
    <n v="7"/>
    <n v="11"/>
  </r>
  <r>
    <n v="1135"/>
    <s v="B16"/>
    <x v="1"/>
    <s v="Oct"/>
    <x v="1"/>
    <x v="0"/>
    <x v="0"/>
    <x v="9"/>
    <n v="0"/>
    <d v="1899-12-30T23:15:00"/>
    <x v="0"/>
    <x v="8"/>
    <n v="7"/>
    <n v="3"/>
    <n v="2"/>
    <n v="1"/>
    <n v="7"/>
    <n v="11"/>
  </r>
  <r>
    <n v="1136"/>
    <s v="B16"/>
    <x v="1"/>
    <s v="Oct"/>
    <x v="1"/>
    <x v="0"/>
    <x v="1"/>
    <x v="10"/>
    <n v="2"/>
    <d v="1899-12-30T23:15:00"/>
    <x v="0"/>
    <x v="8"/>
    <n v="7"/>
    <n v="3"/>
    <n v="2"/>
    <n v="1"/>
    <n v="7"/>
    <n v="11"/>
  </r>
  <r>
    <n v="1137"/>
    <s v="B16"/>
    <x v="1"/>
    <s v="Oct"/>
    <x v="1"/>
    <x v="0"/>
    <x v="1"/>
    <x v="11"/>
    <n v="2"/>
    <d v="1899-12-30T23:15:00"/>
    <x v="0"/>
    <x v="8"/>
    <n v="7"/>
    <n v="3"/>
    <n v="2"/>
    <n v="1"/>
    <n v="7"/>
    <n v="11"/>
  </r>
  <r>
    <n v="1138"/>
    <s v="B16"/>
    <x v="1"/>
    <s v="Oct"/>
    <x v="1"/>
    <x v="0"/>
    <x v="1"/>
    <x v="12"/>
    <n v="3"/>
    <d v="1899-12-30T23:15:00"/>
    <x v="0"/>
    <x v="8"/>
    <n v="7"/>
    <n v="3"/>
    <n v="2"/>
    <n v="1"/>
    <n v="7"/>
    <n v="11"/>
  </r>
  <r>
    <n v="1139"/>
    <s v="B16"/>
    <x v="1"/>
    <s v="Oct"/>
    <x v="1"/>
    <x v="0"/>
    <x v="1"/>
    <x v="13"/>
    <n v="3"/>
    <d v="1899-12-30T23:15:00"/>
    <x v="0"/>
    <x v="8"/>
    <n v="7"/>
    <n v="3"/>
    <n v="2"/>
    <n v="1"/>
    <n v="7"/>
    <n v="11"/>
  </r>
  <r>
    <n v="1140"/>
    <s v="B16"/>
    <x v="1"/>
    <s v="Oct"/>
    <x v="1"/>
    <x v="0"/>
    <x v="1"/>
    <x v="14"/>
    <n v="0"/>
    <d v="1899-12-30T23:15:00"/>
    <x v="0"/>
    <x v="8"/>
    <n v="7"/>
    <n v="3"/>
    <n v="2"/>
    <n v="1"/>
    <n v="7"/>
    <n v="11"/>
  </r>
  <r>
    <n v="1141"/>
    <s v="B17"/>
    <x v="1"/>
    <s v="Oct"/>
    <x v="1"/>
    <x v="0"/>
    <x v="0"/>
    <x v="0"/>
    <n v="1"/>
    <d v="1899-12-30T22:45:00"/>
    <x v="3"/>
    <x v="1"/>
    <s v="7 . 15"/>
    <n v="2"/>
    <n v="2"/>
    <n v="3"/>
    <n v="7"/>
    <n v="10"/>
  </r>
  <r>
    <n v="1142"/>
    <s v="B17"/>
    <x v="1"/>
    <s v="Oct"/>
    <x v="1"/>
    <x v="0"/>
    <x v="0"/>
    <x v="1"/>
    <n v="2"/>
    <d v="1899-12-30T22:45:00"/>
    <x v="3"/>
    <x v="1"/>
    <s v="7 . 15"/>
    <n v="2"/>
    <n v="2"/>
    <n v="3"/>
    <n v="7"/>
    <n v="10"/>
  </r>
  <r>
    <n v="1143"/>
    <s v="B17"/>
    <x v="1"/>
    <s v="Oct"/>
    <x v="1"/>
    <x v="0"/>
    <x v="0"/>
    <x v="2"/>
    <n v="4"/>
    <d v="1899-12-30T22:45:00"/>
    <x v="3"/>
    <x v="1"/>
    <s v="7 . 15"/>
    <n v="2"/>
    <n v="2"/>
    <n v="3"/>
    <n v="7"/>
    <n v="10"/>
  </r>
  <r>
    <n v="1144"/>
    <s v="B17"/>
    <x v="1"/>
    <s v="Oct"/>
    <x v="1"/>
    <x v="0"/>
    <x v="0"/>
    <x v="3"/>
    <n v="3"/>
    <d v="1899-12-30T22:45:00"/>
    <x v="3"/>
    <x v="1"/>
    <s v="7 . 15"/>
    <n v="2"/>
    <n v="2"/>
    <n v="3"/>
    <n v="7"/>
    <n v="10"/>
  </r>
  <r>
    <n v="1145"/>
    <s v="B17"/>
    <x v="1"/>
    <s v="Oct"/>
    <x v="1"/>
    <x v="0"/>
    <x v="0"/>
    <x v="4"/>
    <n v="1"/>
    <d v="1899-12-30T22:45:00"/>
    <x v="3"/>
    <x v="1"/>
    <s v="7 . 15"/>
    <n v="2"/>
    <n v="2"/>
    <n v="3"/>
    <n v="7"/>
    <n v="10"/>
  </r>
  <r>
    <n v="1146"/>
    <s v="B17"/>
    <x v="1"/>
    <s v="Oct"/>
    <x v="1"/>
    <x v="0"/>
    <x v="0"/>
    <x v="5"/>
    <n v="2"/>
    <d v="1899-12-30T22:45:00"/>
    <x v="3"/>
    <x v="1"/>
    <s v="7 . 15"/>
    <n v="2"/>
    <n v="2"/>
    <n v="3"/>
    <n v="7"/>
    <n v="10"/>
  </r>
  <r>
    <n v="1147"/>
    <s v="B17"/>
    <x v="1"/>
    <s v="Oct"/>
    <x v="1"/>
    <x v="0"/>
    <x v="0"/>
    <x v="6"/>
    <n v="2"/>
    <d v="1899-12-30T22:45:00"/>
    <x v="3"/>
    <x v="1"/>
    <s v="7 . 15"/>
    <n v="2"/>
    <n v="2"/>
    <n v="3"/>
    <n v="7"/>
    <n v="10"/>
  </r>
  <r>
    <n v="1148"/>
    <s v="B17"/>
    <x v="1"/>
    <s v="Oct"/>
    <x v="1"/>
    <x v="0"/>
    <x v="0"/>
    <x v="7"/>
    <n v="3"/>
    <d v="1899-12-30T22:45:00"/>
    <x v="3"/>
    <x v="1"/>
    <s v="7 . 15"/>
    <n v="2"/>
    <n v="2"/>
    <n v="3"/>
    <n v="7"/>
    <n v="10"/>
  </r>
  <r>
    <n v="1149"/>
    <s v="B17"/>
    <x v="1"/>
    <s v="Oct"/>
    <x v="1"/>
    <x v="0"/>
    <x v="0"/>
    <x v="8"/>
    <n v="2"/>
    <d v="1899-12-30T22:45:00"/>
    <x v="3"/>
    <x v="1"/>
    <s v="7 . 15"/>
    <n v="2"/>
    <n v="2"/>
    <n v="3"/>
    <n v="7"/>
    <n v="10"/>
  </r>
  <r>
    <n v="1150"/>
    <s v="B17"/>
    <x v="1"/>
    <s v="Oct"/>
    <x v="1"/>
    <x v="0"/>
    <x v="0"/>
    <x v="9"/>
    <n v="0"/>
    <d v="1899-12-30T22:45:00"/>
    <x v="3"/>
    <x v="1"/>
    <s v="7 . 15"/>
    <n v="2"/>
    <n v="2"/>
    <n v="3"/>
    <n v="7"/>
    <n v="10"/>
  </r>
  <r>
    <n v="1151"/>
    <s v="B17"/>
    <x v="1"/>
    <s v="Oct"/>
    <x v="1"/>
    <x v="0"/>
    <x v="1"/>
    <x v="10"/>
    <n v="2"/>
    <d v="1899-12-30T22:45:00"/>
    <x v="3"/>
    <x v="1"/>
    <s v="7 . 15"/>
    <n v="2"/>
    <n v="2"/>
    <n v="3"/>
    <n v="7"/>
    <n v="10"/>
  </r>
  <r>
    <n v="1152"/>
    <s v="B17"/>
    <x v="1"/>
    <s v="Oct"/>
    <x v="1"/>
    <x v="0"/>
    <x v="1"/>
    <x v="11"/>
    <n v="2"/>
    <d v="1899-12-30T22:45:00"/>
    <x v="3"/>
    <x v="1"/>
    <s v="7 . 15"/>
    <n v="2"/>
    <n v="2"/>
    <n v="3"/>
    <n v="7"/>
    <n v="10"/>
  </r>
  <r>
    <n v="1153"/>
    <s v="B17"/>
    <x v="1"/>
    <s v="Oct"/>
    <x v="1"/>
    <x v="0"/>
    <x v="1"/>
    <x v="12"/>
    <n v="2"/>
    <d v="1899-12-30T22:45:00"/>
    <x v="3"/>
    <x v="1"/>
    <s v="7 . 15"/>
    <n v="2"/>
    <n v="2"/>
    <n v="3"/>
    <n v="7"/>
    <n v="10"/>
  </r>
  <r>
    <n v="1154"/>
    <s v="B17"/>
    <x v="1"/>
    <s v="Oct"/>
    <x v="1"/>
    <x v="0"/>
    <x v="1"/>
    <x v="13"/>
    <n v="2"/>
    <d v="1899-12-30T22:45:00"/>
    <x v="3"/>
    <x v="1"/>
    <s v="7 . 15"/>
    <n v="2"/>
    <n v="2"/>
    <n v="3"/>
    <n v="7"/>
    <n v="10"/>
  </r>
  <r>
    <n v="1155"/>
    <s v="B17"/>
    <x v="1"/>
    <s v="Oct"/>
    <x v="1"/>
    <x v="0"/>
    <x v="1"/>
    <x v="14"/>
    <n v="0"/>
    <d v="1899-12-30T22:45:00"/>
    <x v="3"/>
    <x v="1"/>
    <s v="7 . 15"/>
    <n v="2"/>
    <n v="2"/>
    <n v="3"/>
    <n v="7"/>
    <n v="10"/>
  </r>
  <r>
    <n v="1156"/>
    <s v="B18"/>
    <x v="1"/>
    <s v="Oct"/>
    <x v="1"/>
    <x v="0"/>
    <x v="0"/>
    <x v="0"/>
    <n v="1"/>
    <d v="1899-12-30T23:00:00"/>
    <x v="1"/>
    <x v="2"/>
    <s v="7 . 30 "/>
    <n v="3"/>
    <n v="3"/>
    <n v="2"/>
    <n v="6"/>
    <n v="10"/>
  </r>
  <r>
    <n v="1157"/>
    <s v="B18"/>
    <x v="1"/>
    <s v="Oct"/>
    <x v="1"/>
    <x v="0"/>
    <x v="0"/>
    <x v="1"/>
    <n v="2"/>
    <d v="1899-12-30T23:00:00"/>
    <x v="1"/>
    <x v="2"/>
    <s v="7 . 30 "/>
    <n v="3"/>
    <n v="3"/>
    <n v="2"/>
    <n v="6"/>
    <n v="10"/>
  </r>
  <r>
    <n v="1158"/>
    <s v="B18"/>
    <x v="1"/>
    <s v="Oct"/>
    <x v="1"/>
    <x v="0"/>
    <x v="0"/>
    <x v="2"/>
    <n v="4"/>
    <d v="1899-12-30T23:00:00"/>
    <x v="1"/>
    <x v="2"/>
    <s v="7 . 30 "/>
    <n v="3"/>
    <n v="3"/>
    <n v="2"/>
    <n v="6"/>
    <n v="10"/>
  </r>
  <r>
    <n v="1159"/>
    <s v="B18"/>
    <x v="1"/>
    <s v="Oct"/>
    <x v="1"/>
    <x v="0"/>
    <x v="0"/>
    <x v="3"/>
    <n v="2"/>
    <d v="1899-12-30T23:00:00"/>
    <x v="1"/>
    <x v="2"/>
    <s v="7 . 30 "/>
    <n v="3"/>
    <n v="3"/>
    <n v="2"/>
    <n v="6"/>
    <n v="10"/>
  </r>
  <r>
    <n v="1160"/>
    <s v="B18"/>
    <x v="1"/>
    <s v="Oct"/>
    <x v="1"/>
    <x v="0"/>
    <x v="0"/>
    <x v="4"/>
    <n v="2"/>
    <d v="1899-12-30T23:00:00"/>
    <x v="1"/>
    <x v="2"/>
    <s v="7 . 30 "/>
    <n v="3"/>
    <n v="3"/>
    <n v="2"/>
    <n v="6"/>
    <n v="10"/>
  </r>
  <r>
    <n v="1161"/>
    <s v="B18"/>
    <x v="1"/>
    <s v="Oct"/>
    <x v="1"/>
    <x v="0"/>
    <x v="0"/>
    <x v="5"/>
    <n v="2"/>
    <d v="1899-12-30T23:00:00"/>
    <x v="1"/>
    <x v="2"/>
    <s v="7 . 30 "/>
    <n v="3"/>
    <n v="3"/>
    <n v="2"/>
    <n v="6"/>
    <n v="10"/>
  </r>
  <r>
    <n v="1162"/>
    <s v="B18"/>
    <x v="1"/>
    <s v="Oct"/>
    <x v="1"/>
    <x v="0"/>
    <x v="0"/>
    <x v="6"/>
    <n v="1"/>
    <d v="1899-12-30T23:00:00"/>
    <x v="1"/>
    <x v="2"/>
    <s v="7 . 30 "/>
    <n v="3"/>
    <n v="3"/>
    <n v="2"/>
    <n v="6"/>
    <n v="10"/>
  </r>
  <r>
    <n v="1163"/>
    <s v="B18"/>
    <x v="1"/>
    <s v="Oct"/>
    <x v="1"/>
    <x v="0"/>
    <x v="0"/>
    <x v="7"/>
    <n v="2"/>
    <d v="1899-12-30T23:00:00"/>
    <x v="1"/>
    <x v="2"/>
    <s v="7 . 30 "/>
    <n v="3"/>
    <n v="3"/>
    <n v="2"/>
    <n v="6"/>
    <n v="10"/>
  </r>
  <r>
    <n v="1164"/>
    <s v="B18"/>
    <x v="1"/>
    <s v="Oct"/>
    <x v="1"/>
    <x v="0"/>
    <x v="0"/>
    <x v="8"/>
    <n v="3"/>
    <d v="1899-12-30T23:00:00"/>
    <x v="1"/>
    <x v="2"/>
    <s v="7 . 30 "/>
    <n v="3"/>
    <n v="3"/>
    <n v="2"/>
    <n v="6"/>
    <n v="10"/>
  </r>
  <r>
    <n v="1165"/>
    <s v="B18"/>
    <x v="1"/>
    <s v="Oct"/>
    <x v="1"/>
    <x v="0"/>
    <x v="0"/>
    <x v="9"/>
    <n v="0"/>
    <d v="1899-12-30T23:00:00"/>
    <x v="1"/>
    <x v="2"/>
    <s v="7 . 30 "/>
    <n v="3"/>
    <n v="3"/>
    <n v="2"/>
    <n v="6"/>
    <n v="10"/>
  </r>
  <r>
    <n v="1166"/>
    <s v="B18"/>
    <x v="1"/>
    <s v="Oct"/>
    <x v="1"/>
    <x v="0"/>
    <x v="1"/>
    <x v="10"/>
    <n v="2"/>
    <d v="1899-12-30T23:00:00"/>
    <x v="1"/>
    <x v="2"/>
    <s v="7 . 30 "/>
    <n v="3"/>
    <n v="3"/>
    <n v="2"/>
    <n v="6"/>
    <n v="10"/>
  </r>
  <r>
    <n v="1167"/>
    <s v="B18"/>
    <x v="1"/>
    <s v="Oct"/>
    <x v="1"/>
    <x v="0"/>
    <x v="1"/>
    <x v="11"/>
    <n v="3"/>
    <d v="1899-12-30T23:00:00"/>
    <x v="1"/>
    <x v="2"/>
    <s v="7 . 30 "/>
    <n v="3"/>
    <n v="3"/>
    <n v="2"/>
    <n v="6"/>
    <n v="10"/>
  </r>
  <r>
    <n v="1168"/>
    <s v="B18"/>
    <x v="1"/>
    <s v="Oct"/>
    <x v="1"/>
    <x v="0"/>
    <x v="1"/>
    <x v="12"/>
    <n v="2"/>
    <d v="1899-12-30T23:00:00"/>
    <x v="1"/>
    <x v="2"/>
    <s v="7 . 30 "/>
    <n v="3"/>
    <n v="3"/>
    <n v="2"/>
    <n v="6"/>
    <n v="10"/>
  </r>
  <r>
    <n v="1169"/>
    <s v="B18"/>
    <x v="1"/>
    <s v="Oct"/>
    <x v="1"/>
    <x v="0"/>
    <x v="1"/>
    <x v="13"/>
    <n v="1"/>
    <d v="1899-12-30T23:00:00"/>
    <x v="1"/>
    <x v="2"/>
    <s v="7 . 30 "/>
    <n v="3"/>
    <n v="3"/>
    <n v="2"/>
    <n v="6"/>
    <n v="10"/>
  </r>
  <r>
    <n v="1170"/>
    <s v="B18"/>
    <x v="1"/>
    <s v="Oct"/>
    <x v="1"/>
    <x v="0"/>
    <x v="1"/>
    <x v="14"/>
    <n v="0"/>
    <d v="1899-12-30T23:00:00"/>
    <x v="1"/>
    <x v="2"/>
    <s v="7 . 30 "/>
    <n v="3"/>
    <n v="3"/>
    <n v="2"/>
    <n v="6"/>
    <n v="10"/>
  </r>
  <r>
    <n v="1171"/>
    <s v="B19"/>
    <x v="1"/>
    <s v="Oct"/>
    <x v="1"/>
    <x v="0"/>
    <x v="0"/>
    <x v="0"/>
    <n v="2"/>
    <d v="1899-12-30T22:35:00"/>
    <x v="2"/>
    <x v="0"/>
    <n v="7"/>
    <n v="1"/>
    <n v="1"/>
    <n v="2"/>
    <n v="6"/>
    <n v="10"/>
  </r>
  <r>
    <n v="1172"/>
    <s v="B19"/>
    <x v="1"/>
    <s v="Oct"/>
    <x v="1"/>
    <x v="0"/>
    <x v="0"/>
    <x v="1"/>
    <n v="2"/>
    <d v="1899-12-30T22:35:00"/>
    <x v="2"/>
    <x v="0"/>
    <n v="7"/>
    <n v="1"/>
    <n v="1"/>
    <n v="2"/>
    <n v="6"/>
    <n v="10"/>
  </r>
  <r>
    <n v="1173"/>
    <s v="B19"/>
    <x v="1"/>
    <s v="Oct"/>
    <x v="1"/>
    <x v="0"/>
    <x v="0"/>
    <x v="2"/>
    <n v="3"/>
    <d v="1899-12-30T22:35:00"/>
    <x v="2"/>
    <x v="0"/>
    <n v="7"/>
    <n v="1"/>
    <n v="1"/>
    <n v="2"/>
    <n v="6"/>
    <n v="10"/>
  </r>
  <r>
    <n v="1174"/>
    <s v="B19"/>
    <x v="1"/>
    <s v="Oct"/>
    <x v="1"/>
    <x v="0"/>
    <x v="0"/>
    <x v="3"/>
    <n v="3"/>
    <d v="1899-12-30T22:35:00"/>
    <x v="2"/>
    <x v="0"/>
    <n v="7"/>
    <n v="1"/>
    <n v="1"/>
    <n v="2"/>
    <n v="6"/>
    <n v="10"/>
  </r>
  <r>
    <n v="1175"/>
    <s v="B19"/>
    <x v="1"/>
    <s v="Oct"/>
    <x v="1"/>
    <x v="0"/>
    <x v="0"/>
    <x v="4"/>
    <n v="3"/>
    <d v="1899-12-30T22:35:00"/>
    <x v="2"/>
    <x v="0"/>
    <n v="7"/>
    <n v="1"/>
    <n v="1"/>
    <n v="2"/>
    <n v="6"/>
    <n v="10"/>
  </r>
  <r>
    <n v="1176"/>
    <s v="B19"/>
    <x v="1"/>
    <s v="Oct"/>
    <x v="1"/>
    <x v="0"/>
    <x v="0"/>
    <x v="5"/>
    <n v="3"/>
    <d v="1899-12-30T22:35:00"/>
    <x v="2"/>
    <x v="0"/>
    <n v="7"/>
    <n v="1"/>
    <n v="1"/>
    <n v="2"/>
    <n v="6"/>
    <n v="10"/>
  </r>
  <r>
    <n v="1177"/>
    <s v="B19"/>
    <x v="1"/>
    <s v="Oct"/>
    <x v="1"/>
    <x v="0"/>
    <x v="0"/>
    <x v="6"/>
    <n v="2"/>
    <d v="1899-12-30T22:35:00"/>
    <x v="2"/>
    <x v="0"/>
    <n v="7"/>
    <n v="1"/>
    <n v="1"/>
    <n v="2"/>
    <n v="6"/>
    <n v="10"/>
  </r>
  <r>
    <n v="1178"/>
    <s v="B19"/>
    <x v="1"/>
    <s v="Oct"/>
    <x v="1"/>
    <x v="0"/>
    <x v="0"/>
    <x v="7"/>
    <n v="3"/>
    <d v="1899-12-30T22:35:00"/>
    <x v="2"/>
    <x v="0"/>
    <n v="7"/>
    <n v="1"/>
    <n v="1"/>
    <n v="2"/>
    <n v="6"/>
    <n v="10"/>
  </r>
  <r>
    <n v="1179"/>
    <s v="B19"/>
    <x v="1"/>
    <s v="Oct"/>
    <x v="1"/>
    <x v="0"/>
    <x v="0"/>
    <x v="8"/>
    <n v="2"/>
    <d v="1899-12-30T22:35:00"/>
    <x v="2"/>
    <x v="0"/>
    <n v="7"/>
    <n v="1"/>
    <n v="1"/>
    <n v="2"/>
    <n v="6"/>
    <n v="10"/>
  </r>
  <r>
    <n v="1180"/>
    <s v="B19"/>
    <x v="1"/>
    <s v="Oct"/>
    <x v="1"/>
    <x v="0"/>
    <x v="0"/>
    <x v="9"/>
    <n v="0"/>
    <d v="1899-12-30T22:35:00"/>
    <x v="2"/>
    <x v="0"/>
    <n v="7"/>
    <n v="1"/>
    <n v="1"/>
    <n v="2"/>
    <n v="6"/>
    <n v="10"/>
  </r>
  <r>
    <n v="1181"/>
    <s v="B19"/>
    <x v="1"/>
    <s v="Oct"/>
    <x v="1"/>
    <x v="0"/>
    <x v="1"/>
    <x v="10"/>
    <n v="1"/>
    <d v="1899-12-30T22:35:00"/>
    <x v="2"/>
    <x v="0"/>
    <n v="7"/>
    <n v="1"/>
    <n v="1"/>
    <n v="2"/>
    <n v="6"/>
    <n v="10"/>
  </r>
  <r>
    <n v="1182"/>
    <s v="B19"/>
    <x v="1"/>
    <s v="Oct"/>
    <x v="1"/>
    <x v="0"/>
    <x v="1"/>
    <x v="11"/>
    <n v="2"/>
    <d v="1899-12-30T22:35:00"/>
    <x v="2"/>
    <x v="0"/>
    <n v="7"/>
    <n v="1"/>
    <n v="1"/>
    <n v="2"/>
    <n v="6"/>
    <n v="10"/>
  </r>
  <r>
    <n v="1183"/>
    <s v="B19"/>
    <x v="1"/>
    <s v="Oct"/>
    <x v="1"/>
    <x v="0"/>
    <x v="1"/>
    <x v="12"/>
    <n v="3"/>
    <d v="1899-12-30T22:35:00"/>
    <x v="2"/>
    <x v="0"/>
    <n v="7"/>
    <n v="1"/>
    <n v="1"/>
    <n v="2"/>
    <n v="6"/>
    <n v="10"/>
  </r>
  <r>
    <n v="1184"/>
    <s v="B19"/>
    <x v="1"/>
    <s v="Oct"/>
    <x v="1"/>
    <x v="0"/>
    <x v="1"/>
    <x v="13"/>
    <n v="2"/>
    <d v="1899-12-30T22:35:00"/>
    <x v="2"/>
    <x v="0"/>
    <n v="7"/>
    <n v="1"/>
    <n v="1"/>
    <n v="2"/>
    <n v="6"/>
    <n v="10"/>
  </r>
  <r>
    <n v="1185"/>
    <s v="B19"/>
    <x v="1"/>
    <s v="Oct"/>
    <x v="1"/>
    <x v="0"/>
    <x v="1"/>
    <x v="14"/>
    <n v="0"/>
    <d v="1899-12-30T22:35:00"/>
    <x v="2"/>
    <x v="0"/>
    <n v="7"/>
    <n v="1"/>
    <n v="1"/>
    <n v="2"/>
    <n v="6"/>
    <n v="10"/>
  </r>
  <r>
    <n v="1186"/>
    <s v="B20"/>
    <x v="1"/>
    <s v="Oct"/>
    <x v="1"/>
    <x v="0"/>
    <x v="0"/>
    <x v="0"/>
    <n v="2"/>
    <d v="1899-12-30T23:10:00"/>
    <x v="0"/>
    <x v="6"/>
    <s v="7 . 45 "/>
    <n v="3"/>
    <n v="1"/>
    <n v="3"/>
    <n v="7"/>
    <n v="9"/>
  </r>
  <r>
    <n v="1187"/>
    <s v="B20"/>
    <x v="1"/>
    <s v="Oct"/>
    <x v="1"/>
    <x v="0"/>
    <x v="0"/>
    <x v="1"/>
    <n v="2"/>
    <d v="1899-12-30T23:10:00"/>
    <x v="0"/>
    <x v="6"/>
    <s v="7 . 45 "/>
    <n v="3"/>
    <n v="1"/>
    <n v="3"/>
    <n v="7"/>
    <n v="9"/>
  </r>
  <r>
    <n v="1188"/>
    <s v="B20"/>
    <x v="1"/>
    <s v="Oct"/>
    <x v="1"/>
    <x v="0"/>
    <x v="0"/>
    <x v="2"/>
    <n v="2"/>
    <d v="1899-12-30T23:10:00"/>
    <x v="0"/>
    <x v="6"/>
    <s v="7 . 45 "/>
    <n v="3"/>
    <n v="1"/>
    <n v="3"/>
    <n v="7"/>
    <n v="9"/>
  </r>
  <r>
    <n v="1189"/>
    <s v="B20"/>
    <x v="1"/>
    <s v="Oct"/>
    <x v="1"/>
    <x v="0"/>
    <x v="0"/>
    <x v="3"/>
    <n v="2"/>
    <d v="1899-12-30T23:10:00"/>
    <x v="0"/>
    <x v="6"/>
    <s v="7 . 45 "/>
    <n v="3"/>
    <n v="1"/>
    <n v="3"/>
    <n v="7"/>
    <n v="9"/>
  </r>
  <r>
    <n v="1190"/>
    <s v="B20"/>
    <x v="1"/>
    <s v="Oct"/>
    <x v="1"/>
    <x v="0"/>
    <x v="0"/>
    <x v="4"/>
    <n v="2"/>
    <d v="1899-12-30T23:10:00"/>
    <x v="0"/>
    <x v="6"/>
    <s v="7 . 45 "/>
    <n v="3"/>
    <n v="1"/>
    <n v="3"/>
    <n v="7"/>
    <n v="9"/>
  </r>
  <r>
    <n v="1191"/>
    <s v="B20"/>
    <x v="1"/>
    <s v="Oct"/>
    <x v="1"/>
    <x v="0"/>
    <x v="0"/>
    <x v="5"/>
    <n v="2"/>
    <d v="1899-12-30T23:10:00"/>
    <x v="0"/>
    <x v="6"/>
    <s v="7 . 45 "/>
    <n v="3"/>
    <n v="1"/>
    <n v="3"/>
    <n v="7"/>
    <n v="9"/>
  </r>
  <r>
    <n v="1192"/>
    <s v="B20"/>
    <x v="1"/>
    <s v="Oct"/>
    <x v="1"/>
    <x v="0"/>
    <x v="0"/>
    <x v="6"/>
    <n v="4"/>
    <d v="1899-12-30T23:10:00"/>
    <x v="0"/>
    <x v="6"/>
    <s v="7 . 45 "/>
    <n v="3"/>
    <n v="1"/>
    <n v="3"/>
    <n v="7"/>
    <n v="9"/>
  </r>
  <r>
    <n v="1193"/>
    <s v="B20"/>
    <x v="1"/>
    <s v="Oct"/>
    <x v="1"/>
    <x v="0"/>
    <x v="0"/>
    <x v="7"/>
    <n v="3"/>
    <d v="1899-12-30T23:10:00"/>
    <x v="0"/>
    <x v="6"/>
    <s v="7 . 45 "/>
    <n v="3"/>
    <n v="1"/>
    <n v="3"/>
    <n v="7"/>
    <n v="9"/>
  </r>
  <r>
    <n v="1194"/>
    <s v="B20"/>
    <x v="1"/>
    <s v="Oct"/>
    <x v="1"/>
    <x v="0"/>
    <x v="0"/>
    <x v="8"/>
    <n v="3"/>
    <d v="1899-12-30T23:10:00"/>
    <x v="0"/>
    <x v="6"/>
    <s v="7 . 45 "/>
    <n v="3"/>
    <n v="1"/>
    <n v="3"/>
    <n v="7"/>
    <n v="9"/>
  </r>
  <r>
    <n v="1195"/>
    <s v="B20"/>
    <x v="1"/>
    <s v="Oct"/>
    <x v="1"/>
    <x v="0"/>
    <x v="0"/>
    <x v="9"/>
    <n v="0"/>
    <d v="1899-12-30T23:10:00"/>
    <x v="0"/>
    <x v="6"/>
    <s v="7 . 45 "/>
    <n v="3"/>
    <n v="1"/>
    <n v="3"/>
    <n v="7"/>
    <n v="9"/>
  </r>
  <r>
    <n v="1196"/>
    <s v="B20"/>
    <x v="1"/>
    <s v="Oct"/>
    <x v="1"/>
    <x v="0"/>
    <x v="1"/>
    <x v="10"/>
    <n v="2"/>
    <d v="1899-12-30T23:10:00"/>
    <x v="0"/>
    <x v="6"/>
    <s v="7 . 45 "/>
    <n v="3"/>
    <n v="1"/>
    <n v="3"/>
    <n v="7"/>
    <n v="9"/>
  </r>
  <r>
    <n v="1197"/>
    <s v="B20"/>
    <x v="1"/>
    <s v="Oct"/>
    <x v="1"/>
    <x v="0"/>
    <x v="1"/>
    <x v="11"/>
    <n v="2"/>
    <d v="1899-12-30T23:10:00"/>
    <x v="0"/>
    <x v="6"/>
    <s v="7 . 45 "/>
    <n v="3"/>
    <n v="1"/>
    <n v="3"/>
    <n v="7"/>
    <n v="9"/>
  </r>
  <r>
    <n v="1198"/>
    <s v="B20"/>
    <x v="1"/>
    <s v="Oct"/>
    <x v="1"/>
    <x v="0"/>
    <x v="1"/>
    <x v="12"/>
    <n v="2"/>
    <d v="1899-12-30T23:10:00"/>
    <x v="0"/>
    <x v="6"/>
    <s v="7 . 45 "/>
    <n v="3"/>
    <n v="1"/>
    <n v="3"/>
    <n v="7"/>
    <n v="9"/>
  </r>
  <r>
    <n v="1199"/>
    <s v="B20"/>
    <x v="1"/>
    <s v="Oct"/>
    <x v="1"/>
    <x v="0"/>
    <x v="1"/>
    <x v="13"/>
    <n v="3"/>
    <d v="1899-12-30T23:10:00"/>
    <x v="0"/>
    <x v="6"/>
    <s v="7 . 45 "/>
    <n v="3"/>
    <n v="1"/>
    <n v="3"/>
    <n v="7"/>
    <n v="9"/>
  </r>
  <r>
    <n v="1200"/>
    <s v="B20"/>
    <x v="1"/>
    <s v="Oct"/>
    <x v="1"/>
    <x v="0"/>
    <x v="1"/>
    <x v="14"/>
    <n v="0"/>
    <d v="1899-12-30T23:10:00"/>
    <x v="0"/>
    <x v="6"/>
    <s v="7 . 45 "/>
    <n v="3"/>
    <n v="1"/>
    <n v="3"/>
    <n v="7"/>
    <n v="9"/>
  </r>
  <r>
    <n v="1201"/>
    <s v="B21"/>
    <x v="1"/>
    <s v="Oct"/>
    <x v="1"/>
    <x v="0"/>
    <x v="0"/>
    <x v="0"/>
    <n v="3"/>
    <d v="1899-12-30T22:55:00"/>
    <x v="3"/>
    <x v="5"/>
    <n v="7"/>
    <n v="2"/>
    <n v="2"/>
    <n v="1"/>
    <n v="5"/>
    <n v="11"/>
  </r>
  <r>
    <n v="1202"/>
    <s v="B21"/>
    <x v="1"/>
    <s v="Oct"/>
    <x v="1"/>
    <x v="0"/>
    <x v="0"/>
    <x v="1"/>
    <n v="4"/>
    <d v="1899-12-30T22:55:00"/>
    <x v="3"/>
    <x v="5"/>
    <n v="7"/>
    <n v="2"/>
    <n v="2"/>
    <n v="1"/>
    <n v="5"/>
    <n v="11"/>
  </r>
  <r>
    <n v="1203"/>
    <s v="B21"/>
    <x v="1"/>
    <s v="Oct"/>
    <x v="1"/>
    <x v="0"/>
    <x v="0"/>
    <x v="2"/>
    <n v="4"/>
    <d v="1899-12-30T22:55:00"/>
    <x v="3"/>
    <x v="5"/>
    <n v="7"/>
    <n v="2"/>
    <n v="2"/>
    <n v="1"/>
    <n v="5"/>
    <n v="11"/>
  </r>
  <r>
    <n v="1204"/>
    <s v="B21"/>
    <x v="1"/>
    <s v="Oct"/>
    <x v="1"/>
    <x v="0"/>
    <x v="0"/>
    <x v="3"/>
    <n v="4"/>
    <d v="1899-12-30T22:55:00"/>
    <x v="3"/>
    <x v="5"/>
    <n v="7"/>
    <n v="2"/>
    <n v="2"/>
    <n v="1"/>
    <n v="5"/>
    <n v="11"/>
  </r>
  <r>
    <n v="1205"/>
    <s v="B21"/>
    <x v="1"/>
    <s v="Oct"/>
    <x v="1"/>
    <x v="0"/>
    <x v="0"/>
    <x v="4"/>
    <n v="4"/>
    <d v="1899-12-30T22:55:00"/>
    <x v="3"/>
    <x v="5"/>
    <n v="7"/>
    <n v="2"/>
    <n v="2"/>
    <n v="1"/>
    <n v="5"/>
    <n v="11"/>
  </r>
  <r>
    <n v="1206"/>
    <s v="B21"/>
    <x v="1"/>
    <s v="Oct"/>
    <x v="1"/>
    <x v="0"/>
    <x v="0"/>
    <x v="5"/>
    <n v="3"/>
    <d v="1899-12-30T22:55:00"/>
    <x v="3"/>
    <x v="5"/>
    <n v="7"/>
    <n v="2"/>
    <n v="2"/>
    <n v="1"/>
    <n v="5"/>
    <n v="11"/>
  </r>
  <r>
    <n v="1207"/>
    <s v="B21"/>
    <x v="1"/>
    <s v="Oct"/>
    <x v="1"/>
    <x v="0"/>
    <x v="0"/>
    <x v="6"/>
    <n v="3"/>
    <d v="1899-12-30T22:55:00"/>
    <x v="3"/>
    <x v="5"/>
    <n v="7"/>
    <n v="2"/>
    <n v="2"/>
    <n v="1"/>
    <n v="5"/>
    <n v="11"/>
  </r>
  <r>
    <n v="1208"/>
    <s v="B21"/>
    <x v="1"/>
    <s v="Oct"/>
    <x v="1"/>
    <x v="0"/>
    <x v="0"/>
    <x v="7"/>
    <n v="2"/>
    <d v="1899-12-30T22:55:00"/>
    <x v="3"/>
    <x v="5"/>
    <n v="7"/>
    <n v="2"/>
    <n v="2"/>
    <n v="1"/>
    <n v="5"/>
    <n v="11"/>
  </r>
  <r>
    <n v="1209"/>
    <s v="B21"/>
    <x v="1"/>
    <s v="Oct"/>
    <x v="1"/>
    <x v="0"/>
    <x v="0"/>
    <x v="8"/>
    <n v="1"/>
    <d v="1899-12-30T22:55:00"/>
    <x v="3"/>
    <x v="5"/>
    <n v="7"/>
    <n v="2"/>
    <n v="2"/>
    <n v="1"/>
    <n v="5"/>
    <n v="11"/>
  </r>
  <r>
    <n v="1210"/>
    <s v="B21"/>
    <x v="1"/>
    <s v="Oct"/>
    <x v="1"/>
    <x v="0"/>
    <x v="0"/>
    <x v="9"/>
    <n v="0"/>
    <d v="1899-12-30T22:55:00"/>
    <x v="3"/>
    <x v="5"/>
    <n v="7"/>
    <n v="2"/>
    <n v="2"/>
    <n v="1"/>
    <n v="5"/>
    <n v="11"/>
  </r>
  <r>
    <n v="1211"/>
    <s v="B21"/>
    <x v="1"/>
    <s v="Oct"/>
    <x v="1"/>
    <x v="0"/>
    <x v="1"/>
    <x v="10"/>
    <n v="2"/>
    <d v="1899-12-30T22:55:00"/>
    <x v="3"/>
    <x v="5"/>
    <n v="7"/>
    <n v="2"/>
    <n v="2"/>
    <n v="1"/>
    <n v="5"/>
    <n v="11"/>
  </r>
  <r>
    <n v="1212"/>
    <s v="B21"/>
    <x v="1"/>
    <s v="Oct"/>
    <x v="1"/>
    <x v="0"/>
    <x v="1"/>
    <x v="11"/>
    <n v="2"/>
    <d v="1899-12-30T22:55:00"/>
    <x v="3"/>
    <x v="5"/>
    <n v="7"/>
    <n v="2"/>
    <n v="2"/>
    <n v="1"/>
    <n v="5"/>
    <n v="11"/>
  </r>
  <r>
    <n v="1213"/>
    <s v="B21"/>
    <x v="1"/>
    <s v="Oct"/>
    <x v="1"/>
    <x v="0"/>
    <x v="1"/>
    <x v="12"/>
    <n v="1"/>
    <d v="1899-12-30T22:55:00"/>
    <x v="3"/>
    <x v="5"/>
    <n v="7"/>
    <n v="2"/>
    <n v="2"/>
    <n v="1"/>
    <n v="5"/>
    <n v="11"/>
  </r>
  <r>
    <n v="1214"/>
    <s v="B21"/>
    <x v="1"/>
    <s v="Oct"/>
    <x v="1"/>
    <x v="0"/>
    <x v="1"/>
    <x v="13"/>
    <n v="2"/>
    <d v="1899-12-30T22:55:00"/>
    <x v="3"/>
    <x v="5"/>
    <n v="7"/>
    <n v="2"/>
    <n v="2"/>
    <n v="1"/>
    <n v="5"/>
    <n v="11"/>
  </r>
  <r>
    <n v="1215"/>
    <s v="B21"/>
    <x v="1"/>
    <s v="Oct"/>
    <x v="1"/>
    <x v="0"/>
    <x v="1"/>
    <x v="14"/>
    <n v="0"/>
    <d v="1899-12-30T22:55:00"/>
    <x v="3"/>
    <x v="5"/>
    <n v="7"/>
    <n v="2"/>
    <n v="2"/>
    <n v="1"/>
    <n v="5"/>
    <n v="11"/>
  </r>
  <r>
    <n v="1216"/>
    <s v="B22"/>
    <x v="1"/>
    <s v="Oct"/>
    <x v="1"/>
    <x v="0"/>
    <x v="0"/>
    <x v="0"/>
    <n v="1"/>
    <d v="1899-12-30T23:20:00"/>
    <x v="1"/>
    <x v="7"/>
    <s v="7 . 15"/>
    <n v="3"/>
    <n v="2"/>
    <n v="2"/>
    <n v="5"/>
    <n v="11"/>
  </r>
  <r>
    <n v="1217"/>
    <s v="B22"/>
    <x v="1"/>
    <s v="Oct"/>
    <x v="1"/>
    <x v="0"/>
    <x v="0"/>
    <x v="1"/>
    <n v="4"/>
    <d v="1899-12-30T23:20:00"/>
    <x v="1"/>
    <x v="7"/>
    <s v="7 . 15"/>
    <n v="3"/>
    <n v="2"/>
    <n v="2"/>
    <n v="5"/>
    <n v="11"/>
  </r>
  <r>
    <n v="1218"/>
    <s v="B22"/>
    <x v="1"/>
    <s v="Oct"/>
    <x v="1"/>
    <x v="0"/>
    <x v="0"/>
    <x v="2"/>
    <n v="2"/>
    <d v="1899-12-30T23:20:00"/>
    <x v="1"/>
    <x v="7"/>
    <s v="7 . 15"/>
    <n v="3"/>
    <n v="2"/>
    <n v="2"/>
    <n v="5"/>
    <n v="11"/>
  </r>
  <r>
    <n v="1219"/>
    <s v="B22"/>
    <x v="1"/>
    <s v="Oct"/>
    <x v="1"/>
    <x v="0"/>
    <x v="0"/>
    <x v="3"/>
    <n v="2"/>
    <d v="1899-12-30T23:20:00"/>
    <x v="1"/>
    <x v="7"/>
    <s v="7 . 15"/>
    <n v="3"/>
    <n v="2"/>
    <n v="2"/>
    <n v="5"/>
    <n v="11"/>
  </r>
  <r>
    <n v="1220"/>
    <s v="B22"/>
    <x v="1"/>
    <s v="Oct"/>
    <x v="1"/>
    <x v="0"/>
    <x v="0"/>
    <x v="4"/>
    <n v="2"/>
    <d v="1899-12-30T23:20:00"/>
    <x v="1"/>
    <x v="7"/>
    <s v="7 . 15"/>
    <n v="3"/>
    <n v="2"/>
    <n v="2"/>
    <n v="5"/>
    <n v="11"/>
  </r>
  <r>
    <n v="1221"/>
    <s v="B22"/>
    <x v="1"/>
    <s v="Oct"/>
    <x v="1"/>
    <x v="0"/>
    <x v="0"/>
    <x v="5"/>
    <n v="2"/>
    <d v="1899-12-30T23:20:00"/>
    <x v="1"/>
    <x v="7"/>
    <s v="7 . 15"/>
    <n v="3"/>
    <n v="2"/>
    <n v="2"/>
    <n v="5"/>
    <n v="11"/>
  </r>
  <r>
    <n v="1222"/>
    <s v="B22"/>
    <x v="1"/>
    <s v="Oct"/>
    <x v="1"/>
    <x v="0"/>
    <x v="0"/>
    <x v="6"/>
    <n v="4"/>
    <d v="1899-12-30T23:20:00"/>
    <x v="1"/>
    <x v="7"/>
    <s v="7 . 15"/>
    <n v="3"/>
    <n v="2"/>
    <n v="2"/>
    <n v="5"/>
    <n v="11"/>
  </r>
  <r>
    <n v="1223"/>
    <s v="B22"/>
    <x v="1"/>
    <s v="Oct"/>
    <x v="1"/>
    <x v="0"/>
    <x v="0"/>
    <x v="7"/>
    <n v="3"/>
    <d v="1899-12-30T23:20:00"/>
    <x v="1"/>
    <x v="7"/>
    <s v="7 . 15"/>
    <n v="3"/>
    <n v="2"/>
    <n v="2"/>
    <n v="5"/>
    <n v="11"/>
  </r>
  <r>
    <n v="1224"/>
    <s v="B22"/>
    <x v="1"/>
    <s v="Oct"/>
    <x v="1"/>
    <x v="0"/>
    <x v="0"/>
    <x v="8"/>
    <n v="2"/>
    <d v="1899-12-30T23:20:00"/>
    <x v="1"/>
    <x v="7"/>
    <s v="7 . 15"/>
    <n v="3"/>
    <n v="2"/>
    <n v="2"/>
    <n v="5"/>
    <n v="11"/>
  </r>
  <r>
    <n v="1225"/>
    <s v="B22"/>
    <x v="1"/>
    <s v="Oct"/>
    <x v="1"/>
    <x v="0"/>
    <x v="0"/>
    <x v="9"/>
    <n v="0"/>
    <d v="1899-12-30T23:20:00"/>
    <x v="1"/>
    <x v="7"/>
    <s v="7 . 15"/>
    <n v="3"/>
    <n v="2"/>
    <n v="2"/>
    <n v="5"/>
    <n v="11"/>
  </r>
  <r>
    <n v="1226"/>
    <s v="B22"/>
    <x v="1"/>
    <s v="Oct"/>
    <x v="1"/>
    <x v="0"/>
    <x v="1"/>
    <x v="10"/>
    <n v="2"/>
    <d v="1899-12-30T23:20:00"/>
    <x v="1"/>
    <x v="7"/>
    <s v="7 . 15"/>
    <n v="3"/>
    <n v="2"/>
    <n v="2"/>
    <n v="5"/>
    <n v="11"/>
  </r>
  <r>
    <n v="1227"/>
    <s v="B22"/>
    <x v="1"/>
    <s v="Oct"/>
    <x v="1"/>
    <x v="0"/>
    <x v="1"/>
    <x v="11"/>
    <n v="4"/>
    <d v="1899-12-30T23:20:00"/>
    <x v="1"/>
    <x v="7"/>
    <s v="7 . 15"/>
    <n v="3"/>
    <n v="2"/>
    <n v="2"/>
    <n v="5"/>
    <n v="11"/>
  </r>
  <r>
    <n v="1228"/>
    <s v="B22"/>
    <x v="1"/>
    <s v="Oct"/>
    <x v="1"/>
    <x v="0"/>
    <x v="1"/>
    <x v="12"/>
    <n v="2"/>
    <d v="1899-12-30T23:20:00"/>
    <x v="1"/>
    <x v="7"/>
    <s v="7 . 15"/>
    <n v="3"/>
    <n v="2"/>
    <n v="2"/>
    <n v="5"/>
    <n v="11"/>
  </r>
  <r>
    <n v="1229"/>
    <s v="B22"/>
    <x v="1"/>
    <s v="Oct"/>
    <x v="1"/>
    <x v="0"/>
    <x v="1"/>
    <x v="13"/>
    <n v="2"/>
    <d v="1899-12-30T23:20:00"/>
    <x v="1"/>
    <x v="7"/>
    <s v="7 . 15"/>
    <n v="3"/>
    <n v="2"/>
    <n v="2"/>
    <n v="5"/>
    <n v="11"/>
  </r>
  <r>
    <n v="1230"/>
    <s v="B22"/>
    <x v="1"/>
    <s v="Oct"/>
    <x v="1"/>
    <x v="0"/>
    <x v="1"/>
    <x v="14"/>
    <n v="0"/>
    <d v="1899-12-30T23:20:00"/>
    <x v="1"/>
    <x v="7"/>
    <s v="7 . 15"/>
    <n v="3"/>
    <n v="2"/>
    <n v="2"/>
    <n v="5"/>
    <n v="11"/>
  </r>
  <r>
    <n v="1231"/>
    <s v="B23"/>
    <x v="1"/>
    <s v="Oct"/>
    <x v="1"/>
    <x v="0"/>
    <x v="0"/>
    <x v="0"/>
    <n v="2"/>
    <d v="1899-12-30T22:50:00"/>
    <x v="2"/>
    <x v="0"/>
    <s v="7 . 30 "/>
    <n v="2"/>
    <n v="1"/>
    <n v="3"/>
    <n v="6"/>
    <n v="11"/>
  </r>
  <r>
    <n v="1232"/>
    <s v="B23"/>
    <x v="1"/>
    <s v="Oct"/>
    <x v="1"/>
    <x v="0"/>
    <x v="0"/>
    <x v="1"/>
    <n v="3"/>
    <d v="1899-12-30T22:50:00"/>
    <x v="2"/>
    <x v="0"/>
    <s v="7 . 30 "/>
    <n v="2"/>
    <n v="1"/>
    <n v="3"/>
    <n v="6"/>
    <n v="11"/>
  </r>
  <r>
    <n v="1233"/>
    <s v="B23"/>
    <x v="1"/>
    <s v="Oct"/>
    <x v="1"/>
    <x v="0"/>
    <x v="0"/>
    <x v="2"/>
    <n v="4"/>
    <d v="1899-12-30T22:50:00"/>
    <x v="2"/>
    <x v="0"/>
    <s v="7 . 30 "/>
    <n v="2"/>
    <n v="1"/>
    <n v="3"/>
    <n v="6"/>
    <n v="11"/>
  </r>
  <r>
    <n v="1234"/>
    <s v="B23"/>
    <x v="1"/>
    <s v="Oct"/>
    <x v="1"/>
    <x v="0"/>
    <x v="0"/>
    <x v="3"/>
    <n v="2"/>
    <d v="1899-12-30T22:50:00"/>
    <x v="2"/>
    <x v="0"/>
    <s v="7 . 30 "/>
    <n v="2"/>
    <n v="1"/>
    <n v="3"/>
    <n v="6"/>
    <n v="11"/>
  </r>
  <r>
    <n v="1235"/>
    <s v="B23"/>
    <x v="1"/>
    <s v="Oct"/>
    <x v="1"/>
    <x v="0"/>
    <x v="0"/>
    <x v="4"/>
    <n v="4"/>
    <d v="1899-12-30T22:50:00"/>
    <x v="2"/>
    <x v="0"/>
    <s v="7 . 30 "/>
    <n v="2"/>
    <n v="1"/>
    <n v="3"/>
    <n v="6"/>
    <n v="11"/>
  </r>
  <r>
    <n v="1236"/>
    <s v="B23"/>
    <x v="1"/>
    <s v="Oct"/>
    <x v="1"/>
    <x v="0"/>
    <x v="0"/>
    <x v="5"/>
    <n v="2"/>
    <d v="1899-12-30T22:50:00"/>
    <x v="2"/>
    <x v="0"/>
    <s v="7 . 30 "/>
    <n v="2"/>
    <n v="1"/>
    <n v="3"/>
    <n v="6"/>
    <n v="11"/>
  </r>
  <r>
    <n v="1237"/>
    <s v="B23"/>
    <x v="1"/>
    <s v="Oct"/>
    <x v="1"/>
    <x v="0"/>
    <x v="0"/>
    <x v="6"/>
    <n v="3"/>
    <d v="1899-12-30T22:50:00"/>
    <x v="2"/>
    <x v="0"/>
    <s v="7 . 30 "/>
    <n v="2"/>
    <n v="1"/>
    <n v="3"/>
    <n v="6"/>
    <n v="11"/>
  </r>
  <r>
    <n v="1238"/>
    <s v="B23"/>
    <x v="1"/>
    <s v="Oct"/>
    <x v="1"/>
    <x v="0"/>
    <x v="0"/>
    <x v="7"/>
    <n v="3"/>
    <d v="1899-12-30T22:50:00"/>
    <x v="2"/>
    <x v="0"/>
    <s v="7 . 30 "/>
    <n v="2"/>
    <n v="1"/>
    <n v="3"/>
    <n v="6"/>
    <n v="11"/>
  </r>
  <r>
    <n v="1239"/>
    <s v="B23"/>
    <x v="1"/>
    <s v="Oct"/>
    <x v="1"/>
    <x v="0"/>
    <x v="0"/>
    <x v="8"/>
    <n v="3"/>
    <d v="1899-12-30T22:50:00"/>
    <x v="2"/>
    <x v="0"/>
    <s v="7 . 30 "/>
    <n v="2"/>
    <n v="1"/>
    <n v="3"/>
    <n v="6"/>
    <n v="11"/>
  </r>
  <r>
    <n v="1240"/>
    <s v="B23"/>
    <x v="1"/>
    <s v="Oct"/>
    <x v="1"/>
    <x v="0"/>
    <x v="0"/>
    <x v="9"/>
    <n v="0"/>
    <d v="1899-12-30T22:50:00"/>
    <x v="2"/>
    <x v="0"/>
    <s v="7 . 30 "/>
    <n v="2"/>
    <n v="1"/>
    <n v="3"/>
    <n v="6"/>
    <n v="11"/>
  </r>
  <r>
    <n v="1241"/>
    <s v="B23"/>
    <x v="1"/>
    <s v="Oct"/>
    <x v="1"/>
    <x v="0"/>
    <x v="1"/>
    <x v="10"/>
    <n v="1"/>
    <d v="1899-12-30T22:50:00"/>
    <x v="2"/>
    <x v="0"/>
    <s v="7 . 30 "/>
    <n v="2"/>
    <n v="1"/>
    <n v="3"/>
    <n v="6"/>
    <n v="11"/>
  </r>
  <r>
    <n v="1242"/>
    <s v="B23"/>
    <x v="1"/>
    <s v="Oct"/>
    <x v="1"/>
    <x v="0"/>
    <x v="1"/>
    <x v="11"/>
    <n v="3"/>
    <d v="1899-12-30T22:50:00"/>
    <x v="2"/>
    <x v="0"/>
    <s v="7 . 30 "/>
    <n v="2"/>
    <n v="1"/>
    <n v="3"/>
    <n v="6"/>
    <n v="11"/>
  </r>
  <r>
    <n v="1243"/>
    <s v="B23"/>
    <x v="1"/>
    <s v="Oct"/>
    <x v="1"/>
    <x v="0"/>
    <x v="1"/>
    <x v="12"/>
    <n v="4"/>
    <d v="1899-12-30T22:50:00"/>
    <x v="2"/>
    <x v="0"/>
    <s v="7 . 30 "/>
    <n v="2"/>
    <n v="1"/>
    <n v="3"/>
    <n v="6"/>
    <n v="11"/>
  </r>
  <r>
    <n v="1244"/>
    <s v="B23"/>
    <x v="1"/>
    <s v="Oct"/>
    <x v="1"/>
    <x v="0"/>
    <x v="1"/>
    <x v="13"/>
    <n v="4"/>
    <d v="1899-12-30T22:50:00"/>
    <x v="2"/>
    <x v="0"/>
    <s v="7 . 30 "/>
    <n v="2"/>
    <n v="1"/>
    <n v="3"/>
    <n v="6"/>
    <n v="11"/>
  </r>
  <r>
    <n v="1245"/>
    <s v="B23"/>
    <x v="1"/>
    <s v="Oct"/>
    <x v="1"/>
    <x v="0"/>
    <x v="1"/>
    <x v="14"/>
    <n v="0"/>
    <d v="1899-12-30T22:50:00"/>
    <x v="2"/>
    <x v="0"/>
    <s v="7 . 30 "/>
    <n v="2"/>
    <n v="1"/>
    <n v="3"/>
    <n v="6"/>
    <n v="11"/>
  </r>
  <r>
    <n v="1246"/>
    <s v="B24"/>
    <x v="1"/>
    <s v="Oct"/>
    <x v="1"/>
    <x v="0"/>
    <x v="0"/>
    <x v="0"/>
    <n v="3"/>
    <d v="1899-12-30T23:25:00"/>
    <x v="0"/>
    <x v="4"/>
    <n v="8"/>
    <n v="3"/>
    <n v="2"/>
    <n v="2"/>
    <n v="5"/>
    <n v="10"/>
  </r>
  <r>
    <n v="1247"/>
    <s v="B24"/>
    <x v="1"/>
    <s v="Oct"/>
    <x v="1"/>
    <x v="0"/>
    <x v="0"/>
    <x v="1"/>
    <n v="2"/>
    <d v="1899-12-30T23:25:00"/>
    <x v="0"/>
    <x v="4"/>
    <n v="8"/>
    <n v="3"/>
    <n v="2"/>
    <n v="2"/>
    <n v="5"/>
    <n v="10"/>
  </r>
  <r>
    <n v="1248"/>
    <s v="B24"/>
    <x v="1"/>
    <s v="Oct"/>
    <x v="1"/>
    <x v="0"/>
    <x v="0"/>
    <x v="2"/>
    <n v="2"/>
    <d v="1899-12-30T23:25:00"/>
    <x v="0"/>
    <x v="4"/>
    <n v="8"/>
    <n v="3"/>
    <n v="2"/>
    <n v="2"/>
    <n v="5"/>
    <n v="10"/>
  </r>
  <r>
    <n v="1249"/>
    <s v="B24"/>
    <x v="1"/>
    <s v="Oct"/>
    <x v="1"/>
    <x v="0"/>
    <x v="0"/>
    <x v="3"/>
    <n v="4"/>
    <d v="1899-12-30T23:25:00"/>
    <x v="0"/>
    <x v="4"/>
    <n v="8"/>
    <n v="3"/>
    <n v="2"/>
    <n v="2"/>
    <n v="5"/>
    <n v="10"/>
  </r>
  <r>
    <n v="1250"/>
    <s v="B24"/>
    <x v="1"/>
    <s v="Oct"/>
    <x v="1"/>
    <x v="0"/>
    <x v="0"/>
    <x v="4"/>
    <n v="2"/>
    <d v="1899-12-30T23:25:00"/>
    <x v="0"/>
    <x v="4"/>
    <n v="8"/>
    <n v="3"/>
    <n v="2"/>
    <n v="2"/>
    <n v="5"/>
    <n v="10"/>
  </r>
  <r>
    <n v="1251"/>
    <s v="B24"/>
    <x v="1"/>
    <s v="Oct"/>
    <x v="1"/>
    <x v="0"/>
    <x v="0"/>
    <x v="5"/>
    <n v="1"/>
    <d v="1899-12-30T23:25:00"/>
    <x v="0"/>
    <x v="4"/>
    <n v="8"/>
    <n v="3"/>
    <n v="2"/>
    <n v="2"/>
    <n v="5"/>
    <n v="10"/>
  </r>
  <r>
    <n v="1252"/>
    <s v="B24"/>
    <x v="1"/>
    <s v="Oct"/>
    <x v="1"/>
    <x v="0"/>
    <x v="0"/>
    <x v="6"/>
    <n v="2"/>
    <d v="1899-12-30T23:25:00"/>
    <x v="0"/>
    <x v="4"/>
    <n v="8"/>
    <n v="3"/>
    <n v="2"/>
    <n v="2"/>
    <n v="5"/>
    <n v="10"/>
  </r>
  <r>
    <n v="1253"/>
    <s v="B24"/>
    <x v="1"/>
    <s v="Oct"/>
    <x v="1"/>
    <x v="0"/>
    <x v="0"/>
    <x v="7"/>
    <n v="2"/>
    <d v="1899-12-30T23:25:00"/>
    <x v="0"/>
    <x v="4"/>
    <n v="8"/>
    <n v="3"/>
    <n v="2"/>
    <n v="2"/>
    <n v="5"/>
    <n v="10"/>
  </r>
  <r>
    <n v="1254"/>
    <s v="B24"/>
    <x v="1"/>
    <s v="Oct"/>
    <x v="1"/>
    <x v="0"/>
    <x v="0"/>
    <x v="8"/>
    <n v="2"/>
    <d v="1899-12-30T23:25:00"/>
    <x v="0"/>
    <x v="4"/>
    <n v="8"/>
    <n v="3"/>
    <n v="2"/>
    <n v="2"/>
    <n v="5"/>
    <n v="10"/>
  </r>
  <r>
    <n v="1255"/>
    <s v="B24"/>
    <x v="1"/>
    <s v="Oct"/>
    <x v="1"/>
    <x v="0"/>
    <x v="0"/>
    <x v="9"/>
    <n v="0"/>
    <d v="1899-12-30T23:25:00"/>
    <x v="0"/>
    <x v="4"/>
    <n v="8"/>
    <n v="3"/>
    <n v="2"/>
    <n v="2"/>
    <n v="5"/>
    <n v="10"/>
  </r>
  <r>
    <n v="1256"/>
    <s v="B24"/>
    <x v="1"/>
    <s v="Oct"/>
    <x v="1"/>
    <x v="0"/>
    <x v="1"/>
    <x v="10"/>
    <n v="2"/>
    <d v="1899-12-30T23:25:00"/>
    <x v="0"/>
    <x v="4"/>
    <n v="8"/>
    <n v="3"/>
    <n v="2"/>
    <n v="2"/>
    <n v="5"/>
    <n v="10"/>
  </r>
  <r>
    <n v="1257"/>
    <s v="B24"/>
    <x v="1"/>
    <s v="Oct"/>
    <x v="1"/>
    <x v="0"/>
    <x v="1"/>
    <x v="11"/>
    <n v="3"/>
    <d v="1899-12-30T23:25:00"/>
    <x v="0"/>
    <x v="4"/>
    <n v="8"/>
    <n v="3"/>
    <n v="2"/>
    <n v="2"/>
    <n v="5"/>
    <n v="10"/>
  </r>
  <r>
    <n v="1258"/>
    <s v="B24"/>
    <x v="1"/>
    <s v="Oct"/>
    <x v="1"/>
    <x v="0"/>
    <x v="1"/>
    <x v="12"/>
    <n v="2"/>
    <d v="1899-12-30T23:25:00"/>
    <x v="0"/>
    <x v="4"/>
    <n v="8"/>
    <n v="3"/>
    <n v="2"/>
    <n v="2"/>
    <n v="5"/>
    <n v="10"/>
  </r>
  <r>
    <n v="1259"/>
    <s v="B24"/>
    <x v="1"/>
    <s v="Oct"/>
    <x v="1"/>
    <x v="0"/>
    <x v="1"/>
    <x v="13"/>
    <n v="3"/>
    <d v="1899-12-30T23:25:00"/>
    <x v="0"/>
    <x v="4"/>
    <n v="8"/>
    <n v="3"/>
    <n v="2"/>
    <n v="2"/>
    <n v="5"/>
    <n v="10"/>
  </r>
  <r>
    <n v="1260"/>
    <s v="B24"/>
    <x v="1"/>
    <s v="Oct"/>
    <x v="1"/>
    <x v="0"/>
    <x v="1"/>
    <x v="14"/>
    <n v="0"/>
    <d v="1899-12-30T23:25:00"/>
    <x v="0"/>
    <x v="4"/>
    <n v="8"/>
    <n v="3"/>
    <n v="2"/>
    <n v="2"/>
    <n v="5"/>
    <n v="10"/>
  </r>
  <r>
    <n v="1261"/>
    <s v="B25"/>
    <x v="1"/>
    <s v="Oct"/>
    <x v="1"/>
    <x v="0"/>
    <x v="0"/>
    <x v="0"/>
    <n v="2"/>
    <d v="1899-12-30T22:40:00"/>
    <x v="3"/>
    <x v="8"/>
    <n v="7"/>
    <n v="2"/>
    <n v="2"/>
    <n v="1"/>
    <n v="7"/>
    <n v="10"/>
  </r>
  <r>
    <n v="1262"/>
    <s v="B25"/>
    <x v="1"/>
    <s v="Oct"/>
    <x v="1"/>
    <x v="0"/>
    <x v="0"/>
    <x v="1"/>
    <n v="2"/>
    <d v="1899-12-30T22:40:00"/>
    <x v="3"/>
    <x v="8"/>
    <n v="7"/>
    <n v="2"/>
    <n v="2"/>
    <n v="1"/>
    <n v="7"/>
    <n v="10"/>
  </r>
  <r>
    <n v="1263"/>
    <s v="B25"/>
    <x v="1"/>
    <s v="Oct"/>
    <x v="1"/>
    <x v="0"/>
    <x v="0"/>
    <x v="2"/>
    <n v="2"/>
    <d v="1899-12-30T22:40:00"/>
    <x v="3"/>
    <x v="8"/>
    <n v="7"/>
    <n v="2"/>
    <n v="2"/>
    <n v="1"/>
    <n v="7"/>
    <n v="10"/>
  </r>
  <r>
    <n v="1264"/>
    <s v="B25"/>
    <x v="1"/>
    <s v="Oct"/>
    <x v="1"/>
    <x v="0"/>
    <x v="0"/>
    <x v="3"/>
    <n v="3"/>
    <d v="1899-12-30T22:40:00"/>
    <x v="3"/>
    <x v="8"/>
    <n v="7"/>
    <n v="2"/>
    <n v="2"/>
    <n v="1"/>
    <n v="7"/>
    <n v="10"/>
  </r>
  <r>
    <n v="1265"/>
    <s v="B25"/>
    <x v="1"/>
    <s v="Oct"/>
    <x v="1"/>
    <x v="0"/>
    <x v="0"/>
    <x v="4"/>
    <n v="4"/>
    <d v="1899-12-30T22:40:00"/>
    <x v="3"/>
    <x v="8"/>
    <n v="7"/>
    <n v="2"/>
    <n v="2"/>
    <n v="1"/>
    <n v="7"/>
    <n v="10"/>
  </r>
  <r>
    <n v="1266"/>
    <s v="B25"/>
    <x v="1"/>
    <s v="Oct"/>
    <x v="1"/>
    <x v="0"/>
    <x v="0"/>
    <x v="5"/>
    <n v="3"/>
    <d v="1899-12-30T22:40:00"/>
    <x v="3"/>
    <x v="8"/>
    <n v="7"/>
    <n v="2"/>
    <n v="2"/>
    <n v="1"/>
    <n v="7"/>
    <n v="10"/>
  </r>
  <r>
    <n v="1267"/>
    <s v="B25"/>
    <x v="1"/>
    <s v="Oct"/>
    <x v="1"/>
    <x v="0"/>
    <x v="0"/>
    <x v="6"/>
    <n v="2"/>
    <d v="1899-12-30T22:40:00"/>
    <x v="3"/>
    <x v="8"/>
    <n v="7"/>
    <n v="2"/>
    <n v="2"/>
    <n v="1"/>
    <n v="7"/>
    <n v="10"/>
  </r>
  <r>
    <n v="1268"/>
    <s v="B25"/>
    <x v="1"/>
    <s v="Oct"/>
    <x v="1"/>
    <x v="0"/>
    <x v="0"/>
    <x v="7"/>
    <n v="3"/>
    <d v="1899-12-30T22:40:00"/>
    <x v="3"/>
    <x v="8"/>
    <n v="7"/>
    <n v="2"/>
    <n v="2"/>
    <n v="1"/>
    <n v="7"/>
    <n v="10"/>
  </r>
  <r>
    <n v="1269"/>
    <s v="B25"/>
    <x v="1"/>
    <s v="Oct"/>
    <x v="1"/>
    <x v="0"/>
    <x v="0"/>
    <x v="8"/>
    <n v="2"/>
    <d v="1899-12-30T22:40:00"/>
    <x v="3"/>
    <x v="8"/>
    <n v="7"/>
    <n v="2"/>
    <n v="2"/>
    <n v="1"/>
    <n v="7"/>
    <n v="10"/>
  </r>
  <r>
    <n v="1270"/>
    <s v="B25"/>
    <x v="1"/>
    <s v="Oct"/>
    <x v="1"/>
    <x v="0"/>
    <x v="0"/>
    <x v="9"/>
    <n v="0"/>
    <d v="1899-12-30T22:40:00"/>
    <x v="3"/>
    <x v="8"/>
    <n v="7"/>
    <n v="2"/>
    <n v="2"/>
    <n v="1"/>
    <n v="7"/>
    <n v="10"/>
  </r>
  <r>
    <n v="1271"/>
    <s v="B25"/>
    <x v="1"/>
    <s v="Oct"/>
    <x v="1"/>
    <x v="0"/>
    <x v="1"/>
    <x v="10"/>
    <n v="2"/>
    <d v="1899-12-30T22:40:00"/>
    <x v="3"/>
    <x v="8"/>
    <n v="7"/>
    <n v="2"/>
    <n v="2"/>
    <n v="1"/>
    <n v="7"/>
    <n v="10"/>
  </r>
  <r>
    <n v="1272"/>
    <s v="B25"/>
    <x v="1"/>
    <s v="Oct"/>
    <x v="1"/>
    <x v="0"/>
    <x v="1"/>
    <x v="11"/>
    <n v="4"/>
    <d v="1899-12-30T22:40:00"/>
    <x v="3"/>
    <x v="8"/>
    <n v="7"/>
    <n v="2"/>
    <n v="2"/>
    <n v="1"/>
    <n v="7"/>
    <n v="10"/>
  </r>
  <r>
    <n v="1273"/>
    <s v="B25"/>
    <x v="1"/>
    <s v="Oct"/>
    <x v="1"/>
    <x v="0"/>
    <x v="1"/>
    <x v="12"/>
    <n v="2"/>
    <d v="1899-12-30T22:40:00"/>
    <x v="3"/>
    <x v="8"/>
    <n v="7"/>
    <n v="2"/>
    <n v="2"/>
    <n v="1"/>
    <n v="7"/>
    <n v="10"/>
  </r>
  <r>
    <n v="1274"/>
    <s v="B25"/>
    <x v="1"/>
    <s v="Oct"/>
    <x v="1"/>
    <x v="0"/>
    <x v="1"/>
    <x v="13"/>
    <n v="2"/>
    <d v="1899-12-30T22:40:00"/>
    <x v="3"/>
    <x v="8"/>
    <n v="7"/>
    <n v="2"/>
    <n v="2"/>
    <n v="1"/>
    <n v="7"/>
    <n v="10"/>
  </r>
  <r>
    <n v="1275"/>
    <s v="B25"/>
    <x v="1"/>
    <s v="Oct"/>
    <x v="1"/>
    <x v="0"/>
    <x v="1"/>
    <x v="14"/>
    <n v="0"/>
    <d v="1899-12-30T22:40:00"/>
    <x v="3"/>
    <x v="8"/>
    <n v="7"/>
    <n v="2"/>
    <n v="2"/>
    <n v="1"/>
    <n v="7"/>
    <n v="10"/>
  </r>
  <r>
    <n v="1276"/>
    <s v="B26"/>
    <x v="1"/>
    <s v="Oct"/>
    <x v="1"/>
    <x v="0"/>
    <x v="0"/>
    <x v="0"/>
    <n v="2"/>
    <d v="1899-12-30T23:15:00"/>
    <x v="1"/>
    <x v="1"/>
    <s v="7 . 45"/>
    <n v="1"/>
    <n v="1"/>
    <n v="2"/>
    <n v="7"/>
    <n v="10"/>
  </r>
  <r>
    <n v="1277"/>
    <s v="B26"/>
    <x v="1"/>
    <s v="Oct"/>
    <x v="1"/>
    <x v="0"/>
    <x v="0"/>
    <x v="1"/>
    <n v="3"/>
    <d v="1899-12-30T23:15:00"/>
    <x v="1"/>
    <x v="1"/>
    <s v="7 . 45"/>
    <n v="1"/>
    <n v="1"/>
    <n v="2"/>
    <n v="7"/>
    <n v="10"/>
  </r>
  <r>
    <n v="1278"/>
    <s v="B26"/>
    <x v="1"/>
    <s v="Oct"/>
    <x v="1"/>
    <x v="0"/>
    <x v="0"/>
    <x v="2"/>
    <n v="2"/>
    <d v="1899-12-30T23:15:00"/>
    <x v="1"/>
    <x v="1"/>
    <s v="7 . 45"/>
    <n v="1"/>
    <n v="1"/>
    <n v="2"/>
    <n v="7"/>
    <n v="10"/>
  </r>
  <r>
    <n v="1279"/>
    <s v="B26"/>
    <x v="1"/>
    <s v="Oct"/>
    <x v="1"/>
    <x v="0"/>
    <x v="0"/>
    <x v="3"/>
    <n v="3"/>
    <d v="1899-12-30T23:15:00"/>
    <x v="1"/>
    <x v="1"/>
    <s v="7 . 45"/>
    <n v="1"/>
    <n v="1"/>
    <n v="2"/>
    <n v="7"/>
    <n v="10"/>
  </r>
  <r>
    <n v="1280"/>
    <s v="B26"/>
    <x v="1"/>
    <s v="Oct"/>
    <x v="1"/>
    <x v="0"/>
    <x v="0"/>
    <x v="4"/>
    <n v="2"/>
    <d v="1899-12-30T23:15:00"/>
    <x v="1"/>
    <x v="1"/>
    <s v="7 . 45"/>
    <n v="1"/>
    <n v="1"/>
    <n v="2"/>
    <n v="7"/>
    <n v="10"/>
  </r>
  <r>
    <n v="1281"/>
    <s v="B26"/>
    <x v="1"/>
    <s v="Oct"/>
    <x v="1"/>
    <x v="0"/>
    <x v="0"/>
    <x v="5"/>
    <n v="2"/>
    <d v="1899-12-30T23:15:00"/>
    <x v="1"/>
    <x v="1"/>
    <s v="7 . 45"/>
    <n v="1"/>
    <n v="1"/>
    <n v="2"/>
    <n v="7"/>
    <n v="10"/>
  </r>
  <r>
    <n v="1282"/>
    <s v="B26"/>
    <x v="1"/>
    <s v="Oct"/>
    <x v="1"/>
    <x v="0"/>
    <x v="0"/>
    <x v="6"/>
    <n v="3"/>
    <d v="1899-12-30T23:15:00"/>
    <x v="1"/>
    <x v="1"/>
    <s v="7 . 45"/>
    <n v="1"/>
    <n v="1"/>
    <n v="2"/>
    <n v="7"/>
    <n v="10"/>
  </r>
  <r>
    <n v="1283"/>
    <s v="B26"/>
    <x v="1"/>
    <s v="Oct"/>
    <x v="1"/>
    <x v="0"/>
    <x v="0"/>
    <x v="7"/>
    <n v="3"/>
    <d v="1899-12-30T23:15:00"/>
    <x v="1"/>
    <x v="1"/>
    <s v="7 . 45"/>
    <n v="1"/>
    <n v="1"/>
    <n v="2"/>
    <n v="7"/>
    <n v="10"/>
  </r>
  <r>
    <n v="1284"/>
    <s v="B26"/>
    <x v="1"/>
    <s v="Oct"/>
    <x v="1"/>
    <x v="0"/>
    <x v="0"/>
    <x v="8"/>
    <n v="3"/>
    <d v="1899-12-30T23:15:00"/>
    <x v="1"/>
    <x v="1"/>
    <s v="7 . 45"/>
    <n v="1"/>
    <n v="1"/>
    <n v="2"/>
    <n v="7"/>
    <n v="10"/>
  </r>
  <r>
    <n v="1285"/>
    <s v="B26"/>
    <x v="1"/>
    <s v="Oct"/>
    <x v="1"/>
    <x v="0"/>
    <x v="0"/>
    <x v="9"/>
    <n v="0"/>
    <d v="1899-12-30T23:15:00"/>
    <x v="1"/>
    <x v="1"/>
    <s v="7 . 45"/>
    <n v="1"/>
    <n v="1"/>
    <n v="2"/>
    <n v="7"/>
    <n v="10"/>
  </r>
  <r>
    <n v="1286"/>
    <s v="B26"/>
    <x v="1"/>
    <s v="Oct"/>
    <x v="1"/>
    <x v="0"/>
    <x v="1"/>
    <x v="10"/>
    <n v="3"/>
    <d v="1899-12-30T23:15:00"/>
    <x v="1"/>
    <x v="1"/>
    <s v="7 . 45"/>
    <n v="1"/>
    <n v="1"/>
    <n v="2"/>
    <n v="7"/>
    <n v="10"/>
  </r>
  <r>
    <n v="1287"/>
    <s v="B26"/>
    <x v="1"/>
    <s v="Oct"/>
    <x v="1"/>
    <x v="0"/>
    <x v="1"/>
    <x v="11"/>
    <n v="2"/>
    <d v="1899-12-30T23:15:00"/>
    <x v="1"/>
    <x v="1"/>
    <s v="7 . 45"/>
    <n v="1"/>
    <n v="1"/>
    <n v="2"/>
    <n v="7"/>
    <n v="10"/>
  </r>
  <r>
    <n v="1288"/>
    <s v="B26"/>
    <x v="1"/>
    <s v="Oct"/>
    <x v="1"/>
    <x v="0"/>
    <x v="1"/>
    <x v="12"/>
    <n v="2"/>
    <d v="1899-12-30T23:15:00"/>
    <x v="1"/>
    <x v="1"/>
    <s v="7 . 45"/>
    <n v="1"/>
    <n v="1"/>
    <n v="2"/>
    <n v="7"/>
    <n v="10"/>
  </r>
  <r>
    <n v="1289"/>
    <s v="B26"/>
    <x v="1"/>
    <s v="Oct"/>
    <x v="1"/>
    <x v="0"/>
    <x v="1"/>
    <x v="13"/>
    <n v="3"/>
    <d v="1899-12-30T23:15:00"/>
    <x v="1"/>
    <x v="1"/>
    <s v="7 . 45"/>
    <n v="1"/>
    <n v="1"/>
    <n v="2"/>
    <n v="7"/>
    <n v="10"/>
  </r>
  <r>
    <n v="1290"/>
    <s v="B26"/>
    <x v="1"/>
    <s v="Oct"/>
    <x v="1"/>
    <x v="0"/>
    <x v="1"/>
    <x v="14"/>
    <n v="0"/>
    <d v="1899-12-30T23:15:00"/>
    <x v="1"/>
    <x v="1"/>
    <s v="7 . 45"/>
    <n v="1"/>
    <n v="1"/>
    <n v="2"/>
    <n v="7"/>
    <n v="10"/>
  </r>
  <r>
    <n v="1291"/>
    <s v="B27"/>
    <x v="1"/>
    <s v="Oct"/>
    <x v="1"/>
    <x v="0"/>
    <x v="0"/>
    <x v="0"/>
    <n v="2"/>
    <d v="1899-12-30T22:45:00"/>
    <x v="0"/>
    <x v="2"/>
    <n v="7"/>
    <n v="3"/>
    <n v="2"/>
    <n v="3"/>
    <n v="7"/>
    <n v="11"/>
  </r>
  <r>
    <n v="1292"/>
    <s v="B27"/>
    <x v="1"/>
    <s v="Oct"/>
    <x v="1"/>
    <x v="0"/>
    <x v="0"/>
    <x v="1"/>
    <n v="2"/>
    <d v="1899-12-30T22:45:00"/>
    <x v="0"/>
    <x v="2"/>
    <n v="7"/>
    <n v="3"/>
    <n v="2"/>
    <n v="3"/>
    <n v="7"/>
    <n v="11"/>
  </r>
  <r>
    <n v="1293"/>
    <s v="B27"/>
    <x v="1"/>
    <s v="Oct"/>
    <x v="1"/>
    <x v="0"/>
    <x v="0"/>
    <x v="2"/>
    <n v="4"/>
    <d v="1899-12-30T22:45:00"/>
    <x v="0"/>
    <x v="2"/>
    <n v="7"/>
    <n v="3"/>
    <n v="2"/>
    <n v="3"/>
    <n v="7"/>
    <n v="11"/>
  </r>
  <r>
    <n v="1294"/>
    <s v="B27"/>
    <x v="1"/>
    <s v="Oct"/>
    <x v="1"/>
    <x v="0"/>
    <x v="0"/>
    <x v="3"/>
    <n v="3"/>
    <d v="1899-12-30T22:45:00"/>
    <x v="0"/>
    <x v="2"/>
    <n v="7"/>
    <n v="3"/>
    <n v="2"/>
    <n v="3"/>
    <n v="7"/>
    <n v="11"/>
  </r>
  <r>
    <n v="1295"/>
    <s v="B27"/>
    <x v="1"/>
    <s v="Oct"/>
    <x v="1"/>
    <x v="0"/>
    <x v="0"/>
    <x v="4"/>
    <n v="3"/>
    <d v="1899-12-30T22:45:00"/>
    <x v="0"/>
    <x v="2"/>
    <n v="7"/>
    <n v="3"/>
    <n v="2"/>
    <n v="3"/>
    <n v="7"/>
    <n v="11"/>
  </r>
  <r>
    <n v="1296"/>
    <s v="B27"/>
    <x v="1"/>
    <s v="Oct"/>
    <x v="1"/>
    <x v="0"/>
    <x v="0"/>
    <x v="5"/>
    <n v="2"/>
    <d v="1899-12-30T22:45:00"/>
    <x v="0"/>
    <x v="2"/>
    <n v="7"/>
    <n v="3"/>
    <n v="2"/>
    <n v="3"/>
    <n v="7"/>
    <n v="11"/>
  </r>
  <r>
    <n v="1297"/>
    <s v="B27"/>
    <x v="1"/>
    <s v="Oct"/>
    <x v="1"/>
    <x v="0"/>
    <x v="0"/>
    <x v="6"/>
    <n v="3"/>
    <d v="1899-12-30T22:45:00"/>
    <x v="0"/>
    <x v="2"/>
    <n v="7"/>
    <n v="3"/>
    <n v="2"/>
    <n v="3"/>
    <n v="7"/>
    <n v="11"/>
  </r>
  <r>
    <n v="1298"/>
    <s v="B27"/>
    <x v="1"/>
    <s v="Oct"/>
    <x v="1"/>
    <x v="0"/>
    <x v="0"/>
    <x v="7"/>
    <n v="2"/>
    <d v="1899-12-30T22:45:00"/>
    <x v="0"/>
    <x v="2"/>
    <n v="7"/>
    <n v="3"/>
    <n v="2"/>
    <n v="3"/>
    <n v="7"/>
    <n v="11"/>
  </r>
  <r>
    <n v="1299"/>
    <s v="B27"/>
    <x v="1"/>
    <s v="Oct"/>
    <x v="1"/>
    <x v="0"/>
    <x v="0"/>
    <x v="8"/>
    <n v="2"/>
    <d v="1899-12-30T22:45:00"/>
    <x v="0"/>
    <x v="2"/>
    <n v="7"/>
    <n v="3"/>
    <n v="2"/>
    <n v="3"/>
    <n v="7"/>
    <n v="11"/>
  </r>
  <r>
    <n v="1300"/>
    <s v="B27"/>
    <x v="1"/>
    <s v="Oct"/>
    <x v="1"/>
    <x v="0"/>
    <x v="0"/>
    <x v="9"/>
    <n v="0"/>
    <d v="1899-12-30T22:45:00"/>
    <x v="0"/>
    <x v="2"/>
    <n v="7"/>
    <n v="3"/>
    <n v="2"/>
    <n v="3"/>
    <n v="7"/>
    <n v="11"/>
  </r>
  <r>
    <n v="1301"/>
    <s v="B27"/>
    <x v="1"/>
    <s v="Oct"/>
    <x v="1"/>
    <x v="0"/>
    <x v="1"/>
    <x v="10"/>
    <n v="3"/>
    <d v="1899-12-30T22:45:00"/>
    <x v="0"/>
    <x v="2"/>
    <n v="7"/>
    <n v="3"/>
    <n v="2"/>
    <n v="3"/>
    <n v="7"/>
    <n v="11"/>
  </r>
  <r>
    <n v="1302"/>
    <s v="B27"/>
    <x v="1"/>
    <s v="Oct"/>
    <x v="1"/>
    <x v="0"/>
    <x v="1"/>
    <x v="11"/>
    <n v="3"/>
    <d v="1899-12-30T22:45:00"/>
    <x v="0"/>
    <x v="2"/>
    <n v="7"/>
    <n v="3"/>
    <n v="2"/>
    <n v="3"/>
    <n v="7"/>
    <n v="11"/>
  </r>
  <r>
    <n v="1303"/>
    <s v="B27"/>
    <x v="1"/>
    <s v="Oct"/>
    <x v="1"/>
    <x v="0"/>
    <x v="1"/>
    <x v="12"/>
    <n v="3"/>
    <d v="1899-12-30T22:45:00"/>
    <x v="0"/>
    <x v="2"/>
    <n v="7"/>
    <n v="3"/>
    <n v="2"/>
    <n v="3"/>
    <n v="7"/>
    <n v="11"/>
  </r>
  <r>
    <n v="1304"/>
    <s v="B27"/>
    <x v="1"/>
    <s v="Oct"/>
    <x v="1"/>
    <x v="0"/>
    <x v="1"/>
    <x v="13"/>
    <n v="2"/>
    <d v="1899-12-30T22:45:00"/>
    <x v="0"/>
    <x v="2"/>
    <n v="7"/>
    <n v="3"/>
    <n v="2"/>
    <n v="3"/>
    <n v="7"/>
    <n v="11"/>
  </r>
  <r>
    <n v="1305"/>
    <s v="B27"/>
    <x v="1"/>
    <s v="Oct"/>
    <x v="1"/>
    <x v="0"/>
    <x v="1"/>
    <x v="14"/>
    <n v="0"/>
    <d v="1899-12-30T22:45:00"/>
    <x v="0"/>
    <x v="2"/>
    <n v="7"/>
    <n v="3"/>
    <n v="2"/>
    <n v="3"/>
    <n v="7"/>
    <n v="11"/>
  </r>
  <r>
    <n v="1306"/>
    <s v="B28"/>
    <x v="1"/>
    <s v="Oct"/>
    <x v="1"/>
    <x v="0"/>
    <x v="0"/>
    <x v="0"/>
    <n v="1"/>
    <d v="1899-12-30T23:00:00"/>
    <x v="2"/>
    <x v="0"/>
    <s v="7 . 15 "/>
    <n v="2"/>
    <n v="1"/>
    <n v="3"/>
    <n v="5"/>
    <n v="11"/>
  </r>
  <r>
    <n v="1307"/>
    <s v="B28"/>
    <x v="1"/>
    <s v="Oct"/>
    <x v="1"/>
    <x v="0"/>
    <x v="0"/>
    <x v="1"/>
    <n v="3"/>
    <d v="1899-12-30T23:00:00"/>
    <x v="2"/>
    <x v="0"/>
    <s v="7 . 15 "/>
    <n v="2"/>
    <n v="1"/>
    <n v="3"/>
    <n v="5"/>
    <n v="11"/>
  </r>
  <r>
    <n v="1308"/>
    <s v="B28"/>
    <x v="1"/>
    <s v="Oct"/>
    <x v="1"/>
    <x v="0"/>
    <x v="0"/>
    <x v="2"/>
    <n v="2"/>
    <d v="1899-12-30T23:00:00"/>
    <x v="2"/>
    <x v="0"/>
    <s v="7 . 15 "/>
    <n v="2"/>
    <n v="1"/>
    <n v="3"/>
    <n v="5"/>
    <n v="11"/>
  </r>
  <r>
    <n v="1309"/>
    <s v="B28"/>
    <x v="1"/>
    <s v="Oct"/>
    <x v="1"/>
    <x v="0"/>
    <x v="0"/>
    <x v="3"/>
    <n v="2"/>
    <d v="1899-12-30T23:00:00"/>
    <x v="2"/>
    <x v="0"/>
    <s v="7 . 15 "/>
    <n v="2"/>
    <n v="1"/>
    <n v="3"/>
    <n v="5"/>
    <n v="11"/>
  </r>
  <r>
    <n v="1310"/>
    <s v="B28"/>
    <x v="1"/>
    <s v="Oct"/>
    <x v="1"/>
    <x v="0"/>
    <x v="0"/>
    <x v="4"/>
    <n v="3"/>
    <d v="1899-12-30T23:00:00"/>
    <x v="2"/>
    <x v="0"/>
    <s v="7 . 15 "/>
    <n v="2"/>
    <n v="1"/>
    <n v="3"/>
    <n v="5"/>
    <n v="11"/>
  </r>
  <r>
    <n v="1311"/>
    <s v="B28"/>
    <x v="1"/>
    <s v="Oct"/>
    <x v="1"/>
    <x v="0"/>
    <x v="0"/>
    <x v="5"/>
    <n v="3"/>
    <d v="1899-12-30T23:00:00"/>
    <x v="2"/>
    <x v="0"/>
    <s v="7 . 15 "/>
    <n v="2"/>
    <n v="1"/>
    <n v="3"/>
    <n v="5"/>
    <n v="11"/>
  </r>
  <r>
    <n v="1312"/>
    <s v="B28"/>
    <x v="1"/>
    <s v="Oct"/>
    <x v="1"/>
    <x v="0"/>
    <x v="0"/>
    <x v="6"/>
    <n v="2"/>
    <d v="1899-12-30T23:00:00"/>
    <x v="2"/>
    <x v="0"/>
    <s v="7 . 15 "/>
    <n v="2"/>
    <n v="1"/>
    <n v="3"/>
    <n v="5"/>
    <n v="11"/>
  </r>
  <r>
    <n v="1313"/>
    <s v="B28"/>
    <x v="1"/>
    <s v="Oct"/>
    <x v="1"/>
    <x v="0"/>
    <x v="0"/>
    <x v="7"/>
    <n v="1"/>
    <d v="1899-12-30T23:00:00"/>
    <x v="2"/>
    <x v="0"/>
    <s v="7 . 15 "/>
    <n v="2"/>
    <n v="1"/>
    <n v="3"/>
    <n v="5"/>
    <n v="11"/>
  </r>
  <r>
    <n v="1314"/>
    <s v="B28"/>
    <x v="1"/>
    <s v="Oct"/>
    <x v="1"/>
    <x v="0"/>
    <x v="0"/>
    <x v="8"/>
    <n v="2"/>
    <d v="1899-12-30T23:00:00"/>
    <x v="2"/>
    <x v="0"/>
    <s v="7 . 15 "/>
    <n v="2"/>
    <n v="1"/>
    <n v="3"/>
    <n v="5"/>
    <n v="11"/>
  </r>
  <r>
    <n v="1315"/>
    <s v="B28"/>
    <x v="1"/>
    <s v="Oct"/>
    <x v="1"/>
    <x v="0"/>
    <x v="0"/>
    <x v="9"/>
    <n v="0"/>
    <d v="1899-12-30T23:00:00"/>
    <x v="2"/>
    <x v="0"/>
    <s v="7 . 15 "/>
    <n v="2"/>
    <n v="1"/>
    <n v="3"/>
    <n v="5"/>
    <n v="11"/>
  </r>
  <r>
    <n v="1316"/>
    <s v="B28"/>
    <x v="1"/>
    <s v="Oct"/>
    <x v="1"/>
    <x v="0"/>
    <x v="1"/>
    <x v="10"/>
    <n v="2"/>
    <d v="1899-12-30T23:00:00"/>
    <x v="2"/>
    <x v="0"/>
    <s v="7 . 15 "/>
    <n v="2"/>
    <n v="1"/>
    <n v="3"/>
    <n v="5"/>
    <n v="11"/>
  </r>
  <r>
    <n v="1317"/>
    <s v="B28"/>
    <x v="1"/>
    <s v="Oct"/>
    <x v="1"/>
    <x v="0"/>
    <x v="1"/>
    <x v="11"/>
    <n v="3"/>
    <d v="1899-12-30T23:00:00"/>
    <x v="2"/>
    <x v="0"/>
    <s v="7 . 15 "/>
    <n v="2"/>
    <n v="1"/>
    <n v="3"/>
    <n v="5"/>
    <n v="11"/>
  </r>
  <r>
    <n v="1318"/>
    <s v="B28"/>
    <x v="1"/>
    <s v="Oct"/>
    <x v="1"/>
    <x v="0"/>
    <x v="1"/>
    <x v="12"/>
    <n v="3"/>
    <d v="1899-12-30T23:00:00"/>
    <x v="2"/>
    <x v="0"/>
    <s v="7 . 15 "/>
    <n v="2"/>
    <n v="1"/>
    <n v="3"/>
    <n v="5"/>
    <n v="11"/>
  </r>
  <r>
    <n v="1319"/>
    <s v="B28"/>
    <x v="1"/>
    <s v="Oct"/>
    <x v="1"/>
    <x v="0"/>
    <x v="1"/>
    <x v="13"/>
    <n v="2"/>
    <d v="1899-12-30T23:00:00"/>
    <x v="2"/>
    <x v="0"/>
    <s v="7 . 15 "/>
    <n v="2"/>
    <n v="1"/>
    <n v="3"/>
    <n v="5"/>
    <n v="11"/>
  </r>
  <r>
    <n v="1320"/>
    <s v="B28"/>
    <x v="1"/>
    <s v="Oct"/>
    <x v="1"/>
    <x v="0"/>
    <x v="1"/>
    <x v="14"/>
    <n v="0"/>
    <d v="1899-12-30T23:00:00"/>
    <x v="2"/>
    <x v="0"/>
    <s v="7 . 15 "/>
    <n v="2"/>
    <n v="1"/>
    <n v="3"/>
    <n v="5"/>
    <n v="11"/>
  </r>
  <r>
    <n v="1321"/>
    <s v="B29"/>
    <x v="1"/>
    <s v="Oct"/>
    <x v="1"/>
    <x v="0"/>
    <x v="0"/>
    <x v="0"/>
    <n v="2"/>
    <d v="1899-12-30T22:35:00"/>
    <x v="3"/>
    <x v="6"/>
    <s v="7 . 30"/>
    <n v="2"/>
    <n v="3"/>
    <n v="2"/>
    <n v="6"/>
    <n v="10"/>
  </r>
  <r>
    <n v="1322"/>
    <s v="B29"/>
    <x v="1"/>
    <s v="Oct"/>
    <x v="1"/>
    <x v="0"/>
    <x v="0"/>
    <x v="1"/>
    <n v="2"/>
    <d v="1899-12-30T22:35:00"/>
    <x v="3"/>
    <x v="6"/>
    <s v="7 . 30"/>
    <n v="2"/>
    <n v="3"/>
    <n v="2"/>
    <n v="6"/>
    <n v="10"/>
  </r>
  <r>
    <n v="1323"/>
    <s v="B29"/>
    <x v="1"/>
    <s v="Oct"/>
    <x v="1"/>
    <x v="0"/>
    <x v="0"/>
    <x v="2"/>
    <n v="1"/>
    <d v="1899-12-30T22:35:00"/>
    <x v="3"/>
    <x v="6"/>
    <s v="7 . 30"/>
    <n v="2"/>
    <n v="3"/>
    <n v="2"/>
    <n v="6"/>
    <n v="10"/>
  </r>
  <r>
    <n v="1324"/>
    <s v="B29"/>
    <x v="1"/>
    <s v="Oct"/>
    <x v="1"/>
    <x v="0"/>
    <x v="0"/>
    <x v="3"/>
    <n v="1"/>
    <d v="1899-12-30T22:35:00"/>
    <x v="3"/>
    <x v="6"/>
    <s v="7 . 30"/>
    <n v="2"/>
    <n v="3"/>
    <n v="2"/>
    <n v="6"/>
    <n v="10"/>
  </r>
  <r>
    <n v="1325"/>
    <s v="B29"/>
    <x v="1"/>
    <s v="Oct"/>
    <x v="1"/>
    <x v="0"/>
    <x v="0"/>
    <x v="4"/>
    <n v="4"/>
    <d v="1899-12-30T22:35:00"/>
    <x v="3"/>
    <x v="6"/>
    <s v="7 . 30"/>
    <n v="2"/>
    <n v="3"/>
    <n v="2"/>
    <n v="6"/>
    <n v="10"/>
  </r>
  <r>
    <n v="1326"/>
    <s v="B29"/>
    <x v="1"/>
    <s v="Oct"/>
    <x v="1"/>
    <x v="0"/>
    <x v="0"/>
    <x v="5"/>
    <n v="2"/>
    <d v="1899-12-30T22:35:00"/>
    <x v="3"/>
    <x v="6"/>
    <s v="7 . 30"/>
    <n v="2"/>
    <n v="3"/>
    <n v="2"/>
    <n v="6"/>
    <n v="10"/>
  </r>
  <r>
    <n v="1327"/>
    <s v="B29"/>
    <x v="1"/>
    <s v="Oct"/>
    <x v="1"/>
    <x v="0"/>
    <x v="0"/>
    <x v="6"/>
    <n v="2"/>
    <d v="1899-12-30T22:35:00"/>
    <x v="3"/>
    <x v="6"/>
    <s v="7 . 30"/>
    <n v="2"/>
    <n v="3"/>
    <n v="2"/>
    <n v="6"/>
    <n v="10"/>
  </r>
  <r>
    <n v="1328"/>
    <s v="B29"/>
    <x v="1"/>
    <s v="Oct"/>
    <x v="1"/>
    <x v="0"/>
    <x v="0"/>
    <x v="7"/>
    <n v="2"/>
    <d v="1899-12-30T22:35:00"/>
    <x v="3"/>
    <x v="6"/>
    <s v="7 . 30"/>
    <n v="2"/>
    <n v="3"/>
    <n v="2"/>
    <n v="6"/>
    <n v="10"/>
  </r>
  <r>
    <n v="1329"/>
    <s v="B29"/>
    <x v="1"/>
    <s v="Oct"/>
    <x v="1"/>
    <x v="0"/>
    <x v="0"/>
    <x v="8"/>
    <n v="3"/>
    <d v="1899-12-30T22:35:00"/>
    <x v="3"/>
    <x v="6"/>
    <s v="7 . 30"/>
    <n v="2"/>
    <n v="3"/>
    <n v="2"/>
    <n v="6"/>
    <n v="10"/>
  </r>
  <r>
    <n v="1330"/>
    <s v="B29"/>
    <x v="1"/>
    <s v="Oct"/>
    <x v="1"/>
    <x v="0"/>
    <x v="0"/>
    <x v="9"/>
    <n v="0"/>
    <d v="1899-12-30T22:35:00"/>
    <x v="3"/>
    <x v="6"/>
    <s v="7 . 30"/>
    <n v="2"/>
    <n v="3"/>
    <n v="2"/>
    <n v="6"/>
    <n v="10"/>
  </r>
  <r>
    <n v="1331"/>
    <s v="B29"/>
    <x v="1"/>
    <s v="Oct"/>
    <x v="1"/>
    <x v="0"/>
    <x v="1"/>
    <x v="10"/>
    <n v="3"/>
    <d v="1899-12-30T22:35:00"/>
    <x v="3"/>
    <x v="6"/>
    <s v="7 . 30"/>
    <n v="2"/>
    <n v="3"/>
    <n v="2"/>
    <n v="6"/>
    <n v="10"/>
  </r>
  <r>
    <n v="1332"/>
    <s v="B29"/>
    <x v="1"/>
    <s v="Oct"/>
    <x v="1"/>
    <x v="0"/>
    <x v="1"/>
    <x v="11"/>
    <n v="2"/>
    <d v="1899-12-30T22:35:00"/>
    <x v="3"/>
    <x v="6"/>
    <s v="7 . 30"/>
    <n v="2"/>
    <n v="3"/>
    <n v="2"/>
    <n v="6"/>
    <n v="10"/>
  </r>
  <r>
    <n v="1333"/>
    <s v="B29"/>
    <x v="1"/>
    <s v="Oct"/>
    <x v="1"/>
    <x v="0"/>
    <x v="1"/>
    <x v="12"/>
    <n v="3"/>
    <d v="1899-12-30T22:35:00"/>
    <x v="3"/>
    <x v="6"/>
    <s v="7 . 30"/>
    <n v="2"/>
    <n v="3"/>
    <n v="2"/>
    <n v="6"/>
    <n v="10"/>
  </r>
  <r>
    <n v="1334"/>
    <s v="B29"/>
    <x v="1"/>
    <s v="Oct"/>
    <x v="1"/>
    <x v="0"/>
    <x v="1"/>
    <x v="13"/>
    <n v="3"/>
    <d v="1899-12-30T22:35:00"/>
    <x v="3"/>
    <x v="6"/>
    <s v="7 . 30"/>
    <n v="2"/>
    <n v="3"/>
    <n v="2"/>
    <n v="6"/>
    <n v="10"/>
  </r>
  <r>
    <n v="1335"/>
    <s v="B29"/>
    <x v="1"/>
    <s v="Oct"/>
    <x v="1"/>
    <x v="0"/>
    <x v="1"/>
    <x v="14"/>
    <n v="0"/>
    <d v="1899-12-30T22:35:00"/>
    <x v="3"/>
    <x v="6"/>
    <s v="7 . 30"/>
    <n v="2"/>
    <n v="3"/>
    <n v="2"/>
    <n v="6"/>
    <n v="10"/>
  </r>
  <r>
    <n v="1336"/>
    <s v="B30"/>
    <x v="1"/>
    <s v="Oct"/>
    <x v="1"/>
    <x v="0"/>
    <x v="0"/>
    <x v="0"/>
    <n v="2"/>
    <d v="1899-12-30T23:10:00"/>
    <x v="1"/>
    <x v="5"/>
    <s v="7 . 45"/>
    <n v="3"/>
    <n v="2"/>
    <n v="2"/>
    <n v="6"/>
    <n v="9"/>
  </r>
  <r>
    <n v="1337"/>
    <s v="B30"/>
    <x v="1"/>
    <s v="Oct"/>
    <x v="1"/>
    <x v="0"/>
    <x v="0"/>
    <x v="1"/>
    <n v="4"/>
    <d v="1899-12-30T23:10:00"/>
    <x v="1"/>
    <x v="5"/>
    <s v="7 . 45"/>
    <n v="3"/>
    <n v="2"/>
    <n v="2"/>
    <n v="6"/>
    <n v="9"/>
  </r>
  <r>
    <n v="1338"/>
    <s v="B30"/>
    <x v="1"/>
    <s v="Oct"/>
    <x v="1"/>
    <x v="0"/>
    <x v="0"/>
    <x v="2"/>
    <n v="2"/>
    <d v="1899-12-30T23:10:00"/>
    <x v="1"/>
    <x v="5"/>
    <s v="7 . 45"/>
    <n v="3"/>
    <n v="2"/>
    <n v="2"/>
    <n v="6"/>
    <n v="9"/>
  </r>
  <r>
    <n v="1339"/>
    <s v="B30"/>
    <x v="1"/>
    <s v="Oct"/>
    <x v="1"/>
    <x v="0"/>
    <x v="0"/>
    <x v="3"/>
    <n v="1"/>
    <d v="1899-12-30T23:10:00"/>
    <x v="1"/>
    <x v="5"/>
    <s v="7 . 45"/>
    <n v="3"/>
    <n v="2"/>
    <n v="2"/>
    <n v="6"/>
    <n v="9"/>
  </r>
  <r>
    <n v="1340"/>
    <s v="B30"/>
    <x v="1"/>
    <s v="Oct"/>
    <x v="1"/>
    <x v="0"/>
    <x v="0"/>
    <x v="4"/>
    <n v="2"/>
    <d v="1899-12-30T23:10:00"/>
    <x v="1"/>
    <x v="5"/>
    <s v="7 . 45"/>
    <n v="3"/>
    <n v="2"/>
    <n v="2"/>
    <n v="6"/>
    <n v="9"/>
  </r>
  <r>
    <n v="1341"/>
    <s v="B30"/>
    <x v="1"/>
    <s v="Oct"/>
    <x v="1"/>
    <x v="0"/>
    <x v="0"/>
    <x v="5"/>
    <n v="2"/>
    <d v="1899-12-30T23:10:00"/>
    <x v="1"/>
    <x v="5"/>
    <s v="7 . 45"/>
    <n v="3"/>
    <n v="2"/>
    <n v="2"/>
    <n v="6"/>
    <n v="9"/>
  </r>
  <r>
    <n v="1342"/>
    <s v="B30"/>
    <x v="1"/>
    <s v="Oct"/>
    <x v="1"/>
    <x v="0"/>
    <x v="0"/>
    <x v="6"/>
    <n v="3"/>
    <d v="1899-12-30T23:10:00"/>
    <x v="1"/>
    <x v="5"/>
    <s v="7 . 45"/>
    <n v="3"/>
    <n v="2"/>
    <n v="2"/>
    <n v="6"/>
    <n v="9"/>
  </r>
  <r>
    <n v="1343"/>
    <s v="B30"/>
    <x v="1"/>
    <s v="Oct"/>
    <x v="1"/>
    <x v="0"/>
    <x v="0"/>
    <x v="7"/>
    <n v="3"/>
    <d v="1899-12-30T23:10:00"/>
    <x v="1"/>
    <x v="5"/>
    <s v="7 . 45"/>
    <n v="3"/>
    <n v="2"/>
    <n v="2"/>
    <n v="6"/>
    <n v="9"/>
  </r>
  <r>
    <n v="1344"/>
    <s v="B30"/>
    <x v="1"/>
    <s v="Oct"/>
    <x v="1"/>
    <x v="0"/>
    <x v="0"/>
    <x v="8"/>
    <n v="2"/>
    <d v="1899-12-30T23:10:00"/>
    <x v="1"/>
    <x v="5"/>
    <s v="7 . 45"/>
    <n v="3"/>
    <n v="2"/>
    <n v="2"/>
    <n v="6"/>
    <n v="9"/>
  </r>
  <r>
    <n v="1345"/>
    <s v="B30"/>
    <x v="1"/>
    <s v="Oct"/>
    <x v="1"/>
    <x v="0"/>
    <x v="0"/>
    <x v="9"/>
    <n v="0"/>
    <d v="1899-12-30T23:10:00"/>
    <x v="1"/>
    <x v="5"/>
    <s v="7 . 45"/>
    <n v="3"/>
    <n v="2"/>
    <n v="2"/>
    <n v="6"/>
    <n v="9"/>
  </r>
  <r>
    <n v="1346"/>
    <s v="B30"/>
    <x v="1"/>
    <s v="Oct"/>
    <x v="1"/>
    <x v="0"/>
    <x v="1"/>
    <x v="10"/>
    <n v="2"/>
    <d v="1899-12-30T23:10:00"/>
    <x v="1"/>
    <x v="5"/>
    <s v="7 . 45"/>
    <n v="3"/>
    <n v="2"/>
    <n v="2"/>
    <n v="6"/>
    <n v="9"/>
  </r>
  <r>
    <n v="1347"/>
    <s v="B30"/>
    <x v="1"/>
    <s v="Oct"/>
    <x v="1"/>
    <x v="0"/>
    <x v="1"/>
    <x v="11"/>
    <n v="3"/>
    <d v="1899-12-30T23:10:00"/>
    <x v="1"/>
    <x v="5"/>
    <s v="7 . 45"/>
    <n v="3"/>
    <n v="2"/>
    <n v="2"/>
    <n v="6"/>
    <n v="9"/>
  </r>
  <r>
    <n v="1348"/>
    <s v="B30"/>
    <x v="1"/>
    <s v="Oct"/>
    <x v="1"/>
    <x v="0"/>
    <x v="1"/>
    <x v="12"/>
    <n v="2"/>
    <d v="1899-12-30T23:10:00"/>
    <x v="1"/>
    <x v="5"/>
    <s v="7 . 45"/>
    <n v="3"/>
    <n v="2"/>
    <n v="2"/>
    <n v="6"/>
    <n v="9"/>
  </r>
  <r>
    <n v="1349"/>
    <s v="B30"/>
    <x v="1"/>
    <s v="Oct"/>
    <x v="1"/>
    <x v="0"/>
    <x v="1"/>
    <x v="13"/>
    <n v="2"/>
    <d v="1899-12-30T23:10:00"/>
    <x v="1"/>
    <x v="5"/>
    <s v="7 . 45"/>
    <n v="3"/>
    <n v="2"/>
    <n v="2"/>
    <n v="6"/>
    <n v="9"/>
  </r>
  <r>
    <n v="1350"/>
    <s v="B30"/>
    <x v="1"/>
    <s v="Oct"/>
    <x v="1"/>
    <x v="0"/>
    <x v="1"/>
    <x v="14"/>
    <n v="0"/>
    <d v="1899-12-30T23:10:00"/>
    <x v="1"/>
    <x v="5"/>
    <s v="7 . 45"/>
    <n v="3"/>
    <n v="2"/>
    <n v="2"/>
    <n v="6"/>
    <n v="9"/>
  </r>
  <r>
    <n v="1351"/>
    <s v="B31"/>
    <x v="1"/>
    <s v="Oct"/>
    <x v="0"/>
    <x v="1"/>
    <x v="0"/>
    <x v="0"/>
    <n v="2"/>
    <d v="1899-12-30T23:00:00"/>
    <x v="0"/>
    <x v="1"/>
    <s v="7 . 30 "/>
    <n v="3"/>
    <n v="3"/>
    <n v="2"/>
    <n v="5"/>
    <n v="9"/>
  </r>
  <r>
    <n v="1352"/>
    <s v="B31"/>
    <x v="1"/>
    <s v="Oct"/>
    <x v="0"/>
    <x v="1"/>
    <x v="0"/>
    <x v="1"/>
    <n v="2"/>
    <d v="1899-12-30T23:00:00"/>
    <x v="0"/>
    <x v="1"/>
    <s v="7 . 30 "/>
    <n v="3"/>
    <n v="3"/>
    <n v="2"/>
    <n v="5"/>
    <n v="9"/>
  </r>
  <r>
    <n v="1353"/>
    <s v="B31"/>
    <x v="1"/>
    <s v="Oct"/>
    <x v="0"/>
    <x v="1"/>
    <x v="0"/>
    <x v="2"/>
    <n v="2"/>
    <d v="1899-12-30T23:00:00"/>
    <x v="0"/>
    <x v="1"/>
    <s v="7 . 30 "/>
    <n v="3"/>
    <n v="3"/>
    <n v="2"/>
    <n v="5"/>
    <n v="9"/>
  </r>
  <r>
    <n v="1354"/>
    <s v="B31"/>
    <x v="1"/>
    <s v="Oct"/>
    <x v="0"/>
    <x v="1"/>
    <x v="0"/>
    <x v="3"/>
    <n v="2"/>
    <d v="1899-12-30T23:00:00"/>
    <x v="0"/>
    <x v="1"/>
    <s v="7 . 30 "/>
    <n v="3"/>
    <n v="3"/>
    <n v="2"/>
    <n v="5"/>
    <n v="9"/>
  </r>
  <r>
    <n v="1355"/>
    <s v="B31"/>
    <x v="1"/>
    <s v="Oct"/>
    <x v="0"/>
    <x v="1"/>
    <x v="0"/>
    <x v="4"/>
    <n v="2"/>
    <d v="1899-12-30T23:00:00"/>
    <x v="0"/>
    <x v="1"/>
    <s v="7 . 30 "/>
    <n v="3"/>
    <n v="3"/>
    <n v="2"/>
    <n v="5"/>
    <n v="9"/>
  </r>
  <r>
    <n v="1356"/>
    <s v="B31"/>
    <x v="1"/>
    <s v="Oct"/>
    <x v="0"/>
    <x v="1"/>
    <x v="0"/>
    <x v="5"/>
    <n v="3"/>
    <d v="1899-12-30T23:00:00"/>
    <x v="0"/>
    <x v="1"/>
    <s v="7 . 30 "/>
    <n v="3"/>
    <n v="3"/>
    <n v="2"/>
    <n v="5"/>
    <n v="9"/>
  </r>
  <r>
    <n v="1357"/>
    <s v="B31"/>
    <x v="1"/>
    <s v="Oct"/>
    <x v="0"/>
    <x v="1"/>
    <x v="0"/>
    <x v="6"/>
    <n v="3"/>
    <d v="1899-12-30T23:00:00"/>
    <x v="0"/>
    <x v="1"/>
    <s v="7 . 30 "/>
    <n v="3"/>
    <n v="3"/>
    <n v="2"/>
    <n v="5"/>
    <n v="9"/>
  </r>
  <r>
    <n v="1358"/>
    <s v="B31"/>
    <x v="1"/>
    <s v="Oct"/>
    <x v="0"/>
    <x v="1"/>
    <x v="0"/>
    <x v="7"/>
    <n v="3"/>
    <d v="1899-12-30T23:00:00"/>
    <x v="0"/>
    <x v="1"/>
    <s v="7 . 30 "/>
    <n v="3"/>
    <n v="3"/>
    <n v="2"/>
    <n v="5"/>
    <n v="9"/>
  </r>
  <r>
    <n v="1359"/>
    <s v="B31"/>
    <x v="1"/>
    <s v="Oct"/>
    <x v="0"/>
    <x v="1"/>
    <x v="0"/>
    <x v="8"/>
    <n v="3"/>
    <d v="1899-12-30T23:00:00"/>
    <x v="0"/>
    <x v="1"/>
    <s v="7 . 30 "/>
    <n v="3"/>
    <n v="3"/>
    <n v="2"/>
    <n v="5"/>
    <n v="9"/>
  </r>
  <r>
    <n v="1360"/>
    <s v="B31"/>
    <x v="1"/>
    <s v="Oct"/>
    <x v="0"/>
    <x v="1"/>
    <x v="0"/>
    <x v="9"/>
    <n v="0"/>
    <d v="1899-12-30T23:00:00"/>
    <x v="0"/>
    <x v="1"/>
    <s v="7 . 30 "/>
    <n v="3"/>
    <n v="3"/>
    <n v="2"/>
    <n v="5"/>
    <n v="9"/>
  </r>
  <r>
    <n v="1361"/>
    <s v="B31"/>
    <x v="1"/>
    <s v="Oct"/>
    <x v="0"/>
    <x v="1"/>
    <x v="1"/>
    <x v="10"/>
    <n v="1"/>
    <d v="1899-12-30T23:00:00"/>
    <x v="0"/>
    <x v="1"/>
    <s v="7 . 30 "/>
    <n v="3"/>
    <n v="3"/>
    <n v="2"/>
    <n v="5"/>
    <n v="9"/>
  </r>
  <r>
    <n v="1362"/>
    <s v="B31"/>
    <x v="1"/>
    <s v="Oct"/>
    <x v="0"/>
    <x v="1"/>
    <x v="1"/>
    <x v="11"/>
    <n v="2"/>
    <d v="1899-12-30T23:00:00"/>
    <x v="0"/>
    <x v="1"/>
    <s v="7 . 30 "/>
    <n v="3"/>
    <n v="3"/>
    <n v="2"/>
    <n v="5"/>
    <n v="9"/>
  </r>
  <r>
    <n v="1363"/>
    <s v="B31"/>
    <x v="1"/>
    <s v="Oct"/>
    <x v="0"/>
    <x v="1"/>
    <x v="1"/>
    <x v="12"/>
    <n v="1"/>
    <d v="1899-12-30T23:00:00"/>
    <x v="0"/>
    <x v="1"/>
    <s v="7 . 30 "/>
    <n v="3"/>
    <n v="3"/>
    <n v="2"/>
    <n v="5"/>
    <n v="9"/>
  </r>
  <r>
    <n v="1364"/>
    <s v="B31"/>
    <x v="1"/>
    <s v="Oct"/>
    <x v="0"/>
    <x v="1"/>
    <x v="1"/>
    <x v="13"/>
    <n v="1"/>
    <d v="1899-12-30T23:00:00"/>
    <x v="0"/>
    <x v="1"/>
    <s v="7 . 30 "/>
    <n v="3"/>
    <n v="3"/>
    <n v="2"/>
    <n v="5"/>
    <n v="9"/>
  </r>
  <r>
    <n v="1365"/>
    <s v="B31"/>
    <x v="1"/>
    <s v="Oct"/>
    <x v="0"/>
    <x v="1"/>
    <x v="1"/>
    <x v="14"/>
    <n v="0"/>
    <d v="1899-12-30T23:00:00"/>
    <x v="0"/>
    <x v="1"/>
    <s v="7 . 30 "/>
    <n v="3"/>
    <n v="3"/>
    <n v="2"/>
    <n v="5"/>
    <n v="9"/>
  </r>
  <r>
    <n v="1366"/>
    <s v="B32"/>
    <x v="1"/>
    <s v="Oct"/>
    <x v="0"/>
    <x v="1"/>
    <x v="0"/>
    <x v="0"/>
    <n v="2"/>
    <d v="1899-12-30T22:45:00"/>
    <x v="1"/>
    <x v="2"/>
    <s v="7 . 45 "/>
    <n v="3"/>
    <n v="2"/>
    <n v="2"/>
    <n v="5"/>
    <n v="9"/>
  </r>
  <r>
    <n v="1367"/>
    <s v="B32"/>
    <x v="1"/>
    <s v="Oct"/>
    <x v="0"/>
    <x v="1"/>
    <x v="0"/>
    <x v="1"/>
    <n v="3"/>
    <d v="1899-12-30T22:45:00"/>
    <x v="1"/>
    <x v="2"/>
    <s v="7 . 45 "/>
    <n v="3"/>
    <n v="2"/>
    <n v="2"/>
    <n v="5"/>
    <n v="9"/>
  </r>
  <r>
    <n v="1368"/>
    <s v="B32"/>
    <x v="1"/>
    <s v="Oct"/>
    <x v="0"/>
    <x v="1"/>
    <x v="0"/>
    <x v="2"/>
    <n v="2"/>
    <d v="1899-12-30T22:45:00"/>
    <x v="1"/>
    <x v="2"/>
    <s v="7 . 45 "/>
    <n v="3"/>
    <n v="2"/>
    <n v="2"/>
    <n v="5"/>
    <n v="9"/>
  </r>
  <r>
    <n v="1369"/>
    <s v="B32"/>
    <x v="1"/>
    <s v="Oct"/>
    <x v="0"/>
    <x v="1"/>
    <x v="0"/>
    <x v="3"/>
    <n v="3"/>
    <d v="1899-12-30T22:45:00"/>
    <x v="1"/>
    <x v="2"/>
    <s v="7 . 45 "/>
    <n v="3"/>
    <n v="2"/>
    <n v="2"/>
    <n v="5"/>
    <n v="9"/>
  </r>
  <r>
    <n v="1370"/>
    <s v="B32"/>
    <x v="1"/>
    <s v="Oct"/>
    <x v="0"/>
    <x v="1"/>
    <x v="0"/>
    <x v="4"/>
    <n v="2"/>
    <d v="1899-12-30T22:45:00"/>
    <x v="1"/>
    <x v="2"/>
    <s v="7 . 45 "/>
    <n v="3"/>
    <n v="2"/>
    <n v="2"/>
    <n v="5"/>
    <n v="9"/>
  </r>
  <r>
    <n v="1371"/>
    <s v="B32"/>
    <x v="1"/>
    <s v="Oct"/>
    <x v="0"/>
    <x v="1"/>
    <x v="0"/>
    <x v="5"/>
    <n v="4"/>
    <d v="1899-12-30T22:45:00"/>
    <x v="1"/>
    <x v="2"/>
    <s v="7 . 45 "/>
    <n v="3"/>
    <n v="2"/>
    <n v="2"/>
    <n v="5"/>
    <n v="9"/>
  </r>
  <r>
    <n v="1372"/>
    <s v="B32"/>
    <x v="1"/>
    <s v="Oct"/>
    <x v="0"/>
    <x v="1"/>
    <x v="0"/>
    <x v="6"/>
    <n v="3"/>
    <d v="1899-12-30T22:45:00"/>
    <x v="1"/>
    <x v="2"/>
    <s v="7 . 45 "/>
    <n v="3"/>
    <n v="2"/>
    <n v="2"/>
    <n v="5"/>
    <n v="9"/>
  </r>
  <r>
    <n v="1373"/>
    <s v="B32"/>
    <x v="1"/>
    <s v="Oct"/>
    <x v="0"/>
    <x v="1"/>
    <x v="0"/>
    <x v="7"/>
    <n v="2"/>
    <d v="1899-12-30T22:45:00"/>
    <x v="1"/>
    <x v="2"/>
    <s v="7 . 45 "/>
    <n v="3"/>
    <n v="2"/>
    <n v="2"/>
    <n v="5"/>
    <n v="9"/>
  </r>
  <r>
    <n v="1374"/>
    <s v="B32"/>
    <x v="1"/>
    <s v="Oct"/>
    <x v="0"/>
    <x v="1"/>
    <x v="0"/>
    <x v="8"/>
    <n v="2"/>
    <d v="1899-12-30T22:45:00"/>
    <x v="1"/>
    <x v="2"/>
    <s v="7 . 45 "/>
    <n v="3"/>
    <n v="2"/>
    <n v="2"/>
    <n v="5"/>
    <n v="9"/>
  </r>
  <r>
    <n v="1375"/>
    <s v="B32"/>
    <x v="1"/>
    <s v="Oct"/>
    <x v="0"/>
    <x v="1"/>
    <x v="0"/>
    <x v="9"/>
    <n v="0"/>
    <d v="1899-12-30T22:45:00"/>
    <x v="1"/>
    <x v="2"/>
    <s v="7 . 45 "/>
    <n v="3"/>
    <n v="2"/>
    <n v="2"/>
    <n v="5"/>
    <n v="9"/>
  </r>
  <r>
    <n v="1376"/>
    <s v="B32"/>
    <x v="1"/>
    <s v="Oct"/>
    <x v="0"/>
    <x v="1"/>
    <x v="1"/>
    <x v="10"/>
    <n v="2"/>
    <d v="1899-12-30T22:45:00"/>
    <x v="1"/>
    <x v="2"/>
    <s v="7 . 45 "/>
    <n v="3"/>
    <n v="2"/>
    <n v="2"/>
    <n v="5"/>
    <n v="9"/>
  </r>
  <r>
    <n v="1377"/>
    <s v="B32"/>
    <x v="1"/>
    <s v="Oct"/>
    <x v="0"/>
    <x v="1"/>
    <x v="1"/>
    <x v="11"/>
    <n v="2"/>
    <d v="1899-12-30T22:45:00"/>
    <x v="1"/>
    <x v="2"/>
    <s v="7 . 45 "/>
    <n v="3"/>
    <n v="2"/>
    <n v="2"/>
    <n v="5"/>
    <n v="9"/>
  </r>
  <r>
    <n v="1378"/>
    <s v="B32"/>
    <x v="1"/>
    <s v="Oct"/>
    <x v="0"/>
    <x v="1"/>
    <x v="1"/>
    <x v="12"/>
    <n v="2"/>
    <d v="1899-12-30T22:45:00"/>
    <x v="1"/>
    <x v="2"/>
    <s v="7 . 45 "/>
    <n v="3"/>
    <n v="2"/>
    <n v="2"/>
    <n v="5"/>
    <n v="9"/>
  </r>
  <r>
    <n v="1379"/>
    <s v="B32"/>
    <x v="1"/>
    <s v="Oct"/>
    <x v="0"/>
    <x v="1"/>
    <x v="1"/>
    <x v="13"/>
    <n v="3"/>
    <d v="1899-12-30T22:45:00"/>
    <x v="1"/>
    <x v="2"/>
    <s v="7 . 45 "/>
    <n v="3"/>
    <n v="2"/>
    <n v="2"/>
    <n v="5"/>
    <n v="9"/>
  </r>
  <r>
    <n v="1380"/>
    <s v="B32"/>
    <x v="1"/>
    <s v="Oct"/>
    <x v="0"/>
    <x v="1"/>
    <x v="1"/>
    <x v="14"/>
    <n v="0"/>
    <d v="1899-12-30T22:45:00"/>
    <x v="1"/>
    <x v="2"/>
    <s v="7 . 45 "/>
    <n v="3"/>
    <n v="2"/>
    <n v="2"/>
    <n v="5"/>
    <n v="9"/>
  </r>
  <r>
    <n v="1381"/>
    <s v="B33"/>
    <x v="1"/>
    <s v="Oct"/>
    <x v="0"/>
    <x v="1"/>
    <x v="0"/>
    <x v="0"/>
    <n v="2"/>
    <d v="1899-12-30T23:15:00"/>
    <x v="2"/>
    <x v="0"/>
    <s v="7 . 15 "/>
    <n v="2"/>
    <n v="2"/>
    <n v="2"/>
    <n v="5"/>
    <n v="10"/>
  </r>
  <r>
    <n v="1382"/>
    <s v="B33"/>
    <x v="1"/>
    <s v="Oct"/>
    <x v="0"/>
    <x v="1"/>
    <x v="0"/>
    <x v="1"/>
    <n v="2"/>
    <d v="1899-12-30T23:15:00"/>
    <x v="2"/>
    <x v="0"/>
    <s v="7 . 15 "/>
    <n v="2"/>
    <n v="2"/>
    <n v="2"/>
    <n v="5"/>
    <n v="10"/>
  </r>
  <r>
    <n v="1383"/>
    <s v="B33"/>
    <x v="1"/>
    <s v="Oct"/>
    <x v="0"/>
    <x v="1"/>
    <x v="0"/>
    <x v="2"/>
    <n v="3"/>
    <d v="1899-12-30T23:15:00"/>
    <x v="2"/>
    <x v="0"/>
    <s v="7 . 15 "/>
    <n v="2"/>
    <n v="2"/>
    <n v="2"/>
    <n v="5"/>
    <n v="10"/>
  </r>
  <r>
    <n v="1384"/>
    <s v="B33"/>
    <x v="1"/>
    <s v="Oct"/>
    <x v="0"/>
    <x v="1"/>
    <x v="0"/>
    <x v="3"/>
    <n v="4"/>
    <d v="1899-12-30T23:15:00"/>
    <x v="2"/>
    <x v="0"/>
    <s v="7 . 15 "/>
    <n v="2"/>
    <n v="2"/>
    <n v="2"/>
    <n v="5"/>
    <n v="10"/>
  </r>
  <r>
    <n v="1385"/>
    <s v="B33"/>
    <x v="1"/>
    <s v="Oct"/>
    <x v="0"/>
    <x v="1"/>
    <x v="0"/>
    <x v="4"/>
    <n v="3"/>
    <d v="1899-12-30T23:15:00"/>
    <x v="2"/>
    <x v="0"/>
    <s v="7 . 15 "/>
    <n v="2"/>
    <n v="2"/>
    <n v="2"/>
    <n v="5"/>
    <n v="10"/>
  </r>
  <r>
    <n v="1386"/>
    <s v="B33"/>
    <x v="1"/>
    <s v="Oct"/>
    <x v="0"/>
    <x v="1"/>
    <x v="0"/>
    <x v="5"/>
    <n v="3"/>
    <d v="1899-12-30T23:15:00"/>
    <x v="2"/>
    <x v="0"/>
    <s v="7 . 15 "/>
    <n v="2"/>
    <n v="2"/>
    <n v="2"/>
    <n v="5"/>
    <n v="10"/>
  </r>
  <r>
    <n v="1387"/>
    <s v="B33"/>
    <x v="1"/>
    <s v="Oct"/>
    <x v="0"/>
    <x v="1"/>
    <x v="0"/>
    <x v="6"/>
    <n v="4"/>
    <d v="1899-12-30T23:15:00"/>
    <x v="2"/>
    <x v="0"/>
    <s v="7 . 15 "/>
    <n v="2"/>
    <n v="2"/>
    <n v="2"/>
    <n v="5"/>
    <n v="10"/>
  </r>
  <r>
    <n v="1388"/>
    <s v="B33"/>
    <x v="1"/>
    <s v="Oct"/>
    <x v="0"/>
    <x v="1"/>
    <x v="0"/>
    <x v="7"/>
    <n v="4"/>
    <d v="1899-12-30T23:15:00"/>
    <x v="2"/>
    <x v="0"/>
    <s v="7 . 15 "/>
    <n v="2"/>
    <n v="2"/>
    <n v="2"/>
    <n v="5"/>
    <n v="10"/>
  </r>
  <r>
    <n v="1389"/>
    <s v="B33"/>
    <x v="1"/>
    <s v="Oct"/>
    <x v="0"/>
    <x v="1"/>
    <x v="0"/>
    <x v="8"/>
    <n v="3"/>
    <d v="1899-12-30T23:15:00"/>
    <x v="2"/>
    <x v="0"/>
    <s v="7 . 15 "/>
    <n v="2"/>
    <n v="2"/>
    <n v="2"/>
    <n v="5"/>
    <n v="10"/>
  </r>
  <r>
    <n v="1390"/>
    <s v="B33"/>
    <x v="1"/>
    <s v="Oct"/>
    <x v="0"/>
    <x v="1"/>
    <x v="0"/>
    <x v="9"/>
    <n v="0"/>
    <d v="1899-12-30T23:15:00"/>
    <x v="2"/>
    <x v="0"/>
    <s v="7 . 15 "/>
    <n v="2"/>
    <n v="2"/>
    <n v="2"/>
    <n v="5"/>
    <n v="10"/>
  </r>
  <r>
    <n v="1391"/>
    <s v="B33"/>
    <x v="1"/>
    <s v="Oct"/>
    <x v="0"/>
    <x v="1"/>
    <x v="1"/>
    <x v="10"/>
    <n v="2"/>
    <d v="1899-12-30T23:15:00"/>
    <x v="2"/>
    <x v="0"/>
    <s v="7 . 15 "/>
    <n v="2"/>
    <n v="2"/>
    <n v="2"/>
    <n v="5"/>
    <n v="10"/>
  </r>
  <r>
    <n v="1392"/>
    <s v="B33"/>
    <x v="1"/>
    <s v="Oct"/>
    <x v="0"/>
    <x v="1"/>
    <x v="1"/>
    <x v="11"/>
    <n v="3"/>
    <d v="1899-12-30T23:15:00"/>
    <x v="2"/>
    <x v="0"/>
    <s v="7 . 15 "/>
    <n v="2"/>
    <n v="2"/>
    <n v="2"/>
    <n v="5"/>
    <n v="10"/>
  </r>
  <r>
    <n v="1393"/>
    <s v="B33"/>
    <x v="1"/>
    <s v="Oct"/>
    <x v="0"/>
    <x v="1"/>
    <x v="1"/>
    <x v="12"/>
    <n v="3"/>
    <d v="1899-12-30T23:15:00"/>
    <x v="2"/>
    <x v="0"/>
    <s v="7 . 15 "/>
    <n v="2"/>
    <n v="2"/>
    <n v="2"/>
    <n v="5"/>
    <n v="10"/>
  </r>
  <r>
    <n v="1394"/>
    <s v="B33"/>
    <x v="1"/>
    <s v="Oct"/>
    <x v="0"/>
    <x v="1"/>
    <x v="1"/>
    <x v="13"/>
    <n v="2"/>
    <d v="1899-12-30T23:15:00"/>
    <x v="2"/>
    <x v="0"/>
    <s v="7 . 15 "/>
    <n v="2"/>
    <n v="2"/>
    <n v="2"/>
    <n v="5"/>
    <n v="10"/>
  </r>
  <r>
    <n v="1395"/>
    <s v="B33"/>
    <x v="1"/>
    <s v="Oct"/>
    <x v="0"/>
    <x v="1"/>
    <x v="1"/>
    <x v="14"/>
    <n v="0"/>
    <d v="1899-12-30T23:15:00"/>
    <x v="2"/>
    <x v="0"/>
    <s v="7 . 15 "/>
    <n v="2"/>
    <n v="2"/>
    <n v="2"/>
    <n v="5"/>
    <n v="10"/>
  </r>
  <r>
    <n v="1396"/>
    <s v="B34"/>
    <x v="1"/>
    <s v="Oct"/>
    <x v="0"/>
    <x v="1"/>
    <x v="0"/>
    <x v="0"/>
    <n v="2"/>
    <d v="1899-12-30T22:30:00"/>
    <x v="3"/>
    <x v="4"/>
    <n v="7"/>
    <n v="3"/>
    <n v="4"/>
    <n v="1"/>
    <n v="6"/>
    <n v="9"/>
  </r>
  <r>
    <n v="1397"/>
    <s v="B34"/>
    <x v="1"/>
    <s v="Oct"/>
    <x v="0"/>
    <x v="1"/>
    <x v="0"/>
    <x v="1"/>
    <n v="3"/>
    <d v="1899-12-30T22:30:00"/>
    <x v="3"/>
    <x v="4"/>
    <n v="7"/>
    <n v="3"/>
    <n v="4"/>
    <n v="1"/>
    <n v="6"/>
    <n v="9"/>
  </r>
  <r>
    <n v="1398"/>
    <s v="B34"/>
    <x v="1"/>
    <s v="Oct"/>
    <x v="0"/>
    <x v="1"/>
    <x v="0"/>
    <x v="2"/>
    <n v="3"/>
    <d v="1899-12-30T22:30:00"/>
    <x v="3"/>
    <x v="4"/>
    <n v="7"/>
    <n v="3"/>
    <n v="4"/>
    <n v="1"/>
    <n v="6"/>
    <n v="9"/>
  </r>
  <r>
    <n v="1399"/>
    <s v="B34"/>
    <x v="1"/>
    <s v="Oct"/>
    <x v="0"/>
    <x v="1"/>
    <x v="0"/>
    <x v="3"/>
    <n v="2"/>
    <d v="1899-12-30T22:30:00"/>
    <x v="3"/>
    <x v="4"/>
    <n v="7"/>
    <n v="3"/>
    <n v="4"/>
    <n v="1"/>
    <n v="6"/>
    <n v="9"/>
  </r>
  <r>
    <n v="1400"/>
    <s v="B34"/>
    <x v="1"/>
    <s v="Oct"/>
    <x v="0"/>
    <x v="1"/>
    <x v="0"/>
    <x v="4"/>
    <n v="4"/>
    <d v="1899-12-30T22:30:00"/>
    <x v="3"/>
    <x v="4"/>
    <n v="7"/>
    <n v="3"/>
    <n v="4"/>
    <n v="1"/>
    <n v="6"/>
    <n v="9"/>
  </r>
  <r>
    <n v="1401"/>
    <s v="B34"/>
    <x v="1"/>
    <s v="Oct"/>
    <x v="0"/>
    <x v="1"/>
    <x v="0"/>
    <x v="5"/>
    <n v="4"/>
    <d v="1899-12-30T22:30:00"/>
    <x v="3"/>
    <x v="4"/>
    <n v="7"/>
    <n v="3"/>
    <n v="4"/>
    <n v="1"/>
    <n v="6"/>
    <n v="9"/>
  </r>
  <r>
    <n v="1402"/>
    <s v="B34"/>
    <x v="1"/>
    <s v="Oct"/>
    <x v="0"/>
    <x v="1"/>
    <x v="0"/>
    <x v="6"/>
    <n v="3"/>
    <d v="1899-12-30T22:30:00"/>
    <x v="3"/>
    <x v="4"/>
    <n v="7"/>
    <n v="3"/>
    <n v="4"/>
    <n v="1"/>
    <n v="6"/>
    <n v="9"/>
  </r>
  <r>
    <n v="1403"/>
    <s v="B34"/>
    <x v="1"/>
    <s v="Oct"/>
    <x v="0"/>
    <x v="1"/>
    <x v="0"/>
    <x v="7"/>
    <n v="3"/>
    <d v="1899-12-30T22:30:00"/>
    <x v="3"/>
    <x v="4"/>
    <n v="7"/>
    <n v="3"/>
    <n v="4"/>
    <n v="1"/>
    <n v="6"/>
    <n v="9"/>
  </r>
  <r>
    <n v="1404"/>
    <s v="B34"/>
    <x v="1"/>
    <s v="Oct"/>
    <x v="0"/>
    <x v="1"/>
    <x v="0"/>
    <x v="8"/>
    <n v="2"/>
    <d v="1899-12-30T22:30:00"/>
    <x v="3"/>
    <x v="4"/>
    <n v="7"/>
    <n v="3"/>
    <n v="4"/>
    <n v="1"/>
    <n v="6"/>
    <n v="9"/>
  </r>
  <r>
    <n v="1405"/>
    <s v="B34"/>
    <x v="1"/>
    <s v="Oct"/>
    <x v="0"/>
    <x v="1"/>
    <x v="0"/>
    <x v="9"/>
    <n v="0"/>
    <d v="1899-12-30T22:30:00"/>
    <x v="3"/>
    <x v="4"/>
    <n v="7"/>
    <n v="3"/>
    <n v="4"/>
    <n v="1"/>
    <n v="6"/>
    <n v="9"/>
  </r>
  <r>
    <n v="1406"/>
    <s v="B34"/>
    <x v="1"/>
    <s v="Oct"/>
    <x v="0"/>
    <x v="1"/>
    <x v="1"/>
    <x v="10"/>
    <n v="1"/>
    <d v="1899-12-30T22:30:00"/>
    <x v="3"/>
    <x v="4"/>
    <n v="7"/>
    <n v="3"/>
    <n v="4"/>
    <n v="1"/>
    <n v="6"/>
    <n v="9"/>
  </r>
  <r>
    <n v="1407"/>
    <s v="B34"/>
    <x v="1"/>
    <s v="Oct"/>
    <x v="0"/>
    <x v="1"/>
    <x v="1"/>
    <x v="11"/>
    <n v="2"/>
    <d v="1899-12-30T22:30:00"/>
    <x v="3"/>
    <x v="4"/>
    <n v="7"/>
    <n v="3"/>
    <n v="4"/>
    <n v="1"/>
    <n v="6"/>
    <n v="9"/>
  </r>
  <r>
    <n v="1408"/>
    <s v="B34"/>
    <x v="1"/>
    <s v="Oct"/>
    <x v="0"/>
    <x v="1"/>
    <x v="1"/>
    <x v="12"/>
    <n v="3"/>
    <d v="1899-12-30T22:30:00"/>
    <x v="3"/>
    <x v="4"/>
    <n v="7"/>
    <n v="3"/>
    <n v="4"/>
    <n v="1"/>
    <n v="6"/>
    <n v="9"/>
  </r>
  <r>
    <n v="1409"/>
    <s v="B34"/>
    <x v="1"/>
    <s v="Oct"/>
    <x v="0"/>
    <x v="1"/>
    <x v="1"/>
    <x v="13"/>
    <n v="3"/>
    <d v="1899-12-30T22:30:00"/>
    <x v="3"/>
    <x v="4"/>
    <n v="7"/>
    <n v="3"/>
    <n v="4"/>
    <n v="1"/>
    <n v="6"/>
    <n v="9"/>
  </r>
  <r>
    <n v="1410"/>
    <s v="B34"/>
    <x v="1"/>
    <s v="Oct"/>
    <x v="0"/>
    <x v="1"/>
    <x v="1"/>
    <x v="14"/>
    <n v="0"/>
    <d v="1899-12-30T22:30:00"/>
    <x v="3"/>
    <x v="4"/>
    <n v="7"/>
    <n v="3"/>
    <n v="4"/>
    <n v="1"/>
    <n v="6"/>
    <n v="9"/>
  </r>
  <r>
    <n v="1411"/>
    <s v="B35"/>
    <x v="1"/>
    <s v="Oct"/>
    <x v="0"/>
    <x v="1"/>
    <x v="0"/>
    <x v="0"/>
    <n v="2"/>
    <d v="1899-12-30T23:30:00"/>
    <x v="0"/>
    <x v="5"/>
    <s v="7 . 30 "/>
    <n v="3"/>
    <n v="3"/>
    <n v="3"/>
    <n v="8"/>
    <n v="10"/>
  </r>
  <r>
    <n v="1412"/>
    <s v="B35"/>
    <x v="1"/>
    <s v="Oct"/>
    <x v="0"/>
    <x v="1"/>
    <x v="0"/>
    <x v="1"/>
    <n v="3"/>
    <d v="1899-12-30T23:30:00"/>
    <x v="0"/>
    <x v="5"/>
    <s v="7 . 30 "/>
    <n v="3"/>
    <n v="3"/>
    <n v="3"/>
    <n v="8"/>
    <n v="10"/>
  </r>
  <r>
    <n v="1413"/>
    <s v="B35"/>
    <x v="1"/>
    <s v="Oct"/>
    <x v="0"/>
    <x v="1"/>
    <x v="0"/>
    <x v="2"/>
    <n v="2"/>
    <d v="1899-12-30T23:30:00"/>
    <x v="0"/>
    <x v="5"/>
    <s v="7 . 30 "/>
    <n v="3"/>
    <n v="3"/>
    <n v="3"/>
    <n v="8"/>
    <n v="10"/>
  </r>
  <r>
    <n v="1414"/>
    <s v="B35"/>
    <x v="1"/>
    <s v="Oct"/>
    <x v="0"/>
    <x v="1"/>
    <x v="0"/>
    <x v="3"/>
    <n v="3"/>
    <d v="1899-12-30T23:30:00"/>
    <x v="0"/>
    <x v="5"/>
    <s v="7 . 30 "/>
    <n v="3"/>
    <n v="3"/>
    <n v="3"/>
    <n v="8"/>
    <n v="10"/>
  </r>
  <r>
    <n v="1415"/>
    <s v="B35"/>
    <x v="1"/>
    <s v="Oct"/>
    <x v="0"/>
    <x v="1"/>
    <x v="0"/>
    <x v="4"/>
    <n v="2"/>
    <d v="1899-12-30T23:30:00"/>
    <x v="0"/>
    <x v="5"/>
    <s v="7 . 30 "/>
    <n v="3"/>
    <n v="3"/>
    <n v="3"/>
    <n v="8"/>
    <n v="10"/>
  </r>
  <r>
    <n v="1416"/>
    <s v="B35"/>
    <x v="1"/>
    <s v="Oct"/>
    <x v="0"/>
    <x v="1"/>
    <x v="0"/>
    <x v="5"/>
    <n v="2"/>
    <d v="1899-12-30T23:30:00"/>
    <x v="0"/>
    <x v="5"/>
    <s v="7 . 30 "/>
    <n v="3"/>
    <n v="3"/>
    <n v="3"/>
    <n v="8"/>
    <n v="10"/>
  </r>
  <r>
    <n v="1417"/>
    <s v="B35"/>
    <x v="1"/>
    <s v="Oct"/>
    <x v="0"/>
    <x v="1"/>
    <x v="0"/>
    <x v="6"/>
    <n v="2"/>
    <d v="1899-12-30T23:30:00"/>
    <x v="0"/>
    <x v="5"/>
    <s v="7 . 30 "/>
    <n v="3"/>
    <n v="3"/>
    <n v="3"/>
    <n v="8"/>
    <n v="10"/>
  </r>
  <r>
    <n v="1418"/>
    <s v="B35"/>
    <x v="1"/>
    <s v="Oct"/>
    <x v="0"/>
    <x v="1"/>
    <x v="0"/>
    <x v="7"/>
    <n v="3"/>
    <d v="1899-12-30T23:30:00"/>
    <x v="0"/>
    <x v="5"/>
    <s v="7 . 30 "/>
    <n v="3"/>
    <n v="3"/>
    <n v="3"/>
    <n v="8"/>
    <n v="10"/>
  </r>
  <r>
    <n v="1419"/>
    <s v="B35"/>
    <x v="1"/>
    <s v="Oct"/>
    <x v="0"/>
    <x v="1"/>
    <x v="0"/>
    <x v="8"/>
    <n v="3"/>
    <d v="1899-12-30T23:30:00"/>
    <x v="0"/>
    <x v="5"/>
    <s v="7 . 30 "/>
    <n v="3"/>
    <n v="3"/>
    <n v="3"/>
    <n v="8"/>
    <n v="10"/>
  </r>
  <r>
    <n v="1420"/>
    <s v="B35"/>
    <x v="1"/>
    <s v="Oct"/>
    <x v="0"/>
    <x v="1"/>
    <x v="0"/>
    <x v="9"/>
    <n v="0"/>
    <d v="1899-12-30T23:30:00"/>
    <x v="0"/>
    <x v="5"/>
    <s v="7 . 30 "/>
    <n v="3"/>
    <n v="3"/>
    <n v="3"/>
    <n v="8"/>
    <n v="10"/>
  </r>
  <r>
    <n v="1421"/>
    <s v="B35"/>
    <x v="1"/>
    <s v="Oct"/>
    <x v="0"/>
    <x v="1"/>
    <x v="1"/>
    <x v="10"/>
    <n v="3"/>
    <d v="1899-12-30T23:30:00"/>
    <x v="0"/>
    <x v="5"/>
    <s v="7 . 30 "/>
    <n v="3"/>
    <n v="3"/>
    <n v="3"/>
    <n v="8"/>
    <n v="10"/>
  </r>
  <r>
    <n v="1422"/>
    <s v="B35"/>
    <x v="1"/>
    <s v="Oct"/>
    <x v="0"/>
    <x v="1"/>
    <x v="1"/>
    <x v="11"/>
    <n v="1"/>
    <d v="1899-12-30T23:30:00"/>
    <x v="0"/>
    <x v="5"/>
    <s v="7 . 30 "/>
    <n v="3"/>
    <n v="3"/>
    <n v="3"/>
    <n v="8"/>
    <n v="10"/>
  </r>
  <r>
    <n v="1423"/>
    <s v="B35"/>
    <x v="1"/>
    <s v="Oct"/>
    <x v="0"/>
    <x v="1"/>
    <x v="1"/>
    <x v="12"/>
    <n v="4"/>
    <d v="1899-12-30T23:30:00"/>
    <x v="0"/>
    <x v="5"/>
    <s v="7 . 30 "/>
    <n v="3"/>
    <n v="3"/>
    <n v="3"/>
    <n v="8"/>
    <n v="10"/>
  </r>
  <r>
    <n v="1424"/>
    <s v="B35"/>
    <x v="1"/>
    <s v="Oct"/>
    <x v="0"/>
    <x v="1"/>
    <x v="1"/>
    <x v="13"/>
    <n v="2"/>
    <d v="1899-12-30T23:30:00"/>
    <x v="0"/>
    <x v="5"/>
    <s v="7 . 30 "/>
    <n v="3"/>
    <n v="3"/>
    <n v="3"/>
    <n v="8"/>
    <n v="10"/>
  </r>
  <r>
    <n v="1425"/>
    <s v="B35"/>
    <x v="1"/>
    <s v="Oct"/>
    <x v="0"/>
    <x v="1"/>
    <x v="1"/>
    <x v="14"/>
    <n v="0"/>
    <d v="1899-12-30T23:30:00"/>
    <x v="0"/>
    <x v="5"/>
    <s v="7 . 30 "/>
    <n v="3"/>
    <n v="3"/>
    <n v="3"/>
    <n v="8"/>
    <n v="10"/>
  </r>
  <r>
    <n v="1426"/>
    <s v="B36"/>
    <x v="1"/>
    <s v="Oct"/>
    <x v="0"/>
    <x v="1"/>
    <x v="0"/>
    <x v="0"/>
    <n v="3"/>
    <d v="1899-12-30T22:50:00"/>
    <x v="1"/>
    <x v="1"/>
    <s v="7 . 45 "/>
    <n v="4"/>
    <n v="4"/>
    <n v="1"/>
    <n v="7"/>
    <n v="11"/>
  </r>
  <r>
    <n v="1427"/>
    <s v="B36"/>
    <x v="1"/>
    <s v="Oct"/>
    <x v="0"/>
    <x v="1"/>
    <x v="0"/>
    <x v="1"/>
    <n v="2"/>
    <d v="1899-12-30T22:50:00"/>
    <x v="1"/>
    <x v="1"/>
    <s v="7 . 45 "/>
    <n v="4"/>
    <n v="4"/>
    <n v="1"/>
    <n v="7"/>
    <n v="11"/>
  </r>
  <r>
    <n v="1428"/>
    <s v="B36"/>
    <x v="1"/>
    <s v="Oct"/>
    <x v="0"/>
    <x v="1"/>
    <x v="0"/>
    <x v="2"/>
    <n v="4"/>
    <d v="1899-12-30T22:50:00"/>
    <x v="1"/>
    <x v="1"/>
    <s v="7 . 45 "/>
    <n v="4"/>
    <n v="4"/>
    <n v="1"/>
    <n v="7"/>
    <n v="11"/>
  </r>
  <r>
    <n v="1429"/>
    <s v="B36"/>
    <x v="1"/>
    <s v="Oct"/>
    <x v="0"/>
    <x v="1"/>
    <x v="0"/>
    <x v="3"/>
    <n v="2"/>
    <d v="1899-12-30T22:50:00"/>
    <x v="1"/>
    <x v="1"/>
    <s v="7 . 45 "/>
    <n v="4"/>
    <n v="4"/>
    <n v="1"/>
    <n v="7"/>
    <n v="11"/>
  </r>
  <r>
    <n v="1430"/>
    <s v="B36"/>
    <x v="1"/>
    <s v="Oct"/>
    <x v="0"/>
    <x v="1"/>
    <x v="0"/>
    <x v="4"/>
    <n v="2"/>
    <d v="1899-12-30T22:50:00"/>
    <x v="1"/>
    <x v="1"/>
    <s v="7 . 45 "/>
    <n v="4"/>
    <n v="4"/>
    <n v="1"/>
    <n v="7"/>
    <n v="11"/>
  </r>
  <r>
    <n v="1431"/>
    <s v="B36"/>
    <x v="1"/>
    <s v="Oct"/>
    <x v="0"/>
    <x v="1"/>
    <x v="0"/>
    <x v="5"/>
    <n v="4"/>
    <d v="1899-12-30T22:50:00"/>
    <x v="1"/>
    <x v="1"/>
    <s v="7 . 45 "/>
    <n v="4"/>
    <n v="4"/>
    <n v="1"/>
    <n v="7"/>
    <n v="11"/>
  </r>
  <r>
    <n v="1432"/>
    <s v="B36"/>
    <x v="1"/>
    <s v="Oct"/>
    <x v="0"/>
    <x v="1"/>
    <x v="0"/>
    <x v="6"/>
    <n v="4"/>
    <d v="1899-12-30T22:50:00"/>
    <x v="1"/>
    <x v="1"/>
    <s v="7 . 45 "/>
    <n v="4"/>
    <n v="4"/>
    <n v="1"/>
    <n v="7"/>
    <n v="11"/>
  </r>
  <r>
    <n v="1433"/>
    <s v="B36"/>
    <x v="1"/>
    <s v="Oct"/>
    <x v="0"/>
    <x v="1"/>
    <x v="0"/>
    <x v="7"/>
    <n v="3"/>
    <d v="1899-12-30T22:50:00"/>
    <x v="1"/>
    <x v="1"/>
    <s v="7 . 45 "/>
    <n v="4"/>
    <n v="4"/>
    <n v="1"/>
    <n v="7"/>
    <n v="11"/>
  </r>
  <r>
    <n v="1434"/>
    <s v="B36"/>
    <x v="1"/>
    <s v="Oct"/>
    <x v="0"/>
    <x v="1"/>
    <x v="0"/>
    <x v="8"/>
    <n v="2"/>
    <d v="1899-12-30T22:50:00"/>
    <x v="1"/>
    <x v="1"/>
    <s v="7 . 45 "/>
    <n v="4"/>
    <n v="4"/>
    <n v="1"/>
    <n v="7"/>
    <n v="11"/>
  </r>
  <r>
    <n v="1435"/>
    <s v="B36"/>
    <x v="1"/>
    <s v="Oct"/>
    <x v="0"/>
    <x v="1"/>
    <x v="0"/>
    <x v="9"/>
    <n v="0"/>
    <d v="1899-12-30T22:50:00"/>
    <x v="1"/>
    <x v="1"/>
    <s v="7 . 45 "/>
    <n v="4"/>
    <n v="4"/>
    <n v="1"/>
    <n v="7"/>
    <n v="11"/>
  </r>
  <r>
    <n v="1436"/>
    <s v="B36"/>
    <x v="1"/>
    <s v="Oct"/>
    <x v="0"/>
    <x v="1"/>
    <x v="1"/>
    <x v="10"/>
    <n v="3"/>
    <d v="1899-12-30T22:50:00"/>
    <x v="1"/>
    <x v="1"/>
    <s v="7 . 45 "/>
    <n v="4"/>
    <n v="4"/>
    <n v="1"/>
    <n v="7"/>
    <n v="11"/>
  </r>
  <r>
    <n v="1437"/>
    <s v="B36"/>
    <x v="1"/>
    <s v="Oct"/>
    <x v="0"/>
    <x v="1"/>
    <x v="1"/>
    <x v="11"/>
    <n v="3"/>
    <d v="1899-12-30T22:50:00"/>
    <x v="1"/>
    <x v="1"/>
    <s v="7 . 45 "/>
    <n v="4"/>
    <n v="4"/>
    <n v="1"/>
    <n v="7"/>
    <n v="11"/>
  </r>
  <r>
    <n v="1438"/>
    <s v="B36"/>
    <x v="1"/>
    <s v="Oct"/>
    <x v="0"/>
    <x v="1"/>
    <x v="1"/>
    <x v="12"/>
    <n v="3"/>
    <d v="1899-12-30T22:50:00"/>
    <x v="1"/>
    <x v="1"/>
    <s v="7 . 45 "/>
    <n v="4"/>
    <n v="4"/>
    <n v="1"/>
    <n v="7"/>
    <n v="11"/>
  </r>
  <r>
    <n v="1439"/>
    <s v="B36"/>
    <x v="1"/>
    <s v="Oct"/>
    <x v="0"/>
    <x v="1"/>
    <x v="1"/>
    <x v="13"/>
    <n v="2"/>
    <d v="1899-12-30T22:50:00"/>
    <x v="1"/>
    <x v="1"/>
    <s v="7 . 45 "/>
    <n v="4"/>
    <n v="4"/>
    <n v="1"/>
    <n v="7"/>
    <n v="11"/>
  </r>
  <r>
    <n v="1440"/>
    <s v="B36"/>
    <x v="1"/>
    <s v="Oct"/>
    <x v="0"/>
    <x v="1"/>
    <x v="1"/>
    <x v="14"/>
    <n v="0"/>
    <d v="1899-12-30T22:50:00"/>
    <x v="1"/>
    <x v="1"/>
    <s v="7 . 45 "/>
    <n v="4"/>
    <n v="4"/>
    <n v="1"/>
    <n v="7"/>
    <n v="11"/>
  </r>
  <r>
    <n v="1441"/>
    <s v="B37"/>
    <x v="1"/>
    <s v="Oct"/>
    <x v="0"/>
    <x v="1"/>
    <x v="0"/>
    <x v="0"/>
    <n v="2"/>
    <d v="1899-12-30T23:05:00"/>
    <x v="2"/>
    <x v="8"/>
    <s v="7 . 15 "/>
    <n v="2"/>
    <n v="2"/>
    <n v="2"/>
    <n v="5"/>
    <n v="12"/>
  </r>
  <r>
    <n v="1442"/>
    <s v="B37"/>
    <x v="1"/>
    <s v="Oct"/>
    <x v="0"/>
    <x v="1"/>
    <x v="0"/>
    <x v="1"/>
    <n v="4"/>
    <d v="1899-12-30T23:05:00"/>
    <x v="2"/>
    <x v="8"/>
    <s v="7 . 15 "/>
    <n v="2"/>
    <n v="2"/>
    <n v="2"/>
    <n v="5"/>
    <n v="12"/>
  </r>
  <r>
    <n v="1443"/>
    <s v="B37"/>
    <x v="1"/>
    <s v="Oct"/>
    <x v="0"/>
    <x v="1"/>
    <x v="0"/>
    <x v="2"/>
    <n v="2"/>
    <d v="1899-12-30T23:05:00"/>
    <x v="2"/>
    <x v="8"/>
    <s v="7 . 15 "/>
    <n v="2"/>
    <n v="2"/>
    <n v="2"/>
    <n v="5"/>
    <n v="12"/>
  </r>
  <r>
    <n v="1444"/>
    <s v="B37"/>
    <x v="1"/>
    <s v="Oct"/>
    <x v="0"/>
    <x v="1"/>
    <x v="0"/>
    <x v="3"/>
    <n v="2"/>
    <d v="1899-12-30T23:05:00"/>
    <x v="2"/>
    <x v="8"/>
    <s v="7 . 15 "/>
    <n v="2"/>
    <n v="2"/>
    <n v="2"/>
    <n v="5"/>
    <n v="12"/>
  </r>
  <r>
    <n v="1445"/>
    <s v="B37"/>
    <x v="1"/>
    <s v="Oct"/>
    <x v="0"/>
    <x v="1"/>
    <x v="0"/>
    <x v="4"/>
    <n v="3"/>
    <d v="1899-12-30T23:05:00"/>
    <x v="2"/>
    <x v="8"/>
    <s v="7 . 15 "/>
    <n v="2"/>
    <n v="2"/>
    <n v="2"/>
    <n v="5"/>
    <n v="12"/>
  </r>
  <r>
    <n v="1446"/>
    <s v="B37"/>
    <x v="1"/>
    <s v="Oct"/>
    <x v="0"/>
    <x v="1"/>
    <x v="0"/>
    <x v="5"/>
    <n v="2"/>
    <d v="1899-12-30T23:05:00"/>
    <x v="2"/>
    <x v="8"/>
    <s v="7 . 15 "/>
    <n v="2"/>
    <n v="2"/>
    <n v="2"/>
    <n v="5"/>
    <n v="12"/>
  </r>
  <r>
    <n v="1447"/>
    <s v="B37"/>
    <x v="1"/>
    <s v="Oct"/>
    <x v="0"/>
    <x v="1"/>
    <x v="0"/>
    <x v="6"/>
    <n v="3"/>
    <d v="1899-12-30T23:05:00"/>
    <x v="2"/>
    <x v="8"/>
    <s v="7 . 15 "/>
    <n v="2"/>
    <n v="2"/>
    <n v="2"/>
    <n v="5"/>
    <n v="12"/>
  </r>
  <r>
    <n v="1448"/>
    <s v="B37"/>
    <x v="1"/>
    <s v="Oct"/>
    <x v="0"/>
    <x v="1"/>
    <x v="0"/>
    <x v="7"/>
    <n v="4"/>
    <d v="1899-12-30T23:05:00"/>
    <x v="2"/>
    <x v="8"/>
    <s v="7 . 15 "/>
    <n v="2"/>
    <n v="2"/>
    <n v="2"/>
    <n v="5"/>
    <n v="12"/>
  </r>
  <r>
    <n v="1449"/>
    <s v="B37"/>
    <x v="1"/>
    <s v="Oct"/>
    <x v="0"/>
    <x v="1"/>
    <x v="0"/>
    <x v="8"/>
    <n v="3"/>
    <d v="1899-12-30T23:05:00"/>
    <x v="2"/>
    <x v="8"/>
    <s v="7 . 15 "/>
    <n v="2"/>
    <n v="2"/>
    <n v="2"/>
    <n v="5"/>
    <n v="12"/>
  </r>
  <r>
    <n v="1450"/>
    <s v="B37"/>
    <x v="1"/>
    <s v="Oct"/>
    <x v="0"/>
    <x v="1"/>
    <x v="0"/>
    <x v="9"/>
    <n v="0"/>
    <d v="1899-12-30T23:05:00"/>
    <x v="2"/>
    <x v="8"/>
    <s v="7 . 15 "/>
    <n v="2"/>
    <n v="2"/>
    <n v="2"/>
    <n v="5"/>
    <n v="12"/>
  </r>
  <r>
    <n v="1451"/>
    <s v="B37"/>
    <x v="1"/>
    <s v="Oct"/>
    <x v="0"/>
    <x v="1"/>
    <x v="1"/>
    <x v="10"/>
    <n v="3"/>
    <d v="1899-12-30T23:05:00"/>
    <x v="2"/>
    <x v="8"/>
    <s v="7 . 15 "/>
    <n v="2"/>
    <n v="2"/>
    <n v="2"/>
    <n v="5"/>
    <n v="12"/>
  </r>
  <r>
    <n v="1452"/>
    <s v="B37"/>
    <x v="1"/>
    <s v="Oct"/>
    <x v="0"/>
    <x v="1"/>
    <x v="1"/>
    <x v="11"/>
    <n v="2"/>
    <d v="1899-12-30T23:05:00"/>
    <x v="2"/>
    <x v="8"/>
    <s v="7 . 15 "/>
    <n v="2"/>
    <n v="2"/>
    <n v="2"/>
    <n v="5"/>
    <n v="12"/>
  </r>
  <r>
    <n v="1453"/>
    <s v="B37"/>
    <x v="1"/>
    <s v="Oct"/>
    <x v="0"/>
    <x v="1"/>
    <x v="1"/>
    <x v="12"/>
    <n v="2"/>
    <d v="1899-12-30T23:05:00"/>
    <x v="2"/>
    <x v="8"/>
    <s v="7 . 15 "/>
    <n v="2"/>
    <n v="2"/>
    <n v="2"/>
    <n v="5"/>
    <n v="12"/>
  </r>
  <r>
    <n v="1454"/>
    <s v="B37"/>
    <x v="1"/>
    <s v="Oct"/>
    <x v="0"/>
    <x v="1"/>
    <x v="1"/>
    <x v="13"/>
    <n v="2"/>
    <d v="1899-12-30T23:05:00"/>
    <x v="2"/>
    <x v="8"/>
    <s v="7 . 15 "/>
    <n v="2"/>
    <n v="2"/>
    <n v="2"/>
    <n v="5"/>
    <n v="12"/>
  </r>
  <r>
    <n v="1455"/>
    <s v="B37"/>
    <x v="1"/>
    <s v="Oct"/>
    <x v="0"/>
    <x v="1"/>
    <x v="1"/>
    <x v="14"/>
    <n v="0"/>
    <d v="1899-12-30T23:05:00"/>
    <x v="2"/>
    <x v="8"/>
    <s v="7 . 15 "/>
    <n v="2"/>
    <n v="2"/>
    <n v="2"/>
    <n v="5"/>
    <n v="12"/>
  </r>
  <r>
    <n v="1456"/>
    <s v="B38"/>
    <x v="1"/>
    <s v="Oct"/>
    <x v="0"/>
    <x v="1"/>
    <x v="0"/>
    <x v="0"/>
    <n v="4"/>
    <d v="1899-12-30T22:40:00"/>
    <x v="3"/>
    <x v="3"/>
    <s v="7 . 20 "/>
    <n v="2"/>
    <n v="2"/>
    <n v="2"/>
    <n v="5"/>
    <n v="11"/>
  </r>
  <r>
    <n v="1457"/>
    <s v="B38"/>
    <x v="1"/>
    <s v="Oct"/>
    <x v="0"/>
    <x v="1"/>
    <x v="0"/>
    <x v="1"/>
    <n v="3"/>
    <d v="1899-12-30T22:40:00"/>
    <x v="3"/>
    <x v="3"/>
    <s v="7 . 20 "/>
    <n v="2"/>
    <n v="2"/>
    <n v="2"/>
    <n v="5"/>
    <n v="11"/>
  </r>
  <r>
    <n v="1458"/>
    <s v="B38"/>
    <x v="1"/>
    <s v="Oct"/>
    <x v="0"/>
    <x v="1"/>
    <x v="0"/>
    <x v="2"/>
    <n v="4"/>
    <d v="1899-12-30T22:40:00"/>
    <x v="3"/>
    <x v="3"/>
    <s v="7 . 20 "/>
    <n v="2"/>
    <n v="2"/>
    <n v="2"/>
    <n v="5"/>
    <n v="11"/>
  </r>
  <r>
    <n v="1459"/>
    <s v="B38"/>
    <x v="1"/>
    <s v="Oct"/>
    <x v="0"/>
    <x v="1"/>
    <x v="0"/>
    <x v="3"/>
    <n v="2"/>
    <d v="1899-12-30T22:40:00"/>
    <x v="3"/>
    <x v="3"/>
    <s v="7 . 20 "/>
    <n v="2"/>
    <n v="2"/>
    <n v="2"/>
    <n v="5"/>
    <n v="11"/>
  </r>
  <r>
    <n v="1460"/>
    <s v="B38"/>
    <x v="1"/>
    <s v="Oct"/>
    <x v="0"/>
    <x v="1"/>
    <x v="0"/>
    <x v="4"/>
    <n v="2"/>
    <d v="1899-12-30T22:40:00"/>
    <x v="3"/>
    <x v="3"/>
    <s v="7 . 20 "/>
    <n v="2"/>
    <n v="2"/>
    <n v="2"/>
    <n v="5"/>
    <n v="11"/>
  </r>
  <r>
    <n v="1461"/>
    <s v="B38"/>
    <x v="1"/>
    <s v="Oct"/>
    <x v="0"/>
    <x v="1"/>
    <x v="0"/>
    <x v="5"/>
    <n v="2"/>
    <d v="1899-12-30T22:40:00"/>
    <x v="3"/>
    <x v="3"/>
    <s v="7 . 20 "/>
    <n v="2"/>
    <n v="2"/>
    <n v="2"/>
    <n v="5"/>
    <n v="11"/>
  </r>
  <r>
    <n v="1462"/>
    <s v="B38"/>
    <x v="1"/>
    <s v="Oct"/>
    <x v="0"/>
    <x v="1"/>
    <x v="0"/>
    <x v="6"/>
    <n v="4"/>
    <d v="1899-12-30T22:40:00"/>
    <x v="3"/>
    <x v="3"/>
    <s v="7 . 20 "/>
    <n v="2"/>
    <n v="2"/>
    <n v="2"/>
    <n v="5"/>
    <n v="11"/>
  </r>
  <r>
    <n v="1463"/>
    <s v="B38"/>
    <x v="1"/>
    <s v="Oct"/>
    <x v="0"/>
    <x v="1"/>
    <x v="0"/>
    <x v="7"/>
    <n v="1"/>
    <d v="1899-12-30T22:40:00"/>
    <x v="3"/>
    <x v="3"/>
    <s v="7 . 20 "/>
    <n v="2"/>
    <n v="2"/>
    <n v="2"/>
    <n v="5"/>
    <n v="11"/>
  </r>
  <r>
    <n v="1464"/>
    <s v="B38"/>
    <x v="1"/>
    <s v="Oct"/>
    <x v="0"/>
    <x v="1"/>
    <x v="0"/>
    <x v="8"/>
    <n v="4"/>
    <d v="1899-12-30T22:40:00"/>
    <x v="3"/>
    <x v="3"/>
    <s v="7 . 20 "/>
    <n v="2"/>
    <n v="2"/>
    <n v="2"/>
    <n v="5"/>
    <n v="11"/>
  </r>
  <r>
    <n v="1465"/>
    <s v="B38"/>
    <x v="1"/>
    <s v="Oct"/>
    <x v="0"/>
    <x v="1"/>
    <x v="0"/>
    <x v="9"/>
    <n v="0"/>
    <d v="1899-12-30T22:40:00"/>
    <x v="3"/>
    <x v="3"/>
    <s v="7 . 20 "/>
    <n v="2"/>
    <n v="2"/>
    <n v="2"/>
    <n v="5"/>
    <n v="11"/>
  </r>
  <r>
    <n v="1466"/>
    <s v="B38"/>
    <x v="1"/>
    <s v="Oct"/>
    <x v="0"/>
    <x v="1"/>
    <x v="1"/>
    <x v="10"/>
    <n v="3"/>
    <d v="1899-12-30T22:40:00"/>
    <x v="3"/>
    <x v="3"/>
    <s v="7 . 20 "/>
    <n v="2"/>
    <n v="2"/>
    <n v="2"/>
    <n v="5"/>
    <n v="11"/>
  </r>
  <r>
    <n v="1467"/>
    <s v="B38"/>
    <x v="1"/>
    <s v="Oct"/>
    <x v="0"/>
    <x v="1"/>
    <x v="1"/>
    <x v="11"/>
    <n v="2"/>
    <d v="1899-12-30T22:40:00"/>
    <x v="3"/>
    <x v="3"/>
    <s v="7 . 20 "/>
    <n v="2"/>
    <n v="2"/>
    <n v="2"/>
    <n v="5"/>
    <n v="11"/>
  </r>
  <r>
    <n v="1468"/>
    <s v="B38"/>
    <x v="1"/>
    <s v="Oct"/>
    <x v="0"/>
    <x v="1"/>
    <x v="1"/>
    <x v="12"/>
    <n v="1"/>
    <d v="1899-12-30T22:40:00"/>
    <x v="3"/>
    <x v="3"/>
    <s v="7 . 20 "/>
    <n v="2"/>
    <n v="2"/>
    <n v="2"/>
    <n v="5"/>
    <n v="11"/>
  </r>
  <r>
    <n v="1469"/>
    <s v="B38"/>
    <x v="1"/>
    <s v="Oct"/>
    <x v="0"/>
    <x v="1"/>
    <x v="1"/>
    <x v="13"/>
    <n v="4"/>
    <d v="1899-12-30T22:40:00"/>
    <x v="3"/>
    <x v="3"/>
    <s v="7 . 20 "/>
    <n v="2"/>
    <n v="2"/>
    <n v="2"/>
    <n v="5"/>
    <n v="11"/>
  </r>
  <r>
    <n v="1470"/>
    <s v="B38"/>
    <x v="1"/>
    <s v="Oct"/>
    <x v="0"/>
    <x v="1"/>
    <x v="1"/>
    <x v="14"/>
    <n v="0"/>
    <d v="1899-12-30T22:40:00"/>
    <x v="3"/>
    <x v="3"/>
    <s v="7 . 20 "/>
    <n v="2"/>
    <n v="2"/>
    <n v="2"/>
    <n v="5"/>
    <n v="11"/>
  </r>
  <r>
    <n v="1471"/>
    <s v="B39"/>
    <x v="1"/>
    <s v="Oct"/>
    <x v="0"/>
    <x v="1"/>
    <x v="0"/>
    <x v="0"/>
    <n v="2"/>
    <d v="1899-12-30T23:10:00"/>
    <x v="0"/>
    <x v="0"/>
    <s v="7 . 40"/>
    <n v="4"/>
    <n v="4"/>
    <n v="3"/>
    <n v="5"/>
    <n v="12"/>
  </r>
  <r>
    <n v="1472"/>
    <s v="B39"/>
    <x v="1"/>
    <s v="Oct"/>
    <x v="0"/>
    <x v="1"/>
    <x v="0"/>
    <x v="1"/>
    <n v="3"/>
    <d v="1899-12-30T23:10:00"/>
    <x v="0"/>
    <x v="0"/>
    <s v="7 . 40"/>
    <n v="4"/>
    <n v="4"/>
    <n v="3"/>
    <n v="5"/>
    <n v="12"/>
  </r>
  <r>
    <n v="1473"/>
    <s v="B39"/>
    <x v="1"/>
    <s v="Oct"/>
    <x v="0"/>
    <x v="1"/>
    <x v="0"/>
    <x v="2"/>
    <n v="4"/>
    <d v="1899-12-30T23:10:00"/>
    <x v="0"/>
    <x v="0"/>
    <s v="7 . 40"/>
    <n v="4"/>
    <n v="4"/>
    <n v="3"/>
    <n v="5"/>
    <n v="12"/>
  </r>
  <r>
    <n v="1474"/>
    <s v="B39"/>
    <x v="1"/>
    <s v="Oct"/>
    <x v="0"/>
    <x v="1"/>
    <x v="0"/>
    <x v="3"/>
    <n v="3"/>
    <d v="1899-12-30T23:10:00"/>
    <x v="0"/>
    <x v="0"/>
    <s v="7 . 40"/>
    <n v="4"/>
    <n v="4"/>
    <n v="3"/>
    <n v="5"/>
    <n v="12"/>
  </r>
  <r>
    <n v="1475"/>
    <s v="B39"/>
    <x v="1"/>
    <s v="Oct"/>
    <x v="0"/>
    <x v="1"/>
    <x v="0"/>
    <x v="4"/>
    <n v="4"/>
    <d v="1899-12-30T23:10:00"/>
    <x v="0"/>
    <x v="0"/>
    <s v="7 . 40"/>
    <n v="4"/>
    <n v="4"/>
    <n v="3"/>
    <n v="5"/>
    <n v="12"/>
  </r>
  <r>
    <n v="1476"/>
    <s v="B39"/>
    <x v="1"/>
    <s v="Oct"/>
    <x v="0"/>
    <x v="1"/>
    <x v="0"/>
    <x v="5"/>
    <n v="3"/>
    <d v="1899-12-30T23:10:00"/>
    <x v="0"/>
    <x v="0"/>
    <s v="7 . 40"/>
    <n v="4"/>
    <n v="4"/>
    <n v="3"/>
    <n v="5"/>
    <n v="12"/>
  </r>
  <r>
    <n v="1477"/>
    <s v="B39"/>
    <x v="1"/>
    <s v="Oct"/>
    <x v="0"/>
    <x v="1"/>
    <x v="0"/>
    <x v="6"/>
    <n v="2"/>
    <d v="1899-12-30T23:10:00"/>
    <x v="0"/>
    <x v="0"/>
    <s v="7 . 40"/>
    <n v="4"/>
    <n v="4"/>
    <n v="3"/>
    <n v="5"/>
    <n v="12"/>
  </r>
  <r>
    <n v="1478"/>
    <s v="B39"/>
    <x v="1"/>
    <s v="Oct"/>
    <x v="0"/>
    <x v="1"/>
    <x v="0"/>
    <x v="7"/>
    <n v="2"/>
    <d v="1899-12-30T23:10:00"/>
    <x v="0"/>
    <x v="0"/>
    <s v="7 . 40"/>
    <n v="4"/>
    <n v="4"/>
    <n v="3"/>
    <n v="5"/>
    <n v="12"/>
  </r>
  <r>
    <n v="1479"/>
    <s v="B39"/>
    <x v="1"/>
    <s v="Oct"/>
    <x v="0"/>
    <x v="1"/>
    <x v="0"/>
    <x v="8"/>
    <n v="3"/>
    <d v="1899-12-30T23:10:00"/>
    <x v="0"/>
    <x v="0"/>
    <s v="7 . 40"/>
    <n v="4"/>
    <n v="4"/>
    <n v="3"/>
    <n v="5"/>
    <n v="12"/>
  </r>
  <r>
    <n v="1480"/>
    <s v="B39"/>
    <x v="1"/>
    <s v="Oct"/>
    <x v="0"/>
    <x v="1"/>
    <x v="0"/>
    <x v="9"/>
    <n v="0"/>
    <d v="1899-12-30T23:10:00"/>
    <x v="0"/>
    <x v="0"/>
    <s v="7 . 40"/>
    <n v="4"/>
    <n v="4"/>
    <n v="3"/>
    <n v="5"/>
    <n v="12"/>
  </r>
  <r>
    <n v="1481"/>
    <s v="B39"/>
    <x v="1"/>
    <s v="Oct"/>
    <x v="0"/>
    <x v="1"/>
    <x v="1"/>
    <x v="10"/>
    <n v="3"/>
    <d v="1899-12-30T23:10:00"/>
    <x v="0"/>
    <x v="0"/>
    <s v="7 . 40"/>
    <n v="4"/>
    <n v="4"/>
    <n v="3"/>
    <n v="5"/>
    <n v="12"/>
  </r>
  <r>
    <n v="1482"/>
    <s v="B39"/>
    <x v="1"/>
    <s v="Oct"/>
    <x v="0"/>
    <x v="1"/>
    <x v="1"/>
    <x v="11"/>
    <n v="3"/>
    <d v="1899-12-30T23:10:00"/>
    <x v="0"/>
    <x v="0"/>
    <s v="7 . 40"/>
    <n v="4"/>
    <n v="4"/>
    <n v="3"/>
    <n v="5"/>
    <n v="12"/>
  </r>
  <r>
    <n v="1483"/>
    <s v="B39"/>
    <x v="1"/>
    <s v="Oct"/>
    <x v="0"/>
    <x v="1"/>
    <x v="1"/>
    <x v="12"/>
    <n v="3"/>
    <d v="1899-12-30T23:10:00"/>
    <x v="0"/>
    <x v="0"/>
    <s v="7 . 40"/>
    <n v="4"/>
    <n v="4"/>
    <n v="3"/>
    <n v="5"/>
    <n v="12"/>
  </r>
  <r>
    <n v="1484"/>
    <s v="B39"/>
    <x v="1"/>
    <s v="Oct"/>
    <x v="0"/>
    <x v="1"/>
    <x v="1"/>
    <x v="13"/>
    <n v="2"/>
    <d v="1899-12-30T23:10:00"/>
    <x v="0"/>
    <x v="0"/>
    <s v="7 . 40"/>
    <n v="4"/>
    <n v="4"/>
    <n v="3"/>
    <n v="5"/>
    <n v="12"/>
  </r>
  <r>
    <n v="1485"/>
    <s v="B39"/>
    <x v="1"/>
    <s v="Oct"/>
    <x v="0"/>
    <x v="1"/>
    <x v="1"/>
    <x v="14"/>
    <n v="0"/>
    <d v="1899-12-30T23:10:00"/>
    <x v="0"/>
    <x v="0"/>
    <s v="7 . 40"/>
    <n v="4"/>
    <n v="4"/>
    <n v="3"/>
    <n v="5"/>
    <n v="12"/>
  </r>
  <r>
    <n v="1486"/>
    <s v="B40"/>
    <x v="1"/>
    <s v="Oct"/>
    <x v="0"/>
    <x v="1"/>
    <x v="0"/>
    <x v="0"/>
    <n v="3"/>
    <d v="1899-12-30T22:55:00"/>
    <x v="1"/>
    <x v="2"/>
    <s v="7 . 45"/>
    <n v="2"/>
    <n v="1"/>
    <n v="1"/>
    <n v="8"/>
    <n v="11"/>
  </r>
  <r>
    <n v="1487"/>
    <s v="B40"/>
    <x v="1"/>
    <s v="Oct"/>
    <x v="0"/>
    <x v="1"/>
    <x v="0"/>
    <x v="1"/>
    <n v="4"/>
    <d v="1899-12-30T22:55:00"/>
    <x v="1"/>
    <x v="2"/>
    <s v="7 . 45"/>
    <n v="2"/>
    <n v="1"/>
    <n v="1"/>
    <n v="8"/>
    <n v="11"/>
  </r>
  <r>
    <n v="1488"/>
    <s v="B40"/>
    <x v="1"/>
    <s v="Oct"/>
    <x v="0"/>
    <x v="1"/>
    <x v="0"/>
    <x v="2"/>
    <n v="3"/>
    <d v="1899-12-30T22:55:00"/>
    <x v="1"/>
    <x v="2"/>
    <s v="7 . 45"/>
    <n v="2"/>
    <n v="1"/>
    <n v="1"/>
    <n v="8"/>
    <n v="11"/>
  </r>
  <r>
    <n v="1489"/>
    <s v="B40"/>
    <x v="1"/>
    <s v="Oct"/>
    <x v="0"/>
    <x v="1"/>
    <x v="0"/>
    <x v="3"/>
    <n v="2"/>
    <d v="1899-12-30T22:55:00"/>
    <x v="1"/>
    <x v="2"/>
    <s v="7 . 45"/>
    <n v="2"/>
    <n v="1"/>
    <n v="1"/>
    <n v="8"/>
    <n v="11"/>
  </r>
  <r>
    <n v="1490"/>
    <s v="B40"/>
    <x v="1"/>
    <s v="Oct"/>
    <x v="0"/>
    <x v="1"/>
    <x v="0"/>
    <x v="4"/>
    <n v="3"/>
    <d v="1899-12-30T22:55:00"/>
    <x v="1"/>
    <x v="2"/>
    <s v="7 . 45"/>
    <n v="2"/>
    <n v="1"/>
    <n v="1"/>
    <n v="8"/>
    <n v="11"/>
  </r>
  <r>
    <n v="1491"/>
    <s v="B40"/>
    <x v="1"/>
    <s v="Oct"/>
    <x v="0"/>
    <x v="1"/>
    <x v="0"/>
    <x v="5"/>
    <n v="1"/>
    <d v="1899-12-30T22:55:00"/>
    <x v="1"/>
    <x v="2"/>
    <s v="7 . 45"/>
    <n v="2"/>
    <n v="1"/>
    <n v="1"/>
    <n v="8"/>
    <n v="11"/>
  </r>
  <r>
    <n v="1492"/>
    <s v="B40"/>
    <x v="1"/>
    <s v="Oct"/>
    <x v="0"/>
    <x v="1"/>
    <x v="0"/>
    <x v="6"/>
    <n v="2"/>
    <d v="1899-12-30T22:55:00"/>
    <x v="1"/>
    <x v="2"/>
    <s v="7 . 45"/>
    <n v="2"/>
    <n v="1"/>
    <n v="1"/>
    <n v="8"/>
    <n v="11"/>
  </r>
  <r>
    <n v="1493"/>
    <s v="B40"/>
    <x v="1"/>
    <s v="Oct"/>
    <x v="0"/>
    <x v="1"/>
    <x v="0"/>
    <x v="7"/>
    <n v="4"/>
    <d v="1899-12-30T22:55:00"/>
    <x v="1"/>
    <x v="2"/>
    <s v="7 . 45"/>
    <n v="2"/>
    <n v="1"/>
    <n v="1"/>
    <n v="8"/>
    <n v="11"/>
  </r>
  <r>
    <n v="1494"/>
    <s v="B40"/>
    <x v="1"/>
    <s v="Oct"/>
    <x v="0"/>
    <x v="1"/>
    <x v="0"/>
    <x v="8"/>
    <n v="4"/>
    <d v="1899-12-30T22:55:00"/>
    <x v="1"/>
    <x v="2"/>
    <s v="7 . 45"/>
    <n v="2"/>
    <n v="1"/>
    <n v="1"/>
    <n v="8"/>
    <n v="11"/>
  </r>
  <r>
    <n v="1495"/>
    <s v="B40"/>
    <x v="1"/>
    <s v="Oct"/>
    <x v="0"/>
    <x v="1"/>
    <x v="0"/>
    <x v="9"/>
    <n v="0"/>
    <d v="1899-12-30T22:55:00"/>
    <x v="1"/>
    <x v="2"/>
    <s v="7 . 45"/>
    <n v="2"/>
    <n v="1"/>
    <n v="1"/>
    <n v="8"/>
    <n v="11"/>
  </r>
  <r>
    <n v="1496"/>
    <s v="B40"/>
    <x v="1"/>
    <s v="Oct"/>
    <x v="0"/>
    <x v="1"/>
    <x v="1"/>
    <x v="10"/>
    <n v="2"/>
    <d v="1899-12-30T22:55:00"/>
    <x v="1"/>
    <x v="2"/>
    <s v="7 . 45"/>
    <n v="2"/>
    <n v="1"/>
    <n v="1"/>
    <n v="8"/>
    <n v="11"/>
  </r>
  <r>
    <n v="1497"/>
    <s v="B40"/>
    <x v="1"/>
    <s v="Oct"/>
    <x v="0"/>
    <x v="1"/>
    <x v="1"/>
    <x v="11"/>
    <n v="3"/>
    <d v="1899-12-30T22:55:00"/>
    <x v="1"/>
    <x v="2"/>
    <s v="7 . 45"/>
    <n v="2"/>
    <n v="1"/>
    <n v="1"/>
    <n v="8"/>
    <n v="11"/>
  </r>
  <r>
    <n v="1498"/>
    <s v="B40"/>
    <x v="1"/>
    <s v="Oct"/>
    <x v="0"/>
    <x v="1"/>
    <x v="1"/>
    <x v="12"/>
    <n v="2"/>
    <d v="1899-12-30T22:55:00"/>
    <x v="1"/>
    <x v="2"/>
    <s v="7 . 45"/>
    <n v="2"/>
    <n v="1"/>
    <n v="1"/>
    <n v="8"/>
    <n v="11"/>
  </r>
  <r>
    <n v="1499"/>
    <s v="B40"/>
    <x v="1"/>
    <s v="Oct"/>
    <x v="0"/>
    <x v="1"/>
    <x v="1"/>
    <x v="13"/>
    <n v="1"/>
    <d v="1899-12-30T22:55:00"/>
    <x v="1"/>
    <x v="2"/>
    <s v="7 . 45"/>
    <n v="2"/>
    <n v="1"/>
    <n v="1"/>
    <n v="8"/>
    <n v="11"/>
  </r>
  <r>
    <n v="1500"/>
    <s v="B40"/>
    <x v="1"/>
    <s v="Oct"/>
    <x v="0"/>
    <x v="1"/>
    <x v="1"/>
    <x v="14"/>
    <n v="0"/>
    <d v="1899-12-30T22:55:00"/>
    <x v="1"/>
    <x v="2"/>
    <s v="7 . 45"/>
    <n v="2"/>
    <n v="1"/>
    <n v="1"/>
    <n v="8"/>
    <n v="11"/>
  </r>
  <r>
    <n v="1501"/>
    <s v="B41"/>
    <x v="1"/>
    <s v="Oct"/>
    <x v="0"/>
    <x v="1"/>
    <x v="0"/>
    <x v="0"/>
    <n v="2"/>
    <d v="1899-12-30T23:20:00"/>
    <x v="2"/>
    <x v="5"/>
    <s v="7 . 30"/>
    <n v="4"/>
    <n v="3"/>
    <n v="1"/>
    <n v="8"/>
    <n v="10"/>
  </r>
  <r>
    <n v="1502"/>
    <s v="B41"/>
    <x v="1"/>
    <s v="Oct"/>
    <x v="0"/>
    <x v="1"/>
    <x v="0"/>
    <x v="1"/>
    <n v="2"/>
    <d v="1899-12-30T23:20:00"/>
    <x v="2"/>
    <x v="5"/>
    <s v="7 . 30"/>
    <n v="4"/>
    <n v="3"/>
    <n v="1"/>
    <n v="8"/>
    <n v="10"/>
  </r>
  <r>
    <n v="1503"/>
    <s v="B41"/>
    <x v="1"/>
    <s v="Oct"/>
    <x v="0"/>
    <x v="1"/>
    <x v="0"/>
    <x v="2"/>
    <n v="4"/>
    <d v="1899-12-30T23:20:00"/>
    <x v="2"/>
    <x v="5"/>
    <s v="7 . 30"/>
    <n v="4"/>
    <n v="3"/>
    <n v="1"/>
    <n v="8"/>
    <n v="10"/>
  </r>
  <r>
    <n v="1504"/>
    <s v="B41"/>
    <x v="1"/>
    <s v="Oct"/>
    <x v="0"/>
    <x v="1"/>
    <x v="0"/>
    <x v="3"/>
    <n v="2"/>
    <d v="1899-12-30T23:20:00"/>
    <x v="2"/>
    <x v="5"/>
    <s v="7 . 30"/>
    <n v="4"/>
    <n v="3"/>
    <n v="1"/>
    <n v="8"/>
    <n v="10"/>
  </r>
  <r>
    <n v="1505"/>
    <s v="B41"/>
    <x v="1"/>
    <s v="Oct"/>
    <x v="0"/>
    <x v="1"/>
    <x v="0"/>
    <x v="4"/>
    <n v="4"/>
    <d v="1899-12-30T23:20:00"/>
    <x v="2"/>
    <x v="5"/>
    <s v="7 . 30"/>
    <n v="4"/>
    <n v="3"/>
    <n v="1"/>
    <n v="8"/>
    <n v="10"/>
  </r>
  <r>
    <n v="1506"/>
    <s v="B41"/>
    <x v="1"/>
    <s v="Oct"/>
    <x v="0"/>
    <x v="1"/>
    <x v="0"/>
    <x v="5"/>
    <n v="1"/>
    <d v="1899-12-30T23:20:00"/>
    <x v="2"/>
    <x v="5"/>
    <s v="7 . 30"/>
    <n v="4"/>
    <n v="3"/>
    <n v="1"/>
    <n v="8"/>
    <n v="10"/>
  </r>
  <r>
    <n v="1507"/>
    <s v="B41"/>
    <x v="1"/>
    <s v="Oct"/>
    <x v="0"/>
    <x v="1"/>
    <x v="0"/>
    <x v="6"/>
    <n v="2"/>
    <d v="1899-12-30T23:20:00"/>
    <x v="2"/>
    <x v="5"/>
    <s v="7 . 30"/>
    <n v="4"/>
    <n v="3"/>
    <n v="1"/>
    <n v="8"/>
    <n v="10"/>
  </r>
  <r>
    <n v="1508"/>
    <s v="B41"/>
    <x v="1"/>
    <s v="Oct"/>
    <x v="0"/>
    <x v="1"/>
    <x v="0"/>
    <x v="7"/>
    <n v="3"/>
    <d v="1899-12-30T23:20:00"/>
    <x v="2"/>
    <x v="5"/>
    <s v="7 . 30"/>
    <n v="4"/>
    <n v="3"/>
    <n v="1"/>
    <n v="8"/>
    <n v="10"/>
  </r>
  <r>
    <n v="1509"/>
    <s v="B41"/>
    <x v="1"/>
    <s v="Oct"/>
    <x v="0"/>
    <x v="1"/>
    <x v="0"/>
    <x v="8"/>
    <n v="2"/>
    <d v="1899-12-30T23:20:00"/>
    <x v="2"/>
    <x v="5"/>
    <s v="7 . 30"/>
    <n v="4"/>
    <n v="3"/>
    <n v="1"/>
    <n v="8"/>
    <n v="10"/>
  </r>
  <r>
    <n v="1510"/>
    <s v="B41"/>
    <x v="1"/>
    <s v="Oct"/>
    <x v="0"/>
    <x v="1"/>
    <x v="0"/>
    <x v="9"/>
    <n v="0"/>
    <d v="1899-12-30T23:20:00"/>
    <x v="2"/>
    <x v="5"/>
    <s v="7 . 30"/>
    <n v="4"/>
    <n v="3"/>
    <n v="1"/>
    <n v="8"/>
    <n v="10"/>
  </r>
  <r>
    <n v="1511"/>
    <s v="B41"/>
    <x v="1"/>
    <s v="Oct"/>
    <x v="0"/>
    <x v="1"/>
    <x v="1"/>
    <x v="10"/>
    <n v="3"/>
    <d v="1899-12-30T23:20:00"/>
    <x v="2"/>
    <x v="5"/>
    <s v="7 . 30"/>
    <n v="4"/>
    <n v="3"/>
    <n v="1"/>
    <n v="8"/>
    <n v="10"/>
  </r>
  <r>
    <n v="1512"/>
    <s v="B41"/>
    <x v="1"/>
    <s v="Oct"/>
    <x v="0"/>
    <x v="1"/>
    <x v="1"/>
    <x v="11"/>
    <n v="2"/>
    <d v="1899-12-30T23:20:00"/>
    <x v="2"/>
    <x v="5"/>
    <s v="7 . 30"/>
    <n v="4"/>
    <n v="3"/>
    <n v="1"/>
    <n v="8"/>
    <n v="10"/>
  </r>
  <r>
    <n v="1513"/>
    <s v="B41"/>
    <x v="1"/>
    <s v="Oct"/>
    <x v="0"/>
    <x v="1"/>
    <x v="1"/>
    <x v="12"/>
    <n v="3"/>
    <d v="1899-12-30T23:20:00"/>
    <x v="2"/>
    <x v="5"/>
    <s v="7 . 30"/>
    <n v="4"/>
    <n v="3"/>
    <n v="1"/>
    <n v="8"/>
    <n v="10"/>
  </r>
  <r>
    <n v="1514"/>
    <s v="B41"/>
    <x v="1"/>
    <s v="Oct"/>
    <x v="0"/>
    <x v="1"/>
    <x v="1"/>
    <x v="13"/>
    <n v="3"/>
    <d v="1899-12-30T23:20:00"/>
    <x v="2"/>
    <x v="5"/>
    <s v="7 . 30"/>
    <n v="4"/>
    <n v="3"/>
    <n v="1"/>
    <n v="8"/>
    <n v="10"/>
  </r>
  <r>
    <n v="1515"/>
    <s v="B41"/>
    <x v="1"/>
    <s v="Oct"/>
    <x v="0"/>
    <x v="1"/>
    <x v="1"/>
    <x v="14"/>
    <n v="0"/>
    <d v="1899-12-30T23:20:00"/>
    <x v="2"/>
    <x v="5"/>
    <s v="7 . 30"/>
    <n v="4"/>
    <n v="3"/>
    <n v="1"/>
    <n v="8"/>
    <n v="10"/>
  </r>
  <r>
    <n v="1516"/>
    <s v="B42"/>
    <x v="1"/>
    <s v="Oct"/>
    <x v="0"/>
    <x v="1"/>
    <x v="0"/>
    <x v="0"/>
    <n v="3"/>
    <d v="1899-12-30T22:45:00"/>
    <x v="3"/>
    <x v="4"/>
    <n v="7"/>
    <n v="4"/>
    <n v="2"/>
    <n v="2"/>
    <n v="8"/>
    <n v="9"/>
  </r>
  <r>
    <n v="1517"/>
    <s v="B42"/>
    <x v="1"/>
    <s v="Oct"/>
    <x v="0"/>
    <x v="1"/>
    <x v="0"/>
    <x v="1"/>
    <n v="4"/>
    <d v="1899-12-30T22:45:00"/>
    <x v="3"/>
    <x v="4"/>
    <n v="7"/>
    <n v="4"/>
    <n v="2"/>
    <n v="2"/>
    <n v="8"/>
    <n v="9"/>
  </r>
  <r>
    <n v="1518"/>
    <s v="B42"/>
    <x v="1"/>
    <s v="Oct"/>
    <x v="0"/>
    <x v="1"/>
    <x v="0"/>
    <x v="2"/>
    <n v="1"/>
    <d v="1899-12-30T22:45:00"/>
    <x v="3"/>
    <x v="4"/>
    <n v="7"/>
    <n v="4"/>
    <n v="2"/>
    <n v="2"/>
    <n v="8"/>
    <n v="9"/>
  </r>
  <r>
    <n v="1519"/>
    <s v="B42"/>
    <x v="1"/>
    <s v="Oct"/>
    <x v="0"/>
    <x v="1"/>
    <x v="0"/>
    <x v="3"/>
    <n v="2"/>
    <d v="1899-12-30T22:45:00"/>
    <x v="3"/>
    <x v="4"/>
    <n v="7"/>
    <n v="4"/>
    <n v="2"/>
    <n v="2"/>
    <n v="8"/>
    <n v="9"/>
  </r>
  <r>
    <n v="1520"/>
    <s v="B42"/>
    <x v="1"/>
    <s v="Oct"/>
    <x v="0"/>
    <x v="1"/>
    <x v="0"/>
    <x v="4"/>
    <n v="3"/>
    <d v="1899-12-30T22:45:00"/>
    <x v="3"/>
    <x v="4"/>
    <n v="7"/>
    <n v="4"/>
    <n v="2"/>
    <n v="2"/>
    <n v="8"/>
    <n v="9"/>
  </r>
  <r>
    <n v="1521"/>
    <s v="B42"/>
    <x v="1"/>
    <s v="Oct"/>
    <x v="0"/>
    <x v="1"/>
    <x v="0"/>
    <x v="5"/>
    <n v="4"/>
    <d v="1899-12-30T22:45:00"/>
    <x v="3"/>
    <x v="4"/>
    <n v="7"/>
    <n v="4"/>
    <n v="2"/>
    <n v="2"/>
    <n v="8"/>
    <n v="9"/>
  </r>
  <r>
    <n v="1522"/>
    <s v="B42"/>
    <x v="1"/>
    <s v="Oct"/>
    <x v="0"/>
    <x v="1"/>
    <x v="0"/>
    <x v="6"/>
    <n v="3"/>
    <d v="1899-12-30T22:45:00"/>
    <x v="3"/>
    <x v="4"/>
    <n v="7"/>
    <n v="4"/>
    <n v="2"/>
    <n v="2"/>
    <n v="8"/>
    <n v="9"/>
  </r>
  <r>
    <n v="1523"/>
    <s v="B42"/>
    <x v="1"/>
    <s v="Oct"/>
    <x v="0"/>
    <x v="1"/>
    <x v="0"/>
    <x v="7"/>
    <n v="4"/>
    <d v="1899-12-30T22:45:00"/>
    <x v="3"/>
    <x v="4"/>
    <n v="7"/>
    <n v="4"/>
    <n v="2"/>
    <n v="2"/>
    <n v="8"/>
    <n v="9"/>
  </r>
  <r>
    <n v="1524"/>
    <s v="B42"/>
    <x v="1"/>
    <s v="Oct"/>
    <x v="0"/>
    <x v="1"/>
    <x v="0"/>
    <x v="8"/>
    <n v="4"/>
    <d v="1899-12-30T22:45:00"/>
    <x v="3"/>
    <x v="4"/>
    <n v="7"/>
    <n v="4"/>
    <n v="2"/>
    <n v="2"/>
    <n v="8"/>
    <n v="9"/>
  </r>
  <r>
    <n v="1525"/>
    <s v="B42"/>
    <x v="1"/>
    <s v="Oct"/>
    <x v="0"/>
    <x v="1"/>
    <x v="0"/>
    <x v="9"/>
    <n v="0"/>
    <d v="1899-12-30T22:45:00"/>
    <x v="3"/>
    <x v="4"/>
    <n v="7"/>
    <n v="4"/>
    <n v="2"/>
    <n v="2"/>
    <n v="8"/>
    <n v="9"/>
  </r>
  <r>
    <n v="1526"/>
    <s v="B42"/>
    <x v="1"/>
    <s v="Oct"/>
    <x v="0"/>
    <x v="1"/>
    <x v="1"/>
    <x v="10"/>
    <n v="4"/>
    <d v="1899-12-30T22:45:00"/>
    <x v="3"/>
    <x v="4"/>
    <n v="7"/>
    <n v="4"/>
    <n v="2"/>
    <n v="2"/>
    <n v="8"/>
    <n v="9"/>
  </r>
  <r>
    <n v="1527"/>
    <s v="B42"/>
    <x v="1"/>
    <s v="Oct"/>
    <x v="0"/>
    <x v="1"/>
    <x v="1"/>
    <x v="11"/>
    <n v="3"/>
    <d v="1899-12-30T22:45:00"/>
    <x v="3"/>
    <x v="4"/>
    <n v="7"/>
    <n v="4"/>
    <n v="2"/>
    <n v="2"/>
    <n v="8"/>
    <n v="9"/>
  </r>
  <r>
    <n v="1528"/>
    <s v="B42"/>
    <x v="1"/>
    <s v="Oct"/>
    <x v="0"/>
    <x v="1"/>
    <x v="1"/>
    <x v="12"/>
    <n v="2"/>
    <d v="1899-12-30T22:45:00"/>
    <x v="3"/>
    <x v="4"/>
    <n v="7"/>
    <n v="4"/>
    <n v="2"/>
    <n v="2"/>
    <n v="8"/>
    <n v="9"/>
  </r>
  <r>
    <n v="1529"/>
    <s v="B42"/>
    <x v="1"/>
    <s v="Oct"/>
    <x v="0"/>
    <x v="1"/>
    <x v="1"/>
    <x v="13"/>
    <n v="1"/>
    <d v="1899-12-30T22:45:00"/>
    <x v="3"/>
    <x v="4"/>
    <n v="7"/>
    <n v="4"/>
    <n v="2"/>
    <n v="2"/>
    <n v="8"/>
    <n v="9"/>
  </r>
  <r>
    <n v="1530"/>
    <s v="B42"/>
    <x v="1"/>
    <s v="Oct"/>
    <x v="0"/>
    <x v="1"/>
    <x v="1"/>
    <x v="14"/>
    <n v="0"/>
    <d v="1899-12-30T22:45:00"/>
    <x v="3"/>
    <x v="4"/>
    <n v="7"/>
    <n v="4"/>
    <n v="2"/>
    <n v="2"/>
    <n v="8"/>
    <n v="9"/>
  </r>
  <r>
    <n v="1531"/>
    <s v="B43"/>
    <x v="1"/>
    <s v="Oct"/>
    <x v="0"/>
    <x v="1"/>
    <x v="0"/>
    <x v="0"/>
    <n v="3"/>
    <d v="1899-12-30T23:25:00"/>
    <x v="0"/>
    <x v="8"/>
    <s v="7 . 45 "/>
    <n v="2"/>
    <n v="3"/>
    <n v="1"/>
    <n v="7"/>
    <n v="10"/>
  </r>
  <r>
    <n v="1532"/>
    <s v="B43"/>
    <x v="1"/>
    <s v="Oct"/>
    <x v="0"/>
    <x v="1"/>
    <x v="0"/>
    <x v="1"/>
    <n v="2"/>
    <d v="1899-12-30T23:25:00"/>
    <x v="0"/>
    <x v="8"/>
    <s v="7 . 45 "/>
    <n v="2"/>
    <n v="3"/>
    <n v="1"/>
    <n v="7"/>
    <n v="10"/>
  </r>
  <r>
    <n v="1533"/>
    <s v="B43"/>
    <x v="1"/>
    <s v="Oct"/>
    <x v="0"/>
    <x v="1"/>
    <x v="0"/>
    <x v="2"/>
    <n v="3"/>
    <d v="1899-12-30T23:25:00"/>
    <x v="0"/>
    <x v="8"/>
    <s v="7 . 45 "/>
    <n v="2"/>
    <n v="3"/>
    <n v="1"/>
    <n v="7"/>
    <n v="10"/>
  </r>
  <r>
    <n v="1534"/>
    <s v="B43"/>
    <x v="1"/>
    <s v="Oct"/>
    <x v="0"/>
    <x v="1"/>
    <x v="0"/>
    <x v="3"/>
    <n v="4"/>
    <d v="1899-12-30T23:25:00"/>
    <x v="0"/>
    <x v="8"/>
    <s v="7 . 45 "/>
    <n v="2"/>
    <n v="3"/>
    <n v="1"/>
    <n v="7"/>
    <n v="10"/>
  </r>
  <r>
    <n v="1535"/>
    <s v="B43"/>
    <x v="1"/>
    <s v="Oct"/>
    <x v="0"/>
    <x v="1"/>
    <x v="0"/>
    <x v="4"/>
    <n v="2"/>
    <d v="1899-12-30T23:25:00"/>
    <x v="0"/>
    <x v="8"/>
    <s v="7 . 45 "/>
    <n v="2"/>
    <n v="3"/>
    <n v="1"/>
    <n v="7"/>
    <n v="10"/>
  </r>
  <r>
    <n v="1536"/>
    <s v="B43"/>
    <x v="1"/>
    <s v="Oct"/>
    <x v="0"/>
    <x v="1"/>
    <x v="0"/>
    <x v="5"/>
    <n v="2"/>
    <d v="1899-12-30T23:25:00"/>
    <x v="0"/>
    <x v="8"/>
    <s v="7 . 45 "/>
    <n v="2"/>
    <n v="3"/>
    <n v="1"/>
    <n v="7"/>
    <n v="10"/>
  </r>
  <r>
    <n v="1537"/>
    <s v="B43"/>
    <x v="1"/>
    <s v="Oct"/>
    <x v="0"/>
    <x v="1"/>
    <x v="0"/>
    <x v="6"/>
    <n v="2"/>
    <d v="1899-12-30T23:25:00"/>
    <x v="0"/>
    <x v="8"/>
    <s v="7 . 45 "/>
    <n v="2"/>
    <n v="3"/>
    <n v="1"/>
    <n v="7"/>
    <n v="10"/>
  </r>
  <r>
    <n v="1538"/>
    <s v="B43"/>
    <x v="1"/>
    <s v="Oct"/>
    <x v="0"/>
    <x v="1"/>
    <x v="0"/>
    <x v="7"/>
    <n v="4"/>
    <d v="1899-12-30T23:25:00"/>
    <x v="0"/>
    <x v="8"/>
    <s v="7 . 45 "/>
    <n v="2"/>
    <n v="3"/>
    <n v="1"/>
    <n v="7"/>
    <n v="10"/>
  </r>
  <r>
    <n v="1539"/>
    <s v="B43"/>
    <x v="1"/>
    <s v="Oct"/>
    <x v="0"/>
    <x v="1"/>
    <x v="0"/>
    <x v="8"/>
    <n v="4"/>
    <d v="1899-12-30T23:25:00"/>
    <x v="0"/>
    <x v="8"/>
    <s v="7 . 45 "/>
    <n v="2"/>
    <n v="3"/>
    <n v="1"/>
    <n v="7"/>
    <n v="10"/>
  </r>
  <r>
    <n v="1540"/>
    <s v="B43"/>
    <x v="1"/>
    <s v="Oct"/>
    <x v="0"/>
    <x v="1"/>
    <x v="0"/>
    <x v="9"/>
    <n v="0"/>
    <d v="1899-12-30T23:25:00"/>
    <x v="0"/>
    <x v="8"/>
    <s v="7 . 45 "/>
    <n v="2"/>
    <n v="3"/>
    <n v="1"/>
    <n v="7"/>
    <n v="10"/>
  </r>
  <r>
    <n v="1541"/>
    <s v="B43"/>
    <x v="1"/>
    <s v="Oct"/>
    <x v="0"/>
    <x v="1"/>
    <x v="1"/>
    <x v="10"/>
    <n v="2"/>
    <d v="1899-12-30T23:25:00"/>
    <x v="0"/>
    <x v="8"/>
    <s v="7 . 45 "/>
    <n v="2"/>
    <n v="3"/>
    <n v="1"/>
    <n v="7"/>
    <n v="10"/>
  </r>
  <r>
    <n v="1542"/>
    <s v="B43"/>
    <x v="1"/>
    <s v="Oct"/>
    <x v="0"/>
    <x v="1"/>
    <x v="1"/>
    <x v="11"/>
    <n v="1"/>
    <d v="1899-12-30T23:25:00"/>
    <x v="0"/>
    <x v="8"/>
    <s v="7 . 45 "/>
    <n v="2"/>
    <n v="3"/>
    <n v="1"/>
    <n v="7"/>
    <n v="10"/>
  </r>
  <r>
    <n v="1543"/>
    <s v="B43"/>
    <x v="1"/>
    <s v="Oct"/>
    <x v="0"/>
    <x v="1"/>
    <x v="1"/>
    <x v="12"/>
    <n v="2"/>
    <d v="1899-12-30T23:25:00"/>
    <x v="0"/>
    <x v="8"/>
    <s v="7 . 45 "/>
    <n v="2"/>
    <n v="3"/>
    <n v="1"/>
    <n v="7"/>
    <n v="10"/>
  </r>
  <r>
    <n v="1544"/>
    <s v="B43"/>
    <x v="1"/>
    <s v="Oct"/>
    <x v="0"/>
    <x v="1"/>
    <x v="1"/>
    <x v="13"/>
    <n v="3"/>
    <d v="1899-12-30T23:25:00"/>
    <x v="0"/>
    <x v="8"/>
    <s v="7 . 45 "/>
    <n v="2"/>
    <n v="3"/>
    <n v="1"/>
    <n v="7"/>
    <n v="10"/>
  </r>
  <r>
    <n v="1545"/>
    <s v="B43"/>
    <x v="1"/>
    <s v="Oct"/>
    <x v="0"/>
    <x v="1"/>
    <x v="1"/>
    <x v="14"/>
    <n v="0"/>
    <d v="1899-12-30T23:25:00"/>
    <x v="0"/>
    <x v="8"/>
    <s v="7 . 45 "/>
    <n v="2"/>
    <n v="3"/>
    <n v="1"/>
    <n v="7"/>
    <n v="10"/>
  </r>
  <r>
    <n v="1546"/>
    <s v="B44"/>
    <x v="1"/>
    <s v="Oct"/>
    <x v="0"/>
    <x v="1"/>
    <x v="0"/>
    <x v="0"/>
    <n v="3"/>
    <d v="1899-12-30T22:35:00"/>
    <x v="1"/>
    <x v="1"/>
    <n v="8"/>
    <n v="4"/>
    <n v="3"/>
    <n v="3"/>
    <n v="6"/>
    <n v="12"/>
  </r>
  <r>
    <n v="1547"/>
    <s v="B44"/>
    <x v="1"/>
    <s v="Oct"/>
    <x v="0"/>
    <x v="1"/>
    <x v="0"/>
    <x v="1"/>
    <n v="4"/>
    <d v="1899-12-30T22:35:00"/>
    <x v="1"/>
    <x v="1"/>
    <n v="8"/>
    <n v="4"/>
    <n v="3"/>
    <n v="3"/>
    <n v="6"/>
    <n v="12"/>
  </r>
  <r>
    <n v="1548"/>
    <s v="B44"/>
    <x v="1"/>
    <s v="Oct"/>
    <x v="0"/>
    <x v="1"/>
    <x v="0"/>
    <x v="2"/>
    <n v="2"/>
    <d v="1899-12-30T22:35:00"/>
    <x v="1"/>
    <x v="1"/>
    <n v="8"/>
    <n v="4"/>
    <n v="3"/>
    <n v="3"/>
    <n v="6"/>
    <n v="12"/>
  </r>
  <r>
    <n v="1549"/>
    <s v="B44"/>
    <x v="1"/>
    <s v="Oct"/>
    <x v="0"/>
    <x v="1"/>
    <x v="0"/>
    <x v="3"/>
    <n v="3"/>
    <d v="1899-12-30T22:35:00"/>
    <x v="1"/>
    <x v="1"/>
    <n v="8"/>
    <n v="4"/>
    <n v="3"/>
    <n v="3"/>
    <n v="6"/>
    <n v="12"/>
  </r>
  <r>
    <n v="1550"/>
    <s v="B44"/>
    <x v="1"/>
    <s v="Oct"/>
    <x v="0"/>
    <x v="1"/>
    <x v="0"/>
    <x v="4"/>
    <n v="3"/>
    <d v="1899-12-30T22:35:00"/>
    <x v="1"/>
    <x v="1"/>
    <n v="8"/>
    <n v="4"/>
    <n v="3"/>
    <n v="3"/>
    <n v="6"/>
    <n v="12"/>
  </r>
  <r>
    <n v="1551"/>
    <s v="B44"/>
    <x v="1"/>
    <s v="Oct"/>
    <x v="0"/>
    <x v="1"/>
    <x v="0"/>
    <x v="5"/>
    <n v="2"/>
    <d v="1899-12-30T22:35:00"/>
    <x v="1"/>
    <x v="1"/>
    <n v="8"/>
    <n v="4"/>
    <n v="3"/>
    <n v="3"/>
    <n v="6"/>
    <n v="12"/>
  </r>
  <r>
    <n v="1552"/>
    <s v="B44"/>
    <x v="1"/>
    <s v="Oct"/>
    <x v="0"/>
    <x v="1"/>
    <x v="0"/>
    <x v="6"/>
    <n v="4"/>
    <d v="1899-12-30T22:35:00"/>
    <x v="1"/>
    <x v="1"/>
    <n v="8"/>
    <n v="4"/>
    <n v="3"/>
    <n v="3"/>
    <n v="6"/>
    <n v="12"/>
  </r>
  <r>
    <n v="1553"/>
    <s v="B44"/>
    <x v="1"/>
    <s v="Oct"/>
    <x v="0"/>
    <x v="1"/>
    <x v="0"/>
    <x v="7"/>
    <n v="4"/>
    <d v="1899-12-30T22:35:00"/>
    <x v="1"/>
    <x v="1"/>
    <n v="8"/>
    <n v="4"/>
    <n v="3"/>
    <n v="3"/>
    <n v="6"/>
    <n v="12"/>
  </r>
  <r>
    <n v="1554"/>
    <s v="B44"/>
    <x v="1"/>
    <s v="Oct"/>
    <x v="0"/>
    <x v="1"/>
    <x v="0"/>
    <x v="8"/>
    <n v="2"/>
    <d v="1899-12-30T22:35:00"/>
    <x v="1"/>
    <x v="1"/>
    <n v="8"/>
    <n v="4"/>
    <n v="3"/>
    <n v="3"/>
    <n v="6"/>
    <n v="12"/>
  </r>
  <r>
    <n v="1555"/>
    <s v="B44"/>
    <x v="1"/>
    <s v="Oct"/>
    <x v="0"/>
    <x v="1"/>
    <x v="0"/>
    <x v="9"/>
    <n v="0"/>
    <d v="1899-12-30T22:35:00"/>
    <x v="1"/>
    <x v="1"/>
    <n v="8"/>
    <n v="4"/>
    <n v="3"/>
    <n v="3"/>
    <n v="6"/>
    <n v="12"/>
  </r>
  <r>
    <n v="1556"/>
    <s v="B44"/>
    <x v="1"/>
    <s v="Oct"/>
    <x v="0"/>
    <x v="1"/>
    <x v="1"/>
    <x v="10"/>
    <n v="1"/>
    <d v="1899-12-30T22:35:00"/>
    <x v="1"/>
    <x v="1"/>
    <n v="8"/>
    <n v="4"/>
    <n v="3"/>
    <n v="3"/>
    <n v="6"/>
    <n v="12"/>
  </r>
  <r>
    <n v="1557"/>
    <s v="B44"/>
    <x v="1"/>
    <s v="Oct"/>
    <x v="0"/>
    <x v="1"/>
    <x v="1"/>
    <x v="11"/>
    <n v="3"/>
    <d v="1899-12-30T22:35:00"/>
    <x v="1"/>
    <x v="1"/>
    <n v="8"/>
    <n v="4"/>
    <n v="3"/>
    <n v="3"/>
    <n v="6"/>
    <n v="12"/>
  </r>
  <r>
    <n v="1558"/>
    <s v="B44"/>
    <x v="1"/>
    <s v="Oct"/>
    <x v="0"/>
    <x v="1"/>
    <x v="1"/>
    <x v="12"/>
    <n v="1"/>
    <d v="1899-12-30T22:35:00"/>
    <x v="1"/>
    <x v="1"/>
    <n v="8"/>
    <n v="4"/>
    <n v="3"/>
    <n v="3"/>
    <n v="6"/>
    <n v="12"/>
  </r>
  <r>
    <n v="1559"/>
    <s v="B44"/>
    <x v="1"/>
    <s v="Oct"/>
    <x v="0"/>
    <x v="1"/>
    <x v="1"/>
    <x v="13"/>
    <n v="2"/>
    <d v="1899-12-30T22:35:00"/>
    <x v="1"/>
    <x v="1"/>
    <n v="8"/>
    <n v="4"/>
    <n v="3"/>
    <n v="3"/>
    <n v="6"/>
    <n v="12"/>
  </r>
  <r>
    <n v="1560"/>
    <s v="B44"/>
    <x v="1"/>
    <s v="Oct"/>
    <x v="0"/>
    <x v="1"/>
    <x v="1"/>
    <x v="14"/>
    <n v="0"/>
    <d v="1899-12-30T22:35:00"/>
    <x v="1"/>
    <x v="1"/>
    <n v="8"/>
    <n v="4"/>
    <n v="3"/>
    <n v="3"/>
    <n v="6"/>
    <n v="12"/>
  </r>
  <r>
    <n v="1561"/>
    <s v="B45"/>
    <x v="1"/>
    <s v="Oct"/>
    <x v="0"/>
    <x v="1"/>
    <x v="0"/>
    <x v="0"/>
    <n v="4"/>
    <d v="1899-12-30T23:00:00"/>
    <x v="2"/>
    <x v="2"/>
    <s v="7 . 15 "/>
    <n v="4"/>
    <n v="2"/>
    <n v="3"/>
    <n v="7"/>
    <n v="10"/>
  </r>
  <r>
    <n v="1562"/>
    <s v="B45"/>
    <x v="1"/>
    <s v="Oct"/>
    <x v="0"/>
    <x v="1"/>
    <x v="0"/>
    <x v="1"/>
    <n v="3"/>
    <d v="1899-12-30T23:00:00"/>
    <x v="2"/>
    <x v="2"/>
    <s v="7 . 15 "/>
    <n v="4"/>
    <n v="2"/>
    <n v="3"/>
    <n v="7"/>
    <n v="10"/>
  </r>
  <r>
    <n v="1563"/>
    <s v="B45"/>
    <x v="1"/>
    <s v="Oct"/>
    <x v="0"/>
    <x v="1"/>
    <x v="0"/>
    <x v="2"/>
    <n v="3"/>
    <d v="1899-12-30T23:00:00"/>
    <x v="2"/>
    <x v="2"/>
    <s v="7 . 15 "/>
    <n v="4"/>
    <n v="2"/>
    <n v="3"/>
    <n v="7"/>
    <n v="10"/>
  </r>
  <r>
    <n v="1564"/>
    <s v="B45"/>
    <x v="1"/>
    <s v="Oct"/>
    <x v="0"/>
    <x v="1"/>
    <x v="0"/>
    <x v="3"/>
    <n v="3"/>
    <d v="1899-12-30T23:00:00"/>
    <x v="2"/>
    <x v="2"/>
    <s v="7 . 15 "/>
    <n v="4"/>
    <n v="2"/>
    <n v="3"/>
    <n v="7"/>
    <n v="10"/>
  </r>
  <r>
    <n v="1565"/>
    <s v="B45"/>
    <x v="1"/>
    <s v="Oct"/>
    <x v="0"/>
    <x v="1"/>
    <x v="0"/>
    <x v="4"/>
    <n v="2"/>
    <d v="1899-12-30T23:00:00"/>
    <x v="2"/>
    <x v="2"/>
    <s v="7 . 15 "/>
    <n v="4"/>
    <n v="2"/>
    <n v="3"/>
    <n v="7"/>
    <n v="10"/>
  </r>
  <r>
    <n v="1566"/>
    <s v="B45"/>
    <x v="1"/>
    <s v="Oct"/>
    <x v="0"/>
    <x v="1"/>
    <x v="0"/>
    <x v="5"/>
    <n v="3"/>
    <d v="1899-12-30T23:00:00"/>
    <x v="2"/>
    <x v="2"/>
    <s v="7 . 15 "/>
    <n v="4"/>
    <n v="2"/>
    <n v="3"/>
    <n v="7"/>
    <n v="10"/>
  </r>
  <r>
    <n v="1567"/>
    <s v="B45"/>
    <x v="1"/>
    <s v="Oct"/>
    <x v="0"/>
    <x v="1"/>
    <x v="0"/>
    <x v="6"/>
    <n v="3"/>
    <d v="1899-12-30T23:00:00"/>
    <x v="2"/>
    <x v="2"/>
    <s v="7 . 15 "/>
    <n v="4"/>
    <n v="2"/>
    <n v="3"/>
    <n v="7"/>
    <n v="10"/>
  </r>
  <r>
    <n v="1568"/>
    <s v="B45"/>
    <x v="1"/>
    <s v="Oct"/>
    <x v="0"/>
    <x v="1"/>
    <x v="0"/>
    <x v="7"/>
    <n v="2"/>
    <d v="1899-12-30T23:00:00"/>
    <x v="2"/>
    <x v="2"/>
    <s v="7 . 15 "/>
    <n v="4"/>
    <n v="2"/>
    <n v="3"/>
    <n v="7"/>
    <n v="10"/>
  </r>
  <r>
    <n v="1569"/>
    <s v="B45"/>
    <x v="1"/>
    <s v="Oct"/>
    <x v="0"/>
    <x v="1"/>
    <x v="0"/>
    <x v="8"/>
    <n v="4"/>
    <d v="1899-12-30T23:00:00"/>
    <x v="2"/>
    <x v="2"/>
    <s v="7 . 15 "/>
    <n v="4"/>
    <n v="2"/>
    <n v="3"/>
    <n v="7"/>
    <n v="10"/>
  </r>
  <r>
    <n v="1570"/>
    <s v="B45"/>
    <x v="1"/>
    <s v="Oct"/>
    <x v="0"/>
    <x v="1"/>
    <x v="0"/>
    <x v="9"/>
    <n v="0"/>
    <d v="1899-12-30T23:00:00"/>
    <x v="2"/>
    <x v="2"/>
    <s v="7 . 15 "/>
    <n v="4"/>
    <n v="2"/>
    <n v="3"/>
    <n v="7"/>
    <n v="10"/>
  </r>
  <r>
    <n v="1571"/>
    <s v="B45"/>
    <x v="1"/>
    <s v="Oct"/>
    <x v="0"/>
    <x v="1"/>
    <x v="1"/>
    <x v="10"/>
    <n v="2"/>
    <d v="1899-12-30T23:00:00"/>
    <x v="2"/>
    <x v="2"/>
    <s v="7 . 15 "/>
    <n v="4"/>
    <n v="2"/>
    <n v="3"/>
    <n v="7"/>
    <n v="10"/>
  </r>
  <r>
    <n v="1572"/>
    <s v="B45"/>
    <x v="1"/>
    <s v="Oct"/>
    <x v="0"/>
    <x v="1"/>
    <x v="1"/>
    <x v="11"/>
    <n v="2"/>
    <d v="1899-12-30T23:00:00"/>
    <x v="2"/>
    <x v="2"/>
    <s v="7 . 15 "/>
    <n v="4"/>
    <n v="2"/>
    <n v="3"/>
    <n v="7"/>
    <n v="10"/>
  </r>
  <r>
    <n v="1573"/>
    <s v="B45"/>
    <x v="1"/>
    <s v="Oct"/>
    <x v="0"/>
    <x v="1"/>
    <x v="1"/>
    <x v="12"/>
    <n v="3"/>
    <d v="1899-12-30T23:00:00"/>
    <x v="2"/>
    <x v="2"/>
    <s v="7 . 15 "/>
    <n v="4"/>
    <n v="2"/>
    <n v="3"/>
    <n v="7"/>
    <n v="10"/>
  </r>
  <r>
    <n v="1574"/>
    <s v="B45"/>
    <x v="1"/>
    <s v="Oct"/>
    <x v="0"/>
    <x v="1"/>
    <x v="1"/>
    <x v="13"/>
    <n v="1"/>
    <d v="1899-12-30T23:00:00"/>
    <x v="2"/>
    <x v="2"/>
    <s v="7 . 15 "/>
    <n v="4"/>
    <n v="2"/>
    <n v="3"/>
    <n v="7"/>
    <n v="10"/>
  </r>
  <r>
    <n v="1575"/>
    <s v="B45"/>
    <x v="1"/>
    <s v="Oct"/>
    <x v="0"/>
    <x v="1"/>
    <x v="1"/>
    <x v="14"/>
    <n v="0"/>
    <d v="1899-12-30T23:00:00"/>
    <x v="2"/>
    <x v="2"/>
    <s v="7 . 15 "/>
    <n v="4"/>
    <n v="2"/>
    <n v="3"/>
    <n v="7"/>
    <n v="10"/>
  </r>
  <r>
    <n v="1576"/>
    <s v="B46"/>
    <x v="1"/>
    <s v="Oct"/>
    <x v="1"/>
    <x v="1"/>
    <x v="0"/>
    <x v="0"/>
    <n v="3"/>
    <d v="1899-12-30T22:40:00"/>
    <x v="3"/>
    <x v="0"/>
    <s v="7 . 20 "/>
    <n v="4"/>
    <n v="3"/>
    <n v="3"/>
    <n v="7"/>
    <n v="11"/>
  </r>
  <r>
    <n v="1577"/>
    <s v="B46"/>
    <x v="1"/>
    <s v="Oct"/>
    <x v="1"/>
    <x v="1"/>
    <x v="0"/>
    <x v="1"/>
    <n v="4"/>
    <d v="1899-12-30T22:40:00"/>
    <x v="3"/>
    <x v="0"/>
    <s v="7 . 20 "/>
    <n v="4"/>
    <n v="3"/>
    <n v="3"/>
    <n v="7"/>
    <n v="11"/>
  </r>
  <r>
    <n v="1578"/>
    <s v="B46"/>
    <x v="1"/>
    <s v="Oct"/>
    <x v="1"/>
    <x v="1"/>
    <x v="0"/>
    <x v="2"/>
    <n v="2"/>
    <d v="1899-12-30T22:40:00"/>
    <x v="3"/>
    <x v="0"/>
    <s v="7 . 20 "/>
    <n v="4"/>
    <n v="3"/>
    <n v="3"/>
    <n v="7"/>
    <n v="11"/>
  </r>
  <r>
    <n v="1579"/>
    <s v="B46"/>
    <x v="1"/>
    <s v="Oct"/>
    <x v="1"/>
    <x v="1"/>
    <x v="0"/>
    <x v="3"/>
    <n v="2"/>
    <d v="1899-12-30T22:40:00"/>
    <x v="3"/>
    <x v="0"/>
    <s v="7 . 20 "/>
    <n v="4"/>
    <n v="3"/>
    <n v="3"/>
    <n v="7"/>
    <n v="11"/>
  </r>
  <r>
    <n v="1580"/>
    <s v="B46"/>
    <x v="1"/>
    <s v="Oct"/>
    <x v="1"/>
    <x v="1"/>
    <x v="0"/>
    <x v="4"/>
    <n v="2"/>
    <d v="1899-12-30T22:40:00"/>
    <x v="3"/>
    <x v="0"/>
    <s v="7 . 20 "/>
    <n v="4"/>
    <n v="3"/>
    <n v="3"/>
    <n v="7"/>
    <n v="11"/>
  </r>
  <r>
    <n v="1581"/>
    <s v="B46"/>
    <x v="1"/>
    <s v="Oct"/>
    <x v="1"/>
    <x v="1"/>
    <x v="0"/>
    <x v="5"/>
    <n v="2"/>
    <d v="1899-12-30T22:40:00"/>
    <x v="3"/>
    <x v="0"/>
    <s v="7 . 20 "/>
    <n v="4"/>
    <n v="3"/>
    <n v="3"/>
    <n v="7"/>
    <n v="11"/>
  </r>
  <r>
    <n v="1582"/>
    <s v="B46"/>
    <x v="1"/>
    <s v="Oct"/>
    <x v="1"/>
    <x v="1"/>
    <x v="0"/>
    <x v="6"/>
    <n v="4"/>
    <d v="1899-12-30T22:40:00"/>
    <x v="3"/>
    <x v="0"/>
    <s v="7 . 20 "/>
    <n v="4"/>
    <n v="3"/>
    <n v="3"/>
    <n v="7"/>
    <n v="11"/>
  </r>
  <r>
    <n v="1583"/>
    <s v="B46"/>
    <x v="1"/>
    <s v="Oct"/>
    <x v="1"/>
    <x v="1"/>
    <x v="0"/>
    <x v="7"/>
    <n v="2"/>
    <d v="1899-12-30T22:40:00"/>
    <x v="3"/>
    <x v="0"/>
    <s v="7 . 20 "/>
    <n v="4"/>
    <n v="3"/>
    <n v="3"/>
    <n v="7"/>
    <n v="11"/>
  </r>
  <r>
    <n v="1584"/>
    <s v="B46"/>
    <x v="1"/>
    <s v="Oct"/>
    <x v="1"/>
    <x v="1"/>
    <x v="0"/>
    <x v="8"/>
    <n v="3"/>
    <d v="1899-12-30T22:40:00"/>
    <x v="3"/>
    <x v="0"/>
    <s v="7 . 20 "/>
    <n v="4"/>
    <n v="3"/>
    <n v="3"/>
    <n v="7"/>
    <n v="11"/>
  </r>
  <r>
    <n v="1585"/>
    <s v="B46"/>
    <x v="1"/>
    <s v="Oct"/>
    <x v="1"/>
    <x v="1"/>
    <x v="0"/>
    <x v="9"/>
    <n v="0"/>
    <d v="1899-12-30T22:40:00"/>
    <x v="3"/>
    <x v="0"/>
    <s v="7 . 20 "/>
    <n v="4"/>
    <n v="3"/>
    <n v="3"/>
    <n v="7"/>
    <n v="11"/>
  </r>
  <r>
    <n v="1586"/>
    <s v="B46"/>
    <x v="1"/>
    <s v="Oct"/>
    <x v="1"/>
    <x v="1"/>
    <x v="1"/>
    <x v="10"/>
    <n v="3"/>
    <d v="1899-12-30T22:40:00"/>
    <x v="3"/>
    <x v="0"/>
    <s v="7 . 20 "/>
    <n v="4"/>
    <n v="3"/>
    <n v="3"/>
    <n v="7"/>
    <n v="11"/>
  </r>
  <r>
    <n v="1587"/>
    <s v="B46"/>
    <x v="1"/>
    <s v="Oct"/>
    <x v="1"/>
    <x v="1"/>
    <x v="1"/>
    <x v="11"/>
    <n v="3"/>
    <d v="1899-12-30T22:40:00"/>
    <x v="3"/>
    <x v="0"/>
    <s v="7 . 20 "/>
    <n v="4"/>
    <n v="3"/>
    <n v="3"/>
    <n v="7"/>
    <n v="11"/>
  </r>
  <r>
    <n v="1588"/>
    <s v="B46"/>
    <x v="1"/>
    <s v="Oct"/>
    <x v="1"/>
    <x v="1"/>
    <x v="1"/>
    <x v="12"/>
    <n v="3"/>
    <d v="1899-12-30T22:40:00"/>
    <x v="3"/>
    <x v="0"/>
    <s v="7 . 20 "/>
    <n v="4"/>
    <n v="3"/>
    <n v="3"/>
    <n v="7"/>
    <n v="11"/>
  </r>
  <r>
    <n v="1589"/>
    <s v="B46"/>
    <x v="1"/>
    <s v="Oct"/>
    <x v="1"/>
    <x v="1"/>
    <x v="1"/>
    <x v="13"/>
    <n v="2"/>
    <d v="1899-12-30T22:40:00"/>
    <x v="3"/>
    <x v="0"/>
    <s v="7 . 20 "/>
    <n v="4"/>
    <n v="3"/>
    <n v="3"/>
    <n v="7"/>
    <n v="11"/>
  </r>
  <r>
    <n v="1590"/>
    <s v="B46"/>
    <x v="1"/>
    <s v="Oct"/>
    <x v="1"/>
    <x v="1"/>
    <x v="1"/>
    <x v="14"/>
    <n v="0"/>
    <d v="1899-12-30T22:40:00"/>
    <x v="3"/>
    <x v="0"/>
    <s v="7 . 20 "/>
    <n v="4"/>
    <n v="3"/>
    <n v="3"/>
    <n v="7"/>
    <n v="11"/>
  </r>
  <r>
    <n v="1591"/>
    <s v="B47"/>
    <x v="1"/>
    <s v="Oct"/>
    <x v="1"/>
    <x v="1"/>
    <x v="0"/>
    <x v="0"/>
    <n v="2"/>
    <d v="1899-12-30T23:15:00"/>
    <x v="0"/>
    <x v="1"/>
    <s v="7 . 40 "/>
    <n v="4"/>
    <n v="1"/>
    <n v="2"/>
    <n v="7"/>
    <n v="12"/>
  </r>
  <r>
    <n v="1592"/>
    <s v="B47"/>
    <x v="1"/>
    <s v="Oct"/>
    <x v="1"/>
    <x v="1"/>
    <x v="0"/>
    <x v="1"/>
    <n v="2"/>
    <d v="1899-12-30T23:15:00"/>
    <x v="0"/>
    <x v="1"/>
    <s v="7 . 40 "/>
    <n v="4"/>
    <n v="1"/>
    <n v="2"/>
    <n v="7"/>
    <n v="12"/>
  </r>
  <r>
    <n v="1593"/>
    <s v="B47"/>
    <x v="1"/>
    <s v="Oct"/>
    <x v="1"/>
    <x v="1"/>
    <x v="0"/>
    <x v="2"/>
    <n v="4"/>
    <d v="1899-12-30T23:15:00"/>
    <x v="0"/>
    <x v="1"/>
    <s v="7 . 40 "/>
    <n v="4"/>
    <n v="1"/>
    <n v="2"/>
    <n v="7"/>
    <n v="12"/>
  </r>
  <r>
    <n v="1594"/>
    <s v="B47"/>
    <x v="1"/>
    <s v="Oct"/>
    <x v="1"/>
    <x v="1"/>
    <x v="0"/>
    <x v="3"/>
    <n v="2"/>
    <d v="1899-12-30T23:15:00"/>
    <x v="0"/>
    <x v="1"/>
    <s v="7 . 40 "/>
    <n v="4"/>
    <n v="1"/>
    <n v="2"/>
    <n v="7"/>
    <n v="12"/>
  </r>
  <r>
    <n v="1595"/>
    <s v="B47"/>
    <x v="1"/>
    <s v="Oct"/>
    <x v="1"/>
    <x v="1"/>
    <x v="0"/>
    <x v="4"/>
    <n v="2"/>
    <d v="1899-12-30T23:15:00"/>
    <x v="0"/>
    <x v="1"/>
    <s v="7 . 40 "/>
    <n v="4"/>
    <n v="1"/>
    <n v="2"/>
    <n v="7"/>
    <n v="12"/>
  </r>
  <r>
    <n v="1596"/>
    <s v="B47"/>
    <x v="1"/>
    <s v="Oct"/>
    <x v="1"/>
    <x v="1"/>
    <x v="0"/>
    <x v="5"/>
    <n v="3"/>
    <d v="1899-12-30T23:15:00"/>
    <x v="0"/>
    <x v="1"/>
    <s v="7 . 40 "/>
    <n v="4"/>
    <n v="1"/>
    <n v="2"/>
    <n v="7"/>
    <n v="12"/>
  </r>
  <r>
    <n v="1597"/>
    <s v="B47"/>
    <x v="1"/>
    <s v="Oct"/>
    <x v="1"/>
    <x v="1"/>
    <x v="0"/>
    <x v="6"/>
    <n v="3"/>
    <d v="1899-12-30T23:15:00"/>
    <x v="0"/>
    <x v="1"/>
    <s v="7 . 40 "/>
    <n v="4"/>
    <n v="1"/>
    <n v="2"/>
    <n v="7"/>
    <n v="12"/>
  </r>
  <r>
    <n v="1598"/>
    <s v="B47"/>
    <x v="1"/>
    <s v="Oct"/>
    <x v="1"/>
    <x v="1"/>
    <x v="0"/>
    <x v="7"/>
    <n v="2"/>
    <d v="1899-12-30T23:15:00"/>
    <x v="0"/>
    <x v="1"/>
    <s v="7 . 40 "/>
    <n v="4"/>
    <n v="1"/>
    <n v="2"/>
    <n v="7"/>
    <n v="12"/>
  </r>
  <r>
    <n v="1599"/>
    <s v="B47"/>
    <x v="1"/>
    <s v="Oct"/>
    <x v="1"/>
    <x v="1"/>
    <x v="0"/>
    <x v="8"/>
    <n v="3"/>
    <d v="1899-12-30T23:15:00"/>
    <x v="0"/>
    <x v="1"/>
    <s v="7 . 40 "/>
    <n v="4"/>
    <n v="1"/>
    <n v="2"/>
    <n v="7"/>
    <n v="12"/>
  </r>
  <r>
    <n v="1600"/>
    <s v="B47"/>
    <x v="1"/>
    <s v="Oct"/>
    <x v="1"/>
    <x v="1"/>
    <x v="0"/>
    <x v="9"/>
    <n v="0"/>
    <d v="1899-12-30T23:15:00"/>
    <x v="0"/>
    <x v="1"/>
    <s v="7 . 40 "/>
    <n v="4"/>
    <n v="1"/>
    <n v="2"/>
    <n v="7"/>
    <n v="12"/>
  </r>
  <r>
    <n v="1601"/>
    <s v="B47"/>
    <x v="1"/>
    <s v="Oct"/>
    <x v="1"/>
    <x v="1"/>
    <x v="1"/>
    <x v="10"/>
    <n v="1"/>
    <d v="1899-12-30T23:15:00"/>
    <x v="0"/>
    <x v="1"/>
    <s v="7 . 40 "/>
    <n v="4"/>
    <n v="1"/>
    <n v="2"/>
    <n v="7"/>
    <n v="12"/>
  </r>
  <r>
    <n v="1602"/>
    <s v="B47"/>
    <x v="1"/>
    <s v="Oct"/>
    <x v="1"/>
    <x v="1"/>
    <x v="1"/>
    <x v="11"/>
    <n v="3"/>
    <d v="1899-12-30T23:15:00"/>
    <x v="0"/>
    <x v="1"/>
    <s v="7 . 40 "/>
    <n v="4"/>
    <n v="1"/>
    <n v="2"/>
    <n v="7"/>
    <n v="12"/>
  </r>
  <r>
    <n v="1603"/>
    <s v="B47"/>
    <x v="1"/>
    <s v="Oct"/>
    <x v="1"/>
    <x v="1"/>
    <x v="1"/>
    <x v="12"/>
    <n v="1"/>
    <d v="1899-12-30T23:15:00"/>
    <x v="0"/>
    <x v="1"/>
    <s v="7 . 40 "/>
    <n v="4"/>
    <n v="1"/>
    <n v="2"/>
    <n v="7"/>
    <n v="12"/>
  </r>
  <r>
    <n v="1604"/>
    <s v="B47"/>
    <x v="1"/>
    <s v="Oct"/>
    <x v="1"/>
    <x v="1"/>
    <x v="1"/>
    <x v="13"/>
    <n v="1"/>
    <d v="1899-12-30T23:15:00"/>
    <x v="0"/>
    <x v="1"/>
    <s v="7 . 40 "/>
    <n v="4"/>
    <n v="1"/>
    <n v="2"/>
    <n v="7"/>
    <n v="12"/>
  </r>
  <r>
    <n v="1605"/>
    <s v="B47"/>
    <x v="1"/>
    <s v="Oct"/>
    <x v="1"/>
    <x v="1"/>
    <x v="1"/>
    <x v="14"/>
    <n v="0"/>
    <d v="1899-12-30T23:15:00"/>
    <x v="0"/>
    <x v="1"/>
    <s v="7 . 40 "/>
    <n v="4"/>
    <n v="1"/>
    <n v="2"/>
    <n v="7"/>
    <n v="12"/>
  </r>
  <r>
    <n v="1606"/>
    <s v="B48"/>
    <x v="1"/>
    <s v="Oct"/>
    <x v="1"/>
    <x v="1"/>
    <x v="0"/>
    <x v="0"/>
    <n v="1"/>
    <d v="1899-12-30T22:50:00"/>
    <x v="1"/>
    <x v="0"/>
    <s v="7 . 45 "/>
    <n v="3"/>
    <n v="3"/>
    <n v="4"/>
    <n v="6"/>
    <n v="10"/>
  </r>
  <r>
    <n v="1607"/>
    <s v="B48"/>
    <x v="1"/>
    <s v="Oct"/>
    <x v="1"/>
    <x v="1"/>
    <x v="0"/>
    <x v="1"/>
    <n v="3"/>
    <d v="1899-12-30T22:50:00"/>
    <x v="1"/>
    <x v="0"/>
    <s v="7 . 45 "/>
    <n v="3"/>
    <n v="3"/>
    <n v="4"/>
    <n v="6"/>
    <n v="10"/>
  </r>
  <r>
    <n v="1608"/>
    <s v="B48"/>
    <x v="1"/>
    <s v="Oct"/>
    <x v="1"/>
    <x v="1"/>
    <x v="0"/>
    <x v="2"/>
    <n v="3"/>
    <d v="1899-12-30T22:50:00"/>
    <x v="1"/>
    <x v="0"/>
    <s v="7 . 45 "/>
    <n v="3"/>
    <n v="3"/>
    <n v="4"/>
    <n v="6"/>
    <n v="10"/>
  </r>
  <r>
    <n v="1609"/>
    <s v="B48"/>
    <x v="1"/>
    <s v="Oct"/>
    <x v="1"/>
    <x v="1"/>
    <x v="0"/>
    <x v="3"/>
    <n v="2"/>
    <d v="1899-12-30T22:50:00"/>
    <x v="1"/>
    <x v="0"/>
    <s v="7 . 45 "/>
    <n v="3"/>
    <n v="3"/>
    <n v="4"/>
    <n v="6"/>
    <n v="10"/>
  </r>
  <r>
    <n v="1610"/>
    <s v="B48"/>
    <x v="1"/>
    <s v="Oct"/>
    <x v="1"/>
    <x v="1"/>
    <x v="0"/>
    <x v="4"/>
    <n v="3"/>
    <d v="1899-12-30T22:50:00"/>
    <x v="1"/>
    <x v="0"/>
    <s v="7 . 45 "/>
    <n v="3"/>
    <n v="3"/>
    <n v="4"/>
    <n v="6"/>
    <n v="10"/>
  </r>
  <r>
    <n v="1611"/>
    <s v="B48"/>
    <x v="1"/>
    <s v="Oct"/>
    <x v="1"/>
    <x v="1"/>
    <x v="0"/>
    <x v="5"/>
    <n v="3"/>
    <d v="1899-12-30T22:50:00"/>
    <x v="1"/>
    <x v="0"/>
    <s v="7 . 45 "/>
    <n v="3"/>
    <n v="3"/>
    <n v="4"/>
    <n v="6"/>
    <n v="10"/>
  </r>
  <r>
    <n v="1612"/>
    <s v="B48"/>
    <x v="1"/>
    <s v="Oct"/>
    <x v="1"/>
    <x v="1"/>
    <x v="0"/>
    <x v="6"/>
    <n v="3"/>
    <d v="1899-12-30T22:50:00"/>
    <x v="1"/>
    <x v="0"/>
    <s v="7 . 45 "/>
    <n v="3"/>
    <n v="3"/>
    <n v="4"/>
    <n v="6"/>
    <n v="10"/>
  </r>
  <r>
    <n v="1613"/>
    <s v="B48"/>
    <x v="1"/>
    <s v="Oct"/>
    <x v="1"/>
    <x v="1"/>
    <x v="0"/>
    <x v="7"/>
    <n v="3"/>
    <d v="1899-12-30T22:50:00"/>
    <x v="1"/>
    <x v="0"/>
    <s v="7 . 45 "/>
    <n v="3"/>
    <n v="3"/>
    <n v="4"/>
    <n v="6"/>
    <n v="10"/>
  </r>
  <r>
    <n v="1614"/>
    <s v="B48"/>
    <x v="1"/>
    <s v="Oct"/>
    <x v="1"/>
    <x v="1"/>
    <x v="0"/>
    <x v="8"/>
    <n v="3"/>
    <d v="1899-12-30T22:50:00"/>
    <x v="1"/>
    <x v="0"/>
    <s v="7 . 45 "/>
    <n v="3"/>
    <n v="3"/>
    <n v="4"/>
    <n v="6"/>
    <n v="10"/>
  </r>
  <r>
    <n v="1615"/>
    <s v="B48"/>
    <x v="1"/>
    <s v="Oct"/>
    <x v="1"/>
    <x v="1"/>
    <x v="0"/>
    <x v="9"/>
    <n v="0"/>
    <d v="1899-12-30T22:50:00"/>
    <x v="1"/>
    <x v="0"/>
    <s v="7 . 45 "/>
    <n v="3"/>
    <n v="3"/>
    <n v="4"/>
    <n v="6"/>
    <n v="10"/>
  </r>
  <r>
    <n v="1616"/>
    <s v="B48"/>
    <x v="1"/>
    <s v="Oct"/>
    <x v="1"/>
    <x v="1"/>
    <x v="1"/>
    <x v="10"/>
    <n v="1"/>
    <d v="1899-12-30T22:50:00"/>
    <x v="1"/>
    <x v="0"/>
    <s v="7 . 45 "/>
    <n v="3"/>
    <n v="3"/>
    <n v="4"/>
    <n v="6"/>
    <n v="10"/>
  </r>
  <r>
    <n v="1617"/>
    <s v="B48"/>
    <x v="1"/>
    <s v="Oct"/>
    <x v="1"/>
    <x v="1"/>
    <x v="1"/>
    <x v="11"/>
    <n v="2"/>
    <d v="1899-12-30T22:50:00"/>
    <x v="1"/>
    <x v="0"/>
    <s v="7 . 45 "/>
    <n v="3"/>
    <n v="3"/>
    <n v="4"/>
    <n v="6"/>
    <n v="10"/>
  </r>
  <r>
    <n v="1618"/>
    <s v="B48"/>
    <x v="1"/>
    <s v="Oct"/>
    <x v="1"/>
    <x v="1"/>
    <x v="1"/>
    <x v="12"/>
    <n v="3"/>
    <d v="1899-12-30T22:50:00"/>
    <x v="1"/>
    <x v="0"/>
    <s v="7 . 45 "/>
    <n v="3"/>
    <n v="3"/>
    <n v="4"/>
    <n v="6"/>
    <n v="10"/>
  </r>
  <r>
    <n v="1619"/>
    <s v="B48"/>
    <x v="1"/>
    <s v="Oct"/>
    <x v="1"/>
    <x v="1"/>
    <x v="1"/>
    <x v="13"/>
    <n v="2"/>
    <d v="1899-12-30T22:50:00"/>
    <x v="1"/>
    <x v="0"/>
    <s v="7 . 45 "/>
    <n v="3"/>
    <n v="3"/>
    <n v="4"/>
    <n v="6"/>
    <n v="10"/>
  </r>
  <r>
    <n v="1620"/>
    <s v="B48"/>
    <x v="1"/>
    <s v="Oct"/>
    <x v="1"/>
    <x v="1"/>
    <x v="1"/>
    <x v="14"/>
    <n v="0"/>
    <d v="1899-12-30T22:50:00"/>
    <x v="1"/>
    <x v="0"/>
    <s v="7 . 45 "/>
    <n v="3"/>
    <n v="3"/>
    <n v="4"/>
    <n v="6"/>
    <n v="10"/>
  </r>
  <r>
    <n v="1621"/>
    <s v="B49"/>
    <x v="1"/>
    <s v="Oct"/>
    <x v="1"/>
    <x v="1"/>
    <x v="0"/>
    <x v="0"/>
    <n v="1"/>
    <d v="1899-12-30T23:05:00"/>
    <x v="2"/>
    <x v="2"/>
    <s v="7 . 30"/>
    <n v="2"/>
    <n v="2"/>
    <n v="4"/>
    <n v="8"/>
    <n v="10"/>
  </r>
  <r>
    <n v="1622"/>
    <s v="B49"/>
    <x v="1"/>
    <s v="Oct"/>
    <x v="1"/>
    <x v="1"/>
    <x v="0"/>
    <x v="1"/>
    <n v="3"/>
    <d v="1899-12-30T23:05:00"/>
    <x v="2"/>
    <x v="2"/>
    <s v="7 . 30"/>
    <n v="2"/>
    <n v="2"/>
    <n v="4"/>
    <n v="8"/>
    <n v="10"/>
  </r>
  <r>
    <n v="1623"/>
    <s v="B49"/>
    <x v="1"/>
    <s v="Oct"/>
    <x v="1"/>
    <x v="1"/>
    <x v="0"/>
    <x v="2"/>
    <n v="2"/>
    <d v="1899-12-30T23:05:00"/>
    <x v="2"/>
    <x v="2"/>
    <s v="7 . 30"/>
    <n v="2"/>
    <n v="2"/>
    <n v="4"/>
    <n v="8"/>
    <n v="10"/>
  </r>
  <r>
    <n v="1624"/>
    <s v="B49"/>
    <x v="1"/>
    <s v="Oct"/>
    <x v="1"/>
    <x v="1"/>
    <x v="0"/>
    <x v="3"/>
    <n v="2"/>
    <d v="1899-12-30T23:05:00"/>
    <x v="2"/>
    <x v="2"/>
    <s v="7 . 30"/>
    <n v="2"/>
    <n v="2"/>
    <n v="4"/>
    <n v="8"/>
    <n v="10"/>
  </r>
  <r>
    <n v="1625"/>
    <s v="B49"/>
    <x v="1"/>
    <s v="Oct"/>
    <x v="1"/>
    <x v="1"/>
    <x v="0"/>
    <x v="4"/>
    <n v="2"/>
    <d v="1899-12-30T23:05:00"/>
    <x v="2"/>
    <x v="2"/>
    <s v="7 . 30"/>
    <n v="2"/>
    <n v="2"/>
    <n v="4"/>
    <n v="8"/>
    <n v="10"/>
  </r>
  <r>
    <n v="1626"/>
    <s v="B49"/>
    <x v="1"/>
    <s v="Oct"/>
    <x v="1"/>
    <x v="1"/>
    <x v="0"/>
    <x v="5"/>
    <n v="2"/>
    <d v="1899-12-30T23:05:00"/>
    <x v="2"/>
    <x v="2"/>
    <s v="7 . 30"/>
    <n v="2"/>
    <n v="2"/>
    <n v="4"/>
    <n v="8"/>
    <n v="10"/>
  </r>
  <r>
    <n v="1627"/>
    <s v="B49"/>
    <x v="1"/>
    <s v="Oct"/>
    <x v="1"/>
    <x v="1"/>
    <x v="0"/>
    <x v="6"/>
    <n v="4"/>
    <d v="1899-12-30T23:05:00"/>
    <x v="2"/>
    <x v="2"/>
    <s v="7 . 30"/>
    <n v="2"/>
    <n v="2"/>
    <n v="4"/>
    <n v="8"/>
    <n v="10"/>
  </r>
  <r>
    <n v="1628"/>
    <s v="B49"/>
    <x v="1"/>
    <s v="Oct"/>
    <x v="1"/>
    <x v="1"/>
    <x v="0"/>
    <x v="7"/>
    <n v="4"/>
    <d v="1899-12-30T23:05:00"/>
    <x v="2"/>
    <x v="2"/>
    <s v="7 . 30"/>
    <n v="2"/>
    <n v="2"/>
    <n v="4"/>
    <n v="8"/>
    <n v="10"/>
  </r>
  <r>
    <n v="1629"/>
    <s v="B49"/>
    <x v="1"/>
    <s v="Oct"/>
    <x v="1"/>
    <x v="1"/>
    <x v="0"/>
    <x v="8"/>
    <n v="4"/>
    <d v="1899-12-30T23:05:00"/>
    <x v="2"/>
    <x v="2"/>
    <s v="7 . 30"/>
    <n v="2"/>
    <n v="2"/>
    <n v="4"/>
    <n v="8"/>
    <n v="10"/>
  </r>
  <r>
    <n v="1630"/>
    <s v="B49"/>
    <x v="1"/>
    <s v="Oct"/>
    <x v="1"/>
    <x v="1"/>
    <x v="0"/>
    <x v="9"/>
    <n v="0"/>
    <d v="1899-12-30T23:05:00"/>
    <x v="2"/>
    <x v="2"/>
    <s v="7 . 30"/>
    <n v="2"/>
    <n v="2"/>
    <n v="4"/>
    <n v="8"/>
    <n v="10"/>
  </r>
  <r>
    <n v="1631"/>
    <s v="B49"/>
    <x v="1"/>
    <s v="Oct"/>
    <x v="1"/>
    <x v="1"/>
    <x v="1"/>
    <x v="10"/>
    <n v="3"/>
    <d v="1899-12-30T23:05:00"/>
    <x v="2"/>
    <x v="2"/>
    <s v="7 . 30"/>
    <n v="2"/>
    <n v="2"/>
    <n v="4"/>
    <n v="8"/>
    <n v="10"/>
  </r>
  <r>
    <n v="1632"/>
    <s v="B49"/>
    <x v="1"/>
    <s v="Oct"/>
    <x v="1"/>
    <x v="1"/>
    <x v="1"/>
    <x v="11"/>
    <n v="1"/>
    <d v="1899-12-30T23:05:00"/>
    <x v="2"/>
    <x v="2"/>
    <s v="7 . 30"/>
    <n v="2"/>
    <n v="2"/>
    <n v="4"/>
    <n v="8"/>
    <n v="10"/>
  </r>
  <r>
    <n v="1633"/>
    <s v="B49"/>
    <x v="1"/>
    <s v="Oct"/>
    <x v="1"/>
    <x v="1"/>
    <x v="1"/>
    <x v="12"/>
    <n v="2"/>
    <d v="1899-12-30T23:05:00"/>
    <x v="2"/>
    <x v="2"/>
    <s v="7 . 30"/>
    <n v="2"/>
    <n v="2"/>
    <n v="4"/>
    <n v="8"/>
    <n v="10"/>
  </r>
  <r>
    <n v="1634"/>
    <s v="B49"/>
    <x v="1"/>
    <s v="Oct"/>
    <x v="1"/>
    <x v="1"/>
    <x v="1"/>
    <x v="13"/>
    <n v="4"/>
    <d v="1899-12-30T23:05:00"/>
    <x v="2"/>
    <x v="2"/>
    <s v="7 . 30"/>
    <n v="2"/>
    <n v="2"/>
    <n v="4"/>
    <n v="8"/>
    <n v="10"/>
  </r>
  <r>
    <n v="1635"/>
    <s v="B49"/>
    <x v="1"/>
    <s v="Oct"/>
    <x v="1"/>
    <x v="1"/>
    <x v="1"/>
    <x v="14"/>
    <n v="0"/>
    <d v="1899-12-30T23:05:00"/>
    <x v="2"/>
    <x v="2"/>
    <s v="7 . 30"/>
    <n v="2"/>
    <n v="2"/>
    <n v="4"/>
    <n v="8"/>
    <n v="10"/>
  </r>
  <r>
    <n v="1636"/>
    <s v="B50"/>
    <x v="1"/>
    <s v="Oct"/>
    <x v="1"/>
    <x v="1"/>
    <x v="0"/>
    <x v="0"/>
    <n v="4"/>
    <d v="1899-12-30T22:30:00"/>
    <x v="3"/>
    <x v="5"/>
    <n v="7"/>
    <n v="4"/>
    <n v="2"/>
    <n v="3"/>
    <n v="7"/>
    <n v="9"/>
  </r>
  <r>
    <n v="1637"/>
    <s v="B50"/>
    <x v="1"/>
    <s v="Oct"/>
    <x v="1"/>
    <x v="1"/>
    <x v="0"/>
    <x v="1"/>
    <n v="2"/>
    <d v="1899-12-30T22:30:00"/>
    <x v="3"/>
    <x v="5"/>
    <n v="7"/>
    <n v="4"/>
    <n v="2"/>
    <n v="3"/>
    <n v="7"/>
    <n v="9"/>
  </r>
  <r>
    <n v="1638"/>
    <s v="B50"/>
    <x v="1"/>
    <s v="Oct"/>
    <x v="1"/>
    <x v="1"/>
    <x v="0"/>
    <x v="2"/>
    <n v="4"/>
    <d v="1899-12-30T22:30:00"/>
    <x v="3"/>
    <x v="5"/>
    <n v="7"/>
    <n v="4"/>
    <n v="2"/>
    <n v="3"/>
    <n v="7"/>
    <n v="9"/>
  </r>
  <r>
    <n v="1639"/>
    <s v="B50"/>
    <x v="1"/>
    <s v="Oct"/>
    <x v="1"/>
    <x v="1"/>
    <x v="0"/>
    <x v="3"/>
    <n v="3"/>
    <d v="1899-12-30T22:30:00"/>
    <x v="3"/>
    <x v="5"/>
    <n v="7"/>
    <n v="4"/>
    <n v="2"/>
    <n v="3"/>
    <n v="7"/>
    <n v="9"/>
  </r>
  <r>
    <n v="1640"/>
    <s v="B50"/>
    <x v="1"/>
    <s v="Oct"/>
    <x v="1"/>
    <x v="1"/>
    <x v="0"/>
    <x v="4"/>
    <n v="2"/>
    <d v="1899-12-30T22:30:00"/>
    <x v="3"/>
    <x v="5"/>
    <n v="7"/>
    <n v="4"/>
    <n v="2"/>
    <n v="3"/>
    <n v="7"/>
    <n v="9"/>
  </r>
  <r>
    <n v="1641"/>
    <s v="B50"/>
    <x v="1"/>
    <s v="Oct"/>
    <x v="1"/>
    <x v="1"/>
    <x v="0"/>
    <x v="5"/>
    <n v="2"/>
    <d v="1899-12-30T22:30:00"/>
    <x v="3"/>
    <x v="5"/>
    <n v="7"/>
    <n v="4"/>
    <n v="2"/>
    <n v="3"/>
    <n v="7"/>
    <n v="9"/>
  </r>
  <r>
    <n v="1642"/>
    <s v="B50"/>
    <x v="1"/>
    <s v="Oct"/>
    <x v="1"/>
    <x v="1"/>
    <x v="0"/>
    <x v="6"/>
    <n v="2"/>
    <d v="1899-12-30T22:30:00"/>
    <x v="3"/>
    <x v="5"/>
    <n v="7"/>
    <n v="4"/>
    <n v="2"/>
    <n v="3"/>
    <n v="7"/>
    <n v="9"/>
  </r>
  <r>
    <n v="1643"/>
    <s v="B50"/>
    <x v="1"/>
    <s v="Oct"/>
    <x v="1"/>
    <x v="1"/>
    <x v="0"/>
    <x v="7"/>
    <n v="4"/>
    <d v="1899-12-30T22:30:00"/>
    <x v="3"/>
    <x v="5"/>
    <n v="7"/>
    <n v="4"/>
    <n v="2"/>
    <n v="3"/>
    <n v="7"/>
    <n v="9"/>
  </r>
  <r>
    <n v="1644"/>
    <s v="B50"/>
    <x v="1"/>
    <s v="Oct"/>
    <x v="1"/>
    <x v="1"/>
    <x v="0"/>
    <x v="8"/>
    <n v="2"/>
    <d v="1899-12-30T22:30:00"/>
    <x v="3"/>
    <x v="5"/>
    <n v="7"/>
    <n v="4"/>
    <n v="2"/>
    <n v="3"/>
    <n v="7"/>
    <n v="9"/>
  </r>
  <r>
    <n v="1645"/>
    <s v="B50"/>
    <x v="1"/>
    <s v="Oct"/>
    <x v="1"/>
    <x v="1"/>
    <x v="0"/>
    <x v="9"/>
    <n v="0"/>
    <d v="1899-12-30T22:30:00"/>
    <x v="3"/>
    <x v="5"/>
    <n v="7"/>
    <n v="4"/>
    <n v="2"/>
    <n v="3"/>
    <n v="7"/>
    <n v="9"/>
  </r>
  <r>
    <n v="1646"/>
    <s v="B50"/>
    <x v="1"/>
    <s v="Oct"/>
    <x v="1"/>
    <x v="1"/>
    <x v="1"/>
    <x v="10"/>
    <n v="2"/>
    <d v="1899-12-30T22:30:00"/>
    <x v="3"/>
    <x v="5"/>
    <n v="7"/>
    <n v="4"/>
    <n v="2"/>
    <n v="3"/>
    <n v="7"/>
    <n v="9"/>
  </r>
  <r>
    <n v="1647"/>
    <s v="B50"/>
    <x v="1"/>
    <s v="Oct"/>
    <x v="1"/>
    <x v="1"/>
    <x v="1"/>
    <x v="11"/>
    <n v="3"/>
    <d v="1899-12-30T22:30:00"/>
    <x v="3"/>
    <x v="5"/>
    <n v="7"/>
    <n v="4"/>
    <n v="2"/>
    <n v="3"/>
    <n v="7"/>
    <n v="9"/>
  </r>
  <r>
    <n v="1648"/>
    <s v="B50"/>
    <x v="1"/>
    <s v="Oct"/>
    <x v="1"/>
    <x v="1"/>
    <x v="1"/>
    <x v="12"/>
    <n v="2"/>
    <d v="1899-12-30T22:30:00"/>
    <x v="3"/>
    <x v="5"/>
    <n v="7"/>
    <n v="4"/>
    <n v="2"/>
    <n v="3"/>
    <n v="7"/>
    <n v="9"/>
  </r>
  <r>
    <n v="1649"/>
    <s v="B50"/>
    <x v="1"/>
    <s v="Oct"/>
    <x v="1"/>
    <x v="1"/>
    <x v="1"/>
    <x v="13"/>
    <n v="2"/>
    <d v="1899-12-30T22:30:00"/>
    <x v="3"/>
    <x v="5"/>
    <n v="7"/>
    <n v="4"/>
    <n v="2"/>
    <n v="3"/>
    <n v="7"/>
    <n v="9"/>
  </r>
  <r>
    <n v="1650"/>
    <s v="B50"/>
    <x v="1"/>
    <s v="Oct"/>
    <x v="1"/>
    <x v="1"/>
    <x v="1"/>
    <x v="14"/>
    <n v="0"/>
    <d v="1899-12-30T22:30:00"/>
    <x v="3"/>
    <x v="5"/>
    <n v="7"/>
    <n v="4"/>
    <n v="2"/>
    <n v="3"/>
    <n v="7"/>
    <n v="9"/>
  </r>
  <r>
    <n v="1651"/>
    <s v="B51"/>
    <x v="1"/>
    <s v="Oct"/>
    <x v="1"/>
    <x v="1"/>
    <x v="0"/>
    <x v="0"/>
    <n v="3"/>
    <d v="1899-12-30T23:10:00"/>
    <x v="0"/>
    <x v="4"/>
    <s v="7 . 45 "/>
    <n v="4"/>
    <n v="2"/>
    <n v="2"/>
    <n v="7"/>
    <n v="10"/>
  </r>
  <r>
    <n v="1652"/>
    <s v="B51"/>
    <x v="1"/>
    <s v="Oct"/>
    <x v="1"/>
    <x v="1"/>
    <x v="0"/>
    <x v="1"/>
    <n v="4"/>
    <d v="1899-12-30T23:10:00"/>
    <x v="0"/>
    <x v="4"/>
    <s v="7 . 45 "/>
    <n v="4"/>
    <n v="2"/>
    <n v="2"/>
    <n v="7"/>
    <n v="10"/>
  </r>
  <r>
    <n v="1653"/>
    <s v="B51"/>
    <x v="1"/>
    <s v="Oct"/>
    <x v="1"/>
    <x v="1"/>
    <x v="0"/>
    <x v="2"/>
    <n v="2"/>
    <d v="1899-12-30T23:10:00"/>
    <x v="0"/>
    <x v="4"/>
    <s v="7 . 45 "/>
    <n v="4"/>
    <n v="2"/>
    <n v="2"/>
    <n v="7"/>
    <n v="10"/>
  </r>
  <r>
    <n v="1654"/>
    <s v="B51"/>
    <x v="1"/>
    <s v="Oct"/>
    <x v="1"/>
    <x v="1"/>
    <x v="0"/>
    <x v="3"/>
    <n v="1"/>
    <d v="1899-12-30T23:10:00"/>
    <x v="0"/>
    <x v="4"/>
    <s v="7 . 45 "/>
    <n v="4"/>
    <n v="2"/>
    <n v="2"/>
    <n v="7"/>
    <n v="10"/>
  </r>
  <r>
    <n v="1655"/>
    <s v="B51"/>
    <x v="1"/>
    <s v="Oct"/>
    <x v="1"/>
    <x v="1"/>
    <x v="0"/>
    <x v="4"/>
    <n v="3"/>
    <d v="1899-12-30T23:10:00"/>
    <x v="0"/>
    <x v="4"/>
    <s v="7 . 45 "/>
    <n v="4"/>
    <n v="2"/>
    <n v="2"/>
    <n v="7"/>
    <n v="10"/>
  </r>
  <r>
    <n v="1656"/>
    <s v="B51"/>
    <x v="1"/>
    <s v="Oct"/>
    <x v="1"/>
    <x v="1"/>
    <x v="0"/>
    <x v="5"/>
    <n v="4"/>
    <d v="1899-12-30T23:10:00"/>
    <x v="0"/>
    <x v="4"/>
    <s v="7 . 45 "/>
    <n v="4"/>
    <n v="2"/>
    <n v="2"/>
    <n v="7"/>
    <n v="10"/>
  </r>
  <r>
    <n v="1657"/>
    <s v="B51"/>
    <x v="1"/>
    <s v="Oct"/>
    <x v="1"/>
    <x v="1"/>
    <x v="0"/>
    <x v="6"/>
    <n v="2"/>
    <d v="1899-12-30T23:10:00"/>
    <x v="0"/>
    <x v="4"/>
    <s v="7 . 45 "/>
    <n v="4"/>
    <n v="2"/>
    <n v="2"/>
    <n v="7"/>
    <n v="10"/>
  </r>
  <r>
    <n v="1658"/>
    <s v="B51"/>
    <x v="1"/>
    <s v="Oct"/>
    <x v="1"/>
    <x v="1"/>
    <x v="0"/>
    <x v="7"/>
    <n v="2"/>
    <d v="1899-12-30T23:10:00"/>
    <x v="0"/>
    <x v="4"/>
    <s v="7 . 45 "/>
    <n v="4"/>
    <n v="2"/>
    <n v="2"/>
    <n v="7"/>
    <n v="10"/>
  </r>
  <r>
    <n v="1659"/>
    <s v="B51"/>
    <x v="1"/>
    <s v="Oct"/>
    <x v="1"/>
    <x v="1"/>
    <x v="0"/>
    <x v="8"/>
    <n v="4"/>
    <d v="1899-12-30T23:10:00"/>
    <x v="0"/>
    <x v="4"/>
    <s v="7 . 45 "/>
    <n v="4"/>
    <n v="2"/>
    <n v="2"/>
    <n v="7"/>
    <n v="10"/>
  </r>
  <r>
    <n v="1660"/>
    <s v="B51"/>
    <x v="1"/>
    <s v="Oct"/>
    <x v="1"/>
    <x v="1"/>
    <x v="0"/>
    <x v="9"/>
    <n v="0"/>
    <d v="1899-12-30T23:10:00"/>
    <x v="0"/>
    <x v="4"/>
    <s v="7 . 45 "/>
    <n v="4"/>
    <n v="2"/>
    <n v="2"/>
    <n v="7"/>
    <n v="10"/>
  </r>
  <r>
    <n v="1661"/>
    <s v="B51"/>
    <x v="1"/>
    <s v="Oct"/>
    <x v="1"/>
    <x v="1"/>
    <x v="1"/>
    <x v="10"/>
    <n v="4"/>
    <d v="1899-12-30T23:10:00"/>
    <x v="0"/>
    <x v="4"/>
    <s v="7 . 45 "/>
    <n v="4"/>
    <n v="2"/>
    <n v="2"/>
    <n v="7"/>
    <n v="10"/>
  </r>
  <r>
    <n v="1662"/>
    <s v="B51"/>
    <x v="1"/>
    <s v="Oct"/>
    <x v="1"/>
    <x v="1"/>
    <x v="1"/>
    <x v="11"/>
    <n v="4"/>
    <d v="1899-12-30T23:10:00"/>
    <x v="0"/>
    <x v="4"/>
    <s v="7 . 45 "/>
    <n v="4"/>
    <n v="2"/>
    <n v="2"/>
    <n v="7"/>
    <n v="10"/>
  </r>
  <r>
    <n v="1663"/>
    <s v="B51"/>
    <x v="1"/>
    <s v="Oct"/>
    <x v="1"/>
    <x v="1"/>
    <x v="1"/>
    <x v="12"/>
    <n v="2"/>
    <d v="1899-12-30T23:10:00"/>
    <x v="0"/>
    <x v="4"/>
    <s v="7 . 45 "/>
    <n v="4"/>
    <n v="2"/>
    <n v="2"/>
    <n v="7"/>
    <n v="10"/>
  </r>
  <r>
    <n v="1664"/>
    <s v="B51"/>
    <x v="1"/>
    <s v="Oct"/>
    <x v="1"/>
    <x v="1"/>
    <x v="1"/>
    <x v="13"/>
    <n v="2"/>
    <d v="1899-12-30T23:10:00"/>
    <x v="0"/>
    <x v="4"/>
    <s v="7 . 45 "/>
    <n v="4"/>
    <n v="2"/>
    <n v="2"/>
    <n v="7"/>
    <n v="10"/>
  </r>
  <r>
    <n v="1665"/>
    <s v="B51"/>
    <x v="1"/>
    <s v="Oct"/>
    <x v="1"/>
    <x v="1"/>
    <x v="1"/>
    <x v="14"/>
    <n v="0"/>
    <d v="1899-12-30T23:10:00"/>
    <x v="0"/>
    <x v="4"/>
    <s v="7 . 45 "/>
    <n v="4"/>
    <n v="2"/>
    <n v="2"/>
    <n v="7"/>
    <n v="10"/>
  </r>
  <r>
    <n v="1666"/>
    <s v="B52"/>
    <x v="1"/>
    <s v="Oct"/>
    <x v="1"/>
    <x v="1"/>
    <x v="0"/>
    <x v="0"/>
    <n v="4"/>
    <d v="1899-12-30T22:55:00"/>
    <x v="1"/>
    <x v="1"/>
    <n v="8"/>
    <n v="3"/>
    <n v="3"/>
    <n v="3"/>
    <n v="5"/>
    <n v="10"/>
  </r>
  <r>
    <n v="1667"/>
    <s v="B52"/>
    <x v="1"/>
    <s v="Oct"/>
    <x v="1"/>
    <x v="1"/>
    <x v="0"/>
    <x v="1"/>
    <n v="3"/>
    <d v="1899-12-30T22:55:00"/>
    <x v="1"/>
    <x v="1"/>
    <n v="8"/>
    <n v="3"/>
    <n v="3"/>
    <n v="3"/>
    <n v="5"/>
    <n v="10"/>
  </r>
  <r>
    <n v="1668"/>
    <s v="B52"/>
    <x v="1"/>
    <s v="Oct"/>
    <x v="1"/>
    <x v="1"/>
    <x v="0"/>
    <x v="2"/>
    <n v="3"/>
    <d v="1899-12-30T22:55:00"/>
    <x v="1"/>
    <x v="1"/>
    <n v="8"/>
    <n v="3"/>
    <n v="3"/>
    <n v="3"/>
    <n v="5"/>
    <n v="10"/>
  </r>
  <r>
    <n v="1669"/>
    <s v="B52"/>
    <x v="1"/>
    <s v="Oct"/>
    <x v="1"/>
    <x v="1"/>
    <x v="0"/>
    <x v="3"/>
    <n v="3"/>
    <d v="1899-12-30T22:55:00"/>
    <x v="1"/>
    <x v="1"/>
    <n v="8"/>
    <n v="3"/>
    <n v="3"/>
    <n v="3"/>
    <n v="5"/>
    <n v="10"/>
  </r>
  <r>
    <n v="1670"/>
    <s v="B52"/>
    <x v="1"/>
    <s v="Oct"/>
    <x v="1"/>
    <x v="1"/>
    <x v="0"/>
    <x v="4"/>
    <n v="2"/>
    <d v="1899-12-30T22:55:00"/>
    <x v="1"/>
    <x v="1"/>
    <n v="8"/>
    <n v="3"/>
    <n v="3"/>
    <n v="3"/>
    <n v="5"/>
    <n v="10"/>
  </r>
  <r>
    <n v="1671"/>
    <s v="B52"/>
    <x v="1"/>
    <s v="Oct"/>
    <x v="1"/>
    <x v="1"/>
    <x v="0"/>
    <x v="5"/>
    <n v="2"/>
    <d v="1899-12-30T22:55:00"/>
    <x v="1"/>
    <x v="1"/>
    <n v="8"/>
    <n v="3"/>
    <n v="3"/>
    <n v="3"/>
    <n v="5"/>
    <n v="10"/>
  </r>
  <r>
    <n v="1672"/>
    <s v="B52"/>
    <x v="1"/>
    <s v="Oct"/>
    <x v="1"/>
    <x v="1"/>
    <x v="0"/>
    <x v="6"/>
    <n v="2"/>
    <d v="1899-12-30T22:55:00"/>
    <x v="1"/>
    <x v="1"/>
    <n v="8"/>
    <n v="3"/>
    <n v="3"/>
    <n v="3"/>
    <n v="5"/>
    <n v="10"/>
  </r>
  <r>
    <n v="1673"/>
    <s v="B52"/>
    <x v="1"/>
    <s v="Oct"/>
    <x v="1"/>
    <x v="1"/>
    <x v="0"/>
    <x v="7"/>
    <n v="2"/>
    <d v="1899-12-30T22:55:00"/>
    <x v="1"/>
    <x v="1"/>
    <n v="8"/>
    <n v="3"/>
    <n v="3"/>
    <n v="3"/>
    <n v="5"/>
    <n v="10"/>
  </r>
  <r>
    <n v="1674"/>
    <s v="B52"/>
    <x v="1"/>
    <s v="Oct"/>
    <x v="1"/>
    <x v="1"/>
    <x v="0"/>
    <x v="8"/>
    <n v="2"/>
    <d v="1899-12-30T22:55:00"/>
    <x v="1"/>
    <x v="1"/>
    <n v="8"/>
    <n v="3"/>
    <n v="3"/>
    <n v="3"/>
    <n v="5"/>
    <n v="10"/>
  </r>
  <r>
    <n v="1675"/>
    <s v="B52"/>
    <x v="1"/>
    <s v="Oct"/>
    <x v="1"/>
    <x v="1"/>
    <x v="0"/>
    <x v="9"/>
    <n v="0"/>
    <d v="1899-12-30T22:55:00"/>
    <x v="1"/>
    <x v="1"/>
    <n v="8"/>
    <n v="3"/>
    <n v="3"/>
    <n v="3"/>
    <n v="5"/>
    <n v="10"/>
  </r>
  <r>
    <n v="1676"/>
    <s v="B52"/>
    <x v="1"/>
    <s v="Oct"/>
    <x v="1"/>
    <x v="1"/>
    <x v="1"/>
    <x v="10"/>
    <n v="2"/>
    <d v="1899-12-30T22:55:00"/>
    <x v="1"/>
    <x v="1"/>
    <n v="8"/>
    <n v="3"/>
    <n v="3"/>
    <n v="3"/>
    <n v="5"/>
    <n v="10"/>
  </r>
  <r>
    <n v="1677"/>
    <s v="B52"/>
    <x v="1"/>
    <s v="Oct"/>
    <x v="1"/>
    <x v="1"/>
    <x v="1"/>
    <x v="11"/>
    <n v="1"/>
    <d v="1899-12-30T22:55:00"/>
    <x v="1"/>
    <x v="1"/>
    <n v="8"/>
    <n v="3"/>
    <n v="3"/>
    <n v="3"/>
    <n v="5"/>
    <n v="10"/>
  </r>
  <r>
    <n v="1678"/>
    <s v="B52"/>
    <x v="1"/>
    <s v="Oct"/>
    <x v="1"/>
    <x v="1"/>
    <x v="1"/>
    <x v="12"/>
    <n v="3"/>
    <d v="1899-12-30T22:55:00"/>
    <x v="1"/>
    <x v="1"/>
    <n v="8"/>
    <n v="3"/>
    <n v="3"/>
    <n v="3"/>
    <n v="5"/>
    <n v="10"/>
  </r>
  <r>
    <n v="1679"/>
    <s v="B52"/>
    <x v="1"/>
    <s v="Oct"/>
    <x v="1"/>
    <x v="1"/>
    <x v="1"/>
    <x v="13"/>
    <n v="4"/>
    <d v="1899-12-30T22:55:00"/>
    <x v="1"/>
    <x v="1"/>
    <n v="8"/>
    <n v="3"/>
    <n v="3"/>
    <n v="3"/>
    <n v="5"/>
    <n v="10"/>
  </r>
  <r>
    <n v="1680"/>
    <s v="B52"/>
    <x v="1"/>
    <s v="Oct"/>
    <x v="1"/>
    <x v="1"/>
    <x v="1"/>
    <x v="14"/>
    <n v="0"/>
    <d v="1899-12-30T22:55:00"/>
    <x v="1"/>
    <x v="1"/>
    <n v="8"/>
    <n v="3"/>
    <n v="3"/>
    <n v="3"/>
    <n v="5"/>
    <n v="10"/>
  </r>
  <r>
    <n v="1681"/>
    <s v="B53"/>
    <x v="1"/>
    <s v="Oct"/>
    <x v="1"/>
    <x v="1"/>
    <x v="0"/>
    <x v="0"/>
    <n v="2"/>
    <d v="1899-12-30T23:20:00"/>
    <x v="2"/>
    <x v="8"/>
    <s v="7 . 15 "/>
    <n v="3"/>
    <n v="1"/>
    <n v="2"/>
    <n v="6"/>
    <n v="12"/>
  </r>
  <r>
    <n v="1682"/>
    <s v="B53"/>
    <x v="1"/>
    <s v="Oct"/>
    <x v="1"/>
    <x v="1"/>
    <x v="0"/>
    <x v="1"/>
    <n v="2"/>
    <d v="1899-12-30T23:20:00"/>
    <x v="2"/>
    <x v="8"/>
    <s v="7 . 15 "/>
    <n v="3"/>
    <n v="1"/>
    <n v="2"/>
    <n v="6"/>
    <n v="12"/>
  </r>
  <r>
    <n v="1683"/>
    <s v="B53"/>
    <x v="1"/>
    <s v="Oct"/>
    <x v="1"/>
    <x v="1"/>
    <x v="0"/>
    <x v="2"/>
    <n v="4"/>
    <d v="1899-12-30T23:20:00"/>
    <x v="2"/>
    <x v="8"/>
    <s v="7 . 15 "/>
    <n v="3"/>
    <n v="1"/>
    <n v="2"/>
    <n v="6"/>
    <n v="12"/>
  </r>
  <r>
    <n v="1684"/>
    <s v="B53"/>
    <x v="1"/>
    <s v="Oct"/>
    <x v="1"/>
    <x v="1"/>
    <x v="0"/>
    <x v="3"/>
    <n v="3"/>
    <d v="1899-12-30T23:20:00"/>
    <x v="2"/>
    <x v="8"/>
    <s v="7 . 15 "/>
    <n v="3"/>
    <n v="1"/>
    <n v="2"/>
    <n v="6"/>
    <n v="12"/>
  </r>
  <r>
    <n v="1685"/>
    <s v="B53"/>
    <x v="1"/>
    <s v="Oct"/>
    <x v="1"/>
    <x v="1"/>
    <x v="0"/>
    <x v="4"/>
    <n v="2"/>
    <d v="1899-12-30T23:20:00"/>
    <x v="2"/>
    <x v="8"/>
    <s v="7 . 15 "/>
    <n v="3"/>
    <n v="1"/>
    <n v="2"/>
    <n v="6"/>
    <n v="12"/>
  </r>
  <r>
    <n v="1686"/>
    <s v="B53"/>
    <x v="1"/>
    <s v="Oct"/>
    <x v="1"/>
    <x v="1"/>
    <x v="0"/>
    <x v="5"/>
    <n v="2"/>
    <d v="1899-12-30T23:20:00"/>
    <x v="2"/>
    <x v="8"/>
    <s v="7 . 15 "/>
    <n v="3"/>
    <n v="1"/>
    <n v="2"/>
    <n v="6"/>
    <n v="12"/>
  </r>
  <r>
    <n v="1687"/>
    <s v="B53"/>
    <x v="1"/>
    <s v="Oct"/>
    <x v="1"/>
    <x v="1"/>
    <x v="0"/>
    <x v="6"/>
    <n v="2"/>
    <d v="1899-12-30T23:20:00"/>
    <x v="2"/>
    <x v="8"/>
    <s v="7 . 15 "/>
    <n v="3"/>
    <n v="1"/>
    <n v="2"/>
    <n v="6"/>
    <n v="12"/>
  </r>
  <r>
    <n v="1688"/>
    <s v="B53"/>
    <x v="1"/>
    <s v="Oct"/>
    <x v="1"/>
    <x v="1"/>
    <x v="0"/>
    <x v="7"/>
    <n v="1"/>
    <d v="1899-12-30T23:20:00"/>
    <x v="2"/>
    <x v="8"/>
    <s v="7 . 15 "/>
    <n v="3"/>
    <n v="1"/>
    <n v="2"/>
    <n v="6"/>
    <n v="12"/>
  </r>
  <r>
    <n v="1689"/>
    <s v="B53"/>
    <x v="1"/>
    <s v="Oct"/>
    <x v="1"/>
    <x v="1"/>
    <x v="0"/>
    <x v="8"/>
    <n v="4"/>
    <d v="1899-12-30T23:20:00"/>
    <x v="2"/>
    <x v="8"/>
    <s v="7 . 15 "/>
    <n v="3"/>
    <n v="1"/>
    <n v="2"/>
    <n v="6"/>
    <n v="12"/>
  </r>
  <r>
    <n v="1690"/>
    <s v="B53"/>
    <x v="1"/>
    <s v="Oct"/>
    <x v="1"/>
    <x v="1"/>
    <x v="0"/>
    <x v="9"/>
    <n v="0"/>
    <d v="1899-12-30T23:20:00"/>
    <x v="2"/>
    <x v="8"/>
    <s v="7 . 15 "/>
    <n v="3"/>
    <n v="1"/>
    <n v="2"/>
    <n v="6"/>
    <n v="12"/>
  </r>
  <r>
    <n v="1691"/>
    <s v="B53"/>
    <x v="1"/>
    <s v="Oct"/>
    <x v="1"/>
    <x v="1"/>
    <x v="1"/>
    <x v="10"/>
    <n v="3"/>
    <d v="1899-12-30T23:20:00"/>
    <x v="2"/>
    <x v="8"/>
    <s v="7 . 15 "/>
    <n v="3"/>
    <n v="1"/>
    <n v="2"/>
    <n v="6"/>
    <n v="12"/>
  </r>
  <r>
    <n v="1692"/>
    <s v="B53"/>
    <x v="1"/>
    <s v="Oct"/>
    <x v="1"/>
    <x v="1"/>
    <x v="1"/>
    <x v="11"/>
    <n v="2"/>
    <d v="1899-12-30T23:20:00"/>
    <x v="2"/>
    <x v="8"/>
    <s v="7 . 15 "/>
    <n v="3"/>
    <n v="1"/>
    <n v="2"/>
    <n v="6"/>
    <n v="12"/>
  </r>
  <r>
    <n v="1693"/>
    <s v="B53"/>
    <x v="1"/>
    <s v="Oct"/>
    <x v="1"/>
    <x v="1"/>
    <x v="1"/>
    <x v="12"/>
    <n v="2"/>
    <d v="1899-12-30T23:20:00"/>
    <x v="2"/>
    <x v="8"/>
    <s v="7 . 15 "/>
    <n v="3"/>
    <n v="1"/>
    <n v="2"/>
    <n v="6"/>
    <n v="12"/>
  </r>
  <r>
    <n v="1694"/>
    <s v="B53"/>
    <x v="1"/>
    <s v="Oct"/>
    <x v="1"/>
    <x v="1"/>
    <x v="1"/>
    <x v="13"/>
    <n v="3"/>
    <d v="1899-12-30T23:20:00"/>
    <x v="2"/>
    <x v="8"/>
    <s v="7 . 15 "/>
    <n v="3"/>
    <n v="1"/>
    <n v="2"/>
    <n v="6"/>
    <n v="12"/>
  </r>
  <r>
    <n v="1695"/>
    <s v="B53"/>
    <x v="1"/>
    <s v="Oct"/>
    <x v="1"/>
    <x v="1"/>
    <x v="1"/>
    <x v="14"/>
    <n v="0"/>
    <d v="1899-12-30T23:20:00"/>
    <x v="2"/>
    <x v="8"/>
    <s v="7 . 15 "/>
    <n v="3"/>
    <n v="1"/>
    <n v="2"/>
    <n v="6"/>
    <n v="12"/>
  </r>
  <r>
    <n v="1696"/>
    <s v="B54"/>
    <x v="1"/>
    <s v="Oct"/>
    <x v="1"/>
    <x v="1"/>
    <x v="0"/>
    <x v="0"/>
    <n v="4"/>
    <d v="1899-12-30T22:45:00"/>
    <x v="3"/>
    <x v="3"/>
    <s v="7 . 20 "/>
    <n v="2"/>
    <n v="2"/>
    <n v="4"/>
    <n v="7"/>
    <n v="11"/>
  </r>
  <r>
    <n v="1697"/>
    <s v="B54"/>
    <x v="1"/>
    <s v="Oct"/>
    <x v="1"/>
    <x v="1"/>
    <x v="0"/>
    <x v="1"/>
    <n v="2"/>
    <d v="1899-12-30T22:45:00"/>
    <x v="3"/>
    <x v="3"/>
    <s v="7 . 20 "/>
    <n v="2"/>
    <n v="2"/>
    <n v="4"/>
    <n v="7"/>
    <n v="11"/>
  </r>
  <r>
    <n v="1698"/>
    <s v="B54"/>
    <x v="1"/>
    <s v="Oct"/>
    <x v="1"/>
    <x v="1"/>
    <x v="0"/>
    <x v="2"/>
    <n v="3"/>
    <d v="1899-12-30T22:45:00"/>
    <x v="3"/>
    <x v="3"/>
    <s v="7 . 20 "/>
    <n v="2"/>
    <n v="2"/>
    <n v="4"/>
    <n v="7"/>
    <n v="11"/>
  </r>
  <r>
    <n v="1699"/>
    <s v="B54"/>
    <x v="1"/>
    <s v="Oct"/>
    <x v="1"/>
    <x v="1"/>
    <x v="0"/>
    <x v="3"/>
    <n v="2"/>
    <d v="1899-12-30T22:45:00"/>
    <x v="3"/>
    <x v="3"/>
    <s v="7 . 20 "/>
    <n v="2"/>
    <n v="2"/>
    <n v="4"/>
    <n v="7"/>
    <n v="11"/>
  </r>
  <r>
    <n v="1700"/>
    <s v="B54"/>
    <x v="1"/>
    <s v="Oct"/>
    <x v="1"/>
    <x v="1"/>
    <x v="0"/>
    <x v="4"/>
    <n v="3"/>
    <d v="1899-12-30T22:45:00"/>
    <x v="3"/>
    <x v="3"/>
    <s v="7 . 20 "/>
    <n v="2"/>
    <n v="2"/>
    <n v="4"/>
    <n v="7"/>
    <n v="11"/>
  </r>
  <r>
    <n v="1701"/>
    <s v="B54"/>
    <x v="1"/>
    <s v="Oct"/>
    <x v="1"/>
    <x v="1"/>
    <x v="0"/>
    <x v="5"/>
    <n v="2"/>
    <d v="1899-12-30T22:45:00"/>
    <x v="3"/>
    <x v="3"/>
    <s v="7 . 20 "/>
    <n v="2"/>
    <n v="2"/>
    <n v="4"/>
    <n v="7"/>
    <n v="11"/>
  </r>
  <r>
    <n v="1702"/>
    <s v="B54"/>
    <x v="1"/>
    <s v="Oct"/>
    <x v="1"/>
    <x v="1"/>
    <x v="0"/>
    <x v="6"/>
    <n v="3"/>
    <d v="1899-12-30T22:45:00"/>
    <x v="3"/>
    <x v="3"/>
    <s v="7 . 20 "/>
    <n v="2"/>
    <n v="2"/>
    <n v="4"/>
    <n v="7"/>
    <n v="11"/>
  </r>
  <r>
    <n v="1703"/>
    <s v="B54"/>
    <x v="1"/>
    <s v="Oct"/>
    <x v="1"/>
    <x v="1"/>
    <x v="0"/>
    <x v="7"/>
    <n v="4"/>
    <d v="1899-12-30T22:45:00"/>
    <x v="3"/>
    <x v="3"/>
    <s v="7 . 20 "/>
    <n v="2"/>
    <n v="2"/>
    <n v="4"/>
    <n v="7"/>
    <n v="11"/>
  </r>
  <r>
    <n v="1704"/>
    <s v="B54"/>
    <x v="1"/>
    <s v="Oct"/>
    <x v="1"/>
    <x v="1"/>
    <x v="0"/>
    <x v="8"/>
    <n v="1"/>
    <d v="1899-12-30T22:45:00"/>
    <x v="3"/>
    <x v="3"/>
    <s v="7 . 20 "/>
    <n v="2"/>
    <n v="2"/>
    <n v="4"/>
    <n v="7"/>
    <n v="11"/>
  </r>
  <r>
    <n v="1705"/>
    <s v="B54"/>
    <x v="1"/>
    <s v="Oct"/>
    <x v="1"/>
    <x v="1"/>
    <x v="0"/>
    <x v="9"/>
    <n v="0"/>
    <d v="1899-12-30T22:45:00"/>
    <x v="3"/>
    <x v="3"/>
    <s v="7 . 20 "/>
    <n v="2"/>
    <n v="2"/>
    <n v="4"/>
    <n v="7"/>
    <n v="11"/>
  </r>
  <r>
    <n v="1706"/>
    <s v="B54"/>
    <x v="1"/>
    <s v="Oct"/>
    <x v="1"/>
    <x v="1"/>
    <x v="1"/>
    <x v="10"/>
    <n v="4"/>
    <d v="1899-12-30T22:45:00"/>
    <x v="3"/>
    <x v="3"/>
    <s v="7 . 20 "/>
    <n v="2"/>
    <n v="2"/>
    <n v="4"/>
    <n v="7"/>
    <n v="11"/>
  </r>
  <r>
    <n v="1707"/>
    <s v="B54"/>
    <x v="1"/>
    <s v="Oct"/>
    <x v="1"/>
    <x v="1"/>
    <x v="1"/>
    <x v="11"/>
    <n v="2"/>
    <d v="1899-12-30T22:45:00"/>
    <x v="3"/>
    <x v="3"/>
    <s v="7 . 20 "/>
    <n v="2"/>
    <n v="2"/>
    <n v="4"/>
    <n v="7"/>
    <n v="11"/>
  </r>
  <r>
    <n v="1708"/>
    <s v="B54"/>
    <x v="1"/>
    <s v="Oct"/>
    <x v="1"/>
    <x v="1"/>
    <x v="1"/>
    <x v="12"/>
    <n v="1"/>
    <d v="1899-12-30T22:45:00"/>
    <x v="3"/>
    <x v="3"/>
    <s v="7 . 20 "/>
    <n v="2"/>
    <n v="2"/>
    <n v="4"/>
    <n v="7"/>
    <n v="11"/>
  </r>
  <r>
    <n v="1709"/>
    <s v="B54"/>
    <x v="1"/>
    <s v="Oct"/>
    <x v="1"/>
    <x v="1"/>
    <x v="1"/>
    <x v="13"/>
    <n v="2"/>
    <d v="1899-12-30T22:45:00"/>
    <x v="3"/>
    <x v="3"/>
    <s v="7 . 20 "/>
    <n v="2"/>
    <n v="2"/>
    <n v="4"/>
    <n v="7"/>
    <n v="11"/>
  </r>
  <r>
    <n v="1710"/>
    <s v="B54"/>
    <x v="1"/>
    <s v="Oct"/>
    <x v="1"/>
    <x v="1"/>
    <x v="1"/>
    <x v="14"/>
    <n v="0"/>
    <d v="1899-12-30T22:45:00"/>
    <x v="3"/>
    <x v="3"/>
    <s v="7 . 20 "/>
    <n v="2"/>
    <n v="2"/>
    <n v="4"/>
    <n v="7"/>
    <n v="11"/>
  </r>
  <r>
    <n v="1711"/>
    <s v="B55"/>
    <x v="1"/>
    <s v="Oct"/>
    <x v="1"/>
    <x v="1"/>
    <x v="0"/>
    <x v="0"/>
    <n v="2"/>
    <d v="1899-12-30T23:25:00"/>
    <x v="0"/>
    <x v="0"/>
    <s v="7 . 40 "/>
    <n v="4"/>
    <n v="1"/>
    <n v="3"/>
    <n v="7"/>
    <n v="11"/>
  </r>
  <r>
    <n v="1712"/>
    <s v="B55"/>
    <x v="1"/>
    <s v="Oct"/>
    <x v="1"/>
    <x v="1"/>
    <x v="0"/>
    <x v="1"/>
    <n v="4"/>
    <d v="1899-12-30T23:25:00"/>
    <x v="0"/>
    <x v="0"/>
    <s v="7 . 40 "/>
    <n v="4"/>
    <n v="1"/>
    <n v="3"/>
    <n v="7"/>
    <n v="11"/>
  </r>
  <r>
    <n v="1713"/>
    <s v="B55"/>
    <x v="1"/>
    <s v="Oct"/>
    <x v="1"/>
    <x v="1"/>
    <x v="0"/>
    <x v="2"/>
    <n v="2"/>
    <d v="1899-12-30T23:25:00"/>
    <x v="0"/>
    <x v="0"/>
    <s v="7 . 40 "/>
    <n v="4"/>
    <n v="1"/>
    <n v="3"/>
    <n v="7"/>
    <n v="11"/>
  </r>
  <r>
    <n v="1714"/>
    <s v="B55"/>
    <x v="1"/>
    <s v="Oct"/>
    <x v="1"/>
    <x v="1"/>
    <x v="0"/>
    <x v="3"/>
    <n v="3"/>
    <d v="1899-12-30T23:25:00"/>
    <x v="0"/>
    <x v="0"/>
    <s v="7 . 40 "/>
    <n v="4"/>
    <n v="1"/>
    <n v="3"/>
    <n v="7"/>
    <n v="11"/>
  </r>
  <r>
    <n v="1715"/>
    <s v="B55"/>
    <x v="1"/>
    <s v="Oct"/>
    <x v="1"/>
    <x v="1"/>
    <x v="0"/>
    <x v="4"/>
    <n v="2"/>
    <d v="1899-12-30T23:25:00"/>
    <x v="0"/>
    <x v="0"/>
    <s v="7 . 40 "/>
    <n v="4"/>
    <n v="1"/>
    <n v="3"/>
    <n v="7"/>
    <n v="11"/>
  </r>
  <r>
    <n v="1716"/>
    <s v="B55"/>
    <x v="1"/>
    <s v="Oct"/>
    <x v="1"/>
    <x v="1"/>
    <x v="0"/>
    <x v="5"/>
    <n v="4"/>
    <d v="1899-12-30T23:25:00"/>
    <x v="0"/>
    <x v="0"/>
    <s v="7 . 40 "/>
    <n v="4"/>
    <n v="1"/>
    <n v="3"/>
    <n v="7"/>
    <n v="11"/>
  </r>
  <r>
    <n v="1717"/>
    <s v="B55"/>
    <x v="1"/>
    <s v="Oct"/>
    <x v="1"/>
    <x v="1"/>
    <x v="0"/>
    <x v="6"/>
    <n v="2"/>
    <d v="1899-12-30T23:25:00"/>
    <x v="0"/>
    <x v="0"/>
    <s v="7 . 40 "/>
    <n v="4"/>
    <n v="1"/>
    <n v="3"/>
    <n v="7"/>
    <n v="11"/>
  </r>
  <r>
    <n v="1718"/>
    <s v="B55"/>
    <x v="1"/>
    <s v="Oct"/>
    <x v="1"/>
    <x v="1"/>
    <x v="0"/>
    <x v="7"/>
    <n v="2"/>
    <d v="1899-12-30T23:25:00"/>
    <x v="0"/>
    <x v="0"/>
    <s v="7 . 40 "/>
    <n v="4"/>
    <n v="1"/>
    <n v="3"/>
    <n v="7"/>
    <n v="11"/>
  </r>
  <r>
    <n v="1719"/>
    <s v="B55"/>
    <x v="1"/>
    <s v="Oct"/>
    <x v="1"/>
    <x v="1"/>
    <x v="0"/>
    <x v="8"/>
    <n v="2"/>
    <d v="1899-12-30T23:25:00"/>
    <x v="0"/>
    <x v="0"/>
    <s v="7 . 40 "/>
    <n v="4"/>
    <n v="1"/>
    <n v="3"/>
    <n v="7"/>
    <n v="11"/>
  </r>
  <r>
    <n v="1720"/>
    <s v="B55"/>
    <x v="1"/>
    <s v="Oct"/>
    <x v="1"/>
    <x v="1"/>
    <x v="0"/>
    <x v="9"/>
    <n v="0"/>
    <d v="1899-12-30T23:25:00"/>
    <x v="0"/>
    <x v="0"/>
    <s v="7 . 40 "/>
    <n v="4"/>
    <n v="1"/>
    <n v="3"/>
    <n v="7"/>
    <n v="11"/>
  </r>
  <r>
    <n v="1721"/>
    <s v="B55"/>
    <x v="1"/>
    <s v="Oct"/>
    <x v="1"/>
    <x v="1"/>
    <x v="1"/>
    <x v="10"/>
    <n v="3"/>
    <d v="1899-12-30T23:25:00"/>
    <x v="0"/>
    <x v="0"/>
    <s v="7 . 40 "/>
    <n v="4"/>
    <n v="1"/>
    <n v="3"/>
    <n v="7"/>
    <n v="11"/>
  </r>
  <r>
    <n v="1722"/>
    <s v="B55"/>
    <x v="1"/>
    <s v="Oct"/>
    <x v="1"/>
    <x v="1"/>
    <x v="1"/>
    <x v="11"/>
    <n v="2"/>
    <d v="1899-12-30T23:25:00"/>
    <x v="0"/>
    <x v="0"/>
    <s v="7 . 40 "/>
    <n v="4"/>
    <n v="1"/>
    <n v="3"/>
    <n v="7"/>
    <n v="11"/>
  </r>
  <r>
    <n v="1723"/>
    <s v="B55"/>
    <x v="1"/>
    <s v="Oct"/>
    <x v="1"/>
    <x v="1"/>
    <x v="1"/>
    <x v="12"/>
    <n v="2"/>
    <d v="1899-12-30T23:25:00"/>
    <x v="0"/>
    <x v="0"/>
    <s v="7 . 40 "/>
    <n v="4"/>
    <n v="1"/>
    <n v="3"/>
    <n v="7"/>
    <n v="11"/>
  </r>
  <r>
    <n v="1724"/>
    <s v="B55"/>
    <x v="1"/>
    <s v="Oct"/>
    <x v="1"/>
    <x v="1"/>
    <x v="1"/>
    <x v="13"/>
    <n v="3"/>
    <d v="1899-12-30T23:25:00"/>
    <x v="0"/>
    <x v="0"/>
    <s v="7 . 40 "/>
    <n v="4"/>
    <n v="1"/>
    <n v="3"/>
    <n v="7"/>
    <n v="11"/>
  </r>
  <r>
    <n v="1725"/>
    <s v="B55"/>
    <x v="1"/>
    <s v="Oct"/>
    <x v="1"/>
    <x v="1"/>
    <x v="1"/>
    <x v="14"/>
    <n v="0"/>
    <d v="1899-12-30T23:25:00"/>
    <x v="0"/>
    <x v="0"/>
    <s v="7 . 40 "/>
    <n v="4"/>
    <n v="1"/>
    <n v="3"/>
    <n v="7"/>
    <n v="11"/>
  </r>
  <r>
    <n v="1726"/>
    <s v="B56"/>
    <x v="1"/>
    <s v="Oct"/>
    <x v="1"/>
    <x v="1"/>
    <x v="0"/>
    <x v="0"/>
    <n v="3"/>
    <d v="1899-12-30T22:35:00"/>
    <x v="1"/>
    <x v="2"/>
    <s v="7 . 45 "/>
    <n v="2"/>
    <n v="3"/>
    <n v="4"/>
    <n v="5"/>
    <n v="12"/>
  </r>
  <r>
    <n v="1727"/>
    <s v="B56"/>
    <x v="1"/>
    <s v="Oct"/>
    <x v="1"/>
    <x v="1"/>
    <x v="0"/>
    <x v="1"/>
    <n v="2"/>
    <d v="1899-12-30T22:35:00"/>
    <x v="1"/>
    <x v="2"/>
    <s v="7 . 45 "/>
    <n v="2"/>
    <n v="3"/>
    <n v="4"/>
    <n v="5"/>
    <n v="12"/>
  </r>
  <r>
    <n v="1728"/>
    <s v="B56"/>
    <x v="1"/>
    <s v="Oct"/>
    <x v="1"/>
    <x v="1"/>
    <x v="0"/>
    <x v="2"/>
    <n v="4"/>
    <d v="1899-12-30T22:35:00"/>
    <x v="1"/>
    <x v="2"/>
    <s v="7 . 45 "/>
    <n v="2"/>
    <n v="3"/>
    <n v="4"/>
    <n v="5"/>
    <n v="12"/>
  </r>
  <r>
    <n v="1729"/>
    <s v="B56"/>
    <x v="1"/>
    <s v="Oct"/>
    <x v="1"/>
    <x v="1"/>
    <x v="0"/>
    <x v="3"/>
    <n v="2"/>
    <d v="1899-12-30T22:35:00"/>
    <x v="1"/>
    <x v="2"/>
    <s v="7 . 45 "/>
    <n v="2"/>
    <n v="3"/>
    <n v="4"/>
    <n v="5"/>
    <n v="12"/>
  </r>
  <r>
    <n v="1730"/>
    <s v="B56"/>
    <x v="1"/>
    <s v="Oct"/>
    <x v="1"/>
    <x v="1"/>
    <x v="0"/>
    <x v="4"/>
    <n v="3"/>
    <d v="1899-12-30T22:35:00"/>
    <x v="1"/>
    <x v="2"/>
    <s v="7 . 45 "/>
    <n v="2"/>
    <n v="3"/>
    <n v="4"/>
    <n v="5"/>
    <n v="12"/>
  </r>
  <r>
    <n v="1731"/>
    <s v="B56"/>
    <x v="1"/>
    <s v="Oct"/>
    <x v="1"/>
    <x v="1"/>
    <x v="0"/>
    <x v="5"/>
    <n v="2"/>
    <d v="1899-12-30T22:35:00"/>
    <x v="1"/>
    <x v="2"/>
    <s v="7 . 45 "/>
    <n v="2"/>
    <n v="3"/>
    <n v="4"/>
    <n v="5"/>
    <n v="12"/>
  </r>
  <r>
    <n v="1732"/>
    <s v="B56"/>
    <x v="1"/>
    <s v="Oct"/>
    <x v="1"/>
    <x v="1"/>
    <x v="0"/>
    <x v="6"/>
    <n v="2"/>
    <d v="1899-12-30T22:35:00"/>
    <x v="1"/>
    <x v="2"/>
    <s v="7 . 45 "/>
    <n v="2"/>
    <n v="3"/>
    <n v="4"/>
    <n v="5"/>
    <n v="12"/>
  </r>
  <r>
    <n v="1733"/>
    <s v="B56"/>
    <x v="1"/>
    <s v="Oct"/>
    <x v="1"/>
    <x v="1"/>
    <x v="0"/>
    <x v="7"/>
    <n v="1"/>
    <d v="1899-12-30T22:35:00"/>
    <x v="1"/>
    <x v="2"/>
    <s v="7 . 45 "/>
    <n v="2"/>
    <n v="3"/>
    <n v="4"/>
    <n v="5"/>
    <n v="12"/>
  </r>
  <r>
    <n v="1734"/>
    <s v="B56"/>
    <x v="1"/>
    <s v="Oct"/>
    <x v="1"/>
    <x v="1"/>
    <x v="0"/>
    <x v="8"/>
    <n v="3"/>
    <d v="1899-12-30T22:35:00"/>
    <x v="1"/>
    <x v="2"/>
    <s v="7 . 45 "/>
    <n v="2"/>
    <n v="3"/>
    <n v="4"/>
    <n v="5"/>
    <n v="12"/>
  </r>
  <r>
    <n v="1735"/>
    <s v="B56"/>
    <x v="1"/>
    <s v="Oct"/>
    <x v="1"/>
    <x v="1"/>
    <x v="0"/>
    <x v="9"/>
    <n v="0"/>
    <d v="1899-12-30T22:35:00"/>
    <x v="1"/>
    <x v="2"/>
    <s v="7 . 45 "/>
    <n v="2"/>
    <n v="3"/>
    <n v="4"/>
    <n v="5"/>
    <n v="12"/>
  </r>
  <r>
    <n v="1736"/>
    <s v="B56"/>
    <x v="1"/>
    <s v="Oct"/>
    <x v="1"/>
    <x v="1"/>
    <x v="1"/>
    <x v="10"/>
    <n v="3"/>
    <d v="1899-12-30T22:35:00"/>
    <x v="1"/>
    <x v="2"/>
    <s v="7 . 45 "/>
    <n v="2"/>
    <n v="3"/>
    <n v="4"/>
    <n v="5"/>
    <n v="12"/>
  </r>
  <r>
    <n v="1737"/>
    <s v="B56"/>
    <x v="1"/>
    <s v="Oct"/>
    <x v="1"/>
    <x v="1"/>
    <x v="1"/>
    <x v="11"/>
    <n v="1"/>
    <d v="1899-12-30T22:35:00"/>
    <x v="1"/>
    <x v="2"/>
    <s v="7 . 45 "/>
    <n v="2"/>
    <n v="3"/>
    <n v="4"/>
    <n v="5"/>
    <n v="12"/>
  </r>
  <r>
    <n v="1738"/>
    <s v="B56"/>
    <x v="1"/>
    <s v="Oct"/>
    <x v="1"/>
    <x v="1"/>
    <x v="1"/>
    <x v="12"/>
    <n v="3"/>
    <d v="1899-12-30T22:35:00"/>
    <x v="1"/>
    <x v="2"/>
    <s v="7 . 45 "/>
    <n v="2"/>
    <n v="3"/>
    <n v="4"/>
    <n v="5"/>
    <n v="12"/>
  </r>
  <r>
    <n v="1739"/>
    <s v="B56"/>
    <x v="1"/>
    <s v="Oct"/>
    <x v="1"/>
    <x v="1"/>
    <x v="1"/>
    <x v="13"/>
    <n v="3"/>
    <d v="1899-12-30T22:35:00"/>
    <x v="1"/>
    <x v="2"/>
    <s v="7 . 45 "/>
    <n v="2"/>
    <n v="3"/>
    <n v="4"/>
    <n v="5"/>
    <n v="12"/>
  </r>
  <r>
    <n v="1740"/>
    <s v="B56"/>
    <x v="1"/>
    <s v="Oct"/>
    <x v="1"/>
    <x v="1"/>
    <x v="1"/>
    <x v="14"/>
    <n v="0"/>
    <d v="1899-12-30T22:35:00"/>
    <x v="1"/>
    <x v="2"/>
    <s v="7 . 45 "/>
    <n v="2"/>
    <n v="3"/>
    <n v="4"/>
    <n v="5"/>
    <n v="12"/>
  </r>
  <r>
    <n v="1741"/>
    <s v="B57"/>
    <x v="1"/>
    <s v="Oct"/>
    <x v="1"/>
    <x v="1"/>
    <x v="0"/>
    <x v="0"/>
    <n v="2"/>
    <d v="1899-12-30T23:00:00"/>
    <x v="2"/>
    <x v="5"/>
    <s v="7 . 30 "/>
    <n v="2"/>
    <n v="2"/>
    <n v="4"/>
    <n v="6"/>
    <n v="11"/>
  </r>
  <r>
    <n v="1742"/>
    <s v="B57"/>
    <x v="1"/>
    <s v="Oct"/>
    <x v="1"/>
    <x v="1"/>
    <x v="0"/>
    <x v="1"/>
    <n v="3"/>
    <d v="1899-12-30T23:00:00"/>
    <x v="2"/>
    <x v="5"/>
    <s v="7 . 30 "/>
    <n v="2"/>
    <n v="2"/>
    <n v="4"/>
    <n v="6"/>
    <n v="11"/>
  </r>
  <r>
    <n v="1743"/>
    <s v="B57"/>
    <x v="1"/>
    <s v="Oct"/>
    <x v="1"/>
    <x v="1"/>
    <x v="0"/>
    <x v="2"/>
    <n v="3"/>
    <d v="1899-12-30T23:00:00"/>
    <x v="2"/>
    <x v="5"/>
    <s v="7 . 30 "/>
    <n v="2"/>
    <n v="2"/>
    <n v="4"/>
    <n v="6"/>
    <n v="11"/>
  </r>
  <r>
    <n v="1744"/>
    <s v="B57"/>
    <x v="1"/>
    <s v="Oct"/>
    <x v="1"/>
    <x v="1"/>
    <x v="0"/>
    <x v="3"/>
    <n v="2"/>
    <d v="1899-12-30T23:00:00"/>
    <x v="2"/>
    <x v="5"/>
    <s v="7 . 30 "/>
    <n v="2"/>
    <n v="2"/>
    <n v="4"/>
    <n v="6"/>
    <n v="11"/>
  </r>
  <r>
    <n v="1745"/>
    <s v="B57"/>
    <x v="1"/>
    <s v="Oct"/>
    <x v="1"/>
    <x v="1"/>
    <x v="0"/>
    <x v="4"/>
    <n v="2"/>
    <d v="1899-12-30T23:00:00"/>
    <x v="2"/>
    <x v="5"/>
    <s v="7 . 30 "/>
    <n v="2"/>
    <n v="2"/>
    <n v="4"/>
    <n v="6"/>
    <n v="11"/>
  </r>
  <r>
    <n v="1746"/>
    <s v="B57"/>
    <x v="1"/>
    <s v="Oct"/>
    <x v="1"/>
    <x v="1"/>
    <x v="0"/>
    <x v="5"/>
    <n v="3"/>
    <d v="1899-12-30T23:00:00"/>
    <x v="2"/>
    <x v="5"/>
    <s v="7 . 30 "/>
    <n v="2"/>
    <n v="2"/>
    <n v="4"/>
    <n v="6"/>
    <n v="11"/>
  </r>
  <r>
    <n v="1747"/>
    <s v="B57"/>
    <x v="1"/>
    <s v="Oct"/>
    <x v="1"/>
    <x v="1"/>
    <x v="0"/>
    <x v="6"/>
    <n v="4"/>
    <d v="1899-12-30T23:00:00"/>
    <x v="2"/>
    <x v="5"/>
    <s v="7 . 30 "/>
    <n v="2"/>
    <n v="2"/>
    <n v="4"/>
    <n v="6"/>
    <n v="11"/>
  </r>
  <r>
    <n v="1748"/>
    <s v="B57"/>
    <x v="1"/>
    <s v="Oct"/>
    <x v="1"/>
    <x v="1"/>
    <x v="0"/>
    <x v="7"/>
    <n v="1"/>
    <d v="1899-12-30T23:00:00"/>
    <x v="2"/>
    <x v="5"/>
    <s v="7 . 30 "/>
    <n v="2"/>
    <n v="2"/>
    <n v="4"/>
    <n v="6"/>
    <n v="11"/>
  </r>
  <r>
    <n v="1749"/>
    <s v="B57"/>
    <x v="1"/>
    <s v="Oct"/>
    <x v="1"/>
    <x v="1"/>
    <x v="0"/>
    <x v="8"/>
    <n v="2"/>
    <d v="1899-12-30T23:00:00"/>
    <x v="2"/>
    <x v="5"/>
    <s v="7 . 30 "/>
    <n v="2"/>
    <n v="2"/>
    <n v="4"/>
    <n v="6"/>
    <n v="11"/>
  </r>
  <r>
    <n v="1750"/>
    <s v="B57"/>
    <x v="1"/>
    <s v="Oct"/>
    <x v="1"/>
    <x v="1"/>
    <x v="0"/>
    <x v="9"/>
    <n v="0"/>
    <d v="1899-12-30T23:00:00"/>
    <x v="2"/>
    <x v="5"/>
    <s v="7 . 30 "/>
    <n v="2"/>
    <n v="2"/>
    <n v="4"/>
    <n v="6"/>
    <n v="11"/>
  </r>
  <r>
    <n v="1751"/>
    <s v="B57"/>
    <x v="1"/>
    <s v="Oct"/>
    <x v="1"/>
    <x v="1"/>
    <x v="1"/>
    <x v="10"/>
    <n v="1"/>
    <d v="1899-12-30T23:00:00"/>
    <x v="2"/>
    <x v="5"/>
    <s v="7 . 30 "/>
    <n v="2"/>
    <n v="2"/>
    <n v="4"/>
    <n v="6"/>
    <n v="11"/>
  </r>
  <r>
    <n v="1752"/>
    <s v="B57"/>
    <x v="1"/>
    <s v="Oct"/>
    <x v="1"/>
    <x v="1"/>
    <x v="1"/>
    <x v="11"/>
    <n v="2"/>
    <d v="1899-12-30T23:00:00"/>
    <x v="2"/>
    <x v="5"/>
    <s v="7 . 30 "/>
    <n v="2"/>
    <n v="2"/>
    <n v="4"/>
    <n v="6"/>
    <n v="11"/>
  </r>
  <r>
    <n v="1753"/>
    <s v="B57"/>
    <x v="1"/>
    <s v="Oct"/>
    <x v="1"/>
    <x v="1"/>
    <x v="1"/>
    <x v="12"/>
    <n v="3"/>
    <d v="1899-12-30T23:00:00"/>
    <x v="2"/>
    <x v="5"/>
    <s v="7 . 30 "/>
    <n v="2"/>
    <n v="2"/>
    <n v="4"/>
    <n v="6"/>
    <n v="11"/>
  </r>
  <r>
    <n v="1754"/>
    <s v="B57"/>
    <x v="1"/>
    <s v="Oct"/>
    <x v="1"/>
    <x v="1"/>
    <x v="1"/>
    <x v="13"/>
    <n v="3"/>
    <d v="1899-12-30T23:00:00"/>
    <x v="2"/>
    <x v="5"/>
    <s v="7 . 30 "/>
    <n v="2"/>
    <n v="2"/>
    <n v="4"/>
    <n v="6"/>
    <n v="11"/>
  </r>
  <r>
    <n v="1755"/>
    <s v="B57"/>
    <x v="1"/>
    <s v="Oct"/>
    <x v="1"/>
    <x v="1"/>
    <x v="1"/>
    <x v="14"/>
    <n v="0"/>
    <d v="1899-12-30T23:00:00"/>
    <x v="2"/>
    <x v="5"/>
    <s v="7 . 30 "/>
    <n v="2"/>
    <n v="2"/>
    <n v="4"/>
    <n v="6"/>
    <n v="11"/>
  </r>
  <r>
    <n v="1756"/>
    <s v="B58"/>
    <x v="1"/>
    <s v="Oct"/>
    <x v="1"/>
    <x v="1"/>
    <x v="0"/>
    <x v="0"/>
    <n v="3"/>
    <d v="1899-12-30T22:40:00"/>
    <x v="3"/>
    <x v="4"/>
    <s v="7 . 40 "/>
    <n v="2"/>
    <n v="4"/>
    <n v="3"/>
    <n v="5"/>
    <n v="10"/>
  </r>
  <r>
    <n v="1757"/>
    <s v="B58"/>
    <x v="1"/>
    <s v="Oct"/>
    <x v="1"/>
    <x v="1"/>
    <x v="0"/>
    <x v="1"/>
    <n v="2"/>
    <d v="1899-12-30T22:40:00"/>
    <x v="3"/>
    <x v="4"/>
    <s v="7 . 40 "/>
    <n v="2"/>
    <n v="4"/>
    <n v="3"/>
    <n v="5"/>
    <n v="10"/>
  </r>
  <r>
    <n v="1758"/>
    <s v="B58"/>
    <x v="1"/>
    <s v="Oct"/>
    <x v="1"/>
    <x v="1"/>
    <x v="0"/>
    <x v="2"/>
    <n v="3"/>
    <d v="1899-12-30T22:40:00"/>
    <x v="3"/>
    <x v="4"/>
    <s v="7 . 40 "/>
    <n v="2"/>
    <n v="4"/>
    <n v="3"/>
    <n v="5"/>
    <n v="10"/>
  </r>
  <r>
    <n v="1759"/>
    <s v="B58"/>
    <x v="1"/>
    <s v="Oct"/>
    <x v="1"/>
    <x v="1"/>
    <x v="0"/>
    <x v="3"/>
    <n v="3"/>
    <d v="1899-12-30T22:40:00"/>
    <x v="3"/>
    <x v="4"/>
    <s v="7 . 40 "/>
    <n v="2"/>
    <n v="4"/>
    <n v="3"/>
    <n v="5"/>
    <n v="10"/>
  </r>
  <r>
    <n v="1760"/>
    <s v="B58"/>
    <x v="1"/>
    <s v="Oct"/>
    <x v="1"/>
    <x v="1"/>
    <x v="0"/>
    <x v="4"/>
    <n v="1"/>
    <d v="1899-12-30T22:40:00"/>
    <x v="3"/>
    <x v="4"/>
    <s v="7 . 40 "/>
    <n v="2"/>
    <n v="4"/>
    <n v="3"/>
    <n v="5"/>
    <n v="10"/>
  </r>
  <r>
    <n v="1761"/>
    <s v="B58"/>
    <x v="1"/>
    <s v="Oct"/>
    <x v="1"/>
    <x v="1"/>
    <x v="0"/>
    <x v="5"/>
    <n v="2"/>
    <d v="1899-12-30T22:40:00"/>
    <x v="3"/>
    <x v="4"/>
    <s v="7 . 40 "/>
    <n v="2"/>
    <n v="4"/>
    <n v="3"/>
    <n v="5"/>
    <n v="10"/>
  </r>
  <r>
    <n v="1762"/>
    <s v="B58"/>
    <x v="1"/>
    <s v="Oct"/>
    <x v="1"/>
    <x v="1"/>
    <x v="0"/>
    <x v="6"/>
    <n v="1"/>
    <d v="1899-12-30T22:40:00"/>
    <x v="3"/>
    <x v="4"/>
    <s v="7 . 40 "/>
    <n v="2"/>
    <n v="4"/>
    <n v="3"/>
    <n v="5"/>
    <n v="10"/>
  </r>
  <r>
    <n v="1763"/>
    <s v="B58"/>
    <x v="1"/>
    <s v="Oct"/>
    <x v="1"/>
    <x v="1"/>
    <x v="0"/>
    <x v="7"/>
    <n v="4"/>
    <d v="1899-12-30T22:40:00"/>
    <x v="3"/>
    <x v="4"/>
    <s v="7 . 40 "/>
    <n v="2"/>
    <n v="4"/>
    <n v="3"/>
    <n v="5"/>
    <n v="10"/>
  </r>
  <r>
    <n v="1764"/>
    <s v="B58"/>
    <x v="1"/>
    <s v="Oct"/>
    <x v="1"/>
    <x v="1"/>
    <x v="0"/>
    <x v="8"/>
    <n v="3"/>
    <d v="1899-12-30T22:40:00"/>
    <x v="3"/>
    <x v="4"/>
    <s v="7 . 40 "/>
    <n v="2"/>
    <n v="4"/>
    <n v="3"/>
    <n v="5"/>
    <n v="10"/>
  </r>
  <r>
    <n v="1765"/>
    <s v="B58"/>
    <x v="1"/>
    <s v="Oct"/>
    <x v="1"/>
    <x v="1"/>
    <x v="0"/>
    <x v="9"/>
    <n v="0"/>
    <d v="1899-12-30T22:40:00"/>
    <x v="3"/>
    <x v="4"/>
    <s v="7 . 40 "/>
    <n v="2"/>
    <n v="4"/>
    <n v="3"/>
    <n v="5"/>
    <n v="10"/>
  </r>
  <r>
    <n v="1766"/>
    <s v="B58"/>
    <x v="1"/>
    <s v="Oct"/>
    <x v="1"/>
    <x v="1"/>
    <x v="1"/>
    <x v="10"/>
    <n v="2"/>
    <d v="1899-12-30T22:40:00"/>
    <x v="3"/>
    <x v="4"/>
    <s v="7 . 40 "/>
    <n v="2"/>
    <n v="4"/>
    <n v="3"/>
    <n v="5"/>
    <n v="10"/>
  </r>
  <r>
    <n v="1767"/>
    <s v="B58"/>
    <x v="1"/>
    <s v="Oct"/>
    <x v="1"/>
    <x v="1"/>
    <x v="1"/>
    <x v="11"/>
    <n v="4"/>
    <d v="1899-12-30T22:40:00"/>
    <x v="3"/>
    <x v="4"/>
    <s v="7 . 40 "/>
    <n v="2"/>
    <n v="4"/>
    <n v="3"/>
    <n v="5"/>
    <n v="10"/>
  </r>
  <r>
    <n v="1768"/>
    <s v="B58"/>
    <x v="1"/>
    <s v="Oct"/>
    <x v="1"/>
    <x v="1"/>
    <x v="1"/>
    <x v="12"/>
    <n v="2"/>
    <d v="1899-12-30T22:40:00"/>
    <x v="3"/>
    <x v="4"/>
    <s v="7 . 40 "/>
    <n v="2"/>
    <n v="4"/>
    <n v="3"/>
    <n v="5"/>
    <n v="10"/>
  </r>
  <r>
    <n v="1769"/>
    <s v="B58"/>
    <x v="1"/>
    <s v="Oct"/>
    <x v="1"/>
    <x v="1"/>
    <x v="1"/>
    <x v="13"/>
    <n v="3"/>
    <d v="1899-12-30T22:40:00"/>
    <x v="3"/>
    <x v="4"/>
    <s v="7 . 40 "/>
    <n v="2"/>
    <n v="4"/>
    <n v="3"/>
    <n v="5"/>
    <n v="10"/>
  </r>
  <r>
    <n v="1770"/>
    <s v="B58"/>
    <x v="1"/>
    <s v="Oct"/>
    <x v="1"/>
    <x v="1"/>
    <x v="1"/>
    <x v="14"/>
    <n v="0"/>
    <d v="1899-12-30T22:40:00"/>
    <x v="3"/>
    <x v="4"/>
    <s v="7 . 40 "/>
    <n v="2"/>
    <n v="4"/>
    <n v="3"/>
    <n v="5"/>
    <n v="10"/>
  </r>
  <r>
    <n v="1771"/>
    <s v="B59"/>
    <x v="1"/>
    <s v="Oct"/>
    <x v="1"/>
    <x v="1"/>
    <x v="0"/>
    <x v="0"/>
    <n v="1"/>
    <d v="1899-12-30T23:15:00"/>
    <x v="0"/>
    <x v="1"/>
    <s v="7 . 20"/>
    <n v="4"/>
    <n v="2"/>
    <n v="2"/>
    <n v="8"/>
    <n v="11"/>
  </r>
  <r>
    <n v="1772"/>
    <s v="B59"/>
    <x v="1"/>
    <s v="Oct"/>
    <x v="1"/>
    <x v="1"/>
    <x v="0"/>
    <x v="1"/>
    <n v="2"/>
    <d v="1899-12-30T23:15:00"/>
    <x v="0"/>
    <x v="1"/>
    <s v="7 . 20"/>
    <n v="4"/>
    <n v="2"/>
    <n v="2"/>
    <n v="8"/>
    <n v="11"/>
  </r>
  <r>
    <n v="1773"/>
    <s v="B59"/>
    <x v="1"/>
    <s v="Oct"/>
    <x v="1"/>
    <x v="1"/>
    <x v="0"/>
    <x v="2"/>
    <n v="1"/>
    <d v="1899-12-30T23:15:00"/>
    <x v="0"/>
    <x v="1"/>
    <s v="7 . 20"/>
    <n v="4"/>
    <n v="2"/>
    <n v="2"/>
    <n v="8"/>
    <n v="11"/>
  </r>
  <r>
    <n v="1774"/>
    <s v="B59"/>
    <x v="1"/>
    <s v="Oct"/>
    <x v="1"/>
    <x v="1"/>
    <x v="0"/>
    <x v="3"/>
    <n v="2"/>
    <d v="1899-12-30T23:15:00"/>
    <x v="0"/>
    <x v="1"/>
    <s v="7 . 20"/>
    <n v="4"/>
    <n v="2"/>
    <n v="2"/>
    <n v="8"/>
    <n v="11"/>
  </r>
  <r>
    <n v="1775"/>
    <s v="B59"/>
    <x v="1"/>
    <s v="Oct"/>
    <x v="1"/>
    <x v="1"/>
    <x v="0"/>
    <x v="4"/>
    <n v="3"/>
    <d v="1899-12-30T23:15:00"/>
    <x v="0"/>
    <x v="1"/>
    <s v="7 . 20"/>
    <n v="4"/>
    <n v="2"/>
    <n v="2"/>
    <n v="8"/>
    <n v="11"/>
  </r>
  <r>
    <n v="1776"/>
    <s v="B59"/>
    <x v="1"/>
    <s v="Oct"/>
    <x v="1"/>
    <x v="1"/>
    <x v="0"/>
    <x v="5"/>
    <n v="3"/>
    <d v="1899-12-30T23:15:00"/>
    <x v="0"/>
    <x v="1"/>
    <s v="7 . 20"/>
    <n v="4"/>
    <n v="2"/>
    <n v="2"/>
    <n v="8"/>
    <n v="11"/>
  </r>
  <r>
    <n v="1777"/>
    <s v="B59"/>
    <x v="1"/>
    <s v="Oct"/>
    <x v="1"/>
    <x v="1"/>
    <x v="0"/>
    <x v="6"/>
    <n v="3"/>
    <d v="1899-12-30T23:15:00"/>
    <x v="0"/>
    <x v="1"/>
    <s v="7 . 20"/>
    <n v="4"/>
    <n v="2"/>
    <n v="2"/>
    <n v="8"/>
    <n v="11"/>
  </r>
  <r>
    <n v="1778"/>
    <s v="B59"/>
    <x v="1"/>
    <s v="Oct"/>
    <x v="1"/>
    <x v="1"/>
    <x v="0"/>
    <x v="7"/>
    <n v="1"/>
    <d v="1899-12-30T23:15:00"/>
    <x v="0"/>
    <x v="1"/>
    <s v="7 . 20"/>
    <n v="4"/>
    <n v="2"/>
    <n v="2"/>
    <n v="8"/>
    <n v="11"/>
  </r>
  <r>
    <n v="1779"/>
    <s v="B59"/>
    <x v="1"/>
    <s v="Oct"/>
    <x v="1"/>
    <x v="1"/>
    <x v="0"/>
    <x v="8"/>
    <n v="3"/>
    <d v="1899-12-30T23:15:00"/>
    <x v="0"/>
    <x v="1"/>
    <s v="7 . 20"/>
    <n v="4"/>
    <n v="2"/>
    <n v="2"/>
    <n v="8"/>
    <n v="11"/>
  </r>
  <r>
    <n v="1780"/>
    <s v="B59"/>
    <x v="1"/>
    <s v="Oct"/>
    <x v="1"/>
    <x v="1"/>
    <x v="0"/>
    <x v="9"/>
    <n v="0"/>
    <d v="1899-12-30T23:15:00"/>
    <x v="0"/>
    <x v="1"/>
    <s v="7 . 20"/>
    <n v="4"/>
    <n v="2"/>
    <n v="2"/>
    <n v="8"/>
    <n v="11"/>
  </r>
  <r>
    <n v="1781"/>
    <s v="B59"/>
    <x v="1"/>
    <s v="Oct"/>
    <x v="1"/>
    <x v="1"/>
    <x v="1"/>
    <x v="10"/>
    <n v="2"/>
    <d v="1899-12-30T23:15:00"/>
    <x v="0"/>
    <x v="1"/>
    <s v="7 . 20"/>
    <n v="4"/>
    <n v="2"/>
    <n v="2"/>
    <n v="8"/>
    <n v="11"/>
  </r>
  <r>
    <n v="1782"/>
    <s v="B59"/>
    <x v="1"/>
    <s v="Oct"/>
    <x v="1"/>
    <x v="1"/>
    <x v="1"/>
    <x v="11"/>
    <n v="2"/>
    <d v="1899-12-30T23:15:00"/>
    <x v="0"/>
    <x v="1"/>
    <s v="7 . 20"/>
    <n v="4"/>
    <n v="2"/>
    <n v="2"/>
    <n v="8"/>
    <n v="11"/>
  </r>
  <r>
    <n v="1783"/>
    <s v="B59"/>
    <x v="1"/>
    <s v="Oct"/>
    <x v="1"/>
    <x v="1"/>
    <x v="1"/>
    <x v="12"/>
    <n v="2"/>
    <d v="1899-12-30T23:15:00"/>
    <x v="0"/>
    <x v="1"/>
    <s v="7 . 20"/>
    <n v="4"/>
    <n v="2"/>
    <n v="2"/>
    <n v="8"/>
    <n v="11"/>
  </r>
  <r>
    <n v="1784"/>
    <s v="B59"/>
    <x v="1"/>
    <s v="Oct"/>
    <x v="1"/>
    <x v="1"/>
    <x v="1"/>
    <x v="13"/>
    <n v="3"/>
    <d v="1899-12-30T23:15:00"/>
    <x v="0"/>
    <x v="1"/>
    <s v="7 . 20"/>
    <n v="4"/>
    <n v="2"/>
    <n v="2"/>
    <n v="8"/>
    <n v="11"/>
  </r>
  <r>
    <n v="1785"/>
    <s v="B59"/>
    <x v="1"/>
    <s v="Oct"/>
    <x v="1"/>
    <x v="1"/>
    <x v="1"/>
    <x v="14"/>
    <n v="0"/>
    <d v="1899-12-30T23:15:00"/>
    <x v="0"/>
    <x v="1"/>
    <s v="7 . 20"/>
    <n v="4"/>
    <n v="2"/>
    <n v="2"/>
    <n v="8"/>
    <n v="11"/>
  </r>
  <r>
    <n v="1786"/>
    <s v="B60"/>
    <x v="1"/>
    <s v="Oct"/>
    <x v="1"/>
    <x v="1"/>
    <x v="0"/>
    <x v="0"/>
    <n v="2"/>
    <d v="1899-12-30T22:50:00"/>
    <x v="1"/>
    <x v="0"/>
    <s v="7 . 45"/>
    <n v="3"/>
    <n v="1"/>
    <n v="1"/>
    <n v="7"/>
    <n v="10"/>
  </r>
  <r>
    <n v="1787"/>
    <s v="B60"/>
    <x v="1"/>
    <s v="Oct"/>
    <x v="1"/>
    <x v="1"/>
    <x v="0"/>
    <x v="1"/>
    <n v="4"/>
    <d v="1899-12-30T22:50:00"/>
    <x v="1"/>
    <x v="0"/>
    <s v="7 . 45"/>
    <n v="3"/>
    <n v="1"/>
    <n v="1"/>
    <n v="7"/>
    <n v="10"/>
  </r>
  <r>
    <n v="1788"/>
    <s v="B60"/>
    <x v="1"/>
    <s v="Oct"/>
    <x v="1"/>
    <x v="1"/>
    <x v="0"/>
    <x v="2"/>
    <n v="4"/>
    <d v="1899-12-30T22:50:00"/>
    <x v="1"/>
    <x v="0"/>
    <s v="7 . 45"/>
    <n v="3"/>
    <n v="1"/>
    <n v="1"/>
    <n v="7"/>
    <n v="10"/>
  </r>
  <r>
    <n v="1789"/>
    <s v="B60"/>
    <x v="1"/>
    <s v="Oct"/>
    <x v="1"/>
    <x v="1"/>
    <x v="0"/>
    <x v="3"/>
    <n v="3"/>
    <d v="1899-12-30T22:50:00"/>
    <x v="1"/>
    <x v="0"/>
    <s v="7 . 45"/>
    <n v="3"/>
    <n v="1"/>
    <n v="1"/>
    <n v="7"/>
    <n v="10"/>
  </r>
  <r>
    <n v="1790"/>
    <s v="B60"/>
    <x v="1"/>
    <s v="Oct"/>
    <x v="1"/>
    <x v="1"/>
    <x v="0"/>
    <x v="4"/>
    <n v="1"/>
    <d v="1899-12-30T22:50:00"/>
    <x v="1"/>
    <x v="0"/>
    <s v="7 . 45"/>
    <n v="3"/>
    <n v="1"/>
    <n v="1"/>
    <n v="7"/>
    <n v="10"/>
  </r>
  <r>
    <n v="1791"/>
    <s v="B60"/>
    <x v="1"/>
    <s v="Oct"/>
    <x v="1"/>
    <x v="1"/>
    <x v="0"/>
    <x v="5"/>
    <n v="2"/>
    <d v="1899-12-30T22:50:00"/>
    <x v="1"/>
    <x v="0"/>
    <s v="7 . 45"/>
    <n v="3"/>
    <n v="1"/>
    <n v="1"/>
    <n v="7"/>
    <n v="10"/>
  </r>
  <r>
    <n v="1792"/>
    <s v="B60"/>
    <x v="1"/>
    <s v="Oct"/>
    <x v="1"/>
    <x v="1"/>
    <x v="0"/>
    <x v="6"/>
    <n v="2"/>
    <d v="1899-12-30T22:50:00"/>
    <x v="1"/>
    <x v="0"/>
    <s v="7 . 45"/>
    <n v="3"/>
    <n v="1"/>
    <n v="1"/>
    <n v="7"/>
    <n v="10"/>
  </r>
  <r>
    <n v="1793"/>
    <s v="B60"/>
    <x v="1"/>
    <s v="Oct"/>
    <x v="1"/>
    <x v="1"/>
    <x v="0"/>
    <x v="7"/>
    <n v="1"/>
    <d v="1899-12-30T22:50:00"/>
    <x v="1"/>
    <x v="0"/>
    <s v="7 . 45"/>
    <n v="3"/>
    <n v="1"/>
    <n v="1"/>
    <n v="7"/>
    <n v="10"/>
  </r>
  <r>
    <n v="1794"/>
    <s v="B60"/>
    <x v="1"/>
    <s v="Oct"/>
    <x v="1"/>
    <x v="1"/>
    <x v="0"/>
    <x v="8"/>
    <n v="2"/>
    <d v="1899-12-30T22:50:00"/>
    <x v="1"/>
    <x v="0"/>
    <s v="7 . 45"/>
    <n v="3"/>
    <n v="1"/>
    <n v="1"/>
    <n v="7"/>
    <n v="10"/>
  </r>
  <r>
    <n v="1795"/>
    <s v="B60"/>
    <x v="1"/>
    <s v="Oct"/>
    <x v="1"/>
    <x v="1"/>
    <x v="0"/>
    <x v="9"/>
    <n v="0"/>
    <d v="1899-12-30T22:50:00"/>
    <x v="1"/>
    <x v="0"/>
    <s v="7 . 45"/>
    <n v="3"/>
    <n v="1"/>
    <n v="1"/>
    <n v="7"/>
    <n v="10"/>
  </r>
  <r>
    <n v="1796"/>
    <s v="B60"/>
    <x v="1"/>
    <s v="Oct"/>
    <x v="1"/>
    <x v="1"/>
    <x v="1"/>
    <x v="10"/>
    <n v="4"/>
    <d v="1899-12-30T22:50:00"/>
    <x v="1"/>
    <x v="0"/>
    <s v="7 . 45"/>
    <n v="3"/>
    <n v="1"/>
    <n v="1"/>
    <n v="7"/>
    <n v="10"/>
  </r>
  <r>
    <n v="1797"/>
    <s v="B60"/>
    <x v="1"/>
    <s v="Oct"/>
    <x v="1"/>
    <x v="1"/>
    <x v="1"/>
    <x v="11"/>
    <n v="2"/>
    <d v="1899-12-30T22:50:00"/>
    <x v="1"/>
    <x v="0"/>
    <s v="7 . 45"/>
    <n v="3"/>
    <n v="1"/>
    <n v="1"/>
    <n v="7"/>
    <n v="10"/>
  </r>
  <r>
    <n v="1798"/>
    <s v="B60"/>
    <x v="1"/>
    <s v="Oct"/>
    <x v="1"/>
    <x v="1"/>
    <x v="1"/>
    <x v="12"/>
    <n v="4"/>
    <d v="1899-12-30T22:50:00"/>
    <x v="1"/>
    <x v="0"/>
    <s v="7 . 45"/>
    <n v="3"/>
    <n v="1"/>
    <n v="1"/>
    <n v="7"/>
    <n v="10"/>
  </r>
  <r>
    <n v="1799"/>
    <s v="B60"/>
    <x v="1"/>
    <s v="Oct"/>
    <x v="1"/>
    <x v="1"/>
    <x v="1"/>
    <x v="13"/>
    <n v="2"/>
    <d v="1899-12-30T22:50:00"/>
    <x v="1"/>
    <x v="0"/>
    <s v="7 . 45"/>
    <n v="3"/>
    <n v="1"/>
    <n v="1"/>
    <n v="7"/>
    <n v="10"/>
  </r>
  <r>
    <n v="1800"/>
    <s v="B60"/>
    <x v="1"/>
    <s v="Oct"/>
    <x v="1"/>
    <x v="1"/>
    <x v="1"/>
    <x v="14"/>
    <n v="0"/>
    <d v="1899-12-30T22:50:00"/>
    <x v="1"/>
    <x v="0"/>
    <s v="7 . 45"/>
    <n v="3"/>
    <n v="1"/>
    <n v="1"/>
    <n v="7"/>
    <n v="10"/>
  </r>
  <r>
    <n v="1801"/>
    <s v="B1"/>
    <x v="2"/>
    <s v="Nov"/>
    <x v="0"/>
    <x v="0"/>
    <x v="0"/>
    <x v="0"/>
    <n v="1"/>
    <d v="1899-12-30T22:30:00"/>
    <x v="1"/>
    <x v="1"/>
    <n v="8"/>
    <n v="1"/>
    <n v="1"/>
    <n v="2"/>
    <n v="5"/>
    <n v="9"/>
  </r>
  <r>
    <n v="1802"/>
    <s v="B1"/>
    <x v="2"/>
    <s v="Nov"/>
    <x v="0"/>
    <x v="0"/>
    <x v="0"/>
    <x v="1"/>
    <n v="1"/>
    <d v="1899-12-30T22:30:00"/>
    <x v="1"/>
    <x v="1"/>
    <n v="8"/>
    <n v="1"/>
    <n v="1"/>
    <n v="2"/>
    <n v="5"/>
    <n v="9"/>
  </r>
  <r>
    <n v="1803"/>
    <s v="B1"/>
    <x v="2"/>
    <s v="Nov"/>
    <x v="0"/>
    <x v="0"/>
    <x v="0"/>
    <x v="2"/>
    <n v="1"/>
    <d v="1899-12-30T22:30:00"/>
    <x v="1"/>
    <x v="1"/>
    <n v="8"/>
    <n v="1"/>
    <n v="1"/>
    <n v="2"/>
    <n v="5"/>
    <n v="9"/>
  </r>
  <r>
    <n v="1804"/>
    <s v="B1"/>
    <x v="2"/>
    <s v="Nov"/>
    <x v="0"/>
    <x v="0"/>
    <x v="0"/>
    <x v="3"/>
    <n v="1"/>
    <d v="1899-12-30T22:30:00"/>
    <x v="1"/>
    <x v="1"/>
    <n v="8"/>
    <n v="1"/>
    <n v="1"/>
    <n v="2"/>
    <n v="5"/>
    <n v="9"/>
  </r>
  <r>
    <n v="1805"/>
    <s v="B1"/>
    <x v="2"/>
    <s v="Nov"/>
    <x v="0"/>
    <x v="0"/>
    <x v="0"/>
    <x v="4"/>
    <n v="2"/>
    <d v="1899-12-30T22:30:00"/>
    <x v="1"/>
    <x v="1"/>
    <n v="8"/>
    <n v="1"/>
    <n v="1"/>
    <n v="2"/>
    <n v="5"/>
    <n v="9"/>
  </r>
  <r>
    <n v="1806"/>
    <s v="B1"/>
    <x v="2"/>
    <s v="Nov"/>
    <x v="0"/>
    <x v="0"/>
    <x v="0"/>
    <x v="5"/>
    <n v="1"/>
    <d v="1899-12-30T22:30:00"/>
    <x v="1"/>
    <x v="1"/>
    <n v="8"/>
    <n v="1"/>
    <n v="1"/>
    <n v="2"/>
    <n v="5"/>
    <n v="9"/>
  </r>
  <r>
    <n v="1807"/>
    <s v="B1"/>
    <x v="2"/>
    <s v="Nov"/>
    <x v="0"/>
    <x v="0"/>
    <x v="0"/>
    <x v="6"/>
    <n v="1"/>
    <d v="1899-12-30T22:30:00"/>
    <x v="1"/>
    <x v="1"/>
    <n v="8"/>
    <n v="1"/>
    <n v="1"/>
    <n v="2"/>
    <n v="5"/>
    <n v="9"/>
  </r>
  <r>
    <n v="1808"/>
    <s v="B1"/>
    <x v="2"/>
    <s v="Nov"/>
    <x v="0"/>
    <x v="0"/>
    <x v="0"/>
    <x v="7"/>
    <n v="1"/>
    <d v="1899-12-30T22:30:00"/>
    <x v="1"/>
    <x v="1"/>
    <n v="8"/>
    <n v="1"/>
    <n v="1"/>
    <n v="2"/>
    <n v="5"/>
    <n v="9"/>
  </r>
  <r>
    <n v="1809"/>
    <s v="B1"/>
    <x v="2"/>
    <s v="Nov"/>
    <x v="0"/>
    <x v="0"/>
    <x v="0"/>
    <x v="8"/>
    <n v="1"/>
    <d v="1899-12-30T22:30:00"/>
    <x v="1"/>
    <x v="1"/>
    <n v="8"/>
    <n v="1"/>
    <n v="1"/>
    <n v="2"/>
    <n v="5"/>
    <n v="9"/>
  </r>
  <r>
    <n v="1810"/>
    <s v="B1"/>
    <x v="2"/>
    <s v="Nov"/>
    <x v="0"/>
    <x v="0"/>
    <x v="0"/>
    <x v="9"/>
    <n v="0"/>
    <d v="1899-12-30T22:30:00"/>
    <x v="1"/>
    <x v="1"/>
    <n v="8"/>
    <n v="1"/>
    <n v="1"/>
    <n v="2"/>
    <n v="5"/>
    <n v="9"/>
  </r>
  <r>
    <n v="1811"/>
    <s v="B1"/>
    <x v="2"/>
    <s v="Nov"/>
    <x v="0"/>
    <x v="0"/>
    <x v="1"/>
    <x v="10"/>
    <n v="1"/>
    <d v="1899-12-30T22:30:00"/>
    <x v="1"/>
    <x v="1"/>
    <n v="8"/>
    <n v="1"/>
    <n v="1"/>
    <n v="2"/>
    <n v="5"/>
    <n v="9"/>
  </r>
  <r>
    <n v="1812"/>
    <s v="B1"/>
    <x v="2"/>
    <s v="Nov"/>
    <x v="0"/>
    <x v="0"/>
    <x v="1"/>
    <x v="11"/>
    <n v="1"/>
    <d v="1899-12-30T22:30:00"/>
    <x v="1"/>
    <x v="1"/>
    <n v="8"/>
    <n v="1"/>
    <n v="1"/>
    <n v="2"/>
    <n v="5"/>
    <n v="9"/>
  </r>
  <r>
    <n v="1813"/>
    <s v="B1"/>
    <x v="2"/>
    <s v="Nov"/>
    <x v="0"/>
    <x v="0"/>
    <x v="1"/>
    <x v="12"/>
    <n v="1"/>
    <d v="1899-12-30T22:30:00"/>
    <x v="1"/>
    <x v="1"/>
    <n v="8"/>
    <n v="1"/>
    <n v="1"/>
    <n v="2"/>
    <n v="5"/>
    <n v="9"/>
  </r>
  <r>
    <n v="1814"/>
    <s v="B1"/>
    <x v="2"/>
    <s v="Nov"/>
    <x v="0"/>
    <x v="0"/>
    <x v="1"/>
    <x v="13"/>
    <n v="1"/>
    <d v="1899-12-30T22:30:00"/>
    <x v="1"/>
    <x v="1"/>
    <n v="8"/>
    <n v="1"/>
    <n v="1"/>
    <n v="2"/>
    <n v="5"/>
    <n v="9"/>
  </r>
  <r>
    <n v="1815"/>
    <s v="B1"/>
    <x v="2"/>
    <s v="Nov"/>
    <x v="0"/>
    <x v="0"/>
    <x v="1"/>
    <x v="14"/>
    <n v="0"/>
    <d v="1899-12-30T22:30:00"/>
    <x v="1"/>
    <x v="1"/>
    <n v="8"/>
    <n v="1"/>
    <n v="1"/>
    <n v="2"/>
    <n v="5"/>
    <n v="9"/>
  </r>
  <r>
    <n v="1816"/>
    <s v="B2"/>
    <x v="2"/>
    <s v="Nov"/>
    <x v="0"/>
    <x v="0"/>
    <x v="0"/>
    <x v="0"/>
    <n v="1"/>
    <d v="1899-12-30T22:45:00"/>
    <x v="0"/>
    <x v="2"/>
    <s v="7 . 45"/>
    <n v="1"/>
    <n v="1"/>
    <n v="1"/>
    <n v="5"/>
    <n v="9"/>
  </r>
  <r>
    <n v="1817"/>
    <s v="B2"/>
    <x v="2"/>
    <s v="Nov"/>
    <x v="0"/>
    <x v="0"/>
    <x v="0"/>
    <x v="1"/>
    <n v="2"/>
    <d v="1899-12-30T22:45:00"/>
    <x v="0"/>
    <x v="2"/>
    <s v="7 . 45"/>
    <n v="1"/>
    <n v="1"/>
    <n v="1"/>
    <n v="5"/>
    <n v="9"/>
  </r>
  <r>
    <n v="1818"/>
    <s v="B2"/>
    <x v="2"/>
    <s v="Nov"/>
    <x v="0"/>
    <x v="0"/>
    <x v="0"/>
    <x v="2"/>
    <n v="1"/>
    <d v="1899-12-30T22:45:00"/>
    <x v="0"/>
    <x v="2"/>
    <s v="7 . 45"/>
    <n v="1"/>
    <n v="1"/>
    <n v="1"/>
    <n v="5"/>
    <n v="9"/>
  </r>
  <r>
    <n v="1819"/>
    <s v="B2"/>
    <x v="2"/>
    <s v="Nov"/>
    <x v="0"/>
    <x v="0"/>
    <x v="0"/>
    <x v="3"/>
    <n v="2"/>
    <d v="1899-12-30T22:45:00"/>
    <x v="0"/>
    <x v="2"/>
    <s v="7 . 45"/>
    <n v="1"/>
    <n v="1"/>
    <n v="1"/>
    <n v="5"/>
    <n v="9"/>
  </r>
  <r>
    <n v="1820"/>
    <s v="B2"/>
    <x v="2"/>
    <s v="Nov"/>
    <x v="0"/>
    <x v="0"/>
    <x v="0"/>
    <x v="4"/>
    <n v="1"/>
    <d v="1899-12-30T22:45:00"/>
    <x v="0"/>
    <x v="2"/>
    <s v="7 . 45"/>
    <n v="1"/>
    <n v="1"/>
    <n v="1"/>
    <n v="5"/>
    <n v="9"/>
  </r>
  <r>
    <n v="1821"/>
    <s v="B2"/>
    <x v="2"/>
    <s v="Nov"/>
    <x v="0"/>
    <x v="0"/>
    <x v="0"/>
    <x v="5"/>
    <n v="1"/>
    <d v="1899-12-30T22:45:00"/>
    <x v="0"/>
    <x v="2"/>
    <s v="7 . 45"/>
    <n v="1"/>
    <n v="1"/>
    <n v="1"/>
    <n v="5"/>
    <n v="9"/>
  </r>
  <r>
    <n v="1822"/>
    <s v="B2"/>
    <x v="2"/>
    <s v="Nov"/>
    <x v="0"/>
    <x v="0"/>
    <x v="0"/>
    <x v="6"/>
    <n v="1"/>
    <d v="1899-12-30T22:45:00"/>
    <x v="0"/>
    <x v="2"/>
    <s v="7 . 45"/>
    <n v="1"/>
    <n v="1"/>
    <n v="1"/>
    <n v="5"/>
    <n v="9"/>
  </r>
  <r>
    <n v="1823"/>
    <s v="B2"/>
    <x v="2"/>
    <s v="Nov"/>
    <x v="0"/>
    <x v="0"/>
    <x v="0"/>
    <x v="7"/>
    <n v="1"/>
    <d v="1899-12-30T22:45:00"/>
    <x v="0"/>
    <x v="2"/>
    <s v="7 . 45"/>
    <n v="1"/>
    <n v="1"/>
    <n v="1"/>
    <n v="5"/>
    <n v="9"/>
  </r>
  <r>
    <n v="1824"/>
    <s v="B2"/>
    <x v="2"/>
    <s v="Nov"/>
    <x v="0"/>
    <x v="0"/>
    <x v="0"/>
    <x v="8"/>
    <n v="1"/>
    <d v="1899-12-30T22:45:00"/>
    <x v="0"/>
    <x v="2"/>
    <s v="7 . 45"/>
    <n v="1"/>
    <n v="1"/>
    <n v="1"/>
    <n v="5"/>
    <n v="9"/>
  </r>
  <r>
    <n v="1825"/>
    <s v="B2"/>
    <x v="2"/>
    <s v="Nov"/>
    <x v="0"/>
    <x v="0"/>
    <x v="0"/>
    <x v="9"/>
    <n v="0"/>
    <d v="1899-12-30T22:45:00"/>
    <x v="0"/>
    <x v="2"/>
    <s v="7 . 45"/>
    <n v="1"/>
    <n v="1"/>
    <n v="1"/>
    <n v="5"/>
    <n v="9"/>
  </r>
  <r>
    <n v="1826"/>
    <s v="B2"/>
    <x v="2"/>
    <s v="Nov"/>
    <x v="0"/>
    <x v="0"/>
    <x v="1"/>
    <x v="10"/>
    <n v="2"/>
    <d v="1899-12-30T22:45:00"/>
    <x v="0"/>
    <x v="2"/>
    <s v="7 . 45"/>
    <n v="1"/>
    <n v="1"/>
    <n v="1"/>
    <n v="5"/>
    <n v="9"/>
  </r>
  <r>
    <n v="1827"/>
    <s v="B2"/>
    <x v="2"/>
    <s v="Nov"/>
    <x v="0"/>
    <x v="0"/>
    <x v="1"/>
    <x v="11"/>
    <n v="2"/>
    <d v="1899-12-30T22:45:00"/>
    <x v="0"/>
    <x v="2"/>
    <s v="7 . 45"/>
    <n v="1"/>
    <n v="1"/>
    <n v="1"/>
    <n v="5"/>
    <n v="9"/>
  </r>
  <r>
    <n v="1828"/>
    <s v="B2"/>
    <x v="2"/>
    <s v="Nov"/>
    <x v="0"/>
    <x v="0"/>
    <x v="1"/>
    <x v="12"/>
    <n v="2"/>
    <d v="1899-12-30T22:45:00"/>
    <x v="0"/>
    <x v="2"/>
    <s v="7 . 45"/>
    <n v="1"/>
    <n v="1"/>
    <n v="1"/>
    <n v="5"/>
    <n v="9"/>
  </r>
  <r>
    <n v="1829"/>
    <s v="B2"/>
    <x v="2"/>
    <s v="Nov"/>
    <x v="0"/>
    <x v="0"/>
    <x v="1"/>
    <x v="13"/>
    <n v="1"/>
    <d v="1899-12-30T22:45:00"/>
    <x v="0"/>
    <x v="2"/>
    <s v="7 . 45"/>
    <n v="1"/>
    <n v="1"/>
    <n v="1"/>
    <n v="5"/>
    <n v="9"/>
  </r>
  <r>
    <n v="1830"/>
    <s v="B2"/>
    <x v="2"/>
    <s v="Nov"/>
    <x v="0"/>
    <x v="0"/>
    <x v="1"/>
    <x v="14"/>
    <n v="0"/>
    <d v="1899-12-30T22:45:00"/>
    <x v="0"/>
    <x v="2"/>
    <s v="7 . 45"/>
    <n v="1"/>
    <n v="1"/>
    <n v="1"/>
    <n v="5"/>
    <n v="9"/>
  </r>
  <r>
    <n v="1831"/>
    <s v="B3"/>
    <x v="2"/>
    <s v="Nov"/>
    <x v="0"/>
    <x v="0"/>
    <x v="0"/>
    <x v="0"/>
    <n v="1"/>
    <d v="1899-12-30T22:40:00"/>
    <x v="2"/>
    <x v="7"/>
    <s v="7 . 20 "/>
    <n v="1"/>
    <n v="1"/>
    <n v="2"/>
    <n v="5"/>
    <n v="9"/>
  </r>
  <r>
    <n v="1832"/>
    <s v="B3"/>
    <x v="2"/>
    <s v="Nov"/>
    <x v="0"/>
    <x v="0"/>
    <x v="0"/>
    <x v="1"/>
    <n v="1"/>
    <d v="1899-12-30T22:40:00"/>
    <x v="2"/>
    <x v="7"/>
    <s v="7 . 20 "/>
    <n v="1"/>
    <n v="1"/>
    <n v="2"/>
    <n v="5"/>
    <n v="9"/>
  </r>
  <r>
    <n v="1833"/>
    <s v="B3"/>
    <x v="2"/>
    <s v="Nov"/>
    <x v="0"/>
    <x v="0"/>
    <x v="0"/>
    <x v="2"/>
    <n v="2"/>
    <d v="1899-12-30T22:40:00"/>
    <x v="2"/>
    <x v="7"/>
    <s v="7 . 20 "/>
    <n v="1"/>
    <n v="1"/>
    <n v="2"/>
    <n v="5"/>
    <n v="9"/>
  </r>
  <r>
    <n v="1834"/>
    <s v="B3"/>
    <x v="2"/>
    <s v="Nov"/>
    <x v="0"/>
    <x v="0"/>
    <x v="0"/>
    <x v="3"/>
    <n v="1"/>
    <d v="1899-12-30T22:40:00"/>
    <x v="2"/>
    <x v="7"/>
    <s v="7 . 20 "/>
    <n v="1"/>
    <n v="1"/>
    <n v="2"/>
    <n v="5"/>
    <n v="9"/>
  </r>
  <r>
    <n v="1835"/>
    <s v="B3"/>
    <x v="2"/>
    <s v="Nov"/>
    <x v="0"/>
    <x v="0"/>
    <x v="0"/>
    <x v="4"/>
    <n v="2"/>
    <d v="1899-12-30T22:40:00"/>
    <x v="2"/>
    <x v="7"/>
    <s v="7 . 20 "/>
    <n v="1"/>
    <n v="1"/>
    <n v="2"/>
    <n v="5"/>
    <n v="9"/>
  </r>
  <r>
    <n v="1836"/>
    <s v="B3"/>
    <x v="2"/>
    <s v="Nov"/>
    <x v="0"/>
    <x v="0"/>
    <x v="0"/>
    <x v="5"/>
    <n v="1"/>
    <d v="1899-12-30T22:40:00"/>
    <x v="2"/>
    <x v="7"/>
    <s v="7 . 20 "/>
    <n v="1"/>
    <n v="1"/>
    <n v="2"/>
    <n v="5"/>
    <n v="9"/>
  </r>
  <r>
    <n v="1837"/>
    <s v="B3"/>
    <x v="2"/>
    <s v="Nov"/>
    <x v="0"/>
    <x v="0"/>
    <x v="0"/>
    <x v="6"/>
    <n v="2"/>
    <d v="1899-12-30T22:40:00"/>
    <x v="2"/>
    <x v="7"/>
    <s v="7 . 20 "/>
    <n v="1"/>
    <n v="1"/>
    <n v="2"/>
    <n v="5"/>
    <n v="9"/>
  </r>
  <r>
    <n v="1838"/>
    <s v="B3"/>
    <x v="2"/>
    <s v="Nov"/>
    <x v="0"/>
    <x v="0"/>
    <x v="0"/>
    <x v="7"/>
    <n v="1"/>
    <d v="1899-12-30T22:40:00"/>
    <x v="2"/>
    <x v="7"/>
    <s v="7 . 20 "/>
    <n v="1"/>
    <n v="1"/>
    <n v="2"/>
    <n v="5"/>
    <n v="9"/>
  </r>
  <r>
    <n v="1839"/>
    <s v="B3"/>
    <x v="2"/>
    <s v="Nov"/>
    <x v="0"/>
    <x v="0"/>
    <x v="0"/>
    <x v="8"/>
    <n v="1"/>
    <d v="1899-12-30T22:40:00"/>
    <x v="2"/>
    <x v="7"/>
    <s v="7 . 20 "/>
    <n v="1"/>
    <n v="1"/>
    <n v="2"/>
    <n v="5"/>
    <n v="9"/>
  </r>
  <r>
    <n v="1840"/>
    <s v="B3"/>
    <x v="2"/>
    <s v="Nov"/>
    <x v="0"/>
    <x v="0"/>
    <x v="0"/>
    <x v="9"/>
    <n v="0"/>
    <d v="1899-12-30T22:40:00"/>
    <x v="2"/>
    <x v="7"/>
    <s v="7 . 20 "/>
    <n v="1"/>
    <n v="1"/>
    <n v="2"/>
    <n v="5"/>
    <n v="9"/>
  </r>
  <r>
    <n v="1841"/>
    <s v="B3"/>
    <x v="2"/>
    <s v="Nov"/>
    <x v="0"/>
    <x v="0"/>
    <x v="1"/>
    <x v="10"/>
    <n v="1"/>
    <d v="1899-12-30T22:40:00"/>
    <x v="2"/>
    <x v="7"/>
    <s v="7 . 20 "/>
    <n v="1"/>
    <n v="1"/>
    <n v="2"/>
    <n v="5"/>
    <n v="9"/>
  </r>
  <r>
    <n v="1842"/>
    <s v="B3"/>
    <x v="2"/>
    <s v="Nov"/>
    <x v="0"/>
    <x v="0"/>
    <x v="1"/>
    <x v="11"/>
    <n v="1"/>
    <d v="1899-12-30T22:40:00"/>
    <x v="2"/>
    <x v="7"/>
    <s v="7 . 20 "/>
    <n v="1"/>
    <n v="1"/>
    <n v="2"/>
    <n v="5"/>
    <n v="9"/>
  </r>
  <r>
    <n v="1843"/>
    <s v="B3"/>
    <x v="2"/>
    <s v="Nov"/>
    <x v="0"/>
    <x v="0"/>
    <x v="1"/>
    <x v="12"/>
    <n v="1"/>
    <d v="1899-12-30T22:40:00"/>
    <x v="2"/>
    <x v="7"/>
    <s v="7 . 20 "/>
    <n v="1"/>
    <n v="1"/>
    <n v="2"/>
    <n v="5"/>
    <n v="9"/>
  </r>
  <r>
    <n v="1844"/>
    <s v="B3"/>
    <x v="2"/>
    <s v="Nov"/>
    <x v="0"/>
    <x v="0"/>
    <x v="1"/>
    <x v="13"/>
    <n v="1"/>
    <d v="1899-12-30T22:40:00"/>
    <x v="2"/>
    <x v="7"/>
    <s v="7 . 20 "/>
    <n v="1"/>
    <n v="1"/>
    <n v="2"/>
    <n v="5"/>
    <n v="9"/>
  </r>
  <r>
    <n v="1845"/>
    <s v="B3"/>
    <x v="2"/>
    <s v="Nov"/>
    <x v="0"/>
    <x v="0"/>
    <x v="1"/>
    <x v="14"/>
    <n v="0"/>
    <d v="1899-12-30T22:40:00"/>
    <x v="2"/>
    <x v="7"/>
    <s v="7 . 20 "/>
    <n v="1"/>
    <n v="1"/>
    <n v="2"/>
    <n v="5"/>
    <n v="9"/>
  </r>
  <r>
    <n v="1846"/>
    <s v="B4"/>
    <x v="2"/>
    <s v="Nov"/>
    <x v="0"/>
    <x v="0"/>
    <x v="0"/>
    <x v="0"/>
    <n v="1"/>
    <d v="1899-12-30T22:50:00"/>
    <x v="1"/>
    <x v="1"/>
    <s v="7 . 45"/>
    <n v="1"/>
    <n v="1"/>
    <n v="2"/>
    <n v="6"/>
    <n v="9"/>
  </r>
  <r>
    <n v="1847"/>
    <s v="B4"/>
    <x v="2"/>
    <s v="Nov"/>
    <x v="0"/>
    <x v="0"/>
    <x v="0"/>
    <x v="1"/>
    <n v="1"/>
    <d v="1899-12-30T22:50:00"/>
    <x v="1"/>
    <x v="1"/>
    <s v="7 . 45"/>
    <n v="1"/>
    <n v="1"/>
    <n v="2"/>
    <n v="6"/>
    <n v="9"/>
  </r>
  <r>
    <n v="1848"/>
    <s v="B4"/>
    <x v="2"/>
    <s v="Nov"/>
    <x v="0"/>
    <x v="0"/>
    <x v="0"/>
    <x v="2"/>
    <n v="1"/>
    <d v="1899-12-30T22:50:00"/>
    <x v="1"/>
    <x v="1"/>
    <s v="7 . 45"/>
    <n v="1"/>
    <n v="1"/>
    <n v="2"/>
    <n v="6"/>
    <n v="9"/>
  </r>
  <r>
    <n v="1849"/>
    <s v="B4"/>
    <x v="2"/>
    <s v="Nov"/>
    <x v="0"/>
    <x v="0"/>
    <x v="0"/>
    <x v="3"/>
    <n v="1"/>
    <d v="1899-12-30T22:50:00"/>
    <x v="1"/>
    <x v="1"/>
    <s v="7 . 45"/>
    <n v="1"/>
    <n v="1"/>
    <n v="2"/>
    <n v="6"/>
    <n v="9"/>
  </r>
  <r>
    <n v="1850"/>
    <s v="B4"/>
    <x v="2"/>
    <s v="Nov"/>
    <x v="0"/>
    <x v="0"/>
    <x v="0"/>
    <x v="4"/>
    <n v="1"/>
    <d v="1899-12-30T22:50:00"/>
    <x v="1"/>
    <x v="1"/>
    <s v="7 . 45"/>
    <n v="1"/>
    <n v="1"/>
    <n v="2"/>
    <n v="6"/>
    <n v="9"/>
  </r>
  <r>
    <n v="1851"/>
    <s v="B4"/>
    <x v="2"/>
    <s v="Nov"/>
    <x v="0"/>
    <x v="0"/>
    <x v="0"/>
    <x v="5"/>
    <n v="1"/>
    <d v="1899-12-30T22:50:00"/>
    <x v="1"/>
    <x v="1"/>
    <s v="7 . 45"/>
    <n v="1"/>
    <n v="1"/>
    <n v="2"/>
    <n v="6"/>
    <n v="9"/>
  </r>
  <r>
    <n v="1852"/>
    <s v="B4"/>
    <x v="2"/>
    <s v="Nov"/>
    <x v="0"/>
    <x v="0"/>
    <x v="0"/>
    <x v="6"/>
    <n v="1"/>
    <d v="1899-12-30T22:50:00"/>
    <x v="1"/>
    <x v="1"/>
    <s v="7 . 45"/>
    <n v="1"/>
    <n v="1"/>
    <n v="2"/>
    <n v="6"/>
    <n v="9"/>
  </r>
  <r>
    <n v="1853"/>
    <s v="B4"/>
    <x v="2"/>
    <s v="Nov"/>
    <x v="0"/>
    <x v="0"/>
    <x v="0"/>
    <x v="7"/>
    <n v="1"/>
    <d v="1899-12-30T22:50:00"/>
    <x v="1"/>
    <x v="1"/>
    <s v="7 . 45"/>
    <n v="1"/>
    <n v="1"/>
    <n v="2"/>
    <n v="6"/>
    <n v="9"/>
  </r>
  <r>
    <n v="1854"/>
    <s v="B4"/>
    <x v="2"/>
    <s v="Nov"/>
    <x v="0"/>
    <x v="0"/>
    <x v="0"/>
    <x v="8"/>
    <n v="1"/>
    <d v="1899-12-30T22:50:00"/>
    <x v="1"/>
    <x v="1"/>
    <s v="7 . 45"/>
    <n v="1"/>
    <n v="1"/>
    <n v="2"/>
    <n v="6"/>
    <n v="9"/>
  </r>
  <r>
    <n v="1855"/>
    <s v="B4"/>
    <x v="2"/>
    <s v="Nov"/>
    <x v="0"/>
    <x v="0"/>
    <x v="0"/>
    <x v="9"/>
    <n v="0"/>
    <d v="1899-12-30T22:50:00"/>
    <x v="1"/>
    <x v="1"/>
    <s v="7 . 45"/>
    <n v="1"/>
    <n v="1"/>
    <n v="2"/>
    <n v="6"/>
    <n v="9"/>
  </r>
  <r>
    <n v="1856"/>
    <s v="B4"/>
    <x v="2"/>
    <s v="Nov"/>
    <x v="0"/>
    <x v="0"/>
    <x v="1"/>
    <x v="10"/>
    <n v="2"/>
    <d v="1899-12-30T22:50:00"/>
    <x v="1"/>
    <x v="1"/>
    <s v="7 . 45"/>
    <n v="1"/>
    <n v="1"/>
    <n v="2"/>
    <n v="6"/>
    <n v="9"/>
  </r>
  <r>
    <n v="1857"/>
    <s v="B4"/>
    <x v="2"/>
    <s v="Nov"/>
    <x v="0"/>
    <x v="0"/>
    <x v="1"/>
    <x v="11"/>
    <n v="1"/>
    <d v="1899-12-30T22:50:00"/>
    <x v="1"/>
    <x v="1"/>
    <s v="7 . 45"/>
    <n v="1"/>
    <n v="1"/>
    <n v="2"/>
    <n v="6"/>
    <n v="9"/>
  </r>
  <r>
    <n v="1858"/>
    <s v="B4"/>
    <x v="2"/>
    <s v="Nov"/>
    <x v="0"/>
    <x v="0"/>
    <x v="1"/>
    <x v="12"/>
    <n v="2"/>
    <d v="1899-12-30T22:50:00"/>
    <x v="1"/>
    <x v="1"/>
    <s v="7 . 45"/>
    <n v="1"/>
    <n v="1"/>
    <n v="2"/>
    <n v="6"/>
    <n v="9"/>
  </r>
  <r>
    <n v="1859"/>
    <s v="B4"/>
    <x v="2"/>
    <s v="Nov"/>
    <x v="0"/>
    <x v="0"/>
    <x v="1"/>
    <x v="13"/>
    <n v="1"/>
    <d v="1899-12-30T22:50:00"/>
    <x v="1"/>
    <x v="1"/>
    <s v="7 . 45"/>
    <n v="1"/>
    <n v="1"/>
    <n v="2"/>
    <n v="6"/>
    <n v="9"/>
  </r>
  <r>
    <n v="1860"/>
    <s v="B4"/>
    <x v="2"/>
    <s v="Nov"/>
    <x v="0"/>
    <x v="0"/>
    <x v="1"/>
    <x v="14"/>
    <n v="0"/>
    <d v="1899-12-30T22:50:00"/>
    <x v="1"/>
    <x v="1"/>
    <s v="7 . 45"/>
    <n v="1"/>
    <n v="1"/>
    <n v="2"/>
    <n v="6"/>
    <n v="9"/>
  </r>
  <r>
    <n v="1861"/>
    <s v="B5"/>
    <x v="2"/>
    <s v="Nov"/>
    <x v="0"/>
    <x v="0"/>
    <x v="0"/>
    <x v="0"/>
    <n v="1"/>
    <d v="1899-12-30T22:35:00"/>
    <x v="3"/>
    <x v="2"/>
    <s v="7 . 15 "/>
    <n v="1"/>
    <n v="1"/>
    <n v="2"/>
    <n v="5"/>
    <n v="9"/>
  </r>
  <r>
    <n v="1862"/>
    <s v="B5"/>
    <x v="2"/>
    <s v="Nov"/>
    <x v="0"/>
    <x v="0"/>
    <x v="0"/>
    <x v="1"/>
    <n v="2"/>
    <d v="1899-12-30T22:35:00"/>
    <x v="3"/>
    <x v="2"/>
    <s v="7 . 15 "/>
    <n v="1"/>
    <n v="1"/>
    <n v="2"/>
    <n v="5"/>
    <n v="9"/>
  </r>
  <r>
    <n v="1863"/>
    <s v="B5"/>
    <x v="2"/>
    <s v="Nov"/>
    <x v="0"/>
    <x v="0"/>
    <x v="0"/>
    <x v="2"/>
    <n v="2"/>
    <d v="1899-12-30T22:35:00"/>
    <x v="3"/>
    <x v="2"/>
    <s v="7 . 15 "/>
    <n v="1"/>
    <n v="1"/>
    <n v="2"/>
    <n v="5"/>
    <n v="9"/>
  </r>
  <r>
    <n v="1864"/>
    <s v="B5"/>
    <x v="2"/>
    <s v="Nov"/>
    <x v="0"/>
    <x v="0"/>
    <x v="0"/>
    <x v="3"/>
    <n v="2"/>
    <d v="1899-12-30T22:35:00"/>
    <x v="3"/>
    <x v="2"/>
    <s v="7 . 15 "/>
    <n v="1"/>
    <n v="1"/>
    <n v="2"/>
    <n v="5"/>
    <n v="9"/>
  </r>
  <r>
    <n v="1865"/>
    <s v="B5"/>
    <x v="2"/>
    <s v="Nov"/>
    <x v="0"/>
    <x v="0"/>
    <x v="0"/>
    <x v="4"/>
    <n v="1"/>
    <d v="1899-12-30T22:35:00"/>
    <x v="3"/>
    <x v="2"/>
    <s v="7 . 15 "/>
    <n v="1"/>
    <n v="1"/>
    <n v="2"/>
    <n v="5"/>
    <n v="9"/>
  </r>
  <r>
    <n v="1866"/>
    <s v="B5"/>
    <x v="2"/>
    <s v="Nov"/>
    <x v="0"/>
    <x v="0"/>
    <x v="0"/>
    <x v="5"/>
    <n v="1"/>
    <d v="1899-12-30T22:35:00"/>
    <x v="3"/>
    <x v="2"/>
    <s v="7 . 15 "/>
    <n v="1"/>
    <n v="1"/>
    <n v="2"/>
    <n v="5"/>
    <n v="9"/>
  </r>
  <r>
    <n v="1867"/>
    <s v="B5"/>
    <x v="2"/>
    <s v="Nov"/>
    <x v="0"/>
    <x v="0"/>
    <x v="0"/>
    <x v="6"/>
    <n v="1"/>
    <d v="1899-12-30T22:35:00"/>
    <x v="3"/>
    <x v="2"/>
    <s v="7 . 15 "/>
    <n v="1"/>
    <n v="1"/>
    <n v="2"/>
    <n v="5"/>
    <n v="9"/>
  </r>
  <r>
    <n v="1868"/>
    <s v="B5"/>
    <x v="2"/>
    <s v="Nov"/>
    <x v="0"/>
    <x v="0"/>
    <x v="0"/>
    <x v="7"/>
    <n v="1"/>
    <d v="1899-12-30T22:35:00"/>
    <x v="3"/>
    <x v="2"/>
    <s v="7 . 15 "/>
    <n v="1"/>
    <n v="1"/>
    <n v="2"/>
    <n v="5"/>
    <n v="9"/>
  </r>
  <r>
    <n v="1869"/>
    <s v="B5"/>
    <x v="2"/>
    <s v="Nov"/>
    <x v="0"/>
    <x v="0"/>
    <x v="0"/>
    <x v="8"/>
    <n v="1"/>
    <d v="1899-12-30T22:35:00"/>
    <x v="3"/>
    <x v="2"/>
    <s v="7 . 15 "/>
    <n v="1"/>
    <n v="1"/>
    <n v="2"/>
    <n v="5"/>
    <n v="9"/>
  </r>
  <r>
    <n v="1870"/>
    <s v="B5"/>
    <x v="2"/>
    <s v="Nov"/>
    <x v="0"/>
    <x v="0"/>
    <x v="0"/>
    <x v="9"/>
    <n v="0"/>
    <d v="1899-12-30T22:35:00"/>
    <x v="3"/>
    <x v="2"/>
    <s v="7 . 15 "/>
    <n v="1"/>
    <n v="1"/>
    <n v="2"/>
    <n v="5"/>
    <n v="9"/>
  </r>
  <r>
    <n v="1871"/>
    <s v="B5"/>
    <x v="2"/>
    <s v="Nov"/>
    <x v="0"/>
    <x v="0"/>
    <x v="1"/>
    <x v="10"/>
    <n v="1"/>
    <d v="1899-12-30T22:35:00"/>
    <x v="3"/>
    <x v="2"/>
    <s v="7 . 15 "/>
    <n v="1"/>
    <n v="1"/>
    <n v="2"/>
    <n v="5"/>
    <n v="9"/>
  </r>
  <r>
    <n v="1872"/>
    <s v="B5"/>
    <x v="2"/>
    <s v="Nov"/>
    <x v="0"/>
    <x v="0"/>
    <x v="1"/>
    <x v="11"/>
    <n v="1"/>
    <d v="1899-12-30T22:35:00"/>
    <x v="3"/>
    <x v="2"/>
    <s v="7 . 15 "/>
    <n v="1"/>
    <n v="1"/>
    <n v="2"/>
    <n v="5"/>
    <n v="9"/>
  </r>
  <r>
    <n v="1873"/>
    <s v="B5"/>
    <x v="2"/>
    <s v="Nov"/>
    <x v="0"/>
    <x v="0"/>
    <x v="1"/>
    <x v="12"/>
    <n v="2"/>
    <d v="1899-12-30T22:35:00"/>
    <x v="3"/>
    <x v="2"/>
    <s v="7 . 15 "/>
    <n v="1"/>
    <n v="1"/>
    <n v="2"/>
    <n v="5"/>
    <n v="9"/>
  </r>
  <r>
    <n v="1874"/>
    <s v="B5"/>
    <x v="2"/>
    <s v="Nov"/>
    <x v="0"/>
    <x v="0"/>
    <x v="1"/>
    <x v="13"/>
    <n v="1"/>
    <d v="1899-12-30T22:35:00"/>
    <x v="3"/>
    <x v="2"/>
    <s v="7 . 15 "/>
    <n v="1"/>
    <n v="1"/>
    <n v="2"/>
    <n v="5"/>
    <n v="9"/>
  </r>
  <r>
    <n v="1875"/>
    <s v="B5"/>
    <x v="2"/>
    <s v="Nov"/>
    <x v="0"/>
    <x v="0"/>
    <x v="1"/>
    <x v="14"/>
    <n v="0"/>
    <d v="1899-12-30T22:35:00"/>
    <x v="3"/>
    <x v="2"/>
    <s v="7 . 15 "/>
    <n v="1"/>
    <n v="1"/>
    <n v="2"/>
    <n v="5"/>
    <n v="9"/>
  </r>
  <r>
    <n v="1876"/>
    <s v="B6"/>
    <x v="2"/>
    <s v="Nov"/>
    <x v="0"/>
    <x v="0"/>
    <x v="0"/>
    <x v="0"/>
    <n v="2"/>
    <d v="1899-12-30T22:55:00"/>
    <x v="2"/>
    <x v="6"/>
    <s v="7 . 45 "/>
    <n v="1"/>
    <n v="1"/>
    <n v="1"/>
    <n v="5"/>
    <n v="9"/>
  </r>
  <r>
    <n v="1877"/>
    <s v="B6"/>
    <x v="2"/>
    <s v="Nov"/>
    <x v="0"/>
    <x v="0"/>
    <x v="0"/>
    <x v="1"/>
    <n v="1"/>
    <d v="1899-12-30T22:55:00"/>
    <x v="2"/>
    <x v="6"/>
    <s v="7 . 45 "/>
    <n v="1"/>
    <n v="1"/>
    <n v="1"/>
    <n v="5"/>
    <n v="9"/>
  </r>
  <r>
    <n v="1878"/>
    <s v="B6"/>
    <x v="2"/>
    <s v="Nov"/>
    <x v="0"/>
    <x v="0"/>
    <x v="0"/>
    <x v="2"/>
    <n v="2"/>
    <d v="1899-12-30T22:55:00"/>
    <x v="2"/>
    <x v="6"/>
    <s v="7 . 45 "/>
    <n v="1"/>
    <n v="1"/>
    <n v="1"/>
    <n v="5"/>
    <n v="9"/>
  </r>
  <r>
    <n v="1879"/>
    <s v="B6"/>
    <x v="2"/>
    <s v="Nov"/>
    <x v="0"/>
    <x v="0"/>
    <x v="0"/>
    <x v="3"/>
    <n v="1"/>
    <d v="1899-12-30T22:55:00"/>
    <x v="2"/>
    <x v="6"/>
    <s v="7 . 45 "/>
    <n v="1"/>
    <n v="1"/>
    <n v="1"/>
    <n v="5"/>
    <n v="9"/>
  </r>
  <r>
    <n v="1880"/>
    <s v="B6"/>
    <x v="2"/>
    <s v="Nov"/>
    <x v="0"/>
    <x v="0"/>
    <x v="0"/>
    <x v="4"/>
    <n v="2"/>
    <d v="1899-12-30T22:55:00"/>
    <x v="2"/>
    <x v="6"/>
    <s v="7 . 45 "/>
    <n v="1"/>
    <n v="1"/>
    <n v="1"/>
    <n v="5"/>
    <n v="9"/>
  </r>
  <r>
    <n v="1881"/>
    <s v="B6"/>
    <x v="2"/>
    <s v="Nov"/>
    <x v="0"/>
    <x v="0"/>
    <x v="0"/>
    <x v="5"/>
    <n v="1"/>
    <d v="1899-12-30T22:55:00"/>
    <x v="2"/>
    <x v="6"/>
    <s v="7 . 45 "/>
    <n v="1"/>
    <n v="1"/>
    <n v="1"/>
    <n v="5"/>
    <n v="9"/>
  </r>
  <r>
    <n v="1882"/>
    <s v="B6"/>
    <x v="2"/>
    <s v="Nov"/>
    <x v="0"/>
    <x v="0"/>
    <x v="0"/>
    <x v="6"/>
    <n v="1"/>
    <d v="1899-12-30T22:55:00"/>
    <x v="2"/>
    <x v="6"/>
    <s v="7 . 45 "/>
    <n v="1"/>
    <n v="1"/>
    <n v="1"/>
    <n v="5"/>
    <n v="9"/>
  </r>
  <r>
    <n v="1883"/>
    <s v="B6"/>
    <x v="2"/>
    <s v="Nov"/>
    <x v="0"/>
    <x v="0"/>
    <x v="0"/>
    <x v="7"/>
    <n v="1"/>
    <d v="1899-12-30T22:55:00"/>
    <x v="2"/>
    <x v="6"/>
    <s v="7 . 45 "/>
    <n v="1"/>
    <n v="1"/>
    <n v="1"/>
    <n v="5"/>
    <n v="9"/>
  </r>
  <r>
    <n v="1884"/>
    <s v="B6"/>
    <x v="2"/>
    <s v="Nov"/>
    <x v="0"/>
    <x v="0"/>
    <x v="0"/>
    <x v="8"/>
    <n v="1"/>
    <d v="1899-12-30T22:55:00"/>
    <x v="2"/>
    <x v="6"/>
    <s v="7 . 45 "/>
    <n v="1"/>
    <n v="1"/>
    <n v="1"/>
    <n v="5"/>
    <n v="9"/>
  </r>
  <r>
    <n v="1885"/>
    <s v="B6"/>
    <x v="2"/>
    <s v="Nov"/>
    <x v="0"/>
    <x v="0"/>
    <x v="0"/>
    <x v="9"/>
    <n v="0"/>
    <d v="1899-12-30T22:55:00"/>
    <x v="2"/>
    <x v="6"/>
    <s v="7 . 45 "/>
    <n v="1"/>
    <n v="1"/>
    <n v="1"/>
    <n v="5"/>
    <n v="9"/>
  </r>
  <r>
    <n v="1886"/>
    <s v="B6"/>
    <x v="2"/>
    <s v="Nov"/>
    <x v="0"/>
    <x v="0"/>
    <x v="1"/>
    <x v="10"/>
    <n v="1"/>
    <d v="1899-12-30T22:55:00"/>
    <x v="2"/>
    <x v="6"/>
    <s v="7 . 45 "/>
    <n v="1"/>
    <n v="1"/>
    <n v="1"/>
    <n v="5"/>
    <n v="9"/>
  </r>
  <r>
    <n v="1887"/>
    <s v="B6"/>
    <x v="2"/>
    <s v="Nov"/>
    <x v="0"/>
    <x v="0"/>
    <x v="1"/>
    <x v="11"/>
    <n v="1"/>
    <d v="1899-12-30T22:55:00"/>
    <x v="2"/>
    <x v="6"/>
    <s v="7 . 45 "/>
    <n v="1"/>
    <n v="1"/>
    <n v="1"/>
    <n v="5"/>
    <n v="9"/>
  </r>
  <r>
    <n v="1888"/>
    <s v="B6"/>
    <x v="2"/>
    <s v="Nov"/>
    <x v="0"/>
    <x v="0"/>
    <x v="1"/>
    <x v="12"/>
    <n v="1"/>
    <d v="1899-12-30T22:55:00"/>
    <x v="2"/>
    <x v="6"/>
    <s v="7 . 45 "/>
    <n v="1"/>
    <n v="1"/>
    <n v="1"/>
    <n v="5"/>
    <n v="9"/>
  </r>
  <r>
    <n v="1889"/>
    <s v="B6"/>
    <x v="2"/>
    <s v="Nov"/>
    <x v="0"/>
    <x v="0"/>
    <x v="1"/>
    <x v="13"/>
    <n v="1"/>
    <d v="1899-12-30T22:55:00"/>
    <x v="2"/>
    <x v="6"/>
    <s v="7 . 45 "/>
    <n v="1"/>
    <n v="1"/>
    <n v="1"/>
    <n v="5"/>
    <n v="9"/>
  </r>
  <r>
    <n v="1890"/>
    <s v="B6"/>
    <x v="2"/>
    <s v="Nov"/>
    <x v="0"/>
    <x v="0"/>
    <x v="1"/>
    <x v="14"/>
    <n v="0"/>
    <d v="1899-12-30T22:55:00"/>
    <x v="2"/>
    <x v="6"/>
    <s v="7 . 45 "/>
    <n v="1"/>
    <n v="1"/>
    <n v="1"/>
    <n v="5"/>
    <n v="9"/>
  </r>
  <r>
    <n v="1891"/>
    <s v="B7"/>
    <x v="2"/>
    <s v="Nov"/>
    <x v="0"/>
    <x v="0"/>
    <x v="0"/>
    <x v="0"/>
    <n v="1"/>
    <d v="1899-12-30T22:50:00"/>
    <x v="3"/>
    <x v="7"/>
    <s v="7 . 10 "/>
    <n v="2"/>
    <n v="1"/>
    <n v="3"/>
    <n v="6"/>
    <n v="9"/>
  </r>
  <r>
    <n v="1892"/>
    <s v="B7"/>
    <x v="2"/>
    <s v="Nov"/>
    <x v="0"/>
    <x v="0"/>
    <x v="0"/>
    <x v="1"/>
    <n v="2"/>
    <d v="1899-12-30T22:50:00"/>
    <x v="3"/>
    <x v="7"/>
    <s v="7 . 10 "/>
    <n v="2"/>
    <n v="1"/>
    <n v="3"/>
    <n v="6"/>
    <n v="9"/>
  </r>
  <r>
    <n v="1893"/>
    <s v="B7"/>
    <x v="2"/>
    <s v="Nov"/>
    <x v="0"/>
    <x v="0"/>
    <x v="0"/>
    <x v="2"/>
    <n v="3"/>
    <d v="1899-12-30T22:50:00"/>
    <x v="3"/>
    <x v="7"/>
    <s v="7 . 10 "/>
    <n v="2"/>
    <n v="1"/>
    <n v="3"/>
    <n v="6"/>
    <n v="9"/>
  </r>
  <r>
    <n v="1894"/>
    <s v="B7"/>
    <x v="2"/>
    <s v="Nov"/>
    <x v="0"/>
    <x v="0"/>
    <x v="0"/>
    <x v="3"/>
    <n v="2"/>
    <d v="1899-12-30T22:50:00"/>
    <x v="3"/>
    <x v="7"/>
    <s v="7 . 10 "/>
    <n v="2"/>
    <n v="1"/>
    <n v="3"/>
    <n v="6"/>
    <n v="9"/>
  </r>
  <r>
    <n v="1895"/>
    <s v="B7"/>
    <x v="2"/>
    <s v="Nov"/>
    <x v="0"/>
    <x v="0"/>
    <x v="0"/>
    <x v="4"/>
    <n v="1"/>
    <d v="1899-12-30T22:50:00"/>
    <x v="3"/>
    <x v="7"/>
    <s v="7 . 10 "/>
    <n v="2"/>
    <n v="1"/>
    <n v="3"/>
    <n v="6"/>
    <n v="9"/>
  </r>
  <r>
    <n v="1896"/>
    <s v="B7"/>
    <x v="2"/>
    <s v="Nov"/>
    <x v="0"/>
    <x v="0"/>
    <x v="0"/>
    <x v="5"/>
    <n v="2"/>
    <d v="1899-12-30T22:50:00"/>
    <x v="3"/>
    <x v="7"/>
    <s v="7 . 10 "/>
    <n v="2"/>
    <n v="1"/>
    <n v="3"/>
    <n v="6"/>
    <n v="9"/>
  </r>
  <r>
    <n v="1897"/>
    <s v="B7"/>
    <x v="2"/>
    <s v="Nov"/>
    <x v="0"/>
    <x v="0"/>
    <x v="0"/>
    <x v="6"/>
    <n v="1"/>
    <d v="1899-12-30T22:50:00"/>
    <x v="3"/>
    <x v="7"/>
    <s v="7 . 10 "/>
    <n v="2"/>
    <n v="1"/>
    <n v="3"/>
    <n v="6"/>
    <n v="9"/>
  </r>
  <r>
    <n v="1898"/>
    <s v="B7"/>
    <x v="2"/>
    <s v="Nov"/>
    <x v="0"/>
    <x v="0"/>
    <x v="0"/>
    <x v="7"/>
    <n v="3"/>
    <d v="1899-12-30T22:50:00"/>
    <x v="3"/>
    <x v="7"/>
    <s v="7 . 10 "/>
    <n v="2"/>
    <n v="1"/>
    <n v="3"/>
    <n v="6"/>
    <n v="9"/>
  </r>
  <r>
    <n v="1899"/>
    <s v="B7"/>
    <x v="2"/>
    <s v="Nov"/>
    <x v="0"/>
    <x v="0"/>
    <x v="0"/>
    <x v="8"/>
    <n v="1"/>
    <d v="1899-12-30T22:50:00"/>
    <x v="3"/>
    <x v="7"/>
    <s v="7 . 10 "/>
    <n v="2"/>
    <n v="1"/>
    <n v="3"/>
    <n v="6"/>
    <n v="9"/>
  </r>
  <r>
    <n v="1900"/>
    <s v="B7"/>
    <x v="2"/>
    <s v="Nov"/>
    <x v="0"/>
    <x v="0"/>
    <x v="0"/>
    <x v="9"/>
    <n v="0"/>
    <d v="1899-12-30T22:50:00"/>
    <x v="3"/>
    <x v="7"/>
    <s v="7 . 10 "/>
    <n v="2"/>
    <n v="1"/>
    <n v="3"/>
    <n v="6"/>
    <n v="9"/>
  </r>
  <r>
    <n v="1901"/>
    <s v="B7"/>
    <x v="2"/>
    <s v="Nov"/>
    <x v="0"/>
    <x v="0"/>
    <x v="1"/>
    <x v="10"/>
    <n v="2"/>
    <d v="1899-12-30T22:50:00"/>
    <x v="3"/>
    <x v="7"/>
    <s v="7 . 10 "/>
    <n v="2"/>
    <n v="1"/>
    <n v="3"/>
    <n v="6"/>
    <n v="9"/>
  </r>
  <r>
    <n v="1902"/>
    <s v="B7"/>
    <x v="2"/>
    <s v="Nov"/>
    <x v="0"/>
    <x v="0"/>
    <x v="1"/>
    <x v="11"/>
    <n v="2"/>
    <d v="1899-12-30T22:50:00"/>
    <x v="3"/>
    <x v="7"/>
    <s v="7 . 10 "/>
    <n v="2"/>
    <n v="1"/>
    <n v="3"/>
    <n v="6"/>
    <n v="9"/>
  </r>
  <r>
    <n v="1903"/>
    <s v="B7"/>
    <x v="2"/>
    <s v="Nov"/>
    <x v="0"/>
    <x v="0"/>
    <x v="1"/>
    <x v="12"/>
    <n v="1"/>
    <d v="1899-12-30T22:50:00"/>
    <x v="3"/>
    <x v="7"/>
    <s v="7 . 10 "/>
    <n v="2"/>
    <n v="1"/>
    <n v="3"/>
    <n v="6"/>
    <n v="9"/>
  </r>
  <r>
    <n v="1904"/>
    <s v="B7"/>
    <x v="2"/>
    <s v="Nov"/>
    <x v="0"/>
    <x v="0"/>
    <x v="1"/>
    <x v="13"/>
    <n v="2"/>
    <d v="1899-12-30T22:50:00"/>
    <x v="3"/>
    <x v="7"/>
    <s v="7 . 10 "/>
    <n v="2"/>
    <n v="1"/>
    <n v="3"/>
    <n v="6"/>
    <n v="9"/>
  </r>
  <r>
    <n v="1905"/>
    <s v="B7"/>
    <x v="2"/>
    <s v="Nov"/>
    <x v="0"/>
    <x v="0"/>
    <x v="1"/>
    <x v="14"/>
    <n v="0"/>
    <d v="1899-12-30T22:50:00"/>
    <x v="3"/>
    <x v="7"/>
    <s v="7 . 10 "/>
    <n v="2"/>
    <n v="1"/>
    <n v="3"/>
    <n v="6"/>
    <n v="9"/>
  </r>
  <r>
    <n v="1906"/>
    <s v="B8"/>
    <x v="2"/>
    <s v="Nov"/>
    <x v="0"/>
    <x v="0"/>
    <x v="0"/>
    <x v="0"/>
    <n v="2"/>
    <d v="1899-12-30T22:40:00"/>
    <x v="2"/>
    <x v="4"/>
    <s v="7 . 45 "/>
    <n v="1"/>
    <n v="2"/>
    <n v="2"/>
    <n v="5"/>
    <n v="9"/>
  </r>
  <r>
    <n v="1907"/>
    <s v="B8"/>
    <x v="2"/>
    <s v="Nov"/>
    <x v="0"/>
    <x v="0"/>
    <x v="0"/>
    <x v="1"/>
    <n v="1"/>
    <d v="1899-12-30T22:40:00"/>
    <x v="2"/>
    <x v="4"/>
    <s v="7 . 45 "/>
    <n v="1"/>
    <n v="2"/>
    <n v="2"/>
    <n v="5"/>
    <n v="9"/>
  </r>
  <r>
    <n v="1908"/>
    <s v="B8"/>
    <x v="2"/>
    <s v="Nov"/>
    <x v="0"/>
    <x v="0"/>
    <x v="0"/>
    <x v="2"/>
    <n v="2"/>
    <d v="1899-12-30T22:40:00"/>
    <x v="2"/>
    <x v="4"/>
    <s v="7 . 45 "/>
    <n v="1"/>
    <n v="2"/>
    <n v="2"/>
    <n v="5"/>
    <n v="9"/>
  </r>
  <r>
    <n v="1909"/>
    <s v="B8"/>
    <x v="2"/>
    <s v="Nov"/>
    <x v="0"/>
    <x v="0"/>
    <x v="0"/>
    <x v="3"/>
    <n v="1"/>
    <d v="1899-12-30T22:40:00"/>
    <x v="2"/>
    <x v="4"/>
    <s v="7 . 45 "/>
    <n v="1"/>
    <n v="2"/>
    <n v="2"/>
    <n v="5"/>
    <n v="9"/>
  </r>
  <r>
    <n v="1910"/>
    <s v="B8"/>
    <x v="2"/>
    <s v="Nov"/>
    <x v="0"/>
    <x v="0"/>
    <x v="0"/>
    <x v="4"/>
    <n v="3"/>
    <d v="1899-12-30T22:40:00"/>
    <x v="2"/>
    <x v="4"/>
    <s v="7 . 45 "/>
    <n v="1"/>
    <n v="2"/>
    <n v="2"/>
    <n v="5"/>
    <n v="9"/>
  </r>
  <r>
    <n v="1911"/>
    <s v="B8"/>
    <x v="2"/>
    <s v="Nov"/>
    <x v="0"/>
    <x v="0"/>
    <x v="0"/>
    <x v="5"/>
    <n v="1"/>
    <d v="1899-12-30T22:40:00"/>
    <x v="2"/>
    <x v="4"/>
    <s v="7 . 45 "/>
    <n v="1"/>
    <n v="2"/>
    <n v="2"/>
    <n v="5"/>
    <n v="9"/>
  </r>
  <r>
    <n v="1912"/>
    <s v="B8"/>
    <x v="2"/>
    <s v="Nov"/>
    <x v="0"/>
    <x v="0"/>
    <x v="0"/>
    <x v="6"/>
    <n v="1"/>
    <d v="1899-12-30T22:40:00"/>
    <x v="2"/>
    <x v="4"/>
    <s v="7 . 45 "/>
    <n v="1"/>
    <n v="2"/>
    <n v="2"/>
    <n v="5"/>
    <n v="9"/>
  </r>
  <r>
    <n v="1913"/>
    <s v="B8"/>
    <x v="2"/>
    <s v="Nov"/>
    <x v="0"/>
    <x v="0"/>
    <x v="0"/>
    <x v="7"/>
    <n v="1"/>
    <d v="1899-12-30T22:40:00"/>
    <x v="2"/>
    <x v="4"/>
    <s v="7 . 45 "/>
    <n v="1"/>
    <n v="2"/>
    <n v="2"/>
    <n v="5"/>
    <n v="9"/>
  </r>
  <r>
    <n v="1914"/>
    <s v="B8"/>
    <x v="2"/>
    <s v="Nov"/>
    <x v="0"/>
    <x v="0"/>
    <x v="0"/>
    <x v="8"/>
    <n v="2"/>
    <d v="1899-12-30T22:40:00"/>
    <x v="2"/>
    <x v="4"/>
    <s v="7 . 45 "/>
    <n v="1"/>
    <n v="2"/>
    <n v="2"/>
    <n v="5"/>
    <n v="9"/>
  </r>
  <r>
    <n v="1915"/>
    <s v="B8"/>
    <x v="2"/>
    <s v="Nov"/>
    <x v="0"/>
    <x v="0"/>
    <x v="0"/>
    <x v="9"/>
    <n v="0"/>
    <d v="1899-12-30T22:40:00"/>
    <x v="2"/>
    <x v="4"/>
    <s v="7 . 45 "/>
    <n v="1"/>
    <n v="2"/>
    <n v="2"/>
    <n v="5"/>
    <n v="9"/>
  </r>
  <r>
    <n v="1916"/>
    <s v="B8"/>
    <x v="2"/>
    <s v="Nov"/>
    <x v="0"/>
    <x v="0"/>
    <x v="1"/>
    <x v="10"/>
    <n v="1"/>
    <d v="1899-12-30T22:40:00"/>
    <x v="2"/>
    <x v="4"/>
    <s v="7 . 45 "/>
    <n v="1"/>
    <n v="2"/>
    <n v="2"/>
    <n v="5"/>
    <n v="9"/>
  </r>
  <r>
    <n v="1917"/>
    <s v="B8"/>
    <x v="2"/>
    <s v="Nov"/>
    <x v="0"/>
    <x v="0"/>
    <x v="1"/>
    <x v="11"/>
    <n v="1"/>
    <d v="1899-12-30T22:40:00"/>
    <x v="2"/>
    <x v="4"/>
    <s v="7 . 45 "/>
    <n v="1"/>
    <n v="2"/>
    <n v="2"/>
    <n v="5"/>
    <n v="9"/>
  </r>
  <r>
    <n v="1918"/>
    <s v="B8"/>
    <x v="2"/>
    <s v="Nov"/>
    <x v="0"/>
    <x v="0"/>
    <x v="1"/>
    <x v="12"/>
    <n v="1"/>
    <d v="1899-12-30T22:40:00"/>
    <x v="2"/>
    <x v="4"/>
    <s v="7 . 45 "/>
    <n v="1"/>
    <n v="2"/>
    <n v="2"/>
    <n v="5"/>
    <n v="9"/>
  </r>
  <r>
    <n v="1919"/>
    <s v="B8"/>
    <x v="2"/>
    <s v="Nov"/>
    <x v="0"/>
    <x v="0"/>
    <x v="1"/>
    <x v="13"/>
    <n v="1"/>
    <d v="1899-12-30T22:40:00"/>
    <x v="2"/>
    <x v="4"/>
    <s v="7 . 45 "/>
    <n v="1"/>
    <n v="2"/>
    <n v="2"/>
    <n v="5"/>
    <n v="9"/>
  </r>
  <r>
    <n v="1920"/>
    <s v="B8"/>
    <x v="2"/>
    <s v="Nov"/>
    <x v="0"/>
    <x v="0"/>
    <x v="1"/>
    <x v="14"/>
    <n v="0"/>
    <d v="1899-12-30T22:40:00"/>
    <x v="2"/>
    <x v="4"/>
    <s v="7 . 45 "/>
    <n v="1"/>
    <n v="2"/>
    <n v="2"/>
    <n v="5"/>
    <n v="9"/>
  </r>
  <r>
    <n v="1921"/>
    <s v="B9"/>
    <x v="2"/>
    <s v="Nov"/>
    <x v="0"/>
    <x v="0"/>
    <x v="0"/>
    <x v="0"/>
    <n v="2"/>
    <d v="1899-12-30T22:45:00"/>
    <x v="0"/>
    <x v="1"/>
    <s v="7 . 30 "/>
    <n v="2"/>
    <n v="1"/>
    <n v="1"/>
    <n v="6"/>
    <n v="10"/>
  </r>
  <r>
    <n v="1922"/>
    <s v="B9"/>
    <x v="2"/>
    <s v="Nov"/>
    <x v="0"/>
    <x v="0"/>
    <x v="0"/>
    <x v="1"/>
    <n v="2"/>
    <d v="1899-12-30T22:45:00"/>
    <x v="0"/>
    <x v="1"/>
    <s v="7 . 30 "/>
    <n v="2"/>
    <n v="1"/>
    <n v="1"/>
    <n v="6"/>
    <n v="10"/>
  </r>
  <r>
    <n v="1923"/>
    <s v="B9"/>
    <x v="2"/>
    <s v="Nov"/>
    <x v="0"/>
    <x v="0"/>
    <x v="0"/>
    <x v="2"/>
    <n v="1"/>
    <d v="1899-12-30T22:45:00"/>
    <x v="0"/>
    <x v="1"/>
    <s v="7 . 30 "/>
    <n v="2"/>
    <n v="1"/>
    <n v="1"/>
    <n v="6"/>
    <n v="10"/>
  </r>
  <r>
    <n v="1924"/>
    <s v="B9"/>
    <x v="2"/>
    <s v="Nov"/>
    <x v="0"/>
    <x v="0"/>
    <x v="0"/>
    <x v="3"/>
    <n v="2"/>
    <d v="1899-12-30T22:45:00"/>
    <x v="0"/>
    <x v="1"/>
    <s v="7 . 30 "/>
    <n v="2"/>
    <n v="1"/>
    <n v="1"/>
    <n v="6"/>
    <n v="10"/>
  </r>
  <r>
    <n v="1925"/>
    <s v="B9"/>
    <x v="2"/>
    <s v="Nov"/>
    <x v="0"/>
    <x v="0"/>
    <x v="0"/>
    <x v="4"/>
    <n v="2"/>
    <d v="1899-12-30T22:45:00"/>
    <x v="0"/>
    <x v="1"/>
    <s v="7 . 30 "/>
    <n v="2"/>
    <n v="1"/>
    <n v="1"/>
    <n v="6"/>
    <n v="10"/>
  </r>
  <r>
    <n v="1926"/>
    <s v="B9"/>
    <x v="2"/>
    <s v="Nov"/>
    <x v="0"/>
    <x v="0"/>
    <x v="0"/>
    <x v="5"/>
    <n v="1"/>
    <d v="1899-12-30T22:45:00"/>
    <x v="0"/>
    <x v="1"/>
    <s v="7 . 30 "/>
    <n v="2"/>
    <n v="1"/>
    <n v="1"/>
    <n v="6"/>
    <n v="10"/>
  </r>
  <r>
    <n v="1927"/>
    <s v="B9"/>
    <x v="2"/>
    <s v="Nov"/>
    <x v="0"/>
    <x v="0"/>
    <x v="0"/>
    <x v="6"/>
    <n v="1"/>
    <d v="1899-12-30T22:45:00"/>
    <x v="0"/>
    <x v="1"/>
    <s v="7 . 30 "/>
    <n v="2"/>
    <n v="1"/>
    <n v="1"/>
    <n v="6"/>
    <n v="10"/>
  </r>
  <r>
    <n v="1928"/>
    <s v="B9"/>
    <x v="2"/>
    <s v="Nov"/>
    <x v="0"/>
    <x v="0"/>
    <x v="0"/>
    <x v="7"/>
    <n v="1"/>
    <d v="1899-12-30T22:45:00"/>
    <x v="0"/>
    <x v="1"/>
    <s v="7 . 30 "/>
    <n v="2"/>
    <n v="1"/>
    <n v="1"/>
    <n v="6"/>
    <n v="10"/>
  </r>
  <r>
    <n v="1929"/>
    <s v="B9"/>
    <x v="2"/>
    <s v="Nov"/>
    <x v="0"/>
    <x v="0"/>
    <x v="0"/>
    <x v="8"/>
    <n v="1"/>
    <d v="1899-12-30T22:45:00"/>
    <x v="0"/>
    <x v="1"/>
    <s v="7 . 30 "/>
    <n v="2"/>
    <n v="1"/>
    <n v="1"/>
    <n v="6"/>
    <n v="10"/>
  </r>
  <r>
    <n v="1930"/>
    <s v="B9"/>
    <x v="2"/>
    <s v="Nov"/>
    <x v="0"/>
    <x v="0"/>
    <x v="0"/>
    <x v="9"/>
    <n v="0"/>
    <d v="1899-12-30T22:45:00"/>
    <x v="0"/>
    <x v="1"/>
    <s v="7 . 30 "/>
    <n v="2"/>
    <n v="1"/>
    <n v="1"/>
    <n v="6"/>
    <n v="10"/>
  </r>
  <r>
    <n v="1931"/>
    <s v="B9"/>
    <x v="2"/>
    <s v="Nov"/>
    <x v="0"/>
    <x v="0"/>
    <x v="1"/>
    <x v="10"/>
    <n v="1"/>
    <d v="1899-12-30T22:45:00"/>
    <x v="0"/>
    <x v="1"/>
    <s v="7 . 30 "/>
    <n v="2"/>
    <n v="1"/>
    <n v="1"/>
    <n v="6"/>
    <n v="10"/>
  </r>
  <r>
    <n v="1932"/>
    <s v="B9"/>
    <x v="2"/>
    <s v="Nov"/>
    <x v="0"/>
    <x v="0"/>
    <x v="1"/>
    <x v="11"/>
    <n v="1"/>
    <d v="1899-12-30T22:45:00"/>
    <x v="0"/>
    <x v="1"/>
    <s v="7 . 30 "/>
    <n v="2"/>
    <n v="1"/>
    <n v="1"/>
    <n v="6"/>
    <n v="10"/>
  </r>
  <r>
    <n v="1933"/>
    <s v="B9"/>
    <x v="2"/>
    <s v="Nov"/>
    <x v="0"/>
    <x v="0"/>
    <x v="1"/>
    <x v="12"/>
    <n v="1"/>
    <d v="1899-12-30T22:45:00"/>
    <x v="0"/>
    <x v="1"/>
    <s v="7 . 30 "/>
    <n v="2"/>
    <n v="1"/>
    <n v="1"/>
    <n v="6"/>
    <n v="10"/>
  </r>
  <r>
    <n v="1934"/>
    <s v="B9"/>
    <x v="2"/>
    <s v="Nov"/>
    <x v="0"/>
    <x v="0"/>
    <x v="1"/>
    <x v="13"/>
    <n v="1"/>
    <d v="1899-12-30T22:45:00"/>
    <x v="0"/>
    <x v="1"/>
    <s v="7 . 30 "/>
    <n v="2"/>
    <n v="1"/>
    <n v="1"/>
    <n v="6"/>
    <n v="10"/>
  </r>
  <r>
    <n v="1935"/>
    <s v="B9"/>
    <x v="2"/>
    <s v="Nov"/>
    <x v="0"/>
    <x v="0"/>
    <x v="1"/>
    <x v="14"/>
    <n v="0"/>
    <d v="1899-12-30T22:45:00"/>
    <x v="0"/>
    <x v="1"/>
    <s v="7 . 30 "/>
    <n v="2"/>
    <n v="1"/>
    <n v="1"/>
    <n v="6"/>
    <n v="10"/>
  </r>
  <r>
    <n v="1936"/>
    <s v="B10"/>
    <x v="2"/>
    <s v="Nov"/>
    <x v="0"/>
    <x v="0"/>
    <x v="0"/>
    <x v="0"/>
    <n v="1"/>
    <d v="1899-12-30T22:55:00"/>
    <x v="1"/>
    <x v="2"/>
    <s v="7 . 30"/>
    <n v="2"/>
    <n v="2"/>
    <n v="1"/>
    <n v="6"/>
    <n v="9"/>
  </r>
  <r>
    <n v="1937"/>
    <s v="B10"/>
    <x v="2"/>
    <s v="Nov"/>
    <x v="0"/>
    <x v="0"/>
    <x v="0"/>
    <x v="1"/>
    <n v="1"/>
    <d v="1899-12-30T22:55:00"/>
    <x v="1"/>
    <x v="2"/>
    <s v="7 . 30"/>
    <n v="2"/>
    <n v="2"/>
    <n v="1"/>
    <n v="6"/>
    <n v="9"/>
  </r>
  <r>
    <n v="1938"/>
    <s v="B10"/>
    <x v="2"/>
    <s v="Nov"/>
    <x v="0"/>
    <x v="0"/>
    <x v="0"/>
    <x v="2"/>
    <n v="2"/>
    <d v="1899-12-30T22:55:00"/>
    <x v="1"/>
    <x v="2"/>
    <s v="7 . 30"/>
    <n v="2"/>
    <n v="2"/>
    <n v="1"/>
    <n v="6"/>
    <n v="9"/>
  </r>
  <r>
    <n v="1939"/>
    <s v="B10"/>
    <x v="2"/>
    <s v="Nov"/>
    <x v="0"/>
    <x v="0"/>
    <x v="0"/>
    <x v="3"/>
    <n v="1"/>
    <d v="1899-12-30T22:55:00"/>
    <x v="1"/>
    <x v="2"/>
    <s v="7 . 30"/>
    <n v="2"/>
    <n v="2"/>
    <n v="1"/>
    <n v="6"/>
    <n v="9"/>
  </r>
  <r>
    <n v="1940"/>
    <s v="B10"/>
    <x v="2"/>
    <s v="Nov"/>
    <x v="0"/>
    <x v="0"/>
    <x v="0"/>
    <x v="4"/>
    <n v="2"/>
    <d v="1899-12-30T22:55:00"/>
    <x v="1"/>
    <x v="2"/>
    <s v="7 . 30"/>
    <n v="2"/>
    <n v="2"/>
    <n v="1"/>
    <n v="6"/>
    <n v="9"/>
  </r>
  <r>
    <n v="1941"/>
    <s v="B10"/>
    <x v="2"/>
    <s v="Nov"/>
    <x v="0"/>
    <x v="0"/>
    <x v="0"/>
    <x v="5"/>
    <n v="1"/>
    <d v="1899-12-30T22:55:00"/>
    <x v="1"/>
    <x v="2"/>
    <s v="7 . 30"/>
    <n v="2"/>
    <n v="2"/>
    <n v="1"/>
    <n v="6"/>
    <n v="9"/>
  </r>
  <r>
    <n v="1942"/>
    <s v="B10"/>
    <x v="2"/>
    <s v="Nov"/>
    <x v="0"/>
    <x v="0"/>
    <x v="0"/>
    <x v="6"/>
    <n v="2"/>
    <d v="1899-12-30T22:55:00"/>
    <x v="1"/>
    <x v="2"/>
    <s v="7 . 30"/>
    <n v="2"/>
    <n v="2"/>
    <n v="1"/>
    <n v="6"/>
    <n v="9"/>
  </r>
  <r>
    <n v="1943"/>
    <s v="B10"/>
    <x v="2"/>
    <s v="Nov"/>
    <x v="0"/>
    <x v="0"/>
    <x v="0"/>
    <x v="7"/>
    <n v="1"/>
    <d v="1899-12-30T22:55:00"/>
    <x v="1"/>
    <x v="2"/>
    <s v="7 . 30"/>
    <n v="2"/>
    <n v="2"/>
    <n v="1"/>
    <n v="6"/>
    <n v="9"/>
  </r>
  <r>
    <n v="1944"/>
    <s v="B10"/>
    <x v="2"/>
    <s v="Nov"/>
    <x v="0"/>
    <x v="0"/>
    <x v="0"/>
    <x v="8"/>
    <n v="1"/>
    <d v="1899-12-30T22:55:00"/>
    <x v="1"/>
    <x v="2"/>
    <s v="7 . 30"/>
    <n v="2"/>
    <n v="2"/>
    <n v="1"/>
    <n v="6"/>
    <n v="9"/>
  </r>
  <r>
    <n v="1945"/>
    <s v="B10"/>
    <x v="2"/>
    <s v="Nov"/>
    <x v="0"/>
    <x v="0"/>
    <x v="0"/>
    <x v="9"/>
    <n v="0"/>
    <d v="1899-12-30T22:55:00"/>
    <x v="1"/>
    <x v="2"/>
    <s v="7 . 30"/>
    <n v="2"/>
    <n v="2"/>
    <n v="1"/>
    <n v="6"/>
    <n v="9"/>
  </r>
  <r>
    <n v="1946"/>
    <s v="B10"/>
    <x v="2"/>
    <s v="Nov"/>
    <x v="0"/>
    <x v="0"/>
    <x v="1"/>
    <x v="10"/>
    <n v="2"/>
    <d v="1899-12-30T22:55:00"/>
    <x v="1"/>
    <x v="2"/>
    <s v="7 . 30"/>
    <n v="2"/>
    <n v="2"/>
    <n v="1"/>
    <n v="6"/>
    <n v="9"/>
  </r>
  <r>
    <n v="1947"/>
    <s v="B10"/>
    <x v="2"/>
    <s v="Nov"/>
    <x v="0"/>
    <x v="0"/>
    <x v="1"/>
    <x v="11"/>
    <n v="2"/>
    <d v="1899-12-30T22:55:00"/>
    <x v="1"/>
    <x v="2"/>
    <s v="7 . 30"/>
    <n v="2"/>
    <n v="2"/>
    <n v="1"/>
    <n v="6"/>
    <n v="9"/>
  </r>
  <r>
    <n v="1948"/>
    <s v="B10"/>
    <x v="2"/>
    <s v="Nov"/>
    <x v="0"/>
    <x v="0"/>
    <x v="1"/>
    <x v="12"/>
    <n v="2"/>
    <d v="1899-12-30T22:55:00"/>
    <x v="1"/>
    <x v="2"/>
    <s v="7 . 30"/>
    <n v="2"/>
    <n v="2"/>
    <n v="1"/>
    <n v="6"/>
    <n v="9"/>
  </r>
  <r>
    <n v="1949"/>
    <s v="B10"/>
    <x v="2"/>
    <s v="Nov"/>
    <x v="0"/>
    <x v="0"/>
    <x v="1"/>
    <x v="13"/>
    <n v="1"/>
    <d v="1899-12-30T22:55:00"/>
    <x v="1"/>
    <x v="2"/>
    <s v="7 . 30"/>
    <n v="2"/>
    <n v="2"/>
    <n v="1"/>
    <n v="6"/>
    <n v="9"/>
  </r>
  <r>
    <n v="1950"/>
    <s v="B10"/>
    <x v="2"/>
    <s v="Nov"/>
    <x v="0"/>
    <x v="0"/>
    <x v="1"/>
    <x v="14"/>
    <n v="0"/>
    <d v="1899-12-30T22:55:00"/>
    <x v="1"/>
    <x v="2"/>
    <s v="7 . 30"/>
    <n v="2"/>
    <n v="2"/>
    <n v="1"/>
    <n v="6"/>
    <n v="9"/>
  </r>
  <r>
    <n v="1951"/>
    <s v="B11"/>
    <x v="2"/>
    <s v="Nov"/>
    <x v="0"/>
    <x v="0"/>
    <x v="0"/>
    <x v="0"/>
    <n v="1"/>
    <d v="1899-12-30T22:40:00"/>
    <x v="3"/>
    <x v="3"/>
    <n v="8"/>
    <n v="1"/>
    <n v="1"/>
    <n v="2"/>
    <n v="5"/>
    <n v="9"/>
  </r>
  <r>
    <n v="1952"/>
    <s v="B11"/>
    <x v="2"/>
    <s v="Nov"/>
    <x v="0"/>
    <x v="0"/>
    <x v="0"/>
    <x v="1"/>
    <n v="1"/>
    <d v="1899-12-30T22:40:00"/>
    <x v="3"/>
    <x v="3"/>
    <n v="8"/>
    <n v="1"/>
    <n v="1"/>
    <n v="2"/>
    <n v="5"/>
    <n v="9"/>
  </r>
  <r>
    <n v="1953"/>
    <s v="B11"/>
    <x v="2"/>
    <s v="Nov"/>
    <x v="0"/>
    <x v="0"/>
    <x v="0"/>
    <x v="2"/>
    <n v="1"/>
    <d v="1899-12-30T22:40:00"/>
    <x v="3"/>
    <x v="3"/>
    <n v="8"/>
    <n v="1"/>
    <n v="1"/>
    <n v="2"/>
    <n v="5"/>
    <n v="9"/>
  </r>
  <r>
    <n v="1954"/>
    <s v="B11"/>
    <x v="2"/>
    <s v="Nov"/>
    <x v="0"/>
    <x v="0"/>
    <x v="0"/>
    <x v="3"/>
    <n v="1"/>
    <d v="1899-12-30T22:40:00"/>
    <x v="3"/>
    <x v="3"/>
    <n v="8"/>
    <n v="1"/>
    <n v="1"/>
    <n v="2"/>
    <n v="5"/>
    <n v="9"/>
  </r>
  <r>
    <n v="1955"/>
    <s v="B11"/>
    <x v="2"/>
    <s v="Nov"/>
    <x v="0"/>
    <x v="0"/>
    <x v="0"/>
    <x v="4"/>
    <n v="2"/>
    <d v="1899-12-30T22:40:00"/>
    <x v="3"/>
    <x v="3"/>
    <n v="8"/>
    <n v="1"/>
    <n v="1"/>
    <n v="2"/>
    <n v="5"/>
    <n v="9"/>
  </r>
  <r>
    <n v="1956"/>
    <s v="B11"/>
    <x v="2"/>
    <s v="Nov"/>
    <x v="0"/>
    <x v="0"/>
    <x v="0"/>
    <x v="5"/>
    <n v="1"/>
    <d v="1899-12-30T22:40:00"/>
    <x v="3"/>
    <x v="3"/>
    <n v="8"/>
    <n v="1"/>
    <n v="1"/>
    <n v="2"/>
    <n v="5"/>
    <n v="9"/>
  </r>
  <r>
    <n v="1957"/>
    <s v="B11"/>
    <x v="2"/>
    <s v="Nov"/>
    <x v="0"/>
    <x v="0"/>
    <x v="0"/>
    <x v="6"/>
    <n v="1"/>
    <d v="1899-12-30T22:40:00"/>
    <x v="3"/>
    <x v="3"/>
    <n v="8"/>
    <n v="1"/>
    <n v="1"/>
    <n v="2"/>
    <n v="5"/>
    <n v="9"/>
  </r>
  <r>
    <n v="1958"/>
    <s v="B11"/>
    <x v="2"/>
    <s v="Nov"/>
    <x v="0"/>
    <x v="0"/>
    <x v="0"/>
    <x v="7"/>
    <n v="2"/>
    <d v="1899-12-30T22:40:00"/>
    <x v="3"/>
    <x v="3"/>
    <n v="8"/>
    <n v="1"/>
    <n v="1"/>
    <n v="2"/>
    <n v="5"/>
    <n v="9"/>
  </r>
  <r>
    <n v="1959"/>
    <s v="B11"/>
    <x v="2"/>
    <s v="Nov"/>
    <x v="0"/>
    <x v="0"/>
    <x v="0"/>
    <x v="8"/>
    <n v="1"/>
    <d v="1899-12-30T22:40:00"/>
    <x v="3"/>
    <x v="3"/>
    <n v="8"/>
    <n v="1"/>
    <n v="1"/>
    <n v="2"/>
    <n v="5"/>
    <n v="9"/>
  </r>
  <r>
    <n v="1960"/>
    <s v="B11"/>
    <x v="2"/>
    <s v="Nov"/>
    <x v="0"/>
    <x v="0"/>
    <x v="0"/>
    <x v="9"/>
    <n v="0"/>
    <d v="1899-12-30T22:40:00"/>
    <x v="3"/>
    <x v="3"/>
    <n v="8"/>
    <n v="1"/>
    <n v="1"/>
    <n v="2"/>
    <n v="5"/>
    <n v="9"/>
  </r>
  <r>
    <n v="1961"/>
    <s v="B11"/>
    <x v="2"/>
    <s v="Nov"/>
    <x v="0"/>
    <x v="0"/>
    <x v="1"/>
    <x v="10"/>
    <n v="1"/>
    <d v="1899-12-30T22:40:00"/>
    <x v="3"/>
    <x v="3"/>
    <n v="8"/>
    <n v="1"/>
    <n v="1"/>
    <n v="2"/>
    <n v="5"/>
    <n v="9"/>
  </r>
  <r>
    <n v="1962"/>
    <s v="B11"/>
    <x v="2"/>
    <s v="Nov"/>
    <x v="0"/>
    <x v="0"/>
    <x v="1"/>
    <x v="11"/>
    <n v="1"/>
    <d v="1899-12-30T22:40:00"/>
    <x v="3"/>
    <x v="3"/>
    <n v="8"/>
    <n v="1"/>
    <n v="1"/>
    <n v="2"/>
    <n v="5"/>
    <n v="9"/>
  </r>
  <r>
    <n v="1963"/>
    <s v="B11"/>
    <x v="2"/>
    <s v="Nov"/>
    <x v="0"/>
    <x v="0"/>
    <x v="1"/>
    <x v="12"/>
    <n v="1"/>
    <d v="1899-12-30T22:40:00"/>
    <x v="3"/>
    <x v="3"/>
    <n v="8"/>
    <n v="1"/>
    <n v="1"/>
    <n v="2"/>
    <n v="5"/>
    <n v="9"/>
  </r>
  <r>
    <n v="1964"/>
    <s v="B11"/>
    <x v="2"/>
    <s v="Nov"/>
    <x v="0"/>
    <x v="0"/>
    <x v="1"/>
    <x v="13"/>
    <n v="1"/>
    <d v="1899-12-30T22:40:00"/>
    <x v="3"/>
    <x v="3"/>
    <n v="8"/>
    <n v="1"/>
    <n v="1"/>
    <n v="2"/>
    <n v="5"/>
    <n v="9"/>
  </r>
  <r>
    <n v="1965"/>
    <s v="B11"/>
    <x v="2"/>
    <s v="Nov"/>
    <x v="0"/>
    <x v="0"/>
    <x v="1"/>
    <x v="14"/>
    <n v="0"/>
    <d v="1899-12-30T22:40:00"/>
    <x v="3"/>
    <x v="3"/>
    <n v="8"/>
    <n v="1"/>
    <n v="1"/>
    <n v="2"/>
    <n v="5"/>
    <n v="9"/>
  </r>
  <r>
    <n v="1966"/>
    <s v="B12"/>
    <x v="2"/>
    <s v="Nov"/>
    <x v="0"/>
    <x v="0"/>
    <x v="0"/>
    <x v="0"/>
    <n v="1"/>
    <d v="1899-12-30T22:50:00"/>
    <x v="0"/>
    <x v="4"/>
    <s v="7 . 45 "/>
    <n v="1"/>
    <n v="2"/>
    <n v="1"/>
    <n v="5"/>
    <n v="9"/>
  </r>
  <r>
    <n v="1967"/>
    <s v="B12"/>
    <x v="2"/>
    <s v="Nov"/>
    <x v="0"/>
    <x v="0"/>
    <x v="0"/>
    <x v="1"/>
    <n v="1"/>
    <d v="1899-12-30T22:50:00"/>
    <x v="0"/>
    <x v="4"/>
    <s v="7 . 45 "/>
    <n v="1"/>
    <n v="2"/>
    <n v="1"/>
    <n v="5"/>
    <n v="9"/>
  </r>
  <r>
    <n v="1968"/>
    <s v="B12"/>
    <x v="2"/>
    <s v="Nov"/>
    <x v="0"/>
    <x v="0"/>
    <x v="0"/>
    <x v="2"/>
    <n v="1"/>
    <d v="1899-12-30T22:50:00"/>
    <x v="0"/>
    <x v="4"/>
    <s v="7 . 45 "/>
    <n v="1"/>
    <n v="2"/>
    <n v="1"/>
    <n v="5"/>
    <n v="9"/>
  </r>
  <r>
    <n v="1969"/>
    <s v="B12"/>
    <x v="2"/>
    <s v="Nov"/>
    <x v="0"/>
    <x v="0"/>
    <x v="0"/>
    <x v="3"/>
    <n v="1"/>
    <d v="1899-12-30T22:50:00"/>
    <x v="0"/>
    <x v="4"/>
    <s v="7 . 45 "/>
    <n v="1"/>
    <n v="2"/>
    <n v="1"/>
    <n v="5"/>
    <n v="9"/>
  </r>
  <r>
    <n v="1970"/>
    <s v="B12"/>
    <x v="2"/>
    <s v="Nov"/>
    <x v="0"/>
    <x v="0"/>
    <x v="0"/>
    <x v="4"/>
    <n v="2"/>
    <d v="1899-12-30T22:50:00"/>
    <x v="0"/>
    <x v="4"/>
    <s v="7 . 45 "/>
    <n v="1"/>
    <n v="2"/>
    <n v="1"/>
    <n v="5"/>
    <n v="9"/>
  </r>
  <r>
    <n v="1971"/>
    <s v="B12"/>
    <x v="2"/>
    <s v="Nov"/>
    <x v="0"/>
    <x v="0"/>
    <x v="0"/>
    <x v="5"/>
    <n v="2"/>
    <d v="1899-12-30T22:50:00"/>
    <x v="0"/>
    <x v="4"/>
    <s v="7 . 45 "/>
    <n v="1"/>
    <n v="2"/>
    <n v="1"/>
    <n v="5"/>
    <n v="9"/>
  </r>
  <r>
    <n v="1972"/>
    <s v="B12"/>
    <x v="2"/>
    <s v="Nov"/>
    <x v="0"/>
    <x v="0"/>
    <x v="0"/>
    <x v="6"/>
    <n v="1"/>
    <d v="1899-12-30T22:50:00"/>
    <x v="0"/>
    <x v="4"/>
    <s v="7 . 45 "/>
    <n v="1"/>
    <n v="2"/>
    <n v="1"/>
    <n v="5"/>
    <n v="9"/>
  </r>
  <r>
    <n v="1973"/>
    <s v="B12"/>
    <x v="2"/>
    <s v="Nov"/>
    <x v="0"/>
    <x v="0"/>
    <x v="0"/>
    <x v="7"/>
    <n v="1"/>
    <d v="1899-12-30T22:50:00"/>
    <x v="0"/>
    <x v="4"/>
    <s v="7 . 45 "/>
    <n v="1"/>
    <n v="2"/>
    <n v="1"/>
    <n v="5"/>
    <n v="9"/>
  </r>
  <r>
    <n v="1974"/>
    <s v="B12"/>
    <x v="2"/>
    <s v="Nov"/>
    <x v="0"/>
    <x v="0"/>
    <x v="0"/>
    <x v="8"/>
    <n v="2"/>
    <d v="1899-12-30T22:50:00"/>
    <x v="0"/>
    <x v="4"/>
    <s v="7 . 45 "/>
    <n v="1"/>
    <n v="2"/>
    <n v="1"/>
    <n v="5"/>
    <n v="9"/>
  </r>
  <r>
    <n v="1975"/>
    <s v="B12"/>
    <x v="2"/>
    <s v="Nov"/>
    <x v="0"/>
    <x v="0"/>
    <x v="0"/>
    <x v="9"/>
    <n v="0"/>
    <d v="1899-12-30T22:50:00"/>
    <x v="0"/>
    <x v="4"/>
    <s v="7 . 45 "/>
    <n v="1"/>
    <n v="2"/>
    <n v="1"/>
    <n v="5"/>
    <n v="9"/>
  </r>
  <r>
    <n v="1976"/>
    <s v="B12"/>
    <x v="2"/>
    <s v="Nov"/>
    <x v="0"/>
    <x v="0"/>
    <x v="1"/>
    <x v="10"/>
    <n v="1"/>
    <d v="1899-12-30T22:50:00"/>
    <x v="0"/>
    <x v="4"/>
    <s v="7 . 45 "/>
    <n v="1"/>
    <n v="2"/>
    <n v="1"/>
    <n v="5"/>
    <n v="9"/>
  </r>
  <r>
    <n v="1977"/>
    <s v="B12"/>
    <x v="2"/>
    <s v="Nov"/>
    <x v="0"/>
    <x v="0"/>
    <x v="1"/>
    <x v="11"/>
    <n v="1"/>
    <d v="1899-12-30T22:50:00"/>
    <x v="0"/>
    <x v="4"/>
    <s v="7 . 45 "/>
    <n v="1"/>
    <n v="2"/>
    <n v="1"/>
    <n v="5"/>
    <n v="9"/>
  </r>
  <r>
    <n v="1978"/>
    <s v="B12"/>
    <x v="2"/>
    <s v="Nov"/>
    <x v="0"/>
    <x v="0"/>
    <x v="1"/>
    <x v="12"/>
    <n v="1"/>
    <d v="1899-12-30T22:50:00"/>
    <x v="0"/>
    <x v="4"/>
    <s v="7 . 45 "/>
    <n v="1"/>
    <n v="2"/>
    <n v="1"/>
    <n v="5"/>
    <n v="9"/>
  </r>
  <r>
    <n v="1979"/>
    <s v="B12"/>
    <x v="2"/>
    <s v="Nov"/>
    <x v="0"/>
    <x v="0"/>
    <x v="1"/>
    <x v="13"/>
    <n v="1"/>
    <d v="1899-12-30T22:50:00"/>
    <x v="0"/>
    <x v="4"/>
    <s v="7 . 45 "/>
    <n v="1"/>
    <n v="2"/>
    <n v="1"/>
    <n v="5"/>
    <n v="9"/>
  </r>
  <r>
    <n v="1980"/>
    <s v="B12"/>
    <x v="2"/>
    <s v="Nov"/>
    <x v="0"/>
    <x v="0"/>
    <x v="1"/>
    <x v="14"/>
    <n v="0"/>
    <d v="1899-12-30T22:50:00"/>
    <x v="0"/>
    <x v="4"/>
    <s v="7 . 45 "/>
    <n v="1"/>
    <n v="2"/>
    <n v="1"/>
    <n v="5"/>
    <n v="9"/>
  </r>
  <r>
    <n v="1981"/>
    <s v="B13"/>
    <x v="2"/>
    <s v="Nov"/>
    <x v="0"/>
    <x v="0"/>
    <x v="0"/>
    <x v="0"/>
    <n v="2"/>
    <d v="1899-12-30T22:35:00"/>
    <x v="2"/>
    <x v="1"/>
    <s v="7 . 25"/>
    <n v="2"/>
    <n v="2"/>
    <n v="1"/>
    <n v="5"/>
    <n v="9"/>
  </r>
  <r>
    <n v="1982"/>
    <s v="B13"/>
    <x v="2"/>
    <s v="Nov"/>
    <x v="0"/>
    <x v="0"/>
    <x v="0"/>
    <x v="1"/>
    <n v="1"/>
    <d v="1899-12-30T22:35:00"/>
    <x v="2"/>
    <x v="1"/>
    <s v="7 . 25"/>
    <n v="2"/>
    <n v="2"/>
    <n v="1"/>
    <n v="5"/>
    <n v="9"/>
  </r>
  <r>
    <n v="1983"/>
    <s v="B13"/>
    <x v="2"/>
    <s v="Nov"/>
    <x v="0"/>
    <x v="0"/>
    <x v="0"/>
    <x v="2"/>
    <n v="1"/>
    <d v="1899-12-30T22:35:00"/>
    <x v="2"/>
    <x v="1"/>
    <s v="7 . 25"/>
    <n v="2"/>
    <n v="2"/>
    <n v="1"/>
    <n v="5"/>
    <n v="9"/>
  </r>
  <r>
    <n v="1984"/>
    <s v="B13"/>
    <x v="2"/>
    <s v="Nov"/>
    <x v="0"/>
    <x v="0"/>
    <x v="0"/>
    <x v="3"/>
    <n v="1"/>
    <d v="1899-12-30T22:35:00"/>
    <x v="2"/>
    <x v="1"/>
    <s v="7 . 25"/>
    <n v="2"/>
    <n v="2"/>
    <n v="1"/>
    <n v="5"/>
    <n v="9"/>
  </r>
  <r>
    <n v="1985"/>
    <s v="B13"/>
    <x v="2"/>
    <s v="Nov"/>
    <x v="0"/>
    <x v="0"/>
    <x v="0"/>
    <x v="4"/>
    <n v="2"/>
    <d v="1899-12-30T22:35:00"/>
    <x v="2"/>
    <x v="1"/>
    <s v="7 . 25"/>
    <n v="2"/>
    <n v="2"/>
    <n v="1"/>
    <n v="5"/>
    <n v="9"/>
  </r>
  <r>
    <n v="1986"/>
    <s v="B13"/>
    <x v="2"/>
    <s v="Nov"/>
    <x v="0"/>
    <x v="0"/>
    <x v="0"/>
    <x v="5"/>
    <n v="1"/>
    <d v="1899-12-30T22:35:00"/>
    <x v="2"/>
    <x v="1"/>
    <s v="7 . 25"/>
    <n v="2"/>
    <n v="2"/>
    <n v="1"/>
    <n v="5"/>
    <n v="9"/>
  </r>
  <r>
    <n v="1987"/>
    <s v="B13"/>
    <x v="2"/>
    <s v="Nov"/>
    <x v="0"/>
    <x v="0"/>
    <x v="0"/>
    <x v="6"/>
    <n v="2"/>
    <d v="1899-12-30T22:35:00"/>
    <x v="2"/>
    <x v="1"/>
    <s v="7 . 25"/>
    <n v="2"/>
    <n v="2"/>
    <n v="1"/>
    <n v="5"/>
    <n v="9"/>
  </r>
  <r>
    <n v="1988"/>
    <s v="B13"/>
    <x v="2"/>
    <s v="Nov"/>
    <x v="0"/>
    <x v="0"/>
    <x v="0"/>
    <x v="7"/>
    <n v="1"/>
    <d v="1899-12-30T22:35:00"/>
    <x v="2"/>
    <x v="1"/>
    <s v="7 . 25"/>
    <n v="2"/>
    <n v="2"/>
    <n v="1"/>
    <n v="5"/>
    <n v="9"/>
  </r>
  <r>
    <n v="1989"/>
    <s v="B13"/>
    <x v="2"/>
    <s v="Nov"/>
    <x v="0"/>
    <x v="0"/>
    <x v="0"/>
    <x v="8"/>
    <n v="1"/>
    <d v="1899-12-30T22:35:00"/>
    <x v="2"/>
    <x v="1"/>
    <s v="7 . 25"/>
    <n v="2"/>
    <n v="2"/>
    <n v="1"/>
    <n v="5"/>
    <n v="9"/>
  </r>
  <r>
    <n v="1990"/>
    <s v="B13"/>
    <x v="2"/>
    <s v="Nov"/>
    <x v="0"/>
    <x v="0"/>
    <x v="0"/>
    <x v="9"/>
    <n v="0"/>
    <d v="1899-12-30T22:35:00"/>
    <x v="2"/>
    <x v="1"/>
    <s v="7 . 25"/>
    <n v="2"/>
    <n v="2"/>
    <n v="1"/>
    <n v="5"/>
    <n v="9"/>
  </r>
  <r>
    <n v="1991"/>
    <s v="B13"/>
    <x v="2"/>
    <s v="Nov"/>
    <x v="0"/>
    <x v="0"/>
    <x v="1"/>
    <x v="10"/>
    <n v="2"/>
    <d v="1899-12-30T22:35:00"/>
    <x v="2"/>
    <x v="1"/>
    <s v="7 . 25"/>
    <n v="2"/>
    <n v="2"/>
    <n v="1"/>
    <n v="5"/>
    <n v="9"/>
  </r>
  <r>
    <n v="1992"/>
    <s v="B13"/>
    <x v="2"/>
    <s v="Nov"/>
    <x v="0"/>
    <x v="0"/>
    <x v="1"/>
    <x v="11"/>
    <n v="2"/>
    <d v="1899-12-30T22:35:00"/>
    <x v="2"/>
    <x v="1"/>
    <s v="7 . 25"/>
    <n v="2"/>
    <n v="2"/>
    <n v="1"/>
    <n v="5"/>
    <n v="9"/>
  </r>
  <r>
    <n v="1993"/>
    <s v="B13"/>
    <x v="2"/>
    <s v="Nov"/>
    <x v="0"/>
    <x v="0"/>
    <x v="1"/>
    <x v="12"/>
    <n v="2"/>
    <d v="1899-12-30T22:35:00"/>
    <x v="2"/>
    <x v="1"/>
    <s v="7 . 25"/>
    <n v="2"/>
    <n v="2"/>
    <n v="1"/>
    <n v="5"/>
    <n v="9"/>
  </r>
  <r>
    <n v="1994"/>
    <s v="B13"/>
    <x v="2"/>
    <s v="Nov"/>
    <x v="0"/>
    <x v="0"/>
    <x v="1"/>
    <x v="13"/>
    <n v="2"/>
    <d v="1899-12-30T22:35:00"/>
    <x v="2"/>
    <x v="1"/>
    <s v="7 . 25"/>
    <n v="2"/>
    <n v="2"/>
    <n v="1"/>
    <n v="5"/>
    <n v="9"/>
  </r>
  <r>
    <n v="1995"/>
    <s v="B13"/>
    <x v="2"/>
    <s v="Nov"/>
    <x v="0"/>
    <x v="0"/>
    <x v="1"/>
    <x v="14"/>
    <n v="0"/>
    <d v="1899-12-30T22:35:00"/>
    <x v="2"/>
    <x v="1"/>
    <s v="7 . 25"/>
    <n v="2"/>
    <n v="2"/>
    <n v="1"/>
    <n v="5"/>
    <n v="9"/>
  </r>
  <r>
    <n v="1996"/>
    <s v="B14"/>
    <x v="2"/>
    <s v="Nov"/>
    <x v="0"/>
    <x v="0"/>
    <x v="0"/>
    <x v="0"/>
    <n v="1"/>
    <d v="1899-12-30T22:45:00"/>
    <x v="1"/>
    <x v="7"/>
    <s v="7 . 45 "/>
    <n v="1"/>
    <n v="1"/>
    <n v="2"/>
    <n v="5"/>
    <n v="9"/>
  </r>
  <r>
    <n v="1997"/>
    <s v="B14"/>
    <x v="2"/>
    <s v="Nov"/>
    <x v="0"/>
    <x v="0"/>
    <x v="0"/>
    <x v="1"/>
    <n v="1"/>
    <d v="1899-12-30T22:45:00"/>
    <x v="1"/>
    <x v="7"/>
    <s v="7 . 45 "/>
    <n v="1"/>
    <n v="1"/>
    <n v="2"/>
    <n v="5"/>
    <n v="9"/>
  </r>
  <r>
    <n v="1998"/>
    <s v="B14"/>
    <x v="2"/>
    <s v="Nov"/>
    <x v="0"/>
    <x v="0"/>
    <x v="0"/>
    <x v="2"/>
    <n v="3"/>
    <d v="1899-12-30T22:45:00"/>
    <x v="1"/>
    <x v="7"/>
    <s v="7 . 45 "/>
    <n v="1"/>
    <n v="1"/>
    <n v="2"/>
    <n v="5"/>
    <n v="9"/>
  </r>
  <r>
    <n v="1999"/>
    <s v="B14"/>
    <x v="2"/>
    <s v="Nov"/>
    <x v="0"/>
    <x v="0"/>
    <x v="0"/>
    <x v="3"/>
    <n v="2"/>
    <d v="1899-12-30T22:45:00"/>
    <x v="1"/>
    <x v="7"/>
    <s v="7 . 45 "/>
    <n v="1"/>
    <n v="1"/>
    <n v="2"/>
    <n v="5"/>
    <n v="9"/>
  </r>
  <r>
    <n v="2000"/>
    <s v="B14"/>
    <x v="2"/>
    <s v="Nov"/>
    <x v="0"/>
    <x v="0"/>
    <x v="0"/>
    <x v="4"/>
    <n v="1"/>
    <d v="1899-12-30T22:45:00"/>
    <x v="1"/>
    <x v="7"/>
    <s v="7 . 45 "/>
    <n v="1"/>
    <n v="1"/>
    <n v="2"/>
    <n v="5"/>
    <n v="9"/>
  </r>
  <r>
    <n v="2001"/>
    <s v="B14"/>
    <x v="2"/>
    <s v="Nov"/>
    <x v="0"/>
    <x v="0"/>
    <x v="0"/>
    <x v="5"/>
    <n v="2"/>
    <d v="1899-12-30T22:45:00"/>
    <x v="1"/>
    <x v="7"/>
    <s v="7 . 45 "/>
    <n v="1"/>
    <n v="1"/>
    <n v="2"/>
    <n v="5"/>
    <n v="9"/>
  </r>
  <r>
    <n v="2002"/>
    <s v="B14"/>
    <x v="2"/>
    <s v="Nov"/>
    <x v="0"/>
    <x v="0"/>
    <x v="0"/>
    <x v="6"/>
    <n v="1"/>
    <d v="1899-12-30T22:45:00"/>
    <x v="1"/>
    <x v="7"/>
    <s v="7 . 45 "/>
    <n v="1"/>
    <n v="1"/>
    <n v="2"/>
    <n v="5"/>
    <n v="9"/>
  </r>
  <r>
    <n v="2003"/>
    <s v="B14"/>
    <x v="2"/>
    <s v="Nov"/>
    <x v="0"/>
    <x v="0"/>
    <x v="0"/>
    <x v="7"/>
    <n v="1"/>
    <d v="1899-12-30T22:45:00"/>
    <x v="1"/>
    <x v="7"/>
    <s v="7 . 45 "/>
    <n v="1"/>
    <n v="1"/>
    <n v="2"/>
    <n v="5"/>
    <n v="9"/>
  </r>
  <r>
    <n v="2004"/>
    <s v="B14"/>
    <x v="2"/>
    <s v="Nov"/>
    <x v="0"/>
    <x v="0"/>
    <x v="0"/>
    <x v="8"/>
    <n v="3"/>
    <d v="1899-12-30T22:45:00"/>
    <x v="1"/>
    <x v="7"/>
    <s v="7 . 45 "/>
    <n v="1"/>
    <n v="1"/>
    <n v="2"/>
    <n v="5"/>
    <n v="9"/>
  </r>
  <r>
    <n v="2005"/>
    <s v="B14"/>
    <x v="2"/>
    <s v="Nov"/>
    <x v="0"/>
    <x v="0"/>
    <x v="0"/>
    <x v="9"/>
    <n v="0"/>
    <d v="1899-12-30T22:45:00"/>
    <x v="1"/>
    <x v="7"/>
    <s v="7 . 45 "/>
    <n v="1"/>
    <n v="1"/>
    <n v="2"/>
    <n v="5"/>
    <n v="9"/>
  </r>
  <r>
    <n v="2006"/>
    <s v="B14"/>
    <x v="2"/>
    <s v="Nov"/>
    <x v="0"/>
    <x v="0"/>
    <x v="1"/>
    <x v="10"/>
    <n v="1"/>
    <d v="1899-12-30T22:45:00"/>
    <x v="1"/>
    <x v="7"/>
    <s v="7 . 45 "/>
    <n v="1"/>
    <n v="1"/>
    <n v="2"/>
    <n v="5"/>
    <n v="9"/>
  </r>
  <r>
    <n v="2007"/>
    <s v="B14"/>
    <x v="2"/>
    <s v="Nov"/>
    <x v="0"/>
    <x v="0"/>
    <x v="1"/>
    <x v="11"/>
    <n v="1"/>
    <d v="1899-12-30T22:45:00"/>
    <x v="1"/>
    <x v="7"/>
    <s v="7 . 45 "/>
    <n v="1"/>
    <n v="1"/>
    <n v="2"/>
    <n v="5"/>
    <n v="9"/>
  </r>
  <r>
    <n v="2008"/>
    <s v="B14"/>
    <x v="2"/>
    <s v="Nov"/>
    <x v="0"/>
    <x v="0"/>
    <x v="1"/>
    <x v="12"/>
    <n v="1"/>
    <d v="1899-12-30T22:45:00"/>
    <x v="1"/>
    <x v="7"/>
    <s v="7 . 45 "/>
    <n v="1"/>
    <n v="1"/>
    <n v="2"/>
    <n v="5"/>
    <n v="9"/>
  </r>
  <r>
    <n v="2009"/>
    <s v="B14"/>
    <x v="2"/>
    <s v="Nov"/>
    <x v="0"/>
    <x v="0"/>
    <x v="1"/>
    <x v="13"/>
    <n v="2"/>
    <d v="1899-12-30T22:45:00"/>
    <x v="1"/>
    <x v="7"/>
    <s v="7 . 45 "/>
    <n v="1"/>
    <n v="1"/>
    <n v="2"/>
    <n v="5"/>
    <n v="9"/>
  </r>
  <r>
    <n v="2010"/>
    <s v="B14"/>
    <x v="2"/>
    <s v="Nov"/>
    <x v="0"/>
    <x v="0"/>
    <x v="1"/>
    <x v="14"/>
    <n v="0"/>
    <d v="1899-12-30T22:45:00"/>
    <x v="1"/>
    <x v="7"/>
    <s v="7 . 45 "/>
    <n v="1"/>
    <n v="1"/>
    <n v="2"/>
    <n v="5"/>
    <n v="9"/>
  </r>
  <r>
    <n v="2011"/>
    <s v="B15"/>
    <x v="2"/>
    <s v="Nov"/>
    <x v="0"/>
    <x v="0"/>
    <x v="0"/>
    <x v="0"/>
    <n v="1"/>
    <d v="1899-12-30T22:40:00"/>
    <x v="0"/>
    <x v="3"/>
    <n v="8"/>
    <n v="2"/>
    <n v="1"/>
    <n v="1"/>
    <n v="6"/>
    <n v="9"/>
  </r>
  <r>
    <n v="2012"/>
    <s v="B15"/>
    <x v="2"/>
    <s v="Nov"/>
    <x v="0"/>
    <x v="0"/>
    <x v="0"/>
    <x v="1"/>
    <n v="1"/>
    <d v="1899-12-30T22:40:00"/>
    <x v="0"/>
    <x v="3"/>
    <n v="8"/>
    <n v="2"/>
    <n v="1"/>
    <n v="1"/>
    <n v="6"/>
    <n v="9"/>
  </r>
  <r>
    <n v="2013"/>
    <s v="B15"/>
    <x v="2"/>
    <s v="Nov"/>
    <x v="0"/>
    <x v="0"/>
    <x v="0"/>
    <x v="2"/>
    <n v="1"/>
    <d v="1899-12-30T22:40:00"/>
    <x v="0"/>
    <x v="3"/>
    <n v="8"/>
    <n v="2"/>
    <n v="1"/>
    <n v="1"/>
    <n v="6"/>
    <n v="9"/>
  </r>
  <r>
    <n v="2014"/>
    <s v="B15"/>
    <x v="2"/>
    <s v="Nov"/>
    <x v="0"/>
    <x v="0"/>
    <x v="0"/>
    <x v="3"/>
    <n v="2"/>
    <d v="1899-12-30T22:40:00"/>
    <x v="0"/>
    <x v="3"/>
    <n v="8"/>
    <n v="2"/>
    <n v="1"/>
    <n v="1"/>
    <n v="6"/>
    <n v="9"/>
  </r>
  <r>
    <n v="2015"/>
    <s v="B15"/>
    <x v="2"/>
    <s v="Nov"/>
    <x v="0"/>
    <x v="0"/>
    <x v="0"/>
    <x v="4"/>
    <n v="2"/>
    <d v="1899-12-30T22:40:00"/>
    <x v="0"/>
    <x v="3"/>
    <n v="8"/>
    <n v="2"/>
    <n v="1"/>
    <n v="1"/>
    <n v="6"/>
    <n v="9"/>
  </r>
  <r>
    <n v="2016"/>
    <s v="B15"/>
    <x v="2"/>
    <s v="Nov"/>
    <x v="0"/>
    <x v="0"/>
    <x v="0"/>
    <x v="5"/>
    <n v="1"/>
    <d v="1899-12-30T22:40:00"/>
    <x v="0"/>
    <x v="3"/>
    <n v="8"/>
    <n v="2"/>
    <n v="1"/>
    <n v="1"/>
    <n v="6"/>
    <n v="9"/>
  </r>
  <r>
    <n v="2017"/>
    <s v="B15"/>
    <x v="2"/>
    <s v="Nov"/>
    <x v="0"/>
    <x v="0"/>
    <x v="0"/>
    <x v="6"/>
    <n v="2"/>
    <d v="1899-12-30T22:40:00"/>
    <x v="0"/>
    <x v="3"/>
    <n v="8"/>
    <n v="2"/>
    <n v="1"/>
    <n v="1"/>
    <n v="6"/>
    <n v="9"/>
  </r>
  <r>
    <n v="2018"/>
    <s v="B15"/>
    <x v="2"/>
    <s v="Nov"/>
    <x v="0"/>
    <x v="0"/>
    <x v="0"/>
    <x v="7"/>
    <n v="3"/>
    <d v="1899-12-30T22:40:00"/>
    <x v="0"/>
    <x v="3"/>
    <n v="8"/>
    <n v="2"/>
    <n v="1"/>
    <n v="1"/>
    <n v="6"/>
    <n v="9"/>
  </r>
  <r>
    <n v="2019"/>
    <s v="B15"/>
    <x v="2"/>
    <s v="Nov"/>
    <x v="0"/>
    <x v="0"/>
    <x v="0"/>
    <x v="8"/>
    <n v="1"/>
    <d v="1899-12-30T22:40:00"/>
    <x v="0"/>
    <x v="3"/>
    <n v="8"/>
    <n v="2"/>
    <n v="1"/>
    <n v="1"/>
    <n v="6"/>
    <n v="9"/>
  </r>
  <r>
    <n v="2020"/>
    <s v="B15"/>
    <x v="2"/>
    <s v="Nov"/>
    <x v="0"/>
    <x v="0"/>
    <x v="0"/>
    <x v="9"/>
    <n v="0"/>
    <d v="1899-12-30T22:40:00"/>
    <x v="0"/>
    <x v="3"/>
    <n v="8"/>
    <n v="2"/>
    <n v="1"/>
    <n v="1"/>
    <n v="6"/>
    <n v="9"/>
  </r>
  <r>
    <n v="2021"/>
    <s v="B15"/>
    <x v="2"/>
    <s v="Nov"/>
    <x v="0"/>
    <x v="0"/>
    <x v="1"/>
    <x v="10"/>
    <n v="1"/>
    <d v="1899-12-30T22:40:00"/>
    <x v="0"/>
    <x v="3"/>
    <n v="8"/>
    <n v="2"/>
    <n v="1"/>
    <n v="1"/>
    <n v="6"/>
    <n v="9"/>
  </r>
  <r>
    <n v="2022"/>
    <s v="B15"/>
    <x v="2"/>
    <s v="Nov"/>
    <x v="0"/>
    <x v="0"/>
    <x v="1"/>
    <x v="11"/>
    <n v="2"/>
    <d v="1899-12-30T22:40:00"/>
    <x v="0"/>
    <x v="3"/>
    <n v="8"/>
    <n v="2"/>
    <n v="1"/>
    <n v="1"/>
    <n v="6"/>
    <n v="9"/>
  </r>
  <r>
    <n v="2023"/>
    <s v="B15"/>
    <x v="2"/>
    <s v="Nov"/>
    <x v="0"/>
    <x v="0"/>
    <x v="1"/>
    <x v="12"/>
    <n v="1"/>
    <d v="1899-12-30T22:40:00"/>
    <x v="0"/>
    <x v="3"/>
    <n v="8"/>
    <n v="2"/>
    <n v="1"/>
    <n v="1"/>
    <n v="6"/>
    <n v="9"/>
  </r>
  <r>
    <n v="2024"/>
    <s v="B15"/>
    <x v="2"/>
    <s v="Nov"/>
    <x v="0"/>
    <x v="0"/>
    <x v="1"/>
    <x v="13"/>
    <n v="2"/>
    <d v="1899-12-30T22:40:00"/>
    <x v="0"/>
    <x v="3"/>
    <n v="8"/>
    <n v="2"/>
    <n v="1"/>
    <n v="1"/>
    <n v="6"/>
    <n v="9"/>
  </r>
  <r>
    <n v="2025"/>
    <s v="B15"/>
    <x v="2"/>
    <s v="Nov"/>
    <x v="0"/>
    <x v="0"/>
    <x v="1"/>
    <x v="14"/>
    <n v="0"/>
    <d v="1899-12-30T22:40:00"/>
    <x v="0"/>
    <x v="3"/>
    <n v="8"/>
    <n v="2"/>
    <n v="1"/>
    <n v="1"/>
    <n v="6"/>
    <n v="9"/>
  </r>
  <r>
    <n v="2026"/>
    <s v="B16"/>
    <x v="2"/>
    <s v="Nov"/>
    <x v="1"/>
    <x v="0"/>
    <x v="0"/>
    <x v="0"/>
    <n v="1"/>
    <d v="1899-12-30T22:55:00"/>
    <x v="2"/>
    <x v="4"/>
    <s v="7 . 40 "/>
    <n v="2"/>
    <n v="1"/>
    <n v="1"/>
    <n v="6"/>
    <n v="10"/>
  </r>
  <r>
    <n v="2027"/>
    <s v="B16"/>
    <x v="2"/>
    <s v="Nov"/>
    <x v="1"/>
    <x v="0"/>
    <x v="0"/>
    <x v="1"/>
    <n v="1"/>
    <d v="1899-12-30T22:55:00"/>
    <x v="2"/>
    <x v="4"/>
    <s v="7 . 40 "/>
    <n v="2"/>
    <n v="1"/>
    <n v="1"/>
    <n v="6"/>
    <n v="10"/>
  </r>
  <r>
    <n v="2028"/>
    <s v="B16"/>
    <x v="2"/>
    <s v="Nov"/>
    <x v="1"/>
    <x v="0"/>
    <x v="0"/>
    <x v="2"/>
    <n v="1"/>
    <d v="1899-12-30T22:55:00"/>
    <x v="2"/>
    <x v="4"/>
    <s v="7 . 40 "/>
    <n v="2"/>
    <n v="1"/>
    <n v="1"/>
    <n v="6"/>
    <n v="10"/>
  </r>
  <r>
    <n v="2029"/>
    <s v="B16"/>
    <x v="2"/>
    <s v="Nov"/>
    <x v="1"/>
    <x v="0"/>
    <x v="0"/>
    <x v="3"/>
    <n v="1"/>
    <d v="1899-12-30T22:55:00"/>
    <x v="2"/>
    <x v="4"/>
    <s v="7 . 40 "/>
    <n v="2"/>
    <n v="1"/>
    <n v="1"/>
    <n v="6"/>
    <n v="10"/>
  </r>
  <r>
    <n v="2030"/>
    <s v="B16"/>
    <x v="2"/>
    <s v="Nov"/>
    <x v="1"/>
    <x v="0"/>
    <x v="0"/>
    <x v="4"/>
    <n v="1"/>
    <d v="1899-12-30T22:55:00"/>
    <x v="2"/>
    <x v="4"/>
    <s v="7 . 40 "/>
    <n v="2"/>
    <n v="1"/>
    <n v="1"/>
    <n v="6"/>
    <n v="10"/>
  </r>
  <r>
    <n v="2031"/>
    <s v="B16"/>
    <x v="2"/>
    <s v="Nov"/>
    <x v="1"/>
    <x v="0"/>
    <x v="0"/>
    <x v="5"/>
    <n v="2"/>
    <d v="1899-12-30T22:55:00"/>
    <x v="2"/>
    <x v="4"/>
    <s v="7 . 40 "/>
    <n v="2"/>
    <n v="1"/>
    <n v="1"/>
    <n v="6"/>
    <n v="10"/>
  </r>
  <r>
    <n v="2032"/>
    <s v="B16"/>
    <x v="2"/>
    <s v="Nov"/>
    <x v="1"/>
    <x v="0"/>
    <x v="0"/>
    <x v="6"/>
    <n v="2"/>
    <d v="1899-12-30T22:55:00"/>
    <x v="2"/>
    <x v="4"/>
    <s v="7 . 40 "/>
    <n v="2"/>
    <n v="1"/>
    <n v="1"/>
    <n v="6"/>
    <n v="10"/>
  </r>
  <r>
    <n v="2033"/>
    <s v="B16"/>
    <x v="2"/>
    <s v="Nov"/>
    <x v="1"/>
    <x v="0"/>
    <x v="0"/>
    <x v="7"/>
    <n v="2"/>
    <d v="1899-12-30T22:55:00"/>
    <x v="2"/>
    <x v="4"/>
    <s v="7 . 40 "/>
    <n v="2"/>
    <n v="1"/>
    <n v="1"/>
    <n v="6"/>
    <n v="10"/>
  </r>
  <r>
    <n v="2034"/>
    <s v="B16"/>
    <x v="2"/>
    <s v="Nov"/>
    <x v="1"/>
    <x v="0"/>
    <x v="0"/>
    <x v="8"/>
    <n v="2"/>
    <d v="1899-12-30T22:55:00"/>
    <x v="2"/>
    <x v="4"/>
    <s v="7 . 40 "/>
    <n v="2"/>
    <n v="1"/>
    <n v="1"/>
    <n v="6"/>
    <n v="10"/>
  </r>
  <r>
    <n v="2035"/>
    <s v="B16"/>
    <x v="2"/>
    <s v="Nov"/>
    <x v="1"/>
    <x v="0"/>
    <x v="0"/>
    <x v="9"/>
    <n v="0"/>
    <d v="1899-12-30T22:55:00"/>
    <x v="2"/>
    <x v="4"/>
    <s v="7 . 40 "/>
    <n v="2"/>
    <n v="1"/>
    <n v="1"/>
    <n v="6"/>
    <n v="10"/>
  </r>
  <r>
    <n v="2036"/>
    <s v="B16"/>
    <x v="2"/>
    <s v="Nov"/>
    <x v="1"/>
    <x v="0"/>
    <x v="1"/>
    <x v="10"/>
    <n v="1"/>
    <d v="1899-12-30T22:55:00"/>
    <x v="2"/>
    <x v="4"/>
    <s v="7 . 40 "/>
    <n v="2"/>
    <n v="1"/>
    <n v="1"/>
    <n v="6"/>
    <n v="10"/>
  </r>
  <r>
    <n v="2037"/>
    <s v="B16"/>
    <x v="2"/>
    <s v="Nov"/>
    <x v="1"/>
    <x v="0"/>
    <x v="1"/>
    <x v="11"/>
    <n v="1"/>
    <d v="1899-12-30T22:55:00"/>
    <x v="2"/>
    <x v="4"/>
    <s v="7 . 40 "/>
    <n v="2"/>
    <n v="1"/>
    <n v="1"/>
    <n v="6"/>
    <n v="10"/>
  </r>
  <r>
    <n v="2038"/>
    <s v="B16"/>
    <x v="2"/>
    <s v="Nov"/>
    <x v="1"/>
    <x v="0"/>
    <x v="1"/>
    <x v="12"/>
    <n v="2"/>
    <d v="1899-12-30T22:55:00"/>
    <x v="2"/>
    <x v="4"/>
    <s v="7 . 40 "/>
    <n v="2"/>
    <n v="1"/>
    <n v="1"/>
    <n v="6"/>
    <n v="10"/>
  </r>
  <r>
    <n v="2039"/>
    <s v="B16"/>
    <x v="2"/>
    <s v="Nov"/>
    <x v="1"/>
    <x v="0"/>
    <x v="1"/>
    <x v="13"/>
    <n v="2"/>
    <d v="1899-12-30T22:55:00"/>
    <x v="2"/>
    <x v="4"/>
    <s v="7 . 40 "/>
    <n v="2"/>
    <n v="1"/>
    <n v="1"/>
    <n v="6"/>
    <n v="10"/>
  </r>
  <r>
    <n v="2040"/>
    <s v="B16"/>
    <x v="2"/>
    <s v="Nov"/>
    <x v="1"/>
    <x v="0"/>
    <x v="1"/>
    <x v="14"/>
    <n v="0"/>
    <d v="1899-12-30T22:55:00"/>
    <x v="2"/>
    <x v="4"/>
    <s v="7 . 40 "/>
    <n v="2"/>
    <n v="1"/>
    <n v="1"/>
    <n v="6"/>
    <n v="10"/>
  </r>
  <r>
    <n v="2041"/>
    <s v="B17"/>
    <x v="2"/>
    <s v="Nov"/>
    <x v="1"/>
    <x v="0"/>
    <x v="0"/>
    <x v="0"/>
    <n v="1"/>
    <d v="1899-12-30T22:50:00"/>
    <x v="3"/>
    <x v="1"/>
    <s v="7 . 20 "/>
    <n v="1"/>
    <n v="1"/>
    <n v="2"/>
    <n v="5"/>
    <n v="9"/>
  </r>
  <r>
    <n v="2042"/>
    <s v="B17"/>
    <x v="2"/>
    <s v="Nov"/>
    <x v="1"/>
    <x v="0"/>
    <x v="0"/>
    <x v="1"/>
    <n v="1"/>
    <d v="1899-12-30T22:50:00"/>
    <x v="3"/>
    <x v="1"/>
    <s v="7 . 20 "/>
    <n v="1"/>
    <n v="1"/>
    <n v="2"/>
    <n v="5"/>
    <n v="9"/>
  </r>
  <r>
    <n v="2043"/>
    <s v="B17"/>
    <x v="2"/>
    <s v="Nov"/>
    <x v="1"/>
    <x v="0"/>
    <x v="0"/>
    <x v="2"/>
    <n v="2"/>
    <d v="1899-12-30T22:50:00"/>
    <x v="3"/>
    <x v="1"/>
    <s v="7 . 20 "/>
    <n v="1"/>
    <n v="1"/>
    <n v="2"/>
    <n v="5"/>
    <n v="9"/>
  </r>
  <r>
    <n v="2044"/>
    <s v="B17"/>
    <x v="2"/>
    <s v="Nov"/>
    <x v="1"/>
    <x v="0"/>
    <x v="0"/>
    <x v="3"/>
    <n v="1"/>
    <d v="1899-12-30T22:50:00"/>
    <x v="3"/>
    <x v="1"/>
    <s v="7 . 20 "/>
    <n v="1"/>
    <n v="1"/>
    <n v="2"/>
    <n v="5"/>
    <n v="9"/>
  </r>
  <r>
    <n v="2045"/>
    <s v="B17"/>
    <x v="2"/>
    <s v="Nov"/>
    <x v="1"/>
    <x v="0"/>
    <x v="0"/>
    <x v="4"/>
    <n v="1"/>
    <d v="1899-12-30T22:50:00"/>
    <x v="3"/>
    <x v="1"/>
    <s v="7 . 20 "/>
    <n v="1"/>
    <n v="1"/>
    <n v="2"/>
    <n v="5"/>
    <n v="9"/>
  </r>
  <r>
    <n v="2046"/>
    <s v="B17"/>
    <x v="2"/>
    <s v="Nov"/>
    <x v="1"/>
    <x v="0"/>
    <x v="0"/>
    <x v="5"/>
    <n v="1"/>
    <d v="1899-12-30T22:50:00"/>
    <x v="3"/>
    <x v="1"/>
    <s v="7 . 20 "/>
    <n v="1"/>
    <n v="1"/>
    <n v="2"/>
    <n v="5"/>
    <n v="9"/>
  </r>
  <r>
    <n v="2047"/>
    <s v="B17"/>
    <x v="2"/>
    <s v="Nov"/>
    <x v="1"/>
    <x v="0"/>
    <x v="0"/>
    <x v="6"/>
    <n v="1"/>
    <d v="1899-12-30T22:50:00"/>
    <x v="3"/>
    <x v="1"/>
    <s v="7 . 20 "/>
    <n v="1"/>
    <n v="1"/>
    <n v="2"/>
    <n v="5"/>
    <n v="9"/>
  </r>
  <r>
    <n v="2048"/>
    <s v="B17"/>
    <x v="2"/>
    <s v="Nov"/>
    <x v="1"/>
    <x v="0"/>
    <x v="0"/>
    <x v="7"/>
    <n v="2"/>
    <d v="1899-12-30T22:50:00"/>
    <x v="3"/>
    <x v="1"/>
    <s v="7 . 20 "/>
    <n v="1"/>
    <n v="1"/>
    <n v="2"/>
    <n v="5"/>
    <n v="9"/>
  </r>
  <r>
    <n v="2049"/>
    <s v="B17"/>
    <x v="2"/>
    <s v="Nov"/>
    <x v="1"/>
    <x v="0"/>
    <x v="0"/>
    <x v="8"/>
    <n v="1"/>
    <d v="1899-12-30T22:50:00"/>
    <x v="3"/>
    <x v="1"/>
    <s v="7 . 20 "/>
    <n v="1"/>
    <n v="1"/>
    <n v="2"/>
    <n v="5"/>
    <n v="9"/>
  </r>
  <r>
    <n v="2050"/>
    <s v="B17"/>
    <x v="2"/>
    <s v="Nov"/>
    <x v="1"/>
    <x v="0"/>
    <x v="0"/>
    <x v="9"/>
    <n v="0"/>
    <d v="1899-12-30T22:50:00"/>
    <x v="3"/>
    <x v="1"/>
    <s v="7 . 20 "/>
    <n v="1"/>
    <n v="1"/>
    <n v="2"/>
    <n v="5"/>
    <n v="9"/>
  </r>
  <r>
    <n v="2051"/>
    <s v="B17"/>
    <x v="2"/>
    <s v="Nov"/>
    <x v="1"/>
    <x v="0"/>
    <x v="1"/>
    <x v="10"/>
    <n v="1"/>
    <d v="1899-12-30T22:50:00"/>
    <x v="3"/>
    <x v="1"/>
    <s v="7 . 20 "/>
    <n v="1"/>
    <n v="1"/>
    <n v="2"/>
    <n v="5"/>
    <n v="9"/>
  </r>
  <r>
    <n v="2052"/>
    <s v="B17"/>
    <x v="2"/>
    <s v="Nov"/>
    <x v="1"/>
    <x v="0"/>
    <x v="1"/>
    <x v="11"/>
    <n v="1"/>
    <d v="1899-12-30T22:50:00"/>
    <x v="3"/>
    <x v="1"/>
    <s v="7 . 20 "/>
    <n v="1"/>
    <n v="1"/>
    <n v="2"/>
    <n v="5"/>
    <n v="9"/>
  </r>
  <r>
    <n v="2053"/>
    <s v="B17"/>
    <x v="2"/>
    <s v="Nov"/>
    <x v="1"/>
    <x v="0"/>
    <x v="1"/>
    <x v="12"/>
    <n v="2"/>
    <d v="1899-12-30T22:50:00"/>
    <x v="3"/>
    <x v="1"/>
    <s v="7 . 20 "/>
    <n v="1"/>
    <n v="1"/>
    <n v="2"/>
    <n v="5"/>
    <n v="9"/>
  </r>
  <r>
    <n v="2054"/>
    <s v="B17"/>
    <x v="2"/>
    <s v="Nov"/>
    <x v="1"/>
    <x v="0"/>
    <x v="1"/>
    <x v="13"/>
    <n v="2"/>
    <d v="1899-12-30T22:50:00"/>
    <x v="3"/>
    <x v="1"/>
    <s v="7 . 20 "/>
    <n v="1"/>
    <n v="1"/>
    <n v="2"/>
    <n v="5"/>
    <n v="9"/>
  </r>
  <r>
    <n v="2055"/>
    <s v="B17"/>
    <x v="2"/>
    <s v="Nov"/>
    <x v="1"/>
    <x v="0"/>
    <x v="1"/>
    <x v="14"/>
    <n v="0"/>
    <d v="1899-12-30T22:50:00"/>
    <x v="3"/>
    <x v="1"/>
    <s v="7 . 20 "/>
    <n v="1"/>
    <n v="1"/>
    <n v="2"/>
    <n v="5"/>
    <n v="9"/>
  </r>
  <r>
    <n v="2056"/>
    <s v="B18"/>
    <x v="2"/>
    <s v="Nov"/>
    <x v="1"/>
    <x v="0"/>
    <x v="0"/>
    <x v="0"/>
    <n v="1"/>
    <d v="1899-12-30T22:35:00"/>
    <x v="1"/>
    <x v="2"/>
    <s v="7 . 45 "/>
    <n v="2"/>
    <n v="2"/>
    <n v="1"/>
    <n v="5"/>
    <n v="9"/>
  </r>
  <r>
    <n v="2057"/>
    <s v="B18"/>
    <x v="2"/>
    <s v="Nov"/>
    <x v="1"/>
    <x v="0"/>
    <x v="0"/>
    <x v="1"/>
    <n v="1"/>
    <d v="1899-12-30T22:35:00"/>
    <x v="1"/>
    <x v="2"/>
    <s v="7 . 45 "/>
    <n v="2"/>
    <n v="2"/>
    <n v="1"/>
    <n v="5"/>
    <n v="9"/>
  </r>
  <r>
    <n v="2058"/>
    <s v="B18"/>
    <x v="2"/>
    <s v="Nov"/>
    <x v="1"/>
    <x v="0"/>
    <x v="0"/>
    <x v="2"/>
    <n v="2"/>
    <d v="1899-12-30T22:35:00"/>
    <x v="1"/>
    <x v="2"/>
    <s v="7 . 45 "/>
    <n v="2"/>
    <n v="2"/>
    <n v="1"/>
    <n v="5"/>
    <n v="9"/>
  </r>
  <r>
    <n v="2059"/>
    <s v="B18"/>
    <x v="2"/>
    <s v="Nov"/>
    <x v="1"/>
    <x v="0"/>
    <x v="0"/>
    <x v="3"/>
    <n v="2"/>
    <d v="1899-12-30T22:35:00"/>
    <x v="1"/>
    <x v="2"/>
    <s v="7 . 45 "/>
    <n v="2"/>
    <n v="2"/>
    <n v="1"/>
    <n v="5"/>
    <n v="9"/>
  </r>
  <r>
    <n v="2060"/>
    <s v="B18"/>
    <x v="2"/>
    <s v="Nov"/>
    <x v="1"/>
    <x v="0"/>
    <x v="0"/>
    <x v="4"/>
    <n v="1"/>
    <d v="1899-12-30T22:35:00"/>
    <x v="1"/>
    <x v="2"/>
    <s v="7 . 45 "/>
    <n v="2"/>
    <n v="2"/>
    <n v="1"/>
    <n v="5"/>
    <n v="9"/>
  </r>
  <r>
    <n v="2061"/>
    <s v="B18"/>
    <x v="2"/>
    <s v="Nov"/>
    <x v="1"/>
    <x v="0"/>
    <x v="0"/>
    <x v="5"/>
    <n v="1"/>
    <d v="1899-12-30T22:35:00"/>
    <x v="1"/>
    <x v="2"/>
    <s v="7 . 45 "/>
    <n v="2"/>
    <n v="2"/>
    <n v="1"/>
    <n v="5"/>
    <n v="9"/>
  </r>
  <r>
    <n v="2062"/>
    <s v="B18"/>
    <x v="2"/>
    <s v="Nov"/>
    <x v="1"/>
    <x v="0"/>
    <x v="0"/>
    <x v="6"/>
    <n v="1"/>
    <d v="1899-12-30T22:35:00"/>
    <x v="1"/>
    <x v="2"/>
    <s v="7 . 45 "/>
    <n v="2"/>
    <n v="2"/>
    <n v="1"/>
    <n v="5"/>
    <n v="9"/>
  </r>
  <r>
    <n v="2063"/>
    <s v="B18"/>
    <x v="2"/>
    <s v="Nov"/>
    <x v="1"/>
    <x v="0"/>
    <x v="0"/>
    <x v="7"/>
    <n v="2"/>
    <d v="1899-12-30T22:35:00"/>
    <x v="1"/>
    <x v="2"/>
    <s v="7 . 45 "/>
    <n v="2"/>
    <n v="2"/>
    <n v="1"/>
    <n v="5"/>
    <n v="9"/>
  </r>
  <r>
    <n v="2064"/>
    <s v="B18"/>
    <x v="2"/>
    <s v="Nov"/>
    <x v="1"/>
    <x v="0"/>
    <x v="0"/>
    <x v="8"/>
    <n v="2"/>
    <d v="1899-12-30T22:35:00"/>
    <x v="1"/>
    <x v="2"/>
    <s v="7 . 45 "/>
    <n v="2"/>
    <n v="2"/>
    <n v="1"/>
    <n v="5"/>
    <n v="9"/>
  </r>
  <r>
    <n v="2065"/>
    <s v="B18"/>
    <x v="2"/>
    <s v="Nov"/>
    <x v="1"/>
    <x v="0"/>
    <x v="0"/>
    <x v="9"/>
    <n v="0"/>
    <d v="1899-12-30T22:35:00"/>
    <x v="1"/>
    <x v="2"/>
    <s v="7 . 45 "/>
    <n v="2"/>
    <n v="2"/>
    <n v="1"/>
    <n v="5"/>
    <n v="9"/>
  </r>
  <r>
    <n v="2066"/>
    <s v="B18"/>
    <x v="2"/>
    <s v="Nov"/>
    <x v="1"/>
    <x v="0"/>
    <x v="1"/>
    <x v="10"/>
    <n v="1"/>
    <d v="1899-12-30T22:35:00"/>
    <x v="1"/>
    <x v="2"/>
    <s v="7 . 45 "/>
    <n v="2"/>
    <n v="2"/>
    <n v="1"/>
    <n v="5"/>
    <n v="9"/>
  </r>
  <r>
    <n v="2067"/>
    <s v="B18"/>
    <x v="2"/>
    <s v="Nov"/>
    <x v="1"/>
    <x v="0"/>
    <x v="1"/>
    <x v="11"/>
    <n v="2"/>
    <d v="1899-12-30T22:35:00"/>
    <x v="1"/>
    <x v="2"/>
    <s v="7 . 45 "/>
    <n v="2"/>
    <n v="2"/>
    <n v="1"/>
    <n v="5"/>
    <n v="9"/>
  </r>
  <r>
    <n v="2068"/>
    <s v="B18"/>
    <x v="2"/>
    <s v="Nov"/>
    <x v="1"/>
    <x v="0"/>
    <x v="1"/>
    <x v="12"/>
    <n v="1"/>
    <d v="1899-12-30T22:35:00"/>
    <x v="1"/>
    <x v="2"/>
    <s v="7 . 45 "/>
    <n v="2"/>
    <n v="2"/>
    <n v="1"/>
    <n v="5"/>
    <n v="9"/>
  </r>
  <r>
    <n v="2069"/>
    <s v="B18"/>
    <x v="2"/>
    <s v="Nov"/>
    <x v="1"/>
    <x v="0"/>
    <x v="1"/>
    <x v="13"/>
    <n v="1"/>
    <d v="1899-12-30T22:35:00"/>
    <x v="1"/>
    <x v="2"/>
    <s v="7 . 45 "/>
    <n v="2"/>
    <n v="2"/>
    <n v="1"/>
    <n v="5"/>
    <n v="9"/>
  </r>
  <r>
    <n v="2070"/>
    <s v="B18"/>
    <x v="2"/>
    <s v="Nov"/>
    <x v="1"/>
    <x v="0"/>
    <x v="1"/>
    <x v="14"/>
    <n v="0"/>
    <d v="1899-12-30T22:35:00"/>
    <x v="1"/>
    <x v="2"/>
    <s v="7 . 45 "/>
    <n v="2"/>
    <n v="2"/>
    <n v="1"/>
    <n v="5"/>
    <n v="9"/>
  </r>
  <r>
    <n v="2071"/>
    <s v="B19"/>
    <x v="2"/>
    <s v="Nov"/>
    <x v="1"/>
    <x v="0"/>
    <x v="0"/>
    <x v="0"/>
    <n v="1"/>
    <d v="1899-12-30T22:45:00"/>
    <x v="0"/>
    <x v="3"/>
    <n v="8"/>
    <n v="1"/>
    <n v="1"/>
    <n v="1"/>
    <n v="5"/>
    <n v="9"/>
  </r>
  <r>
    <n v="2072"/>
    <s v="B19"/>
    <x v="2"/>
    <s v="Nov"/>
    <x v="1"/>
    <x v="0"/>
    <x v="0"/>
    <x v="1"/>
    <n v="1"/>
    <d v="1899-12-30T22:45:00"/>
    <x v="0"/>
    <x v="3"/>
    <n v="8"/>
    <n v="1"/>
    <n v="1"/>
    <n v="1"/>
    <n v="5"/>
    <n v="9"/>
  </r>
  <r>
    <n v="2073"/>
    <s v="B19"/>
    <x v="2"/>
    <s v="Nov"/>
    <x v="1"/>
    <x v="0"/>
    <x v="0"/>
    <x v="2"/>
    <n v="1"/>
    <d v="1899-12-30T22:45:00"/>
    <x v="0"/>
    <x v="3"/>
    <n v="8"/>
    <n v="1"/>
    <n v="1"/>
    <n v="1"/>
    <n v="5"/>
    <n v="9"/>
  </r>
  <r>
    <n v="2074"/>
    <s v="B19"/>
    <x v="2"/>
    <s v="Nov"/>
    <x v="1"/>
    <x v="0"/>
    <x v="0"/>
    <x v="3"/>
    <n v="1"/>
    <d v="1899-12-30T22:45:00"/>
    <x v="0"/>
    <x v="3"/>
    <n v="8"/>
    <n v="1"/>
    <n v="1"/>
    <n v="1"/>
    <n v="5"/>
    <n v="9"/>
  </r>
  <r>
    <n v="2075"/>
    <s v="B19"/>
    <x v="2"/>
    <s v="Nov"/>
    <x v="1"/>
    <x v="0"/>
    <x v="0"/>
    <x v="4"/>
    <n v="1"/>
    <d v="1899-12-30T22:45:00"/>
    <x v="0"/>
    <x v="3"/>
    <n v="8"/>
    <n v="1"/>
    <n v="1"/>
    <n v="1"/>
    <n v="5"/>
    <n v="9"/>
  </r>
  <r>
    <n v="2076"/>
    <s v="B19"/>
    <x v="2"/>
    <s v="Nov"/>
    <x v="1"/>
    <x v="0"/>
    <x v="0"/>
    <x v="5"/>
    <n v="1"/>
    <d v="1899-12-30T22:45:00"/>
    <x v="0"/>
    <x v="3"/>
    <n v="8"/>
    <n v="1"/>
    <n v="1"/>
    <n v="1"/>
    <n v="5"/>
    <n v="9"/>
  </r>
  <r>
    <n v="2077"/>
    <s v="B19"/>
    <x v="2"/>
    <s v="Nov"/>
    <x v="1"/>
    <x v="0"/>
    <x v="0"/>
    <x v="6"/>
    <n v="1"/>
    <d v="1899-12-30T22:45:00"/>
    <x v="0"/>
    <x v="3"/>
    <n v="8"/>
    <n v="1"/>
    <n v="1"/>
    <n v="1"/>
    <n v="5"/>
    <n v="9"/>
  </r>
  <r>
    <n v="2078"/>
    <s v="B19"/>
    <x v="2"/>
    <s v="Nov"/>
    <x v="1"/>
    <x v="0"/>
    <x v="0"/>
    <x v="7"/>
    <n v="2"/>
    <d v="1899-12-30T22:45:00"/>
    <x v="0"/>
    <x v="3"/>
    <n v="8"/>
    <n v="1"/>
    <n v="1"/>
    <n v="1"/>
    <n v="5"/>
    <n v="9"/>
  </r>
  <r>
    <n v="2079"/>
    <s v="B19"/>
    <x v="2"/>
    <s v="Nov"/>
    <x v="1"/>
    <x v="0"/>
    <x v="0"/>
    <x v="8"/>
    <n v="2"/>
    <d v="1899-12-30T22:45:00"/>
    <x v="0"/>
    <x v="3"/>
    <n v="8"/>
    <n v="1"/>
    <n v="1"/>
    <n v="1"/>
    <n v="5"/>
    <n v="9"/>
  </r>
  <r>
    <n v="2080"/>
    <s v="B19"/>
    <x v="2"/>
    <s v="Nov"/>
    <x v="1"/>
    <x v="0"/>
    <x v="0"/>
    <x v="9"/>
    <n v="0"/>
    <d v="1899-12-30T22:45:00"/>
    <x v="0"/>
    <x v="3"/>
    <n v="8"/>
    <n v="1"/>
    <n v="1"/>
    <n v="1"/>
    <n v="5"/>
    <n v="9"/>
  </r>
  <r>
    <n v="2081"/>
    <s v="B19"/>
    <x v="2"/>
    <s v="Nov"/>
    <x v="1"/>
    <x v="0"/>
    <x v="1"/>
    <x v="10"/>
    <n v="1"/>
    <d v="1899-12-30T22:45:00"/>
    <x v="0"/>
    <x v="3"/>
    <n v="8"/>
    <n v="1"/>
    <n v="1"/>
    <n v="1"/>
    <n v="5"/>
    <n v="9"/>
  </r>
  <r>
    <n v="2082"/>
    <s v="B19"/>
    <x v="2"/>
    <s v="Nov"/>
    <x v="1"/>
    <x v="0"/>
    <x v="1"/>
    <x v="11"/>
    <n v="1"/>
    <d v="1899-12-30T22:45:00"/>
    <x v="0"/>
    <x v="3"/>
    <n v="8"/>
    <n v="1"/>
    <n v="1"/>
    <n v="1"/>
    <n v="5"/>
    <n v="9"/>
  </r>
  <r>
    <n v="2083"/>
    <s v="B19"/>
    <x v="2"/>
    <s v="Nov"/>
    <x v="1"/>
    <x v="0"/>
    <x v="1"/>
    <x v="12"/>
    <n v="2"/>
    <d v="1899-12-30T22:45:00"/>
    <x v="0"/>
    <x v="3"/>
    <n v="8"/>
    <n v="1"/>
    <n v="1"/>
    <n v="1"/>
    <n v="5"/>
    <n v="9"/>
  </r>
  <r>
    <n v="2084"/>
    <s v="B19"/>
    <x v="2"/>
    <s v="Nov"/>
    <x v="1"/>
    <x v="0"/>
    <x v="1"/>
    <x v="13"/>
    <n v="1"/>
    <d v="1899-12-30T22:45:00"/>
    <x v="0"/>
    <x v="3"/>
    <n v="8"/>
    <n v="1"/>
    <n v="1"/>
    <n v="1"/>
    <n v="5"/>
    <n v="9"/>
  </r>
  <r>
    <n v="2085"/>
    <s v="B19"/>
    <x v="2"/>
    <s v="Nov"/>
    <x v="1"/>
    <x v="0"/>
    <x v="1"/>
    <x v="14"/>
    <n v="0"/>
    <d v="1899-12-30T22:45:00"/>
    <x v="0"/>
    <x v="3"/>
    <n v="8"/>
    <n v="1"/>
    <n v="1"/>
    <n v="1"/>
    <n v="5"/>
    <n v="9"/>
  </r>
  <r>
    <n v="2086"/>
    <s v="B20"/>
    <x v="2"/>
    <s v="Nov"/>
    <x v="1"/>
    <x v="0"/>
    <x v="0"/>
    <x v="0"/>
    <n v="1"/>
    <d v="1899-12-30T22:40:00"/>
    <x v="2"/>
    <x v="4"/>
    <s v="7 . 35 "/>
    <n v="2"/>
    <n v="1"/>
    <n v="2"/>
    <n v="6"/>
    <n v="9"/>
  </r>
  <r>
    <n v="2087"/>
    <s v="B20"/>
    <x v="2"/>
    <s v="Nov"/>
    <x v="1"/>
    <x v="0"/>
    <x v="0"/>
    <x v="1"/>
    <n v="2"/>
    <d v="1899-12-30T22:40:00"/>
    <x v="2"/>
    <x v="4"/>
    <s v="7 . 35 "/>
    <n v="2"/>
    <n v="1"/>
    <n v="2"/>
    <n v="6"/>
    <n v="9"/>
  </r>
  <r>
    <n v="2088"/>
    <s v="B20"/>
    <x v="2"/>
    <s v="Nov"/>
    <x v="1"/>
    <x v="0"/>
    <x v="0"/>
    <x v="2"/>
    <n v="1"/>
    <d v="1899-12-30T22:40:00"/>
    <x v="2"/>
    <x v="4"/>
    <s v="7 . 35 "/>
    <n v="2"/>
    <n v="1"/>
    <n v="2"/>
    <n v="6"/>
    <n v="9"/>
  </r>
  <r>
    <n v="2089"/>
    <s v="B20"/>
    <x v="2"/>
    <s v="Nov"/>
    <x v="1"/>
    <x v="0"/>
    <x v="0"/>
    <x v="3"/>
    <n v="1"/>
    <d v="1899-12-30T22:40:00"/>
    <x v="2"/>
    <x v="4"/>
    <s v="7 . 35 "/>
    <n v="2"/>
    <n v="1"/>
    <n v="2"/>
    <n v="6"/>
    <n v="9"/>
  </r>
  <r>
    <n v="2090"/>
    <s v="B20"/>
    <x v="2"/>
    <s v="Nov"/>
    <x v="1"/>
    <x v="0"/>
    <x v="0"/>
    <x v="4"/>
    <n v="1"/>
    <d v="1899-12-30T22:40:00"/>
    <x v="2"/>
    <x v="4"/>
    <s v="7 . 35 "/>
    <n v="2"/>
    <n v="1"/>
    <n v="2"/>
    <n v="6"/>
    <n v="9"/>
  </r>
  <r>
    <n v="2091"/>
    <s v="B20"/>
    <x v="2"/>
    <s v="Nov"/>
    <x v="1"/>
    <x v="0"/>
    <x v="0"/>
    <x v="5"/>
    <n v="1"/>
    <d v="1899-12-30T22:40:00"/>
    <x v="2"/>
    <x v="4"/>
    <s v="7 . 35 "/>
    <n v="2"/>
    <n v="1"/>
    <n v="2"/>
    <n v="6"/>
    <n v="9"/>
  </r>
  <r>
    <n v="2092"/>
    <s v="B20"/>
    <x v="2"/>
    <s v="Nov"/>
    <x v="1"/>
    <x v="0"/>
    <x v="0"/>
    <x v="6"/>
    <n v="2"/>
    <d v="1899-12-30T22:40:00"/>
    <x v="2"/>
    <x v="4"/>
    <s v="7 . 35 "/>
    <n v="2"/>
    <n v="1"/>
    <n v="2"/>
    <n v="6"/>
    <n v="9"/>
  </r>
  <r>
    <n v="2093"/>
    <s v="B20"/>
    <x v="2"/>
    <s v="Nov"/>
    <x v="1"/>
    <x v="0"/>
    <x v="0"/>
    <x v="7"/>
    <n v="2"/>
    <d v="1899-12-30T22:40:00"/>
    <x v="2"/>
    <x v="4"/>
    <s v="7 . 35 "/>
    <n v="2"/>
    <n v="1"/>
    <n v="2"/>
    <n v="6"/>
    <n v="9"/>
  </r>
  <r>
    <n v="2094"/>
    <s v="B20"/>
    <x v="2"/>
    <s v="Nov"/>
    <x v="1"/>
    <x v="0"/>
    <x v="0"/>
    <x v="8"/>
    <n v="1"/>
    <d v="1899-12-30T22:40:00"/>
    <x v="2"/>
    <x v="4"/>
    <s v="7 . 35 "/>
    <n v="2"/>
    <n v="1"/>
    <n v="2"/>
    <n v="6"/>
    <n v="9"/>
  </r>
  <r>
    <n v="2095"/>
    <s v="B20"/>
    <x v="2"/>
    <s v="Nov"/>
    <x v="1"/>
    <x v="0"/>
    <x v="0"/>
    <x v="9"/>
    <n v="0"/>
    <d v="1899-12-30T22:40:00"/>
    <x v="2"/>
    <x v="4"/>
    <s v="7 . 35 "/>
    <n v="2"/>
    <n v="1"/>
    <n v="2"/>
    <n v="6"/>
    <n v="9"/>
  </r>
  <r>
    <n v="2096"/>
    <s v="B20"/>
    <x v="2"/>
    <s v="Nov"/>
    <x v="1"/>
    <x v="0"/>
    <x v="1"/>
    <x v="10"/>
    <n v="2"/>
    <d v="1899-12-30T22:40:00"/>
    <x v="2"/>
    <x v="4"/>
    <s v="7 . 35 "/>
    <n v="2"/>
    <n v="1"/>
    <n v="2"/>
    <n v="6"/>
    <n v="9"/>
  </r>
  <r>
    <n v="2097"/>
    <s v="B20"/>
    <x v="2"/>
    <s v="Nov"/>
    <x v="1"/>
    <x v="0"/>
    <x v="1"/>
    <x v="11"/>
    <n v="1"/>
    <d v="1899-12-30T22:40:00"/>
    <x v="2"/>
    <x v="4"/>
    <s v="7 . 35 "/>
    <n v="2"/>
    <n v="1"/>
    <n v="2"/>
    <n v="6"/>
    <n v="9"/>
  </r>
  <r>
    <n v="2098"/>
    <s v="B20"/>
    <x v="2"/>
    <s v="Nov"/>
    <x v="1"/>
    <x v="0"/>
    <x v="1"/>
    <x v="12"/>
    <n v="1"/>
    <d v="1899-12-30T22:40:00"/>
    <x v="2"/>
    <x v="4"/>
    <s v="7 . 35 "/>
    <n v="2"/>
    <n v="1"/>
    <n v="2"/>
    <n v="6"/>
    <n v="9"/>
  </r>
  <r>
    <n v="2099"/>
    <s v="B20"/>
    <x v="2"/>
    <s v="Nov"/>
    <x v="1"/>
    <x v="0"/>
    <x v="1"/>
    <x v="13"/>
    <n v="2"/>
    <d v="1899-12-30T22:40:00"/>
    <x v="2"/>
    <x v="4"/>
    <s v="7 . 35 "/>
    <n v="2"/>
    <n v="1"/>
    <n v="2"/>
    <n v="6"/>
    <n v="9"/>
  </r>
  <r>
    <n v="2100"/>
    <s v="B20"/>
    <x v="2"/>
    <s v="Nov"/>
    <x v="1"/>
    <x v="0"/>
    <x v="1"/>
    <x v="14"/>
    <n v="0"/>
    <d v="1899-12-30T22:40:00"/>
    <x v="2"/>
    <x v="4"/>
    <s v="7 . 35 "/>
    <n v="2"/>
    <n v="1"/>
    <n v="2"/>
    <n v="6"/>
    <n v="9"/>
  </r>
  <r>
    <n v="2101"/>
    <s v="B21"/>
    <x v="2"/>
    <s v="Nov"/>
    <x v="1"/>
    <x v="0"/>
    <x v="0"/>
    <x v="0"/>
    <n v="1"/>
    <d v="1899-12-30T22:55:00"/>
    <x v="3"/>
    <x v="1"/>
    <s v="7 . 10 "/>
    <n v="1"/>
    <n v="1"/>
    <n v="1"/>
    <n v="5"/>
    <n v="10"/>
  </r>
  <r>
    <n v="2102"/>
    <s v="B21"/>
    <x v="2"/>
    <s v="Nov"/>
    <x v="1"/>
    <x v="0"/>
    <x v="0"/>
    <x v="1"/>
    <n v="2"/>
    <d v="1899-12-30T22:55:00"/>
    <x v="3"/>
    <x v="1"/>
    <s v="7 . 10 "/>
    <n v="1"/>
    <n v="1"/>
    <n v="1"/>
    <n v="5"/>
    <n v="10"/>
  </r>
  <r>
    <n v="2103"/>
    <s v="B21"/>
    <x v="2"/>
    <s v="Nov"/>
    <x v="1"/>
    <x v="0"/>
    <x v="0"/>
    <x v="2"/>
    <n v="2"/>
    <d v="1899-12-30T22:55:00"/>
    <x v="3"/>
    <x v="1"/>
    <s v="7 . 10 "/>
    <n v="1"/>
    <n v="1"/>
    <n v="1"/>
    <n v="5"/>
    <n v="10"/>
  </r>
  <r>
    <n v="2104"/>
    <s v="B21"/>
    <x v="2"/>
    <s v="Nov"/>
    <x v="1"/>
    <x v="0"/>
    <x v="0"/>
    <x v="3"/>
    <n v="2"/>
    <d v="1899-12-30T22:55:00"/>
    <x v="3"/>
    <x v="1"/>
    <s v="7 . 10 "/>
    <n v="1"/>
    <n v="1"/>
    <n v="1"/>
    <n v="5"/>
    <n v="10"/>
  </r>
  <r>
    <n v="2105"/>
    <s v="B21"/>
    <x v="2"/>
    <s v="Nov"/>
    <x v="1"/>
    <x v="0"/>
    <x v="0"/>
    <x v="4"/>
    <n v="2"/>
    <d v="1899-12-30T22:55:00"/>
    <x v="3"/>
    <x v="1"/>
    <s v="7 . 10 "/>
    <n v="1"/>
    <n v="1"/>
    <n v="1"/>
    <n v="5"/>
    <n v="10"/>
  </r>
  <r>
    <n v="2106"/>
    <s v="B21"/>
    <x v="2"/>
    <s v="Nov"/>
    <x v="1"/>
    <x v="0"/>
    <x v="0"/>
    <x v="5"/>
    <n v="1"/>
    <d v="1899-12-30T22:55:00"/>
    <x v="3"/>
    <x v="1"/>
    <s v="7 . 10 "/>
    <n v="1"/>
    <n v="1"/>
    <n v="1"/>
    <n v="5"/>
    <n v="10"/>
  </r>
  <r>
    <n v="2107"/>
    <s v="B21"/>
    <x v="2"/>
    <s v="Nov"/>
    <x v="1"/>
    <x v="0"/>
    <x v="0"/>
    <x v="6"/>
    <n v="1"/>
    <d v="1899-12-30T22:55:00"/>
    <x v="3"/>
    <x v="1"/>
    <s v="7 . 10 "/>
    <n v="1"/>
    <n v="1"/>
    <n v="1"/>
    <n v="5"/>
    <n v="10"/>
  </r>
  <r>
    <n v="2108"/>
    <s v="B21"/>
    <x v="2"/>
    <s v="Nov"/>
    <x v="1"/>
    <x v="0"/>
    <x v="0"/>
    <x v="7"/>
    <n v="1"/>
    <d v="1899-12-30T22:55:00"/>
    <x v="3"/>
    <x v="1"/>
    <s v="7 . 10 "/>
    <n v="1"/>
    <n v="1"/>
    <n v="1"/>
    <n v="5"/>
    <n v="10"/>
  </r>
  <r>
    <n v="2109"/>
    <s v="B21"/>
    <x v="2"/>
    <s v="Nov"/>
    <x v="1"/>
    <x v="0"/>
    <x v="0"/>
    <x v="8"/>
    <n v="1"/>
    <d v="1899-12-30T22:55:00"/>
    <x v="3"/>
    <x v="1"/>
    <s v="7 . 10 "/>
    <n v="1"/>
    <n v="1"/>
    <n v="1"/>
    <n v="5"/>
    <n v="10"/>
  </r>
  <r>
    <n v="2110"/>
    <s v="B21"/>
    <x v="2"/>
    <s v="Nov"/>
    <x v="1"/>
    <x v="0"/>
    <x v="0"/>
    <x v="9"/>
    <n v="0"/>
    <d v="1899-12-30T22:55:00"/>
    <x v="3"/>
    <x v="1"/>
    <s v="7 . 10 "/>
    <n v="1"/>
    <n v="1"/>
    <n v="1"/>
    <n v="5"/>
    <n v="10"/>
  </r>
  <r>
    <n v="2111"/>
    <s v="B21"/>
    <x v="2"/>
    <s v="Nov"/>
    <x v="1"/>
    <x v="0"/>
    <x v="1"/>
    <x v="10"/>
    <n v="1"/>
    <d v="1899-12-30T22:55:00"/>
    <x v="3"/>
    <x v="1"/>
    <s v="7 . 10 "/>
    <n v="1"/>
    <n v="1"/>
    <n v="1"/>
    <n v="5"/>
    <n v="10"/>
  </r>
  <r>
    <n v="2112"/>
    <s v="B21"/>
    <x v="2"/>
    <s v="Nov"/>
    <x v="1"/>
    <x v="0"/>
    <x v="1"/>
    <x v="11"/>
    <n v="1"/>
    <d v="1899-12-30T22:55:00"/>
    <x v="3"/>
    <x v="1"/>
    <s v="7 . 10 "/>
    <n v="1"/>
    <n v="1"/>
    <n v="1"/>
    <n v="5"/>
    <n v="10"/>
  </r>
  <r>
    <n v="2113"/>
    <s v="B21"/>
    <x v="2"/>
    <s v="Nov"/>
    <x v="1"/>
    <x v="0"/>
    <x v="1"/>
    <x v="12"/>
    <n v="1"/>
    <d v="1899-12-30T22:55:00"/>
    <x v="3"/>
    <x v="1"/>
    <s v="7 . 10 "/>
    <n v="1"/>
    <n v="1"/>
    <n v="1"/>
    <n v="5"/>
    <n v="10"/>
  </r>
  <r>
    <n v="2114"/>
    <s v="B21"/>
    <x v="2"/>
    <s v="Nov"/>
    <x v="1"/>
    <x v="0"/>
    <x v="1"/>
    <x v="13"/>
    <n v="1"/>
    <d v="1899-12-30T22:55:00"/>
    <x v="3"/>
    <x v="1"/>
    <s v="7 . 10 "/>
    <n v="1"/>
    <n v="1"/>
    <n v="1"/>
    <n v="5"/>
    <n v="10"/>
  </r>
  <r>
    <n v="2115"/>
    <s v="B21"/>
    <x v="2"/>
    <s v="Nov"/>
    <x v="1"/>
    <x v="0"/>
    <x v="1"/>
    <x v="14"/>
    <n v="0"/>
    <d v="1899-12-30T22:55:00"/>
    <x v="3"/>
    <x v="1"/>
    <s v="7 . 10 "/>
    <n v="1"/>
    <n v="1"/>
    <n v="1"/>
    <n v="5"/>
    <n v="10"/>
  </r>
  <r>
    <n v="2116"/>
    <s v="B22"/>
    <x v="2"/>
    <s v="Nov"/>
    <x v="1"/>
    <x v="0"/>
    <x v="0"/>
    <x v="0"/>
    <n v="1"/>
    <d v="1899-12-30T22:50:00"/>
    <x v="1"/>
    <x v="7"/>
    <s v="7 . 30 "/>
    <n v="2"/>
    <n v="2"/>
    <n v="1"/>
    <n v="5"/>
    <n v="10"/>
  </r>
  <r>
    <n v="2117"/>
    <s v="B22"/>
    <x v="2"/>
    <s v="Nov"/>
    <x v="1"/>
    <x v="0"/>
    <x v="0"/>
    <x v="1"/>
    <n v="2"/>
    <d v="1899-12-30T22:50:00"/>
    <x v="1"/>
    <x v="7"/>
    <s v="7 . 30 "/>
    <n v="2"/>
    <n v="2"/>
    <n v="1"/>
    <n v="5"/>
    <n v="10"/>
  </r>
  <r>
    <n v="2118"/>
    <s v="B22"/>
    <x v="2"/>
    <s v="Nov"/>
    <x v="1"/>
    <x v="0"/>
    <x v="0"/>
    <x v="2"/>
    <n v="2"/>
    <d v="1899-12-30T22:50:00"/>
    <x v="1"/>
    <x v="7"/>
    <s v="7 . 30 "/>
    <n v="2"/>
    <n v="2"/>
    <n v="1"/>
    <n v="5"/>
    <n v="10"/>
  </r>
  <r>
    <n v="2119"/>
    <s v="B22"/>
    <x v="2"/>
    <s v="Nov"/>
    <x v="1"/>
    <x v="0"/>
    <x v="0"/>
    <x v="3"/>
    <n v="1"/>
    <d v="1899-12-30T22:50:00"/>
    <x v="1"/>
    <x v="7"/>
    <s v="7 . 30 "/>
    <n v="2"/>
    <n v="2"/>
    <n v="1"/>
    <n v="5"/>
    <n v="10"/>
  </r>
  <r>
    <n v="2120"/>
    <s v="B22"/>
    <x v="2"/>
    <s v="Nov"/>
    <x v="1"/>
    <x v="0"/>
    <x v="0"/>
    <x v="4"/>
    <n v="1"/>
    <d v="1899-12-30T22:50:00"/>
    <x v="1"/>
    <x v="7"/>
    <s v="7 . 30 "/>
    <n v="2"/>
    <n v="2"/>
    <n v="1"/>
    <n v="5"/>
    <n v="10"/>
  </r>
  <r>
    <n v="2121"/>
    <s v="B22"/>
    <x v="2"/>
    <s v="Nov"/>
    <x v="1"/>
    <x v="0"/>
    <x v="0"/>
    <x v="5"/>
    <n v="1"/>
    <d v="1899-12-30T22:50:00"/>
    <x v="1"/>
    <x v="7"/>
    <s v="7 . 30 "/>
    <n v="2"/>
    <n v="2"/>
    <n v="1"/>
    <n v="5"/>
    <n v="10"/>
  </r>
  <r>
    <n v="2122"/>
    <s v="B22"/>
    <x v="2"/>
    <s v="Nov"/>
    <x v="1"/>
    <x v="0"/>
    <x v="0"/>
    <x v="6"/>
    <n v="2"/>
    <d v="1899-12-30T22:50:00"/>
    <x v="1"/>
    <x v="7"/>
    <s v="7 . 30 "/>
    <n v="2"/>
    <n v="2"/>
    <n v="1"/>
    <n v="5"/>
    <n v="10"/>
  </r>
  <r>
    <n v="2123"/>
    <s v="B22"/>
    <x v="2"/>
    <s v="Nov"/>
    <x v="1"/>
    <x v="0"/>
    <x v="0"/>
    <x v="7"/>
    <n v="1"/>
    <d v="1899-12-30T22:50:00"/>
    <x v="1"/>
    <x v="7"/>
    <s v="7 . 30 "/>
    <n v="2"/>
    <n v="2"/>
    <n v="1"/>
    <n v="5"/>
    <n v="10"/>
  </r>
  <r>
    <n v="2124"/>
    <s v="B22"/>
    <x v="2"/>
    <s v="Nov"/>
    <x v="1"/>
    <x v="0"/>
    <x v="0"/>
    <x v="8"/>
    <n v="1"/>
    <d v="1899-12-30T22:50:00"/>
    <x v="1"/>
    <x v="7"/>
    <s v="7 . 30 "/>
    <n v="2"/>
    <n v="2"/>
    <n v="1"/>
    <n v="5"/>
    <n v="10"/>
  </r>
  <r>
    <n v="2125"/>
    <s v="B22"/>
    <x v="2"/>
    <s v="Nov"/>
    <x v="1"/>
    <x v="0"/>
    <x v="0"/>
    <x v="9"/>
    <n v="0"/>
    <d v="1899-12-30T22:50:00"/>
    <x v="1"/>
    <x v="7"/>
    <s v="7 . 30 "/>
    <n v="2"/>
    <n v="2"/>
    <n v="1"/>
    <n v="5"/>
    <n v="10"/>
  </r>
  <r>
    <n v="2126"/>
    <s v="B22"/>
    <x v="2"/>
    <s v="Nov"/>
    <x v="1"/>
    <x v="0"/>
    <x v="1"/>
    <x v="10"/>
    <n v="1"/>
    <d v="1899-12-30T22:50:00"/>
    <x v="1"/>
    <x v="7"/>
    <s v="7 . 30 "/>
    <n v="2"/>
    <n v="2"/>
    <n v="1"/>
    <n v="5"/>
    <n v="10"/>
  </r>
  <r>
    <n v="2127"/>
    <s v="B22"/>
    <x v="2"/>
    <s v="Nov"/>
    <x v="1"/>
    <x v="0"/>
    <x v="1"/>
    <x v="11"/>
    <n v="2"/>
    <d v="1899-12-30T22:50:00"/>
    <x v="1"/>
    <x v="7"/>
    <s v="7 . 30 "/>
    <n v="2"/>
    <n v="2"/>
    <n v="1"/>
    <n v="5"/>
    <n v="10"/>
  </r>
  <r>
    <n v="2128"/>
    <s v="B22"/>
    <x v="2"/>
    <s v="Nov"/>
    <x v="1"/>
    <x v="0"/>
    <x v="1"/>
    <x v="12"/>
    <n v="1"/>
    <d v="1899-12-30T22:50:00"/>
    <x v="1"/>
    <x v="7"/>
    <s v="7 . 30 "/>
    <n v="2"/>
    <n v="2"/>
    <n v="1"/>
    <n v="5"/>
    <n v="10"/>
  </r>
  <r>
    <n v="2129"/>
    <s v="B22"/>
    <x v="2"/>
    <s v="Nov"/>
    <x v="1"/>
    <x v="0"/>
    <x v="1"/>
    <x v="13"/>
    <n v="1"/>
    <d v="1899-12-30T22:50:00"/>
    <x v="1"/>
    <x v="7"/>
    <s v="7 . 30 "/>
    <n v="2"/>
    <n v="2"/>
    <n v="1"/>
    <n v="5"/>
    <n v="10"/>
  </r>
  <r>
    <n v="2130"/>
    <s v="B22"/>
    <x v="2"/>
    <s v="Nov"/>
    <x v="1"/>
    <x v="0"/>
    <x v="1"/>
    <x v="14"/>
    <n v="0"/>
    <d v="1899-12-30T22:50:00"/>
    <x v="1"/>
    <x v="7"/>
    <s v="7 . 30 "/>
    <n v="2"/>
    <n v="2"/>
    <n v="1"/>
    <n v="5"/>
    <n v="10"/>
  </r>
  <r>
    <n v="2131"/>
    <s v="B23"/>
    <x v="2"/>
    <s v="Nov"/>
    <x v="1"/>
    <x v="0"/>
    <x v="0"/>
    <x v="0"/>
    <n v="1"/>
    <d v="1899-12-30T22:35:00"/>
    <x v="0"/>
    <x v="3"/>
    <n v="8"/>
    <n v="1"/>
    <n v="1"/>
    <n v="2"/>
    <n v="6"/>
    <n v="10"/>
  </r>
  <r>
    <n v="2132"/>
    <s v="B23"/>
    <x v="2"/>
    <s v="Nov"/>
    <x v="1"/>
    <x v="0"/>
    <x v="0"/>
    <x v="1"/>
    <n v="1"/>
    <d v="1899-12-30T22:35:00"/>
    <x v="0"/>
    <x v="3"/>
    <n v="8"/>
    <n v="1"/>
    <n v="1"/>
    <n v="2"/>
    <n v="6"/>
    <n v="10"/>
  </r>
  <r>
    <n v="2133"/>
    <s v="B23"/>
    <x v="2"/>
    <s v="Nov"/>
    <x v="1"/>
    <x v="0"/>
    <x v="0"/>
    <x v="2"/>
    <n v="2"/>
    <d v="1899-12-30T22:35:00"/>
    <x v="0"/>
    <x v="3"/>
    <n v="8"/>
    <n v="1"/>
    <n v="1"/>
    <n v="2"/>
    <n v="6"/>
    <n v="10"/>
  </r>
  <r>
    <n v="2134"/>
    <s v="B23"/>
    <x v="2"/>
    <s v="Nov"/>
    <x v="1"/>
    <x v="0"/>
    <x v="0"/>
    <x v="3"/>
    <n v="2"/>
    <d v="1899-12-30T22:35:00"/>
    <x v="0"/>
    <x v="3"/>
    <n v="8"/>
    <n v="1"/>
    <n v="1"/>
    <n v="2"/>
    <n v="6"/>
    <n v="10"/>
  </r>
  <r>
    <n v="2135"/>
    <s v="B23"/>
    <x v="2"/>
    <s v="Nov"/>
    <x v="1"/>
    <x v="0"/>
    <x v="0"/>
    <x v="4"/>
    <n v="1"/>
    <d v="1899-12-30T22:35:00"/>
    <x v="0"/>
    <x v="3"/>
    <n v="8"/>
    <n v="1"/>
    <n v="1"/>
    <n v="2"/>
    <n v="6"/>
    <n v="10"/>
  </r>
  <r>
    <n v="2136"/>
    <s v="B23"/>
    <x v="2"/>
    <s v="Nov"/>
    <x v="1"/>
    <x v="0"/>
    <x v="0"/>
    <x v="5"/>
    <n v="2"/>
    <d v="1899-12-30T22:35:00"/>
    <x v="0"/>
    <x v="3"/>
    <n v="8"/>
    <n v="1"/>
    <n v="1"/>
    <n v="2"/>
    <n v="6"/>
    <n v="10"/>
  </r>
  <r>
    <n v="2137"/>
    <s v="B23"/>
    <x v="2"/>
    <s v="Nov"/>
    <x v="1"/>
    <x v="0"/>
    <x v="0"/>
    <x v="6"/>
    <n v="1"/>
    <d v="1899-12-30T22:35:00"/>
    <x v="0"/>
    <x v="3"/>
    <n v="8"/>
    <n v="1"/>
    <n v="1"/>
    <n v="2"/>
    <n v="6"/>
    <n v="10"/>
  </r>
  <r>
    <n v="2138"/>
    <s v="B23"/>
    <x v="2"/>
    <s v="Nov"/>
    <x v="1"/>
    <x v="0"/>
    <x v="0"/>
    <x v="7"/>
    <n v="2"/>
    <d v="1899-12-30T22:35:00"/>
    <x v="0"/>
    <x v="3"/>
    <n v="8"/>
    <n v="1"/>
    <n v="1"/>
    <n v="2"/>
    <n v="6"/>
    <n v="10"/>
  </r>
  <r>
    <n v="2139"/>
    <s v="B23"/>
    <x v="2"/>
    <s v="Nov"/>
    <x v="1"/>
    <x v="0"/>
    <x v="0"/>
    <x v="8"/>
    <n v="2"/>
    <d v="1899-12-30T22:35:00"/>
    <x v="0"/>
    <x v="3"/>
    <n v="8"/>
    <n v="1"/>
    <n v="1"/>
    <n v="2"/>
    <n v="6"/>
    <n v="10"/>
  </r>
  <r>
    <n v="2140"/>
    <s v="B23"/>
    <x v="2"/>
    <s v="Nov"/>
    <x v="1"/>
    <x v="0"/>
    <x v="0"/>
    <x v="9"/>
    <n v="0"/>
    <d v="1899-12-30T22:35:00"/>
    <x v="0"/>
    <x v="3"/>
    <n v="8"/>
    <n v="1"/>
    <n v="1"/>
    <n v="2"/>
    <n v="6"/>
    <n v="10"/>
  </r>
  <r>
    <n v="2141"/>
    <s v="B23"/>
    <x v="2"/>
    <s v="Nov"/>
    <x v="1"/>
    <x v="0"/>
    <x v="1"/>
    <x v="10"/>
    <n v="1"/>
    <d v="1899-12-30T22:35:00"/>
    <x v="0"/>
    <x v="3"/>
    <n v="8"/>
    <n v="1"/>
    <n v="1"/>
    <n v="2"/>
    <n v="6"/>
    <n v="10"/>
  </r>
  <r>
    <n v="2142"/>
    <s v="B23"/>
    <x v="2"/>
    <s v="Nov"/>
    <x v="1"/>
    <x v="0"/>
    <x v="1"/>
    <x v="11"/>
    <n v="1"/>
    <d v="1899-12-30T22:35:00"/>
    <x v="0"/>
    <x v="3"/>
    <n v="8"/>
    <n v="1"/>
    <n v="1"/>
    <n v="2"/>
    <n v="6"/>
    <n v="10"/>
  </r>
  <r>
    <n v="2143"/>
    <s v="B23"/>
    <x v="2"/>
    <s v="Nov"/>
    <x v="1"/>
    <x v="0"/>
    <x v="1"/>
    <x v="12"/>
    <n v="2"/>
    <d v="1899-12-30T22:35:00"/>
    <x v="0"/>
    <x v="3"/>
    <n v="8"/>
    <n v="1"/>
    <n v="1"/>
    <n v="2"/>
    <n v="6"/>
    <n v="10"/>
  </r>
  <r>
    <n v="2144"/>
    <s v="B23"/>
    <x v="2"/>
    <s v="Nov"/>
    <x v="1"/>
    <x v="0"/>
    <x v="1"/>
    <x v="13"/>
    <n v="2"/>
    <d v="1899-12-30T22:35:00"/>
    <x v="0"/>
    <x v="3"/>
    <n v="8"/>
    <n v="1"/>
    <n v="1"/>
    <n v="2"/>
    <n v="6"/>
    <n v="10"/>
  </r>
  <r>
    <n v="2145"/>
    <s v="B23"/>
    <x v="2"/>
    <s v="Nov"/>
    <x v="1"/>
    <x v="0"/>
    <x v="1"/>
    <x v="14"/>
    <n v="0"/>
    <d v="1899-12-30T22:35:00"/>
    <x v="0"/>
    <x v="3"/>
    <n v="8"/>
    <n v="1"/>
    <n v="1"/>
    <n v="2"/>
    <n v="6"/>
    <n v="10"/>
  </r>
  <r>
    <n v="2146"/>
    <s v="B24"/>
    <x v="2"/>
    <s v="Nov"/>
    <x v="1"/>
    <x v="0"/>
    <x v="0"/>
    <x v="0"/>
    <n v="1"/>
    <d v="1899-12-30T22:45:00"/>
    <x v="2"/>
    <x v="4"/>
    <s v="7 . 40 "/>
    <n v="2"/>
    <n v="2"/>
    <n v="1"/>
    <n v="5"/>
    <n v="9"/>
  </r>
  <r>
    <n v="2147"/>
    <s v="B24"/>
    <x v="2"/>
    <s v="Nov"/>
    <x v="1"/>
    <x v="0"/>
    <x v="0"/>
    <x v="1"/>
    <n v="2"/>
    <d v="1899-12-30T22:45:00"/>
    <x v="2"/>
    <x v="4"/>
    <s v="7 . 40 "/>
    <n v="2"/>
    <n v="2"/>
    <n v="1"/>
    <n v="5"/>
    <n v="9"/>
  </r>
  <r>
    <n v="2148"/>
    <s v="B24"/>
    <x v="2"/>
    <s v="Nov"/>
    <x v="1"/>
    <x v="0"/>
    <x v="0"/>
    <x v="2"/>
    <n v="2"/>
    <d v="1899-12-30T22:45:00"/>
    <x v="2"/>
    <x v="4"/>
    <s v="7 . 40 "/>
    <n v="2"/>
    <n v="2"/>
    <n v="1"/>
    <n v="5"/>
    <n v="9"/>
  </r>
  <r>
    <n v="2149"/>
    <s v="B24"/>
    <x v="2"/>
    <s v="Nov"/>
    <x v="1"/>
    <x v="0"/>
    <x v="0"/>
    <x v="3"/>
    <n v="2"/>
    <d v="1899-12-30T22:45:00"/>
    <x v="2"/>
    <x v="4"/>
    <s v="7 . 40 "/>
    <n v="2"/>
    <n v="2"/>
    <n v="1"/>
    <n v="5"/>
    <n v="9"/>
  </r>
  <r>
    <n v="2150"/>
    <s v="B24"/>
    <x v="2"/>
    <s v="Nov"/>
    <x v="1"/>
    <x v="0"/>
    <x v="0"/>
    <x v="4"/>
    <n v="2"/>
    <d v="1899-12-30T22:45:00"/>
    <x v="2"/>
    <x v="4"/>
    <s v="7 . 40 "/>
    <n v="2"/>
    <n v="2"/>
    <n v="1"/>
    <n v="5"/>
    <n v="9"/>
  </r>
  <r>
    <n v="2151"/>
    <s v="B24"/>
    <x v="2"/>
    <s v="Nov"/>
    <x v="1"/>
    <x v="0"/>
    <x v="0"/>
    <x v="5"/>
    <n v="1"/>
    <d v="1899-12-30T22:45:00"/>
    <x v="2"/>
    <x v="4"/>
    <s v="7 . 40 "/>
    <n v="2"/>
    <n v="2"/>
    <n v="1"/>
    <n v="5"/>
    <n v="9"/>
  </r>
  <r>
    <n v="2152"/>
    <s v="B24"/>
    <x v="2"/>
    <s v="Nov"/>
    <x v="1"/>
    <x v="0"/>
    <x v="0"/>
    <x v="6"/>
    <n v="1"/>
    <d v="1899-12-30T22:45:00"/>
    <x v="2"/>
    <x v="4"/>
    <s v="7 . 40 "/>
    <n v="2"/>
    <n v="2"/>
    <n v="1"/>
    <n v="5"/>
    <n v="9"/>
  </r>
  <r>
    <n v="2153"/>
    <s v="B24"/>
    <x v="2"/>
    <s v="Nov"/>
    <x v="1"/>
    <x v="0"/>
    <x v="0"/>
    <x v="7"/>
    <n v="1"/>
    <d v="1899-12-30T22:45:00"/>
    <x v="2"/>
    <x v="4"/>
    <s v="7 . 40 "/>
    <n v="2"/>
    <n v="2"/>
    <n v="1"/>
    <n v="5"/>
    <n v="9"/>
  </r>
  <r>
    <n v="2154"/>
    <s v="B24"/>
    <x v="2"/>
    <s v="Nov"/>
    <x v="1"/>
    <x v="0"/>
    <x v="0"/>
    <x v="8"/>
    <n v="1"/>
    <d v="1899-12-30T22:45:00"/>
    <x v="2"/>
    <x v="4"/>
    <s v="7 . 40 "/>
    <n v="2"/>
    <n v="2"/>
    <n v="1"/>
    <n v="5"/>
    <n v="9"/>
  </r>
  <r>
    <n v="2155"/>
    <s v="B24"/>
    <x v="2"/>
    <s v="Nov"/>
    <x v="1"/>
    <x v="0"/>
    <x v="0"/>
    <x v="9"/>
    <n v="0"/>
    <d v="1899-12-30T22:45:00"/>
    <x v="2"/>
    <x v="4"/>
    <s v="7 . 40 "/>
    <n v="2"/>
    <n v="2"/>
    <n v="1"/>
    <n v="5"/>
    <n v="9"/>
  </r>
  <r>
    <n v="2156"/>
    <s v="B24"/>
    <x v="2"/>
    <s v="Nov"/>
    <x v="1"/>
    <x v="0"/>
    <x v="1"/>
    <x v="10"/>
    <n v="1"/>
    <d v="1899-12-30T22:45:00"/>
    <x v="2"/>
    <x v="4"/>
    <s v="7 . 40 "/>
    <n v="2"/>
    <n v="2"/>
    <n v="1"/>
    <n v="5"/>
    <n v="9"/>
  </r>
  <r>
    <n v="2157"/>
    <s v="B24"/>
    <x v="2"/>
    <s v="Nov"/>
    <x v="1"/>
    <x v="0"/>
    <x v="1"/>
    <x v="11"/>
    <n v="1"/>
    <d v="1899-12-30T22:45:00"/>
    <x v="2"/>
    <x v="4"/>
    <s v="7 . 40 "/>
    <n v="2"/>
    <n v="2"/>
    <n v="1"/>
    <n v="5"/>
    <n v="9"/>
  </r>
  <r>
    <n v="2158"/>
    <s v="B24"/>
    <x v="2"/>
    <s v="Nov"/>
    <x v="1"/>
    <x v="0"/>
    <x v="1"/>
    <x v="12"/>
    <n v="1"/>
    <d v="1899-12-30T22:45:00"/>
    <x v="2"/>
    <x v="4"/>
    <s v="7 . 40 "/>
    <n v="2"/>
    <n v="2"/>
    <n v="1"/>
    <n v="5"/>
    <n v="9"/>
  </r>
  <r>
    <n v="2159"/>
    <s v="B24"/>
    <x v="2"/>
    <s v="Nov"/>
    <x v="1"/>
    <x v="0"/>
    <x v="1"/>
    <x v="13"/>
    <n v="2"/>
    <d v="1899-12-30T22:45:00"/>
    <x v="2"/>
    <x v="4"/>
    <s v="7 . 40 "/>
    <n v="2"/>
    <n v="2"/>
    <n v="1"/>
    <n v="5"/>
    <n v="9"/>
  </r>
  <r>
    <n v="2160"/>
    <s v="B24"/>
    <x v="2"/>
    <s v="Nov"/>
    <x v="1"/>
    <x v="0"/>
    <x v="1"/>
    <x v="14"/>
    <n v="0"/>
    <d v="1899-12-30T22:45:00"/>
    <x v="2"/>
    <x v="4"/>
    <s v="7 . 40 "/>
    <n v="2"/>
    <n v="2"/>
    <n v="1"/>
    <n v="5"/>
    <n v="9"/>
  </r>
  <r>
    <n v="2161"/>
    <s v="B25"/>
    <x v="2"/>
    <s v="Nov"/>
    <x v="1"/>
    <x v="0"/>
    <x v="0"/>
    <x v="0"/>
    <n v="2"/>
    <d v="1899-12-30T22:40:00"/>
    <x v="3"/>
    <x v="1"/>
    <s v="7 . 20 "/>
    <n v="1"/>
    <n v="1"/>
    <n v="1"/>
    <n v="6"/>
    <n v="9"/>
  </r>
  <r>
    <n v="2162"/>
    <s v="B25"/>
    <x v="2"/>
    <s v="Nov"/>
    <x v="1"/>
    <x v="0"/>
    <x v="0"/>
    <x v="1"/>
    <n v="1"/>
    <d v="1899-12-30T22:40:00"/>
    <x v="3"/>
    <x v="1"/>
    <s v="7 . 20 "/>
    <n v="1"/>
    <n v="1"/>
    <n v="1"/>
    <n v="6"/>
    <n v="9"/>
  </r>
  <r>
    <n v="2163"/>
    <s v="B25"/>
    <x v="2"/>
    <s v="Nov"/>
    <x v="1"/>
    <x v="0"/>
    <x v="0"/>
    <x v="2"/>
    <n v="1"/>
    <d v="1899-12-30T22:40:00"/>
    <x v="3"/>
    <x v="1"/>
    <s v="7 . 20 "/>
    <n v="1"/>
    <n v="1"/>
    <n v="1"/>
    <n v="6"/>
    <n v="9"/>
  </r>
  <r>
    <n v="2164"/>
    <s v="B25"/>
    <x v="2"/>
    <s v="Nov"/>
    <x v="1"/>
    <x v="0"/>
    <x v="0"/>
    <x v="3"/>
    <n v="1"/>
    <d v="1899-12-30T22:40:00"/>
    <x v="3"/>
    <x v="1"/>
    <s v="7 . 20 "/>
    <n v="1"/>
    <n v="1"/>
    <n v="1"/>
    <n v="6"/>
    <n v="9"/>
  </r>
  <r>
    <n v="2165"/>
    <s v="B25"/>
    <x v="2"/>
    <s v="Nov"/>
    <x v="1"/>
    <x v="0"/>
    <x v="0"/>
    <x v="4"/>
    <n v="2"/>
    <d v="1899-12-30T22:40:00"/>
    <x v="3"/>
    <x v="1"/>
    <s v="7 . 20 "/>
    <n v="1"/>
    <n v="1"/>
    <n v="1"/>
    <n v="6"/>
    <n v="9"/>
  </r>
  <r>
    <n v="2166"/>
    <s v="B25"/>
    <x v="2"/>
    <s v="Nov"/>
    <x v="1"/>
    <x v="0"/>
    <x v="0"/>
    <x v="5"/>
    <n v="1"/>
    <d v="1899-12-30T22:40:00"/>
    <x v="3"/>
    <x v="1"/>
    <s v="7 . 20 "/>
    <n v="1"/>
    <n v="1"/>
    <n v="1"/>
    <n v="6"/>
    <n v="9"/>
  </r>
  <r>
    <n v="2167"/>
    <s v="B25"/>
    <x v="2"/>
    <s v="Nov"/>
    <x v="1"/>
    <x v="0"/>
    <x v="0"/>
    <x v="6"/>
    <n v="2"/>
    <d v="1899-12-30T22:40:00"/>
    <x v="3"/>
    <x v="1"/>
    <s v="7 . 20 "/>
    <n v="1"/>
    <n v="1"/>
    <n v="1"/>
    <n v="6"/>
    <n v="9"/>
  </r>
  <r>
    <n v="2168"/>
    <s v="B25"/>
    <x v="2"/>
    <s v="Nov"/>
    <x v="1"/>
    <x v="0"/>
    <x v="0"/>
    <x v="7"/>
    <n v="2"/>
    <d v="1899-12-30T22:40:00"/>
    <x v="3"/>
    <x v="1"/>
    <s v="7 . 20 "/>
    <n v="1"/>
    <n v="1"/>
    <n v="1"/>
    <n v="6"/>
    <n v="9"/>
  </r>
  <r>
    <n v="2169"/>
    <s v="B25"/>
    <x v="2"/>
    <s v="Nov"/>
    <x v="1"/>
    <x v="0"/>
    <x v="0"/>
    <x v="8"/>
    <n v="1"/>
    <d v="1899-12-30T22:40:00"/>
    <x v="3"/>
    <x v="1"/>
    <s v="7 . 20 "/>
    <n v="1"/>
    <n v="1"/>
    <n v="1"/>
    <n v="6"/>
    <n v="9"/>
  </r>
  <r>
    <n v="2170"/>
    <s v="B25"/>
    <x v="2"/>
    <s v="Nov"/>
    <x v="1"/>
    <x v="0"/>
    <x v="0"/>
    <x v="9"/>
    <n v="0"/>
    <d v="1899-12-30T22:40:00"/>
    <x v="3"/>
    <x v="1"/>
    <s v="7 . 20 "/>
    <n v="1"/>
    <n v="1"/>
    <n v="1"/>
    <n v="6"/>
    <n v="9"/>
  </r>
  <r>
    <n v="2171"/>
    <s v="B25"/>
    <x v="2"/>
    <s v="Nov"/>
    <x v="1"/>
    <x v="0"/>
    <x v="1"/>
    <x v="10"/>
    <n v="1"/>
    <d v="1899-12-30T22:40:00"/>
    <x v="3"/>
    <x v="1"/>
    <s v="7 . 20 "/>
    <n v="1"/>
    <n v="1"/>
    <n v="1"/>
    <n v="6"/>
    <n v="9"/>
  </r>
  <r>
    <n v="2172"/>
    <s v="B25"/>
    <x v="2"/>
    <s v="Nov"/>
    <x v="1"/>
    <x v="0"/>
    <x v="1"/>
    <x v="11"/>
    <n v="1"/>
    <d v="1899-12-30T22:40:00"/>
    <x v="3"/>
    <x v="1"/>
    <s v="7 . 20 "/>
    <n v="1"/>
    <n v="1"/>
    <n v="1"/>
    <n v="6"/>
    <n v="9"/>
  </r>
  <r>
    <n v="2173"/>
    <s v="B25"/>
    <x v="2"/>
    <s v="Nov"/>
    <x v="1"/>
    <x v="0"/>
    <x v="1"/>
    <x v="12"/>
    <n v="1"/>
    <d v="1899-12-30T22:40:00"/>
    <x v="3"/>
    <x v="1"/>
    <s v="7 . 20 "/>
    <n v="1"/>
    <n v="1"/>
    <n v="1"/>
    <n v="6"/>
    <n v="9"/>
  </r>
  <r>
    <n v="2174"/>
    <s v="B25"/>
    <x v="2"/>
    <s v="Nov"/>
    <x v="1"/>
    <x v="0"/>
    <x v="1"/>
    <x v="13"/>
    <n v="1"/>
    <d v="1899-12-30T22:40:00"/>
    <x v="3"/>
    <x v="1"/>
    <s v="7 . 20 "/>
    <n v="1"/>
    <n v="1"/>
    <n v="1"/>
    <n v="6"/>
    <n v="9"/>
  </r>
  <r>
    <n v="2175"/>
    <s v="B25"/>
    <x v="2"/>
    <s v="Nov"/>
    <x v="1"/>
    <x v="0"/>
    <x v="1"/>
    <x v="14"/>
    <n v="0"/>
    <d v="1899-12-30T22:40:00"/>
    <x v="3"/>
    <x v="1"/>
    <s v="7 . 20 "/>
    <n v="1"/>
    <n v="1"/>
    <n v="1"/>
    <n v="6"/>
    <n v="9"/>
  </r>
  <r>
    <n v="2176"/>
    <s v="B26"/>
    <x v="2"/>
    <s v="Nov"/>
    <x v="1"/>
    <x v="0"/>
    <x v="0"/>
    <x v="0"/>
    <n v="1"/>
    <d v="1899-12-30T22:55:00"/>
    <x v="1"/>
    <x v="2"/>
    <s v="7 . 45 "/>
    <n v="1"/>
    <n v="1"/>
    <n v="1"/>
    <n v="6"/>
    <n v="9"/>
  </r>
  <r>
    <n v="2177"/>
    <s v="B26"/>
    <x v="2"/>
    <s v="Nov"/>
    <x v="1"/>
    <x v="0"/>
    <x v="0"/>
    <x v="1"/>
    <n v="1"/>
    <d v="1899-12-30T22:55:00"/>
    <x v="1"/>
    <x v="2"/>
    <s v="7 . 45 "/>
    <n v="1"/>
    <n v="1"/>
    <n v="1"/>
    <n v="6"/>
    <n v="9"/>
  </r>
  <r>
    <n v="2178"/>
    <s v="B26"/>
    <x v="2"/>
    <s v="Nov"/>
    <x v="1"/>
    <x v="0"/>
    <x v="0"/>
    <x v="2"/>
    <n v="2"/>
    <d v="1899-12-30T22:55:00"/>
    <x v="1"/>
    <x v="2"/>
    <s v="7 . 45 "/>
    <n v="1"/>
    <n v="1"/>
    <n v="1"/>
    <n v="6"/>
    <n v="9"/>
  </r>
  <r>
    <n v="2179"/>
    <s v="B26"/>
    <x v="2"/>
    <s v="Nov"/>
    <x v="1"/>
    <x v="0"/>
    <x v="0"/>
    <x v="3"/>
    <n v="3"/>
    <d v="1899-12-30T22:55:00"/>
    <x v="1"/>
    <x v="2"/>
    <s v="7 . 45 "/>
    <n v="1"/>
    <n v="1"/>
    <n v="1"/>
    <n v="6"/>
    <n v="9"/>
  </r>
  <r>
    <n v="2180"/>
    <s v="B26"/>
    <x v="2"/>
    <s v="Nov"/>
    <x v="1"/>
    <x v="0"/>
    <x v="0"/>
    <x v="4"/>
    <n v="1"/>
    <d v="1899-12-30T22:55:00"/>
    <x v="1"/>
    <x v="2"/>
    <s v="7 . 45 "/>
    <n v="1"/>
    <n v="1"/>
    <n v="1"/>
    <n v="6"/>
    <n v="9"/>
  </r>
  <r>
    <n v="2181"/>
    <s v="B26"/>
    <x v="2"/>
    <s v="Nov"/>
    <x v="1"/>
    <x v="0"/>
    <x v="0"/>
    <x v="5"/>
    <n v="2"/>
    <d v="1899-12-30T22:55:00"/>
    <x v="1"/>
    <x v="2"/>
    <s v="7 . 45 "/>
    <n v="1"/>
    <n v="1"/>
    <n v="1"/>
    <n v="6"/>
    <n v="9"/>
  </r>
  <r>
    <n v="2182"/>
    <s v="B26"/>
    <x v="2"/>
    <s v="Nov"/>
    <x v="1"/>
    <x v="0"/>
    <x v="0"/>
    <x v="6"/>
    <n v="1"/>
    <d v="1899-12-30T22:55:00"/>
    <x v="1"/>
    <x v="2"/>
    <s v="7 . 45 "/>
    <n v="1"/>
    <n v="1"/>
    <n v="1"/>
    <n v="6"/>
    <n v="9"/>
  </r>
  <r>
    <n v="2183"/>
    <s v="B26"/>
    <x v="2"/>
    <s v="Nov"/>
    <x v="1"/>
    <x v="0"/>
    <x v="0"/>
    <x v="7"/>
    <n v="2"/>
    <d v="1899-12-30T22:55:00"/>
    <x v="1"/>
    <x v="2"/>
    <s v="7 . 45 "/>
    <n v="1"/>
    <n v="1"/>
    <n v="1"/>
    <n v="6"/>
    <n v="9"/>
  </r>
  <r>
    <n v="2184"/>
    <s v="B26"/>
    <x v="2"/>
    <s v="Nov"/>
    <x v="1"/>
    <x v="0"/>
    <x v="0"/>
    <x v="8"/>
    <n v="2"/>
    <d v="1899-12-30T22:55:00"/>
    <x v="1"/>
    <x v="2"/>
    <s v="7 . 45 "/>
    <n v="1"/>
    <n v="1"/>
    <n v="1"/>
    <n v="6"/>
    <n v="9"/>
  </r>
  <r>
    <n v="2185"/>
    <s v="B26"/>
    <x v="2"/>
    <s v="Nov"/>
    <x v="1"/>
    <x v="0"/>
    <x v="0"/>
    <x v="9"/>
    <n v="0"/>
    <d v="1899-12-30T22:55:00"/>
    <x v="1"/>
    <x v="2"/>
    <s v="7 . 45 "/>
    <n v="1"/>
    <n v="1"/>
    <n v="1"/>
    <n v="6"/>
    <n v="9"/>
  </r>
  <r>
    <n v="2186"/>
    <s v="B26"/>
    <x v="2"/>
    <s v="Nov"/>
    <x v="1"/>
    <x v="0"/>
    <x v="1"/>
    <x v="10"/>
    <n v="2"/>
    <d v="1899-12-30T22:55:00"/>
    <x v="1"/>
    <x v="2"/>
    <s v="7 . 45 "/>
    <n v="1"/>
    <n v="1"/>
    <n v="1"/>
    <n v="6"/>
    <n v="9"/>
  </r>
  <r>
    <n v="2187"/>
    <s v="B26"/>
    <x v="2"/>
    <s v="Nov"/>
    <x v="1"/>
    <x v="0"/>
    <x v="1"/>
    <x v="11"/>
    <n v="1"/>
    <d v="1899-12-30T22:55:00"/>
    <x v="1"/>
    <x v="2"/>
    <s v="7 . 45 "/>
    <n v="1"/>
    <n v="1"/>
    <n v="1"/>
    <n v="6"/>
    <n v="9"/>
  </r>
  <r>
    <n v="2188"/>
    <s v="B26"/>
    <x v="2"/>
    <s v="Nov"/>
    <x v="1"/>
    <x v="0"/>
    <x v="1"/>
    <x v="12"/>
    <n v="1"/>
    <d v="1899-12-30T22:55:00"/>
    <x v="1"/>
    <x v="2"/>
    <s v="7 . 45 "/>
    <n v="1"/>
    <n v="1"/>
    <n v="1"/>
    <n v="6"/>
    <n v="9"/>
  </r>
  <r>
    <n v="2189"/>
    <s v="B26"/>
    <x v="2"/>
    <s v="Nov"/>
    <x v="1"/>
    <x v="0"/>
    <x v="1"/>
    <x v="13"/>
    <n v="1"/>
    <d v="1899-12-30T22:55:00"/>
    <x v="1"/>
    <x v="2"/>
    <s v="7 . 45 "/>
    <n v="1"/>
    <n v="1"/>
    <n v="1"/>
    <n v="6"/>
    <n v="9"/>
  </r>
  <r>
    <n v="2190"/>
    <s v="B26"/>
    <x v="2"/>
    <s v="Nov"/>
    <x v="1"/>
    <x v="0"/>
    <x v="1"/>
    <x v="14"/>
    <n v="0"/>
    <d v="1899-12-30T22:55:00"/>
    <x v="1"/>
    <x v="2"/>
    <s v="7 . 45 "/>
    <n v="1"/>
    <n v="1"/>
    <n v="1"/>
    <n v="6"/>
    <n v="9"/>
  </r>
  <r>
    <n v="2191"/>
    <s v="B27"/>
    <x v="2"/>
    <s v="Nov"/>
    <x v="1"/>
    <x v="0"/>
    <x v="0"/>
    <x v="0"/>
    <n v="2"/>
    <d v="1899-12-30T22:50:00"/>
    <x v="0"/>
    <x v="3"/>
    <n v="8"/>
    <n v="2"/>
    <n v="1"/>
    <n v="2"/>
    <n v="6"/>
    <n v="10"/>
  </r>
  <r>
    <n v="2192"/>
    <s v="B27"/>
    <x v="2"/>
    <s v="Nov"/>
    <x v="1"/>
    <x v="0"/>
    <x v="0"/>
    <x v="1"/>
    <n v="2"/>
    <d v="1899-12-30T22:50:00"/>
    <x v="0"/>
    <x v="3"/>
    <n v="8"/>
    <n v="2"/>
    <n v="1"/>
    <n v="2"/>
    <n v="6"/>
    <n v="10"/>
  </r>
  <r>
    <n v="2193"/>
    <s v="B27"/>
    <x v="2"/>
    <s v="Nov"/>
    <x v="1"/>
    <x v="0"/>
    <x v="0"/>
    <x v="2"/>
    <n v="2"/>
    <d v="1899-12-30T22:50:00"/>
    <x v="0"/>
    <x v="3"/>
    <n v="8"/>
    <n v="2"/>
    <n v="1"/>
    <n v="2"/>
    <n v="6"/>
    <n v="10"/>
  </r>
  <r>
    <n v="2194"/>
    <s v="B27"/>
    <x v="2"/>
    <s v="Nov"/>
    <x v="1"/>
    <x v="0"/>
    <x v="0"/>
    <x v="3"/>
    <n v="1"/>
    <d v="1899-12-30T22:50:00"/>
    <x v="0"/>
    <x v="3"/>
    <n v="8"/>
    <n v="2"/>
    <n v="1"/>
    <n v="2"/>
    <n v="6"/>
    <n v="10"/>
  </r>
  <r>
    <n v="2195"/>
    <s v="B27"/>
    <x v="2"/>
    <s v="Nov"/>
    <x v="1"/>
    <x v="0"/>
    <x v="0"/>
    <x v="4"/>
    <n v="1"/>
    <d v="1899-12-30T22:50:00"/>
    <x v="0"/>
    <x v="3"/>
    <n v="8"/>
    <n v="2"/>
    <n v="1"/>
    <n v="2"/>
    <n v="6"/>
    <n v="10"/>
  </r>
  <r>
    <n v="2196"/>
    <s v="B27"/>
    <x v="2"/>
    <s v="Nov"/>
    <x v="1"/>
    <x v="0"/>
    <x v="0"/>
    <x v="5"/>
    <n v="1"/>
    <d v="1899-12-30T22:50:00"/>
    <x v="0"/>
    <x v="3"/>
    <n v="8"/>
    <n v="2"/>
    <n v="1"/>
    <n v="2"/>
    <n v="6"/>
    <n v="10"/>
  </r>
  <r>
    <n v="2197"/>
    <s v="B27"/>
    <x v="2"/>
    <s v="Nov"/>
    <x v="1"/>
    <x v="0"/>
    <x v="0"/>
    <x v="6"/>
    <n v="3"/>
    <d v="1899-12-30T22:50:00"/>
    <x v="0"/>
    <x v="3"/>
    <n v="8"/>
    <n v="2"/>
    <n v="1"/>
    <n v="2"/>
    <n v="6"/>
    <n v="10"/>
  </r>
  <r>
    <n v="2198"/>
    <s v="B27"/>
    <x v="2"/>
    <s v="Nov"/>
    <x v="1"/>
    <x v="0"/>
    <x v="0"/>
    <x v="7"/>
    <n v="1"/>
    <d v="1899-12-30T22:50:00"/>
    <x v="0"/>
    <x v="3"/>
    <n v="8"/>
    <n v="2"/>
    <n v="1"/>
    <n v="2"/>
    <n v="6"/>
    <n v="10"/>
  </r>
  <r>
    <n v="2199"/>
    <s v="B27"/>
    <x v="2"/>
    <s v="Nov"/>
    <x v="1"/>
    <x v="0"/>
    <x v="0"/>
    <x v="8"/>
    <n v="1"/>
    <d v="1899-12-30T22:50:00"/>
    <x v="0"/>
    <x v="3"/>
    <n v="8"/>
    <n v="2"/>
    <n v="1"/>
    <n v="2"/>
    <n v="6"/>
    <n v="10"/>
  </r>
  <r>
    <n v="2200"/>
    <s v="B27"/>
    <x v="2"/>
    <s v="Nov"/>
    <x v="1"/>
    <x v="0"/>
    <x v="0"/>
    <x v="9"/>
    <n v="0"/>
    <d v="1899-12-30T22:50:00"/>
    <x v="0"/>
    <x v="3"/>
    <n v="8"/>
    <n v="2"/>
    <n v="1"/>
    <n v="2"/>
    <n v="6"/>
    <n v="10"/>
  </r>
  <r>
    <n v="2201"/>
    <s v="B27"/>
    <x v="2"/>
    <s v="Nov"/>
    <x v="1"/>
    <x v="0"/>
    <x v="1"/>
    <x v="10"/>
    <n v="2"/>
    <d v="1899-12-30T22:50:00"/>
    <x v="0"/>
    <x v="3"/>
    <n v="8"/>
    <n v="2"/>
    <n v="1"/>
    <n v="2"/>
    <n v="6"/>
    <n v="10"/>
  </r>
  <r>
    <n v="2202"/>
    <s v="B27"/>
    <x v="2"/>
    <s v="Nov"/>
    <x v="1"/>
    <x v="0"/>
    <x v="1"/>
    <x v="11"/>
    <n v="2"/>
    <d v="1899-12-30T22:50:00"/>
    <x v="0"/>
    <x v="3"/>
    <n v="8"/>
    <n v="2"/>
    <n v="1"/>
    <n v="2"/>
    <n v="6"/>
    <n v="10"/>
  </r>
  <r>
    <n v="2203"/>
    <s v="B27"/>
    <x v="2"/>
    <s v="Nov"/>
    <x v="1"/>
    <x v="0"/>
    <x v="1"/>
    <x v="12"/>
    <n v="2"/>
    <d v="1899-12-30T22:50:00"/>
    <x v="0"/>
    <x v="3"/>
    <n v="8"/>
    <n v="2"/>
    <n v="1"/>
    <n v="2"/>
    <n v="6"/>
    <n v="10"/>
  </r>
  <r>
    <n v="2204"/>
    <s v="B27"/>
    <x v="2"/>
    <s v="Nov"/>
    <x v="1"/>
    <x v="0"/>
    <x v="1"/>
    <x v="13"/>
    <n v="1"/>
    <d v="1899-12-30T22:50:00"/>
    <x v="0"/>
    <x v="3"/>
    <n v="8"/>
    <n v="2"/>
    <n v="1"/>
    <n v="2"/>
    <n v="6"/>
    <n v="10"/>
  </r>
  <r>
    <n v="2205"/>
    <s v="B27"/>
    <x v="2"/>
    <s v="Nov"/>
    <x v="1"/>
    <x v="0"/>
    <x v="1"/>
    <x v="14"/>
    <n v="0"/>
    <d v="1899-12-30T22:50:00"/>
    <x v="0"/>
    <x v="3"/>
    <n v="8"/>
    <n v="2"/>
    <n v="1"/>
    <n v="2"/>
    <n v="6"/>
    <n v="10"/>
  </r>
  <r>
    <n v="2206"/>
    <s v="B28"/>
    <x v="2"/>
    <s v="Nov"/>
    <x v="1"/>
    <x v="0"/>
    <x v="0"/>
    <x v="0"/>
    <n v="1"/>
    <d v="1899-12-30T22:35:00"/>
    <x v="2"/>
    <x v="4"/>
    <s v="7 . 35 "/>
    <n v="1"/>
    <n v="1"/>
    <n v="2"/>
    <n v="5"/>
    <n v="10"/>
  </r>
  <r>
    <n v="2207"/>
    <s v="B28"/>
    <x v="2"/>
    <s v="Nov"/>
    <x v="1"/>
    <x v="0"/>
    <x v="0"/>
    <x v="1"/>
    <n v="1"/>
    <d v="1899-12-30T22:35:00"/>
    <x v="2"/>
    <x v="4"/>
    <s v="7 . 35 "/>
    <n v="1"/>
    <n v="1"/>
    <n v="2"/>
    <n v="5"/>
    <n v="10"/>
  </r>
  <r>
    <n v="2208"/>
    <s v="B28"/>
    <x v="2"/>
    <s v="Nov"/>
    <x v="1"/>
    <x v="0"/>
    <x v="0"/>
    <x v="2"/>
    <n v="1"/>
    <d v="1899-12-30T22:35:00"/>
    <x v="2"/>
    <x v="4"/>
    <s v="7 . 35 "/>
    <n v="1"/>
    <n v="1"/>
    <n v="2"/>
    <n v="5"/>
    <n v="10"/>
  </r>
  <r>
    <n v="2209"/>
    <s v="B28"/>
    <x v="2"/>
    <s v="Nov"/>
    <x v="1"/>
    <x v="0"/>
    <x v="0"/>
    <x v="3"/>
    <n v="1"/>
    <d v="1899-12-30T22:35:00"/>
    <x v="2"/>
    <x v="4"/>
    <s v="7 . 35 "/>
    <n v="1"/>
    <n v="1"/>
    <n v="2"/>
    <n v="5"/>
    <n v="10"/>
  </r>
  <r>
    <n v="2210"/>
    <s v="B28"/>
    <x v="2"/>
    <s v="Nov"/>
    <x v="1"/>
    <x v="0"/>
    <x v="0"/>
    <x v="4"/>
    <n v="1"/>
    <d v="1899-12-30T22:35:00"/>
    <x v="2"/>
    <x v="4"/>
    <s v="7 . 35 "/>
    <n v="1"/>
    <n v="1"/>
    <n v="2"/>
    <n v="5"/>
    <n v="10"/>
  </r>
  <r>
    <n v="2211"/>
    <s v="B28"/>
    <x v="2"/>
    <s v="Nov"/>
    <x v="1"/>
    <x v="0"/>
    <x v="0"/>
    <x v="5"/>
    <n v="1"/>
    <d v="1899-12-30T22:35:00"/>
    <x v="2"/>
    <x v="4"/>
    <s v="7 . 35 "/>
    <n v="1"/>
    <n v="1"/>
    <n v="2"/>
    <n v="5"/>
    <n v="10"/>
  </r>
  <r>
    <n v="2212"/>
    <s v="B28"/>
    <x v="2"/>
    <s v="Nov"/>
    <x v="1"/>
    <x v="0"/>
    <x v="0"/>
    <x v="6"/>
    <n v="1"/>
    <d v="1899-12-30T22:35:00"/>
    <x v="2"/>
    <x v="4"/>
    <s v="7 . 35 "/>
    <n v="1"/>
    <n v="1"/>
    <n v="2"/>
    <n v="5"/>
    <n v="10"/>
  </r>
  <r>
    <n v="2213"/>
    <s v="B28"/>
    <x v="2"/>
    <s v="Nov"/>
    <x v="1"/>
    <x v="0"/>
    <x v="0"/>
    <x v="7"/>
    <n v="1"/>
    <d v="1899-12-30T22:35:00"/>
    <x v="2"/>
    <x v="4"/>
    <s v="7 . 35 "/>
    <n v="1"/>
    <n v="1"/>
    <n v="2"/>
    <n v="5"/>
    <n v="10"/>
  </r>
  <r>
    <n v="2214"/>
    <s v="B28"/>
    <x v="2"/>
    <s v="Nov"/>
    <x v="1"/>
    <x v="0"/>
    <x v="0"/>
    <x v="8"/>
    <n v="1"/>
    <d v="1899-12-30T22:35:00"/>
    <x v="2"/>
    <x v="4"/>
    <s v="7 . 35 "/>
    <n v="1"/>
    <n v="1"/>
    <n v="2"/>
    <n v="5"/>
    <n v="10"/>
  </r>
  <r>
    <n v="2215"/>
    <s v="B28"/>
    <x v="2"/>
    <s v="Nov"/>
    <x v="1"/>
    <x v="0"/>
    <x v="0"/>
    <x v="9"/>
    <n v="0"/>
    <d v="1899-12-30T22:35:00"/>
    <x v="2"/>
    <x v="4"/>
    <s v="7 . 35 "/>
    <n v="1"/>
    <n v="1"/>
    <n v="2"/>
    <n v="5"/>
    <n v="10"/>
  </r>
  <r>
    <n v="2216"/>
    <s v="B28"/>
    <x v="2"/>
    <s v="Nov"/>
    <x v="1"/>
    <x v="0"/>
    <x v="1"/>
    <x v="10"/>
    <n v="1"/>
    <d v="1899-12-30T22:35:00"/>
    <x v="2"/>
    <x v="4"/>
    <s v="7 . 35 "/>
    <n v="1"/>
    <n v="1"/>
    <n v="2"/>
    <n v="5"/>
    <n v="10"/>
  </r>
  <r>
    <n v="2217"/>
    <s v="B28"/>
    <x v="2"/>
    <s v="Nov"/>
    <x v="1"/>
    <x v="0"/>
    <x v="1"/>
    <x v="11"/>
    <n v="2"/>
    <d v="1899-12-30T22:35:00"/>
    <x v="2"/>
    <x v="4"/>
    <s v="7 . 35 "/>
    <n v="1"/>
    <n v="1"/>
    <n v="2"/>
    <n v="5"/>
    <n v="10"/>
  </r>
  <r>
    <n v="2218"/>
    <s v="B28"/>
    <x v="2"/>
    <s v="Nov"/>
    <x v="1"/>
    <x v="0"/>
    <x v="1"/>
    <x v="12"/>
    <n v="1"/>
    <d v="1899-12-30T22:35:00"/>
    <x v="2"/>
    <x v="4"/>
    <s v="7 . 35 "/>
    <n v="1"/>
    <n v="1"/>
    <n v="2"/>
    <n v="5"/>
    <n v="10"/>
  </r>
  <r>
    <n v="2219"/>
    <s v="B28"/>
    <x v="2"/>
    <s v="Nov"/>
    <x v="1"/>
    <x v="0"/>
    <x v="1"/>
    <x v="13"/>
    <n v="1"/>
    <d v="1899-12-30T22:35:00"/>
    <x v="2"/>
    <x v="4"/>
    <s v="7 . 35 "/>
    <n v="1"/>
    <n v="1"/>
    <n v="2"/>
    <n v="5"/>
    <n v="10"/>
  </r>
  <r>
    <n v="2220"/>
    <s v="B28"/>
    <x v="2"/>
    <s v="Nov"/>
    <x v="1"/>
    <x v="0"/>
    <x v="1"/>
    <x v="14"/>
    <n v="0"/>
    <d v="1899-12-30T22:35:00"/>
    <x v="2"/>
    <x v="4"/>
    <s v="7 . 35 "/>
    <n v="1"/>
    <n v="1"/>
    <n v="2"/>
    <n v="5"/>
    <n v="10"/>
  </r>
  <r>
    <n v="2221"/>
    <s v="B29"/>
    <x v="2"/>
    <s v="Nov"/>
    <x v="1"/>
    <x v="0"/>
    <x v="0"/>
    <x v="0"/>
    <n v="1"/>
    <d v="1899-12-30T22:45:00"/>
    <x v="3"/>
    <x v="1"/>
    <s v="7 . 10 "/>
    <n v="1"/>
    <n v="2"/>
    <n v="1"/>
    <n v="5"/>
    <n v="9"/>
  </r>
  <r>
    <n v="2222"/>
    <s v="B29"/>
    <x v="2"/>
    <s v="Nov"/>
    <x v="1"/>
    <x v="0"/>
    <x v="0"/>
    <x v="1"/>
    <n v="2"/>
    <d v="1899-12-30T22:45:00"/>
    <x v="3"/>
    <x v="1"/>
    <s v="7 . 10 "/>
    <n v="1"/>
    <n v="2"/>
    <n v="1"/>
    <n v="5"/>
    <n v="9"/>
  </r>
  <r>
    <n v="2223"/>
    <s v="B29"/>
    <x v="2"/>
    <s v="Nov"/>
    <x v="1"/>
    <x v="0"/>
    <x v="0"/>
    <x v="2"/>
    <n v="1"/>
    <d v="1899-12-30T22:45:00"/>
    <x v="3"/>
    <x v="1"/>
    <s v="7 . 10 "/>
    <n v="1"/>
    <n v="2"/>
    <n v="1"/>
    <n v="5"/>
    <n v="9"/>
  </r>
  <r>
    <n v="2224"/>
    <s v="B29"/>
    <x v="2"/>
    <s v="Nov"/>
    <x v="1"/>
    <x v="0"/>
    <x v="0"/>
    <x v="3"/>
    <n v="1"/>
    <d v="1899-12-30T22:45:00"/>
    <x v="3"/>
    <x v="1"/>
    <s v="7 . 10 "/>
    <n v="1"/>
    <n v="2"/>
    <n v="1"/>
    <n v="5"/>
    <n v="9"/>
  </r>
  <r>
    <n v="2225"/>
    <s v="B29"/>
    <x v="2"/>
    <s v="Nov"/>
    <x v="1"/>
    <x v="0"/>
    <x v="0"/>
    <x v="4"/>
    <n v="2"/>
    <d v="1899-12-30T22:45:00"/>
    <x v="3"/>
    <x v="1"/>
    <s v="7 . 10 "/>
    <n v="1"/>
    <n v="2"/>
    <n v="1"/>
    <n v="5"/>
    <n v="9"/>
  </r>
  <r>
    <n v="2226"/>
    <s v="B29"/>
    <x v="2"/>
    <s v="Nov"/>
    <x v="1"/>
    <x v="0"/>
    <x v="0"/>
    <x v="5"/>
    <n v="2"/>
    <d v="1899-12-30T22:45:00"/>
    <x v="3"/>
    <x v="1"/>
    <s v="7 . 10 "/>
    <n v="1"/>
    <n v="2"/>
    <n v="1"/>
    <n v="5"/>
    <n v="9"/>
  </r>
  <r>
    <n v="2227"/>
    <s v="B29"/>
    <x v="2"/>
    <s v="Nov"/>
    <x v="1"/>
    <x v="0"/>
    <x v="0"/>
    <x v="6"/>
    <n v="2"/>
    <d v="1899-12-30T22:45:00"/>
    <x v="3"/>
    <x v="1"/>
    <s v="7 . 10 "/>
    <n v="1"/>
    <n v="2"/>
    <n v="1"/>
    <n v="5"/>
    <n v="9"/>
  </r>
  <r>
    <n v="2228"/>
    <s v="B29"/>
    <x v="2"/>
    <s v="Nov"/>
    <x v="1"/>
    <x v="0"/>
    <x v="0"/>
    <x v="7"/>
    <n v="1"/>
    <d v="1899-12-30T22:45:00"/>
    <x v="3"/>
    <x v="1"/>
    <s v="7 . 10 "/>
    <n v="1"/>
    <n v="2"/>
    <n v="1"/>
    <n v="5"/>
    <n v="9"/>
  </r>
  <r>
    <n v="2229"/>
    <s v="B29"/>
    <x v="2"/>
    <s v="Nov"/>
    <x v="1"/>
    <x v="0"/>
    <x v="0"/>
    <x v="8"/>
    <n v="2"/>
    <d v="1899-12-30T22:45:00"/>
    <x v="3"/>
    <x v="1"/>
    <s v="7 . 10 "/>
    <n v="1"/>
    <n v="2"/>
    <n v="1"/>
    <n v="5"/>
    <n v="9"/>
  </r>
  <r>
    <n v="2230"/>
    <s v="B29"/>
    <x v="2"/>
    <s v="Nov"/>
    <x v="1"/>
    <x v="0"/>
    <x v="0"/>
    <x v="9"/>
    <n v="0"/>
    <d v="1899-12-30T22:45:00"/>
    <x v="3"/>
    <x v="1"/>
    <s v="7 . 10 "/>
    <n v="1"/>
    <n v="2"/>
    <n v="1"/>
    <n v="5"/>
    <n v="9"/>
  </r>
  <r>
    <n v="2231"/>
    <s v="B29"/>
    <x v="2"/>
    <s v="Nov"/>
    <x v="1"/>
    <x v="0"/>
    <x v="1"/>
    <x v="10"/>
    <n v="2"/>
    <d v="1899-12-30T22:45:00"/>
    <x v="3"/>
    <x v="1"/>
    <s v="7 . 10 "/>
    <n v="1"/>
    <n v="2"/>
    <n v="1"/>
    <n v="5"/>
    <n v="9"/>
  </r>
  <r>
    <n v="2232"/>
    <s v="B29"/>
    <x v="2"/>
    <s v="Nov"/>
    <x v="1"/>
    <x v="0"/>
    <x v="1"/>
    <x v="11"/>
    <n v="1"/>
    <d v="1899-12-30T22:45:00"/>
    <x v="3"/>
    <x v="1"/>
    <s v="7 . 10 "/>
    <n v="1"/>
    <n v="2"/>
    <n v="1"/>
    <n v="5"/>
    <n v="9"/>
  </r>
  <r>
    <n v="2233"/>
    <s v="B29"/>
    <x v="2"/>
    <s v="Nov"/>
    <x v="1"/>
    <x v="0"/>
    <x v="1"/>
    <x v="12"/>
    <n v="2"/>
    <d v="1899-12-30T22:45:00"/>
    <x v="3"/>
    <x v="1"/>
    <s v="7 . 10 "/>
    <n v="1"/>
    <n v="2"/>
    <n v="1"/>
    <n v="5"/>
    <n v="9"/>
  </r>
  <r>
    <n v="2234"/>
    <s v="B29"/>
    <x v="2"/>
    <s v="Nov"/>
    <x v="1"/>
    <x v="0"/>
    <x v="1"/>
    <x v="13"/>
    <n v="2"/>
    <d v="1899-12-30T22:45:00"/>
    <x v="3"/>
    <x v="1"/>
    <s v="7 . 10 "/>
    <n v="1"/>
    <n v="2"/>
    <n v="1"/>
    <n v="5"/>
    <n v="9"/>
  </r>
  <r>
    <n v="2235"/>
    <s v="B29"/>
    <x v="2"/>
    <s v="Nov"/>
    <x v="1"/>
    <x v="0"/>
    <x v="1"/>
    <x v="14"/>
    <n v="0"/>
    <d v="1899-12-30T22:45:00"/>
    <x v="3"/>
    <x v="1"/>
    <s v="7 . 10 "/>
    <n v="1"/>
    <n v="2"/>
    <n v="1"/>
    <n v="5"/>
    <n v="9"/>
  </r>
  <r>
    <n v="2236"/>
    <s v="B30"/>
    <x v="2"/>
    <s v="Nov"/>
    <x v="1"/>
    <x v="0"/>
    <x v="0"/>
    <x v="0"/>
    <n v="1"/>
    <d v="1899-12-30T22:40:00"/>
    <x v="1"/>
    <x v="7"/>
    <s v="7 . 30 "/>
    <n v="2"/>
    <n v="1"/>
    <n v="1"/>
    <n v="6"/>
    <n v="9"/>
  </r>
  <r>
    <n v="2237"/>
    <s v="B30"/>
    <x v="2"/>
    <s v="Nov"/>
    <x v="1"/>
    <x v="0"/>
    <x v="0"/>
    <x v="1"/>
    <n v="2"/>
    <d v="1899-12-30T22:40:00"/>
    <x v="1"/>
    <x v="7"/>
    <s v="7 . 30 "/>
    <n v="2"/>
    <n v="1"/>
    <n v="1"/>
    <n v="6"/>
    <n v="9"/>
  </r>
  <r>
    <n v="2238"/>
    <s v="B30"/>
    <x v="2"/>
    <s v="Nov"/>
    <x v="1"/>
    <x v="0"/>
    <x v="0"/>
    <x v="2"/>
    <n v="1"/>
    <d v="1899-12-30T22:40:00"/>
    <x v="1"/>
    <x v="7"/>
    <s v="7 . 30 "/>
    <n v="2"/>
    <n v="1"/>
    <n v="1"/>
    <n v="6"/>
    <n v="9"/>
  </r>
  <r>
    <n v="2239"/>
    <s v="B30"/>
    <x v="2"/>
    <s v="Nov"/>
    <x v="1"/>
    <x v="0"/>
    <x v="0"/>
    <x v="3"/>
    <n v="1"/>
    <d v="1899-12-30T22:40:00"/>
    <x v="1"/>
    <x v="7"/>
    <s v="7 . 30 "/>
    <n v="2"/>
    <n v="1"/>
    <n v="1"/>
    <n v="6"/>
    <n v="9"/>
  </r>
  <r>
    <n v="2240"/>
    <s v="B30"/>
    <x v="2"/>
    <s v="Nov"/>
    <x v="1"/>
    <x v="0"/>
    <x v="0"/>
    <x v="4"/>
    <n v="1"/>
    <d v="1899-12-30T22:40:00"/>
    <x v="1"/>
    <x v="7"/>
    <s v="7 . 30 "/>
    <n v="2"/>
    <n v="1"/>
    <n v="1"/>
    <n v="6"/>
    <n v="9"/>
  </r>
  <r>
    <n v="2241"/>
    <s v="B30"/>
    <x v="2"/>
    <s v="Nov"/>
    <x v="1"/>
    <x v="0"/>
    <x v="0"/>
    <x v="5"/>
    <n v="1"/>
    <d v="1899-12-30T22:40:00"/>
    <x v="1"/>
    <x v="7"/>
    <s v="7 . 30 "/>
    <n v="2"/>
    <n v="1"/>
    <n v="1"/>
    <n v="6"/>
    <n v="9"/>
  </r>
  <r>
    <n v="2242"/>
    <s v="B30"/>
    <x v="2"/>
    <s v="Nov"/>
    <x v="1"/>
    <x v="0"/>
    <x v="0"/>
    <x v="6"/>
    <n v="1"/>
    <d v="1899-12-30T22:40:00"/>
    <x v="1"/>
    <x v="7"/>
    <s v="7 . 30 "/>
    <n v="2"/>
    <n v="1"/>
    <n v="1"/>
    <n v="6"/>
    <n v="9"/>
  </r>
  <r>
    <n v="2243"/>
    <s v="B30"/>
    <x v="2"/>
    <s v="Nov"/>
    <x v="1"/>
    <x v="0"/>
    <x v="0"/>
    <x v="7"/>
    <n v="1"/>
    <d v="1899-12-30T22:40:00"/>
    <x v="1"/>
    <x v="7"/>
    <s v="7 . 30 "/>
    <n v="2"/>
    <n v="1"/>
    <n v="1"/>
    <n v="6"/>
    <n v="9"/>
  </r>
  <r>
    <n v="2244"/>
    <s v="B30"/>
    <x v="2"/>
    <s v="Nov"/>
    <x v="1"/>
    <x v="0"/>
    <x v="0"/>
    <x v="8"/>
    <n v="1"/>
    <d v="1899-12-30T22:40:00"/>
    <x v="1"/>
    <x v="7"/>
    <s v="7 . 30 "/>
    <n v="2"/>
    <n v="1"/>
    <n v="1"/>
    <n v="6"/>
    <n v="9"/>
  </r>
  <r>
    <n v="2245"/>
    <s v="B30"/>
    <x v="2"/>
    <s v="Nov"/>
    <x v="1"/>
    <x v="0"/>
    <x v="0"/>
    <x v="9"/>
    <n v="0"/>
    <d v="1899-12-30T22:40:00"/>
    <x v="1"/>
    <x v="7"/>
    <s v="7 . 30 "/>
    <n v="2"/>
    <n v="1"/>
    <n v="1"/>
    <n v="6"/>
    <n v="9"/>
  </r>
  <r>
    <n v="2246"/>
    <s v="B30"/>
    <x v="2"/>
    <s v="Nov"/>
    <x v="1"/>
    <x v="0"/>
    <x v="1"/>
    <x v="10"/>
    <n v="1"/>
    <d v="1899-12-30T22:40:00"/>
    <x v="1"/>
    <x v="7"/>
    <s v="7 . 30 "/>
    <n v="2"/>
    <n v="1"/>
    <n v="1"/>
    <n v="6"/>
    <n v="9"/>
  </r>
  <r>
    <n v="2247"/>
    <s v="B30"/>
    <x v="2"/>
    <s v="Nov"/>
    <x v="1"/>
    <x v="0"/>
    <x v="1"/>
    <x v="11"/>
    <n v="2"/>
    <d v="1899-12-30T22:40:00"/>
    <x v="1"/>
    <x v="7"/>
    <s v="7 . 30 "/>
    <n v="2"/>
    <n v="1"/>
    <n v="1"/>
    <n v="6"/>
    <n v="9"/>
  </r>
  <r>
    <n v="2248"/>
    <s v="B30"/>
    <x v="2"/>
    <s v="Nov"/>
    <x v="1"/>
    <x v="0"/>
    <x v="1"/>
    <x v="12"/>
    <n v="1"/>
    <d v="1899-12-30T22:40:00"/>
    <x v="1"/>
    <x v="7"/>
    <s v="7 . 30 "/>
    <n v="2"/>
    <n v="1"/>
    <n v="1"/>
    <n v="6"/>
    <n v="9"/>
  </r>
  <r>
    <n v="2249"/>
    <s v="B30"/>
    <x v="2"/>
    <s v="Nov"/>
    <x v="1"/>
    <x v="0"/>
    <x v="1"/>
    <x v="13"/>
    <n v="1"/>
    <d v="1899-12-30T22:40:00"/>
    <x v="1"/>
    <x v="7"/>
    <s v="7 . 30 "/>
    <n v="2"/>
    <n v="1"/>
    <n v="1"/>
    <n v="6"/>
    <n v="9"/>
  </r>
  <r>
    <n v="2250"/>
    <s v="B30"/>
    <x v="2"/>
    <s v="Nov"/>
    <x v="1"/>
    <x v="0"/>
    <x v="1"/>
    <x v="14"/>
    <n v="0"/>
    <d v="1899-12-30T22:40:00"/>
    <x v="1"/>
    <x v="7"/>
    <s v="7 . 30 "/>
    <n v="2"/>
    <n v="1"/>
    <n v="1"/>
    <n v="6"/>
    <n v="9"/>
  </r>
  <r>
    <n v="2251"/>
    <s v="B31"/>
    <x v="2"/>
    <s v="Nov"/>
    <x v="0"/>
    <x v="1"/>
    <x v="0"/>
    <x v="0"/>
    <n v="3"/>
    <d v="1899-12-30T22:30:00"/>
    <x v="0"/>
    <x v="1"/>
    <n v="8"/>
    <n v="4"/>
    <n v="4"/>
    <n v="3"/>
    <n v="5"/>
    <n v="10"/>
  </r>
  <r>
    <n v="2252"/>
    <s v="B31"/>
    <x v="2"/>
    <s v="Nov"/>
    <x v="0"/>
    <x v="1"/>
    <x v="0"/>
    <x v="1"/>
    <n v="3"/>
    <d v="1899-12-30T22:30:00"/>
    <x v="0"/>
    <x v="1"/>
    <n v="8"/>
    <n v="4"/>
    <n v="4"/>
    <n v="3"/>
    <n v="5"/>
    <n v="10"/>
  </r>
  <r>
    <n v="2253"/>
    <s v="B31"/>
    <x v="2"/>
    <s v="Nov"/>
    <x v="0"/>
    <x v="1"/>
    <x v="0"/>
    <x v="2"/>
    <n v="3"/>
    <d v="1899-12-30T22:30:00"/>
    <x v="0"/>
    <x v="1"/>
    <n v="8"/>
    <n v="4"/>
    <n v="4"/>
    <n v="3"/>
    <n v="5"/>
    <n v="10"/>
  </r>
  <r>
    <n v="2254"/>
    <s v="B31"/>
    <x v="2"/>
    <s v="Nov"/>
    <x v="0"/>
    <x v="1"/>
    <x v="0"/>
    <x v="3"/>
    <n v="3"/>
    <d v="1899-12-30T22:30:00"/>
    <x v="0"/>
    <x v="1"/>
    <n v="8"/>
    <n v="4"/>
    <n v="4"/>
    <n v="3"/>
    <n v="5"/>
    <n v="10"/>
  </r>
  <r>
    <n v="2255"/>
    <s v="B31"/>
    <x v="2"/>
    <s v="Nov"/>
    <x v="0"/>
    <x v="1"/>
    <x v="0"/>
    <x v="4"/>
    <n v="3"/>
    <d v="1899-12-30T22:30:00"/>
    <x v="0"/>
    <x v="1"/>
    <n v="8"/>
    <n v="4"/>
    <n v="4"/>
    <n v="3"/>
    <n v="5"/>
    <n v="10"/>
  </r>
  <r>
    <n v="2256"/>
    <s v="B31"/>
    <x v="2"/>
    <s v="Nov"/>
    <x v="0"/>
    <x v="1"/>
    <x v="0"/>
    <x v="5"/>
    <n v="2"/>
    <d v="1899-12-30T22:30:00"/>
    <x v="0"/>
    <x v="1"/>
    <n v="8"/>
    <n v="4"/>
    <n v="4"/>
    <n v="3"/>
    <n v="5"/>
    <n v="10"/>
  </r>
  <r>
    <n v="2257"/>
    <s v="B31"/>
    <x v="2"/>
    <s v="Nov"/>
    <x v="0"/>
    <x v="1"/>
    <x v="0"/>
    <x v="6"/>
    <n v="2"/>
    <d v="1899-12-30T22:30:00"/>
    <x v="0"/>
    <x v="1"/>
    <n v="8"/>
    <n v="4"/>
    <n v="4"/>
    <n v="3"/>
    <n v="5"/>
    <n v="10"/>
  </r>
  <r>
    <n v="2258"/>
    <s v="B31"/>
    <x v="2"/>
    <s v="Nov"/>
    <x v="0"/>
    <x v="1"/>
    <x v="0"/>
    <x v="7"/>
    <n v="2"/>
    <d v="1899-12-30T22:30:00"/>
    <x v="0"/>
    <x v="1"/>
    <n v="8"/>
    <n v="4"/>
    <n v="4"/>
    <n v="3"/>
    <n v="5"/>
    <n v="10"/>
  </r>
  <r>
    <n v="2259"/>
    <s v="B31"/>
    <x v="2"/>
    <s v="Nov"/>
    <x v="0"/>
    <x v="1"/>
    <x v="0"/>
    <x v="8"/>
    <n v="4"/>
    <d v="1899-12-30T22:30:00"/>
    <x v="0"/>
    <x v="1"/>
    <n v="8"/>
    <n v="4"/>
    <n v="4"/>
    <n v="3"/>
    <n v="5"/>
    <n v="10"/>
  </r>
  <r>
    <n v="2260"/>
    <s v="B31"/>
    <x v="2"/>
    <s v="Nov"/>
    <x v="0"/>
    <x v="1"/>
    <x v="0"/>
    <x v="9"/>
    <n v="0"/>
    <d v="1899-12-30T22:30:00"/>
    <x v="0"/>
    <x v="1"/>
    <n v="8"/>
    <n v="4"/>
    <n v="4"/>
    <n v="3"/>
    <n v="5"/>
    <n v="10"/>
  </r>
  <r>
    <n v="2261"/>
    <s v="B31"/>
    <x v="2"/>
    <s v="Nov"/>
    <x v="0"/>
    <x v="1"/>
    <x v="1"/>
    <x v="10"/>
    <n v="2"/>
    <d v="1899-12-30T22:30:00"/>
    <x v="0"/>
    <x v="1"/>
    <n v="8"/>
    <n v="4"/>
    <n v="4"/>
    <n v="3"/>
    <n v="5"/>
    <n v="10"/>
  </r>
  <r>
    <n v="2262"/>
    <s v="B31"/>
    <x v="2"/>
    <s v="Nov"/>
    <x v="0"/>
    <x v="1"/>
    <x v="1"/>
    <x v="11"/>
    <n v="1"/>
    <d v="1899-12-30T22:30:00"/>
    <x v="0"/>
    <x v="1"/>
    <n v="8"/>
    <n v="4"/>
    <n v="4"/>
    <n v="3"/>
    <n v="5"/>
    <n v="10"/>
  </r>
  <r>
    <n v="2263"/>
    <s v="B31"/>
    <x v="2"/>
    <s v="Nov"/>
    <x v="0"/>
    <x v="1"/>
    <x v="1"/>
    <x v="12"/>
    <n v="1"/>
    <d v="1899-12-30T22:30:00"/>
    <x v="0"/>
    <x v="1"/>
    <n v="8"/>
    <n v="4"/>
    <n v="4"/>
    <n v="3"/>
    <n v="5"/>
    <n v="10"/>
  </r>
  <r>
    <n v="2264"/>
    <s v="B31"/>
    <x v="2"/>
    <s v="Nov"/>
    <x v="0"/>
    <x v="1"/>
    <x v="1"/>
    <x v="13"/>
    <n v="1"/>
    <d v="1899-12-30T22:30:00"/>
    <x v="0"/>
    <x v="1"/>
    <n v="8"/>
    <n v="4"/>
    <n v="4"/>
    <n v="3"/>
    <n v="5"/>
    <n v="10"/>
  </r>
  <r>
    <n v="2265"/>
    <s v="B31"/>
    <x v="2"/>
    <s v="Nov"/>
    <x v="0"/>
    <x v="1"/>
    <x v="1"/>
    <x v="14"/>
    <n v="0"/>
    <d v="1899-12-30T22:30:00"/>
    <x v="0"/>
    <x v="1"/>
    <n v="8"/>
    <n v="4"/>
    <n v="4"/>
    <n v="3"/>
    <n v="5"/>
    <n v="10"/>
  </r>
  <r>
    <n v="2266"/>
    <s v="B32"/>
    <x v="2"/>
    <s v="Nov"/>
    <x v="0"/>
    <x v="1"/>
    <x v="0"/>
    <x v="0"/>
    <n v="2"/>
    <d v="1899-12-30T23:00:00"/>
    <x v="1"/>
    <x v="0"/>
    <s v="7 . 45 "/>
    <n v="4"/>
    <n v="2"/>
    <n v="2"/>
    <n v="5"/>
    <n v="9"/>
  </r>
  <r>
    <n v="2267"/>
    <s v="B32"/>
    <x v="2"/>
    <s v="Nov"/>
    <x v="0"/>
    <x v="1"/>
    <x v="0"/>
    <x v="1"/>
    <n v="3"/>
    <d v="1899-12-30T23:00:00"/>
    <x v="1"/>
    <x v="0"/>
    <s v="7 . 45 "/>
    <n v="4"/>
    <n v="2"/>
    <n v="2"/>
    <n v="5"/>
    <n v="9"/>
  </r>
  <r>
    <n v="2268"/>
    <s v="B32"/>
    <x v="2"/>
    <s v="Nov"/>
    <x v="0"/>
    <x v="1"/>
    <x v="0"/>
    <x v="2"/>
    <n v="2"/>
    <d v="1899-12-30T23:00:00"/>
    <x v="1"/>
    <x v="0"/>
    <s v="7 . 45 "/>
    <n v="4"/>
    <n v="2"/>
    <n v="2"/>
    <n v="5"/>
    <n v="9"/>
  </r>
  <r>
    <n v="2269"/>
    <s v="B32"/>
    <x v="2"/>
    <s v="Nov"/>
    <x v="0"/>
    <x v="1"/>
    <x v="0"/>
    <x v="3"/>
    <n v="3"/>
    <d v="1899-12-30T23:00:00"/>
    <x v="1"/>
    <x v="0"/>
    <s v="7 . 45 "/>
    <n v="4"/>
    <n v="2"/>
    <n v="2"/>
    <n v="5"/>
    <n v="9"/>
  </r>
  <r>
    <n v="2270"/>
    <s v="B32"/>
    <x v="2"/>
    <s v="Nov"/>
    <x v="0"/>
    <x v="1"/>
    <x v="0"/>
    <x v="4"/>
    <n v="2"/>
    <d v="1899-12-30T23:00:00"/>
    <x v="1"/>
    <x v="0"/>
    <s v="7 . 45 "/>
    <n v="4"/>
    <n v="2"/>
    <n v="2"/>
    <n v="5"/>
    <n v="9"/>
  </r>
  <r>
    <n v="2271"/>
    <s v="B32"/>
    <x v="2"/>
    <s v="Nov"/>
    <x v="0"/>
    <x v="1"/>
    <x v="0"/>
    <x v="5"/>
    <n v="4"/>
    <d v="1899-12-30T23:00:00"/>
    <x v="1"/>
    <x v="0"/>
    <s v="7 . 45 "/>
    <n v="4"/>
    <n v="2"/>
    <n v="2"/>
    <n v="5"/>
    <n v="9"/>
  </r>
  <r>
    <n v="2272"/>
    <s v="B32"/>
    <x v="2"/>
    <s v="Nov"/>
    <x v="0"/>
    <x v="1"/>
    <x v="0"/>
    <x v="6"/>
    <n v="3"/>
    <d v="1899-12-30T23:00:00"/>
    <x v="1"/>
    <x v="0"/>
    <s v="7 . 45 "/>
    <n v="4"/>
    <n v="2"/>
    <n v="2"/>
    <n v="5"/>
    <n v="9"/>
  </r>
  <r>
    <n v="2273"/>
    <s v="B32"/>
    <x v="2"/>
    <s v="Nov"/>
    <x v="0"/>
    <x v="1"/>
    <x v="0"/>
    <x v="7"/>
    <n v="2"/>
    <d v="1899-12-30T23:00:00"/>
    <x v="1"/>
    <x v="0"/>
    <s v="7 . 45 "/>
    <n v="4"/>
    <n v="2"/>
    <n v="2"/>
    <n v="5"/>
    <n v="9"/>
  </r>
  <r>
    <n v="2274"/>
    <s v="B32"/>
    <x v="2"/>
    <s v="Nov"/>
    <x v="0"/>
    <x v="1"/>
    <x v="0"/>
    <x v="8"/>
    <n v="2"/>
    <d v="1899-12-30T23:00:00"/>
    <x v="1"/>
    <x v="0"/>
    <s v="7 . 45 "/>
    <n v="4"/>
    <n v="2"/>
    <n v="2"/>
    <n v="5"/>
    <n v="9"/>
  </r>
  <r>
    <n v="2275"/>
    <s v="B32"/>
    <x v="2"/>
    <s v="Nov"/>
    <x v="0"/>
    <x v="1"/>
    <x v="0"/>
    <x v="9"/>
    <n v="0"/>
    <d v="1899-12-30T23:00:00"/>
    <x v="1"/>
    <x v="0"/>
    <s v="7 . 45 "/>
    <n v="4"/>
    <n v="2"/>
    <n v="2"/>
    <n v="5"/>
    <n v="9"/>
  </r>
  <r>
    <n v="2276"/>
    <s v="B32"/>
    <x v="2"/>
    <s v="Nov"/>
    <x v="0"/>
    <x v="1"/>
    <x v="1"/>
    <x v="10"/>
    <n v="2"/>
    <d v="1899-12-30T23:00:00"/>
    <x v="1"/>
    <x v="0"/>
    <s v="7 . 45 "/>
    <n v="4"/>
    <n v="2"/>
    <n v="2"/>
    <n v="5"/>
    <n v="9"/>
  </r>
  <r>
    <n v="2277"/>
    <s v="B32"/>
    <x v="2"/>
    <s v="Nov"/>
    <x v="0"/>
    <x v="1"/>
    <x v="1"/>
    <x v="11"/>
    <n v="2"/>
    <d v="1899-12-30T23:00:00"/>
    <x v="1"/>
    <x v="0"/>
    <s v="7 . 45 "/>
    <n v="4"/>
    <n v="2"/>
    <n v="2"/>
    <n v="5"/>
    <n v="9"/>
  </r>
  <r>
    <n v="2278"/>
    <s v="B32"/>
    <x v="2"/>
    <s v="Nov"/>
    <x v="0"/>
    <x v="1"/>
    <x v="1"/>
    <x v="12"/>
    <n v="2"/>
    <d v="1899-12-30T23:00:00"/>
    <x v="1"/>
    <x v="0"/>
    <s v="7 . 45 "/>
    <n v="4"/>
    <n v="2"/>
    <n v="2"/>
    <n v="5"/>
    <n v="9"/>
  </r>
  <r>
    <n v="2279"/>
    <s v="B32"/>
    <x v="2"/>
    <s v="Nov"/>
    <x v="0"/>
    <x v="1"/>
    <x v="1"/>
    <x v="13"/>
    <n v="2"/>
    <d v="1899-12-30T23:00:00"/>
    <x v="1"/>
    <x v="0"/>
    <s v="7 . 45 "/>
    <n v="4"/>
    <n v="2"/>
    <n v="2"/>
    <n v="5"/>
    <n v="9"/>
  </r>
  <r>
    <n v="2280"/>
    <s v="B32"/>
    <x v="2"/>
    <s v="Nov"/>
    <x v="0"/>
    <x v="1"/>
    <x v="1"/>
    <x v="14"/>
    <n v="0"/>
    <d v="1899-12-30T23:00:00"/>
    <x v="1"/>
    <x v="0"/>
    <s v="7 . 45 "/>
    <n v="4"/>
    <n v="2"/>
    <n v="2"/>
    <n v="5"/>
    <n v="9"/>
  </r>
  <r>
    <n v="2281"/>
    <s v="B33"/>
    <x v="2"/>
    <s v="Nov"/>
    <x v="0"/>
    <x v="1"/>
    <x v="0"/>
    <x v="0"/>
    <n v="3"/>
    <d v="1899-12-30T22:45:00"/>
    <x v="2"/>
    <x v="2"/>
    <s v="7 . 15"/>
    <n v="2"/>
    <n v="3"/>
    <n v="3"/>
    <n v="5"/>
    <n v="10"/>
  </r>
  <r>
    <n v="2282"/>
    <s v="B33"/>
    <x v="2"/>
    <s v="Nov"/>
    <x v="0"/>
    <x v="1"/>
    <x v="0"/>
    <x v="1"/>
    <n v="1"/>
    <d v="1899-12-30T22:45:00"/>
    <x v="2"/>
    <x v="2"/>
    <s v="7 . 15"/>
    <n v="2"/>
    <n v="3"/>
    <n v="3"/>
    <n v="5"/>
    <n v="10"/>
  </r>
  <r>
    <n v="2283"/>
    <s v="B33"/>
    <x v="2"/>
    <s v="Nov"/>
    <x v="0"/>
    <x v="1"/>
    <x v="0"/>
    <x v="2"/>
    <n v="2"/>
    <d v="1899-12-30T22:45:00"/>
    <x v="2"/>
    <x v="2"/>
    <s v="7 . 15"/>
    <n v="2"/>
    <n v="3"/>
    <n v="3"/>
    <n v="5"/>
    <n v="10"/>
  </r>
  <r>
    <n v="2284"/>
    <s v="B33"/>
    <x v="2"/>
    <s v="Nov"/>
    <x v="0"/>
    <x v="1"/>
    <x v="0"/>
    <x v="3"/>
    <n v="4"/>
    <d v="1899-12-30T22:45:00"/>
    <x v="2"/>
    <x v="2"/>
    <s v="7 . 15"/>
    <n v="2"/>
    <n v="3"/>
    <n v="3"/>
    <n v="5"/>
    <n v="10"/>
  </r>
  <r>
    <n v="2285"/>
    <s v="B33"/>
    <x v="2"/>
    <s v="Nov"/>
    <x v="0"/>
    <x v="1"/>
    <x v="0"/>
    <x v="4"/>
    <n v="4"/>
    <d v="1899-12-30T22:45:00"/>
    <x v="2"/>
    <x v="2"/>
    <s v="7 . 15"/>
    <n v="2"/>
    <n v="3"/>
    <n v="3"/>
    <n v="5"/>
    <n v="10"/>
  </r>
  <r>
    <n v="2286"/>
    <s v="B33"/>
    <x v="2"/>
    <s v="Nov"/>
    <x v="0"/>
    <x v="1"/>
    <x v="0"/>
    <x v="5"/>
    <n v="4"/>
    <d v="1899-12-30T22:45:00"/>
    <x v="2"/>
    <x v="2"/>
    <s v="7 . 15"/>
    <n v="2"/>
    <n v="3"/>
    <n v="3"/>
    <n v="5"/>
    <n v="10"/>
  </r>
  <r>
    <n v="2287"/>
    <s v="B33"/>
    <x v="2"/>
    <s v="Nov"/>
    <x v="0"/>
    <x v="1"/>
    <x v="0"/>
    <x v="6"/>
    <n v="4"/>
    <d v="1899-12-30T22:45:00"/>
    <x v="2"/>
    <x v="2"/>
    <s v="7 . 15"/>
    <n v="2"/>
    <n v="3"/>
    <n v="3"/>
    <n v="5"/>
    <n v="10"/>
  </r>
  <r>
    <n v="2288"/>
    <s v="B33"/>
    <x v="2"/>
    <s v="Nov"/>
    <x v="0"/>
    <x v="1"/>
    <x v="0"/>
    <x v="7"/>
    <n v="4"/>
    <d v="1899-12-30T22:45:00"/>
    <x v="2"/>
    <x v="2"/>
    <s v="7 . 15"/>
    <n v="2"/>
    <n v="3"/>
    <n v="3"/>
    <n v="5"/>
    <n v="10"/>
  </r>
  <r>
    <n v="2289"/>
    <s v="B33"/>
    <x v="2"/>
    <s v="Nov"/>
    <x v="0"/>
    <x v="1"/>
    <x v="0"/>
    <x v="8"/>
    <n v="4"/>
    <d v="1899-12-30T22:45:00"/>
    <x v="2"/>
    <x v="2"/>
    <s v="7 . 15"/>
    <n v="2"/>
    <n v="3"/>
    <n v="3"/>
    <n v="5"/>
    <n v="10"/>
  </r>
  <r>
    <n v="2290"/>
    <s v="B33"/>
    <x v="2"/>
    <s v="Nov"/>
    <x v="0"/>
    <x v="1"/>
    <x v="0"/>
    <x v="9"/>
    <n v="0"/>
    <d v="1899-12-30T22:45:00"/>
    <x v="2"/>
    <x v="2"/>
    <s v="7 . 15"/>
    <n v="2"/>
    <n v="3"/>
    <n v="3"/>
    <n v="5"/>
    <n v="10"/>
  </r>
  <r>
    <n v="2291"/>
    <s v="B33"/>
    <x v="2"/>
    <s v="Nov"/>
    <x v="0"/>
    <x v="1"/>
    <x v="1"/>
    <x v="10"/>
    <n v="3"/>
    <d v="1899-12-30T22:45:00"/>
    <x v="2"/>
    <x v="2"/>
    <s v="7 . 15"/>
    <n v="2"/>
    <n v="3"/>
    <n v="3"/>
    <n v="5"/>
    <n v="10"/>
  </r>
  <r>
    <n v="2292"/>
    <s v="B33"/>
    <x v="2"/>
    <s v="Nov"/>
    <x v="0"/>
    <x v="1"/>
    <x v="1"/>
    <x v="11"/>
    <n v="2"/>
    <d v="1899-12-30T22:45:00"/>
    <x v="2"/>
    <x v="2"/>
    <s v="7 . 15"/>
    <n v="2"/>
    <n v="3"/>
    <n v="3"/>
    <n v="5"/>
    <n v="10"/>
  </r>
  <r>
    <n v="2293"/>
    <s v="B33"/>
    <x v="2"/>
    <s v="Nov"/>
    <x v="0"/>
    <x v="1"/>
    <x v="1"/>
    <x v="12"/>
    <n v="2"/>
    <d v="1899-12-30T22:45:00"/>
    <x v="2"/>
    <x v="2"/>
    <s v="7 . 15"/>
    <n v="2"/>
    <n v="3"/>
    <n v="3"/>
    <n v="5"/>
    <n v="10"/>
  </r>
  <r>
    <n v="2294"/>
    <s v="B33"/>
    <x v="2"/>
    <s v="Nov"/>
    <x v="0"/>
    <x v="1"/>
    <x v="1"/>
    <x v="13"/>
    <n v="2"/>
    <d v="1899-12-30T22:45:00"/>
    <x v="2"/>
    <x v="2"/>
    <s v="7 . 15"/>
    <n v="2"/>
    <n v="3"/>
    <n v="3"/>
    <n v="5"/>
    <n v="10"/>
  </r>
  <r>
    <n v="2295"/>
    <s v="B33"/>
    <x v="2"/>
    <s v="Nov"/>
    <x v="0"/>
    <x v="1"/>
    <x v="1"/>
    <x v="14"/>
    <n v="0"/>
    <d v="1899-12-30T22:45:00"/>
    <x v="2"/>
    <x v="2"/>
    <s v="7 . 15"/>
    <n v="2"/>
    <n v="3"/>
    <n v="3"/>
    <n v="5"/>
    <n v="10"/>
  </r>
  <r>
    <n v="2296"/>
    <s v="B34"/>
    <x v="2"/>
    <s v="Nov"/>
    <x v="0"/>
    <x v="1"/>
    <x v="0"/>
    <x v="0"/>
    <n v="2"/>
    <d v="1899-12-30T23:15:00"/>
    <x v="3"/>
    <x v="8"/>
    <s v="6 . 45 "/>
    <n v="3"/>
    <n v="4"/>
    <n v="1"/>
    <n v="5"/>
    <n v="11"/>
  </r>
  <r>
    <n v="2297"/>
    <s v="B34"/>
    <x v="2"/>
    <s v="Nov"/>
    <x v="0"/>
    <x v="1"/>
    <x v="0"/>
    <x v="1"/>
    <n v="3"/>
    <d v="1899-12-30T23:15:00"/>
    <x v="3"/>
    <x v="8"/>
    <s v="6 . 45 "/>
    <n v="3"/>
    <n v="4"/>
    <n v="1"/>
    <n v="5"/>
    <n v="11"/>
  </r>
  <r>
    <n v="2298"/>
    <s v="B34"/>
    <x v="2"/>
    <s v="Nov"/>
    <x v="0"/>
    <x v="1"/>
    <x v="0"/>
    <x v="2"/>
    <n v="3"/>
    <d v="1899-12-30T23:15:00"/>
    <x v="3"/>
    <x v="8"/>
    <s v="6 . 45 "/>
    <n v="3"/>
    <n v="4"/>
    <n v="1"/>
    <n v="5"/>
    <n v="11"/>
  </r>
  <r>
    <n v="2299"/>
    <s v="B34"/>
    <x v="2"/>
    <s v="Nov"/>
    <x v="0"/>
    <x v="1"/>
    <x v="0"/>
    <x v="3"/>
    <n v="3"/>
    <d v="1899-12-30T23:15:00"/>
    <x v="3"/>
    <x v="8"/>
    <s v="6 . 45 "/>
    <n v="3"/>
    <n v="4"/>
    <n v="1"/>
    <n v="5"/>
    <n v="11"/>
  </r>
  <r>
    <n v="2300"/>
    <s v="B34"/>
    <x v="2"/>
    <s v="Nov"/>
    <x v="0"/>
    <x v="1"/>
    <x v="0"/>
    <x v="4"/>
    <n v="3"/>
    <d v="1899-12-30T23:15:00"/>
    <x v="3"/>
    <x v="8"/>
    <s v="6 . 45 "/>
    <n v="3"/>
    <n v="4"/>
    <n v="1"/>
    <n v="5"/>
    <n v="11"/>
  </r>
  <r>
    <n v="2301"/>
    <s v="B34"/>
    <x v="2"/>
    <s v="Nov"/>
    <x v="0"/>
    <x v="1"/>
    <x v="0"/>
    <x v="5"/>
    <n v="4"/>
    <d v="1899-12-30T23:15:00"/>
    <x v="3"/>
    <x v="8"/>
    <s v="6 . 45 "/>
    <n v="3"/>
    <n v="4"/>
    <n v="1"/>
    <n v="5"/>
    <n v="11"/>
  </r>
  <r>
    <n v="2302"/>
    <s v="B34"/>
    <x v="2"/>
    <s v="Nov"/>
    <x v="0"/>
    <x v="1"/>
    <x v="0"/>
    <x v="6"/>
    <n v="4"/>
    <d v="1899-12-30T23:15:00"/>
    <x v="3"/>
    <x v="8"/>
    <s v="6 . 45 "/>
    <n v="3"/>
    <n v="4"/>
    <n v="1"/>
    <n v="5"/>
    <n v="11"/>
  </r>
  <r>
    <n v="2303"/>
    <s v="B34"/>
    <x v="2"/>
    <s v="Nov"/>
    <x v="0"/>
    <x v="1"/>
    <x v="0"/>
    <x v="7"/>
    <n v="3"/>
    <d v="1899-12-30T23:15:00"/>
    <x v="3"/>
    <x v="8"/>
    <s v="6 . 45 "/>
    <n v="3"/>
    <n v="4"/>
    <n v="1"/>
    <n v="5"/>
    <n v="11"/>
  </r>
  <r>
    <n v="2304"/>
    <s v="B34"/>
    <x v="2"/>
    <s v="Nov"/>
    <x v="0"/>
    <x v="1"/>
    <x v="0"/>
    <x v="8"/>
    <n v="3"/>
    <d v="1899-12-30T23:15:00"/>
    <x v="3"/>
    <x v="8"/>
    <s v="6 . 45 "/>
    <n v="3"/>
    <n v="4"/>
    <n v="1"/>
    <n v="5"/>
    <n v="11"/>
  </r>
  <r>
    <n v="2305"/>
    <s v="B34"/>
    <x v="2"/>
    <s v="Nov"/>
    <x v="0"/>
    <x v="1"/>
    <x v="0"/>
    <x v="9"/>
    <n v="0"/>
    <d v="1899-12-30T23:15:00"/>
    <x v="3"/>
    <x v="8"/>
    <s v="6 . 45 "/>
    <n v="3"/>
    <n v="4"/>
    <n v="1"/>
    <n v="5"/>
    <n v="11"/>
  </r>
  <r>
    <n v="2306"/>
    <s v="B34"/>
    <x v="2"/>
    <s v="Nov"/>
    <x v="0"/>
    <x v="1"/>
    <x v="1"/>
    <x v="10"/>
    <n v="1"/>
    <d v="1899-12-30T23:15:00"/>
    <x v="3"/>
    <x v="8"/>
    <s v="6 . 45 "/>
    <n v="3"/>
    <n v="4"/>
    <n v="1"/>
    <n v="5"/>
    <n v="11"/>
  </r>
  <r>
    <n v="2307"/>
    <s v="B34"/>
    <x v="2"/>
    <s v="Nov"/>
    <x v="0"/>
    <x v="1"/>
    <x v="1"/>
    <x v="11"/>
    <n v="2"/>
    <d v="1899-12-30T23:15:00"/>
    <x v="3"/>
    <x v="8"/>
    <s v="6 . 45 "/>
    <n v="3"/>
    <n v="4"/>
    <n v="1"/>
    <n v="5"/>
    <n v="11"/>
  </r>
  <r>
    <n v="2308"/>
    <s v="B34"/>
    <x v="2"/>
    <s v="Nov"/>
    <x v="0"/>
    <x v="1"/>
    <x v="1"/>
    <x v="12"/>
    <n v="3"/>
    <d v="1899-12-30T23:15:00"/>
    <x v="3"/>
    <x v="8"/>
    <s v="6 . 45 "/>
    <n v="3"/>
    <n v="4"/>
    <n v="1"/>
    <n v="5"/>
    <n v="11"/>
  </r>
  <r>
    <n v="2309"/>
    <s v="B34"/>
    <x v="2"/>
    <s v="Nov"/>
    <x v="0"/>
    <x v="1"/>
    <x v="1"/>
    <x v="13"/>
    <n v="2"/>
    <d v="1899-12-30T23:15:00"/>
    <x v="3"/>
    <x v="8"/>
    <s v="6 . 45 "/>
    <n v="3"/>
    <n v="4"/>
    <n v="1"/>
    <n v="5"/>
    <n v="11"/>
  </r>
  <r>
    <n v="2310"/>
    <s v="B34"/>
    <x v="2"/>
    <s v="Nov"/>
    <x v="0"/>
    <x v="1"/>
    <x v="1"/>
    <x v="14"/>
    <n v="0"/>
    <d v="1899-12-30T23:15:00"/>
    <x v="3"/>
    <x v="8"/>
    <s v="6 . 45 "/>
    <n v="3"/>
    <n v="4"/>
    <n v="1"/>
    <n v="5"/>
    <n v="11"/>
  </r>
  <r>
    <n v="2311"/>
    <s v="B35"/>
    <x v="2"/>
    <s v="Nov"/>
    <x v="0"/>
    <x v="1"/>
    <x v="0"/>
    <x v="0"/>
    <n v="1"/>
    <d v="1899-12-30T22:40:00"/>
    <x v="0"/>
    <x v="7"/>
    <n v="7"/>
    <n v="4"/>
    <n v="3"/>
    <n v="3"/>
    <n v="8"/>
    <n v="10"/>
  </r>
  <r>
    <n v="2312"/>
    <s v="B35"/>
    <x v="2"/>
    <s v="Nov"/>
    <x v="0"/>
    <x v="1"/>
    <x v="0"/>
    <x v="1"/>
    <n v="2"/>
    <d v="1899-12-30T22:40:00"/>
    <x v="0"/>
    <x v="7"/>
    <n v="7"/>
    <n v="4"/>
    <n v="3"/>
    <n v="3"/>
    <n v="8"/>
    <n v="10"/>
  </r>
  <r>
    <n v="2313"/>
    <s v="B35"/>
    <x v="2"/>
    <s v="Nov"/>
    <x v="0"/>
    <x v="1"/>
    <x v="0"/>
    <x v="2"/>
    <n v="1"/>
    <d v="1899-12-30T22:40:00"/>
    <x v="0"/>
    <x v="7"/>
    <n v="7"/>
    <n v="4"/>
    <n v="3"/>
    <n v="3"/>
    <n v="8"/>
    <n v="10"/>
  </r>
  <r>
    <n v="2314"/>
    <s v="B35"/>
    <x v="2"/>
    <s v="Nov"/>
    <x v="0"/>
    <x v="1"/>
    <x v="0"/>
    <x v="3"/>
    <n v="3"/>
    <d v="1899-12-30T22:40:00"/>
    <x v="0"/>
    <x v="7"/>
    <n v="7"/>
    <n v="4"/>
    <n v="3"/>
    <n v="3"/>
    <n v="8"/>
    <n v="10"/>
  </r>
  <r>
    <n v="2315"/>
    <s v="B35"/>
    <x v="2"/>
    <s v="Nov"/>
    <x v="0"/>
    <x v="1"/>
    <x v="0"/>
    <x v="4"/>
    <n v="2"/>
    <d v="1899-12-30T22:40:00"/>
    <x v="0"/>
    <x v="7"/>
    <n v="7"/>
    <n v="4"/>
    <n v="3"/>
    <n v="3"/>
    <n v="8"/>
    <n v="10"/>
  </r>
  <r>
    <n v="2316"/>
    <s v="B35"/>
    <x v="2"/>
    <s v="Nov"/>
    <x v="0"/>
    <x v="1"/>
    <x v="0"/>
    <x v="5"/>
    <n v="3"/>
    <d v="1899-12-30T22:40:00"/>
    <x v="0"/>
    <x v="7"/>
    <n v="7"/>
    <n v="4"/>
    <n v="3"/>
    <n v="3"/>
    <n v="8"/>
    <n v="10"/>
  </r>
  <r>
    <n v="2317"/>
    <s v="B35"/>
    <x v="2"/>
    <s v="Nov"/>
    <x v="0"/>
    <x v="1"/>
    <x v="0"/>
    <x v="6"/>
    <n v="2"/>
    <d v="1899-12-30T22:40:00"/>
    <x v="0"/>
    <x v="7"/>
    <n v="7"/>
    <n v="4"/>
    <n v="3"/>
    <n v="3"/>
    <n v="8"/>
    <n v="10"/>
  </r>
  <r>
    <n v="2318"/>
    <s v="B35"/>
    <x v="2"/>
    <s v="Nov"/>
    <x v="0"/>
    <x v="1"/>
    <x v="0"/>
    <x v="7"/>
    <n v="3"/>
    <d v="1899-12-30T22:40:00"/>
    <x v="0"/>
    <x v="7"/>
    <n v="7"/>
    <n v="4"/>
    <n v="3"/>
    <n v="3"/>
    <n v="8"/>
    <n v="10"/>
  </r>
  <r>
    <n v="2319"/>
    <s v="B35"/>
    <x v="2"/>
    <s v="Nov"/>
    <x v="0"/>
    <x v="1"/>
    <x v="0"/>
    <x v="8"/>
    <n v="3"/>
    <d v="1899-12-30T22:40:00"/>
    <x v="0"/>
    <x v="7"/>
    <n v="7"/>
    <n v="4"/>
    <n v="3"/>
    <n v="3"/>
    <n v="8"/>
    <n v="10"/>
  </r>
  <r>
    <n v="2320"/>
    <s v="B35"/>
    <x v="2"/>
    <s v="Nov"/>
    <x v="0"/>
    <x v="1"/>
    <x v="0"/>
    <x v="9"/>
    <n v="0"/>
    <d v="1899-12-30T22:40:00"/>
    <x v="0"/>
    <x v="7"/>
    <n v="7"/>
    <n v="4"/>
    <n v="3"/>
    <n v="3"/>
    <n v="8"/>
    <n v="10"/>
  </r>
  <r>
    <n v="2321"/>
    <s v="B35"/>
    <x v="2"/>
    <s v="Nov"/>
    <x v="0"/>
    <x v="1"/>
    <x v="1"/>
    <x v="10"/>
    <n v="3"/>
    <d v="1899-12-30T22:40:00"/>
    <x v="0"/>
    <x v="7"/>
    <n v="7"/>
    <n v="4"/>
    <n v="3"/>
    <n v="3"/>
    <n v="8"/>
    <n v="10"/>
  </r>
  <r>
    <n v="2322"/>
    <s v="B35"/>
    <x v="2"/>
    <s v="Nov"/>
    <x v="0"/>
    <x v="1"/>
    <x v="1"/>
    <x v="11"/>
    <n v="1"/>
    <d v="1899-12-30T22:40:00"/>
    <x v="0"/>
    <x v="7"/>
    <n v="7"/>
    <n v="4"/>
    <n v="3"/>
    <n v="3"/>
    <n v="8"/>
    <n v="10"/>
  </r>
  <r>
    <n v="2323"/>
    <s v="B35"/>
    <x v="2"/>
    <s v="Nov"/>
    <x v="0"/>
    <x v="1"/>
    <x v="1"/>
    <x v="12"/>
    <n v="3"/>
    <d v="1899-12-30T22:40:00"/>
    <x v="0"/>
    <x v="7"/>
    <n v="7"/>
    <n v="4"/>
    <n v="3"/>
    <n v="3"/>
    <n v="8"/>
    <n v="10"/>
  </r>
  <r>
    <n v="2324"/>
    <s v="B35"/>
    <x v="2"/>
    <s v="Nov"/>
    <x v="0"/>
    <x v="1"/>
    <x v="1"/>
    <x v="13"/>
    <n v="2"/>
    <d v="1899-12-30T22:40:00"/>
    <x v="0"/>
    <x v="7"/>
    <n v="7"/>
    <n v="4"/>
    <n v="3"/>
    <n v="3"/>
    <n v="8"/>
    <n v="10"/>
  </r>
  <r>
    <n v="2325"/>
    <s v="B35"/>
    <x v="2"/>
    <s v="Nov"/>
    <x v="0"/>
    <x v="1"/>
    <x v="1"/>
    <x v="14"/>
    <n v="0"/>
    <d v="1899-12-30T22:40:00"/>
    <x v="0"/>
    <x v="7"/>
    <n v="7"/>
    <n v="4"/>
    <n v="3"/>
    <n v="3"/>
    <n v="8"/>
    <n v="10"/>
  </r>
  <r>
    <n v="2326"/>
    <s v="B36"/>
    <x v="2"/>
    <s v="Nov"/>
    <x v="0"/>
    <x v="1"/>
    <x v="0"/>
    <x v="0"/>
    <n v="3"/>
    <d v="1899-12-30T23:30:00"/>
    <x v="2"/>
    <x v="0"/>
    <s v="7 . 30"/>
    <n v="4"/>
    <n v="4"/>
    <n v="2"/>
    <n v="8"/>
    <n v="11"/>
  </r>
  <r>
    <n v="2327"/>
    <s v="B36"/>
    <x v="2"/>
    <s v="Nov"/>
    <x v="0"/>
    <x v="1"/>
    <x v="0"/>
    <x v="1"/>
    <n v="2"/>
    <d v="1899-12-30T23:30:00"/>
    <x v="2"/>
    <x v="0"/>
    <s v="7 . 30"/>
    <n v="4"/>
    <n v="4"/>
    <n v="2"/>
    <n v="8"/>
    <n v="11"/>
  </r>
  <r>
    <n v="2328"/>
    <s v="B36"/>
    <x v="2"/>
    <s v="Nov"/>
    <x v="0"/>
    <x v="1"/>
    <x v="0"/>
    <x v="2"/>
    <n v="4"/>
    <d v="1899-12-30T23:30:00"/>
    <x v="2"/>
    <x v="0"/>
    <s v="7 . 30"/>
    <n v="4"/>
    <n v="4"/>
    <n v="2"/>
    <n v="8"/>
    <n v="11"/>
  </r>
  <r>
    <n v="2329"/>
    <s v="B36"/>
    <x v="2"/>
    <s v="Nov"/>
    <x v="0"/>
    <x v="1"/>
    <x v="0"/>
    <x v="3"/>
    <n v="2"/>
    <d v="1899-12-30T23:30:00"/>
    <x v="2"/>
    <x v="0"/>
    <s v="7 . 30"/>
    <n v="4"/>
    <n v="4"/>
    <n v="2"/>
    <n v="8"/>
    <n v="11"/>
  </r>
  <r>
    <n v="2330"/>
    <s v="B36"/>
    <x v="2"/>
    <s v="Nov"/>
    <x v="0"/>
    <x v="1"/>
    <x v="0"/>
    <x v="4"/>
    <n v="1"/>
    <d v="1899-12-30T23:30:00"/>
    <x v="2"/>
    <x v="0"/>
    <s v="7 . 30"/>
    <n v="4"/>
    <n v="4"/>
    <n v="2"/>
    <n v="8"/>
    <n v="11"/>
  </r>
  <r>
    <n v="2331"/>
    <s v="B36"/>
    <x v="2"/>
    <s v="Nov"/>
    <x v="0"/>
    <x v="1"/>
    <x v="0"/>
    <x v="5"/>
    <n v="4"/>
    <d v="1899-12-30T23:30:00"/>
    <x v="2"/>
    <x v="0"/>
    <s v="7 . 30"/>
    <n v="4"/>
    <n v="4"/>
    <n v="2"/>
    <n v="8"/>
    <n v="11"/>
  </r>
  <r>
    <n v="2332"/>
    <s v="B36"/>
    <x v="2"/>
    <s v="Nov"/>
    <x v="0"/>
    <x v="1"/>
    <x v="0"/>
    <x v="6"/>
    <n v="3"/>
    <d v="1899-12-30T23:30:00"/>
    <x v="2"/>
    <x v="0"/>
    <s v="7 . 30"/>
    <n v="4"/>
    <n v="4"/>
    <n v="2"/>
    <n v="8"/>
    <n v="11"/>
  </r>
  <r>
    <n v="2333"/>
    <s v="B36"/>
    <x v="2"/>
    <s v="Nov"/>
    <x v="0"/>
    <x v="1"/>
    <x v="0"/>
    <x v="7"/>
    <n v="2"/>
    <d v="1899-12-30T23:30:00"/>
    <x v="2"/>
    <x v="0"/>
    <s v="7 . 30"/>
    <n v="4"/>
    <n v="4"/>
    <n v="2"/>
    <n v="8"/>
    <n v="11"/>
  </r>
  <r>
    <n v="2334"/>
    <s v="B36"/>
    <x v="2"/>
    <s v="Nov"/>
    <x v="0"/>
    <x v="1"/>
    <x v="0"/>
    <x v="8"/>
    <n v="3"/>
    <d v="1899-12-30T23:30:00"/>
    <x v="2"/>
    <x v="0"/>
    <s v="7 . 30"/>
    <n v="4"/>
    <n v="4"/>
    <n v="2"/>
    <n v="8"/>
    <n v="11"/>
  </r>
  <r>
    <n v="2335"/>
    <s v="B36"/>
    <x v="2"/>
    <s v="Nov"/>
    <x v="0"/>
    <x v="1"/>
    <x v="0"/>
    <x v="9"/>
    <n v="0"/>
    <d v="1899-12-30T23:30:00"/>
    <x v="2"/>
    <x v="0"/>
    <s v="7 . 30"/>
    <n v="4"/>
    <n v="4"/>
    <n v="2"/>
    <n v="8"/>
    <n v="11"/>
  </r>
  <r>
    <n v="2336"/>
    <s v="B36"/>
    <x v="2"/>
    <s v="Nov"/>
    <x v="0"/>
    <x v="1"/>
    <x v="1"/>
    <x v="10"/>
    <n v="2"/>
    <d v="1899-12-30T23:30:00"/>
    <x v="2"/>
    <x v="0"/>
    <s v="7 . 30"/>
    <n v="4"/>
    <n v="4"/>
    <n v="2"/>
    <n v="8"/>
    <n v="11"/>
  </r>
  <r>
    <n v="2337"/>
    <s v="B36"/>
    <x v="2"/>
    <s v="Nov"/>
    <x v="0"/>
    <x v="1"/>
    <x v="1"/>
    <x v="11"/>
    <n v="2"/>
    <d v="1899-12-30T23:30:00"/>
    <x v="2"/>
    <x v="0"/>
    <s v="7 . 30"/>
    <n v="4"/>
    <n v="4"/>
    <n v="2"/>
    <n v="8"/>
    <n v="11"/>
  </r>
  <r>
    <n v="2338"/>
    <s v="B36"/>
    <x v="2"/>
    <s v="Nov"/>
    <x v="0"/>
    <x v="1"/>
    <x v="1"/>
    <x v="12"/>
    <n v="2"/>
    <d v="1899-12-30T23:30:00"/>
    <x v="2"/>
    <x v="0"/>
    <s v="7 . 30"/>
    <n v="4"/>
    <n v="4"/>
    <n v="2"/>
    <n v="8"/>
    <n v="11"/>
  </r>
  <r>
    <n v="2339"/>
    <s v="B36"/>
    <x v="2"/>
    <s v="Nov"/>
    <x v="0"/>
    <x v="1"/>
    <x v="1"/>
    <x v="13"/>
    <n v="1"/>
    <d v="1899-12-30T23:30:00"/>
    <x v="2"/>
    <x v="0"/>
    <s v="7 . 30"/>
    <n v="4"/>
    <n v="4"/>
    <n v="2"/>
    <n v="8"/>
    <n v="11"/>
  </r>
  <r>
    <n v="2340"/>
    <s v="B36"/>
    <x v="2"/>
    <s v="Nov"/>
    <x v="0"/>
    <x v="1"/>
    <x v="1"/>
    <x v="14"/>
    <n v="0"/>
    <d v="1899-12-30T23:30:00"/>
    <x v="2"/>
    <x v="0"/>
    <s v="7 . 30"/>
    <n v="4"/>
    <n v="4"/>
    <n v="2"/>
    <n v="8"/>
    <n v="11"/>
  </r>
  <r>
    <n v="2341"/>
    <s v="B37"/>
    <x v="2"/>
    <s v="Nov"/>
    <x v="0"/>
    <x v="1"/>
    <x v="0"/>
    <x v="0"/>
    <n v="3"/>
    <d v="1899-12-30T22:50:00"/>
    <x v="1"/>
    <x v="1"/>
    <n v="8"/>
    <n v="2"/>
    <n v="3"/>
    <n v="2"/>
    <n v="5"/>
    <n v="12"/>
  </r>
  <r>
    <n v="2342"/>
    <s v="B37"/>
    <x v="2"/>
    <s v="Nov"/>
    <x v="0"/>
    <x v="1"/>
    <x v="0"/>
    <x v="1"/>
    <n v="3"/>
    <d v="1899-12-30T22:50:00"/>
    <x v="1"/>
    <x v="1"/>
    <n v="8"/>
    <n v="2"/>
    <n v="3"/>
    <n v="2"/>
    <n v="5"/>
    <n v="12"/>
  </r>
  <r>
    <n v="2343"/>
    <s v="B37"/>
    <x v="2"/>
    <s v="Nov"/>
    <x v="0"/>
    <x v="1"/>
    <x v="0"/>
    <x v="2"/>
    <n v="3"/>
    <d v="1899-12-30T22:50:00"/>
    <x v="1"/>
    <x v="1"/>
    <n v="8"/>
    <n v="2"/>
    <n v="3"/>
    <n v="2"/>
    <n v="5"/>
    <n v="12"/>
  </r>
  <r>
    <n v="2344"/>
    <s v="B37"/>
    <x v="2"/>
    <s v="Nov"/>
    <x v="0"/>
    <x v="1"/>
    <x v="0"/>
    <x v="3"/>
    <n v="3"/>
    <d v="1899-12-30T22:50:00"/>
    <x v="1"/>
    <x v="1"/>
    <n v="8"/>
    <n v="2"/>
    <n v="3"/>
    <n v="2"/>
    <n v="5"/>
    <n v="12"/>
  </r>
  <r>
    <n v="2345"/>
    <s v="B37"/>
    <x v="2"/>
    <s v="Nov"/>
    <x v="0"/>
    <x v="1"/>
    <x v="0"/>
    <x v="4"/>
    <n v="3"/>
    <d v="1899-12-30T22:50:00"/>
    <x v="1"/>
    <x v="1"/>
    <n v="8"/>
    <n v="2"/>
    <n v="3"/>
    <n v="2"/>
    <n v="5"/>
    <n v="12"/>
  </r>
  <r>
    <n v="2346"/>
    <s v="B37"/>
    <x v="2"/>
    <s v="Nov"/>
    <x v="0"/>
    <x v="1"/>
    <x v="0"/>
    <x v="5"/>
    <n v="3"/>
    <d v="1899-12-30T22:50:00"/>
    <x v="1"/>
    <x v="1"/>
    <n v="8"/>
    <n v="2"/>
    <n v="3"/>
    <n v="2"/>
    <n v="5"/>
    <n v="12"/>
  </r>
  <r>
    <n v="2347"/>
    <s v="B37"/>
    <x v="2"/>
    <s v="Nov"/>
    <x v="0"/>
    <x v="1"/>
    <x v="0"/>
    <x v="6"/>
    <n v="3"/>
    <d v="1899-12-30T22:50:00"/>
    <x v="1"/>
    <x v="1"/>
    <n v="8"/>
    <n v="2"/>
    <n v="3"/>
    <n v="2"/>
    <n v="5"/>
    <n v="12"/>
  </r>
  <r>
    <n v="2348"/>
    <s v="B37"/>
    <x v="2"/>
    <s v="Nov"/>
    <x v="0"/>
    <x v="1"/>
    <x v="0"/>
    <x v="7"/>
    <n v="3"/>
    <d v="1899-12-30T22:50:00"/>
    <x v="1"/>
    <x v="1"/>
    <n v="8"/>
    <n v="2"/>
    <n v="3"/>
    <n v="2"/>
    <n v="5"/>
    <n v="12"/>
  </r>
  <r>
    <n v="2349"/>
    <s v="B37"/>
    <x v="2"/>
    <s v="Nov"/>
    <x v="0"/>
    <x v="1"/>
    <x v="0"/>
    <x v="8"/>
    <n v="2"/>
    <d v="1899-12-30T22:50:00"/>
    <x v="1"/>
    <x v="1"/>
    <n v="8"/>
    <n v="2"/>
    <n v="3"/>
    <n v="2"/>
    <n v="5"/>
    <n v="12"/>
  </r>
  <r>
    <n v="2350"/>
    <s v="B37"/>
    <x v="2"/>
    <s v="Nov"/>
    <x v="0"/>
    <x v="1"/>
    <x v="0"/>
    <x v="9"/>
    <n v="0"/>
    <d v="1899-12-30T22:50:00"/>
    <x v="1"/>
    <x v="1"/>
    <n v="8"/>
    <n v="2"/>
    <n v="3"/>
    <n v="2"/>
    <n v="5"/>
    <n v="12"/>
  </r>
  <r>
    <n v="2351"/>
    <s v="B37"/>
    <x v="2"/>
    <s v="Nov"/>
    <x v="0"/>
    <x v="1"/>
    <x v="1"/>
    <x v="10"/>
    <n v="3"/>
    <d v="1899-12-30T22:50:00"/>
    <x v="1"/>
    <x v="1"/>
    <n v="8"/>
    <n v="2"/>
    <n v="3"/>
    <n v="2"/>
    <n v="5"/>
    <n v="12"/>
  </r>
  <r>
    <n v="2352"/>
    <s v="B37"/>
    <x v="2"/>
    <s v="Nov"/>
    <x v="0"/>
    <x v="1"/>
    <x v="1"/>
    <x v="11"/>
    <n v="2"/>
    <d v="1899-12-30T22:50:00"/>
    <x v="1"/>
    <x v="1"/>
    <n v="8"/>
    <n v="2"/>
    <n v="3"/>
    <n v="2"/>
    <n v="5"/>
    <n v="12"/>
  </r>
  <r>
    <n v="2353"/>
    <s v="B37"/>
    <x v="2"/>
    <s v="Nov"/>
    <x v="0"/>
    <x v="1"/>
    <x v="1"/>
    <x v="12"/>
    <n v="2"/>
    <d v="1899-12-30T22:50:00"/>
    <x v="1"/>
    <x v="1"/>
    <n v="8"/>
    <n v="2"/>
    <n v="3"/>
    <n v="2"/>
    <n v="5"/>
    <n v="12"/>
  </r>
  <r>
    <n v="2354"/>
    <s v="B37"/>
    <x v="2"/>
    <s v="Nov"/>
    <x v="0"/>
    <x v="1"/>
    <x v="1"/>
    <x v="13"/>
    <n v="2"/>
    <d v="1899-12-30T22:50:00"/>
    <x v="1"/>
    <x v="1"/>
    <n v="8"/>
    <n v="2"/>
    <n v="3"/>
    <n v="2"/>
    <n v="5"/>
    <n v="12"/>
  </r>
  <r>
    <n v="2355"/>
    <s v="B37"/>
    <x v="2"/>
    <s v="Nov"/>
    <x v="0"/>
    <x v="1"/>
    <x v="1"/>
    <x v="14"/>
    <n v="0"/>
    <d v="1899-12-30T22:50:00"/>
    <x v="1"/>
    <x v="1"/>
    <n v="8"/>
    <n v="2"/>
    <n v="3"/>
    <n v="2"/>
    <n v="5"/>
    <n v="12"/>
  </r>
  <r>
    <n v="2356"/>
    <s v="B38"/>
    <x v="2"/>
    <s v="Nov"/>
    <x v="0"/>
    <x v="1"/>
    <x v="0"/>
    <x v="0"/>
    <n v="3"/>
    <d v="1899-12-30T23:05:00"/>
    <x v="0"/>
    <x v="8"/>
    <n v="7"/>
    <n v="3"/>
    <n v="2"/>
    <n v="2"/>
    <n v="6"/>
    <n v="12"/>
  </r>
  <r>
    <n v="2357"/>
    <s v="B38"/>
    <x v="2"/>
    <s v="Nov"/>
    <x v="0"/>
    <x v="1"/>
    <x v="0"/>
    <x v="1"/>
    <n v="3"/>
    <d v="1899-12-30T23:05:00"/>
    <x v="0"/>
    <x v="8"/>
    <n v="7"/>
    <n v="3"/>
    <n v="2"/>
    <n v="2"/>
    <n v="6"/>
    <n v="12"/>
  </r>
  <r>
    <n v="2358"/>
    <s v="B38"/>
    <x v="2"/>
    <s v="Nov"/>
    <x v="0"/>
    <x v="1"/>
    <x v="0"/>
    <x v="2"/>
    <n v="4"/>
    <d v="1899-12-30T23:05:00"/>
    <x v="0"/>
    <x v="8"/>
    <n v="7"/>
    <n v="3"/>
    <n v="2"/>
    <n v="2"/>
    <n v="6"/>
    <n v="12"/>
  </r>
  <r>
    <n v="2359"/>
    <s v="B38"/>
    <x v="2"/>
    <s v="Nov"/>
    <x v="0"/>
    <x v="1"/>
    <x v="0"/>
    <x v="3"/>
    <n v="2"/>
    <d v="1899-12-30T23:05:00"/>
    <x v="0"/>
    <x v="8"/>
    <n v="7"/>
    <n v="3"/>
    <n v="2"/>
    <n v="2"/>
    <n v="6"/>
    <n v="12"/>
  </r>
  <r>
    <n v="2360"/>
    <s v="B38"/>
    <x v="2"/>
    <s v="Nov"/>
    <x v="0"/>
    <x v="1"/>
    <x v="0"/>
    <x v="4"/>
    <n v="1"/>
    <d v="1899-12-30T23:05:00"/>
    <x v="0"/>
    <x v="8"/>
    <n v="7"/>
    <n v="3"/>
    <n v="2"/>
    <n v="2"/>
    <n v="6"/>
    <n v="12"/>
  </r>
  <r>
    <n v="2361"/>
    <s v="B38"/>
    <x v="2"/>
    <s v="Nov"/>
    <x v="0"/>
    <x v="1"/>
    <x v="0"/>
    <x v="5"/>
    <n v="2"/>
    <d v="1899-12-30T23:05:00"/>
    <x v="0"/>
    <x v="8"/>
    <n v="7"/>
    <n v="3"/>
    <n v="2"/>
    <n v="2"/>
    <n v="6"/>
    <n v="12"/>
  </r>
  <r>
    <n v="2362"/>
    <s v="B38"/>
    <x v="2"/>
    <s v="Nov"/>
    <x v="0"/>
    <x v="1"/>
    <x v="0"/>
    <x v="6"/>
    <n v="3"/>
    <d v="1899-12-30T23:05:00"/>
    <x v="0"/>
    <x v="8"/>
    <n v="7"/>
    <n v="3"/>
    <n v="2"/>
    <n v="2"/>
    <n v="6"/>
    <n v="12"/>
  </r>
  <r>
    <n v="2363"/>
    <s v="B38"/>
    <x v="2"/>
    <s v="Nov"/>
    <x v="0"/>
    <x v="1"/>
    <x v="0"/>
    <x v="7"/>
    <n v="1"/>
    <d v="1899-12-30T23:05:00"/>
    <x v="0"/>
    <x v="8"/>
    <n v="7"/>
    <n v="3"/>
    <n v="2"/>
    <n v="2"/>
    <n v="6"/>
    <n v="12"/>
  </r>
  <r>
    <n v="2364"/>
    <s v="B38"/>
    <x v="2"/>
    <s v="Nov"/>
    <x v="0"/>
    <x v="1"/>
    <x v="0"/>
    <x v="8"/>
    <n v="4"/>
    <d v="1899-12-30T23:05:00"/>
    <x v="0"/>
    <x v="8"/>
    <n v="7"/>
    <n v="3"/>
    <n v="2"/>
    <n v="2"/>
    <n v="6"/>
    <n v="12"/>
  </r>
  <r>
    <n v="2365"/>
    <s v="B38"/>
    <x v="2"/>
    <s v="Nov"/>
    <x v="0"/>
    <x v="1"/>
    <x v="0"/>
    <x v="9"/>
    <n v="0"/>
    <d v="1899-12-30T23:05:00"/>
    <x v="0"/>
    <x v="8"/>
    <n v="7"/>
    <n v="3"/>
    <n v="2"/>
    <n v="2"/>
    <n v="6"/>
    <n v="12"/>
  </r>
  <r>
    <n v="2366"/>
    <s v="B38"/>
    <x v="2"/>
    <s v="Nov"/>
    <x v="0"/>
    <x v="1"/>
    <x v="1"/>
    <x v="10"/>
    <n v="4"/>
    <d v="1899-12-30T23:05:00"/>
    <x v="0"/>
    <x v="8"/>
    <n v="7"/>
    <n v="3"/>
    <n v="2"/>
    <n v="2"/>
    <n v="6"/>
    <n v="12"/>
  </r>
  <r>
    <n v="2367"/>
    <s v="B38"/>
    <x v="2"/>
    <s v="Nov"/>
    <x v="0"/>
    <x v="1"/>
    <x v="1"/>
    <x v="11"/>
    <n v="3"/>
    <d v="1899-12-30T23:05:00"/>
    <x v="0"/>
    <x v="8"/>
    <n v="7"/>
    <n v="3"/>
    <n v="2"/>
    <n v="2"/>
    <n v="6"/>
    <n v="12"/>
  </r>
  <r>
    <n v="2368"/>
    <s v="B38"/>
    <x v="2"/>
    <s v="Nov"/>
    <x v="0"/>
    <x v="1"/>
    <x v="1"/>
    <x v="12"/>
    <n v="1"/>
    <d v="1899-12-30T23:05:00"/>
    <x v="0"/>
    <x v="8"/>
    <n v="7"/>
    <n v="3"/>
    <n v="2"/>
    <n v="2"/>
    <n v="6"/>
    <n v="12"/>
  </r>
  <r>
    <n v="2369"/>
    <s v="B38"/>
    <x v="2"/>
    <s v="Nov"/>
    <x v="0"/>
    <x v="1"/>
    <x v="1"/>
    <x v="13"/>
    <n v="3"/>
    <d v="1899-12-30T23:05:00"/>
    <x v="0"/>
    <x v="8"/>
    <n v="7"/>
    <n v="3"/>
    <n v="2"/>
    <n v="2"/>
    <n v="6"/>
    <n v="12"/>
  </r>
  <r>
    <n v="2370"/>
    <s v="B38"/>
    <x v="2"/>
    <s v="Nov"/>
    <x v="0"/>
    <x v="1"/>
    <x v="1"/>
    <x v="14"/>
    <n v="0"/>
    <d v="1899-12-30T23:05:00"/>
    <x v="0"/>
    <x v="8"/>
    <n v="7"/>
    <n v="3"/>
    <n v="2"/>
    <n v="2"/>
    <n v="6"/>
    <n v="12"/>
  </r>
  <r>
    <n v="2371"/>
    <s v="B39"/>
    <x v="2"/>
    <s v="Nov"/>
    <x v="0"/>
    <x v="1"/>
    <x v="0"/>
    <x v="0"/>
    <n v="2"/>
    <d v="1899-12-30T22:35:00"/>
    <x v="3"/>
    <x v="2"/>
    <s v="7 . 15 "/>
    <n v="4"/>
    <n v="4"/>
    <n v="4"/>
    <n v="5"/>
    <n v="12"/>
  </r>
  <r>
    <n v="2372"/>
    <s v="B39"/>
    <x v="2"/>
    <s v="Nov"/>
    <x v="0"/>
    <x v="1"/>
    <x v="0"/>
    <x v="1"/>
    <n v="4"/>
    <d v="1899-12-30T22:35:00"/>
    <x v="3"/>
    <x v="2"/>
    <s v="7 . 15 "/>
    <n v="4"/>
    <n v="4"/>
    <n v="4"/>
    <n v="5"/>
    <n v="12"/>
  </r>
  <r>
    <n v="2373"/>
    <s v="B39"/>
    <x v="2"/>
    <s v="Nov"/>
    <x v="0"/>
    <x v="1"/>
    <x v="0"/>
    <x v="2"/>
    <n v="3"/>
    <d v="1899-12-30T22:35:00"/>
    <x v="3"/>
    <x v="2"/>
    <s v="7 . 15 "/>
    <n v="4"/>
    <n v="4"/>
    <n v="4"/>
    <n v="5"/>
    <n v="12"/>
  </r>
  <r>
    <n v="2374"/>
    <s v="B39"/>
    <x v="2"/>
    <s v="Nov"/>
    <x v="0"/>
    <x v="1"/>
    <x v="0"/>
    <x v="3"/>
    <n v="3"/>
    <d v="1899-12-30T22:35:00"/>
    <x v="3"/>
    <x v="2"/>
    <s v="7 . 15 "/>
    <n v="4"/>
    <n v="4"/>
    <n v="4"/>
    <n v="5"/>
    <n v="12"/>
  </r>
  <r>
    <n v="2375"/>
    <s v="B39"/>
    <x v="2"/>
    <s v="Nov"/>
    <x v="0"/>
    <x v="1"/>
    <x v="0"/>
    <x v="4"/>
    <n v="3"/>
    <d v="1899-12-30T22:35:00"/>
    <x v="3"/>
    <x v="2"/>
    <s v="7 . 15 "/>
    <n v="4"/>
    <n v="4"/>
    <n v="4"/>
    <n v="5"/>
    <n v="12"/>
  </r>
  <r>
    <n v="2376"/>
    <s v="B39"/>
    <x v="2"/>
    <s v="Nov"/>
    <x v="0"/>
    <x v="1"/>
    <x v="0"/>
    <x v="5"/>
    <n v="2"/>
    <d v="1899-12-30T22:35:00"/>
    <x v="3"/>
    <x v="2"/>
    <s v="7 . 15 "/>
    <n v="4"/>
    <n v="4"/>
    <n v="4"/>
    <n v="5"/>
    <n v="12"/>
  </r>
  <r>
    <n v="2377"/>
    <s v="B39"/>
    <x v="2"/>
    <s v="Nov"/>
    <x v="0"/>
    <x v="1"/>
    <x v="0"/>
    <x v="6"/>
    <n v="2"/>
    <d v="1899-12-30T22:35:00"/>
    <x v="3"/>
    <x v="2"/>
    <s v="7 . 15 "/>
    <n v="4"/>
    <n v="4"/>
    <n v="4"/>
    <n v="5"/>
    <n v="12"/>
  </r>
  <r>
    <n v="2378"/>
    <s v="B39"/>
    <x v="2"/>
    <s v="Nov"/>
    <x v="0"/>
    <x v="1"/>
    <x v="0"/>
    <x v="7"/>
    <n v="3"/>
    <d v="1899-12-30T22:35:00"/>
    <x v="3"/>
    <x v="2"/>
    <s v="7 . 15 "/>
    <n v="4"/>
    <n v="4"/>
    <n v="4"/>
    <n v="5"/>
    <n v="12"/>
  </r>
  <r>
    <n v="2379"/>
    <s v="B39"/>
    <x v="2"/>
    <s v="Nov"/>
    <x v="0"/>
    <x v="1"/>
    <x v="0"/>
    <x v="8"/>
    <n v="4"/>
    <d v="1899-12-30T22:35:00"/>
    <x v="3"/>
    <x v="2"/>
    <s v="7 . 15 "/>
    <n v="4"/>
    <n v="4"/>
    <n v="4"/>
    <n v="5"/>
    <n v="12"/>
  </r>
  <r>
    <n v="2380"/>
    <s v="B39"/>
    <x v="2"/>
    <s v="Nov"/>
    <x v="0"/>
    <x v="1"/>
    <x v="0"/>
    <x v="9"/>
    <n v="0"/>
    <d v="1899-12-30T22:35:00"/>
    <x v="3"/>
    <x v="2"/>
    <s v="7 . 15 "/>
    <n v="4"/>
    <n v="4"/>
    <n v="4"/>
    <n v="5"/>
    <n v="12"/>
  </r>
  <r>
    <n v="2381"/>
    <s v="B39"/>
    <x v="2"/>
    <s v="Nov"/>
    <x v="0"/>
    <x v="1"/>
    <x v="1"/>
    <x v="10"/>
    <n v="3"/>
    <d v="1899-12-30T22:35:00"/>
    <x v="3"/>
    <x v="2"/>
    <s v="7 . 15 "/>
    <n v="4"/>
    <n v="4"/>
    <n v="4"/>
    <n v="5"/>
    <n v="12"/>
  </r>
  <r>
    <n v="2382"/>
    <s v="B39"/>
    <x v="2"/>
    <s v="Nov"/>
    <x v="0"/>
    <x v="1"/>
    <x v="1"/>
    <x v="11"/>
    <n v="3"/>
    <d v="1899-12-30T22:35:00"/>
    <x v="3"/>
    <x v="2"/>
    <s v="7 . 15 "/>
    <n v="4"/>
    <n v="4"/>
    <n v="4"/>
    <n v="5"/>
    <n v="12"/>
  </r>
  <r>
    <n v="2383"/>
    <s v="B39"/>
    <x v="2"/>
    <s v="Nov"/>
    <x v="0"/>
    <x v="1"/>
    <x v="1"/>
    <x v="12"/>
    <n v="2"/>
    <d v="1899-12-30T22:35:00"/>
    <x v="3"/>
    <x v="2"/>
    <s v="7 . 15 "/>
    <n v="4"/>
    <n v="4"/>
    <n v="4"/>
    <n v="5"/>
    <n v="12"/>
  </r>
  <r>
    <n v="2384"/>
    <s v="B39"/>
    <x v="2"/>
    <s v="Nov"/>
    <x v="0"/>
    <x v="1"/>
    <x v="1"/>
    <x v="13"/>
    <n v="2"/>
    <d v="1899-12-30T22:35:00"/>
    <x v="3"/>
    <x v="2"/>
    <s v="7 . 15 "/>
    <n v="4"/>
    <n v="4"/>
    <n v="4"/>
    <n v="5"/>
    <n v="12"/>
  </r>
  <r>
    <n v="2385"/>
    <s v="B39"/>
    <x v="2"/>
    <s v="Nov"/>
    <x v="0"/>
    <x v="1"/>
    <x v="1"/>
    <x v="14"/>
    <n v="0"/>
    <d v="1899-12-30T22:35:00"/>
    <x v="3"/>
    <x v="2"/>
    <s v="7 . 15 "/>
    <n v="4"/>
    <n v="4"/>
    <n v="4"/>
    <n v="5"/>
    <n v="12"/>
  </r>
  <r>
    <n v="2386"/>
    <s v="B40"/>
    <x v="2"/>
    <s v="Nov"/>
    <x v="0"/>
    <x v="1"/>
    <x v="0"/>
    <x v="0"/>
    <n v="3"/>
    <d v="1899-12-30T23:10:00"/>
    <x v="1"/>
    <x v="0"/>
    <s v="7 . 30"/>
    <n v="2"/>
    <n v="1"/>
    <n v="2"/>
    <n v="8"/>
    <n v="12"/>
  </r>
  <r>
    <n v="2387"/>
    <s v="B40"/>
    <x v="2"/>
    <s v="Nov"/>
    <x v="0"/>
    <x v="1"/>
    <x v="0"/>
    <x v="1"/>
    <n v="4"/>
    <d v="1899-12-30T23:10:00"/>
    <x v="1"/>
    <x v="0"/>
    <s v="7 . 30"/>
    <n v="2"/>
    <n v="1"/>
    <n v="2"/>
    <n v="8"/>
    <n v="12"/>
  </r>
  <r>
    <n v="2388"/>
    <s v="B40"/>
    <x v="2"/>
    <s v="Nov"/>
    <x v="0"/>
    <x v="1"/>
    <x v="0"/>
    <x v="2"/>
    <n v="3"/>
    <d v="1899-12-30T23:10:00"/>
    <x v="1"/>
    <x v="0"/>
    <s v="7 . 30"/>
    <n v="2"/>
    <n v="1"/>
    <n v="2"/>
    <n v="8"/>
    <n v="12"/>
  </r>
  <r>
    <n v="2389"/>
    <s v="B40"/>
    <x v="2"/>
    <s v="Nov"/>
    <x v="0"/>
    <x v="1"/>
    <x v="0"/>
    <x v="3"/>
    <n v="2"/>
    <d v="1899-12-30T23:10:00"/>
    <x v="1"/>
    <x v="0"/>
    <s v="7 . 30"/>
    <n v="2"/>
    <n v="1"/>
    <n v="2"/>
    <n v="8"/>
    <n v="12"/>
  </r>
  <r>
    <n v="2390"/>
    <s v="B40"/>
    <x v="2"/>
    <s v="Nov"/>
    <x v="0"/>
    <x v="1"/>
    <x v="0"/>
    <x v="4"/>
    <n v="3"/>
    <d v="1899-12-30T23:10:00"/>
    <x v="1"/>
    <x v="0"/>
    <s v="7 . 30"/>
    <n v="2"/>
    <n v="1"/>
    <n v="2"/>
    <n v="8"/>
    <n v="12"/>
  </r>
  <r>
    <n v="2391"/>
    <s v="B40"/>
    <x v="2"/>
    <s v="Nov"/>
    <x v="0"/>
    <x v="1"/>
    <x v="0"/>
    <x v="5"/>
    <n v="1"/>
    <d v="1899-12-30T23:10:00"/>
    <x v="1"/>
    <x v="0"/>
    <s v="7 . 30"/>
    <n v="2"/>
    <n v="1"/>
    <n v="2"/>
    <n v="8"/>
    <n v="12"/>
  </r>
  <r>
    <n v="2392"/>
    <s v="B40"/>
    <x v="2"/>
    <s v="Nov"/>
    <x v="0"/>
    <x v="1"/>
    <x v="0"/>
    <x v="6"/>
    <n v="3"/>
    <d v="1899-12-30T23:10:00"/>
    <x v="1"/>
    <x v="0"/>
    <s v="7 . 30"/>
    <n v="2"/>
    <n v="1"/>
    <n v="2"/>
    <n v="8"/>
    <n v="12"/>
  </r>
  <r>
    <n v="2393"/>
    <s v="B40"/>
    <x v="2"/>
    <s v="Nov"/>
    <x v="0"/>
    <x v="1"/>
    <x v="0"/>
    <x v="7"/>
    <n v="4"/>
    <d v="1899-12-30T23:10:00"/>
    <x v="1"/>
    <x v="0"/>
    <s v="7 . 30"/>
    <n v="2"/>
    <n v="1"/>
    <n v="2"/>
    <n v="8"/>
    <n v="12"/>
  </r>
  <r>
    <n v="2394"/>
    <s v="B40"/>
    <x v="2"/>
    <s v="Nov"/>
    <x v="0"/>
    <x v="1"/>
    <x v="0"/>
    <x v="8"/>
    <n v="4"/>
    <d v="1899-12-30T23:10:00"/>
    <x v="1"/>
    <x v="0"/>
    <s v="7 . 30"/>
    <n v="2"/>
    <n v="1"/>
    <n v="2"/>
    <n v="8"/>
    <n v="12"/>
  </r>
  <r>
    <n v="2395"/>
    <s v="B40"/>
    <x v="2"/>
    <s v="Nov"/>
    <x v="0"/>
    <x v="1"/>
    <x v="0"/>
    <x v="9"/>
    <n v="0"/>
    <d v="1899-12-30T23:10:00"/>
    <x v="1"/>
    <x v="0"/>
    <s v="7 . 30"/>
    <n v="2"/>
    <n v="1"/>
    <n v="2"/>
    <n v="8"/>
    <n v="12"/>
  </r>
  <r>
    <n v="2396"/>
    <s v="B40"/>
    <x v="2"/>
    <s v="Nov"/>
    <x v="0"/>
    <x v="1"/>
    <x v="1"/>
    <x v="10"/>
    <n v="3"/>
    <d v="1899-12-30T23:10:00"/>
    <x v="1"/>
    <x v="0"/>
    <s v="7 . 30"/>
    <n v="2"/>
    <n v="1"/>
    <n v="2"/>
    <n v="8"/>
    <n v="12"/>
  </r>
  <r>
    <n v="2397"/>
    <s v="B40"/>
    <x v="2"/>
    <s v="Nov"/>
    <x v="0"/>
    <x v="1"/>
    <x v="1"/>
    <x v="11"/>
    <n v="2"/>
    <d v="1899-12-30T23:10:00"/>
    <x v="1"/>
    <x v="0"/>
    <s v="7 . 30"/>
    <n v="2"/>
    <n v="1"/>
    <n v="2"/>
    <n v="8"/>
    <n v="12"/>
  </r>
  <r>
    <n v="2398"/>
    <s v="B40"/>
    <x v="2"/>
    <s v="Nov"/>
    <x v="0"/>
    <x v="1"/>
    <x v="1"/>
    <x v="12"/>
    <n v="2"/>
    <d v="1899-12-30T23:10:00"/>
    <x v="1"/>
    <x v="0"/>
    <s v="7 . 30"/>
    <n v="2"/>
    <n v="1"/>
    <n v="2"/>
    <n v="8"/>
    <n v="12"/>
  </r>
  <r>
    <n v="2399"/>
    <s v="B40"/>
    <x v="2"/>
    <s v="Nov"/>
    <x v="0"/>
    <x v="1"/>
    <x v="1"/>
    <x v="13"/>
    <n v="1"/>
    <d v="1899-12-30T23:10:00"/>
    <x v="1"/>
    <x v="0"/>
    <s v="7 . 30"/>
    <n v="2"/>
    <n v="1"/>
    <n v="2"/>
    <n v="8"/>
    <n v="12"/>
  </r>
  <r>
    <n v="2400"/>
    <s v="B40"/>
    <x v="2"/>
    <s v="Nov"/>
    <x v="0"/>
    <x v="1"/>
    <x v="1"/>
    <x v="14"/>
    <n v="0"/>
    <d v="1899-12-30T23:10:00"/>
    <x v="1"/>
    <x v="0"/>
    <s v="7 . 30"/>
    <n v="2"/>
    <n v="1"/>
    <n v="2"/>
    <n v="8"/>
    <n v="12"/>
  </r>
  <r>
    <n v="2401"/>
    <s v="B41"/>
    <x v="2"/>
    <s v="Nov"/>
    <x v="0"/>
    <x v="1"/>
    <x v="0"/>
    <x v="0"/>
    <n v="3"/>
    <d v="1899-12-30T22:55:00"/>
    <x v="2"/>
    <x v="6"/>
    <s v="7 . 45 "/>
    <n v="3"/>
    <n v="4"/>
    <n v="1"/>
    <n v="7"/>
    <n v="11"/>
  </r>
  <r>
    <n v="2402"/>
    <s v="B41"/>
    <x v="2"/>
    <s v="Nov"/>
    <x v="0"/>
    <x v="1"/>
    <x v="0"/>
    <x v="1"/>
    <n v="3"/>
    <d v="1899-12-30T22:55:00"/>
    <x v="2"/>
    <x v="6"/>
    <s v="7 . 45 "/>
    <n v="3"/>
    <n v="4"/>
    <n v="1"/>
    <n v="7"/>
    <n v="11"/>
  </r>
  <r>
    <n v="2403"/>
    <s v="B41"/>
    <x v="2"/>
    <s v="Nov"/>
    <x v="0"/>
    <x v="1"/>
    <x v="0"/>
    <x v="2"/>
    <n v="3"/>
    <d v="1899-12-30T22:55:00"/>
    <x v="2"/>
    <x v="6"/>
    <s v="7 . 45 "/>
    <n v="3"/>
    <n v="4"/>
    <n v="1"/>
    <n v="7"/>
    <n v="11"/>
  </r>
  <r>
    <n v="2404"/>
    <s v="B41"/>
    <x v="2"/>
    <s v="Nov"/>
    <x v="0"/>
    <x v="1"/>
    <x v="0"/>
    <x v="3"/>
    <n v="3"/>
    <d v="1899-12-30T22:55:00"/>
    <x v="2"/>
    <x v="6"/>
    <s v="7 . 45 "/>
    <n v="3"/>
    <n v="4"/>
    <n v="1"/>
    <n v="7"/>
    <n v="11"/>
  </r>
  <r>
    <n v="2405"/>
    <s v="B41"/>
    <x v="2"/>
    <s v="Nov"/>
    <x v="0"/>
    <x v="1"/>
    <x v="0"/>
    <x v="4"/>
    <n v="3"/>
    <d v="1899-12-30T22:55:00"/>
    <x v="2"/>
    <x v="6"/>
    <s v="7 . 45 "/>
    <n v="3"/>
    <n v="4"/>
    <n v="1"/>
    <n v="7"/>
    <n v="11"/>
  </r>
  <r>
    <n v="2406"/>
    <s v="B41"/>
    <x v="2"/>
    <s v="Nov"/>
    <x v="0"/>
    <x v="1"/>
    <x v="0"/>
    <x v="5"/>
    <n v="2"/>
    <d v="1899-12-30T22:55:00"/>
    <x v="2"/>
    <x v="6"/>
    <s v="7 . 45 "/>
    <n v="3"/>
    <n v="4"/>
    <n v="1"/>
    <n v="7"/>
    <n v="11"/>
  </r>
  <r>
    <n v="2407"/>
    <s v="B41"/>
    <x v="2"/>
    <s v="Nov"/>
    <x v="0"/>
    <x v="1"/>
    <x v="0"/>
    <x v="6"/>
    <n v="2"/>
    <d v="1899-12-30T22:55:00"/>
    <x v="2"/>
    <x v="6"/>
    <s v="7 . 45 "/>
    <n v="3"/>
    <n v="4"/>
    <n v="1"/>
    <n v="7"/>
    <n v="11"/>
  </r>
  <r>
    <n v="2408"/>
    <s v="B41"/>
    <x v="2"/>
    <s v="Nov"/>
    <x v="0"/>
    <x v="1"/>
    <x v="0"/>
    <x v="7"/>
    <n v="2"/>
    <d v="1899-12-30T22:55:00"/>
    <x v="2"/>
    <x v="6"/>
    <s v="7 . 45 "/>
    <n v="3"/>
    <n v="4"/>
    <n v="1"/>
    <n v="7"/>
    <n v="11"/>
  </r>
  <r>
    <n v="2409"/>
    <s v="B41"/>
    <x v="2"/>
    <s v="Nov"/>
    <x v="0"/>
    <x v="1"/>
    <x v="0"/>
    <x v="8"/>
    <n v="2"/>
    <d v="1899-12-30T22:55:00"/>
    <x v="2"/>
    <x v="6"/>
    <s v="7 . 45 "/>
    <n v="3"/>
    <n v="4"/>
    <n v="1"/>
    <n v="7"/>
    <n v="11"/>
  </r>
  <r>
    <n v="2410"/>
    <s v="B41"/>
    <x v="2"/>
    <s v="Nov"/>
    <x v="0"/>
    <x v="1"/>
    <x v="0"/>
    <x v="9"/>
    <n v="0"/>
    <d v="1899-12-30T22:55:00"/>
    <x v="2"/>
    <x v="6"/>
    <s v="7 . 45 "/>
    <n v="3"/>
    <n v="4"/>
    <n v="1"/>
    <n v="7"/>
    <n v="11"/>
  </r>
  <r>
    <n v="2411"/>
    <s v="B41"/>
    <x v="2"/>
    <s v="Nov"/>
    <x v="0"/>
    <x v="1"/>
    <x v="1"/>
    <x v="10"/>
    <n v="3"/>
    <d v="1899-12-30T22:55:00"/>
    <x v="2"/>
    <x v="6"/>
    <s v="7 . 45 "/>
    <n v="3"/>
    <n v="4"/>
    <n v="1"/>
    <n v="7"/>
    <n v="11"/>
  </r>
  <r>
    <n v="2412"/>
    <s v="B41"/>
    <x v="2"/>
    <s v="Nov"/>
    <x v="0"/>
    <x v="1"/>
    <x v="1"/>
    <x v="11"/>
    <n v="2"/>
    <d v="1899-12-30T22:55:00"/>
    <x v="2"/>
    <x v="6"/>
    <s v="7 . 45 "/>
    <n v="3"/>
    <n v="4"/>
    <n v="1"/>
    <n v="7"/>
    <n v="11"/>
  </r>
  <r>
    <n v="2413"/>
    <s v="B41"/>
    <x v="2"/>
    <s v="Nov"/>
    <x v="0"/>
    <x v="1"/>
    <x v="1"/>
    <x v="12"/>
    <n v="2"/>
    <d v="1899-12-30T22:55:00"/>
    <x v="2"/>
    <x v="6"/>
    <s v="7 . 45 "/>
    <n v="3"/>
    <n v="4"/>
    <n v="1"/>
    <n v="7"/>
    <n v="11"/>
  </r>
  <r>
    <n v="2414"/>
    <s v="B41"/>
    <x v="2"/>
    <s v="Nov"/>
    <x v="0"/>
    <x v="1"/>
    <x v="1"/>
    <x v="13"/>
    <n v="2"/>
    <d v="1899-12-30T22:55:00"/>
    <x v="2"/>
    <x v="6"/>
    <s v="7 . 45 "/>
    <n v="3"/>
    <n v="4"/>
    <n v="1"/>
    <n v="7"/>
    <n v="11"/>
  </r>
  <r>
    <n v="2415"/>
    <s v="B41"/>
    <x v="2"/>
    <s v="Nov"/>
    <x v="0"/>
    <x v="1"/>
    <x v="1"/>
    <x v="14"/>
    <n v="0"/>
    <d v="1899-12-30T22:55:00"/>
    <x v="2"/>
    <x v="6"/>
    <s v="7 . 45 "/>
    <n v="3"/>
    <n v="4"/>
    <n v="1"/>
    <n v="7"/>
    <n v="11"/>
  </r>
  <r>
    <n v="2416"/>
    <s v="B42"/>
    <x v="2"/>
    <s v="Nov"/>
    <x v="0"/>
    <x v="1"/>
    <x v="0"/>
    <x v="0"/>
    <n v="3"/>
    <d v="1899-12-30T23:20:00"/>
    <x v="0"/>
    <x v="5"/>
    <n v="7"/>
    <n v="4"/>
    <n v="2"/>
    <n v="3"/>
    <n v="8"/>
    <n v="10"/>
  </r>
  <r>
    <n v="2417"/>
    <s v="B42"/>
    <x v="2"/>
    <s v="Nov"/>
    <x v="0"/>
    <x v="1"/>
    <x v="0"/>
    <x v="1"/>
    <n v="3"/>
    <d v="1899-12-30T23:20:00"/>
    <x v="0"/>
    <x v="5"/>
    <n v="7"/>
    <n v="4"/>
    <n v="2"/>
    <n v="3"/>
    <n v="8"/>
    <n v="10"/>
  </r>
  <r>
    <n v="2418"/>
    <s v="B42"/>
    <x v="2"/>
    <s v="Nov"/>
    <x v="0"/>
    <x v="1"/>
    <x v="0"/>
    <x v="2"/>
    <n v="1"/>
    <d v="1899-12-30T23:20:00"/>
    <x v="0"/>
    <x v="5"/>
    <n v="7"/>
    <n v="4"/>
    <n v="2"/>
    <n v="3"/>
    <n v="8"/>
    <n v="10"/>
  </r>
  <r>
    <n v="2419"/>
    <s v="B42"/>
    <x v="2"/>
    <s v="Nov"/>
    <x v="0"/>
    <x v="1"/>
    <x v="0"/>
    <x v="3"/>
    <n v="2"/>
    <d v="1899-12-30T23:20:00"/>
    <x v="0"/>
    <x v="5"/>
    <n v="7"/>
    <n v="4"/>
    <n v="2"/>
    <n v="3"/>
    <n v="8"/>
    <n v="10"/>
  </r>
  <r>
    <n v="2420"/>
    <s v="B42"/>
    <x v="2"/>
    <s v="Nov"/>
    <x v="0"/>
    <x v="1"/>
    <x v="0"/>
    <x v="4"/>
    <n v="3"/>
    <d v="1899-12-30T23:20:00"/>
    <x v="0"/>
    <x v="5"/>
    <n v="7"/>
    <n v="4"/>
    <n v="2"/>
    <n v="3"/>
    <n v="8"/>
    <n v="10"/>
  </r>
  <r>
    <n v="2421"/>
    <s v="B42"/>
    <x v="2"/>
    <s v="Nov"/>
    <x v="0"/>
    <x v="1"/>
    <x v="0"/>
    <x v="5"/>
    <n v="4"/>
    <d v="1899-12-30T23:20:00"/>
    <x v="0"/>
    <x v="5"/>
    <n v="7"/>
    <n v="4"/>
    <n v="2"/>
    <n v="3"/>
    <n v="8"/>
    <n v="10"/>
  </r>
  <r>
    <n v="2422"/>
    <s v="B42"/>
    <x v="2"/>
    <s v="Nov"/>
    <x v="0"/>
    <x v="1"/>
    <x v="0"/>
    <x v="6"/>
    <n v="2"/>
    <d v="1899-12-30T23:20:00"/>
    <x v="0"/>
    <x v="5"/>
    <n v="7"/>
    <n v="4"/>
    <n v="2"/>
    <n v="3"/>
    <n v="8"/>
    <n v="10"/>
  </r>
  <r>
    <n v="2423"/>
    <s v="B42"/>
    <x v="2"/>
    <s v="Nov"/>
    <x v="0"/>
    <x v="1"/>
    <x v="0"/>
    <x v="7"/>
    <n v="4"/>
    <d v="1899-12-30T23:20:00"/>
    <x v="0"/>
    <x v="5"/>
    <n v="7"/>
    <n v="4"/>
    <n v="2"/>
    <n v="3"/>
    <n v="8"/>
    <n v="10"/>
  </r>
  <r>
    <n v="2424"/>
    <s v="B42"/>
    <x v="2"/>
    <s v="Nov"/>
    <x v="0"/>
    <x v="1"/>
    <x v="0"/>
    <x v="8"/>
    <n v="4"/>
    <d v="1899-12-30T23:20:00"/>
    <x v="0"/>
    <x v="5"/>
    <n v="7"/>
    <n v="4"/>
    <n v="2"/>
    <n v="3"/>
    <n v="8"/>
    <n v="10"/>
  </r>
  <r>
    <n v="2425"/>
    <s v="B42"/>
    <x v="2"/>
    <s v="Nov"/>
    <x v="0"/>
    <x v="1"/>
    <x v="0"/>
    <x v="9"/>
    <n v="0"/>
    <d v="1899-12-30T23:20:00"/>
    <x v="0"/>
    <x v="5"/>
    <n v="7"/>
    <n v="4"/>
    <n v="2"/>
    <n v="3"/>
    <n v="8"/>
    <n v="10"/>
  </r>
  <r>
    <n v="2426"/>
    <s v="B42"/>
    <x v="2"/>
    <s v="Nov"/>
    <x v="0"/>
    <x v="1"/>
    <x v="1"/>
    <x v="10"/>
    <n v="4"/>
    <d v="1899-12-30T23:20:00"/>
    <x v="0"/>
    <x v="5"/>
    <n v="7"/>
    <n v="4"/>
    <n v="2"/>
    <n v="3"/>
    <n v="8"/>
    <n v="10"/>
  </r>
  <r>
    <n v="2427"/>
    <s v="B42"/>
    <x v="2"/>
    <s v="Nov"/>
    <x v="0"/>
    <x v="1"/>
    <x v="1"/>
    <x v="11"/>
    <n v="2"/>
    <d v="1899-12-30T23:20:00"/>
    <x v="0"/>
    <x v="5"/>
    <n v="7"/>
    <n v="4"/>
    <n v="2"/>
    <n v="3"/>
    <n v="8"/>
    <n v="10"/>
  </r>
  <r>
    <n v="2428"/>
    <s v="B42"/>
    <x v="2"/>
    <s v="Nov"/>
    <x v="0"/>
    <x v="1"/>
    <x v="1"/>
    <x v="12"/>
    <n v="2"/>
    <d v="1899-12-30T23:20:00"/>
    <x v="0"/>
    <x v="5"/>
    <n v="7"/>
    <n v="4"/>
    <n v="2"/>
    <n v="3"/>
    <n v="8"/>
    <n v="10"/>
  </r>
  <r>
    <n v="2429"/>
    <s v="B42"/>
    <x v="2"/>
    <s v="Nov"/>
    <x v="0"/>
    <x v="1"/>
    <x v="1"/>
    <x v="13"/>
    <n v="1"/>
    <d v="1899-12-30T23:20:00"/>
    <x v="0"/>
    <x v="5"/>
    <n v="7"/>
    <n v="4"/>
    <n v="2"/>
    <n v="3"/>
    <n v="8"/>
    <n v="10"/>
  </r>
  <r>
    <n v="2430"/>
    <s v="B42"/>
    <x v="2"/>
    <s v="Nov"/>
    <x v="0"/>
    <x v="1"/>
    <x v="1"/>
    <x v="14"/>
    <n v="0"/>
    <d v="1899-12-30T23:20:00"/>
    <x v="0"/>
    <x v="5"/>
    <n v="7"/>
    <n v="4"/>
    <n v="2"/>
    <n v="3"/>
    <n v="8"/>
    <n v="10"/>
  </r>
  <r>
    <n v="2431"/>
    <s v="B43"/>
    <x v="2"/>
    <s v="Nov"/>
    <x v="0"/>
    <x v="1"/>
    <x v="0"/>
    <x v="0"/>
    <n v="4"/>
    <d v="1899-12-30T22:50:00"/>
    <x v="3"/>
    <x v="7"/>
    <s v="7 . 15"/>
    <n v="3"/>
    <n v="4"/>
    <n v="2"/>
    <n v="8"/>
    <n v="10"/>
  </r>
  <r>
    <n v="2432"/>
    <s v="B43"/>
    <x v="2"/>
    <s v="Nov"/>
    <x v="0"/>
    <x v="1"/>
    <x v="0"/>
    <x v="1"/>
    <n v="2"/>
    <d v="1899-12-30T22:50:00"/>
    <x v="3"/>
    <x v="7"/>
    <s v="7 . 15"/>
    <n v="3"/>
    <n v="4"/>
    <n v="2"/>
    <n v="8"/>
    <n v="10"/>
  </r>
  <r>
    <n v="2433"/>
    <s v="B43"/>
    <x v="2"/>
    <s v="Nov"/>
    <x v="0"/>
    <x v="1"/>
    <x v="0"/>
    <x v="2"/>
    <n v="2"/>
    <d v="1899-12-30T22:50:00"/>
    <x v="3"/>
    <x v="7"/>
    <s v="7 . 15"/>
    <n v="3"/>
    <n v="4"/>
    <n v="2"/>
    <n v="8"/>
    <n v="10"/>
  </r>
  <r>
    <n v="2434"/>
    <s v="B43"/>
    <x v="2"/>
    <s v="Nov"/>
    <x v="0"/>
    <x v="1"/>
    <x v="0"/>
    <x v="3"/>
    <n v="3"/>
    <d v="1899-12-30T22:50:00"/>
    <x v="3"/>
    <x v="7"/>
    <s v="7 . 15"/>
    <n v="3"/>
    <n v="4"/>
    <n v="2"/>
    <n v="8"/>
    <n v="10"/>
  </r>
  <r>
    <n v="2435"/>
    <s v="B43"/>
    <x v="2"/>
    <s v="Nov"/>
    <x v="0"/>
    <x v="1"/>
    <x v="0"/>
    <x v="4"/>
    <n v="3"/>
    <d v="1899-12-30T22:50:00"/>
    <x v="3"/>
    <x v="7"/>
    <s v="7 . 15"/>
    <n v="3"/>
    <n v="4"/>
    <n v="2"/>
    <n v="8"/>
    <n v="10"/>
  </r>
  <r>
    <n v="2436"/>
    <s v="B43"/>
    <x v="2"/>
    <s v="Nov"/>
    <x v="0"/>
    <x v="1"/>
    <x v="0"/>
    <x v="5"/>
    <n v="2"/>
    <d v="1899-12-30T22:50:00"/>
    <x v="3"/>
    <x v="7"/>
    <s v="7 . 15"/>
    <n v="3"/>
    <n v="4"/>
    <n v="2"/>
    <n v="8"/>
    <n v="10"/>
  </r>
  <r>
    <n v="2437"/>
    <s v="B43"/>
    <x v="2"/>
    <s v="Nov"/>
    <x v="0"/>
    <x v="1"/>
    <x v="0"/>
    <x v="6"/>
    <n v="2"/>
    <d v="1899-12-30T22:50:00"/>
    <x v="3"/>
    <x v="7"/>
    <s v="7 . 15"/>
    <n v="3"/>
    <n v="4"/>
    <n v="2"/>
    <n v="8"/>
    <n v="10"/>
  </r>
  <r>
    <n v="2438"/>
    <s v="B43"/>
    <x v="2"/>
    <s v="Nov"/>
    <x v="0"/>
    <x v="1"/>
    <x v="0"/>
    <x v="7"/>
    <n v="3"/>
    <d v="1899-12-30T22:50:00"/>
    <x v="3"/>
    <x v="7"/>
    <s v="7 . 15"/>
    <n v="3"/>
    <n v="4"/>
    <n v="2"/>
    <n v="8"/>
    <n v="10"/>
  </r>
  <r>
    <n v="2439"/>
    <s v="B43"/>
    <x v="2"/>
    <s v="Nov"/>
    <x v="0"/>
    <x v="1"/>
    <x v="0"/>
    <x v="8"/>
    <n v="4"/>
    <d v="1899-12-30T22:50:00"/>
    <x v="3"/>
    <x v="7"/>
    <s v="7 . 15"/>
    <n v="3"/>
    <n v="4"/>
    <n v="2"/>
    <n v="8"/>
    <n v="10"/>
  </r>
  <r>
    <n v="2440"/>
    <s v="B43"/>
    <x v="2"/>
    <s v="Nov"/>
    <x v="0"/>
    <x v="1"/>
    <x v="0"/>
    <x v="9"/>
    <n v="0"/>
    <d v="1899-12-30T22:50:00"/>
    <x v="3"/>
    <x v="7"/>
    <s v="7 . 15"/>
    <n v="3"/>
    <n v="4"/>
    <n v="2"/>
    <n v="8"/>
    <n v="10"/>
  </r>
  <r>
    <n v="2441"/>
    <s v="B43"/>
    <x v="2"/>
    <s v="Nov"/>
    <x v="0"/>
    <x v="1"/>
    <x v="1"/>
    <x v="10"/>
    <n v="3"/>
    <d v="1899-12-30T22:50:00"/>
    <x v="3"/>
    <x v="7"/>
    <s v="7 . 15"/>
    <n v="3"/>
    <n v="4"/>
    <n v="2"/>
    <n v="8"/>
    <n v="10"/>
  </r>
  <r>
    <n v="2442"/>
    <s v="B43"/>
    <x v="2"/>
    <s v="Nov"/>
    <x v="0"/>
    <x v="1"/>
    <x v="1"/>
    <x v="11"/>
    <n v="1"/>
    <d v="1899-12-30T22:50:00"/>
    <x v="3"/>
    <x v="7"/>
    <s v="7 . 15"/>
    <n v="3"/>
    <n v="4"/>
    <n v="2"/>
    <n v="8"/>
    <n v="10"/>
  </r>
  <r>
    <n v="2443"/>
    <s v="B43"/>
    <x v="2"/>
    <s v="Nov"/>
    <x v="0"/>
    <x v="1"/>
    <x v="1"/>
    <x v="12"/>
    <n v="2"/>
    <d v="1899-12-30T22:50:00"/>
    <x v="3"/>
    <x v="7"/>
    <s v="7 . 15"/>
    <n v="3"/>
    <n v="4"/>
    <n v="2"/>
    <n v="8"/>
    <n v="10"/>
  </r>
  <r>
    <n v="2444"/>
    <s v="B43"/>
    <x v="2"/>
    <s v="Nov"/>
    <x v="0"/>
    <x v="1"/>
    <x v="1"/>
    <x v="13"/>
    <n v="2"/>
    <d v="1899-12-30T22:50:00"/>
    <x v="3"/>
    <x v="7"/>
    <s v="7 . 15"/>
    <n v="3"/>
    <n v="4"/>
    <n v="2"/>
    <n v="8"/>
    <n v="10"/>
  </r>
  <r>
    <n v="2445"/>
    <s v="B43"/>
    <x v="2"/>
    <s v="Nov"/>
    <x v="0"/>
    <x v="1"/>
    <x v="1"/>
    <x v="14"/>
    <n v="0"/>
    <d v="1899-12-30T22:50:00"/>
    <x v="3"/>
    <x v="7"/>
    <s v="7 . 15"/>
    <n v="3"/>
    <n v="4"/>
    <n v="2"/>
    <n v="8"/>
    <n v="10"/>
  </r>
  <r>
    <n v="2446"/>
    <s v="B44"/>
    <x v="2"/>
    <s v="Nov"/>
    <x v="0"/>
    <x v="1"/>
    <x v="0"/>
    <x v="0"/>
    <n v="3"/>
    <d v="1899-12-30T23:25:00"/>
    <x v="1"/>
    <x v="0"/>
    <s v="7 . 45"/>
    <n v="4"/>
    <n v="3"/>
    <n v="3"/>
    <n v="6"/>
    <n v="12"/>
  </r>
  <r>
    <n v="2447"/>
    <s v="B44"/>
    <x v="2"/>
    <s v="Nov"/>
    <x v="0"/>
    <x v="1"/>
    <x v="0"/>
    <x v="1"/>
    <n v="3"/>
    <d v="1899-12-30T23:25:00"/>
    <x v="1"/>
    <x v="0"/>
    <s v="7 . 45"/>
    <n v="4"/>
    <n v="3"/>
    <n v="3"/>
    <n v="6"/>
    <n v="12"/>
  </r>
  <r>
    <n v="2448"/>
    <s v="B44"/>
    <x v="2"/>
    <s v="Nov"/>
    <x v="0"/>
    <x v="1"/>
    <x v="0"/>
    <x v="2"/>
    <n v="1"/>
    <d v="1899-12-30T23:25:00"/>
    <x v="1"/>
    <x v="0"/>
    <s v="7 . 45"/>
    <n v="4"/>
    <n v="3"/>
    <n v="3"/>
    <n v="6"/>
    <n v="12"/>
  </r>
  <r>
    <n v="2449"/>
    <s v="B44"/>
    <x v="2"/>
    <s v="Nov"/>
    <x v="0"/>
    <x v="1"/>
    <x v="0"/>
    <x v="3"/>
    <n v="3"/>
    <d v="1899-12-30T23:25:00"/>
    <x v="1"/>
    <x v="0"/>
    <s v="7 . 45"/>
    <n v="4"/>
    <n v="3"/>
    <n v="3"/>
    <n v="6"/>
    <n v="12"/>
  </r>
  <r>
    <n v="2450"/>
    <s v="B44"/>
    <x v="2"/>
    <s v="Nov"/>
    <x v="0"/>
    <x v="1"/>
    <x v="0"/>
    <x v="4"/>
    <n v="3"/>
    <d v="1899-12-30T23:25:00"/>
    <x v="1"/>
    <x v="0"/>
    <s v="7 . 45"/>
    <n v="4"/>
    <n v="3"/>
    <n v="3"/>
    <n v="6"/>
    <n v="12"/>
  </r>
  <r>
    <n v="2451"/>
    <s v="B44"/>
    <x v="2"/>
    <s v="Nov"/>
    <x v="0"/>
    <x v="1"/>
    <x v="0"/>
    <x v="5"/>
    <n v="3"/>
    <d v="1899-12-30T23:25:00"/>
    <x v="1"/>
    <x v="0"/>
    <s v="7 . 45"/>
    <n v="4"/>
    <n v="3"/>
    <n v="3"/>
    <n v="6"/>
    <n v="12"/>
  </r>
  <r>
    <n v="2452"/>
    <s v="B44"/>
    <x v="2"/>
    <s v="Nov"/>
    <x v="0"/>
    <x v="1"/>
    <x v="0"/>
    <x v="6"/>
    <n v="3"/>
    <d v="1899-12-30T23:25:00"/>
    <x v="1"/>
    <x v="0"/>
    <s v="7 . 45"/>
    <n v="4"/>
    <n v="3"/>
    <n v="3"/>
    <n v="6"/>
    <n v="12"/>
  </r>
  <r>
    <n v="2453"/>
    <s v="B44"/>
    <x v="2"/>
    <s v="Nov"/>
    <x v="0"/>
    <x v="1"/>
    <x v="0"/>
    <x v="7"/>
    <n v="3"/>
    <d v="1899-12-30T23:25:00"/>
    <x v="1"/>
    <x v="0"/>
    <s v="7 . 45"/>
    <n v="4"/>
    <n v="3"/>
    <n v="3"/>
    <n v="6"/>
    <n v="12"/>
  </r>
  <r>
    <n v="2454"/>
    <s v="B44"/>
    <x v="2"/>
    <s v="Nov"/>
    <x v="0"/>
    <x v="1"/>
    <x v="0"/>
    <x v="8"/>
    <n v="3"/>
    <d v="1899-12-30T23:25:00"/>
    <x v="1"/>
    <x v="0"/>
    <s v="7 . 45"/>
    <n v="4"/>
    <n v="3"/>
    <n v="3"/>
    <n v="6"/>
    <n v="12"/>
  </r>
  <r>
    <n v="2455"/>
    <s v="B44"/>
    <x v="2"/>
    <s v="Nov"/>
    <x v="0"/>
    <x v="1"/>
    <x v="0"/>
    <x v="9"/>
    <n v="0"/>
    <d v="1899-12-30T23:25:00"/>
    <x v="1"/>
    <x v="0"/>
    <s v="7 . 45"/>
    <n v="4"/>
    <n v="3"/>
    <n v="3"/>
    <n v="6"/>
    <n v="12"/>
  </r>
  <r>
    <n v="2456"/>
    <s v="B44"/>
    <x v="2"/>
    <s v="Nov"/>
    <x v="0"/>
    <x v="1"/>
    <x v="1"/>
    <x v="10"/>
    <n v="2"/>
    <d v="1899-12-30T23:25:00"/>
    <x v="1"/>
    <x v="0"/>
    <s v="7 . 45"/>
    <n v="4"/>
    <n v="3"/>
    <n v="3"/>
    <n v="6"/>
    <n v="12"/>
  </r>
  <r>
    <n v="2457"/>
    <s v="B44"/>
    <x v="2"/>
    <s v="Nov"/>
    <x v="0"/>
    <x v="1"/>
    <x v="1"/>
    <x v="11"/>
    <n v="2"/>
    <d v="1899-12-30T23:25:00"/>
    <x v="1"/>
    <x v="0"/>
    <s v="7 . 45"/>
    <n v="4"/>
    <n v="3"/>
    <n v="3"/>
    <n v="6"/>
    <n v="12"/>
  </r>
  <r>
    <n v="2458"/>
    <s v="B44"/>
    <x v="2"/>
    <s v="Nov"/>
    <x v="0"/>
    <x v="1"/>
    <x v="1"/>
    <x v="12"/>
    <n v="1"/>
    <d v="1899-12-30T23:25:00"/>
    <x v="1"/>
    <x v="0"/>
    <s v="7 . 45"/>
    <n v="4"/>
    <n v="3"/>
    <n v="3"/>
    <n v="6"/>
    <n v="12"/>
  </r>
  <r>
    <n v="2459"/>
    <s v="B44"/>
    <x v="2"/>
    <s v="Nov"/>
    <x v="0"/>
    <x v="1"/>
    <x v="1"/>
    <x v="13"/>
    <n v="2"/>
    <d v="1899-12-30T23:25:00"/>
    <x v="1"/>
    <x v="0"/>
    <s v="7 . 45"/>
    <n v="4"/>
    <n v="3"/>
    <n v="3"/>
    <n v="6"/>
    <n v="12"/>
  </r>
  <r>
    <n v="2460"/>
    <s v="B44"/>
    <x v="2"/>
    <s v="Nov"/>
    <x v="0"/>
    <x v="1"/>
    <x v="1"/>
    <x v="14"/>
    <n v="0"/>
    <d v="1899-12-30T23:25:00"/>
    <x v="1"/>
    <x v="0"/>
    <s v="7 . 45"/>
    <n v="4"/>
    <n v="3"/>
    <n v="3"/>
    <n v="6"/>
    <n v="12"/>
  </r>
  <r>
    <n v="2461"/>
    <s v="B45"/>
    <x v="2"/>
    <s v="Nov"/>
    <x v="0"/>
    <x v="1"/>
    <x v="0"/>
    <x v="0"/>
    <n v="3"/>
    <d v="1899-12-30T22:40:00"/>
    <x v="2"/>
    <x v="4"/>
    <n v="8"/>
    <n v="4"/>
    <n v="3"/>
    <n v="4"/>
    <n v="7"/>
    <n v="9"/>
  </r>
  <r>
    <n v="2462"/>
    <s v="B45"/>
    <x v="2"/>
    <s v="Nov"/>
    <x v="0"/>
    <x v="1"/>
    <x v="0"/>
    <x v="1"/>
    <n v="3"/>
    <d v="1899-12-30T22:40:00"/>
    <x v="2"/>
    <x v="4"/>
    <n v="8"/>
    <n v="4"/>
    <n v="3"/>
    <n v="4"/>
    <n v="7"/>
    <n v="9"/>
  </r>
  <r>
    <n v="2463"/>
    <s v="B45"/>
    <x v="2"/>
    <s v="Nov"/>
    <x v="0"/>
    <x v="1"/>
    <x v="0"/>
    <x v="2"/>
    <n v="2"/>
    <d v="1899-12-30T22:40:00"/>
    <x v="2"/>
    <x v="4"/>
    <n v="8"/>
    <n v="4"/>
    <n v="3"/>
    <n v="4"/>
    <n v="7"/>
    <n v="9"/>
  </r>
  <r>
    <n v="2464"/>
    <s v="B45"/>
    <x v="2"/>
    <s v="Nov"/>
    <x v="0"/>
    <x v="1"/>
    <x v="0"/>
    <x v="3"/>
    <n v="3"/>
    <d v="1899-12-30T22:40:00"/>
    <x v="2"/>
    <x v="4"/>
    <n v="8"/>
    <n v="4"/>
    <n v="3"/>
    <n v="4"/>
    <n v="7"/>
    <n v="9"/>
  </r>
  <r>
    <n v="2465"/>
    <s v="B45"/>
    <x v="2"/>
    <s v="Nov"/>
    <x v="0"/>
    <x v="1"/>
    <x v="0"/>
    <x v="4"/>
    <n v="2"/>
    <d v="1899-12-30T22:40:00"/>
    <x v="2"/>
    <x v="4"/>
    <n v="8"/>
    <n v="4"/>
    <n v="3"/>
    <n v="4"/>
    <n v="7"/>
    <n v="9"/>
  </r>
  <r>
    <n v="2466"/>
    <s v="B45"/>
    <x v="2"/>
    <s v="Nov"/>
    <x v="0"/>
    <x v="1"/>
    <x v="0"/>
    <x v="5"/>
    <n v="3"/>
    <d v="1899-12-30T22:40:00"/>
    <x v="2"/>
    <x v="4"/>
    <n v="8"/>
    <n v="4"/>
    <n v="3"/>
    <n v="4"/>
    <n v="7"/>
    <n v="9"/>
  </r>
  <r>
    <n v="2467"/>
    <s v="B45"/>
    <x v="2"/>
    <s v="Nov"/>
    <x v="0"/>
    <x v="1"/>
    <x v="0"/>
    <x v="6"/>
    <n v="3"/>
    <d v="1899-12-30T22:40:00"/>
    <x v="2"/>
    <x v="4"/>
    <n v="8"/>
    <n v="4"/>
    <n v="3"/>
    <n v="4"/>
    <n v="7"/>
    <n v="9"/>
  </r>
  <r>
    <n v="2468"/>
    <s v="B45"/>
    <x v="2"/>
    <s v="Nov"/>
    <x v="0"/>
    <x v="1"/>
    <x v="0"/>
    <x v="7"/>
    <n v="2"/>
    <d v="1899-12-30T22:40:00"/>
    <x v="2"/>
    <x v="4"/>
    <n v="8"/>
    <n v="4"/>
    <n v="3"/>
    <n v="4"/>
    <n v="7"/>
    <n v="9"/>
  </r>
  <r>
    <n v="2469"/>
    <s v="B45"/>
    <x v="2"/>
    <s v="Nov"/>
    <x v="0"/>
    <x v="1"/>
    <x v="0"/>
    <x v="8"/>
    <n v="4"/>
    <d v="1899-12-30T22:40:00"/>
    <x v="2"/>
    <x v="4"/>
    <n v="8"/>
    <n v="4"/>
    <n v="3"/>
    <n v="4"/>
    <n v="7"/>
    <n v="9"/>
  </r>
  <r>
    <n v="2470"/>
    <s v="B45"/>
    <x v="2"/>
    <s v="Nov"/>
    <x v="0"/>
    <x v="1"/>
    <x v="0"/>
    <x v="9"/>
    <n v="0"/>
    <d v="1899-12-30T22:40:00"/>
    <x v="2"/>
    <x v="4"/>
    <n v="8"/>
    <n v="4"/>
    <n v="3"/>
    <n v="4"/>
    <n v="7"/>
    <n v="9"/>
  </r>
  <r>
    <n v="2471"/>
    <s v="B45"/>
    <x v="2"/>
    <s v="Nov"/>
    <x v="0"/>
    <x v="1"/>
    <x v="1"/>
    <x v="10"/>
    <n v="2"/>
    <d v="1899-12-30T22:40:00"/>
    <x v="2"/>
    <x v="4"/>
    <n v="8"/>
    <n v="4"/>
    <n v="3"/>
    <n v="4"/>
    <n v="7"/>
    <n v="9"/>
  </r>
  <r>
    <n v="2472"/>
    <s v="B45"/>
    <x v="2"/>
    <s v="Nov"/>
    <x v="0"/>
    <x v="1"/>
    <x v="1"/>
    <x v="11"/>
    <n v="2"/>
    <d v="1899-12-30T22:40:00"/>
    <x v="2"/>
    <x v="4"/>
    <n v="8"/>
    <n v="4"/>
    <n v="3"/>
    <n v="4"/>
    <n v="7"/>
    <n v="9"/>
  </r>
  <r>
    <n v="2473"/>
    <s v="B45"/>
    <x v="2"/>
    <s v="Nov"/>
    <x v="0"/>
    <x v="1"/>
    <x v="1"/>
    <x v="12"/>
    <n v="2"/>
    <d v="1899-12-30T22:40:00"/>
    <x v="2"/>
    <x v="4"/>
    <n v="8"/>
    <n v="4"/>
    <n v="3"/>
    <n v="4"/>
    <n v="7"/>
    <n v="9"/>
  </r>
  <r>
    <n v="2474"/>
    <s v="B45"/>
    <x v="2"/>
    <s v="Nov"/>
    <x v="0"/>
    <x v="1"/>
    <x v="1"/>
    <x v="13"/>
    <n v="1"/>
    <d v="1899-12-30T22:40:00"/>
    <x v="2"/>
    <x v="4"/>
    <n v="8"/>
    <n v="4"/>
    <n v="3"/>
    <n v="4"/>
    <n v="7"/>
    <n v="9"/>
  </r>
  <r>
    <n v="2475"/>
    <s v="B45"/>
    <x v="2"/>
    <s v="Nov"/>
    <x v="0"/>
    <x v="1"/>
    <x v="1"/>
    <x v="14"/>
    <n v="0"/>
    <d v="1899-12-30T22:40:00"/>
    <x v="2"/>
    <x v="4"/>
    <n v="8"/>
    <n v="4"/>
    <n v="3"/>
    <n v="4"/>
    <n v="7"/>
    <n v="9"/>
  </r>
  <r>
    <n v="2476"/>
    <s v="B46"/>
    <x v="2"/>
    <s v="Nov"/>
    <x v="1"/>
    <x v="1"/>
    <x v="0"/>
    <x v="0"/>
    <n v="3"/>
    <d v="1899-12-30T23:15:00"/>
    <x v="0"/>
    <x v="8"/>
    <n v="7"/>
    <n v="4"/>
    <n v="3"/>
    <n v="3"/>
    <n v="8"/>
    <n v="11"/>
  </r>
  <r>
    <n v="2477"/>
    <s v="B46"/>
    <x v="2"/>
    <s v="Nov"/>
    <x v="1"/>
    <x v="1"/>
    <x v="0"/>
    <x v="1"/>
    <n v="3"/>
    <d v="1899-12-30T23:15:00"/>
    <x v="0"/>
    <x v="8"/>
    <n v="7"/>
    <n v="4"/>
    <n v="3"/>
    <n v="3"/>
    <n v="8"/>
    <n v="11"/>
  </r>
  <r>
    <n v="2478"/>
    <s v="B46"/>
    <x v="2"/>
    <s v="Nov"/>
    <x v="1"/>
    <x v="1"/>
    <x v="0"/>
    <x v="2"/>
    <n v="2"/>
    <d v="1899-12-30T23:15:00"/>
    <x v="0"/>
    <x v="8"/>
    <n v="7"/>
    <n v="4"/>
    <n v="3"/>
    <n v="3"/>
    <n v="8"/>
    <n v="11"/>
  </r>
  <r>
    <n v="2479"/>
    <s v="B46"/>
    <x v="2"/>
    <s v="Nov"/>
    <x v="1"/>
    <x v="1"/>
    <x v="0"/>
    <x v="3"/>
    <n v="2"/>
    <d v="1899-12-30T23:15:00"/>
    <x v="0"/>
    <x v="8"/>
    <n v="7"/>
    <n v="4"/>
    <n v="3"/>
    <n v="3"/>
    <n v="8"/>
    <n v="11"/>
  </r>
  <r>
    <n v="2480"/>
    <s v="B46"/>
    <x v="2"/>
    <s v="Nov"/>
    <x v="1"/>
    <x v="1"/>
    <x v="0"/>
    <x v="4"/>
    <n v="3"/>
    <d v="1899-12-30T23:15:00"/>
    <x v="0"/>
    <x v="8"/>
    <n v="7"/>
    <n v="4"/>
    <n v="3"/>
    <n v="3"/>
    <n v="8"/>
    <n v="11"/>
  </r>
  <r>
    <n v="2481"/>
    <s v="B46"/>
    <x v="2"/>
    <s v="Nov"/>
    <x v="1"/>
    <x v="1"/>
    <x v="0"/>
    <x v="5"/>
    <n v="2"/>
    <d v="1899-12-30T23:15:00"/>
    <x v="0"/>
    <x v="8"/>
    <n v="7"/>
    <n v="4"/>
    <n v="3"/>
    <n v="3"/>
    <n v="8"/>
    <n v="11"/>
  </r>
  <r>
    <n v="2482"/>
    <s v="B46"/>
    <x v="2"/>
    <s v="Nov"/>
    <x v="1"/>
    <x v="1"/>
    <x v="0"/>
    <x v="6"/>
    <n v="3"/>
    <d v="1899-12-30T23:15:00"/>
    <x v="0"/>
    <x v="8"/>
    <n v="7"/>
    <n v="4"/>
    <n v="3"/>
    <n v="3"/>
    <n v="8"/>
    <n v="11"/>
  </r>
  <r>
    <n v="2483"/>
    <s v="B46"/>
    <x v="2"/>
    <s v="Nov"/>
    <x v="1"/>
    <x v="1"/>
    <x v="0"/>
    <x v="7"/>
    <n v="3"/>
    <d v="1899-12-30T23:15:00"/>
    <x v="0"/>
    <x v="8"/>
    <n v="7"/>
    <n v="4"/>
    <n v="3"/>
    <n v="3"/>
    <n v="8"/>
    <n v="11"/>
  </r>
  <r>
    <n v="2484"/>
    <s v="B46"/>
    <x v="2"/>
    <s v="Nov"/>
    <x v="1"/>
    <x v="1"/>
    <x v="0"/>
    <x v="8"/>
    <n v="3"/>
    <d v="1899-12-30T23:15:00"/>
    <x v="0"/>
    <x v="8"/>
    <n v="7"/>
    <n v="4"/>
    <n v="3"/>
    <n v="3"/>
    <n v="8"/>
    <n v="11"/>
  </r>
  <r>
    <n v="2485"/>
    <s v="B46"/>
    <x v="2"/>
    <s v="Nov"/>
    <x v="1"/>
    <x v="1"/>
    <x v="0"/>
    <x v="9"/>
    <n v="0"/>
    <d v="1899-12-30T23:15:00"/>
    <x v="0"/>
    <x v="8"/>
    <n v="7"/>
    <n v="4"/>
    <n v="3"/>
    <n v="3"/>
    <n v="8"/>
    <n v="11"/>
  </r>
  <r>
    <n v="2486"/>
    <s v="B46"/>
    <x v="2"/>
    <s v="Nov"/>
    <x v="1"/>
    <x v="1"/>
    <x v="1"/>
    <x v="10"/>
    <n v="3"/>
    <d v="1899-12-30T23:15:00"/>
    <x v="0"/>
    <x v="8"/>
    <n v="7"/>
    <n v="4"/>
    <n v="3"/>
    <n v="3"/>
    <n v="8"/>
    <n v="11"/>
  </r>
  <r>
    <n v="2487"/>
    <s v="B46"/>
    <x v="2"/>
    <s v="Nov"/>
    <x v="1"/>
    <x v="1"/>
    <x v="1"/>
    <x v="11"/>
    <n v="2"/>
    <d v="1899-12-30T23:15:00"/>
    <x v="0"/>
    <x v="8"/>
    <n v="7"/>
    <n v="4"/>
    <n v="3"/>
    <n v="3"/>
    <n v="8"/>
    <n v="11"/>
  </r>
  <r>
    <n v="2488"/>
    <s v="B46"/>
    <x v="2"/>
    <s v="Nov"/>
    <x v="1"/>
    <x v="1"/>
    <x v="1"/>
    <x v="12"/>
    <n v="3"/>
    <d v="1899-12-30T23:15:00"/>
    <x v="0"/>
    <x v="8"/>
    <n v="7"/>
    <n v="4"/>
    <n v="3"/>
    <n v="3"/>
    <n v="8"/>
    <n v="11"/>
  </r>
  <r>
    <n v="2489"/>
    <s v="B46"/>
    <x v="2"/>
    <s v="Nov"/>
    <x v="1"/>
    <x v="1"/>
    <x v="1"/>
    <x v="13"/>
    <n v="1"/>
    <d v="1899-12-30T23:15:00"/>
    <x v="0"/>
    <x v="8"/>
    <n v="7"/>
    <n v="4"/>
    <n v="3"/>
    <n v="3"/>
    <n v="8"/>
    <n v="11"/>
  </r>
  <r>
    <n v="2490"/>
    <s v="B46"/>
    <x v="2"/>
    <s v="Nov"/>
    <x v="1"/>
    <x v="1"/>
    <x v="1"/>
    <x v="14"/>
    <n v="0"/>
    <d v="1899-12-30T23:15:00"/>
    <x v="0"/>
    <x v="8"/>
    <n v="7"/>
    <n v="4"/>
    <n v="3"/>
    <n v="3"/>
    <n v="8"/>
    <n v="11"/>
  </r>
  <r>
    <n v="2491"/>
    <s v="B47"/>
    <x v="2"/>
    <s v="Nov"/>
    <x v="1"/>
    <x v="1"/>
    <x v="0"/>
    <x v="0"/>
    <n v="3"/>
    <d v="1899-12-30T22:45:00"/>
    <x v="3"/>
    <x v="1"/>
    <s v="7 . 15 "/>
    <n v="4"/>
    <n v="2"/>
    <n v="3"/>
    <n v="7"/>
    <n v="11"/>
  </r>
  <r>
    <n v="2492"/>
    <s v="B47"/>
    <x v="2"/>
    <s v="Nov"/>
    <x v="1"/>
    <x v="1"/>
    <x v="0"/>
    <x v="1"/>
    <n v="2"/>
    <d v="1899-12-30T22:45:00"/>
    <x v="3"/>
    <x v="1"/>
    <s v="7 . 15 "/>
    <n v="4"/>
    <n v="2"/>
    <n v="3"/>
    <n v="7"/>
    <n v="11"/>
  </r>
  <r>
    <n v="2493"/>
    <s v="B47"/>
    <x v="2"/>
    <s v="Nov"/>
    <x v="1"/>
    <x v="1"/>
    <x v="0"/>
    <x v="2"/>
    <n v="4"/>
    <d v="1899-12-30T22:45:00"/>
    <x v="3"/>
    <x v="1"/>
    <s v="7 . 15 "/>
    <n v="4"/>
    <n v="2"/>
    <n v="3"/>
    <n v="7"/>
    <n v="11"/>
  </r>
  <r>
    <n v="2494"/>
    <s v="B47"/>
    <x v="2"/>
    <s v="Nov"/>
    <x v="1"/>
    <x v="1"/>
    <x v="0"/>
    <x v="3"/>
    <n v="3"/>
    <d v="1899-12-30T22:45:00"/>
    <x v="3"/>
    <x v="1"/>
    <s v="7 . 15 "/>
    <n v="4"/>
    <n v="2"/>
    <n v="3"/>
    <n v="7"/>
    <n v="11"/>
  </r>
  <r>
    <n v="2495"/>
    <s v="B47"/>
    <x v="2"/>
    <s v="Nov"/>
    <x v="1"/>
    <x v="1"/>
    <x v="0"/>
    <x v="4"/>
    <n v="2"/>
    <d v="1899-12-30T22:45:00"/>
    <x v="3"/>
    <x v="1"/>
    <s v="7 . 15 "/>
    <n v="4"/>
    <n v="2"/>
    <n v="3"/>
    <n v="7"/>
    <n v="11"/>
  </r>
  <r>
    <n v="2496"/>
    <s v="B47"/>
    <x v="2"/>
    <s v="Nov"/>
    <x v="1"/>
    <x v="1"/>
    <x v="0"/>
    <x v="5"/>
    <n v="2"/>
    <d v="1899-12-30T22:45:00"/>
    <x v="3"/>
    <x v="1"/>
    <s v="7 . 15 "/>
    <n v="4"/>
    <n v="2"/>
    <n v="3"/>
    <n v="7"/>
    <n v="11"/>
  </r>
  <r>
    <n v="2497"/>
    <s v="B47"/>
    <x v="2"/>
    <s v="Nov"/>
    <x v="1"/>
    <x v="1"/>
    <x v="0"/>
    <x v="6"/>
    <n v="3"/>
    <d v="1899-12-30T22:45:00"/>
    <x v="3"/>
    <x v="1"/>
    <s v="7 . 15 "/>
    <n v="4"/>
    <n v="2"/>
    <n v="3"/>
    <n v="7"/>
    <n v="11"/>
  </r>
  <r>
    <n v="2498"/>
    <s v="B47"/>
    <x v="2"/>
    <s v="Nov"/>
    <x v="1"/>
    <x v="1"/>
    <x v="0"/>
    <x v="7"/>
    <n v="2"/>
    <d v="1899-12-30T22:45:00"/>
    <x v="3"/>
    <x v="1"/>
    <s v="7 . 15 "/>
    <n v="4"/>
    <n v="2"/>
    <n v="3"/>
    <n v="7"/>
    <n v="11"/>
  </r>
  <r>
    <n v="2499"/>
    <s v="B47"/>
    <x v="2"/>
    <s v="Nov"/>
    <x v="1"/>
    <x v="1"/>
    <x v="0"/>
    <x v="8"/>
    <n v="4"/>
    <d v="1899-12-30T22:45:00"/>
    <x v="3"/>
    <x v="1"/>
    <s v="7 . 15 "/>
    <n v="4"/>
    <n v="2"/>
    <n v="3"/>
    <n v="7"/>
    <n v="11"/>
  </r>
  <r>
    <n v="2500"/>
    <s v="B47"/>
    <x v="2"/>
    <s v="Nov"/>
    <x v="1"/>
    <x v="1"/>
    <x v="0"/>
    <x v="9"/>
    <n v="0"/>
    <d v="1899-12-30T22:45:00"/>
    <x v="3"/>
    <x v="1"/>
    <s v="7 . 15 "/>
    <n v="4"/>
    <n v="2"/>
    <n v="3"/>
    <n v="7"/>
    <n v="11"/>
  </r>
  <r>
    <n v="2501"/>
    <s v="B47"/>
    <x v="2"/>
    <s v="Nov"/>
    <x v="1"/>
    <x v="1"/>
    <x v="1"/>
    <x v="10"/>
    <n v="3"/>
    <d v="1899-12-30T22:45:00"/>
    <x v="3"/>
    <x v="1"/>
    <s v="7 . 15 "/>
    <n v="4"/>
    <n v="2"/>
    <n v="3"/>
    <n v="7"/>
    <n v="11"/>
  </r>
  <r>
    <n v="2502"/>
    <s v="B47"/>
    <x v="2"/>
    <s v="Nov"/>
    <x v="1"/>
    <x v="1"/>
    <x v="1"/>
    <x v="11"/>
    <n v="3"/>
    <d v="1899-12-30T22:45:00"/>
    <x v="3"/>
    <x v="1"/>
    <s v="7 . 15 "/>
    <n v="4"/>
    <n v="2"/>
    <n v="3"/>
    <n v="7"/>
    <n v="11"/>
  </r>
  <r>
    <n v="2503"/>
    <s v="B47"/>
    <x v="2"/>
    <s v="Nov"/>
    <x v="1"/>
    <x v="1"/>
    <x v="1"/>
    <x v="12"/>
    <n v="1"/>
    <d v="1899-12-30T22:45:00"/>
    <x v="3"/>
    <x v="1"/>
    <s v="7 . 15 "/>
    <n v="4"/>
    <n v="2"/>
    <n v="3"/>
    <n v="7"/>
    <n v="11"/>
  </r>
  <r>
    <n v="2504"/>
    <s v="B47"/>
    <x v="2"/>
    <s v="Nov"/>
    <x v="1"/>
    <x v="1"/>
    <x v="1"/>
    <x v="13"/>
    <n v="1"/>
    <d v="1899-12-30T22:45:00"/>
    <x v="3"/>
    <x v="1"/>
    <s v="7 . 15 "/>
    <n v="4"/>
    <n v="2"/>
    <n v="3"/>
    <n v="7"/>
    <n v="11"/>
  </r>
  <r>
    <n v="2505"/>
    <s v="B47"/>
    <x v="2"/>
    <s v="Nov"/>
    <x v="1"/>
    <x v="1"/>
    <x v="1"/>
    <x v="14"/>
    <n v="0"/>
    <d v="1899-12-30T22:45:00"/>
    <x v="3"/>
    <x v="1"/>
    <s v="7 . 15 "/>
    <n v="4"/>
    <n v="2"/>
    <n v="3"/>
    <n v="7"/>
    <n v="11"/>
  </r>
  <r>
    <n v="2506"/>
    <s v="B48"/>
    <x v="2"/>
    <s v="Nov"/>
    <x v="1"/>
    <x v="1"/>
    <x v="0"/>
    <x v="0"/>
    <n v="1"/>
    <d v="1899-12-30T23:00:00"/>
    <x v="1"/>
    <x v="2"/>
    <s v="7 . 30"/>
    <n v="4"/>
    <n v="3"/>
    <n v="4"/>
    <n v="6"/>
    <n v="9"/>
  </r>
  <r>
    <n v="2507"/>
    <s v="B48"/>
    <x v="2"/>
    <s v="Nov"/>
    <x v="1"/>
    <x v="1"/>
    <x v="0"/>
    <x v="1"/>
    <n v="2"/>
    <d v="1899-12-30T23:00:00"/>
    <x v="1"/>
    <x v="2"/>
    <s v="7 . 30"/>
    <n v="4"/>
    <n v="3"/>
    <n v="4"/>
    <n v="6"/>
    <n v="9"/>
  </r>
  <r>
    <n v="2508"/>
    <s v="B48"/>
    <x v="2"/>
    <s v="Nov"/>
    <x v="1"/>
    <x v="1"/>
    <x v="0"/>
    <x v="2"/>
    <n v="3"/>
    <d v="1899-12-30T23:00:00"/>
    <x v="1"/>
    <x v="2"/>
    <s v="7 . 30"/>
    <n v="4"/>
    <n v="3"/>
    <n v="4"/>
    <n v="6"/>
    <n v="9"/>
  </r>
  <r>
    <n v="2509"/>
    <s v="B48"/>
    <x v="2"/>
    <s v="Nov"/>
    <x v="1"/>
    <x v="1"/>
    <x v="0"/>
    <x v="3"/>
    <n v="2"/>
    <d v="1899-12-30T23:00:00"/>
    <x v="1"/>
    <x v="2"/>
    <s v="7 . 30"/>
    <n v="4"/>
    <n v="3"/>
    <n v="4"/>
    <n v="6"/>
    <n v="9"/>
  </r>
  <r>
    <n v="2510"/>
    <s v="B48"/>
    <x v="2"/>
    <s v="Nov"/>
    <x v="1"/>
    <x v="1"/>
    <x v="0"/>
    <x v="4"/>
    <n v="2"/>
    <d v="1899-12-30T23:00:00"/>
    <x v="1"/>
    <x v="2"/>
    <s v="7 . 30"/>
    <n v="4"/>
    <n v="3"/>
    <n v="4"/>
    <n v="6"/>
    <n v="9"/>
  </r>
  <r>
    <n v="2511"/>
    <s v="B48"/>
    <x v="2"/>
    <s v="Nov"/>
    <x v="1"/>
    <x v="1"/>
    <x v="0"/>
    <x v="5"/>
    <n v="3"/>
    <d v="1899-12-30T23:00:00"/>
    <x v="1"/>
    <x v="2"/>
    <s v="7 . 30"/>
    <n v="4"/>
    <n v="3"/>
    <n v="4"/>
    <n v="6"/>
    <n v="9"/>
  </r>
  <r>
    <n v="2512"/>
    <s v="B48"/>
    <x v="2"/>
    <s v="Nov"/>
    <x v="1"/>
    <x v="1"/>
    <x v="0"/>
    <x v="6"/>
    <n v="2"/>
    <d v="1899-12-30T23:00:00"/>
    <x v="1"/>
    <x v="2"/>
    <s v="7 . 30"/>
    <n v="4"/>
    <n v="3"/>
    <n v="4"/>
    <n v="6"/>
    <n v="9"/>
  </r>
  <r>
    <n v="2513"/>
    <s v="B48"/>
    <x v="2"/>
    <s v="Nov"/>
    <x v="1"/>
    <x v="1"/>
    <x v="0"/>
    <x v="7"/>
    <n v="2"/>
    <d v="1899-12-30T23:00:00"/>
    <x v="1"/>
    <x v="2"/>
    <s v="7 . 30"/>
    <n v="4"/>
    <n v="3"/>
    <n v="4"/>
    <n v="6"/>
    <n v="9"/>
  </r>
  <r>
    <n v="2514"/>
    <s v="B48"/>
    <x v="2"/>
    <s v="Nov"/>
    <x v="1"/>
    <x v="1"/>
    <x v="0"/>
    <x v="8"/>
    <n v="3"/>
    <d v="1899-12-30T23:00:00"/>
    <x v="1"/>
    <x v="2"/>
    <s v="7 . 30"/>
    <n v="4"/>
    <n v="3"/>
    <n v="4"/>
    <n v="6"/>
    <n v="9"/>
  </r>
  <r>
    <n v="2515"/>
    <s v="B48"/>
    <x v="2"/>
    <s v="Nov"/>
    <x v="1"/>
    <x v="1"/>
    <x v="0"/>
    <x v="9"/>
    <n v="0"/>
    <d v="1899-12-30T23:00:00"/>
    <x v="1"/>
    <x v="2"/>
    <s v="7 . 30"/>
    <n v="4"/>
    <n v="3"/>
    <n v="4"/>
    <n v="6"/>
    <n v="9"/>
  </r>
  <r>
    <n v="2516"/>
    <s v="B48"/>
    <x v="2"/>
    <s v="Nov"/>
    <x v="1"/>
    <x v="1"/>
    <x v="1"/>
    <x v="10"/>
    <n v="1"/>
    <d v="1899-12-30T23:00:00"/>
    <x v="1"/>
    <x v="2"/>
    <s v="7 . 30"/>
    <n v="4"/>
    <n v="3"/>
    <n v="4"/>
    <n v="6"/>
    <n v="9"/>
  </r>
  <r>
    <n v="2517"/>
    <s v="B48"/>
    <x v="2"/>
    <s v="Nov"/>
    <x v="1"/>
    <x v="1"/>
    <x v="1"/>
    <x v="11"/>
    <n v="2"/>
    <d v="1899-12-30T23:00:00"/>
    <x v="1"/>
    <x v="2"/>
    <s v="7 . 30"/>
    <n v="4"/>
    <n v="3"/>
    <n v="4"/>
    <n v="6"/>
    <n v="9"/>
  </r>
  <r>
    <n v="2518"/>
    <s v="B48"/>
    <x v="2"/>
    <s v="Nov"/>
    <x v="1"/>
    <x v="1"/>
    <x v="1"/>
    <x v="12"/>
    <n v="2"/>
    <d v="1899-12-30T23:00:00"/>
    <x v="1"/>
    <x v="2"/>
    <s v="7 . 30"/>
    <n v="4"/>
    <n v="3"/>
    <n v="4"/>
    <n v="6"/>
    <n v="9"/>
  </r>
  <r>
    <n v="2519"/>
    <s v="B48"/>
    <x v="2"/>
    <s v="Nov"/>
    <x v="1"/>
    <x v="1"/>
    <x v="1"/>
    <x v="13"/>
    <n v="2"/>
    <d v="1899-12-30T23:00:00"/>
    <x v="1"/>
    <x v="2"/>
    <s v="7 . 30"/>
    <n v="4"/>
    <n v="3"/>
    <n v="4"/>
    <n v="6"/>
    <n v="9"/>
  </r>
  <r>
    <n v="2520"/>
    <s v="B48"/>
    <x v="2"/>
    <s v="Nov"/>
    <x v="1"/>
    <x v="1"/>
    <x v="1"/>
    <x v="14"/>
    <n v="0"/>
    <d v="1899-12-30T23:00:00"/>
    <x v="1"/>
    <x v="2"/>
    <s v="7 . 30"/>
    <n v="4"/>
    <n v="3"/>
    <n v="4"/>
    <n v="6"/>
    <n v="9"/>
  </r>
  <r>
    <n v="2521"/>
    <s v="B49"/>
    <x v="2"/>
    <s v="Nov"/>
    <x v="1"/>
    <x v="1"/>
    <x v="0"/>
    <x v="0"/>
    <n v="2"/>
    <d v="1899-12-30T22:35:00"/>
    <x v="2"/>
    <x v="0"/>
    <n v="7"/>
    <n v="2"/>
    <n v="3"/>
    <n v="4"/>
    <n v="7"/>
    <n v="10"/>
  </r>
  <r>
    <n v="2522"/>
    <s v="B49"/>
    <x v="2"/>
    <s v="Nov"/>
    <x v="1"/>
    <x v="1"/>
    <x v="0"/>
    <x v="1"/>
    <n v="3"/>
    <d v="1899-12-30T22:35:00"/>
    <x v="2"/>
    <x v="0"/>
    <n v="7"/>
    <n v="2"/>
    <n v="3"/>
    <n v="4"/>
    <n v="7"/>
    <n v="10"/>
  </r>
  <r>
    <n v="2523"/>
    <s v="B49"/>
    <x v="2"/>
    <s v="Nov"/>
    <x v="1"/>
    <x v="1"/>
    <x v="0"/>
    <x v="2"/>
    <n v="2"/>
    <d v="1899-12-30T22:35:00"/>
    <x v="2"/>
    <x v="0"/>
    <n v="7"/>
    <n v="2"/>
    <n v="3"/>
    <n v="4"/>
    <n v="7"/>
    <n v="10"/>
  </r>
  <r>
    <n v="2524"/>
    <s v="B49"/>
    <x v="2"/>
    <s v="Nov"/>
    <x v="1"/>
    <x v="1"/>
    <x v="0"/>
    <x v="3"/>
    <n v="1"/>
    <d v="1899-12-30T22:35:00"/>
    <x v="2"/>
    <x v="0"/>
    <n v="7"/>
    <n v="2"/>
    <n v="3"/>
    <n v="4"/>
    <n v="7"/>
    <n v="10"/>
  </r>
  <r>
    <n v="2525"/>
    <s v="B49"/>
    <x v="2"/>
    <s v="Nov"/>
    <x v="1"/>
    <x v="1"/>
    <x v="0"/>
    <x v="4"/>
    <n v="2"/>
    <d v="1899-12-30T22:35:00"/>
    <x v="2"/>
    <x v="0"/>
    <n v="7"/>
    <n v="2"/>
    <n v="3"/>
    <n v="4"/>
    <n v="7"/>
    <n v="10"/>
  </r>
  <r>
    <n v="2526"/>
    <s v="B49"/>
    <x v="2"/>
    <s v="Nov"/>
    <x v="1"/>
    <x v="1"/>
    <x v="0"/>
    <x v="5"/>
    <n v="3"/>
    <d v="1899-12-30T22:35:00"/>
    <x v="2"/>
    <x v="0"/>
    <n v="7"/>
    <n v="2"/>
    <n v="3"/>
    <n v="4"/>
    <n v="7"/>
    <n v="10"/>
  </r>
  <r>
    <n v="2527"/>
    <s v="B49"/>
    <x v="2"/>
    <s v="Nov"/>
    <x v="1"/>
    <x v="1"/>
    <x v="0"/>
    <x v="6"/>
    <n v="4"/>
    <d v="1899-12-30T22:35:00"/>
    <x v="2"/>
    <x v="0"/>
    <n v="7"/>
    <n v="2"/>
    <n v="3"/>
    <n v="4"/>
    <n v="7"/>
    <n v="10"/>
  </r>
  <r>
    <n v="2528"/>
    <s v="B49"/>
    <x v="2"/>
    <s v="Nov"/>
    <x v="1"/>
    <x v="1"/>
    <x v="0"/>
    <x v="7"/>
    <n v="4"/>
    <d v="1899-12-30T22:35:00"/>
    <x v="2"/>
    <x v="0"/>
    <n v="7"/>
    <n v="2"/>
    <n v="3"/>
    <n v="4"/>
    <n v="7"/>
    <n v="10"/>
  </r>
  <r>
    <n v="2529"/>
    <s v="B49"/>
    <x v="2"/>
    <s v="Nov"/>
    <x v="1"/>
    <x v="1"/>
    <x v="0"/>
    <x v="8"/>
    <n v="4"/>
    <d v="1899-12-30T22:35:00"/>
    <x v="2"/>
    <x v="0"/>
    <n v="7"/>
    <n v="2"/>
    <n v="3"/>
    <n v="4"/>
    <n v="7"/>
    <n v="10"/>
  </r>
  <r>
    <n v="2530"/>
    <s v="B49"/>
    <x v="2"/>
    <s v="Nov"/>
    <x v="1"/>
    <x v="1"/>
    <x v="0"/>
    <x v="9"/>
    <n v="0"/>
    <d v="1899-12-30T22:35:00"/>
    <x v="2"/>
    <x v="0"/>
    <n v="7"/>
    <n v="2"/>
    <n v="3"/>
    <n v="4"/>
    <n v="7"/>
    <n v="10"/>
  </r>
  <r>
    <n v="2531"/>
    <s v="B49"/>
    <x v="2"/>
    <s v="Nov"/>
    <x v="1"/>
    <x v="1"/>
    <x v="1"/>
    <x v="10"/>
    <n v="3"/>
    <d v="1899-12-30T22:35:00"/>
    <x v="2"/>
    <x v="0"/>
    <n v="7"/>
    <n v="2"/>
    <n v="3"/>
    <n v="4"/>
    <n v="7"/>
    <n v="10"/>
  </r>
  <r>
    <n v="2532"/>
    <s v="B49"/>
    <x v="2"/>
    <s v="Nov"/>
    <x v="1"/>
    <x v="1"/>
    <x v="1"/>
    <x v="11"/>
    <n v="1"/>
    <d v="1899-12-30T22:35:00"/>
    <x v="2"/>
    <x v="0"/>
    <n v="7"/>
    <n v="2"/>
    <n v="3"/>
    <n v="4"/>
    <n v="7"/>
    <n v="10"/>
  </r>
  <r>
    <n v="2533"/>
    <s v="B49"/>
    <x v="2"/>
    <s v="Nov"/>
    <x v="1"/>
    <x v="1"/>
    <x v="1"/>
    <x v="12"/>
    <n v="2"/>
    <d v="1899-12-30T22:35:00"/>
    <x v="2"/>
    <x v="0"/>
    <n v="7"/>
    <n v="2"/>
    <n v="3"/>
    <n v="4"/>
    <n v="7"/>
    <n v="10"/>
  </r>
  <r>
    <n v="2534"/>
    <s v="B49"/>
    <x v="2"/>
    <s v="Nov"/>
    <x v="1"/>
    <x v="1"/>
    <x v="1"/>
    <x v="13"/>
    <n v="3"/>
    <d v="1899-12-30T22:35:00"/>
    <x v="2"/>
    <x v="0"/>
    <n v="7"/>
    <n v="2"/>
    <n v="3"/>
    <n v="4"/>
    <n v="7"/>
    <n v="10"/>
  </r>
  <r>
    <n v="2535"/>
    <s v="B49"/>
    <x v="2"/>
    <s v="Nov"/>
    <x v="1"/>
    <x v="1"/>
    <x v="1"/>
    <x v="14"/>
    <n v="0"/>
    <d v="1899-12-30T22:35:00"/>
    <x v="2"/>
    <x v="0"/>
    <n v="7"/>
    <n v="2"/>
    <n v="3"/>
    <n v="4"/>
    <n v="7"/>
    <n v="10"/>
  </r>
  <r>
    <n v="2536"/>
    <s v="B50"/>
    <x v="2"/>
    <s v="Nov"/>
    <x v="1"/>
    <x v="1"/>
    <x v="0"/>
    <x v="0"/>
    <n v="3"/>
    <d v="1899-12-30T23:25:00"/>
    <x v="0"/>
    <x v="4"/>
    <n v="8"/>
    <n v="4"/>
    <n v="2"/>
    <n v="2"/>
    <n v="7"/>
    <n v="9"/>
  </r>
  <r>
    <n v="2537"/>
    <s v="B50"/>
    <x v="2"/>
    <s v="Nov"/>
    <x v="1"/>
    <x v="1"/>
    <x v="0"/>
    <x v="1"/>
    <n v="3"/>
    <d v="1899-12-30T23:25:00"/>
    <x v="0"/>
    <x v="4"/>
    <n v="8"/>
    <n v="4"/>
    <n v="2"/>
    <n v="2"/>
    <n v="7"/>
    <n v="9"/>
  </r>
  <r>
    <n v="2538"/>
    <s v="B50"/>
    <x v="2"/>
    <s v="Nov"/>
    <x v="1"/>
    <x v="1"/>
    <x v="0"/>
    <x v="2"/>
    <n v="2"/>
    <d v="1899-12-30T23:25:00"/>
    <x v="0"/>
    <x v="4"/>
    <n v="8"/>
    <n v="4"/>
    <n v="2"/>
    <n v="2"/>
    <n v="7"/>
    <n v="9"/>
  </r>
  <r>
    <n v="2539"/>
    <s v="B50"/>
    <x v="2"/>
    <s v="Nov"/>
    <x v="1"/>
    <x v="1"/>
    <x v="0"/>
    <x v="3"/>
    <n v="2"/>
    <d v="1899-12-30T23:25:00"/>
    <x v="0"/>
    <x v="4"/>
    <n v="8"/>
    <n v="4"/>
    <n v="2"/>
    <n v="2"/>
    <n v="7"/>
    <n v="9"/>
  </r>
  <r>
    <n v="2540"/>
    <s v="B50"/>
    <x v="2"/>
    <s v="Nov"/>
    <x v="1"/>
    <x v="1"/>
    <x v="0"/>
    <x v="4"/>
    <n v="1"/>
    <d v="1899-12-30T23:25:00"/>
    <x v="0"/>
    <x v="4"/>
    <n v="8"/>
    <n v="4"/>
    <n v="2"/>
    <n v="2"/>
    <n v="7"/>
    <n v="9"/>
  </r>
  <r>
    <n v="2541"/>
    <s v="B50"/>
    <x v="2"/>
    <s v="Nov"/>
    <x v="1"/>
    <x v="1"/>
    <x v="0"/>
    <x v="5"/>
    <n v="2"/>
    <d v="1899-12-30T23:25:00"/>
    <x v="0"/>
    <x v="4"/>
    <n v="8"/>
    <n v="4"/>
    <n v="2"/>
    <n v="2"/>
    <n v="7"/>
    <n v="9"/>
  </r>
  <r>
    <n v="2542"/>
    <s v="B50"/>
    <x v="2"/>
    <s v="Nov"/>
    <x v="1"/>
    <x v="1"/>
    <x v="0"/>
    <x v="6"/>
    <n v="2"/>
    <d v="1899-12-30T23:25:00"/>
    <x v="0"/>
    <x v="4"/>
    <n v="8"/>
    <n v="4"/>
    <n v="2"/>
    <n v="2"/>
    <n v="7"/>
    <n v="9"/>
  </r>
  <r>
    <n v="2543"/>
    <s v="B50"/>
    <x v="2"/>
    <s v="Nov"/>
    <x v="1"/>
    <x v="1"/>
    <x v="0"/>
    <x v="7"/>
    <n v="3"/>
    <d v="1899-12-30T23:25:00"/>
    <x v="0"/>
    <x v="4"/>
    <n v="8"/>
    <n v="4"/>
    <n v="2"/>
    <n v="2"/>
    <n v="7"/>
    <n v="9"/>
  </r>
  <r>
    <n v="2544"/>
    <s v="B50"/>
    <x v="2"/>
    <s v="Nov"/>
    <x v="1"/>
    <x v="1"/>
    <x v="0"/>
    <x v="8"/>
    <n v="3"/>
    <d v="1899-12-30T23:25:00"/>
    <x v="0"/>
    <x v="4"/>
    <n v="8"/>
    <n v="4"/>
    <n v="2"/>
    <n v="2"/>
    <n v="7"/>
    <n v="9"/>
  </r>
  <r>
    <n v="2545"/>
    <s v="B50"/>
    <x v="2"/>
    <s v="Nov"/>
    <x v="1"/>
    <x v="1"/>
    <x v="0"/>
    <x v="9"/>
    <n v="0"/>
    <d v="1899-12-30T23:25:00"/>
    <x v="0"/>
    <x v="4"/>
    <n v="8"/>
    <n v="4"/>
    <n v="2"/>
    <n v="2"/>
    <n v="7"/>
    <n v="9"/>
  </r>
  <r>
    <n v="2546"/>
    <s v="B50"/>
    <x v="2"/>
    <s v="Nov"/>
    <x v="1"/>
    <x v="1"/>
    <x v="1"/>
    <x v="10"/>
    <n v="2"/>
    <d v="1899-12-30T23:25:00"/>
    <x v="0"/>
    <x v="4"/>
    <n v="8"/>
    <n v="4"/>
    <n v="2"/>
    <n v="2"/>
    <n v="7"/>
    <n v="9"/>
  </r>
  <r>
    <n v="2547"/>
    <s v="B50"/>
    <x v="2"/>
    <s v="Nov"/>
    <x v="1"/>
    <x v="1"/>
    <x v="1"/>
    <x v="11"/>
    <n v="2"/>
    <d v="1899-12-30T23:25:00"/>
    <x v="0"/>
    <x v="4"/>
    <n v="8"/>
    <n v="4"/>
    <n v="2"/>
    <n v="2"/>
    <n v="7"/>
    <n v="9"/>
  </r>
  <r>
    <n v="2548"/>
    <s v="B50"/>
    <x v="2"/>
    <s v="Nov"/>
    <x v="1"/>
    <x v="1"/>
    <x v="1"/>
    <x v="12"/>
    <n v="1"/>
    <d v="1899-12-30T23:25:00"/>
    <x v="0"/>
    <x v="4"/>
    <n v="8"/>
    <n v="4"/>
    <n v="2"/>
    <n v="2"/>
    <n v="7"/>
    <n v="9"/>
  </r>
  <r>
    <n v="2549"/>
    <s v="B50"/>
    <x v="2"/>
    <s v="Nov"/>
    <x v="1"/>
    <x v="1"/>
    <x v="1"/>
    <x v="13"/>
    <n v="2"/>
    <d v="1899-12-30T23:25:00"/>
    <x v="0"/>
    <x v="4"/>
    <n v="8"/>
    <n v="4"/>
    <n v="2"/>
    <n v="2"/>
    <n v="7"/>
    <n v="9"/>
  </r>
  <r>
    <n v="2550"/>
    <s v="B50"/>
    <x v="2"/>
    <s v="Nov"/>
    <x v="1"/>
    <x v="1"/>
    <x v="1"/>
    <x v="14"/>
    <n v="0"/>
    <d v="1899-12-30T23:25:00"/>
    <x v="0"/>
    <x v="4"/>
    <n v="8"/>
    <n v="4"/>
    <n v="2"/>
    <n v="2"/>
    <n v="7"/>
    <n v="9"/>
  </r>
  <r>
    <n v="2551"/>
    <s v="B51"/>
    <x v="2"/>
    <s v="Nov"/>
    <x v="1"/>
    <x v="1"/>
    <x v="0"/>
    <x v="0"/>
    <n v="2"/>
    <d v="1899-12-30T22:55:00"/>
    <x v="3"/>
    <x v="5"/>
    <n v="7"/>
    <n v="4"/>
    <n v="3"/>
    <n v="2"/>
    <n v="7"/>
    <n v="9"/>
  </r>
  <r>
    <n v="2552"/>
    <s v="B51"/>
    <x v="2"/>
    <s v="Nov"/>
    <x v="1"/>
    <x v="1"/>
    <x v="0"/>
    <x v="1"/>
    <n v="4"/>
    <d v="1899-12-30T22:55:00"/>
    <x v="3"/>
    <x v="5"/>
    <n v="7"/>
    <n v="4"/>
    <n v="3"/>
    <n v="2"/>
    <n v="7"/>
    <n v="9"/>
  </r>
  <r>
    <n v="2553"/>
    <s v="B51"/>
    <x v="2"/>
    <s v="Nov"/>
    <x v="1"/>
    <x v="1"/>
    <x v="0"/>
    <x v="2"/>
    <n v="2"/>
    <d v="1899-12-30T22:55:00"/>
    <x v="3"/>
    <x v="5"/>
    <n v="7"/>
    <n v="4"/>
    <n v="3"/>
    <n v="2"/>
    <n v="7"/>
    <n v="9"/>
  </r>
  <r>
    <n v="2554"/>
    <s v="B51"/>
    <x v="2"/>
    <s v="Nov"/>
    <x v="1"/>
    <x v="1"/>
    <x v="0"/>
    <x v="3"/>
    <n v="1"/>
    <d v="1899-12-30T22:55:00"/>
    <x v="3"/>
    <x v="5"/>
    <n v="7"/>
    <n v="4"/>
    <n v="3"/>
    <n v="2"/>
    <n v="7"/>
    <n v="9"/>
  </r>
  <r>
    <n v="2555"/>
    <s v="B51"/>
    <x v="2"/>
    <s v="Nov"/>
    <x v="1"/>
    <x v="1"/>
    <x v="0"/>
    <x v="4"/>
    <n v="4"/>
    <d v="1899-12-30T22:55:00"/>
    <x v="3"/>
    <x v="5"/>
    <n v="7"/>
    <n v="4"/>
    <n v="3"/>
    <n v="2"/>
    <n v="7"/>
    <n v="9"/>
  </r>
  <r>
    <n v="2556"/>
    <s v="B51"/>
    <x v="2"/>
    <s v="Nov"/>
    <x v="1"/>
    <x v="1"/>
    <x v="0"/>
    <x v="5"/>
    <n v="3"/>
    <d v="1899-12-30T22:55:00"/>
    <x v="3"/>
    <x v="5"/>
    <n v="7"/>
    <n v="4"/>
    <n v="3"/>
    <n v="2"/>
    <n v="7"/>
    <n v="9"/>
  </r>
  <r>
    <n v="2557"/>
    <s v="B51"/>
    <x v="2"/>
    <s v="Nov"/>
    <x v="1"/>
    <x v="1"/>
    <x v="0"/>
    <x v="6"/>
    <n v="1"/>
    <d v="1899-12-30T22:55:00"/>
    <x v="3"/>
    <x v="5"/>
    <n v="7"/>
    <n v="4"/>
    <n v="3"/>
    <n v="2"/>
    <n v="7"/>
    <n v="9"/>
  </r>
  <r>
    <n v="2558"/>
    <s v="B51"/>
    <x v="2"/>
    <s v="Nov"/>
    <x v="1"/>
    <x v="1"/>
    <x v="0"/>
    <x v="7"/>
    <n v="2"/>
    <d v="1899-12-30T22:55:00"/>
    <x v="3"/>
    <x v="5"/>
    <n v="7"/>
    <n v="4"/>
    <n v="3"/>
    <n v="2"/>
    <n v="7"/>
    <n v="9"/>
  </r>
  <r>
    <n v="2559"/>
    <s v="B51"/>
    <x v="2"/>
    <s v="Nov"/>
    <x v="1"/>
    <x v="1"/>
    <x v="0"/>
    <x v="8"/>
    <n v="4"/>
    <d v="1899-12-30T22:55:00"/>
    <x v="3"/>
    <x v="5"/>
    <n v="7"/>
    <n v="4"/>
    <n v="3"/>
    <n v="2"/>
    <n v="7"/>
    <n v="9"/>
  </r>
  <r>
    <n v="2560"/>
    <s v="B51"/>
    <x v="2"/>
    <s v="Nov"/>
    <x v="1"/>
    <x v="1"/>
    <x v="0"/>
    <x v="9"/>
    <n v="0"/>
    <d v="1899-12-30T22:55:00"/>
    <x v="3"/>
    <x v="5"/>
    <n v="7"/>
    <n v="4"/>
    <n v="3"/>
    <n v="2"/>
    <n v="7"/>
    <n v="9"/>
  </r>
  <r>
    <n v="2561"/>
    <s v="B51"/>
    <x v="2"/>
    <s v="Nov"/>
    <x v="1"/>
    <x v="1"/>
    <x v="1"/>
    <x v="10"/>
    <n v="4"/>
    <d v="1899-12-30T22:55:00"/>
    <x v="3"/>
    <x v="5"/>
    <n v="7"/>
    <n v="4"/>
    <n v="3"/>
    <n v="2"/>
    <n v="7"/>
    <n v="9"/>
  </r>
  <r>
    <n v="2562"/>
    <s v="B51"/>
    <x v="2"/>
    <s v="Nov"/>
    <x v="1"/>
    <x v="1"/>
    <x v="1"/>
    <x v="11"/>
    <n v="3"/>
    <d v="1899-12-30T22:55:00"/>
    <x v="3"/>
    <x v="5"/>
    <n v="7"/>
    <n v="4"/>
    <n v="3"/>
    <n v="2"/>
    <n v="7"/>
    <n v="9"/>
  </r>
  <r>
    <n v="2563"/>
    <s v="B51"/>
    <x v="2"/>
    <s v="Nov"/>
    <x v="1"/>
    <x v="1"/>
    <x v="1"/>
    <x v="12"/>
    <n v="2"/>
    <d v="1899-12-30T22:55:00"/>
    <x v="3"/>
    <x v="5"/>
    <n v="7"/>
    <n v="4"/>
    <n v="3"/>
    <n v="2"/>
    <n v="7"/>
    <n v="9"/>
  </r>
  <r>
    <n v="2564"/>
    <s v="B51"/>
    <x v="2"/>
    <s v="Nov"/>
    <x v="1"/>
    <x v="1"/>
    <x v="1"/>
    <x v="13"/>
    <n v="1"/>
    <d v="1899-12-30T22:55:00"/>
    <x v="3"/>
    <x v="5"/>
    <n v="7"/>
    <n v="4"/>
    <n v="3"/>
    <n v="2"/>
    <n v="7"/>
    <n v="9"/>
  </r>
  <r>
    <n v="2565"/>
    <s v="B51"/>
    <x v="2"/>
    <s v="Nov"/>
    <x v="1"/>
    <x v="1"/>
    <x v="1"/>
    <x v="14"/>
    <n v="0"/>
    <d v="1899-12-30T22:55:00"/>
    <x v="3"/>
    <x v="5"/>
    <n v="7"/>
    <n v="4"/>
    <n v="3"/>
    <n v="2"/>
    <n v="7"/>
    <n v="9"/>
  </r>
  <r>
    <n v="2566"/>
    <s v="B52"/>
    <x v="2"/>
    <s v="Nov"/>
    <x v="1"/>
    <x v="1"/>
    <x v="0"/>
    <x v="0"/>
    <n v="4"/>
    <d v="1899-12-30T23:20:00"/>
    <x v="1"/>
    <x v="7"/>
    <s v="7 . 15 "/>
    <n v="3"/>
    <n v="3"/>
    <n v="3"/>
    <n v="6"/>
    <n v="10"/>
  </r>
  <r>
    <n v="2567"/>
    <s v="B52"/>
    <x v="2"/>
    <s v="Nov"/>
    <x v="1"/>
    <x v="1"/>
    <x v="0"/>
    <x v="1"/>
    <n v="1"/>
    <d v="1899-12-30T23:20:00"/>
    <x v="1"/>
    <x v="7"/>
    <s v="7 . 15 "/>
    <n v="3"/>
    <n v="3"/>
    <n v="3"/>
    <n v="6"/>
    <n v="10"/>
  </r>
  <r>
    <n v="2568"/>
    <s v="B52"/>
    <x v="2"/>
    <s v="Nov"/>
    <x v="1"/>
    <x v="1"/>
    <x v="0"/>
    <x v="2"/>
    <n v="4"/>
    <d v="1899-12-30T23:20:00"/>
    <x v="1"/>
    <x v="7"/>
    <s v="7 . 15 "/>
    <n v="3"/>
    <n v="3"/>
    <n v="3"/>
    <n v="6"/>
    <n v="10"/>
  </r>
  <r>
    <n v="2569"/>
    <s v="B52"/>
    <x v="2"/>
    <s v="Nov"/>
    <x v="1"/>
    <x v="1"/>
    <x v="0"/>
    <x v="3"/>
    <n v="4"/>
    <d v="1899-12-30T23:20:00"/>
    <x v="1"/>
    <x v="7"/>
    <s v="7 . 15 "/>
    <n v="3"/>
    <n v="3"/>
    <n v="3"/>
    <n v="6"/>
    <n v="10"/>
  </r>
  <r>
    <n v="2570"/>
    <s v="B52"/>
    <x v="2"/>
    <s v="Nov"/>
    <x v="1"/>
    <x v="1"/>
    <x v="0"/>
    <x v="4"/>
    <n v="2"/>
    <d v="1899-12-30T23:20:00"/>
    <x v="1"/>
    <x v="7"/>
    <s v="7 . 15 "/>
    <n v="3"/>
    <n v="3"/>
    <n v="3"/>
    <n v="6"/>
    <n v="10"/>
  </r>
  <r>
    <n v="2571"/>
    <s v="B52"/>
    <x v="2"/>
    <s v="Nov"/>
    <x v="1"/>
    <x v="1"/>
    <x v="0"/>
    <x v="5"/>
    <n v="2"/>
    <d v="1899-12-30T23:20:00"/>
    <x v="1"/>
    <x v="7"/>
    <s v="7 . 15 "/>
    <n v="3"/>
    <n v="3"/>
    <n v="3"/>
    <n v="6"/>
    <n v="10"/>
  </r>
  <r>
    <n v="2572"/>
    <s v="B52"/>
    <x v="2"/>
    <s v="Nov"/>
    <x v="1"/>
    <x v="1"/>
    <x v="0"/>
    <x v="6"/>
    <n v="2"/>
    <d v="1899-12-30T23:20:00"/>
    <x v="1"/>
    <x v="7"/>
    <s v="7 . 15 "/>
    <n v="3"/>
    <n v="3"/>
    <n v="3"/>
    <n v="6"/>
    <n v="10"/>
  </r>
  <r>
    <n v="2573"/>
    <s v="B52"/>
    <x v="2"/>
    <s v="Nov"/>
    <x v="1"/>
    <x v="1"/>
    <x v="0"/>
    <x v="7"/>
    <n v="2"/>
    <d v="1899-12-30T23:20:00"/>
    <x v="1"/>
    <x v="7"/>
    <s v="7 . 15 "/>
    <n v="3"/>
    <n v="3"/>
    <n v="3"/>
    <n v="6"/>
    <n v="10"/>
  </r>
  <r>
    <n v="2574"/>
    <s v="B52"/>
    <x v="2"/>
    <s v="Nov"/>
    <x v="1"/>
    <x v="1"/>
    <x v="0"/>
    <x v="8"/>
    <n v="2"/>
    <d v="1899-12-30T23:20:00"/>
    <x v="1"/>
    <x v="7"/>
    <s v="7 . 15 "/>
    <n v="3"/>
    <n v="3"/>
    <n v="3"/>
    <n v="6"/>
    <n v="10"/>
  </r>
  <r>
    <n v="2575"/>
    <s v="B52"/>
    <x v="2"/>
    <s v="Nov"/>
    <x v="1"/>
    <x v="1"/>
    <x v="0"/>
    <x v="9"/>
    <n v="0"/>
    <d v="1899-12-30T23:20:00"/>
    <x v="1"/>
    <x v="7"/>
    <s v="7 . 15 "/>
    <n v="3"/>
    <n v="3"/>
    <n v="3"/>
    <n v="6"/>
    <n v="10"/>
  </r>
  <r>
    <n v="2576"/>
    <s v="B52"/>
    <x v="2"/>
    <s v="Nov"/>
    <x v="1"/>
    <x v="1"/>
    <x v="1"/>
    <x v="10"/>
    <n v="1"/>
    <d v="1899-12-30T23:20:00"/>
    <x v="1"/>
    <x v="7"/>
    <s v="7 . 15 "/>
    <n v="3"/>
    <n v="3"/>
    <n v="3"/>
    <n v="6"/>
    <n v="10"/>
  </r>
  <r>
    <n v="2577"/>
    <s v="B52"/>
    <x v="2"/>
    <s v="Nov"/>
    <x v="1"/>
    <x v="1"/>
    <x v="1"/>
    <x v="11"/>
    <n v="1"/>
    <d v="1899-12-30T23:20:00"/>
    <x v="1"/>
    <x v="7"/>
    <s v="7 . 15 "/>
    <n v="3"/>
    <n v="3"/>
    <n v="3"/>
    <n v="6"/>
    <n v="10"/>
  </r>
  <r>
    <n v="2578"/>
    <s v="B52"/>
    <x v="2"/>
    <s v="Nov"/>
    <x v="1"/>
    <x v="1"/>
    <x v="1"/>
    <x v="12"/>
    <n v="3"/>
    <d v="1899-12-30T23:20:00"/>
    <x v="1"/>
    <x v="7"/>
    <s v="7 . 15 "/>
    <n v="3"/>
    <n v="3"/>
    <n v="3"/>
    <n v="6"/>
    <n v="10"/>
  </r>
  <r>
    <n v="2579"/>
    <s v="B52"/>
    <x v="2"/>
    <s v="Nov"/>
    <x v="1"/>
    <x v="1"/>
    <x v="1"/>
    <x v="13"/>
    <n v="3"/>
    <d v="1899-12-30T23:20:00"/>
    <x v="1"/>
    <x v="7"/>
    <s v="7 . 15 "/>
    <n v="3"/>
    <n v="3"/>
    <n v="3"/>
    <n v="6"/>
    <n v="10"/>
  </r>
  <r>
    <n v="2580"/>
    <s v="B52"/>
    <x v="2"/>
    <s v="Nov"/>
    <x v="1"/>
    <x v="1"/>
    <x v="1"/>
    <x v="14"/>
    <n v="0"/>
    <d v="1899-12-30T23:20:00"/>
    <x v="1"/>
    <x v="7"/>
    <s v="7 . 15 "/>
    <n v="3"/>
    <n v="3"/>
    <n v="3"/>
    <n v="6"/>
    <n v="10"/>
  </r>
  <r>
    <n v="2581"/>
    <s v="B53"/>
    <x v="2"/>
    <s v="Nov"/>
    <x v="1"/>
    <x v="1"/>
    <x v="0"/>
    <x v="0"/>
    <n v="1"/>
    <d v="1899-12-30T22:50:00"/>
    <x v="2"/>
    <x v="0"/>
    <s v="7 . 30"/>
    <n v="4"/>
    <n v="2"/>
    <n v="3"/>
    <n v="6"/>
    <n v="11"/>
  </r>
  <r>
    <n v="2582"/>
    <s v="B53"/>
    <x v="2"/>
    <s v="Nov"/>
    <x v="1"/>
    <x v="1"/>
    <x v="0"/>
    <x v="1"/>
    <n v="2"/>
    <d v="1899-12-30T22:50:00"/>
    <x v="2"/>
    <x v="0"/>
    <s v="7 . 30"/>
    <n v="4"/>
    <n v="2"/>
    <n v="3"/>
    <n v="6"/>
    <n v="11"/>
  </r>
  <r>
    <n v="2583"/>
    <s v="B53"/>
    <x v="2"/>
    <s v="Nov"/>
    <x v="1"/>
    <x v="1"/>
    <x v="0"/>
    <x v="2"/>
    <n v="4"/>
    <d v="1899-12-30T22:50:00"/>
    <x v="2"/>
    <x v="0"/>
    <s v="7 . 30"/>
    <n v="4"/>
    <n v="2"/>
    <n v="3"/>
    <n v="6"/>
    <n v="11"/>
  </r>
  <r>
    <n v="2584"/>
    <s v="B53"/>
    <x v="2"/>
    <s v="Nov"/>
    <x v="1"/>
    <x v="1"/>
    <x v="0"/>
    <x v="3"/>
    <n v="3"/>
    <d v="1899-12-30T22:50:00"/>
    <x v="2"/>
    <x v="0"/>
    <s v="7 . 30"/>
    <n v="4"/>
    <n v="2"/>
    <n v="3"/>
    <n v="6"/>
    <n v="11"/>
  </r>
  <r>
    <n v="2585"/>
    <s v="B53"/>
    <x v="2"/>
    <s v="Nov"/>
    <x v="1"/>
    <x v="1"/>
    <x v="0"/>
    <x v="4"/>
    <n v="3"/>
    <d v="1899-12-30T22:50:00"/>
    <x v="2"/>
    <x v="0"/>
    <s v="7 . 30"/>
    <n v="4"/>
    <n v="2"/>
    <n v="3"/>
    <n v="6"/>
    <n v="11"/>
  </r>
  <r>
    <n v="2586"/>
    <s v="B53"/>
    <x v="2"/>
    <s v="Nov"/>
    <x v="1"/>
    <x v="1"/>
    <x v="0"/>
    <x v="5"/>
    <n v="3"/>
    <d v="1899-12-30T22:50:00"/>
    <x v="2"/>
    <x v="0"/>
    <s v="7 . 30"/>
    <n v="4"/>
    <n v="2"/>
    <n v="3"/>
    <n v="6"/>
    <n v="11"/>
  </r>
  <r>
    <n v="2587"/>
    <s v="B53"/>
    <x v="2"/>
    <s v="Nov"/>
    <x v="1"/>
    <x v="1"/>
    <x v="0"/>
    <x v="6"/>
    <n v="3"/>
    <d v="1899-12-30T22:50:00"/>
    <x v="2"/>
    <x v="0"/>
    <s v="7 . 30"/>
    <n v="4"/>
    <n v="2"/>
    <n v="3"/>
    <n v="6"/>
    <n v="11"/>
  </r>
  <r>
    <n v="2588"/>
    <s v="B53"/>
    <x v="2"/>
    <s v="Nov"/>
    <x v="1"/>
    <x v="1"/>
    <x v="0"/>
    <x v="7"/>
    <n v="1"/>
    <d v="1899-12-30T22:50:00"/>
    <x v="2"/>
    <x v="0"/>
    <s v="7 . 30"/>
    <n v="4"/>
    <n v="2"/>
    <n v="3"/>
    <n v="6"/>
    <n v="11"/>
  </r>
  <r>
    <n v="2589"/>
    <s v="B53"/>
    <x v="2"/>
    <s v="Nov"/>
    <x v="1"/>
    <x v="1"/>
    <x v="0"/>
    <x v="8"/>
    <n v="4"/>
    <d v="1899-12-30T22:50:00"/>
    <x v="2"/>
    <x v="0"/>
    <s v="7 . 30"/>
    <n v="4"/>
    <n v="2"/>
    <n v="3"/>
    <n v="6"/>
    <n v="11"/>
  </r>
  <r>
    <n v="2590"/>
    <s v="B53"/>
    <x v="2"/>
    <s v="Nov"/>
    <x v="1"/>
    <x v="1"/>
    <x v="0"/>
    <x v="9"/>
    <n v="0"/>
    <d v="1899-12-30T22:50:00"/>
    <x v="2"/>
    <x v="0"/>
    <s v="7 . 30"/>
    <n v="4"/>
    <n v="2"/>
    <n v="3"/>
    <n v="6"/>
    <n v="11"/>
  </r>
  <r>
    <n v="2591"/>
    <s v="B53"/>
    <x v="2"/>
    <s v="Nov"/>
    <x v="1"/>
    <x v="1"/>
    <x v="1"/>
    <x v="10"/>
    <n v="3"/>
    <d v="1899-12-30T22:50:00"/>
    <x v="2"/>
    <x v="0"/>
    <s v="7 . 30"/>
    <n v="4"/>
    <n v="2"/>
    <n v="3"/>
    <n v="6"/>
    <n v="11"/>
  </r>
  <r>
    <n v="2592"/>
    <s v="B53"/>
    <x v="2"/>
    <s v="Nov"/>
    <x v="1"/>
    <x v="1"/>
    <x v="1"/>
    <x v="11"/>
    <n v="1"/>
    <d v="1899-12-30T22:50:00"/>
    <x v="2"/>
    <x v="0"/>
    <s v="7 . 30"/>
    <n v="4"/>
    <n v="2"/>
    <n v="3"/>
    <n v="6"/>
    <n v="11"/>
  </r>
  <r>
    <n v="2593"/>
    <s v="B53"/>
    <x v="2"/>
    <s v="Nov"/>
    <x v="1"/>
    <x v="1"/>
    <x v="1"/>
    <x v="12"/>
    <n v="1"/>
    <d v="1899-12-30T22:50:00"/>
    <x v="2"/>
    <x v="0"/>
    <s v="7 . 30"/>
    <n v="4"/>
    <n v="2"/>
    <n v="3"/>
    <n v="6"/>
    <n v="11"/>
  </r>
  <r>
    <n v="2594"/>
    <s v="B53"/>
    <x v="2"/>
    <s v="Nov"/>
    <x v="1"/>
    <x v="1"/>
    <x v="1"/>
    <x v="13"/>
    <n v="2"/>
    <d v="1899-12-30T22:50:00"/>
    <x v="2"/>
    <x v="0"/>
    <s v="7 . 30"/>
    <n v="4"/>
    <n v="2"/>
    <n v="3"/>
    <n v="6"/>
    <n v="11"/>
  </r>
  <r>
    <n v="2595"/>
    <s v="B53"/>
    <x v="2"/>
    <s v="Nov"/>
    <x v="1"/>
    <x v="1"/>
    <x v="1"/>
    <x v="14"/>
    <n v="0"/>
    <d v="1899-12-30T22:50:00"/>
    <x v="2"/>
    <x v="0"/>
    <s v="7 . 30"/>
    <n v="4"/>
    <n v="2"/>
    <n v="3"/>
    <n v="6"/>
    <n v="11"/>
  </r>
  <r>
    <n v="2596"/>
    <s v="B54"/>
    <x v="2"/>
    <s v="Nov"/>
    <x v="1"/>
    <x v="1"/>
    <x v="0"/>
    <x v="0"/>
    <n v="4"/>
    <d v="1899-12-30T23:25:00"/>
    <x v="0"/>
    <x v="4"/>
    <n v="8"/>
    <n v="2"/>
    <n v="2"/>
    <n v="4"/>
    <n v="8"/>
    <n v="11"/>
  </r>
  <r>
    <n v="2597"/>
    <s v="B54"/>
    <x v="2"/>
    <s v="Nov"/>
    <x v="1"/>
    <x v="1"/>
    <x v="0"/>
    <x v="1"/>
    <n v="3"/>
    <d v="1899-12-30T23:25:00"/>
    <x v="0"/>
    <x v="4"/>
    <n v="8"/>
    <n v="2"/>
    <n v="2"/>
    <n v="4"/>
    <n v="8"/>
    <n v="11"/>
  </r>
  <r>
    <n v="2598"/>
    <s v="B54"/>
    <x v="2"/>
    <s v="Nov"/>
    <x v="1"/>
    <x v="1"/>
    <x v="0"/>
    <x v="2"/>
    <n v="3"/>
    <d v="1899-12-30T23:25:00"/>
    <x v="0"/>
    <x v="4"/>
    <n v="8"/>
    <n v="2"/>
    <n v="2"/>
    <n v="4"/>
    <n v="8"/>
    <n v="11"/>
  </r>
  <r>
    <n v="2599"/>
    <s v="B54"/>
    <x v="2"/>
    <s v="Nov"/>
    <x v="1"/>
    <x v="1"/>
    <x v="0"/>
    <x v="3"/>
    <n v="3"/>
    <d v="1899-12-30T23:25:00"/>
    <x v="0"/>
    <x v="4"/>
    <n v="8"/>
    <n v="2"/>
    <n v="2"/>
    <n v="4"/>
    <n v="8"/>
    <n v="11"/>
  </r>
  <r>
    <n v="2600"/>
    <s v="B54"/>
    <x v="2"/>
    <s v="Nov"/>
    <x v="1"/>
    <x v="1"/>
    <x v="0"/>
    <x v="4"/>
    <n v="3"/>
    <d v="1899-12-30T23:25:00"/>
    <x v="0"/>
    <x v="4"/>
    <n v="8"/>
    <n v="2"/>
    <n v="2"/>
    <n v="4"/>
    <n v="8"/>
    <n v="11"/>
  </r>
  <r>
    <n v="2601"/>
    <s v="B54"/>
    <x v="2"/>
    <s v="Nov"/>
    <x v="1"/>
    <x v="1"/>
    <x v="0"/>
    <x v="5"/>
    <n v="1"/>
    <d v="1899-12-30T23:25:00"/>
    <x v="0"/>
    <x v="4"/>
    <n v="8"/>
    <n v="2"/>
    <n v="2"/>
    <n v="4"/>
    <n v="8"/>
    <n v="11"/>
  </r>
  <r>
    <n v="2602"/>
    <s v="B54"/>
    <x v="2"/>
    <s v="Nov"/>
    <x v="1"/>
    <x v="1"/>
    <x v="0"/>
    <x v="6"/>
    <n v="3"/>
    <d v="1899-12-30T23:25:00"/>
    <x v="0"/>
    <x v="4"/>
    <n v="8"/>
    <n v="2"/>
    <n v="2"/>
    <n v="4"/>
    <n v="8"/>
    <n v="11"/>
  </r>
  <r>
    <n v="2603"/>
    <s v="B54"/>
    <x v="2"/>
    <s v="Nov"/>
    <x v="1"/>
    <x v="1"/>
    <x v="0"/>
    <x v="7"/>
    <n v="3"/>
    <d v="1899-12-30T23:25:00"/>
    <x v="0"/>
    <x v="4"/>
    <n v="8"/>
    <n v="2"/>
    <n v="2"/>
    <n v="4"/>
    <n v="8"/>
    <n v="11"/>
  </r>
  <r>
    <n v="2604"/>
    <s v="B54"/>
    <x v="2"/>
    <s v="Nov"/>
    <x v="1"/>
    <x v="1"/>
    <x v="0"/>
    <x v="8"/>
    <n v="2"/>
    <d v="1899-12-30T23:25:00"/>
    <x v="0"/>
    <x v="4"/>
    <n v="8"/>
    <n v="2"/>
    <n v="2"/>
    <n v="4"/>
    <n v="8"/>
    <n v="11"/>
  </r>
  <r>
    <n v="2605"/>
    <s v="B54"/>
    <x v="2"/>
    <s v="Nov"/>
    <x v="1"/>
    <x v="1"/>
    <x v="0"/>
    <x v="9"/>
    <n v="0"/>
    <d v="1899-12-30T23:25:00"/>
    <x v="0"/>
    <x v="4"/>
    <n v="8"/>
    <n v="2"/>
    <n v="2"/>
    <n v="4"/>
    <n v="8"/>
    <n v="11"/>
  </r>
  <r>
    <n v="2606"/>
    <s v="B54"/>
    <x v="2"/>
    <s v="Nov"/>
    <x v="1"/>
    <x v="1"/>
    <x v="1"/>
    <x v="10"/>
    <n v="3"/>
    <d v="1899-12-30T23:25:00"/>
    <x v="0"/>
    <x v="4"/>
    <n v="8"/>
    <n v="2"/>
    <n v="2"/>
    <n v="4"/>
    <n v="8"/>
    <n v="11"/>
  </r>
  <r>
    <n v="2607"/>
    <s v="B54"/>
    <x v="2"/>
    <s v="Nov"/>
    <x v="1"/>
    <x v="1"/>
    <x v="1"/>
    <x v="11"/>
    <n v="2"/>
    <d v="1899-12-30T23:25:00"/>
    <x v="0"/>
    <x v="4"/>
    <n v="8"/>
    <n v="2"/>
    <n v="2"/>
    <n v="4"/>
    <n v="8"/>
    <n v="11"/>
  </r>
  <r>
    <n v="2608"/>
    <s v="B54"/>
    <x v="2"/>
    <s v="Nov"/>
    <x v="1"/>
    <x v="1"/>
    <x v="1"/>
    <x v="12"/>
    <n v="1"/>
    <d v="1899-12-30T23:25:00"/>
    <x v="0"/>
    <x v="4"/>
    <n v="8"/>
    <n v="2"/>
    <n v="2"/>
    <n v="4"/>
    <n v="8"/>
    <n v="11"/>
  </r>
  <r>
    <n v="2609"/>
    <s v="B54"/>
    <x v="2"/>
    <s v="Nov"/>
    <x v="1"/>
    <x v="1"/>
    <x v="1"/>
    <x v="13"/>
    <n v="2"/>
    <d v="1899-12-30T23:25:00"/>
    <x v="0"/>
    <x v="4"/>
    <n v="8"/>
    <n v="2"/>
    <n v="2"/>
    <n v="4"/>
    <n v="8"/>
    <n v="11"/>
  </r>
  <r>
    <n v="2610"/>
    <s v="B54"/>
    <x v="2"/>
    <s v="Nov"/>
    <x v="1"/>
    <x v="1"/>
    <x v="1"/>
    <x v="14"/>
    <n v="0"/>
    <d v="1899-12-30T23:25:00"/>
    <x v="0"/>
    <x v="4"/>
    <n v="8"/>
    <n v="2"/>
    <n v="2"/>
    <n v="4"/>
    <n v="8"/>
    <n v="11"/>
  </r>
  <r>
    <n v="2611"/>
    <s v="B55"/>
    <x v="2"/>
    <s v="Nov"/>
    <x v="1"/>
    <x v="1"/>
    <x v="0"/>
    <x v="0"/>
    <n v="3"/>
    <d v="1899-12-30T22:40:00"/>
    <x v="3"/>
    <x v="8"/>
    <n v="7"/>
    <n v="4"/>
    <n v="2"/>
    <n v="4"/>
    <n v="7"/>
    <n v="12"/>
  </r>
  <r>
    <n v="2612"/>
    <s v="B55"/>
    <x v="2"/>
    <s v="Nov"/>
    <x v="1"/>
    <x v="1"/>
    <x v="0"/>
    <x v="1"/>
    <n v="4"/>
    <d v="1899-12-30T22:40:00"/>
    <x v="3"/>
    <x v="8"/>
    <n v="7"/>
    <n v="4"/>
    <n v="2"/>
    <n v="4"/>
    <n v="7"/>
    <n v="12"/>
  </r>
  <r>
    <n v="2613"/>
    <s v="B55"/>
    <x v="2"/>
    <s v="Nov"/>
    <x v="1"/>
    <x v="1"/>
    <x v="0"/>
    <x v="2"/>
    <n v="3"/>
    <d v="1899-12-30T22:40:00"/>
    <x v="3"/>
    <x v="8"/>
    <n v="7"/>
    <n v="4"/>
    <n v="2"/>
    <n v="4"/>
    <n v="7"/>
    <n v="12"/>
  </r>
  <r>
    <n v="2614"/>
    <s v="B55"/>
    <x v="2"/>
    <s v="Nov"/>
    <x v="1"/>
    <x v="1"/>
    <x v="0"/>
    <x v="3"/>
    <n v="3"/>
    <d v="1899-12-30T22:40:00"/>
    <x v="3"/>
    <x v="8"/>
    <n v="7"/>
    <n v="4"/>
    <n v="2"/>
    <n v="4"/>
    <n v="7"/>
    <n v="12"/>
  </r>
  <r>
    <n v="2615"/>
    <s v="B55"/>
    <x v="2"/>
    <s v="Nov"/>
    <x v="1"/>
    <x v="1"/>
    <x v="0"/>
    <x v="4"/>
    <n v="1"/>
    <d v="1899-12-30T22:40:00"/>
    <x v="3"/>
    <x v="8"/>
    <n v="7"/>
    <n v="4"/>
    <n v="2"/>
    <n v="4"/>
    <n v="7"/>
    <n v="12"/>
  </r>
  <r>
    <n v="2616"/>
    <s v="B55"/>
    <x v="2"/>
    <s v="Nov"/>
    <x v="1"/>
    <x v="1"/>
    <x v="0"/>
    <x v="5"/>
    <n v="3"/>
    <d v="1899-12-30T22:40:00"/>
    <x v="3"/>
    <x v="8"/>
    <n v="7"/>
    <n v="4"/>
    <n v="2"/>
    <n v="4"/>
    <n v="7"/>
    <n v="12"/>
  </r>
  <r>
    <n v="2617"/>
    <s v="B55"/>
    <x v="2"/>
    <s v="Nov"/>
    <x v="1"/>
    <x v="1"/>
    <x v="0"/>
    <x v="6"/>
    <n v="2"/>
    <d v="1899-12-30T22:40:00"/>
    <x v="3"/>
    <x v="8"/>
    <n v="7"/>
    <n v="4"/>
    <n v="2"/>
    <n v="4"/>
    <n v="7"/>
    <n v="12"/>
  </r>
  <r>
    <n v="2618"/>
    <s v="B55"/>
    <x v="2"/>
    <s v="Nov"/>
    <x v="1"/>
    <x v="1"/>
    <x v="0"/>
    <x v="7"/>
    <n v="2"/>
    <d v="1899-12-30T22:40:00"/>
    <x v="3"/>
    <x v="8"/>
    <n v="7"/>
    <n v="4"/>
    <n v="2"/>
    <n v="4"/>
    <n v="7"/>
    <n v="12"/>
  </r>
  <r>
    <n v="2619"/>
    <s v="B55"/>
    <x v="2"/>
    <s v="Nov"/>
    <x v="1"/>
    <x v="1"/>
    <x v="0"/>
    <x v="8"/>
    <n v="2"/>
    <d v="1899-12-30T22:40:00"/>
    <x v="3"/>
    <x v="8"/>
    <n v="7"/>
    <n v="4"/>
    <n v="2"/>
    <n v="4"/>
    <n v="7"/>
    <n v="12"/>
  </r>
  <r>
    <n v="2620"/>
    <s v="B55"/>
    <x v="2"/>
    <s v="Nov"/>
    <x v="1"/>
    <x v="1"/>
    <x v="0"/>
    <x v="9"/>
    <n v="0"/>
    <d v="1899-12-30T22:40:00"/>
    <x v="3"/>
    <x v="8"/>
    <n v="7"/>
    <n v="4"/>
    <n v="2"/>
    <n v="4"/>
    <n v="7"/>
    <n v="12"/>
  </r>
  <r>
    <n v="2621"/>
    <s v="B55"/>
    <x v="2"/>
    <s v="Nov"/>
    <x v="1"/>
    <x v="1"/>
    <x v="1"/>
    <x v="10"/>
    <n v="3"/>
    <d v="1899-12-30T22:40:00"/>
    <x v="3"/>
    <x v="8"/>
    <n v="7"/>
    <n v="4"/>
    <n v="2"/>
    <n v="4"/>
    <n v="7"/>
    <n v="12"/>
  </r>
  <r>
    <n v="2622"/>
    <s v="B55"/>
    <x v="2"/>
    <s v="Nov"/>
    <x v="1"/>
    <x v="1"/>
    <x v="1"/>
    <x v="11"/>
    <n v="1"/>
    <d v="1899-12-30T22:40:00"/>
    <x v="3"/>
    <x v="8"/>
    <n v="7"/>
    <n v="4"/>
    <n v="2"/>
    <n v="4"/>
    <n v="7"/>
    <n v="12"/>
  </r>
  <r>
    <n v="2623"/>
    <s v="B55"/>
    <x v="2"/>
    <s v="Nov"/>
    <x v="1"/>
    <x v="1"/>
    <x v="1"/>
    <x v="12"/>
    <n v="2"/>
    <d v="1899-12-30T22:40:00"/>
    <x v="3"/>
    <x v="8"/>
    <n v="7"/>
    <n v="4"/>
    <n v="2"/>
    <n v="4"/>
    <n v="7"/>
    <n v="12"/>
  </r>
  <r>
    <n v="2624"/>
    <s v="B55"/>
    <x v="2"/>
    <s v="Nov"/>
    <x v="1"/>
    <x v="1"/>
    <x v="1"/>
    <x v="13"/>
    <n v="2"/>
    <d v="1899-12-30T22:40:00"/>
    <x v="3"/>
    <x v="8"/>
    <n v="7"/>
    <n v="4"/>
    <n v="2"/>
    <n v="4"/>
    <n v="7"/>
    <n v="12"/>
  </r>
  <r>
    <n v="2625"/>
    <s v="B55"/>
    <x v="2"/>
    <s v="Nov"/>
    <x v="1"/>
    <x v="1"/>
    <x v="1"/>
    <x v="14"/>
    <n v="0"/>
    <d v="1899-12-30T22:40:00"/>
    <x v="3"/>
    <x v="8"/>
    <n v="7"/>
    <n v="4"/>
    <n v="2"/>
    <n v="4"/>
    <n v="7"/>
    <n v="12"/>
  </r>
  <r>
    <n v="2626"/>
    <s v="B56"/>
    <x v="2"/>
    <s v="Nov"/>
    <x v="1"/>
    <x v="1"/>
    <x v="0"/>
    <x v="0"/>
    <n v="3"/>
    <d v="1899-12-30T23:15:00"/>
    <x v="1"/>
    <x v="1"/>
    <s v="7 . 45 "/>
    <n v="2"/>
    <n v="3"/>
    <n v="4"/>
    <n v="6"/>
    <n v="12"/>
  </r>
  <r>
    <n v="2627"/>
    <s v="B56"/>
    <x v="2"/>
    <s v="Nov"/>
    <x v="1"/>
    <x v="1"/>
    <x v="0"/>
    <x v="1"/>
    <n v="3"/>
    <d v="1899-12-30T23:15:00"/>
    <x v="1"/>
    <x v="1"/>
    <s v="7 . 45 "/>
    <n v="2"/>
    <n v="3"/>
    <n v="4"/>
    <n v="6"/>
    <n v="12"/>
  </r>
  <r>
    <n v="2628"/>
    <s v="B56"/>
    <x v="2"/>
    <s v="Nov"/>
    <x v="1"/>
    <x v="1"/>
    <x v="0"/>
    <x v="2"/>
    <n v="4"/>
    <d v="1899-12-30T23:15:00"/>
    <x v="1"/>
    <x v="1"/>
    <s v="7 . 45 "/>
    <n v="2"/>
    <n v="3"/>
    <n v="4"/>
    <n v="6"/>
    <n v="12"/>
  </r>
  <r>
    <n v="2629"/>
    <s v="B56"/>
    <x v="2"/>
    <s v="Nov"/>
    <x v="1"/>
    <x v="1"/>
    <x v="0"/>
    <x v="3"/>
    <n v="2"/>
    <d v="1899-12-30T23:15:00"/>
    <x v="1"/>
    <x v="1"/>
    <s v="7 . 45 "/>
    <n v="2"/>
    <n v="3"/>
    <n v="4"/>
    <n v="6"/>
    <n v="12"/>
  </r>
  <r>
    <n v="2630"/>
    <s v="B56"/>
    <x v="2"/>
    <s v="Nov"/>
    <x v="1"/>
    <x v="1"/>
    <x v="0"/>
    <x v="4"/>
    <n v="2"/>
    <d v="1899-12-30T23:15:00"/>
    <x v="1"/>
    <x v="1"/>
    <s v="7 . 45 "/>
    <n v="2"/>
    <n v="3"/>
    <n v="4"/>
    <n v="6"/>
    <n v="12"/>
  </r>
  <r>
    <n v="2631"/>
    <s v="B56"/>
    <x v="2"/>
    <s v="Nov"/>
    <x v="1"/>
    <x v="1"/>
    <x v="0"/>
    <x v="5"/>
    <n v="2"/>
    <d v="1899-12-30T23:15:00"/>
    <x v="1"/>
    <x v="1"/>
    <s v="7 . 45 "/>
    <n v="2"/>
    <n v="3"/>
    <n v="4"/>
    <n v="6"/>
    <n v="12"/>
  </r>
  <r>
    <n v="2632"/>
    <s v="B56"/>
    <x v="2"/>
    <s v="Nov"/>
    <x v="1"/>
    <x v="1"/>
    <x v="0"/>
    <x v="6"/>
    <n v="2"/>
    <d v="1899-12-30T23:15:00"/>
    <x v="1"/>
    <x v="1"/>
    <s v="7 . 45 "/>
    <n v="2"/>
    <n v="3"/>
    <n v="4"/>
    <n v="6"/>
    <n v="12"/>
  </r>
  <r>
    <n v="2633"/>
    <s v="B56"/>
    <x v="2"/>
    <s v="Nov"/>
    <x v="1"/>
    <x v="1"/>
    <x v="0"/>
    <x v="7"/>
    <n v="1"/>
    <d v="1899-12-30T23:15:00"/>
    <x v="1"/>
    <x v="1"/>
    <s v="7 . 45 "/>
    <n v="2"/>
    <n v="3"/>
    <n v="4"/>
    <n v="6"/>
    <n v="12"/>
  </r>
  <r>
    <n v="2634"/>
    <s v="B56"/>
    <x v="2"/>
    <s v="Nov"/>
    <x v="1"/>
    <x v="1"/>
    <x v="0"/>
    <x v="8"/>
    <n v="4"/>
    <d v="1899-12-30T23:15:00"/>
    <x v="1"/>
    <x v="1"/>
    <s v="7 . 45 "/>
    <n v="2"/>
    <n v="3"/>
    <n v="4"/>
    <n v="6"/>
    <n v="12"/>
  </r>
  <r>
    <n v="2635"/>
    <s v="B56"/>
    <x v="2"/>
    <s v="Nov"/>
    <x v="1"/>
    <x v="1"/>
    <x v="0"/>
    <x v="9"/>
    <n v="0"/>
    <d v="1899-12-30T23:15:00"/>
    <x v="1"/>
    <x v="1"/>
    <s v="7 . 45 "/>
    <n v="2"/>
    <n v="3"/>
    <n v="4"/>
    <n v="6"/>
    <n v="12"/>
  </r>
  <r>
    <n v="2636"/>
    <s v="B56"/>
    <x v="2"/>
    <s v="Nov"/>
    <x v="1"/>
    <x v="1"/>
    <x v="1"/>
    <x v="10"/>
    <n v="2"/>
    <d v="1899-12-30T23:15:00"/>
    <x v="1"/>
    <x v="1"/>
    <s v="7 . 45 "/>
    <n v="2"/>
    <n v="3"/>
    <n v="4"/>
    <n v="6"/>
    <n v="12"/>
  </r>
  <r>
    <n v="2637"/>
    <s v="B56"/>
    <x v="2"/>
    <s v="Nov"/>
    <x v="1"/>
    <x v="1"/>
    <x v="1"/>
    <x v="11"/>
    <n v="1"/>
    <d v="1899-12-30T23:15:00"/>
    <x v="1"/>
    <x v="1"/>
    <s v="7 . 45 "/>
    <n v="2"/>
    <n v="3"/>
    <n v="4"/>
    <n v="6"/>
    <n v="12"/>
  </r>
  <r>
    <n v="2638"/>
    <s v="B56"/>
    <x v="2"/>
    <s v="Nov"/>
    <x v="1"/>
    <x v="1"/>
    <x v="1"/>
    <x v="12"/>
    <n v="3"/>
    <d v="1899-12-30T23:15:00"/>
    <x v="1"/>
    <x v="1"/>
    <s v="7 . 45 "/>
    <n v="2"/>
    <n v="3"/>
    <n v="4"/>
    <n v="6"/>
    <n v="12"/>
  </r>
  <r>
    <n v="2639"/>
    <s v="B56"/>
    <x v="2"/>
    <s v="Nov"/>
    <x v="1"/>
    <x v="1"/>
    <x v="1"/>
    <x v="13"/>
    <n v="3"/>
    <d v="1899-12-30T23:15:00"/>
    <x v="1"/>
    <x v="1"/>
    <s v="7 . 45 "/>
    <n v="2"/>
    <n v="3"/>
    <n v="4"/>
    <n v="6"/>
    <n v="12"/>
  </r>
  <r>
    <n v="2640"/>
    <s v="B56"/>
    <x v="2"/>
    <s v="Nov"/>
    <x v="1"/>
    <x v="1"/>
    <x v="1"/>
    <x v="14"/>
    <n v="0"/>
    <d v="1899-12-30T23:15:00"/>
    <x v="1"/>
    <x v="1"/>
    <s v="7 . 45 "/>
    <n v="2"/>
    <n v="3"/>
    <n v="4"/>
    <n v="6"/>
    <n v="12"/>
  </r>
  <r>
    <n v="2641"/>
    <s v="B57"/>
    <x v="2"/>
    <s v="Nov"/>
    <x v="1"/>
    <x v="1"/>
    <x v="0"/>
    <x v="0"/>
    <n v="3"/>
    <d v="1899-12-30T22:45:00"/>
    <x v="0"/>
    <x v="2"/>
    <n v="7"/>
    <n v="3"/>
    <n v="3"/>
    <n v="4"/>
    <n v="6"/>
    <n v="11"/>
  </r>
  <r>
    <n v="2642"/>
    <s v="B57"/>
    <x v="2"/>
    <s v="Nov"/>
    <x v="1"/>
    <x v="1"/>
    <x v="0"/>
    <x v="1"/>
    <n v="3"/>
    <d v="1899-12-30T22:45:00"/>
    <x v="0"/>
    <x v="2"/>
    <n v="7"/>
    <n v="3"/>
    <n v="3"/>
    <n v="4"/>
    <n v="6"/>
    <n v="11"/>
  </r>
  <r>
    <n v="2643"/>
    <s v="B57"/>
    <x v="2"/>
    <s v="Nov"/>
    <x v="1"/>
    <x v="1"/>
    <x v="0"/>
    <x v="2"/>
    <n v="3"/>
    <d v="1899-12-30T22:45:00"/>
    <x v="0"/>
    <x v="2"/>
    <n v="7"/>
    <n v="3"/>
    <n v="3"/>
    <n v="4"/>
    <n v="6"/>
    <n v="11"/>
  </r>
  <r>
    <n v="2644"/>
    <s v="B57"/>
    <x v="2"/>
    <s v="Nov"/>
    <x v="1"/>
    <x v="1"/>
    <x v="0"/>
    <x v="3"/>
    <n v="2"/>
    <d v="1899-12-30T22:45:00"/>
    <x v="0"/>
    <x v="2"/>
    <n v="7"/>
    <n v="3"/>
    <n v="3"/>
    <n v="4"/>
    <n v="6"/>
    <n v="11"/>
  </r>
  <r>
    <n v="2645"/>
    <s v="B57"/>
    <x v="2"/>
    <s v="Nov"/>
    <x v="1"/>
    <x v="1"/>
    <x v="0"/>
    <x v="4"/>
    <n v="2"/>
    <d v="1899-12-30T22:45:00"/>
    <x v="0"/>
    <x v="2"/>
    <n v="7"/>
    <n v="3"/>
    <n v="3"/>
    <n v="4"/>
    <n v="6"/>
    <n v="11"/>
  </r>
  <r>
    <n v="2646"/>
    <s v="B57"/>
    <x v="2"/>
    <s v="Nov"/>
    <x v="1"/>
    <x v="1"/>
    <x v="0"/>
    <x v="5"/>
    <n v="4"/>
    <d v="1899-12-30T22:45:00"/>
    <x v="0"/>
    <x v="2"/>
    <n v="7"/>
    <n v="3"/>
    <n v="3"/>
    <n v="4"/>
    <n v="6"/>
    <n v="11"/>
  </r>
  <r>
    <n v="2647"/>
    <s v="B57"/>
    <x v="2"/>
    <s v="Nov"/>
    <x v="1"/>
    <x v="1"/>
    <x v="0"/>
    <x v="6"/>
    <n v="3"/>
    <d v="1899-12-30T22:45:00"/>
    <x v="0"/>
    <x v="2"/>
    <n v="7"/>
    <n v="3"/>
    <n v="3"/>
    <n v="4"/>
    <n v="6"/>
    <n v="11"/>
  </r>
  <r>
    <n v="2648"/>
    <s v="B57"/>
    <x v="2"/>
    <s v="Nov"/>
    <x v="1"/>
    <x v="1"/>
    <x v="0"/>
    <x v="7"/>
    <n v="1"/>
    <d v="1899-12-30T22:45:00"/>
    <x v="0"/>
    <x v="2"/>
    <n v="7"/>
    <n v="3"/>
    <n v="3"/>
    <n v="4"/>
    <n v="6"/>
    <n v="11"/>
  </r>
  <r>
    <n v="2649"/>
    <s v="B57"/>
    <x v="2"/>
    <s v="Nov"/>
    <x v="1"/>
    <x v="1"/>
    <x v="0"/>
    <x v="8"/>
    <n v="2"/>
    <d v="1899-12-30T22:45:00"/>
    <x v="0"/>
    <x v="2"/>
    <n v="7"/>
    <n v="3"/>
    <n v="3"/>
    <n v="4"/>
    <n v="6"/>
    <n v="11"/>
  </r>
  <r>
    <n v="2650"/>
    <s v="B57"/>
    <x v="2"/>
    <s v="Nov"/>
    <x v="1"/>
    <x v="1"/>
    <x v="0"/>
    <x v="9"/>
    <n v="0"/>
    <d v="1899-12-30T22:45:00"/>
    <x v="0"/>
    <x v="2"/>
    <n v="7"/>
    <n v="3"/>
    <n v="3"/>
    <n v="4"/>
    <n v="6"/>
    <n v="11"/>
  </r>
  <r>
    <n v="2651"/>
    <s v="B57"/>
    <x v="2"/>
    <s v="Nov"/>
    <x v="1"/>
    <x v="1"/>
    <x v="1"/>
    <x v="10"/>
    <n v="1"/>
    <d v="1899-12-30T22:45:00"/>
    <x v="0"/>
    <x v="2"/>
    <n v="7"/>
    <n v="3"/>
    <n v="3"/>
    <n v="4"/>
    <n v="6"/>
    <n v="11"/>
  </r>
  <r>
    <n v="2652"/>
    <s v="B57"/>
    <x v="2"/>
    <s v="Nov"/>
    <x v="1"/>
    <x v="1"/>
    <x v="1"/>
    <x v="11"/>
    <n v="1"/>
    <d v="1899-12-30T22:45:00"/>
    <x v="0"/>
    <x v="2"/>
    <n v="7"/>
    <n v="3"/>
    <n v="3"/>
    <n v="4"/>
    <n v="6"/>
    <n v="11"/>
  </r>
  <r>
    <n v="2653"/>
    <s v="B57"/>
    <x v="2"/>
    <s v="Nov"/>
    <x v="1"/>
    <x v="1"/>
    <x v="1"/>
    <x v="12"/>
    <n v="2"/>
    <d v="1899-12-30T22:45:00"/>
    <x v="0"/>
    <x v="2"/>
    <n v="7"/>
    <n v="3"/>
    <n v="3"/>
    <n v="4"/>
    <n v="6"/>
    <n v="11"/>
  </r>
  <r>
    <n v="2654"/>
    <s v="B57"/>
    <x v="2"/>
    <s v="Nov"/>
    <x v="1"/>
    <x v="1"/>
    <x v="1"/>
    <x v="13"/>
    <n v="2"/>
    <d v="1899-12-30T22:45:00"/>
    <x v="0"/>
    <x v="2"/>
    <n v="7"/>
    <n v="3"/>
    <n v="3"/>
    <n v="4"/>
    <n v="6"/>
    <n v="11"/>
  </r>
  <r>
    <n v="2655"/>
    <s v="B57"/>
    <x v="2"/>
    <s v="Nov"/>
    <x v="1"/>
    <x v="1"/>
    <x v="1"/>
    <x v="14"/>
    <n v="0"/>
    <d v="1899-12-30T22:45:00"/>
    <x v="0"/>
    <x v="2"/>
    <n v="7"/>
    <n v="3"/>
    <n v="3"/>
    <n v="4"/>
    <n v="6"/>
    <n v="11"/>
  </r>
  <r>
    <n v="2656"/>
    <s v="B58"/>
    <x v="2"/>
    <s v="Nov"/>
    <x v="1"/>
    <x v="1"/>
    <x v="0"/>
    <x v="0"/>
    <n v="3"/>
    <d v="1899-12-30T23:00:00"/>
    <x v="2"/>
    <x v="0"/>
    <s v="7 . 15 "/>
    <n v="2"/>
    <n v="4"/>
    <n v="3"/>
    <n v="6"/>
    <n v="9"/>
  </r>
  <r>
    <n v="2657"/>
    <s v="B58"/>
    <x v="2"/>
    <s v="Nov"/>
    <x v="1"/>
    <x v="1"/>
    <x v="0"/>
    <x v="1"/>
    <n v="3"/>
    <d v="1899-12-30T23:00:00"/>
    <x v="2"/>
    <x v="0"/>
    <s v="7 . 15 "/>
    <n v="2"/>
    <n v="4"/>
    <n v="3"/>
    <n v="6"/>
    <n v="9"/>
  </r>
  <r>
    <n v="2658"/>
    <s v="B58"/>
    <x v="2"/>
    <s v="Nov"/>
    <x v="1"/>
    <x v="1"/>
    <x v="0"/>
    <x v="2"/>
    <n v="4"/>
    <d v="1899-12-30T23:00:00"/>
    <x v="2"/>
    <x v="0"/>
    <s v="7 . 15 "/>
    <n v="2"/>
    <n v="4"/>
    <n v="3"/>
    <n v="6"/>
    <n v="9"/>
  </r>
  <r>
    <n v="2659"/>
    <s v="B58"/>
    <x v="2"/>
    <s v="Nov"/>
    <x v="1"/>
    <x v="1"/>
    <x v="0"/>
    <x v="3"/>
    <n v="1"/>
    <d v="1899-12-30T23:00:00"/>
    <x v="2"/>
    <x v="0"/>
    <s v="7 . 15 "/>
    <n v="2"/>
    <n v="4"/>
    <n v="3"/>
    <n v="6"/>
    <n v="9"/>
  </r>
  <r>
    <n v="2660"/>
    <s v="B58"/>
    <x v="2"/>
    <s v="Nov"/>
    <x v="1"/>
    <x v="1"/>
    <x v="0"/>
    <x v="4"/>
    <n v="2"/>
    <d v="1899-12-30T23:00:00"/>
    <x v="2"/>
    <x v="0"/>
    <s v="7 . 15 "/>
    <n v="2"/>
    <n v="4"/>
    <n v="3"/>
    <n v="6"/>
    <n v="9"/>
  </r>
  <r>
    <n v="2661"/>
    <s v="B58"/>
    <x v="2"/>
    <s v="Nov"/>
    <x v="1"/>
    <x v="1"/>
    <x v="0"/>
    <x v="5"/>
    <n v="2"/>
    <d v="1899-12-30T23:00:00"/>
    <x v="2"/>
    <x v="0"/>
    <s v="7 . 15 "/>
    <n v="2"/>
    <n v="4"/>
    <n v="3"/>
    <n v="6"/>
    <n v="9"/>
  </r>
  <r>
    <n v="2662"/>
    <s v="B58"/>
    <x v="2"/>
    <s v="Nov"/>
    <x v="1"/>
    <x v="1"/>
    <x v="0"/>
    <x v="6"/>
    <n v="1"/>
    <d v="1899-12-30T23:00:00"/>
    <x v="2"/>
    <x v="0"/>
    <s v="7 . 15 "/>
    <n v="2"/>
    <n v="4"/>
    <n v="3"/>
    <n v="6"/>
    <n v="9"/>
  </r>
  <r>
    <n v="2663"/>
    <s v="B58"/>
    <x v="2"/>
    <s v="Nov"/>
    <x v="1"/>
    <x v="1"/>
    <x v="0"/>
    <x v="7"/>
    <n v="3"/>
    <d v="1899-12-30T23:00:00"/>
    <x v="2"/>
    <x v="0"/>
    <s v="7 . 15 "/>
    <n v="2"/>
    <n v="4"/>
    <n v="3"/>
    <n v="6"/>
    <n v="9"/>
  </r>
  <r>
    <n v="2664"/>
    <s v="B58"/>
    <x v="2"/>
    <s v="Nov"/>
    <x v="1"/>
    <x v="1"/>
    <x v="0"/>
    <x v="8"/>
    <n v="4"/>
    <d v="1899-12-30T23:00:00"/>
    <x v="2"/>
    <x v="0"/>
    <s v="7 . 15 "/>
    <n v="2"/>
    <n v="4"/>
    <n v="3"/>
    <n v="6"/>
    <n v="9"/>
  </r>
  <r>
    <n v="2665"/>
    <s v="B58"/>
    <x v="2"/>
    <s v="Nov"/>
    <x v="1"/>
    <x v="1"/>
    <x v="0"/>
    <x v="9"/>
    <n v="0"/>
    <d v="1899-12-30T23:00:00"/>
    <x v="2"/>
    <x v="0"/>
    <s v="7 . 15 "/>
    <n v="2"/>
    <n v="4"/>
    <n v="3"/>
    <n v="6"/>
    <n v="9"/>
  </r>
  <r>
    <n v="2666"/>
    <s v="B58"/>
    <x v="2"/>
    <s v="Nov"/>
    <x v="1"/>
    <x v="1"/>
    <x v="1"/>
    <x v="10"/>
    <n v="1"/>
    <d v="1899-12-30T23:00:00"/>
    <x v="2"/>
    <x v="0"/>
    <s v="7 . 15 "/>
    <n v="2"/>
    <n v="4"/>
    <n v="3"/>
    <n v="6"/>
    <n v="9"/>
  </r>
  <r>
    <n v="2667"/>
    <s v="B58"/>
    <x v="2"/>
    <s v="Nov"/>
    <x v="1"/>
    <x v="1"/>
    <x v="1"/>
    <x v="11"/>
    <n v="3"/>
    <d v="1899-12-30T23:00:00"/>
    <x v="2"/>
    <x v="0"/>
    <s v="7 . 15 "/>
    <n v="2"/>
    <n v="4"/>
    <n v="3"/>
    <n v="6"/>
    <n v="9"/>
  </r>
  <r>
    <n v="2668"/>
    <s v="B58"/>
    <x v="2"/>
    <s v="Nov"/>
    <x v="1"/>
    <x v="1"/>
    <x v="1"/>
    <x v="12"/>
    <n v="1"/>
    <d v="1899-12-30T23:00:00"/>
    <x v="2"/>
    <x v="0"/>
    <s v="7 . 15 "/>
    <n v="2"/>
    <n v="4"/>
    <n v="3"/>
    <n v="6"/>
    <n v="9"/>
  </r>
  <r>
    <n v="2669"/>
    <s v="B58"/>
    <x v="2"/>
    <s v="Nov"/>
    <x v="1"/>
    <x v="1"/>
    <x v="1"/>
    <x v="13"/>
    <n v="3"/>
    <d v="1899-12-30T23:00:00"/>
    <x v="2"/>
    <x v="0"/>
    <s v="7 . 15 "/>
    <n v="2"/>
    <n v="4"/>
    <n v="3"/>
    <n v="6"/>
    <n v="9"/>
  </r>
  <r>
    <n v="2670"/>
    <s v="B58"/>
    <x v="2"/>
    <s v="Nov"/>
    <x v="1"/>
    <x v="1"/>
    <x v="1"/>
    <x v="14"/>
    <n v="0"/>
    <d v="1899-12-30T23:00:00"/>
    <x v="2"/>
    <x v="0"/>
    <s v="7 . 15 "/>
    <n v="2"/>
    <n v="4"/>
    <n v="3"/>
    <n v="6"/>
    <n v="9"/>
  </r>
  <r>
    <n v="2671"/>
    <s v="B59"/>
    <x v="2"/>
    <s v="Nov"/>
    <x v="1"/>
    <x v="1"/>
    <x v="0"/>
    <x v="0"/>
    <n v="2"/>
    <d v="1899-12-30T22:35:00"/>
    <x v="3"/>
    <x v="6"/>
    <s v="7 . 30 "/>
    <n v="4"/>
    <n v="3"/>
    <n v="3"/>
    <n v="8"/>
    <n v="11"/>
  </r>
  <r>
    <n v="2672"/>
    <s v="B59"/>
    <x v="2"/>
    <s v="Nov"/>
    <x v="1"/>
    <x v="1"/>
    <x v="0"/>
    <x v="1"/>
    <n v="2"/>
    <d v="1899-12-30T22:35:00"/>
    <x v="3"/>
    <x v="6"/>
    <s v="7 . 30 "/>
    <n v="4"/>
    <n v="3"/>
    <n v="3"/>
    <n v="8"/>
    <n v="11"/>
  </r>
  <r>
    <n v="2673"/>
    <s v="B59"/>
    <x v="2"/>
    <s v="Nov"/>
    <x v="1"/>
    <x v="1"/>
    <x v="0"/>
    <x v="2"/>
    <n v="1"/>
    <d v="1899-12-30T22:35:00"/>
    <x v="3"/>
    <x v="6"/>
    <s v="7 . 30 "/>
    <n v="4"/>
    <n v="3"/>
    <n v="3"/>
    <n v="8"/>
    <n v="11"/>
  </r>
  <r>
    <n v="2674"/>
    <s v="B59"/>
    <x v="2"/>
    <s v="Nov"/>
    <x v="1"/>
    <x v="1"/>
    <x v="0"/>
    <x v="3"/>
    <n v="3"/>
    <d v="1899-12-30T22:35:00"/>
    <x v="3"/>
    <x v="6"/>
    <s v="7 . 30 "/>
    <n v="4"/>
    <n v="3"/>
    <n v="3"/>
    <n v="8"/>
    <n v="11"/>
  </r>
  <r>
    <n v="2675"/>
    <s v="B59"/>
    <x v="2"/>
    <s v="Nov"/>
    <x v="1"/>
    <x v="1"/>
    <x v="0"/>
    <x v="4"/>
    <n v="3"/>
    <d v="1899-12-30T22:35:00"/>
    <x v="3"/>
    <x v="6"/>
    <s v="7 . 30 "/>
    <n v="4"/>
    <n v="3"/>
    <n v="3"/>
    <n v="8"/>
    <n v="11"/>
  </r>
  <r>
    <n v="2676"/>
    <s v="B59"/>
    <x v="2"/>
    <s v="Nov"/>
    <x v="1"/>
    <x v="1"/>
    <x v="0"/>
    <x v="5"/>
    <n v="2"/>
    <d v="1899-12-30T22:35:00"/>
    <x v="3"/>
    <x v="6"/>
    <s v="7 . 30 "/>
    <n v="4"/>
    <n v="3"/>
    <n v="3"/>
    <n v="8"/>
    <n v="11"/>
  </r>
  <r>
    <n v="2677"/>
    <s v="B59"/>
    <x v="2"/>
    <s v="Nov"/>
    <x v="1"/>
    <x v="1"/>
    <x v="0"/>
    <x v="6"/>
    <n v="2"/>
    <d v="1899-12-30T22:35:00"/>
    <x v="3"/>
    <x v="6"/>
    <s v="7 . 30 "/>
    <n v="4"/>
    <n v="3"/>
    <n v="3"/>
    <n v="8"/>
    <n v="11"/>
  </r>
  <r>
    <n v="2678"/>
    <s v="B59"/>
    <x v="2"/>
    <s v="Nov"/>
    <x v="1"/>
    <x v="1"/>
    <x v="0"/>
    <x v="7"/>
    <n v="1"/>
    <d v="1899-12-30T22:35:00"/>
    <x v="3"/>
    <x v="6"/>
    <s v="7 . 30 "/>
    <n v="4"/>
    <n v="3"/>
    <n v="3"/>
    <n v="8"/>
    <n v="11"/>
  </r>
  <r>
    <n v="2679"/>
    <s v="B59"/>
    <x v="2"/>
    <s v="Nov"/>
    <x v="1"/>
    <x v="1"/>
    <x v="0"/>
    <x v="8"/>
    <n v="3"/>
    <d v="1899-12-30T22:35:00"/>
    <x v="3"/>
    <x v="6"/>
    <s v="7 . 30 "/>
    <n v="4"/>
    <n v="3"/>
    <n v="3"/>
    <n v="8"/>
    <n v="11"/>
  </r>
  <r>
    <n v="2680"/>
    <s v="B59"/>
    <x v="2"/>
    <s v="Nov"/>
    <x v="1"/>
    <x v="1"/>
    <x v="0"/>
    <x v="9"/>
    <n v="0"/>
    <d v="1899-12-30T22:35:00"/>
    <x v="3"/>
    <x v="6"/>
    <s v="7 . 30 "/>
    <n v="4"/>
    <n v="3"/>
    <n v="3"/>
    <n v="8"/>
    <n v="11"/>
  </r>
  <r>
    <n v="2681"/>
    <s v="B59"/>
    <x v="2"/>
    <s v="Nov"/>
    <x v="1"/>
    <x v="1"/>
    <x v="1"/>
    <x v="10"/>
    <n v="1"/>
    <d v="1899-12-30T22:35:00"/>
    <x v="3"/>
    <x v="6"/>
    <s v="7 . 30 "/>
    <n v="4"/>
    <n v="3"/>
    <n v="3"/>
    <n v="8"/>
    <n v="11"/>
  </r>
  <r>
    <n v="2682"/>
    <s v="B59"/>
    <x v="2"/>
    <s v="Nov"/>
    <x v="1"/>
    <x v="1"/>
    <x v="1"/>
    <x v="11"/>
    <n v="2"/>
    <d v="1899-12-30T22:35:00"/>
    <x v="3"/>
    <x v="6"/>
    <s v="7 . 30 "/>
    <n v="4"/>
    <n v="3"/>
    <n v="3"/>
    <n v="8"/>
    <n v="11"/>
  </r>
  <r>
    <n v="2683"/>
    <s v="B59"/>
    <x v="2"/>
    <s v="Nov"/>
    <x v="1"/>
    <x v="1"/>
    <x v="1"/>
    <x v="12"/>
    <n v="2"/>
    <d v="1899-12-30T22:35:00"/>
    <x v="3"/>
    <x v="6"/>
    <s v="7 . 30 "/>
    <n v="4"/>
    <n v="3"/>
    <n v="3"/>
    <n v="8"/>
    <n v="11"/>
  </r>
  <r>
    <n v="2684"/>
    <s v="B59"/>
    <x v="2"/>
    <s v="Nov"/>
    <x v="1"/>
    <x v="1"/>
    <x v="1"/>
    <x v="13"/>
    <n v="1"/>
    <d v="1899-12-30T22:35:00"/>
    <x v="3"/>
    <x v="6"/>
    <s v="7 . 30 "/>
    <n v="4"/>
    <n v="3"/>
    <n v="3"/>
    <n v="8"/>
    <n v="11"/>
  </r>
  <r>
    <n v="2685"/>
    <s v="B59"/>
    <x v="2"/>
    <s v="Nov"/>
    <x v="1"/>
    <x v="1"/>
    <x v="1"/>
    <x v="14"/>
    <n v="0"/>
    <d v="1899-12-30T22:35:00"/>
    <x v="3"/>
    <x v="6"/>
    <s v="7 . 30 "/>
    <n v="4"/>
    <n v="3"/>
    <n v="3"/>
    <n v="8"/>
    <n v="11"/>
  </r>
  <r>
    <n v="2686"/>
    <s v="B60"/>
    <x v="2"/>
    <s v="Nov"/>
    <x v="1"/>
    <x v="1"/>
    <x v="0"/>
    <x v="0"/>
    <n v="2"/>
    <d v="1899-12-30T23:10:00"/>
    <x v="1"/>
    <x v="5"/>
    <s v="7 . 45 "/>
    <n v="2"/>
    <n v="1"/>
    <n v="2"/>
    <n v="7"/>
    <n v="12"/>
  </r>
  <r>
    <n v="2687"/>
    <s v="B60"/>
    <x v="2"/>
    <s v="Nov"/>
    <x v="1"/>
    <x v="1"/>
    <x v="0"/>
    <x v="1"/>
    <n v="4"/>
    <d v="1899-12-30T23:10:00"/>
    <x v="1"/>
    <x v="5"/>
    <s v="7 . 45 "/>
    <n v="2"/>
    <n v="1"/>
    <n v="2"/>
    <n v="7"/>
    <n v="12"/>
  </r>
  <r>
    <n v="2688"/>
    <s v="B60"/>
    <x v="2"/>
    <s v="Nov"/>
    <x v="1"/>
    <x v="1"/>
    <x v="0"/>
    <x v="2"/>
    <n v="4"/>
    <d v="1899-12-30T23:10:00"/>
    <x v="1"/>
    <x v="5"/>
    <s v="7 . 45 "/>
    <n v="2"/>
    <n v="1"/>
    <n v="2"/>
    <n v="7"/>
    <n v="12"/>
  </r>
  <r>
    <n v="2689"/>
    <s v="B60"/>
    <x v="2"/>
    <s v="Nov"/>
    <x v="1"/>
    <x v="1"/>
    <x v="0"/>
    <x v="3"/>
    <n v="3"/>
    <d v="1899-12-30T23:10:00"/>
    <x v="1"/>
    <x v="5"/>
    <s v="7 . 45 "/>
    <n v="2"/>
    <n v="1"/>
    <n v="2"/>
    <n v="7"/>
    <n v="12"/>
  </r>
  <r>
    <n v="2690"/>
    <s v="B60"/>
    <x v="2"/>
    <s v="Nov"/>
    <x v="1"/>
    <x v="1"/>
    <x v="0"/>
    <x v="4"/>
    <n v="1"/>
    <d v="1899-12-30T23:10:00"/>
    <x v="1"/>
    <x v="5"/>
    <s v="7 . 45 "/>
    <n v="2"/>
    <n v="1"/>
    <n v="2"/>
    <n v="7"/>
    <n v="12"/>
  </r>
  <r>
    <n v="2691"/>
    <s v="B60"/>
    <x v="2"/>
    <s v="Nov"/>
    <x v="1"/>
    <x v="1"/>
    <x v="0"/>
    <x v="5"/>
    <n v="2"/>
    <d v="1899-12-30T23:10:00"/>
    <x v="1"/>
    <x v="5"/>
    <s v="7 . 45 "/>
    <n v="2"/>
    <n v="1"/>
    <n v="2"/>
    <n v="7"/>
    <n v="12"/>
  </r>
  <r>
    <n v="2692"/>
    <s v="B60"/>
    <x v="2"/>
    <s v="Nov"/>
    <x v="1"/>
    <x v="1"/>
    <x v="0"/>
    <x v="6"/>
    <n v="2"/>
    <d v="1899-12-30T23:10:00"/>
    <x v="1"/>
    <x v="5"/>
    <s v="7 . 45 "/>
    <n v="2"/>
    <n v="1"/>
    <n v="2"/>
    <n v="7"/>
    <n v="12"/>
  </r>
  <r>
    <n v="2693"/>
    <s v="B60"/>
    <x v="2"/>
    <s v="Nov"/>
    <x v="1"/>
    <x v="1"/>
    <x v="0"/>
    <x v="7"/>
    <n v="1"/>
    <d v="1899-12-30T23:10:00"/>
    <x v="1"/>
    <x v="5"/>
    <s v="7 . 45 "/>
    <n v="2"/>
    <n v="1"/>
    <n v="2"/>
    <n v="7"/>
    <n v="12"/>
  </r>
  <r>
    <n v="2694"/>
    <s v="B60"/>
    <x v="2"/>
    <s v="Nov"/>
    <x v="1"/>
    <x v="1"/>
    <x v="0"/>
    <x v="8"/>
    <n v="3"/>
    <d v="1899-12-30T23:10:00"/>
    <x v="1"/>
    <x v="5"/>
    <s v="7 . 45 "/>
    <n v="2"/>
    <n v="1"/>
    <n v="2"/>
    <n v="7"/>
    <n v="12"/>
  </r>
  <r>
    <n v="2695"/>
    <s v="B60"/>
    <x v="2"/>
    <s v="Nov"/>
    <x v="1"/>
    <x v="1"/>
    <x v="0"/>
    <x v="9"/>
    <n v="0"/>
    <d v="1899-12-30T23:10:00"/>
    <x v="1"/>
    <x v="5"/>
    <s v="7 . 45 "/>
    <n v="2"/>
    <n v="1"/>
    <n v="2"/>
    <n v="7"/>
    <n v="12"/>
  </r>
  <r>
    <n v="2696"/>
    <s v="B60"/>
    <x v="2"/>
    <s v="Nov"/>
    <x v="1"/>
    <x v="1"/>
    <x v="1"/>
    <x v="10"/>
    <n v="3"/>
    <d v="1899-12-30T23:10:00"/>
    <x v="1"/>
    <x v="5"/>
    <s v="7 . 45 "/>
    <n v="2"/>
    <n v="1"/>
    <n v="2"/>
    <n v="7"/>
    <n v="12"/>
  </r>
  <r>
    <n v="2697"/>
    <s v="B60"/>
    <x v="2"/>
    <s v="Nov"/>
    <x v="1"/>
    <x v="1"/>
    <x v="1"/>
    <x v="11"/>
    <n v="1"/>
    <d v="1899-12-30T23:10:00"/>
    <x v="1"/>
    <x v="5"/>
    <s v="7 . 45 "/>
    <n v="2"/>
    <n v="1"/>
    <n v="2"/>
    <n v="7"/>
    <n v="12"/>
  </r>
  <r>
    <n v="2698"/>
    <s v="B60"/>
    <x v="2"/>
    <s v="Nov"/>
    <x v="1"/>
    <x v="1"/>
    <x v="1"/>
    <x v="12"/>
    <n v="3"/>
    <d v="1899-12-30T23:10:00"/>
    <x v="1"/>
    <x v="5"/>
    <s v="7 . 45 "/>
    <n v="2"/>
    <n v="1"/>
    <n v="2"/>
    <n v="7"/>
    <n v="12"/>
  </r>
  <r>
    <n v="2699"/>
    <s v="B60"/>
    <x v="2"/>
    <s v="Nov"/>
    <x v="1"/>
    <x v="1"/>
    <x v="1"/>
    <x v="13"/>
    <n v="2"/>
    <d v="1899-12-30T23:10:00"/>
    <x v="1"/>
    <x v="5"/>
    <s v="7 . 45 "/>
    <n v="2"/>
    <n v="1"/>
    <n v="2"/>
    <n v="7"/>
    <n v="12"/>
  </r>
  <r>
    <n v="2700"/>
    <s v="B60"/>
    <x v="2"/>
    <s v="Nov"/>
    <x v="1"/>
    <x v="1"/>
    <x v="1"/>
    <x v="14"/>
    <n v="0"/>
    <d v="1899-12-30T23:10:00"/>
    <x v="1"/>
    <x v="5"/>
    <s v="7 . 45 "/>
    <n v="2"/>
    <n v="1"/>
    <n v="2"/>
    <n v="7"/>
    <n v="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40">
  <r>
    <n v="1"/>
    <s v="B31"/>
    <x v="0"/>
    <n v="30"/>
    <x v="0"/>
    <x v="0"/>
    <x v="0"/>
    <n v="65"/>
  </r>
  <r>
    <n v="2"/>
    <s v="B31"/>
    <x v="0"/>
    <n v="30"/>
    <x v="0"/>
    <x v="0"/>
    <x v="1"/>
    <n v="62.28"/>
  </r>
  <r>
    <n v="3"/>
    <s v="B31"/>
    <x v="0"/>
    <n v="30"/>
    <x v="0"/>
    <x v="0"/>
    <x v="2"/>
    <n v="61.38"/>
  </r>
  <r>
    <n v="4"/>
    <s v="B31"/>
    <x v="0"/>
    <n v="30"/>
    <x v="0"/>
    <x v="0"/>
    <x v="3"/>
    <n v="58.66"/>
  </r>
  <r>
    <n v="5"/>
    <s v="B31"/>
    <x v="0"/>
    <n v="30"/>
    <x v="0"/>
    <x v="0"/>
    <x v="4"/>
    <n v="57.76"/>
  </r>
  <r>
    <n v="6"/>
    <s v="B31"/>
    <x v="0"/>
    <n v="30"/>
    <x v="0"/>
    <x v="0"/>
    <x v="5"/>
    <n v="55.04"/>
  </r>
  <r>
    <n v="7"/>
    <s v="B31"/>
    <x v="0"/>
    <n v="30"/>
    <x v="0"/>
    <x v="1"/>
    <x v="0"/>
    <n v="160"/>
  </r>
  <r>
    <n v="8"/>
    <s v="B31"/>
    <x v="0"/>
    <n v="30"/>
    <x v="0"/>
    <x v="1"/>
    <x v="1"/>
    <n v="160"/>
  </r>
  <r>
    <n v="9"/>
    <s v="B31"/>
    <x v="0"/>
    <n v="30"/>
    <x v="0"/>
    <x v="1"/>
    <x v="2"/>
    <n v="160"/>
  </r>
  <r>
    <n v="10"/>
    <s v="B31"/>
    <x v="0"/>
    <n v="30"/>
    <x v="0"/>
    <x v="1"/>
    <x v="3"/>
    <n v="160"/>
  </r>
  <r>
    <n v="11"/>
    <s v="B31"/>
    <x v="0"/>
    <n v="30"/>
    <x v="0"/>
    <x v="1"/>
    <x v="4"/>
    <n v="160"/>
  </r>
  <r>
    <n v="12"/>
    <s v="B31"/>
    <x v="0"/>
    <n v="30"/>
    <x v="0"/>
    <x v="1"/>
    <x v="5"/>
    <n v="160"/>
  </r>
  <r>
    <n v="13"/>
    <s v="B31"/>
    <x v="0"/>
    <n v="30"/>
    <x v="0"/>
    <x v="2"/>
    <x v="0"/>
    <n v="25"/>
  </r>
  <r>
    <n v="14"/>
    <s v="B31"/>
    <x v="0"/>
    <n v="30"/>
    <x v="0"/>
    <x v="2"/>
    <x v="1"/>
    <n v="24.34"/>
  </r>
  <r>
    <n v="15"/>
    <s v="B31"/>
    <x v="0"/>
    <n v="30"/>
    <x v="0"/>
    <x v="2"/>
    <x v="2"/>
    <n v="23.98"/>
  </r>
  <r>
    <n v="16"/>
    <s v="B31"/>
    <x v="0"/>
    <n v="30"/>
    <x v="0"/>
    <x v="2"/>
    <x v="3"/>
    <n v="22.91"/>
  </r>
  <r>
    <n v="17"/>
    <s v="B31"/>
    <x v="0"/>
    <n v="30"/>
    <x v="0"/>
    <x v="2"/>
    <x v="4"/>
    <n v="22.56"/>
  </r>
  <r>
    <n v="18"/>
    <s v="B31"/>
    <x v="0"/>
    <n v="30"/>
    <x v="0"/>
    <x v="2"/>
    <x v="5"/>
    <n v="21.48"/>
  </r>
  <r>
    <n v="19"/>
    <s v="B31"/>
    <x v="0"/>
    <n v="30"/>
    <x v="0"/>
    <x v="3"/>
    <x v="0"/>
    <s v="150/95"/>
  </r>
  <r>
    <n v="20"/>
    <s v="B31"/>
    <x v="0"/>
    <n v="30"/>
    <x v="0"/>
    <x v="4"/>
    <x v="0"/>
    <s v="152/95"/>
  </r>
  <r>
    <n v="21"/>
    <s v="B31"/>
    <x v="0"/>
    <n v="30"/>
    <x v="0"/>
    <x v="3"/>
    <x v="1"/>
    <s v="145/92"/>
  </r>
  <r>
    <n v="22"/>
    <s v="B31"/>
    <x v="0"/>
    <n v="30"/>
    <x v="0"/>
    <x v="4"/>
    <x v="1"/>
    <s v="148/92"/>
  </r>
  <r>
    <n v="23"/>
    <s v="B31"/>
    <x v="0"/>
    <n v="30"/>
    <x v="0"/>
    <x v="3"/>
    <x v="2"/>
    <s v="140/90"/>
  </r>
  <r>
    <n v="24"/>
    <s v="B31"/>
    <x v="0"/>
    <n v="30"/>
    <x v="0"/>
    <x v="4"/>
    <x v="2"/>
    <s v="143/90"/>
  </r>
  <r>
    <n v="25"/>
    <s v="B31"/>
    <x v="0"/>
    <n v="30"/>
    <x v="0"/>
    <x v="3"/>
    <x v="3"/>
    <s v="135/87"/>
  </r>
  <r>
    <n v="26"/>
    <s v="B31"/>
    <x v="0"/>
    <n v="30"/>
    <x v="0"/>
    <x v="4"/>
    <x v="3"/>
    <s v="138/87"/>
  </r>
  <r>
    <n v="27"/>
    <s v="B31"/>
    <x v="0"/>
    <n v="30"/>
    <x v="0"/>
    <x v="3"/>
    <x v="4"/>
    <s v="130/84"/>
  </r>
  <r>
    <n v="28"/>
    <s v="B31"/>
    <x v="0"/>
    <n v="30"/>
    <x v="0"/>
    <x v="4"/>
    <x v="4"/>
    <s v="133/84"/>
  </r>
  <r>
    <n v="29"/>
    <s v="B31"/>
    <x v="0"/>
    <n v="30"/>
    <x v="0"/>
    <x v="3"/>
    <x v="5"/>
    <s v="125/80"/>
  </r>
  <r>
    <n v="30"/>
    <s v="B31"/>
    <x v="0"/>
    <n v="30"/>
    <x v="0"/>
    <x v="4"/>
    <x v="5"/>
    <s v="128/80"/>
  </r>
  <r>
    <n v="31"/>
    <s v="B31"/>
    <x v="0"/>
    <n v="30"/>
    <x v="0"/>
    <x v="5"/>
    <x v="0"/>
    <n v="80"/>
  </r>
  <r>
    <n v="32"/>
    <s v="B31"/>
    <x v="0"/>
    <n v="30"/>
    <x v="0"/>
    <x v="6"/>
    <x v="0"/>
    <n v="95"/>
  </r>
  <r>
    <n v="33"/>
    <s v="B31"/>
    <x v="0"/>
    <n v="30"/>
    <x v="0"/>
    <x v="5"/>
    <x v="1"/>
    <n v="78"/>
  </r>
  <r>
    <n v="34"/>
    <s v="B31"/>
    <x v="0"/>
    <n v="30"/>
    <x v="0"/>
    <x v="6"/>
    <x v="1"/>
    <n v="93"/>
  </r>
  <r>
    <n v="35"/>
    <s v="B31"/>
    <x v="0"/>
    <n v="30"/>
    <x v="0"/>
    <x v="5"/>
    <x v="2"/>
    <n v="78"/>
  </r>
  <r>
    <n v="36"/>
    <s v="B31"/>
    <x v="0"/>
    <n v="30"/>
    <x v="0"/>
    <x v="6"/>
    <x v="2"/>
    <n v="93"/>
  </r>
  <r>
    <n v="37"/>
    <s v="B31"/>
    <x v="0"/>
    <n v="30"/>
    <x v="0"/>
    <x v="5"/>
    <x v="3"/>
    <n v="75"/>
  </r>
  <r>
    <n v="38"/>
    <s v="B31"/>
    <x v="0"/>
    <n v="30"/>
    <x v="0"/>
    <x v="6"/>
    <x v="3"/>
    <n v="90"/>
  </r>
  <r>
    <n v="39"/>
    <s v="B31"/>
    <x v="0"/>
    <n v="30"/>
    <x v="0"/>
    <x v="5"/>
    <x v="4"/>
    <n v="70"/>
  </r>
  <r>
    <n v="40"/>
    <s v="B31"/>
    <x v="0"/>
    <n v="30"/>
    <x v="0"/>
    <x v="6"/>
    <x v="4"/>
    <n v="85"/>
  </r>
  <r>
    <n v="41"/>
    <s v="B31"/>
    <x v="0"/>
    <n v="30"/>
    <x v="0"/>
    <x v="5"/>
    <x v="5"/>
    <n v="70"/>
  </r>
  <r>
    <n v="42"/>
    <s v="B31"/>
    <x v="0"/>
    <n v="30"/>
    <x v="0"/>
    <x v="6"/>
    <x v="5"/>
    <n v="85"/>
  </r>
  <r>
    <n v="43"/>
    <s v="B31"/>
    <x v="0"/>
    <n v="30"/>
    <x v="0"/>
    <x v="7"/>
    <x v="0"/>
    <n v="93"/>
  </r>
  <r>
    <n v="44"/>
    <s v="B31"/>
    <x v="0"/>
    <n v="30"/>
    <x v="0"/>
    <x v="8"/>
    <x v="0"/>
    <n v="90.21"/>
  </r>
  <r>
    <n v="45"/>
    <s v="B31"/>
    <x v="0"/>
    <n v="30"/>
    <x v="0"/>
    <x v="7"/>
    <x v="1"/>
    <n v="94"/>
  </r>
  <r>
    <n v="46"/>
    <s v="B31"/>
    <x v="0"/>
    <n v="30"/>
    <x v="0"/>
    <x v="8"/>
    <x v="1"/>
    <n v="91.21"/>
  </r>
  <r>
    <n v="47"/>
    <s v="B31"/>
    <x v="0"/>
    <n v="30"/>
    <x v="0"/>
    <x v="7"/>
    <x v="2"/>
    <n v="94"/>
  </r>
  <r>
    <n v="48"/>
    <s v="B31"/>
    <x v="0"/>
    <n v="30"/>
    <x v="0"/>
    <x v="8"/>
    <x v="2"/>
    <n v="91.21"/>
  </r>
  <r>
    <n v="49"/>
    <s v="B31"/>
    <x v="0"/>
    <n v="30"/>
    <x v="0"/>
    <x v="7"/>
    <x v="3"/>
    <n v="95"/>
  </r>
  <r>
    <n v="50"/>
    <s v="B31"/>
    <x v="0"/>
    <n v="30"/>
    <x v="0"/>
    <x v="8"/>
    <x v="3"/>
    <n v="92.21"/>
  </r>
  <r>
    <n v="51"/>
    <s v="B31"/>
    <x v="0"/>
    <n v="30"/>
    <x v="0"/>
    <x v="7"/>
    <x v="4"/>
    <n v="96"/>
  </r>
  <r>
    <n v="52"/>
    <s v="B31"/>
    <x v="0"/>
    <n v="30"/>
    <x v="0"/>
    <x v="8"/>
    <x v="4"/>
    <n v="93.21"/>
  </r>
  <r>
    <n v="53"/>
    <s v="B31"/>
    <x v="0"/>
    <n v="30"/>
    <x v="0"/>
    <x v="7"/>
    <x v="5"/>
    <n v="96"/>
  </r>
  <r>
    <n v="54"/>
    <s v="B31"/>
    <x v="0"/>
    <n v="30"/>
    <x v="0"/>
    <x v="8"/>
    <x v="5"/>
    <n v="93.21"/>
  </r>
  <r>
    <n v="55"/>
    <s v="B32"/>
    <x v="0"/>
    <n v="35"/>
    <x v="0"/>
    <x v="0"/>
    <x v="0"/>
    <n v="70"/>
  </r>
  <r>
    <n v="56"/>
    <s v="B32"/>
    <x v="0"/>
    <n v="35"/>
    <x v="0"/>
    <x v="0"/>
    <x v="1"/>
    <n v="67.28"/>
  </r>
  <r>
    <n v="57"/>
    <s v="B32"/>
    <x v="0"/>
    <n v="35"/>
    <x v="0"/>
    <x v="0"/>
    <x v="2"/>
    <n v="66.38"/>
  </r>
  <r>
    <n v="58"/>
    <s v="B32"/>
    <x v="0"/>
    <n v="35"/>
    <x v="0"/>
    <x v="0"/>
    <x v="3"/>
    <n v="63.66"/>
  </r>
  <r>
    <n v="59"/>
    <s v="B32"/>
    <x v="0"/>
    <n v="35"/>
    <x v="0"/>
    <x v="0"/>
    <x v="4"/>
    <n v="62.76"/>
  </r>
  <r>
    <n v="60"/>
    <s v="B32"/>
    <x v="0"/>
    <n v="35"/>
    <x v="0"/>
    <x v="0"/>
    <x v="5"/>
    <n v="60.04"/>
  </r>
  <r>
    <n v="61"/>
    <s v="B32"/>
    <x v="0"/>
    <n v="35"/>
    <x v="0"/>
    <x v="1"/>
    <x v="0"/>
    <n v="165"/>
  </r>
  <r>
    <n v="62"/>
    <s v="B32"/>
    <x v="0"/>
    <n v="35"/>
    <x v="0"/>
    <x v="1"/>
    <x v="1"/>
    <n v="165"/>
  </r>
  <r>
    <n v="63"/>
    <s v="B32"/>
    <x v="0"/>
    <n v="35"/>
    <x v="0"/>
    <x v="1"/>
    <x v="2"/>
    <n v="165"/>
  </r>
  <r>
    <n v="64"/>
    <s v="B32"/>
    <x v="0"/>
    <n v="35"/>
    <x v="0"/>
    <x v="1"/>
    <x v="3"/>
    <n v="165"/>
  </r>
  <r>
    <n v="65"/>
    <s v="B32"/>
    <x v="0"/>
    <n v="35"/>
    <x v="0"/>
    <x v="1"/>
    <x v="4"/>
    <n v="165"/>
  </r>
  <r>
    <n v="66"/>
    <s v="B32"/>
    <x v="0"/>
    <n v="35"/>
    <x v="0"/>
    <x v="1"/>
    <x v="5"/>
    <n v="165"/>
  </r>
  <r>
    <n v="67"/>
    <s v="B32"/>
    <x v="0"/>
    <n v="35"/>
    <x v="0"/>
    <x v="2"/>
    <x v="0"/>
    <n v="26"/>
  </r>
  <r>
    <n v="68"/>
    <s v="B32"/>
    <x v="0"/>
    <n v="35"/>
    <x v="0"/>
    <x v="2"/>
    <x v="1"/>
    <n v="24.69"/>
  </r>
  <r>
    <n v="69"/>
    <s v="B32"/>
    <x v="0"/>
    <n v="35"/>
    <x v="0"/>
    <x v="2"/>
    <x v="2"/>
    <n v="24.42"/>
  </r>
  <r>
    <n v="70"/>
    <s v="B32"/>
    <x v="0"/>
    <n v="35"/>
    <x v="0"/>
    <x v="2"/>
    <x v="3"/>
    <n v="23.38"/>
  </r>
  <r>
    <n v="71"/>
    <s v="B32"/>
    <x v="0"/>
    <n v="35"/>
    <x v="0"/>
    <x v="2"/>
    <x v="4"/>
    <n v="23.04"/>
  </r>
  <r>
    <n v="72"/>
    <s v="B32"/>
    <x v="0"/>
    <n v="35"/>
    <x v="0"/>
    <x v="2"/>
    <x v="5"/>
    <n v="22.05"/>
  </r>
  <r>
    <n v="73"/>
    <s v="B32"/>
    <x v="0"/>
    <n v="35"/>
    <x v="0"/>
    <x v="3"/>
    <x v="0"/>
    <s v="155/100"/>
  </r>
  <r>
    <n v="74"/>
    <s v="B32"/>
    <x v="0"/>
    <n v="35"/>
    <x v="0"/>
    <x v="4"/>
    <x v="0"/>
    <s v="157/100"/>
  </r>
  <r>
    <n v="75"/>
    <s v="B32"/>
    <x v="0"/>
    <n v="35"/>
    <x v="0"/>
    <x v="3"/>
    <x v="1"/>
    <s v="150/97"/>
  </r>
  <r>
    <n v="76"/>
    <s v="B32"/>
    <x v="0"/>
    <n v="35"/>
    <x v="0"/>
    <x v="4"/>
    <x v="1"/>
    <s v="153/97"/>
  </r>
  <r>
    <n v="77"/>
    <s v="B32"/>
    <x v="0"/>
    <n v="35"/>
    <x v="0"/>
    <x v="3"/>
    <x v="2"/>
    <s v="145/93"/>
  </r>
  <r>
    <n v="78"/>
    <s v="B32"/>
    <x v="0"/>
    <n v="35"/>
    <x v="0"/>
    <x v="4"/>
    <x v="2"/>
    <s v="148/93"/>
  </r>
  <r>
    <n v="79"/>
    <s v="B32"/>
    <x v="0"/>
    <n v="35"/>
    <x v="0"/>
    <x v="3"/>
    <x v="3"/>
    <s v="140/90"/>
  </r>
  <r>
    <n v="80"/>
    <s v="B32"/>
    <x v="0"/>
    <n v="35"/>
    <x v="0"/>
    <x v="4"/>
    <x v="3"/>
    <s v="143/90"/>
  </r>
  <r>
    <n v="81"/>
    <s v="B32"/>
    <x v="0"/>
    <n v="35"/>
    <x v="0"/>
    <x v="3"/>
    <x v="4"/>
    <s v="135/86"/>
  </r>
  <r>
    <n v="82"/>
    <s v="B32"/>
    <x v="0"/>
    <n v="35"/>
    <x v="0"/>
    <x v="4"/>
    <x v="4"/>
    <s v="133/85"/>
  </r>
  <r>
    <n v="83"/>
    <s v="B32"/>
    <x v="0"/>
    <n v="35"/>
    <x v="0"/>
    <x v="3"/>
    <x v="5"/>
    <s v="130/82"/>
  </r>
  <r>
    <n v="84"/>
    <s v="B32"/>
    <x v="0"/>
    <n v="35"/>
    <x v="0"/>
    <x v="4"/>
    <x v="5"/>
    <s v="133/82"/>
  </r>
  <r>
    <n v="85"/>
    <s v="B32"/>
    <x v="0"/>
    <n v="35"/>
    <x v="0"/>
    <x v="5"/>
    <x v="0"/>
    <n v="82"/>
  </r>
  <r>
    <n v="86"/>
    <s v="B32"/>
    <x v="0"/>
    <n v="35"/>
    <x v="0"/>
    <x v="6"/>
    <x v="0"/>
    <n v="97"/>
  </r>
  <r>
    <n v="87"/>
    <s v="B32"/>
    <x v="0"/>
    <n v="35"/>
    <x v="0"/>
    <x v="5"/>
    <x v="1"/>
    <n v="81"/>
  </r>
  <r>
    <n v="88"/>
    <s v="B32"/>
    <x v="0"/>
    <n v="35"/>
    <x v="0"/>
    <x v="6"/>
    <x v="1"/>
    <n v="96"/>
  </r>
  <r>
    <n v="89"/>
    <s v="B32"/>
    <x v="0"/>
    <n v="35"/>
    <x v="0"/>
    <x v="5"/>
    <x v="2"/>
    <n v="80"/>
  </r>
  <r>
    <n v="90"/>
    <s v="B32"/>
    <x v="0"/>
    <n v="35"/>
    <x v="0"/>
    <x v="6"/>
    <x v="2"/>
    <n v="95"/>
  </r>
  <r>
    <n v="91"/>
    <s v="B32"/>
    <x v="0"/>
    <n v="35"/>
    <x v="0"/>
    <x v="5"/>
    <x v="3"/>
    <n v="77"/>
  </r>
  <r>
    <n v="92"/>
    <s v="B32"/>
    <x v="0"/>
    <n v="35"/>
    <x v="0"/>
    <x v="6"/>
    <x v="3"/>
    <n v="92"/>
  </r>
  <r>
    <n v="93"/>
    <s v="B32"/>
    <x v="0"/>
    <n v="35"/>
    <x v="0"/>
    <x v="5"/>
    <x v="4"/>
    <n v="72"/>
  </r>
  <r>
    <n v="94"/>
    <s v="B32"/>
    <x v="0"/>
    <n v="35"/>
    <x v="0"/>
    <x v="6"/>
    <x v="4"/>
    <n v="87"/>
  </r>
  <r>
    <n v="95"/>
    <s v="B32"/>
    <x v="0"/>
    <n v="35"/>
    <x v="0"/>
    <x v="5"/>
    <x v="5"/>
    <n v="72"/>
  </r>
  <r>
    <n v="96"/>
    <s v="B32"/>
    <x v="0"/>
    <n v="35"/>
    <x v="0"/>
    <x v="6"/>
    <x v="5"/>
    <n v="87"/>
  </r>
  <r>
    <n v="97"/>
    <s v="B32"/>
    <x v="0"/>
    <n v="35"/>
    <x v="0"/>
    <x v="7"/>
    <x v="0"/>
    <n v="92"/>
  </r>
  <r>
    <n v="98"/>
    <s v="B32"/>
    <x v="0"/>
    <n v="35"/>
    <x v="0"/>
    <x v="8"/>
    <x v="0"/>
    <n v="89.21"/>
  </r>
  <r>
    <n v="99"/>
    <s v="B32"/>
    <x v="0"/>
    <n v="35"/>
    <x v="0"/>
    <x v="7"/>
    <x v="1"/>
    <n v="93"/>
  </r>
  <r>
    <n v="100"/>
    <s v="B32"/>
    <x v="0"/>
    <n v="35"/>
    <x v="0"/>
    <x v="8"/>
    <x v="1"/>
    <n v="90.21"/>
  </r>
  <r>
    <n v="101"/>
    <s v="B32"/>
    <x v="0"/>
    <n v="35"/>
    <x v="0"/>
    <x v="7"/>
    <x v="2"/>
    <n v="93"/>
  </r>
  <r>
    <n v="102"/>
    <s v="B32"/>
    <x v="0"/>
    <n v="35"/>
    <x v="0"/>
    <x v="8"/>
    <x v="2"/>
    <n v="90.21"/>
  </r>
  <r>
    <n v="103"/>
    <s v="B32"/>
    <x v="0"/>
    <n v="35"/>
    <x v="0"/>
    <x v="7"/>
    <x v="3"/>
    <n v="94"/>
  </r>
  <r>
    <n v="104"/>
    <s v="B32"/>
    <x v="0"/>
    <n v="35"/>
    <x v="0"/>
    <x v="8"/>
    <x v="3"/>
    <n v="91.21"/>
  </r>
  <r>
    <n v="105"/>
    <s v="B32"/>
    <x v="0"/>
    <n v="35"/>
    <x v="0"/>
    <x v="7"/>
    <x v="4"/>
    <n v="95"/>
  </r>
  <r>
    <n v="106"/>
    <s v="B32"/>
    <x v="0"/>
    <n v="35"/>
    <x v="0"/>
    <x v="8"/>
    <x v="4"/>
    <n v="92.21"/>
  </r>
  <r>
    <n v="107"/>
    <s v="B32"/>
    <x v="0"/>
    <n v="35"/>
    <x v="0"/>
    <x v="7"/>
    <x v="5"/>
    <n v="95"/>
  </r>
  <r>
    <n v="108"/>
    <s v="B32"/>
    <x v="0"/>
    <n v="35"/>
    <x v="0"/>
    <x v="8"/>
    <x v="5"/>
    <n v="92.21"/>
  </r>
  <r>
    <n v="109"/>
    <s v="B33"/>
    <x v="0"/>
    <n v="20"/>
    <x v="0"/>
    <x v="0"/>
    <x v="0"/>
    <n v="60"/>
  </r>
  <r>
    <n v="110"/>
    <s v="B33"/>
    <x v="0"/>
    <n v="20"/>
    <x v="0"/>
    <x v="0"/>
    <x v="1"/>
    <n v="57.28"/>
  </r>
  <r>
    <n v="111"/>
    <s v="B33"/>
    <x v="0"/>
    <n v="20"/>
    <x v="0"/>
    <x v="0"/>
    <x v="2"/>
    <n v="56.38"/>
  </r>
  <r>
    <n v="112"/>
    <s v="B33"/>
    <x v="0"/>
    <n v="20"/>
    <x v="0"/>
    <x v="0"/>
    <x v="3"/>
    <n v="53.66"/>
  </r>
  <r>
    <n v="113"/>
    <s v="B33"/>
    <x v="0"/>
    <n v="20"/>
    <x v="0"/>
    <x v="0"/>
    <x v="4"/>
    <n v="52.76"/>
  </r>
  <r>
    <n v="114"/>
    <s v="B33"/>
    <x v="0"/>
    <n v="20"/>
    <x v="0"/>
    <x v="0"/>
    <x v="5"/>
    <n v="50.04"/>
  </r>
  <r>
    <n v="115"/>
    <s v="B33"/>
    <x v="0"/>
    <n v="20"/>
    <x v="0"/>
    <x v="1"/>
    <x v="0"/>
    <n v="155"/>
  </r>
  <r>
    <n v="116"/>
    <s v="B33"/>
    <x v="0"/>
    <n v="20"/>
    <x v="0"/>
    <x v="1"/>
    <x v="1"/>
    <n v="155"/>
  </r>
  <r>
    <n v="117"/>
    <s v="B33"/>
    <x v="0"/>
    <n v="20"/>
    <x v="0"/>
    <x v="1"/>
    <x v="2"/>
    <n v="155"/>
  </r>
  <r>
    <n v="118"/>
    <s v="B33"/>
    <x v="0"/>
    <n v="20"/>
    <x v="0"/>
    <x v="1"/>
    <x v="3"/>
    <n v="155"/>
  </r>
  <r>
    <n v="119"/>
    <s v="B33"/>
    <x v="0"/>
    <n v="20"/>
    <x v="0"/>
    <x v="1"/>
    <x v="4"/>
    <n v="155"/>
  </r>
  <r>
    <n v="120"/>
    <s v="B33"/>
    <x v="0"/>
    <n v="20"/>
    <x v="0"/>
    <x v="1"/>
    <x v="5"/>
    <n v="155"/>
  </r>
  <r>
    <n v="121"/>
    <s v="B33"/>
    <x v="0"/>
    <n v="20"/>
    <x v="0"/>
    <x v="2"/>
    <x v="0"/>
    <n v="25"/>
  </r>
  <r>
    <n v="122"/>
    <s v="B33"/>
    <x v="0"/>
    <n v="20"/>
    <x v="0"/>
    <x v="2"/>
    <x v="1"/>
    <n v="23.87"/>
  </r>
  <r>
    <n v="123"/>
    <s v="B33"/>
    <x v="0"/>
    <n v="20"/>
    <x v="0"/>
    <x v="2"/>
    <x v="2"/>
    <n v="23.44"/>
  </r>
  <r>
    <n v="124"/>
    <s v="B33"/>
    <x v="0"/>
    <n v="20"/>
    <x v="0"/>
    <x v="2"/>
    <x v="3"/>
    <n v="22.35"/>
  </r>
  <r>
    <n v="125"/>
    <s v="B33"/>
    <x v="0"/>
    <n v="20"/>
    <x v="0"/>
    <x v="2"/>
    <x v="4"/>
    <n v="21.98"/>
  </r>
  <r>
    <n v="126"/>
    <s v="B33"/>
    <x v="0"/>
    <n v="20"/>
    <x v="0"/>
    <x v="2"/>
    <x v="5"/>
    <n v="20.81"/>
  </r>
  <r>
    <n v="127"/>
    <s v="B33"/>
    <x v="0"/>
    <n v="20"/>
    <x v="0"/>
    <x v="3"/>
    <x v="0"/>
    <s v="160/105"/>
  </r>
  <r>
    <n v="128"/>
    <s v="B33"/>
    <x v="0"/>
    <n v="20"/>
    <x v="0"/>
    <x v="4"/>
    <x v="0"/>
    <s v="163/105"/>
  </r>
  <r>
    <n v="129"/>
    <s v="B33"/>
    <x v="0"/>
    <n v="20"/>
    <x v="0"/>
    <x v="3"/>
    <x v="1"/>
    <s v="155/101"/>
  </r>
  <r>
    <n v="130"/>
    <s v="B33"/>
    <x v="0"/>
    <n v="20"/>
    <x v="0"/>
    <x v="4"/>
    <x v="1"/>
    <s v="158/101"/>
  </r>
  <r>
    <n v="131"/>
    <s v="B33"/>
    <x v="0"/>
    <n v="20"/>
    <x v="0"/>
    <x v="3"/>
    <x v="2"/>
    <s v="150/97"/>
  </r>
  <r>
    <n v="132"/>
    <s v="B33"/>
    <x v="0"/>
    <n v="20"/>
    <x v="0"/>
    <x v="4"/>
    <x v="2"/>
    <s v="153/97"/>
  </r>
  <r>
    <n v="133"/>
    <s v="B33"/>
    <x v="0"/>
    <n v="20"/>
    <x v="0"/>
    <x v="3"/>
    <x v="3"/>
    <s v="145/93"/>
  </r>
  <r>
    <n v="134"/>
    <s v="B33"/>
    <x v="0"/>
    <n v="20"/>
    <x v="0"/>
    <x v="4"/>
    <x v="3"/>
    <s v="148/93"/>
  </r>
  <r>
    <n v="135"/>
    <s v="B33"/>
    <x v="0"/>
    <n v="20"/>
    <x v="0"/>
    <x v="3"/>
    <x v="4"/>
    <s v="140/90"/>
  </r>
  <r>
    <n v="136"/>
    <s v="B33"/>
    <x v="0"/>
    <n v="20"/>
    <x v="0"/>
    <x v="4"/>
    <x v="4"/>
    <s v="143/90"/>
  </r>
  <r>
    <n v="137"/>
    <s v="B33"/>
    <x v="0"/>
    <n v="20"/>
    <x v="0"/>
    <x v="3"/>
    <x v="5"/>
    <s v="135/87"/>
  </r>
  <r>
    <n v="138"/>
    <s v="B33"/>
    <x v="0"/>
    <n v="20"/>
    <x v="0"/>
    <x v="4"/>
    <x v="5"/>
    <s v="138/87"/>
  </r>
  <r>
    <n v="139"/>
    <s v="B33"/>
    <x v="0"/>
    <n v="20"/>
    <x v="0"/>
    <x v="5"/>
    <x v="0"/>
    <n v="85"/>
  </r>
  <r>
    <n v="140"/>
    <s v="B33"/>
    <x v="0"/>
    <n v="20"/>
    <x v="0"/>
    <x v="6"/>
    <x v="0"/>
    <n v="100"/>
  </r>
  <r>
    <n v="141"/>
    <s v="B33"/>
    <x v="0"/>
    <n v="20"/>
    <x v="0"/>
    <x v="5"/>
    <x v="1"/>
    <n v="84"/>
  </r>
  <r>
    <n v="142"/>
    <s v="B33"/>
    <x v="0"/>
    <n v="20"/>
    <x v="0"/>
    <x v="6"/>
    <x v="1"/>
    <n v="99"/>
  </r>
  <r>
    <n v="143"/>
    <s v="B33"/>
    <x v="0"/>
    <n v="20"/>
    <x v="0"/>
    <x v="5"/>
    <x v="2"/>
    <n v="82"/>
  </r>
  <r>
    <n v="144"/>
    <s v="B33"/>
    <x v="0"/>
    <n v="20"/>
    <x v="0"/>
    <x v="6"/>
    <x v="2"/>
    <n v="97"/>
  </r>
  <r>
    <n v="145"/>
    <s v="B33"/>
    <x v="0"/>
    <n v="20"/>
    <x v="0"/>
    <x v="5"/>
    <x v="3"/>
    <n v="80"/>
  </r>
  <r>
    <n v="146"/>
    <s v="B33"/>
    <x v="0"/>
    <n v="20"/>
    <x v="0"/>
    <x v="6"/>
    <x v="3"/>
    <n v="95"/>
  </r>
  <r>
    <n v="147"/>
    <s v="B33"/>
    <x v="0"/>
    <n v="20"/>
    <x v="0"/>
    <x v="5"/>
    <x v="4"/>
    <n v="74"/>
  </r>
  <r>
    <n v="148"/>
    <s v="B33"/>
    <x v="0"/>
    <n v="20"/>
    <x v="0"/>
    <x v="6"/>
    <x v="4"/>
    <n v="89"/>
  </r>
  <r>
    <n v="149"/>
    <s v="B33"/>
    <x v="0"/>
    <n v="20"/>
    <x v="0"/>
    <x v="5"/>
    <x v="5"/>
    <n v="74"/>
  </r>
  <r>
    <n v="150"/>
    <s v="B33"/>
    <x v="0"/>
    <n v="20"/>
    <x v="0"/>
    <x v="6"/>
    <x v="5"/>
    <n v="89"/>
  </r>
  <r>
    <n v="151"/>
    <s v="B33"/>
    <x v="0"/>
    <n v="20"/>
    <x v="0"/>
    <x v="7"/>
    <x v="0"/>
    <n v="91"/>
  </r>
  <r>
    <n v="152"/>
    <s v="B33"/>
    <x v="0"/>
    <n v="20"/>
    <x v="0"/>
    <x v="8"/>
    <x v="0"/>
    <n v="88.21"/>
  </r>
  <r>
    <n v="153"/>
    <s v="B33"/>
    <x v="0"/>
    <n v="20"/>
    <x v="0"/>
    <x v="7"/>
    <x v="1"/>
    <n v="92"/>
  </r>
  <r>
    <n v="154"/>
    <s v="B33"/>
    <x v="0"/>
    <n v="20"/>
    <x v="0"/>
    <x v="8"/>
    <x v="1"/>
    <n v="89.21"/>
  </r>
  <r>
    <n v="155"/>
    <s v="B33"/>
    <x v="0"/>
    <n v="20"/>
    <x v="0"/>
    <x v="7"/>
    <x v="2"/>
    <n v="92"/>
  </r>
  <r>
    <n v="156"/>
    <s v="B33"/>
    <x v="0"/>
    <n v="20"/>
    <x v="0"/>
    <x v="8"/>
    <x v="2"/>
    <n v="89.21"/>
  </r>
  <r>
    <n v="157"/>
    <s v="B33"/>
    <x v="0"/>
    <n v="20"/>
    <x v="0"/>
    <x v="7"/>
    <x v="3"/>
    <n v="93"/>
  </r>
  <r>
    <n v="158"/>
    <s v="B33"/>
    <x v="0"/>
    <n v="20"/>
    <x v="0"/>
    <x v="8"/>
    <x v="3"/>
    <n v="90.21"/>
  </r>
  <r>
    <n v="159"/>
    <s v="B33"/>
    <x v="0"/>
    <n v="20"/>
    <x v="0"/>
    <x v="7"/>
    <x v="4"/>
    <n v="94"/>
  </r>
  <r>
    <n v="160"/>
    <s v="B33"/>
    <x v="0"/>
    <n v="20"/>
    <x v="0"/>
    <x v="8"/>
    <x v="4"/>
    <n v="91.21"/>
  </r>
  <r>
    <n v="161"/>
    <s v="B33"/>
    <x v="0"/>
    <n v="20"/>
    <x v="0"/>
    <x v="7"/>
    <x v="5"/>
    <n v="94"/>
  </r>
  <r>
    <n v="162"/>
    <s v="B33"/>
    <x v="0"/>
    <n v="20"/>
    <x v="0"/>
    <x v="8"/>
    <x v="5"/>
    <n v="91.21"/>
  </r>
  <r>
    <n v="163"/>
    <s v="B34"/>
    <x v="0"/>
    <n v="31"/>
    <x v="0"/>
    <x v="0"/>
    <x v="0"/>
    <n v="67"/>
  </r>
  <r>
    <n v="164"/>
    <s v="B34"/>
    <x v="0"/>
    <n v="31"/>
    <x v="0"/>
    <x v="0"/>
    <x v="1"/>
    <n v="64.28"/>
  </r>
  <r>
    <n v="165"/>
    <s v="B34"/>
    <x v="0"/>
    <n v="31"/>
    <x v="0"/>
    <x v="0"/>
    <x v="2"/>
    <n v="63.38"/>
  </r>
  <r>
    <n v="166"/>
    <s v="B34"/>
    <x v="0"/>
    <n v="31"/>
    <x v="0"/>
    <x v="0"/>
    <x v="3"/>
    <n v="60.66"/>
  </r>
  <r>
    <n v="167"/>
    <s v="B34"/>
    <x v="0"/>
    <n v="31"/>
    <x v="0"/>
    <x v="0"/>
    <x v="4"/>
    <n v="59.76"/>
  </r>
  <r>
    <n v="168"/>
    <s v="B34"/>
    <x v="0"/>
    <n v="31"/>
    <x v="0"/>
    <x v="0"/>
    <x v="5"/>
    <n v="57.04"/>
  </r>
  <r>
    <n v="169"/>
    <s v="B34"/>
    <x v="0"/>
    <n v="31"/>
    <x v="0"/>
    <x v="1"/>
    <x v="0"/>
    <n v="163"/>
  </r>
  <r>
    <n v="170"/>
    <s v="B34"/>
    <x v="0"/>
    <n v="31"/>
    <x v="0"/>
    <x v="1"/>
    <x v="1"/>
    <n v="163"/>
  </r>
  <r>
    <n v="171"/>
    <s v="B34"/>
    <x v="0"/>
    <n v="31"/>
    <x v="0"/>
    <x v="1"/>
    <x v="2"/>
    <n v="163"/>
  </r>
  <r>
    <n v="172"/>
    <s v="B34"/>
    <x v="0"/>
    <n v="31"/>
    <x v="0"/>
    <x v="1"/>
    <x v="3"/>
    <n v="163"/>
  </r>
  <r>
    <n v="173"/>
    <s v="B34"/>
    <x v="0"/>
    <n v="31"/>
    <x v="0"/>
    <x v="1"/>
    <x v="4"/>
    <n v="163"/>
  </r>
  <r>
    <n v="174"/>
    <s v="B34"/>
    <x v="0"/>
    <n v="31"/>
    <x v="0"/>
    <x v="1"/>
    <x v="5"/>
    <n v="163"/>
  </r>
  <r>
    <n v="175"/>
    <s v="B34"/>
    <x v="0"/>
    <n v="31"/>
    <x v="0"/>
    <x v="2"/>
    <x v="0"/>
    <n v="25"/>
  </r>
  <r>
    <n v="176"/>
    <s v="B34"/>
    <x v="0"/>
    <n v="31"/>
    <x v="0"/>
    <x v="2"/>
    <x v="1"/>
    <n v="24.17"/>
  </r>
  <r>
    <n v="177"/>
    <s v="B34"/>
    <x v="0"/>
    <n v="31"/>
    <x v="0"/>
    <x v="2"/>
    <x v="2"/>
    <n v="23.85"/>
  </r>
  <r>
    <n v="178"/>
    <s v="B34"/>
    <x v="0"/>
    <n v="31"/>
    <x v="0"/>
    <x v="2"/>
    <x v="3"/>
    <n v="22.79"/>
  </r>
  <r>
    <n v="179"/>
    <s v="B34"/>
    <x v="0"/>
    <n v="31"/>
    <x v="0"/>
    <x v="2"/>
    <x v="4"/>
    <n v="22.47"/>
  </r>
  <r>
    <n v="180"/>
    <s v="B34"/>
    <x v="0"/>
    <n v="31"/>
    <x v="0"/>
    <x v="2"/>
    <x v="5"/>
    <n v="21.48"/>
  </r>
  <r>
    <n v="181"/>
    <s v="B34"/>
    <x v="0"/>
    <n v="31"/>
    <x v="0"/>
    <x v="3"/>
    <x v="0"/>
    <s v="162/107"/>
  </r>
  <r>
    <n v="182"/>
    <s v="B34"/>
    <x v="0"/>
    <n v="31"/>
    <x v="0"/>
    <x v="4"/>
    <x v="0"/>
    <s v="165/107"/>
  </r>
  <r>
    <n v="183"/>
    <s v="B34"/>
    <x v="0"/>
    <n v="31"/>
    <x v="0"/>
    <x v="3"/>
    <x v="1"/>
    <s v="158/103"/>
  </r>
  <r>
    <n v="184"/>
    <s v="B34"/>
    <x v="0"/>
    <n v="31"/>
    <x v="0"/>
    <x v="4"/>
    <x v="1"/>
    <s v="161/103"/>
  </r>
  <r>
    <n v="185"/>
    <s v="B34"/>
    <x v="0"/>
    <n v="31"/>
    <x v="0"/>
    <x v="3"/>
    <x v="2"/>
    <s v="153/99"/>
  </r>
  <r>
    <n v="186"/>
    <s v="B34"/>
    <x v="0"/>
    <n v="31"/>
    <x v="0"/>
    <x v="4"/>
    <x v="2"/>
    <s v="156/99"/>
  </r>
  <r>
    <n v="187"/>
    <s v="B34"/>
    <x v="0"/>
    <n v="31"/>
    <x v="0"/>
    <x v="3"/>
    <x v="3"/>
    <s v="148/95"/>
  </r>
  <r>
    <n v="188"/>
    <s v="B34"/>
    <x v="0"/>
    <n v="31"/>
    <x v="0"/>
    <x v="4"/>
    <x v="3"/>
    <s v="151/95"/>
  </r>
  <r>
    <n v="189"/>
    <s v="B34"/>
    <x v="0"/>
    <n v="31"/>
    <x v="0"/>
    <x v="3"/>
    <x v="4"/>
    <s v="143/92"/>
  </r>
  <r>
    <n v="190"/>
    <s v="B34"/>
    <x v="0"/>
    <n v="31"/>
    <x v="0"/>
    <x v="4"/>
    <x v="4"/>
    <s v="146/92"/>
  </r>
  <r>
    <n v="191"/>
    <s v="B34"/>
    <x v="0"/>
    <n v="31"/>
    <x v="0"/>
    <x v="3"/>
    <x v="5"/>
    <s v="138/88"/>
  </r>
  <r>
    <n v="192"/>
    <s v="B34"/>
    <x v="0"/>
    <n v="31"/>
    <x v="0"/>
    <x v="4"/>
    <x v="5"/>
    <s v="141/88"/>
  </r>
  <r>
    <n v="193"/>
    <s v="B34"/>
    <x v="0"/>
    <n v="31"/>
    <x v="0"/>
    <x v="5"/>
    <x v="0"/>
    <n v="87"/>
  </r>
  <r>
    <n v="194"/>
    <s v="B34"/>
    <x v="0"/>
    <n v="31"/>
    <x v="0"/>
    <x v="6"/>
    <x v="0"/>
    <n v="102"/>
  </r>
  <r>
    <n v="195"/>
    <s v="B34"/>
    <x v="0"/>
    <n v="31"/>
    <x v="0"/>
    <x v="5"/>
    <x v="1"/>
    <n v="86"/>
  </r>
  <r>
    <n v="196"/>
    <s v="B34"/>
    <x v="0"/>
    <n v="31"/>
    <x v="0"/>
    <x v="6"/>
    <x v="1"/>
    <n v="101"/>
  </r>
  <r>
    <n v="197"/>
    <s v="B34"/>
    <x v="0"/>
    <n v="31"/>
    <x v="0"/>
    <x v="5"/>
    <x v="2"/>
    <n v="83"/>
  </r>
  <r>
    <n v="198"/>
    <s v="B34"/>
    <x v="0"/>
    <n v="31"/>
    <x v="0"/>
    <x v="6"/>
    <x v="2"/>
    <n v="98"/>
  </r>
  <r>
    <n v="199"/>
    <s v="B34"/>
    <x v="0"/>
    <n v="31"/>
    <x v="0"/>
    <x v="5"/>
    <x v="3"/>
    <n v="82"/>
  </r>
  <r>
    <n v="200"/>
    <s v="B34"/>
    <x v="0"/>
    <n v="31"/>
    <x v="0"/>
    <x v="6"/>
    <x v="3"/>
    <n v="97"/>
  </r>
  <r>
    <n v="201"/>
    <s v="B34"/>
    <x v="0"/>
    <n v="31"/>
    <x v="0"/>
    <x v="5"/>
    <x v="4"/>
    <n v="76"/>
  </r>
  <r>
    <n v="202"/>
    <s v="B34"/>
    <x v="0"/>
    <n v="31"/>
    <x v="0"/>
    <x v="6"/>
    <x v="4"/>
    <n v="91"/>
  </r>
  <r>
    <n v="203"/>
    <s v="B34"/>
    <x v="0"/>
    <n v="31"/>
    <x v="0"/>
    <x v="5"/>
    <x v="5"/>
    <n v="76"/>
  </r>
  <r>
    <n v="204"/>
    <s v="B34"/>
    <x v="0"/>
    <n v="31"/>
    <x v="0"/>
    <x v="6"/>
    <x v="5"/>
    <n v="91"/>
  </r>
  <r>
    <n v="205"/>
    <s v="B34"/>
    <x v="0"/>
    <n v="31"/>
    <x v="0"/>
    <x v="7"/>
    <x v="0"/>
    <n v="91"/>
  </r>
  <r>
    <n v="206"/>
    <s v="B34"/>
    <x v="0"/>
    <n v="31"/>
    <x v="0"/>
    <x v="8"/>
    <x v="0"/>
    <n v="88.21"/>
  </r>
  <r>
    <n v="207"/>
    <s v="B34"/>
    <x v="0"/>
    <n v="31"/>
    <x v="0"/>
    <x v="7"/>
    <x v="1"/>
    <n v="91"/>
  </r>
  <r>
    <n v="208"/>
    <s v="B34"/>
    <x v="0"/>
    <n v="31"/>
    <x v="0"/>
    <x v="8"/>
    <x v="1"/>
    <n v="88.21"/>
  </r>
  <r>
    <n v="209"/>
    <s v="B34"/>
    <x v="0"/>
    <n v="31"/>
    <x v="0"/>
    <x v="7"/>
    <x v="2"/>
    <n v="91"/>
  </r>
  <r>
    <n v="210"/>
    <s v="B34"/>
    <x v="0"/>
    <n v="31"/>
    <x v="0"/>
    <x v="8"/>
    <x v="2"/>
    <n v="88.21"/>
  </r>
  <r>
    <n v="211"/>
    <s v="B34"/>
    <x v="0"/>
    <n v="31"/>
    <x v="0"/>
    <x v="7"/>
    <x v="3"/>
    <n v="92"/>
  </r>
  <r>
    <n v="212"/>
    <s v="B34"/>
    <x v="0"/>
    <n v="31"/>
    <x v="0"/>
    <x v="8"/>
    <x v="3"/>
    <n v="89.21"/>
  </r>
  <r>
    <n v="213"/>
    <s v="B34"/>
    <x v="0"/>
    <n v="31"/>
    <x v="0"/>
    <x v="7"/>
    <x v="4"/>
    <n v="93"/>
  </r>
  <r>
    <n v="214"/>
    <s v="B34"/>
    <x v="0"/>
    <n v="31"/>
    <x v="0"/>
    <x v="8"/>
    <x v="4"/>
    <n v="90.21"/>
  </r>
  <r>
    <n v="215"/>
    <s v="B34"/>
    <x v="0"/>
    <n v="31"/>
    <x v="0"/>
    <x v="7"/>
    <x v="5"/>
    <n v="93"/>
  </r>
  <r>
    <n v="216"/>
    <s v="B34"/>
    <x v="0"/>
    <n v="31"/>
    <x v="0"/>
    <x v="8"/>
    <x v="5"/>
    <n v="90.21"/>
  </r>
  <r>
    <n v="217"/>
    <s v="B35"/>
    <x v="0"/>
    <n v="24"/>
    <x v="0"/>
    <x v="0"/>
    <x v="0"/>
    <n v="65"/>
  </r>
  <r>
    <n v="218"/>
    <s v="B35"/>
    <x v="0"/>
    <n v="24"/>
    <x v="0"/>
    <x v="0"/>
    <x v="1"/>
    <n v="62.28"/>
  </r>
  <r>
    <n v="219"/>
    <s v="B35"/>
    <x v="0"/>
    <n v="24"/>
    <x v="0"/>
    <x v="0"/>
    <x v="2"/>
    <n v="61.38"/>
  </r>
  <r>
    <n v="220"/>
    <s v="B35"/>
    <x v="0"/>
    <n v="24"/>
    <x v="0"/>
    <x v="0"/>
    <x v="3"/>
    <n v="58.66"/>
  </r>
  <r>
    <n v="221"/>
    <s v="B35"/>
    <x v="0"/>
    <n v="24"/>
    <x v="0"/>
    <x v="0"/>
    <x v="4"/>
    <n v="57.76"/>
  </r>
  <r>
    <n v="222"/>
    <s v="B35"/>
    <x v="0"/>
    <n v="24"/>
    <x v="0"/>
    <x v="0"/>
    <x v="5"/>
    <n v="55.04"/>
  </r>
  <r>
    <n v="223"/>
    <s v="B35"/>
    <x v="0"/>
    <n v="24"/>
    <x v="0"/>
    <x v="1"/>
    <x v="0"/>
    <n v="159"/>
  </r>
  <r>
    <n v="224"/>
    <s v="B35"/>
    <x v="0"/>
    <n v="24"/>
    <x v="0"/>
    <x v="1"/>
    <x v="1"/>
    <n v="159"/>
  </r>
  <r>
    <n v="225"/>
    <s v="B35"/>
    <x v="0"/>
    <n v="24"/>
    <x v="0"/>
    <x v="1"/>
    <x v="2"/>
    <n v="159"/>
  </r>
  <r>
    <n v="226"/>
    <s v="B35"/>
    <x v="0"/>
    <n v="24"/>
    <x v="0"/>
    <x v="1"/>
    <x v="3"/>
    <n v="159"/>
  </r>
  <r>
    <n v="227"/>
    <s v="B35"/>
    <x v="0"/>
    <n v="24"/>
    <x v="0"/>
    <x v="1"/>
    <x v="4"/>
    <n v="159"/>
  </r>
  <r>
    <n v="228"/>
    <s v="B35"/>
    <x v="0"/>
    <n v="24"/>
    <x v="0"/>
    <x v="1"/>
    <x v="5"/>
    <n v="159"/>
  </r>
  <r>
    <n v="229"/>
    <s v="B35"/>
    <x v="0"/>
    <n v="24"/>
    <x v="0"/>
    <x v="2"/>
    <x v="0"/>
    <n v="26"/>
  </r>
  <r>
    <n v="230"/>
    <s v="B35"/>
    <x v="0"/>
    <n v="24"/>
    <x v="0"/>
    <x v="2"/>
    <x v="1"/>
    <n v="24.59"/>
  </r>
  <r>
    <n v="231"/>
    <s v="B35"/>
    <x v="0"/>
    <n v="24"/>
    <x v="0"/>
    <x v="2"/>
    <x v="2"/>
    <n v="24.25"/>
  </r>
  <r>
    <n v="232"/>
    <s v="B35"/>
    <x v="0"/>
    <n v="24"/>
    <x v="0"/>
    <x v="2"/>
    <x v="3"/>
    <n v="23.19"/>
  </r>
  <r>
    <n v="233"/>
    <s v="B35"/>
    <x v="0"/>
    <n v="24"/>
    <x v="0"/>
    <x v="2"/>
    <x v="4"/>
    <n v="22.84"/>
  </r>
  <r>
    <n v="234"/>
    <s v="B35"/>
    <x v="0"/>
    <n v="24"/>
    <x v="0"/>
    <x v="2"/>
    <x v="5"/>
    <n v="21.73"/>
  </r>
  <r>
    <n v="235"/>
    <s v="B35"/>
    <x v="0"/>
    <n v="24"/>
    <x v="0"/>
    <x v="3"/>
    <x v="0"/>
    <s v="170/112"/>
  </r>
  <r>
    <n v="236"/>
    <s v="B35"/>
    <x v="0"/>
    <n v="24"/>
    <x v="0"/>
    <x v="4"/>
    <x v="0"/>
    <s v="173/112"/>
  </r>
  <r>
    <n v="237"/>
    <s v="B35"/>
    <x v="0"/>
    <n v="24"/>
    <x v="0"/>
    <x v="3"/>
    <x v="1"/>
    <s v="165/108"/>
  </r>
  <r>
    <n v="238"/>
    <s v="B35"/>
    <x v="0"/>
    <n v="24"/>
    <x v="0"/>
    <x v="4"/>
    <x v="1"/>
    <s v="168/108"/>
  </r>
  <r>
    <n v="239"/>
    <s v="B35"/>
    <x v="0"/>
    <n v="24"/>
    <x v="0"/>
    <x v="3"/>
    <x v="2"/>
    <s v="160/104"/>
  </r>
  <r>
    <n v="240"/>
    <s v="B35"/>
    <x v="0"/>
    <n v="24"/>
    <x v="0"/>
    <x v="4"/>
    <x v="2"/>
    <s v="163/104"/>
  </r>
  <r>
    <n v="241"/>
    <s v="B35"/>
    <x v="0"/>
    <n v="24"/>
    <x v="0"/>
    <x v="3"/>
    <x v="3"/>
    <s v="155/100"/>
  </r>
  <r>
    <n v="242"/>
    <s v="B35"/>
    <x v="0"/>
    <n v="24"/>
    <x v="0"/>
    <x v="4"/>
    <x v="3"/>
    <s v="158/100"/>
  </r>
  <r>
    <n v="243"/>
    <s v="B35"/>
    <x v="0"/>
    <n v="24"/>
    <x v="0"/>
    <x v="3"/>
    <x v="4"/>
    <s v="150/96"/>
  </r>
  <r>
    <n v="244"/>
    <s v="B35"/>
    <x v="0"/>
    <n v="24"/>
    <x v="0"/>
    <x v="4"/>
    <x v="4"/>
    <s v="153/96"/>
  </r>
  <r>
    <n v="245"/>
    <s v="B35"/>
    <x v="0"/>
    <n v="24"/>
    <x v="0"/>
    <x v="3"/>
    <x v="5"/>
    <s v="145/93"/>
  </r>
  <r>
    <n v="246"/>
    <s v="B35"/>
    <x v="0"/>
    <n v="24"/>
    <x v="0"/>
    <x v="4"/>
    <x v="5"/>
    <s v="148/93"/>
  </r>
  <r>
    <n v="247"/>
    <s v="B35"/>
    <x v="0"/>
    <n v="24"/>
    <x v="0"/>
    <x v="5"/>
    <x v="0"/>
    <n v="82"/>
  </r>
  <r>
    <n v="248"/>
    <s v="B35"/>
    <x v="0"/>
    <n v="24"/>
    <x v="0"/>
    <x v="6"/>
    <x v="0"/>
    <n v="97"/>
  </r>
  <r>
    <n v="249"/>
    <s v="B35"/>
    <x v="0"/>
    <n v="24"/>
    <x v="0"/>
    <x v="5"/>
    <x v="1"/>
    <n v="89"/>
  </r>
  <r>
    <n v="250"/>
    <s v="B35"/>
    <x v="0"/>
    <n v="24"/>
    <x v="0"/>
    <x v="6"/>
    <x v="1"/>
    <n v="104"/>
  </r>
  <r>
    <n v="251"/>
    <s v="B35"/>
    <x v="0"/>
    <n v="24"/>
    <x v="0"/>
    <x v="5"/>
    <x v="2"/>
    <n v="86"/>
  </r>
  <r>
    <n v="252"/>
    <s v="B35"/>
    <x v="0"/>
    <n v="24"/>
    <x v="0"/>
    <x v="6"/>
    <x v="2"/>
    <n v="101"/>
  </r>
  <r>
    <n v="253"/>
    <s v="B35"/>
    <x v="0"/>
    <n v="24"/>
    <x v="0"/>
    <x v="5"/>
    <x v="3"/>
    <n v="86"/>
  </r>
  <r>
    <n v="254"/>
    <s v="B35"/>
    <x v="0"/>
    <n v="24"/>
    <x v="0"/>
    <x v="6"/>
    <x v="3"/>
    <n v="101"/>
  </r>
  <r>
    <n v="255"/>
    <s v="B35"/>
    <x v="0"/>
    <n v="24"/>
    <x v="0"/>
    <x v="5"/>
    <x v="4"/>
    <n v="78"/>
  </r>
  <r>
    <n v="256"/>
    <s v="B35"/>
    <x v="0"/>
    <n v="24"/>
    <x v="0"/>
    <x v="6"/>
    <x v="4"/>
    <n v="93"/>
  </r>
  <r>
    <n v="257"/>
    <s v="B35"/>
    <x v="0"/>
    <n v="24"/>
    <x v="0"/>
    <x v="5"/>
    <x v="5"/>
    <n v="78"/>
  </r>
  <r>
    <n v="258"/>
    <s v="B35"/>
    <x v="0"/>
    <n v="24"/>
    <x v="0"/>
    <x v="6"/>
    <x v="5"/>
    <n v="93"/>
  </r>
  <r>
    <n v="259"/>
    <s v="B35"/>
    <x v="0"/>
    <n v="24"/>
    <x v="0"/>
    <x v="7"/>
    <x v="0"/>
    <n v="92"/>
  </r>
  <r>
    <n v="260"/>
    <s v="B35"/>
    <x v="0"/>
    <n v="24"/>
    <x v="0"/>
    <x v="8"/>
    <x v="0"/>
    <n v="89.21"/>
  </r>
  <r>
    <n v="261"/>
    <s v="B35"/>
    <x v="0"/>
    <n v="24"/>
    <x v="0"/>
    <x v="7"/>
    <x v="1"/>
    <n v="90"/>
  </r>
  <r>
    <n v="262"/>
    <s v="B35"/>
    <x v="0"/>
    <n v="24"/>
    <x v="0"/>
    <x v="8"/>
    <x v="1"/>
    <n v="87.21"/>
  </r>
  <r>
    <n v="263"/>
    <s v="B35"/>
    <x v="0"/>
    <n v="24"/>
    <x v="0"/>
    <x v="7"/>
    <x v="2"/>
    <n v="90"/>
  </r>
  <r>
    <n v="264"/>
    <s v="B35"/>
    <x v="0"/>
    <n v="24"/>
    <x v="0"/>
    <x v="8"/>
    <x v="2"/>
    <n v="87.21"/>
  </r>
  <r>
    <n v="265"/>
    <s v="B35"/>
    <x v="0"/>
    <n v="24"/>
    <x v="0"/>
    <x v="7"/>
    <x v="3"/>
    <n v="91"/>
  </r>
  <r>
    <n v="266"/>
    <s v="B35"/>
    <x v="0"/>
    <n v="24"/>
    <x v="0"/>
    <x v="8"/>
    <x v="3"/>
    <n v="88.21"/>
  </r>
  <r>
    <n v="267"/>
    <s v="B35"/>
    <x v="0"/>
    <n v="24"/>
    <x v="0"/>
    <x v="7"/>
    <x v="4"/>
    <n v="92"/>
  </r>
  <r>
    <n v="268"/>
    <s v="B35"/>
    <x v="0"/>
    <n v="24"/>
    <x v="0"/>
    <x v="8"/>
    <x v="4"/>
    <n v="89.21"/>
  </r>
  <r>
    <n v="269"/>
    <s v="B35"/>
    <x v="0"/>
    <n v="24"/>
    <x v="0"/>
    <x v="7"/>
    <x v="5"/>
    <n v="92"/>
  </r>
  <r>
    <n v="270"/>
    <s v="B35"/>
    <x v="0"/>
    <n v="24"/>
    <x v="0"/>
    <x v="8"/>
    <x v="5"/>
    <n v="89.21"/>
  </r>
  <r>
    <n v="271"/>
    <s v="B36"/>
    <x v="0"/>
    <n v="28"/>
    <x v="0"/>
    <x v="0"/>
    <x v="0"/>
    <n v="69"/>
  </r>
  <r>
    <n v="272"/>
    <s v="B36"/>
    <x v="0"/>
    <n v="28"/>
    <x v="0"/>
    <x v="0"/>
    <x v="1"/>
    <n v="66.28"/>
  </r>
  <r>
    <n v="273"/>
    <s v="B36"/>
    <x v="0"/>
    <n v="28"/>
    <x v="0"/>
    <x v="0"/>
    <x v="2"/>
    <n v="65.38"/>
  </r>
  <r>
    <n v="274"/>
    <s v="B36"/>
    <x v="0"/>
    <n v="28"/>
    <x v="0"/>
    <x v="0"/>
    <x v="3"/>
    <n v="62.66"/>
  </r>
  <r>
    <n v="275"/>
    <s v="B36"/>
    <x v="0"/>
    <n v="28"/>
    <x v="0"/>
    <x v="0"/>
    <x v="4"/>
    <n v="61.76"/>
  </r>
  <r>
    <n v="276"/>
    <s v="B36"/>
    <x v="0"/>
    <n v="28"/>
    <x v="0"/>
    <x v="0"/>
    <x v="5"/>
    <n v="59.04"/>
  </r>
  <r>
    <n v="277"/>
    <s v="B36"/>
    <x v="0"/>
    <n v="28"/>
    <x v="0"/>
    <x v="1"/>
    <x v="0"/>
    <n v="164"/>
  </r>
  <r>
    <n v="278"/>
    <s v="B36"/>
    <x v="0"/>
    <n v="28"/>
    <x v="0"/>
    <x v="1"/>
    <x v="1"/>
    <n v="164"/>
  </r>
  <r>
    <n v="279"/>
    <s v="B36"/>
    <x v="0"/>
    <n v="28"/>
    <x v="0"/>
    <x v="1"/>
    <x v="2"/>
    <n v="164"/>
  </r>
  <r>
    <n v="280"/>
    <s v="B36"/>
    <x v="0"/>
    <n v="28"/>
    <x v="0"/>
    <x v="1"/>
    <x v="3"/>
    <n v="164"/>
  </r>
  <r>
    <n v="281"/>
    <s v="B36"/>
    <x v="0"/>
    <n v="28"/>
    <x v="0"/>
    <x v="1"/>
    <x v="4"/>
    <n v="164"/>
  </r>
  <r>
    <n v="282"/>
    <s v="B36"/>
    <x v="0"/>
    <n v="28"/>
    <x v="0"/>
    <x v="1"/>
    <x v="5"/>
    <n v="164"/>
  </r>
  <r>
    <n v="283"/>
    <s v="B36"/>
    <x v="0"/>
    <n v="28"/>
    <x v="0"/>
    <x v="2"/>
    <x v="0"/>
    <n v="26"/>
  </r>
  <r>
    <n v="284"/>
    <s v="B36"/>
    <x v="0"/>
    <n v="28"/>
    <x v="0"/>
    <x v="2"/>
    <x v="1"/>
    <n v="24.61"/>
  </r>
  <r>
    <n v="285"/>
    <s v="B36"/>
    <x v="0"/>
    <n v="28"/>
    <x v="0"/>
    <x v="2"/>
    <x v="2"/>
    <n v="24.29"/>
  </r>
  <r>
    <n v="286"/>
    <s v="B36"/>
    <x v="0"/>
    <n v="28"/>
    <x v="0"/>
    <x v="2"/>
    <x v="3"/>
    <n v="23.24"/>
  </r>
  <r>
    <n v="287"/>
    <s v="B36"/>
    <x v="0"/>
    <n v="28"/>
    <x v="0"/>
    <x v="2"/>
    <x v="4"/>
    <n v="22.92"/>
  </r>
  <r>
    <n v="288"/>
    <s v="B36"/>
    <x v="0"/>
    <n v="28"/>
    <x v="0"/>
    <x v="2"/>
    <x v="5"/>
    <n v="21.95"/>
  </r>
  <r>
    <n v="289"/>
    <s v="B36"/>
    <x v="0"/>
    <n v="28"/>
    <x v="0"/>
    <x v="3"/>
    <x v="0"/>
    <s v="159/102"/>
  </r>
  <r>
    <n v="290"/>
    <s v="B36"/>
    <x v="0"/>
    <n v="28"/>
    <x v="0"/>
    <x v="4"/>
    <x v="0"/>
    <s v="163/112"/>
  </r>
  <r>
    <n v="291"/>
    <s v="B36"/>
    <x v="0"/>
    <n v="28"/>
    <x v="0"/>
    <x v="3"/>
    <x v="1"/>
    <s v="154/98"/>
  </r>
  <r>
    <n v="292"/>
    <s v="B36"/>
    <x v="0"/>
    <n v="28"/>
    <x v="0"/>
    <x v="4"/>
    <x v="1"/>
    <s v="157/98"/>
  </r>
  <r>
    <n v="293"/>
    <s v="B36"/>
    <x v="0"/>
    <n v="28"/>
    <x v="0"/>
    <x v="3"/>
    <x v="2"/>
    <s v="154/94"/>
  </r>
  <r>
    <n v="294"/>
    <s v="B36"/>
    <x v="0"/>
    <n v="28"/>
    <x v="0"/>
    <x v="4"/>
    <x v="2"/>
    <s v="157/94"/>
  </r>
  <r>
    <n v="295"/>
    <s v="B36"/>
    <x v="0"/>
    <n v="28"/>
    <x v="0"/>
    <x v="3"/>
    <x v="3"/>
    <s v="149/94"/>
  </r>
  <r>
    <n v="296"/>
    <s v="B36"/>
    <x v="0"/>
    <n v="28"/>
    <x v="0"/>
    <x v="4"/>
    <x v="3"/>
    <s v="152/94"/>
  </r>
  <r>
    <n v="297"/>
    <s v="B36"/>
    <x v="0"/>
    <n v="28"/>
    <x v="0"/>
    <x v="3"/>
    <x v="4"/>
    <s v="144/90"/>
  </r>
  <r>
    <n v="298"/>
    <s v="B36"/>
    <x v="0"/>
    <n v="28"/>
    <x v="0"/>
    <x v="4"/>
    <x v="4"/>
    <s v="147/90"/>
  </r>
  <r>
    <n v="299"/>
    <s v="B36"/>
    <x v="0"/>
    <n v="28"/>
    <x v="0"/>
    <x v="3"/>
    <x v="5"/>
    <s v="139/86"/>
  </r>
  <r>
    <n v="300"/>
    <s v="B36"/>
    <x v="0"/>
    <n v="28"/>
    <x v="0"/>
    <x v="4"/>
    <x v="5"/>
    <s v="142/86"/>
  </r>
  <r>
    <n v="301"/>
    <s v="B36"/>
    <x v="0"/>
    <n v="28"/>
    <x v="0"/>
    <x v="5"/>
    <x v="0"/>
    <n v="85"/>
  </r>
  <r>
    <n v="302"/>
    <s v="B36"/>
    <x v="0"/>
    <n v="28"/>
    <x v="0"/>
    <x v="6"/>
    <x v="0"/>
    <n v="100"/>
  </r>
  <r>
    <n v="303"/>
    <s v="B36"/>
    <x v="0"/>
    <n v="28"/>
    <x v="0"/>
    <x v="5"/>
    <x v="1"/>
    <n v="82"/>
  </r>
  <r>
    <n v="304"/>
    <s v="B36"/>
    <x v="0"/>
    <n v="28"/>
    <x v="0"/>
    <x v="6"/>
    <x v="1"/>
    <n v="97"/>
  </r>
  <r>
    <n v="305"/>
    <s v="B36"/>
    <x v="0"/>
    <n v="28"/>
    <x v="0"/>
    <x v="5"/>
    <x v="2"/>
    <n v="79"/>
  </r>
  <r>
    <n v="306"/>
    <s v="B36"/>
    <x v="0"/>
    <n v="28"/>
    <x v="0"/>
    <x v="6"/>
    <x v="2"/>
    <n v="94"/>
  </r>
  <r>
    <n v="307"/>
    <s v="B36"/>
    <x v="0"/>
    <n v="28"/>
    <x v="0"/>
    <x v="5"/>
    <x v="3"/>
    <n v="81"/>
  </r>
  <r>
    <n v="308"/>
    <s v="B36"/>
    <x v="0"/>
    <n v="28"/>
    <x v="0"/>
    <x v="6"/>
    <x v="3"/>
    <n v="96"/>
  </r>
  <r>
    <n v="309"/>
    <s v="B36"/>
    <x v="0"/>
    <n v="28"/>
    <x v="0"/>
    <x v="5"/>
    <x v="4"/>
    <n v="75"/>
  </r>
  <r>
    <n v="310"/>
    <s v="B36"/>
    <x v="0"/>
    <n v="28"/>
    <x v="0"/>
    <x v="6"/>
    <x v="4"/>
    <n v="90"/>
  </r>
  <r>
    <n v="311"/>
    <s v="B36"/>
    <x v="0"/>
    <n v="28"/>
    <x v="0"/>
    <x v="5"/>
    <x v="5"/>
    <n v="75"/>
  </r>
  <r>
    <n v="312"/>
    <s v="B36"/>
    <x v="0"/>
    <n v="28"/>
    <x v="0"/>
    <x v="6"/>
    <x v="5"/>
    <n v="90"/>
  </r>
  <r>
    <n v="313"/>
    <s v="B36"/>
    <x v="0"/>
    <n v="28"/>
    <x v="0"/>
    <x v="7"/>
    <x v="0"/>
    <n v="91"/>
  </r>
  <r>
    <n v="314"/>
    <s v="B36"/>
    <x v="0"/>
    <n v="28"/>
    <x v="0"/>
    <x v="8"/>
    <x v="0"/>
    <n v="88.21"/>
  </r>
  <r>
    <n v="315"/>
    <s v="B36"/>
    <x v="0"/>
    <n v="28"/>
    <x v="0"/>
    <x v="7"/>
    <x v="1"/>
    <n v="92"/>
  </r>
  <r>
    <n v="316"/>
    <s v="B36"/>
    <x v="0"/>
    <n v="28"/>
    <x v="0"/>
    <x v="8"/>
    <x v="1"/>
    <n v="89.21"/>
  </r>
  <r>
    <n v="317"/>
    <s v="B36"/>
    <x v="0"/>
    <n v="28"/>
    <x v="0"/>
    <x v="7"/>
    <x v="2"/>
    <n v="94"/>
  </r>
  <r>
    <n v="318"/>
    <s v="B36"/>
    <x v="0"/>
    <n v="28"/>
    <x v="0"/>
    <x v="8"/>
    <x v="2"/>
    <n v="91.21"/>
  </r>
  <r>
    <n v="319"/>
    <s v="B36"/>
    <x v="0"/>
    <n v="28"/>
    <x v="0"/>
    <x v="7"/>
    <x v="3"/>
    <n v="93"/>
  </r>
  <r>
    <n v="320"/>
    <s v="B36"/>
    <x v="0"/>
    <n v="28"/>
    <x v="0"/>
    <x v="8"/>
    <x v="3"/>
    <n v="90.21"/>
  </r>
  <r>
    <n v="321"/>
    <s v="B36"/>
    <x v="0"/>
    <n v="28"/>
    <x v="0"/>
    <x v="7"/>
    <x v="4"/>
    <n v="94"/>
  </r>
  <r>
    <n v="322"/>
    <s v="B36"/>
    <x v="0"/>
    <n v="28"/>
    <x v="0"/>
    <x v="8"/>
    <x v="4"/>
    <n v="91.21"/>
  </r>
  <r>
    <n v="323"/>
    <s v="B36"/>
    <x v="0"/>
    <n v="28"/>
    <x v="0"/>
    <x v="7"/>
    <x v="5"/>
    <n v="94"/>
  </r>
  <r>
    <n v="324"/>
    <s v="B36"/>
    <x v="0"/>
    <n v="28"/>
    <x v="0"/>
    <x v="8"/>
    <x v="5"/>
    <n v="91.21"/>
  </r>
  <r>
    <n v="325"/>
    <s v="B37"/>
    <x v="0"/>
    <n v="22"/>
    <x v="0"/>
    <x v="0"/>
    <x v="0"/>
    <n v="64"/>
  </r>
  <r>
    <n v="326"/>
    <s v="B37"/>
    <x v="0"/>
    <n v="22"/>
    <x v="0"/>
    <x v="0"/>
    <x v="1"/>
    <n v="61.28"/>
  </r>
  <r>
    <n v="327"/>
    <s v="B37"/>
    <x v="0"/>
    <n v="22"/>
    <x v="0"/>
    <x v="0"/>
    <x v="2"/>
    <n v="60.38"/>
  </r>
  <r>
    <n v="328"/>
    <s v="B37"/>
    <x v="0"/>
    <n v="22"/>
    <x v="0"/>
    <x v="0"/>
    <x v="3"/>
    <n v="57.66"/>
  </r>
  <r>
    <n v="329"/>
    <s v="B37"/>
    <x v="0"/>
    <n v="22"/>
    <x v="0"/>
    <x v="0"/>
    <x v="4"/>
    <n v="56.76"/>
  </r>
  <r>
    <n v="330"/>
    <s v="B37"/>
    <x v="0"/>
    <n v="22"/>
    <x v="0"/>
    <x v="0"/>
    <x v="5"/>
    <n v="54.04"/>
  </r>
  <r>
    <n v="331"/>
    <s v="B37"/>
    <x v="0"/>
    <n v="22"/>
    <x v="0"/>
    <x v="1"/>
    <x v="0"/>
    <n v="157"/>
  </r>
  <r>
    <n v="332"/>
    <s v="B37"/>
    <x v="0"/>
    <n v="22"/>
    <x v="0"/>
    <x v="1"/>
    <x v="1"/>
    <n v="157"/>
  </r>
  <r>
    <n v="333"/>
    <s v="B37"/>
    <x v="0"/>
    <n v="22"/>
    <x v="0"/>
    <x v="1"/>
    <x v="2"/>
    <n v="157"/>
  </r>
  <r>
    <n v="334"/>
    <s v="B37"/>
    <x v="0"/>
    <n v="22"/>
    <x v="0"/>
    <x v="1"/>
    <x v="3"/>
    <n v="157"/>
  </r>
  <r>
    <n v="335"/>
    <s v="B37"/>
    <x v="0"/>
    <n v="22"/>
    <x v="0"/>
    <x v="1"/>
    <x v="4"/>
    <n v="157"/>
  </r>
  <r>
    <n v="336"/>
    <s v="B37"/>
    <x v="0"/>
    <n v="22"/>
    <x v="0"/>
    <x v="1"/>
    <x v="5"/>
    <n v="157"/>
  </r>
  <r>
    <n v="337"/>
    <s v="B37"/>
    <x v="0"/>
    <n v="22"/>
    <x v="0"/>
    <x v="2"/>
    <x v="0"/>
    <n v="26"/>
  </r>
  <r>
    <n v="338"/>
    <s v="B37"/>
    <x v="0"/>
    <n v="22"/>
    <x v="0"/>
    <x v="2"/>
    <x v="1"/>
    <n v="24.92"/>
  </r>
  <r>
    <n v="339"/>
    <s v="B37"/>
    <x v="0"/>
    <n v="22"/>
    <x v="0"/>
    <x v="2"/>
    <x v="2"/>
    <n v="24.5"/>
  </r>
  <r>
    <n v="340"/>
    <s v="B37"/>
    <x v="0"/>
    <n v="22"/>
    <x v="0"/>
    <x v="2"/>
    <x v="3"/>
    <n v="23.41"/>
  </r>
  <r>
    <n v="341"/>
    <s v="B37"/>
    <x v="0"/>
    <n v="22"/>
    <x v="0"/>
    <x v="2"/>
    <x v="4"/>
    <n v="23.04"/>
  </r>
  <r>
    <n v="342"/>
    <s v="B37"/>
    <x v="0"/>
    <n v="22"/>
    <x v="0"/>
    <x v="2"/>
    <x v="5"/>
    <n v="21.93"/>
  </r>
  <r>
    <n v="343"/>
    <s v="B37"/>
    <x v="0"/>
    <n v="22"/>
    <x v="0"/>
    <x v="3"/>
    <x v="0"/>
    <s v="160/108"/>
  </r>
  <r>
    <n v="344"/>
    <s v="B37"/>
    <x v="0"/>
    <n v="22"/>
    <x v="0"/>
    <x v="4"/>
    <x v="0"/>
    <s v="163/108"/>
  </r>
  <r>
    <n v="345"/>
    <s v="B37"/>
    <x v="0"/>
    <n v="22"/>
    <x v="0"/>
    <x v="3"/>
    <x v="1"/>
    <s v="155/104"/>
  </r>
  <r>
    <n v="346"/>
    <s v="B37"/>
    <x v="0"/>
    <n v="22"/>
    <x v="0"/>
    <x v="4"/>
    <x v="1"/>
    <s v="158/104"/>
  </r>
  <r>
    <n v="347"/>
    <s v="B37"/>
    <x v="0"/>
    <n v="22"/>
    <x v="0"/>
    <x v="3"/>
    <x v="2"/>
    <s v="150/104"/>
  </r>
  <r>
    <n v="348"/>
    <s v="B37"/>
    <x v="0"/>
    <n v="22"/>
    <x v="0"/>
    <x v="4"/>
    <x v="2"/>
    <s v="153/104"/>
  </r>
  <r>
    <n v="349"/>
    <s v="B37"/>
    <x v="0"/>
    <n v="22"/>
    <x v="0"/>
    <x v="3"/>
    <x v="3"/>
    <s v="145/104"/>
  </r>
  <r>
    <n v="350"/>
    <s v="B37"/>
    <x v="0"/>
    <n v="22"/>
    <x v="0"/>
    <x v="4"/>
    <x v="3"/>
    <s v="148/104"/>
  </r>
  <r>
    <n v="351"/>
    <s v="B37"/>
    <x v="0"/>
    <n v="22"/>
    <x v="0"/>
    <x v="3"/>
    <x v="4"/>
    <s v="140/100"/>
  </r>
  <r>
    <n v="352"/>
    <s v="B37"/>
    <x v="0"/>
    <n v="22"/>
    <x v="0"/>
    <x v="4"/>
    <x v="4"/>
    <s v="143/100"/>
  </r>
  <r>
    <n v="353"/>
    <s v="B37"/>
    <x v="0"/>
    <n v="22"/>
    <x v="0"/>
    <x v="3"/>
    <x v="5"/>
    <s v="135/96"/>
  </r>
  <r>
    <n v="354"/>
    <s v="B37"/>
    <x v="0"/>
    <n v="22"/>
    <x v="0"/>
    <x v="4"/>
    <x v="5"/>
    <s v="138/96"/>
  </r>
  <r>
    <n v="355"/>
    <s v="B37"/>
    <x v="0"/>
    <n v="22"/>
    <x v="0"/>
    <x v="5"/>
    <x v="0"/>
    <n v="82"/>
  </r>
  <r>
    <n v="356"/>
    <s v="B37"/>
    <x v="0"/>
    <n v="22"/>
    <x v="0"/>
    <x v="6"/>
    <x v="0"/>
    <n v="87"/>
  </r>
  <r>
    <n v="357"/>
    <s v="B37"/>
    <x v="0"/>
    <n v="22"/>
    <x v="0"/>
    <x v="5"/>
    <x v="1"/>
    <n v="85"/>
  </r>
  <r>
    <n v="358"/>
    <s v="B37"/>
    <x v="0"/>
    <n v="22"/>
    <x v="0"/>
    <x v="6"/>
    <x v="1"/>
    <n v="100"/>
  </r>
  <r>
    <n v="359"/>
    <s v="B37"/>
    <x v="0"/>
    <n v="22"/>
    <x v="0"/>
    <x v="5"/>
    <x v="2"/>
    <n v="86"/>
  </r>
  <r>
    <n v="360"/>
    <s v="B37"/>
    <x v="0"/>
    <n v="22"/>
    <x v="0"/>
    <x v="6"/>
    <x v="2"/>
    <n v="101"/>
  </r>
  <r>
    <n v="361"/>
    <s v="B37"/>
    <x v="0"/>
    <n v="22"/>
    <x v="0"/>
    <x v="5"/>
    <x v="3"/>
    <n v="88"/>
  </r>
  <r>
    <n v="362"/>
    <s v="B37"/>
    <x v="0"/>
    <n v="22"/>
    <x v="0"/>
    <x v="6"/>
    <x v="3"/>
    <n v="103"/>
  </r>
  <r>
    <n v="363"/>
    <s v="B37"/>
    <x v="0"/>
    <n v="22"/>
    <x v="0"/>
    <x v="5"/>
    <x v="4"/>
    <n v="80"/>
  </r>
  <r>
    <n v="364"/>
    <s v="B37"/>
    <x v="0"/>
    <n v="22"/>
    <x v="0"/>
    <x v="6"/>
    <x v="4"/>
    <n v="95"/>
  </r>
  <r>
    <n v="365"/>
    <s v="B37"/>
    <x v="0"/>
    <n v="22"/>
    <x v="0"/>
    <x v="5"/>
    <x v="5"/>
    <n v="80"/>
  </r>
  <r>
    <n v="366"/>
    <s v="B37"/>
    <x v="0"/>
    <n v="22"/>
    <x v="0"/>
    <x v="6"/>
    <x v="5"/>
    <n v="95"/>
  </r>
  <r>
    <n v="367"/>
    <s v="B37"/>
    <x v="0"/>
    <n v="22"/>
    <x v="0"/>
    <x v="7"/>
    <x v="0"/>
    <n v="92"/>
  </r>
  <r>
    <n v="368"/>
    <s v="B37"/>
    <x v="0"/>
    <n v="22"/>
    <x v="0"/>
    <x v="8"/>
    <x v="0"/>
    <n v="89.21"/>
  </r>
  <r>
    <n v="369"/>
    <s v="B37"/>
    <x v="0"/>
    <n v="22"/>
    <x v="0"/>
    <x v="7"/>
    <x v="1"/>
    <n v="91"/>
  </r>
  <r>
    <n v="370"/>
    <s v="B37"/>
    <x v="0"/>
    <n v="22"/>
    <x v="0"/>
    <x v="8"/>
    <x v="1"/>
    <n v="88.21"/>
  </r>
  <r>
    <n v="371"/>
    <s v="B37"/>
    <x v="0"/>
    <n v="22"/>
    <x v="0"/>
    <x v="7"/>
    <x v="2"/>
    <n v="90"/>
  </r>
  <r>
    <n v="372"/>
    <s v="B37"/>
    <x v="0"/>
    <n v="22"/>
    <x v="0"/>
    <x v="8"/>
    <x v="2"/>
    <n v="87.21"/>
  </r>
  <r>
    <n v="373"/>
    <s v="B37"/>
    <x v="0"/>
    <n v="22"/>
    <x v="0"/>
    <x v="7"/>
    <x v="3"/>
    <n v="90"/>
  </r>
  <r>
    <n v="374"/>
    <s v="B37"/>
    <x v="0"/>
    <n v="22"/>
    <x v="0"/>
    <x v="8"/>
    <x v="3"/>
    <n v="87.21"/>
  </r>
  <r>
    <n v="375"/>
    <s v="B37"/>
    <x v="0"/>
    <n v="22"/>
    <x v="0"/>
    <x v="7"/>
    <x v="4"/>
    <n v="91"/>
  </r>
  <r>
    <n v="376"/>
    <s v="B37"/>
    <x v="0"/>
    <n v="22"/>
    <x v="0"/>
    <x v="8"/>
    <x v="4"/>
    <n v="88.21"/>
  </r>
  <r>
    <n v="377"/>
    <s v="B37"/>
    <x v="0"/>
    <n v="22"/>
    <x v="0"/>
    <x v="7"/>
    <x v="5"/>
    <n v="91"/>
  </r>
  <r>
    <n v="378"/>
    <s v="B37"/>
    <x v="0"/>
    <n v="22"/>
    <x v="0"/>
    <x v="8"/>
    <x v="5"/>
    <n v="88.21"/>
  </r>
  <r>
    <n v="379"/>
    <s v="B38"/>
    <x v="0"/>
    <n v="37"/>
    <x v="0"/>
    <x v="0"/>
    <x v="0"/>
    <n v="73"/>
  </r>
  <r>
    <n v="380"/>
    <s v="B38"/>
    <x v="0"/>
    <n v="37"/>
    <x v="0"/>
    <x v="0"/>
    <x v="1"/>
    <n v="70.28"/>
  </r>
  <r>
    <n v="381"/>
    <s v="B38"/>
    <x v="0"/>
    <n v="37"/>
    <x v="0"/>
    <x v="0"/>
    <x v="2"/>
    <n v="69.38"/>
  </r>
  <r>
    <n v="382"/>
    <s v="B38"/>
    <x v="0"/>
    <n v="37"/>
    <x v="0"/>
    <x v="0"/>
    <x v="3"/>
    <n v="66.66"/>
  </r>
  <r>
    <n v="383"/>
    <s v="B38"/>
    <x v="0"/>
    <n v="37"/>
    <x v="0"/>
    <x v="0"/>
    <x v="4"/>
    <n v="65.760000000000005"/>
  </r>
  <r>
    <n v="384"/>
    <s v="B38"/>
    <x v="0"/>
    <n v="37"/>
    <x v="0"/>
    <x v="0"/>
    <x v="5"/>
    <n v="63.04"/>
  </r>
  <r>
    <n v="385"/>
    <s v="B38"/>
    <x v="0"/>
    <n v="37"/>
    <x v="0"/>
    <x v="1"/>
    <x v="0"/>
    <n v="168"/>
  </r>
  <r>
    <n v="386"/>
    <s v="B38"/>
    <x v="0"/>
    <n v="37"/>
    <x v="0"/>
    <x v="1"/>
    <x v="1"/>
    <n v="168"/>
  </r>
  <r>
    <n v="387"/>
    <s v="B38"/>
    <x v="0"/>
    <n v="37"/>
    <x v="0"/>
    <x v="1"/>
    <x v="2"/>
    <n v="168"/>
  </r>
  <r>
    <n v="388"/>
    <s v="B38"/>
    <x v="0"/>
    <n v="37"/>
    <x v="0"/>
    <x v="1"/>
    <x v="3"/>
    <n v="168"/>
  </r>
  <r>
    <n v="389"/>
    <s v="B38"/>
    <x v="0"/>
    <n v="37"/>
    <x v="0"/>
    <x v="1"/>
    <x v="4"/>
    <n v="168"/>
  </r>
  <r>
    <n v="390"/>
    <s v="B38"/>
    <x v="0"/>
    <n v="37"/>
    <x v="0"/>
    <x v="1"/>
    <x v="5"/>
    <n v="168"/>
  </r>
  <r>
    <n v="391"/>
    <s v="B38"/>
    <x v="0"/>
    <n v="37"/>
    <x v="0"/>
    <x v="2"/>
    <x v="0"/>
    <n v="26"/>
  </r>
  <r>
    <n v="392"/>
    <s v="B38"/>
    <x v="0"/>
    <n v="37"/>
    <x v="0"/>
    <x v="2"/>
    <x v="1"/>
    <n v="24.85"/>
  </r>
  <r>
    <n v="393"/>
    <s v="B38"/>
    <x v="0"/>
    <n v="37"/>
    <x v="0"/>
    <x v="2"/>
    <x v="2"/>
    <n v="24.55"/>
  </r>
  <r>
    <n v="394"/>
    <s v="B38"/>
    <x v="0"/>
    <n v="37"/>
    <x v="0"/>
    <x v="2"/>
    <x v="3"/>
    <n v="23.59"/>
  </r>
  <r>
    <n v="395"/>
    <s v="B38"/>
    <x v="0"/>
    <n v="37"/>
    <x v="0"/>
    <x v="2"/>
    <x v="4"/>
    <n v="23.28"/>
  </r>
  <r>
    <n v="396"/>
    <s v="B38"/>
    <x v="0"/>
    <n v="37"/>
    <x v="0"/>
    <x v="2"/>
    <x v="5"/>
    <n v="22.34"/>
  </r>
  <r>
    <n v="397"/>
    <s v="B38"/>
    <x v="0"/>
    <n v="37"/>
    <x v="0"/>
    <x v="3"/>
    <x v="0"/>
    <s v="156/99"/>
  </r>
  <r>
    <n v="398"/>
    <s v="B38"/>
    <x v="0"/>
    <n v="37"/>
    <x v="0"/>
    <x v="4"/>
    <x v="0"/>
    <s v="158/99"/>
  </r>
  <r>
    <n v="399"/>
    <s v="B38"/>
    <x v="0"/>
    <n v="37"/>
    <x v="0"/>
    <x v="3"/>
    <x v="1"/>
    <s v="151/96"/>
  </r>
  <r>
    <n v="400"/>
    <s v="B38"/>
    <x v="0"/>
    <n v="37"/>
    <x v="0"/>
    <x v="4"/>
    <x v="1"/>
    <s v="154/96"/>
  </r>
  <r>
    <n v="401"/>
    <s v="B38"/>
    <x v="0"/>
    <n v="37"/>
    <x v="0"/>
    <x v="3"/>
    <x v="2"/>
    <s v="146/92"/>
  </r>
  <r>
    <n v="402"/>
    <s v="B38"/>
    <x v="0"/>
    <n v="37"/>
    <x v="0"/>
    <x v="4"/>
    <x v="2"/>
    <s v="149/92"/>
  </r>
  <r>
    <n v="403"/>
    <s v="B38"/>
    <x v="0"/>
    <n v="37"/>
    <x v="0"/>
    <x v="3"/>
    <x v="3"/>
    <s v="141/88"/>
  </r>
  <r>
    <n v="404"/>
    <s v="B38"/>
    <x v="0"/>
    <n v="37"/>
    <x v="0"/>
    <x v="4"/>
    <x v="3"/>
    <s v="144/88"/>
  </r>
  <r>
    <n v="405"/>
    <s v="B38"/>
    <x v="0"/>
    <n v="37"/>
    <x v="0"/>
    <x v="3"/>
    <x v="4"/>
    <s v="136/84"/>
  </r>
  <r>
    <n v="406"/>
    <s v="B38"/>
    <x v="0"/>
    <n v="37"/>
    <x v="0"/>
    <x v="4"/>
    <x v="4"/>
    <s v="139/84"/>
  </r>
  <r>
    <n v="407"/>
    <s v="B38"/>
    <x v="0"/>
    <n v="37"/>
    <x v="0"/>
    <x v="3"/>
    <x v="5"/>
    <s v="131/80"/>
  </r>
  <r>
    <n v="408"/>
    <s v="B38"/>
    <x v="0"/>
    <n v="37"/>
    <x v="0"/>
    <x v="4"/>
    <x v="5"/>
    <s v="134/80"/>
  </r>
  <r>
    <n v="409"/>
    <s v="B38"/>
    <x v="0"/>
    <n v="37"/>
    <x v="0"/>
    <x v="5"/>
    <x v="0"/>
    <n v="83"/>
  </r>
  <r>
    <n v="410"/>
    <s v="B38"/>
    <x v="0"/>
    <n v="37"/>
    <x v="0"/>
    <x v="6"/>
    <x v="0"/>
    <n v="98"/>
  </r>
  <r>
    <n v="411"/>
    <s v="B38"/>
    <x v="0"/>
    <n v="37"/>
    <x v="0"/>
    <x v="5"/>
    <x v="1"/>
    <n v="80"/>
  </r>
  <r>
    <n v="412"/>
    <s v="B38"/>
    <x v="0"/>
    <n v="37"/>
    <x v="0"/>
    <x v="6"/>
    <x v="1"/>
    <n v="95"/>
  </r>
  <r>
    <n v="413"/>
    <s v="B38"/>
    <x v="0"/>
    <n v="37"/>
    <x v="0"/>
    <x v="5"/>
    <x v="2"/>
    <n v="77"/>
  </r>
  <r>
    <n v="414"/>
    <s v="B38"/>
    <x v="0"/>
    <n v="37"/>
    <x v="0"/>
    <x v="6"/>
    <x v="2"/>
    <n v="92"/>
  </r>
  <r>
    <n v="415"/>
    <s v="B38"/>
    <x v="0"/>
    <n v="37"/>
    <x v="0"/>
    <x v="5"/>
    <x v="3"/>
    <n v="76"/>
  </r>
  <r>
    <n v="416"/>
    <s v="B38"/>
    <x v="0"/>
    <n v="37"/>
    <x v="0"/>
    <x v="6"/>
    <x v="3"/>
    <n v="91"/>
  </r>
  <r>
    <n v="417"/>
    <s v="B38"/>
    <x v="0"/>
    <n v="37"/>
    <x v="0"/>
    <x v="5"/>
    <x v="4"/>
    <n v="70"/>
  </r>
  <r>
    <n v="418"/>
    <s v="B38"/>
    <x v="0"/>
    <n v="37"/>
    <x v="0"/>
    <x v="6"/>
    <x v="4"/>
    <n v="85"/>
  </r>
  <r>
    <n v="419"/>
    <s v="B38"/>
    <x v="0"/>
    <n v="37"/>
    <x v="0"/>
    <x v="5"/>
    <x v="5"/>
    <n v="70"/>
  </r>
  <r>
    <n v="420"/>
    <s v="B38"/>
    <x v="0"/>
    <n v="37"/>
    <x v="0"/>
    <x v="6"/>
    <x v="5"/>
    <n v="85"/>
  </r>
  <r>
    <n v="421"/>
    <s v="B38"/>
    <x v="0"/>
    <n v="37"/>
    <x v="0"/>
    <x v="7"/>
    <x v="0"/>
    <n v="92"/>
  </r>
  <r>
    <n v="422"/>
    <s v="B38"/>
    <x v="0"/>
    <n v="37"/>
    <x v="0"/>
    <x v="8"/>
    <x v="0"/>
    <n v="89.21"/>
  </r>
  <r>
    <n v="423"/>
    <s v="B38"/>
    <x v="0"/>
    <n v="37"/>
    <x v="0"/>
    <x v="7"/>
    <x v="1"/>
    <n v="93"/>
  </r>
  <r>
    <n v="424"/>
    <s v="B38"/>
    <x v="0"/>
    <n v="37"/>
    <x v="0"/>
    <x v="8"/>
    <x v="1"/>
    <n v="90.21"/>
  </r>
  <r>
    <n v="425"/>
    <s v="B38"/>
    <x v="0"/>
    <n v="37"/>
    <x v="0"/>
    <x v="7"/>
    <x v="2"/>
    <n v="94"/>
  </r>
  <r>
    <n v="426"/>
    <s v="B38"/>
    <x v="0"/>
    <n v="37"/>
    <x v="0"/>
    <x v="8"/>
    <x v="2"/>
    <n v="91.21"/>
  </r>
  <r>
    <n v="427"/>
    <s v="B38"/>
    <x v="0"/>
    <n v="37"/>
    <x v="0"/>
    <x v="7"/>
    <x v="3"/>
    <n v="94"/>
  </r>
  <r>
    <n v="428"/>
    <s v="B38"/>
    <x v="0"/>
    <n v="37"/>
    <x v="0"/>
    <x v="8"/>
    <x v="3"/>
    <n v="91.21"/>
  </r>
  <r>
    <n v="429"/>
    <s v="B38"/>
    <x v="0"/>
    <n v="37"/>
    <x v="0"/>
    <x v="7"/>
    <x v="4"/>
    <n v="96"/>
  </r>
  <r>
    <n v="430"/>
    <s v="B38"/>
    <x v="0"/>
    <n v="37"/>
    <x v="0"/>
    <x v="8"/>
    <x v="4"/>
    <n v="93.21"/>
  </r>
  <r>
    <n v="431"/>
    <s v="B38"/>
    <x v="0"/>
    <n v="37"/>
    <x v="0"/>
    <x v="7"/>
    <x v="5"/>
    <n v="97"/>
  </r>
  <r>
    <n v="432"/>
    <s v="B38"/>
    <x v="0"/>
    <n v="37"/>
    <x v="0"/>
    <x v="8"/>
    <x v="5"/>
    <n v="94.21"/>
  </r>
  <r>
    <n v="433"/>
    <s v="B39"/>
    <x v="0"/>
    <n v="26"/>
    <x v="0"/>
    <x v="0"/>
    <x v="0"/>
    <n v="71"/>
  </r>
  <r>
    <n v="434"/>
    <s v="B39"/>
    <x v="0"/>
    <n v="26"/>
    <x v="0"/>
    <x v="0"/>
    <x v="1"/>
    <n v="68.28"/>
  </r>
  <r>
    <n v="435"/>
    <s v="B39"/>
    <x v="0"/>
    <n v="26"/>
    <x v="0"/>
    <x v="0"/>
    <x v="2"/>
    <n v="67.38"/>
  </r>
  <r>
    <n v="436"/>
    <s v="B39"/>
    <x v="0"/>
    <n v="26"/>
    <x v="0"/>
    <x v="0"/>
    <x v="3"/>
    <n v="64.66"/>
  </r>
  <r>
    <n v="437"/>
    <s v="B39"/>
    <x v="0"/>
    <n v="26"/>
    <x v="0"/>
    <x v="0"/>
    <x v="4"/>
    <n v="63.76"/>
  </r>
  <r>
    <n v="438"/>
    <s v="B39"/>
    <x v="0"/>
    <n v="26"/>
    <x v="0"/>
    <x v="0"/>
    <x v="5"/>
    <n v="61.04"/>
  </r>
  <r>
    <n v="439"/>
    <s v="B39"/>
    <x v="0"/>
    <n v="26"/>
    <x v="0"/>
    <x v="1"/>
    <x v="0"/>
    <n v="166"/>
  </r>
  <r>
    <n v="440"/>
    <s v="B39"/>
    <x v="0"/>
    <n v="26"/>
    <x v="0"/>
    <x v="1"/>
    <x v="1"/>
    <n v="166"/>
  </r>
  <r>
    <n v="441"/>
    <s v="B39"/>
    <x v="0"/>
    <n v="26"/>
    <x v="0"/>
    <x v="1"/>
    <x v="2"/>
    <n v="166"/>
  </r>
  <r>
    <n v="442"/>
    <s v="B39"/>
    <x v="0"/>
    <n v="26"/>
    <x v="0"/>
    <x v="1"/>
    <x v="3"/>
    <n v="166"/>
  </r>
  <r>
    <n v="443"/>
    <s v="B39"/>
    <x v="0"/>
    <n v="26"/>
    <x v="0"/>
    <x v="1"/>
    <x v="4"/>
    <n v="166"/>
  </r>
  <r>
    <n v="444"/>
    <s v="B39"/>
    <x v="0"/>
    <n v="26"/>
    <x v="0"/>
    <x v="1"/>
    <x v="5"/>
    <n v="166"/>
  </r>
  <r>
    <n v="445"/>
    <s v="B39"/>
    <x v="0"/>
    <n v="26"/>
    <x v="0"/>
    <x v="2"/>
    <x v="0"/>
    <n v="26"/>
  </r>
  <r>
    <n v="446"/>
    <s v="B39"/>
    <x v="0"/>
    <n v="26"/>
    <x v="0"/>
    <x v="2"/>
    <x v="1"/>
    <n v="24.75"/>
  </r>
  <r>
    <n v="447"/>
    <s v="B39"/>
    <x v="0"/>
    <n v="26"/>
    <x v="0"/>
    <x v="2"/>
    <x v="2"/>
    <n v="24.45"/>
  </r>
  <r>
    <n v="448"/>
    <s v="B39"/>
    <x v="0"/>
    <n v="26"/>
    <x v="0"/>
    <x v="2"/>
    <x v="3"/>
    <n v="23.45"/>
  </r>
  <r>
    <n v="449"/>
    <s v="B39"/>
    <x v="0"/>
    <n v="26"/>
    <x v="0"/>
    <x v="2"/>
    <x v="4"/>
    <n v="23.11"/>
  </r>
  <r>
    <n v="450"/>
    <s v="B39"/>
    <x v="0"/>
    <n v="26"/>
    <x v="0"/>
    <x v="2"/>
    <x v="5"/>
    <n v="22.14"/>
  </r>
  <r>
    <n v="451"/>
    <s v="B39"/>
    <x v="0"/>
    <n v="26"/>
    <x v="0"/>
    <x v="3"/>
    <x v="0"/>
    <s v="160/100"/>
  </r>
  <r>
    <n v="452"/>
    <s v="B39"/>
    <x v="0"/>
    <n v="26"/>
    <x v="0"/>
    <x v="4"/>
    <x v="0"/>
    <s v="162/100"/>
  </r>
  <r>
    <n v="453"/>
    <s v="B39"/>
    <x v="0"/>
    <n v="26"/>
    <x v="0"/>
    <x v="3"/>
    <x v="1"/>
    <s v="156/96"/>
  </r>
  <r>
    <n v="454"/>
    <s v="B39"/>
    <x v="0"/>
    <n v="26"/>
    <x v="0"/>
    <x v="4"/>
    <x v="1"/>
    <s v="159/96"/>
  </r>
  <r>
    <n v="455"/>
    <s v="B39"/>
    <x v="0"/>
    <n v="26"/>
    <x v="0"/>
    <x v="3"/>
    <x v="2"/>
    <s v="151/92"/>
  </r>
  <r>
    <n v="456"/>
    <s v="B39"/>
    <x v="0"/>
    <n v="26"/>
    <x v="0"/>
    <x v="4"/>
    <x v="2"/>
    <s v="o"/>
  </r>
  <r>
    <n v="457"/>
    <s v="B39"/>
    <x v="0"/>
    <n v="26"/>
    <x v="0"/>
    <x v="3"/>
    <x v="3"/>
    <s v="149/88"/>
  </r>
  <r>
    <n v="458"/>
    <s v="B39"/>
    <x v="0"/>
    <n v="26"/>
    <x v="0"/>
    <x v="4"/>
    <x v="3"/>
    <s v="152/88"/>
  </r>
  <r>
    <n v="459"/>
    <s v="B39"/>
    <x v="0"/>
    <n v="26"/>
    <x v="0"/>
    <x v="3"/>
    <x v="4"/>
    <s v="144/85"/>
  </r>
  <r>
    <n v="460"/>
    <s v="B39"/>
    <x v="0"/>
    <n v="26"/>
    <x v="0"/>
    <x v="4"/>
    <x v="4"/>
    <s v="147/85"/>
  </r>
  <r>
    <n v="461"/>
    <s v="B39"/>
    <x v="0"/>
    <n v="26"/>
    <x v="0"/>
    <x v="3"/>
    <x v="5"/>
    <s v="139/82"/>
  </r>
  <r>
    <n v="462"/>
    <s v="B39"/>
    <x v="0"/>
    <n v="26"/>
    <x v="0"/>
    <x v="4"/>
    <x v="5"/>
    <s v="142/82"/>
  </r>
  <r>
    <n v="463"/>
    <s v="B39"/>
    <x v="0"/>
    <n v="26"/>
    <x v="0"/>
    <x v="5"/>
    <x v="0"/>
    <n v="84"/>
  </r>
  <r>
    <n v="464"/>
    <s v="B39"/>
    <x v="0"/>
    <n v="26"/>
    <x v="0"/>
    <x v="6"/>
    <x v="0"/>
    <n v="99"/>
  </r>
  <r>
    <n v="465"/>
    <s v="B39"/>
    <x v="0"/>
    <n v="26"/>
    <x v="0"/>
    <x v="5"/>
    <x v="1"/>
    <n v="79"/>
  </r>
  <r>
    <n v="466"/>
    <s v="B39"/>
    <x v="0"/>
    <n v="26"/>
    <x v="0"/>
    <x v="6"/>
    <x v="1"/>
    <n v="94"/>
  </r>
  <r>
    <n v="467"/>
    <s v="B39"/>
    <x v="0"/>
    <n v="26"/>
    <x v="0"/>
    <x v="5"/>
    <x v="2"/>
    <n v="77"/>
  </r>
  <r>
    <n v="468"/>
    <s v="B39"/>
    <x v="0"/>
    <n v="26"/>
    <x v="0"/>
    <x v="6"/>
    <x v="2"/>
    <n v="92"/>
  </r>
  <r>
    <n v="469"/>
    <s v="B39"/>
    <x v="0"/>
    <n v="26"/>
    <x v="0"/>
    <x v="5"/>
    <x v="3"/>
    <n v="77"/>
  </r>
  <r>
    <n v="470"/>
    <s v="B39"/>
    <x v="0"/>
    <n v="26"/>
    <x v="0"/>
    <x v="6"/>
    <x v="3"/>
    <n v="92"/>
  </r>
  <r>
    <n v="471"/>
    <s v="B39"/>
    <x v="0"/>
    <n v="26"/>
    <x v="0"/>
    <x v="5"/>
    <x v="4"/>
    <n v="72"/>
  </r>
  <r>
    <n v="472"/>
    <s v="B39"/>
    <x v="0"/>
    <n v="26"/>
    <x v="0"/>
    <x v="6"/>
    <x v="4"/>
    <n v="87"/>
  </r>
  <r>
    <n v="473"/>
    <s v="B39"/>
    <x v="0"/>
    <n v="26"/>
    <x v="0"/>
    <x v="5"/>
    <x v="5"/>
    <n v="70"/>
  </r>
  <r>
    <n v="474"/>
    <s v="B39"/>
    <x v="0"/>
    <n v="26"/>
    <x v="0"/>
    <x v="6"/>
    <x v="5"/>
    <n v="85"/>
  </r>
  <r>
    <n v="475"/>
    <s v="B39"/>
    <x v="0"/>
    <n v="26"/>
    <x v="0"/>
    <x v="7"/>
    <x v="0"/>
    <n v="92"/>
  </r>
  <r>
    <n v="476"/>
    <s v="B39"/>
    <x v="0"/>
    <n v="26"/>
    <x v="0"/>
    <x v="8"/>
    <x v="0"/>
    <n v="89.21"/>
  </r>
  <r>
    <n v="477"/>
    <s v="B39"/>
    <x v="0"/>
    <n v="26"/>
    <x v="0"/>
    <x v="7"/>
    <x v="1"/>
    <n v="94"/>
  </r>
  <r>
    <n v="478"/>
    <s v="B39"/>
    <x v="0"/>
    <n v="26"/>
    <x v="0"/>
    <x v="8"/>
    <x v="1"/>
    <n v="91.21"/>
  </r>
  <r>
    <n v="479"/>
    <s v="B39"/>
    <x v="0"/>
    <n v="26"/>
    <x v="0"/>
    <x v="7"/>
    <x v="2"/>
    <n v="94"/>
  </r>
  <r>
    <n v="480"/>
    <s v="B39"/>
    <x v="0"/>
    <n v="26"/>
    <x v="0"/>
    <x v="8"/>
    <x v="2"/>
    <n v="91.21"/>
  </r>
  <r>
    <n v="481"/>
    <s v="B39"/>
    <x v="0"/>
    <n v="26"/>
    <x v="0"/>
    <x v="7"/>
    <x v="3"/>
    <n v="94"/>
  </r>
  <r>
    <n v="482"/>
    <s v="B39"/>
    <x v="0"/>
    <n v="26"/>
    <x v="0"/>
    <x v="8"/>
    <x v="3"/>
    <n v="91.21"/>
  </r>
  <r>
    <n v="483"/>
    <s v="B39"/>
    <x v="0"/>
    <n v="26"/>
    <x v="0"/>
    <x v="7"/>
    <x v="4"/>
    <n v="95"/>
  </r>
  <r>
    <n v="484"/>
    <s v="B39"/>
    <x v="0"/>
    <n v="26"/>
    <x v="0"/>
    <x v="8"/>
    <x v="4"/>
    <n v="92.21"/>
  </r>
  <r>
    <n v="485"/>
    <s v="B39"/>
    <x v="0"/>
    <n v="26"/>
    <x v="0"/>
    <x v="7"/>
    <x v="5"/>
    <n v="96"/>
  </r>
  <r>
    <n v="486"/>
    <s v="B39"/>
    <x v="0"/>
    <n v="26"/>
    <x v="0"/>
    <x v="8"/>
    <x v="5"/>
    <n v="93.21"/>
  </r>
  <r>
    <n v="487"/>
    <s v="B40"/>
    <x v="0"/>
    <n v="29"/>
    <x v="1"/>
    <x v="0"/>
    <x v="0"/>
    <n v="68"/>
  </r>
  <r>
    <n v="488"/>
    <s v="B40"/>
    <x v="0"/>
    <n v="29"/>
    <x v="1"/>
    <x v="0"/>
    <x v="1"/>
    <n v="65.28"/>
  </r>
  <r>
    <n v="489"/>
    <s v="B40"/>
    <x v="0"/>
    <n v="29"/>
    <x v="1"/>
    <x v="0"/>
    <x v="2"/>
    <n v="64.38"/>
  </r>
  <r>
    <n v="490"/>
    <s v="B40"/>
    <x v="0"/>
    <n v="29"/>
    <x v="1"/>
    <x v="0"/>
    <x v="3"/>
    <n v="61.66"/>
  </r>
  <r>
    <n v="491"/>
    <s v="B40"/>
    <x v="0"/>
    <n v="29"/>
    <x v="1"/>
    <x v="0"/>
    <x v="4"/>
    <n v="60.76"/>
  </r>
  <r>
    <n v="492"/>
    <s v="B40"/>
    <x v="0"/>
    <n v="29"/>
    <x v="1"/>
    <x v="0"/>
    <x v="5"/>
    <n v="58.04"/>
  </r>
  <r>
    <n v="493"/>
    <s v="B40"/>
    <x v="0"/>
    <n v="29"/>
    <x v="1"/>
    <x v="1"/>
    <x v="0"/>
    <n v="163"/>
  </r>
  <r>
    <n v="494"/>
    <s v="B40"/>
    <x v="0"/>
    <n v="29"/>
    <x v="1"/>
    <x v="1"/>
    <x v="1"/>
    <n v="163"/>
  </r>
  <r>
    <n v="495"/>
    <s v="B40"/>
    <x v="0"/>
    <n v="29"/>
    <x v="1"/>
    <x v="1"/>
    <x v="2"/>
    <n v="163"/>
  </r>
  <r>
    <n v="496"/>
    <s v="B40"/>
    <x v="0"/>
    <n v="29"/>
    <x v="1"/>
    <x v="1"/>
    <x v="3"/>
    <n v="163"/>
  </r>
  <r>
    <n v="497"/>
    <s v="B40"/>
    <x v="0"/>
    <n v="29"/>
    <x v="1"/>
    <x v="1"/>
    <x v="4"/>
    <n v="163"/>
  </r>
  <r>
    <n v="498"/>
    <s v="B40"/>
    <x v="0"/>
    <n v="29"/>
    <x v="1"/>
    <x v="1"/>
    <x v="5"/>
    <n v="163"/>
  </r>
  <r>
    <n v="499"/>
    <s v="B40"/>
    <x v="0"/>
    <n v="29"/>
    <x v="1"/>
    <x v="2"/>
    <x v="0"/>
    <n v="26"/>
  </r>
  <r>
    <n v="500"/>
    <s v="B40"/>
    <x v="0"/>
    <n v="29"/>
    <x v="1"/>
    <x v="2"/>
    <x v="1"/>
    <n v="24.58"/>
  </r>
  <r>
    <n v="501"/>
    <s v="B40"/>
    <x v="0"/>
    <n v="29"/>
    <x v="1"/>
    <x v="2"/>
    <x v="2"/>
    <n v="24.23"/>
  </r>
  <r>
    <n v="502"/>
    <s v="B40"/>
    <x v="0"/>
    <n v="29"/>
    <x v="1"/>
    <x v="2"/>
    <x v="3"/>
    <n v="23.24"/>
  </r>
  <r>
    <n v="503"/>
    <s v="B40"/>
    <x v="0"/>
    <n v="29"/>
    <x v="1"/>
    <x v="2"/>
    <x v="4"/>
    <n v="22.86"/>
  </r>
  <r>
    <n v="504"/>
    <s v="B40"/>
    <x v="0"/>
    <n v="29"/>
    <x v="1"/>
    <x v="2"/>
    <x v="5"/>
    <n v="21.84"/>
  </r>
  <r>
    <n v="505"/>
    <s v="B40"/>
    <x v="0"/>
    <n v="29"/>
    <x v="1"/>
    <x v="3"/>
    <x v="0"/>
    <s v="165/108"/>
  </r>
  <r>
    <n v="506"/>
    <s v="B40"/>
    <x v="0"/>
    <n v="29"/>
    <x v="1"/>
    <x v="4"/>
    <x v="0"/>
    <s v="168/108"/>
  </r>
  <r>
    <n v="507"/>
    <s v="B40"/>
    <x v="0"/>
    <n v="29"/>
    <x v="1"/>
    <x v="3"/>
    <x v="1"/>
    <s v="160/104"/>
  </r>
  <r>
    <n v="508"/>
    <s v="B40"/>
    <x v="0"/>
    <n v="29"/>
    <x v="1"/>
    <x v="4"/>
    <x v="1"/>
    <s v="163/104"/>
  </r>
  <r>
    <n v="509"/>
    <s v="B40"/>
    <x v="0"/>
    <n v="29"/>
    <x v="1"/>
    <x v="3"/>
    <x v="2"/>
    <s v="155/100"/>
  </r>
  <r>
    <n v="510"/>
    <s v="B40"/>
    <x v="0"/>
    <n v="29"/>
    <x v="1"/>
    <x v="4"/>
    <x v="2"/>
    <s v="158/100"/>
  </r>
  <r>
    <n v="511"/>
    <s v="B40"/>
    <x v="0"/>
    <n v="29"/>
    <x v="1"/>
    <x v="3"/>
    <x v="3"/>
    <s v="150/96"/>
  </r>
  <r>
    <n v="512"/>
    <s v="B40"/>
    <x v="0"/>
    <n v="29"/>
    <x v="1"/>
    <x v="4"/>
    <x v="3"/>
    <s v="153/96"/>
  </r>
  <r>
    <n v="513"/>
    <s v="B40"/>
    <x v="0"/>
    <n v="29"/>
    <x v="1"/>
    <x v="3"/>
    <x v="4"/>
    <s v="145/92"/>
  </r>
  <r>
    <n v="514"/>
    <s v="B40"/>
    <x v="0"/>
    <n v="29"/>
    <x v="1"/>
    <x v="4"/>
    <x v="4"/>
    <s v="148/92"/>
  </r>
  <r>
    <n v="515"/>
    <s v="B40"/>
    <x v="0"/>
    <n v="29"/>
    <x v="1"/>
    <x v="3"/>
    <x v="5"/>
    <s v="140/88"/>
  </r>
  <r>
    <n v="516"/>
    <s v="B40"/>
    <x v="0"/>
    <n v="29"/>
    <x v="1"/>
    <x v="4"/>
    <x v="5"/>
    <s v="143/88"/>
  </r>
  <r>
    <n v="517"/>
    <s v="B40"/>
    <x v="0"/>
    <n v="29"/>
    <x v="1"/>
    <x v="5"/>
    <x v="0"/>
    <n v="86"/>
  </r>
  <r>
    <n v="518"/>
    <s v="B40"/>
    <x v="0"/>
    <n v="29"/>
    <x v="1"/>
    <x v="6"/>
    <x v="0"/>
    <n v="101"/>
  </r>
  <r>
    <n v="519"/>
    <s v="B40"/>
    <x v="0"/>
    <n v="29"/>
    <x v="1"/>
    <x v="5"/>
    <x v="1"/>
    <n v="86"/>
  </r>
  <r>
    <n v="520"/>
    <s v="B40"/>
    <x v="0"/>
    <n v="29"/>
    <x v="1"/>
    <x v="6"/>
    <x v="1"/>
    <n v="101"/>
  </r>
  <r>
    <n v="521"/>
    <s v="B40"/>
    <x v="0"/>
    <n v="29"/>
    <x v="1"/>
    <x v="5"/>
    <x v="2"/>
    <n v="84"/>
  </r>
  <r>
    <n v="522"/>
    <s v="B40"/>
    <x v="0"/>
    <n v="29"/>
    <x v="1"/>
    <x v="6"/>
    <x v="2"/>
    <n v="99"/>
  </r>
  <r>
    <n v="523"/>
    <s v="B40"/>
    <x v="0"/>
    <n v="29"/>
    <x v="1"/>
    <x v="5"/>
    <x v="3"/>
    <n v="82"/>
  </r>
  <r>
    <n v="524"/>
    <s v="B40"/>
    <x v="0"/>
    <n v="29"/>
    <x v="1"/>
    <x v="6"/>
    <x v="3"/>
    <n v="97"/>
  </r>
  <r>
    <n v="525"/>
    <s v="B40"/>
    <x v="0"/>
    <n v="29"/>
    <x v="1"/>
    <x v="5"/>
    <x v="4"/>
    <n v="74"/>
  </r>
  <r>
    <n v="526"/>
    <s v="B40"/>
    <x v="0"/>
    <n v="29"/>
    <x v="1"/>
    <x v="6"/>
    <x v="4"/>
    <n v="89"/>
  </r>
  <r>
    <n v="527"/>
    <s v="B40"/>
    <x v="0"/>
    <n v="29"/>
    <x v="1"/>
    <x v="5"/>
    <x v="5"/>
    <n v="75"/>
  </r>
  <r>
    <n v="528"/>
    <s v="B40"/>
    <x v="0"/>
    <n v="29"/>
    <x v="1"/>
    <x v="6"/>
    <x v="5"/>
    <n v="90"/>
  </r>
  <r>
    <n v="529"/>
    <s v="B40"/>
    <x v="0"/>
    <n v="29"/>
    <x v="1"/>
    <x v="7"/>
    <x v="0"/>
    <n v="91"/>
  </r>
  <r>
    <n v="530"/>
    <s v="B40"/>
    <x v="0"/>
    <n v="29"/>
    <x v="1"/>
    <x v="8"/>
    <x v="0"/>
    <n v="88.21"/>
  </r>
  <r>
    <n v="531"/>
    <s v="B40"/>
    <x v="0"/>
    <n v="29"/>
    <x v="1"/>
    <x v="7"/>
    <x v="1"/>
    <n v="91"/>
  </r>
  <r>
    <n v="532"/>
    <s v="B40"/>
    <x v="0"/>
    <n v="29"/>
    <x v="1"/>
    <x v="8"/>
    <x v="1"/>
    <n v="88.21"/>
  </r>
  <r>
    <n v="533"/>
    <s v="B40"/>
    <x v="0"/>
    <n v="29"/>
    <x v="1"/>
    <x v="7"/>
    <x v="2"/>
    <n v="91"/>
  </r>
  <r>
    <n v="534"/>
    <s v="B40"/>
    <x v="0"/>
    <n v="29"/>
    <x v="1"/>
    <x v="8"/>
    <x v="2"/>
    <n v="88.21"/>
  </r>
  <r>
    <n v="535"/>
    <s v="B40"/>
    <x v="0"/>
    <n v="29"/>
    <x v="1"/>
    <x v="7"/>
    <x v="3"/>
    <n v="92"/>
  </r>
  <r>
    <n v="536"/>
    <s v="B40"/>
    <x v="0"/>
    <n v="29"/>
    <x v="1"/>
    <x v="8"/>
    <x v="3"/>
    <n v="89.21"/>
  </r>
  <r>
    <n v="537"/>
    <s v="B40"/>
    <x v="0"/>
    <n v="29"/>
    <x v="1"/>
    <x v="7"/>
    <x v="4"/>
    <n v="94"/>
  </r>
  <r>
    <n v="538"/>
    <s v="B40"/>
    <x v="0"/>
    <n v="29"/>
    <x v="1"/>
    <x v="8"/>
    <x v="4"/>
    <n v="91.21"/>
  </r>
  <r>
    <n v="539"/>
    <s v="B40"/>
    <x v="0"/>
    <n v="29"/>
    <x v="1"/>
    <x v="7"/>
    <x v="5"/>
    <n v="95"/>
  </r>
  <r>
    <n v="540"/>
    <s v="B40"/>
    <x v="0"/>
    <n v="29"/>
    <x v="1"/>
    <x v="8"/>
    <x v="5"/>
    <n v="92.21"/>
  </r>
  <r>
    <n v="541"/>
    <s v="B41"/>
    <x v="0"/>
    <n v="30"/>
    <x v="1"/>
    <x v="0"/>
    <x v="0"/>
    <n v="72"/>
  </r>
  <r>
    <n v="542"/>
    <s v="B41"/>
    <x v="0"/>
    <n v="30"/>
    <x v="1"/>
    <x v="0"/>
    <x v="1"/>
    <n v="70"/>
  </r>
  <r>
    <n v="543"/>
    <s v="B41"/>
    <x v="0"/>
    <n v="30"/>
    <x v="1"/>
    <x v="0"/>
    <x v="2"/>
    <n v="69.099999999999994"/>
  </r>
  <r>
    <n v="544"/>
    <s v="B41"/>
    <x v="0"/>
    <n v="30"/>
    <x v="1"/>
    <x v="0"/>
    <x v="3"/>
    <n v="66.38"/>
  </r>
  <r>
    <n v="545"/>
    <s v="B41"/>
    <x v="0"/>
    <n v="30"/>
    <x v="1"/>
    <x v="0"/>
    <x v="4"/>
    <n v="65.760000000000005"/>
  </r>
  <r>
    <n v="546"/>
    <s v="B41"/>
    <x v="0"/>
    <n v="30"/>
    <x v="1"/>
    <x v="0"/>
    <x v="5"/>
    <n v="63.04"/>
  </r>
  <r>
    <n v="547"/>
    <s v="B41"/>
    <x v="0"/>
    <n v="30"/>
    <x v="1"/>
    <x v="1"/>
    <x v="0"/>
    <n v="167"/>
  </r>
  <r>
    <n v="548"/>
    <s v="B41"/>
    <x v="0"/>
    <n v="30"/>
    <x v="1"/>
    <x v="1"/>
    <x v="1"/>
    <n v="167"/>
  </r>
  <r>
    <n v="549"/>
    <s v="B41"/>
    <x v="0"/>
    <n v="30"/>
    <x v="1"/>
    <x v="1"/>
    <x v="2"/>
    <n v="167"/>
  </r>
  <r>
    <n v="550"/>
    <s v="B41"/>
    <x v="0"/>
    <n v="30"/>
    <x v="1"/>
    <x v="1"/>
    <x v="3"/>
    <n v="167"/>
  </r>
  <r>
    <n v="551"/>
    <s v="B41"/>
    <x v="0"/>
    <n v="30"/>
    <x v="1"/>
    <x v="1"/>
    <x v="4"/>
    <n v="167"/>
  </r>
  <r>
    <n v="552"/>
    <s v="B41"/>
    <x v="0"/>
    <n v="30"/>
    <x v="1"/>
    <x v="1"/>
    <x v="5"/>
    <n v="167"/>
  </r>
  <r>
    <n v="553"/>
    <s v="B41"/>
    <x v="0"/>
    <n v="30"/>
    <x v="1"/>
    <x v="2"/>
    <x v="0"/>
    <n v="26"/>
  </r>
  <r>
    <n v="554"/>
    <s v="B41"/>
    <x v="0"/>
    <n v="30"/>
    <x v="1"/>
    <x v="2"/>
    <x v="1"/>
    <n v="25.1"/>
  </r>
  <r>
    <n v="555"/>
    <s v="B41"/>
    <x v="0"/>
    <n v="30"/>
    <x v="1"/>
    <x v="2"/>
    <x v="2"/>
    <n v="24.75"/>
  </r>
  <r>
    <n v="556"/>
    <s v="B41"/>
    <x v="0"/>
    <n v="30"/>
    <x v="1"/>
    <x v="2"/>
    <x v="3"/>
    <n v="23.77"/>
  </r>
  <r>
    <n v="557"/>
    <s v="B41"/>
    <x v="0"/>
    <n v="30"/>
    <x v="1"/>
    <x v="2"/>
    <x v="4"/>
    <n v="23.52"/>
  </r>
  <r>
    <n v="558"/>
    <s v="B41"/>
    <x v="0"/>
    <n v="30"/>
    <x v="1"/>
    <x v="2"/>
    <x v="5"/>
    <n v="22.6"/>
  </r>
  <r>
    <n v="559"/>
    <s v="B41"/>
    <x v="0"/>
    <n v="30"/>
    <x v="1"/>
    <x v="3"/>
    <x v="0"/>
    <s v="175/100"/>
  </r>
  <r>
    <n v="560"/>
    <s v="B41"/>
    <x v="0"/>
    <n v="30"/>
    <x v="1"/>
    <x v="4"/>
    <x v="0"/>
    <s v="178/100"/>
  </r>
  <r>
    <n v="561"/>
    <s v="B41"/>
    <x v="0"/>
    <n v="30"/>
    <x v="1"/>
    <x v="3"/>
    <x v="1"/>
    <s v="170/95"/>
  </r>
  <r>
    <n v="562"/>
    <s v="B41"/>
    <x v="0"/>
    <n v="30"/>
    <x v="1"/>
    <x v="4"/>
    <x v="1"/>
    <s v="173/95"/>
  </r>
  <r>
    <n v="563"/>
    <s v="B41"/>
    <x v="0"/>
    <n v="30"/>
    <x v="1"/>
    <x v="3"/>
    <x v="2"/>
    <s v="165/90"/>
  </r>
  <r>
    <n v="564"/>
    <s v="B41"/>
    <x v="0"/>
    <n v="30"/>
    <x v="1"/>
    <x v="4"/>
    <x v="2"/>
    <s v="168/90"/>
  </r>
  <r>
    <n v="565"/>
    <s v="B41"/>
    <x v="0"/>
    <n v="30"/>
    <x v="1"/>
    <x v="3"/>
    <x v="3"/>
    <s v="160/85"/>
  </r>
  <r>
    <n v="566"/>
    <s v="B41"/>
    <x v="0"/>
    <n v="30"/>
    <x v="1"/>
    <x v="4"/>
    <x v="3"/>
    <s v="163/85"/>
  </r>
  <r>
    <n v="567"/>
    <s v="B41"/>
    <x v="0"/>
    <n v="30"/>
    <x v="1"/>
    <x v="3"/>
    <x v="4"/>
    <s v="155/80"/>
  </r>
  <r>
    <n v="568"/>
    <s v="B41"/>
    <x v="0"/>
    <n v="30"/>
    <x v="1"/>
    <x v="4"/>
    <x v="4"/>
    <s v="158/80"/>
  </r>
  <r>
    <n v="569"/>
    <s v="B41"/>
    <x v="0"/>
    <n v="30"/>
    <x v="1"/>
    <x v="3"/>
    <x v="5"/>
    <s v="150/80"/>
  </r>
  <r>
    <n v="570"/>
    <s v="B41"/>
    <x v="0"/>
    <n v="30"/>
    <x v="1"/>
    <x v="4"/>
    <x v="5"/>
    <s v="153/80"/>
  </r>
  <r>
    <n v="571"/>
    <s v="B41"/>
    <x v="0"/>
    <n v="30"/>
    <x v="1"/>
    <x v="5"/>
    <x v="0"/>
    <n v="84"/>
  </r>
  <r>
    <n v="572"/>
    <s v="B41"/>
    <x v="0"/>
    <n v="30"/>
    <x v="1"/>
    <x v="6"/>
    <x v="0"/>
    <n v="99"/>
  </r>
  <r>
    <n v="573"/>
    <s v="B41"/>
    <x v="0"/>
    <n v="30"/>
    <x v="1"/>
    <x v="5"/>
    <x v="1"/>
    <n v="92"/>
  </r>
  <r>
    <n v="574"/>
    <s v="B41"/>
    <x v="0"/>
    <n v="30"/>
    <x v="1"/>
    <x v="6"/>
    <x v="1"/>
    <n v="107"/>
  </r>
  <r>
    <n v="575"/>
    <s v="B41"/>
    <x v="0"/>
    <n v="30"/>
    <x v="1"/>
    <x v="5"/>
    <x v="2"/>
    <n v="89"/>
  </r>
  <r>
    <n v="576"/>
    <s v="B41"/>
    <x v="0"/>
    <n v="30"/>
    <x v="1"/>
    <x v="6"/>
    <x v="2"/>
    <n v="104"/>
  </r>
  <r>
    <n v="577"/>
    <s v="B41"/>
    <x v="0"/>
    <n v="30"/>
    <x v="1"/>
    <x v="5"/>
    <x v="3"/>
    <n v="90"/>
  </r>
  <r>
    <n v="578"/>
    <s v="B41"/>
    <x v="0"/>
    <n v="30"/>
    <x v="1"/>
    <x v="6"/>
    <x v="3"/>
    <n v="105"/>
  </r>
  <r>
    <n v="579"/>
    <s v="B41"/>
    <x v="0"/>
    <n v="30"/>
    <x v="1"/>
    <x v="5"/>
    <x v="4"/>
    <n v="82"/>
  </r>
  <r>
    <n v="580"/>
    <s v="B41"/>
    <x v="0"/>
    <n v="30"/>
    <x v="1"/>
    <x v="6"/>
    <x v="4"/>
    <n v="97"/>
  </r>
  <r>
    <n v="581"/>
    <s v="B41"/>
    <x v="0"/>
    <n v="30"/>
    <x v="1"/>
    <x v="5"/>
    <x v="5"/>
    <n v="82"/>
  </r>
  <r>
    <n v="582"/>
    <s v="B41"/>
    <x v="0"/>
    <n v="30"/>
    <x v="1"/>
    <x v="6"/>
    <x v="5"/>
    <n v="97"/>
  </r>
  <r>
    <n v="583"/>
    <s v="B41"/>
    <x v="0"/>
    <n v="30"/>
    <x v="1"/>
    <x v="7"/>
    <x v="0"/>
    <n v="92"/>
  </r>
  <r>
    <n v="584"/>
    <s v="B41"/>
    <x v="0"/>
    <n v="30"/>
    <x v="1"/>
    <x v="8"/>
    <x v="0"/>
    <n v="89.21"/>
  </r>
  <r>
    <n v="585"/>
    <s v="B41"/>
    <x v="0"/>
    <n v="30"/>
    <x v="1"/>
    <x v="7"/>
    <x v="1"/>
    <n v="88"/>
  </r>
  <r>
    <n v="586"/>
    <s v="B41"/>
    <x v="0"/>
    <n v="30"/>
    <x v="1"/>
    <x v="8"/>
    <x v="1"/>
    <n v="85.21"/>
  </r>
  <r>
    <n v="587"/>
    <s v="B41"/>
    <x v="0"/>
    <n v="30"/>
    <x v="1"/>
    <x v="7"/>
    <x v="2"/>
    <n v="88"/>
  </r>
  <r>
    <n v="588"/>
    <s v="B41"/>
    <x v="0"/>
    <n v="30"/>
    <x v="1"/>
    <x v="8"/>
    <x v="2"/>
    <n v="85.21"/>
  </r>
  <r>
    <n v="589"/>
    <s v="B41"/>
    <x v="0"/>
    <n v="30"/>
    <x v="1"/>
    <x v="7"/>
    <x v="3"/>
    <n v="88"/>
  </r>
  <r>
    <n v="590"/>
    <s v="B41"/>
    <x v="0"/>
    <n v="30"/>
    <x v="1"/>
    <x v="8"/>
    <x v="3"/>
    <n v="85.21"/>
  </r>
  <r>
    <n v="591"/>
    <s v="B41"/>
    <x v="0"/>
    <n v="30"/>
    <x v="1"/>
    <x v="7"/>
    <x v="4"/>
    <n v="90"/>
  </r>
  <r>
    <n v="592"/>
    <s v="B41"/>
    <x v="0"/>
    <n v="30"/>
    <x v="1"/>
    <x v="8"/>
    <x v="4"/>
    <n v="87.21"/>
  </r>
  <r>
    <n v="593"/>
    <s v="B41"/>
    <x v="0"/>
    <n v="30"/>
    <x v="1"/>
    <x v="7"/>
    <x v="5"/>
    <n v="90"/>
  </r>
  <r>
    <n v="594"/>
    <s v="B41"/>
    <x v="0"/>
    <n v="30"/>
    <x v="1"/>
    <x v="8"/>
    <x v="5"/>
    <n v="87.21"/>
  </r>
  <r>
    <n v="595"/>
    <s v="B42"/>
    <x v="0"/>
    <n v="35"/>
    <x v="1"/>
    <x v="0"/>
    <x v="0"/>
    <n v="68"/>
  </r>
  <r>
    <n v="596"/>
    <s v="B42"/>
    <x v="0"/>
    <n v="35"/>
    <x v="1"/>
    <x v="0"/>
    <x v="1"/>
    <n v="65.28"/>
  </r>
  <r>
    <n v="597"/>
    <s v="B42"/>
    <x v="0"/>
    <n v="35"/>
    <x v="1"/>
    <x v="0"/>
    <x v="2"/>
    <n v="64.38"/>
  </r>
  <r>
    <n v="598"/>
    <s v="B42"/>
    <x v="0"/>
    <n v="35"/>
    <x v="1"/>
    <x v="0"/>
    <x v="3"/>
    <n v="61.66"/>
  </r>
  <r>
    <n v="599"/>
    <s v="B42"/>
    <x v="0"/>
    <n v="35"/>
    <x v="1"/>
    <x v="0"/>
    <x v="4"/>
    <n v="60.76"/>
  </r>
  <r>
    <n v="600"/>
    <s v="B42"/>
    <x v="0"/>
    <n v="35"/>
    <x v="1"/>
    <x v="0"/>
    <x v="5"/>
    <n v="58.04"/>
  </r>
  <r>
    <n v="601"/>
    <s v="B42"/>
    <x v="0"/>
    <n v="35"/>
    <x v="1"/>
    <x v="1"/>
    <x v="0"/>
    <n v="163"/>
  </r>
  <r>
    <n v="602"/>
    <s v="B42"/>
    <x v="0"/>
    <n v="35"/>
    <x v="1"/>
    <x v="1"/>
    <x v="1"/>
    <n v="163"/>
  </r>
  <r>
    <n v="603"/>
    <s v="B42"/>
    <x v="0"/>
    <n v="35"/>
    <x v="1"/>
    <x v="1"/>
    <x v="2"/>
    <n v="163"/>
  </r>
  <r>
    <n v="604"/>
    <s v="B42"/>
    <x v="0"/>
    <n v="35"/>
    <x v="1"/>
    <x v="1"/>
    <x v="3"/>
    <n v="163"/>
  </r>
  <r>
    <n v="605"/>
    <s v="B42"/>
    <x v="0"/>
    <n v="35"/>
    <x v="1"/>
    <x v="1"/>
    <x v="4"/>
    <n v="163"/>
  </r>
  <r>
    <n v="606"/>
    <s v="B42"/>
    <x v="0"/>
    <n v="35"/>
    <x v="1"/>
    <x v="1"/>
    <x v="5"/>
    <n v="163"/>
  </r>
  <r>
    <n v="607"/>
    <s v="B42"/>
    <x v="0"/>
    <n v="35"/>
    <x v="1"/>
    <x v="2"/>
    <x v="0"/>
    <n v="26"/>
  </r>
  <r>
    <n v="608"/>
    <s v="B42"/>
    <x v="0"/>
    <n v="35"/>
    <x v="1"/>
    <x v="2"/>
    <x v="1"/>
    <n v="24.49"/>
  </r>
  <r>
    <n v="609"/>
    <s v="B42"/>
    <x v="0"/>
    <n v="35"/>
    <x v="1"/>
    <x v="2"/>
    <x v="2"/>
    <n v="24.21"/>
  </r>
  <r>
    <n v="610"/>
    <s v="B42"/>
    <x v="0"/>
    <n v="35"/>
    <x v="1"/>
    <x v="2"/>
    <x v="3"/>
    <n v="23.19"/>
  </r>
  <r>
    <n v="611"/>
    <s v="B42"/>
    <x v="0"/>
    <n v="35"/>
    <x v="1"/>
    <x v="2"/>
    <x v="4"/>
    <n v="22.85"/>
  </r>
  <r>
    <n v="612"/>
    <s v="B42"/>
    <x v="0"/>
    <n v="35"/>
    <x v="1"/>
    <x v="2"/>
    <x v="5"/>
    <n v="21.83"/>
  </r>
  <r>
    <n v="613"/>
    <s v="B42"/>
    <x v="0"/>
    <n v="35"/>
    <x v="1"/>
    <x v="3"/>
    <x v="0"/>
    <s v="160/103"/>
  </r>
  <r>
    <n v="614"/>
    <s v="B42"/>
    <x v="0"/>
    <n v="35"/>
    <x v="1"/>
    <x v="4"/>
    <x v="0"/>
    <s v="163/103"/>
  </r>
  <r>
    <n v="615"/>
    <s v="B42"/>
    <x v="0"/>
    <n v="35"/>
    <x v="1"/>
    <x v="3"/>
    <x v="1"/>
    <s v="155/100"/>
  </r>
  <r>
    <n v="616"/>
    <s v="B42"/>
    <x v="0"/>
    <n v="35"/>
    <x v="1"/>
    <x v="4"/>
    <x v="1"/>
    <s v="158/100"/>
  </r>
  <r>
    <n v="617"/>
    <s v="B42"/>
    <x v="0"/>
    <n v="35"/>
    <x v="1"/>
    <x v="3"/>
    <x v="2"/>
    <s v="150/97"/>
  </r>
  <r>
    <n v="618"/>
    <s v="B42"/>
    <x v="0"/>
    <n v="35"/>
    <x v="1"/>
    <x v="4"/>
    <x v="2"/>
    <s v="153/97"/>
  </r>
  <r>
    <n v="619"/>
    <s v="B42"/>
    <x v="0"/>
    <n v="35"/>
    <x v="1"/>
    <x v="3"/>
    <x v="3"/>
    <s v="145/93"/>
  </r>
  <r>
    <n v="620"/>
    <s v="B42"/>
    <x v="0"/>
    <n v="35"/>
    <x v="1"/>
    <x v="4"/>
    <x v="3"/>
    <s v="148/93"/>
  </r>
  <r>
    <n v="621"/>
    <s v="B42"/>
    <x v="0"/>
    <n v="35"/>
    <x v="1"/>
    <x v="3"/>
    <x v="4"/>
    <s v="140/90"/>
  </r>
  <r>
    <n v="622"/>
    <s v="B42"/>
    <x v="0"/>
    <n v="35"/>
    <x v="1"/>
    <x v="4"/>
    <x v="4"/>
    <s v="143/90"/>
  </r>
  <r>
    <n v="623"/>
    <s v="B42"/>
    <x v="0"/>
    <n v="35"/>
    <x v="1"/>
    <x v="3"/>
    <x v="5"/>
    <s v="135/78"/>
  </r>
  <r>
    <n v="624"/>
    <s v="B42"/>
    <x v="0"/>
    <n v="35"/>
    <x v="1"/>
    <x v="4"/>
    <x v="5"/>
    <s v="138/78"/>
  </r>
  <r>
    <n v="625"/>
    <s v="B42"/>
    <x v="0"/>
    <n v="35"/>
    <x v="1"/>
    <x v="5"/>
    <x v="0"/>
    <n v="86"/>
  </r>
  <r>
    <n v="626"/>
    <s v="B42"/>
    <x v="0"/>
    <n v="35"/>
    <x v="1"/>
    <x v="6"/>
    <x v="0"/>
    <n v="101"/>
  </r>
  <r>
    <n v="627"/>
    <s v="B42"/>
    <x v="0"/>
    <n v="35"/>
    <x v="1"/>
    <x v="5"/>
    <x v="1"/>
    <n v="82"/>
  </r>
  <r>
    <n v="628"/>
    <s v="B42"/>
    <x v="0"/>
    <n v="35"/>
    <x v="1"/>
    <x v="6"/>
    <x v="1"/>
    <n v="97"/>
  </r>
  <r>
    <n v="629"/>
    <s v="B42"/>
    <x v="0"/>
    <n v="35"/>
    <x v="1"/>
    <x v="5"/>
    <x v="2"/>
    <n v="82"/>
  </r>
  <r>
    <n v="630"/>
    <s v="B42"/>
    <x v="0"/>
    <n v="35"/>
    <x v="1"/>
    <x v="6"/>
    <x v="2"/>
    <n v="97"/>
  </r>
  <r>
    <n v="631"/>
    <s v="B42"/>
    <x v="0"/>
    <n v="35"/>
    <x v="1"/>
    <x v="5"/>
    <x v="3"/>
    <n v="80"/>
  </r>
  <r>
    <n v="632"/>
    <s v="B42"/>
    <x v="0"/>
    <n v="35"/>
    <x v="1"/>
    <x v="6"/>
    <x v="3"/>
    <n v="95"/>
  </r>
  <r>
    <n v="633"/>
    <s v="B42"/>
    <x v="0"/>
    <n v="35"/>
    <x v="1"/>
    <x v="5"/>
    <x v="4"/>
    <n v="74"/>
  </r>
  <r>
    <n v="634"/>
    <s v="B42"/>
    <x v="0"/>
    <n v="35"/>
    <x v="1"/>
    <x v="6"/>
    <x v="4"/>
    <n v="89"/>
  </r>
  <r>
    <n v="635"/>
    <s v="B42"/>
    <x v="0"/>
    <n v="35"/>
    <x v="1"/>
    <x v="5"/>
    <x v="5"/>
    <n v="70"/>
  </r>
  <r>
    <n v="636"/>
    <s v="B42"/>
    <x v="0"/>
    <n v="35"/>
    <x v="1"/>
    <x v="6"/>
    <x v="5"/>
    <n v="85"/>
  </r>
  <r>
    <n v="637"/>
    <s v="B42"/>
    <x v="0"/>
    <n v="35"/>
    <x v="1"/>
    <x v="7"/>
    <x v="0"/>
    <n v="91"/>
  </r>
  <r>
    <n v="638"/>
    <s v="B42"/>
    <x v="0"/>
    <n v="35"/>
    <x v="1"/>
    <x v="8"/>
    <x v="0"/>
    <n v="88.21"/>
  </r>
  <r>
    <n v="639"/>
    <s v="B42"/>
    <x v="0"/>
    <n v="35"/>
    <x v="1"/>
    <x v="7"/>
    <x v="1"/>
    <n v="92"/>
  </r>
  <r>
    <n v="640"/>
    <s v="B42"/>
    <x v="0"/>
    <n v="35"/>
    <x v="1"/>
    <x v="8"/>
    <x v="1"/>
    <n v="89.21"/>
  </r>
  <r>
    <n v="641"/>
    <s v="B42"/>
    <x v="0"/>
    <n v="35"/>
    <x v="1"/>
    <x v="7"/>
    <x v="2"/>
    <n v="92"/>
  </r>
  <r>
    <n v="642"/>
    <s v="B42"/>
    <x v="0"/>
    <n v="35"/>
    <x v="1"/>
    <x v="8"/>
    <x v="2"/>
    <n v="89.21"/>
  </r>
  <r>
    <n v="643"/>
    <s v="B42"/>
    <x v="0"/>
    <n v="35"/>
    <x v="1"/>
    <x v="7"/>
    <x v="3"/>
    <n v="93"/>
  </r>
  <r>
    <n v="644"/>
    <s v="B42"/>
    <x v="0"/>
    <n v="35"/>
    <x v="1"/>
    <x v="8"/>
    <x v="3"/>
    <n v="90.21"/>
  </r>
  <r>
    <n v="645"/>
    <s v="B42"/>
    <x v="0"/>
    <n v="35"/>
    <x v="1"/>
    <x v="7"/>
    <x v="4"/>
    <n v="94"/>
  </r>
  <r>
    <n v="646"/>
    <s v="B42"/>
    <x v="0"/>
    <n v="35"/>
    <x v="1"/>
    <x v="8"/>
    <x v="4"/>
    <n v="91.21"/>
  </r>
  <r>
    <n v="647"/>
    <s v="B42"/>
    <x v="0"/>
    <n v="35"/>
    <x v="1"/>
    <x v="7"/>
    <x v="5"/>
    <n v="98"/>
  </r>
  <r>
    <n v="648"/>
    <s v="B42"/>
    <x v="0"/>
    <n v="35"/>
    <x v="1"/>
    <x v="8"/>
    <x v="5"/>
    <n v="95.21"/>
  </r>
  <r>
    <n v="649"/>
    <s v="B43"/>
    <x v="0"/>
    <n v="33"/>
    <x v="1"/>
    <x v="0"/>
    <x v="0"/>
    <n v="66"/>
  </r>
  <r>
    <n v="650"/>
    <s v="B43"/>
    <x v="0"/>
    <n v="33"/>
    <x v="1"/>
    <x v="0"/>
    <x v="1"/>
    <n v="63.28"/>
  </r>
  <r>
    <n v="651"/>
    <s v="B43"/>
    <x v="0"/>
    <n v="33"/>
    <x v="1"/>
    <x v="0"/>
    <x v="2"/>
    <n v="62.38"/>
  </r>
  <r>
    <n v="652"/>
    <s v="B43"/>
    <x v="0"/>
    <n v="33"/>
    <x v="1"/>
    <x v="0"/>
    <x v="3"/>
    <n v="59.66"/>
  </r>
  <r>
    <n v="653"/>
    <s v="B43"/>
    <x v="0"/>
    <n v="33"/>
    <x v="1"/>
    <x v="0"/>
    <x v="4"/>
    <n v="58.76"/>
  </r>
  <r>
    <n v="654"/>
    <s v="B43"/>
    <x v="0"/>
    <n v="33"/>
    <x v="1"/>
    <x v="0"/>
    <x v="5"/>
    <n v="56.04"/>
  </r>
  <r>
    <n v="655"/>
    <s v="B43"/>
    <x v="0"/>
    <n v="33"/>
    <x v="1"/>
    <x v="1"/>
    <x v="0"/>
    <n v="165"/>
  </r>
  <r>
    <n v="656"/>
    <s v="B43"/>
    <x v="0"/>
    <n v="33"/>
    <x v="1"/>
    <x v="1"/>
    <x v="1"/>
    <n v="165"/>
  </r>
  <r>
    <n v="657"/>
    <s v="B43"/>
    <x v="0"/>
    <n v="33"/>
    <x v="1"/>
    <x v="1"/>
    <x v="2"/>
    <n v="165"/>
  </r>
  <r>
    <n v="658"/>
    <s v="B43"/>
    <x v="0"/>
    <n v="33"/>
    <x v="1"/>
    <x v="1"/>
    <x v="3"/>
    <n v="165"/>
  </r>
  <r>
    <n v="659"/>
    <s v="B43"/>
    <x v="0"/>
    <n v="33"/>
    <x v="1"/>
    <x v="1"/>
    <x v="4"/>
    <n v="165"/>
  </r>
  <r>
    <n v="660"/>
    <s v="B43"/>
    <x v="0"/>
    <n v="33"/>
    <x v="1"/>
    <x v="1"/>
    <x v="5"/>
    <n v="165"/>
  </r>
  <r>
    <n v="661"/>
    <s v="B43"/>
    <x v="0"/>
    <n v="33"/>
    <x v="1"/>
    <x v="2"/>
    <x v="0"/>
    <n v="24"/>
  </r>
  <r>
    <n v="662"/>
    <s v="B43"/>
    <x v="0"/>
    <n v="33"/>
    <x v="1"/>
    <x v="2"/>
    <x v="1"/>
    <n v="23.2"/>
  </r>
  <r>
    <n v="663"/>
    <s v="B43"/>
    <x v="0"/>
    <n v="33"/>
    <x v="1"/>
    <x v="2"/>
    <x v="2"/>
    <n v="22.89"/>
  </r>
  <r>
    <n v="664"/>
    <s v="B43"/>
    <x v="0"/>
    <n v="33"/>
    <x v="1"/>
    <x v="2"/>
    <x v="3"/>
    <n v="21.91"/>
  </r>
  <r>
    <n v="665"/>
    <s v="B43"/>
    <x v="0"/>
    <n v="33"/>
    <x v="1"/>
    <x v="2"/>
    <x v="4"/>
    <n v="21.57"/>
  </r>
  <r>
    <n v="666"/>
    <s v="B43"/>
    <x v="0"/>
    <n v="33"/>
    <x v="1"/>
    <x v="2"/>
    <x v="5"/>
    <n v="20.55"/>
  </r>
  <r>
    <n v="667"/>
    <s v="B43"/>
    <x v="0"/>
    <n v="33"/>
    <x v="1"/>
    <x v="3"/>
    <x v="0"/>
    <s v="178/100"/>
  </r>
  <r>
    <n v="668"/>
    <s v="B43"/>
    <x v="0"/>
    <n v="33"/>
    <x v="1"/>
    <x v="4"/>
    <x v="0"/>
    <s v="180/100"/>
  </r>
  <r>
    <n v="669"/>
    <s v="B43"/>
    <x v="0"/>
    <n v="33"/>
    <x v="1"/>
    <x v="3"/>
    <x v="1"/>
    <s v="173/97"/>
  </r>
  <r>
    <n v="670"/>
    <s v="B43"/>
    <x v="0"/>
    <n v="33"/>
    <x v="1"/>
    <x v="4"/>
    <x v="1"/>
    <s v="176/97"/>
  </r>
  <r>
    <n v="671"/>
    <s v="B43"/>
    <x v="0"/>
    <n v="33"/>
    <x v="1"/>
    <x v="3"/>
    <x v="2"/>
    <s v="168/94"/>
  </r>
  <r>
    <n v="672"/>
    <s v="B43"/>
    <x v="0"/>
    <n v="33"/>
    <x v="1"/>
    <x v="4"/>
    <x v="2"/>
    <s v="171/94"/>
  </r>
  <r>
    <n v="673"/>
    <s v="B43"/>
    <x v="0"/>
    <n v="33"/>
    <x v="1"/>
    <x v="3"/>
    <x v="3"/>
    <s v="163/91"/>
  </r>
  <r>
    <n v="674"/>
    <s v="B43"/>
    <x v="0"/>
    <n v="33"/>
    <x v="1"/>
    <x v="4"/>
    <x v="3"/>
    <s v="166/91"/>
  </r>
  <r>
    <n v="675"/>
    <s v="B43"/>
    <x v="0"/>
    <n v="33"/>
    <x v="1"/>
    <x v="3"/>
    <x v="4"/>
    <s v="158/88"/>
  </r>
  <r>
    <n v="676"/>
    <s v="B43"/>
    <x v="0"/>
    <n v="33"/>
    <x v="1"/>
    <x v="4"/>
    <x v="4"/>
    <s v="161/88"/>
  </r>
  <r>
    <n v="677"/>
    <s v="B43"/>
    <x v="0"/>
    <n v="33"/>
    <x v="1"/>
    <x v="3"/>
    <x v="5"/>
    <s v="153/85"/>
  </r>
  <r>
    <n v="678"/>
    <s v="B43"/>
    <x v="0"/>
    <n v="33"/>
    <x v="1"/>
    <x v="4"/>
    <x v="5"/>
    <s v="156/85"/>
  </r>
  <r>
    <n v="679"/>
    <s v="B43"/>
    <x v="0"/>
    <n v="33"/>
    <x v="1"/>
    <x v="5"/>
    <x v="0"/>
    <n v="83"/>
  </r>
  <r>
    <n v="680"/>
    <s v="B43"/>
    <x v="0"/>
    <n v="33"/>
    <x v="1"/>
    <x v="6"/>
    <x v="0"/>
    <n v="98"/>
  </r>
  <r>
    <n v="681"/>
    <s v="B43"/>
    <x v="0"/>
    <n v="33"/>
    <x v="1"/>
    <x v="5"/>
    <x v="1"/>
    <n v="93"/>
  </r>
  <r>
    <n v="682"/>
    <s v="B43"/>
    <x v="0"/>
    <n v="33"/>
    <x v="1"/>
    <x v="6"/>
    <x v="1"/>
    <n v="108"/>
  </r>
  <r>
    <n v="683"/>
    <s v="B43"/>
    <x v="0"/>
    <n v="33"/>
    <x v="1"/>
    <x v="5"/>
    <x v="2"/>
    <n v="90"/>
  </r>
  <r>
    <n v="684"/>
    <s v="B43"/>
    <x v="0"/>
    <n v="33"/>
    <x v="1"/>
    <x v="6"/>
    <x v="2"/>
    <n v="105"/>
  </r>
  <r>
    <n v="685"/>
    <s v="B43"/>
    <x v="0"/>
    <n v="33"/>
    <x v="1"/>
    <x v="5"/>
    <x v="3"/>
    <n v="92"/>
  </r>
  <r>
    <n v="686"/>
    <s v="B43"/>
    <x v="0"/>
    <n v="33"/>
    <x v="1"/>
    <x v="6"/>
    <x v="3"/>
    <n v="107"/>
  </r>
  <r>
    <n v="687"/>
    <s v="B43"/>
    <x v="0"/>
    <n v="33"/>
    <x v="1"/>
    <x v="5"/>
    <x v="4"/>
    <n v="84"/>
  </r>
  <r>
    <n v="688"/>
    <s v="B43"/>
    <x v="0"/>
    <n v="33"/>
    <x v="1"/>
    <x v="6"/>
    <x v="4"/>
    <n v="99"/>
  </r>
  <r>
    <n v="689"/>
    <s v="B43"/>
    <x v="0"/>
    <n v="33"/>
    <x v="1"/>
    <x v="5"/>
    <x v="5"/>
    <n v="84"/>
  </r>
  <r>
    <n v="690"/>
    <s v="B43"/>
    <x v="0"/>
    <n v="33"/>
    <x v="1"/>
    <x v="6"/>
    <x v="5"/>
    <n v="99"/>
  </r>
  <r>
    <n v="691"/>
    <s v="B43"/>
    <x v="0"/>
    <n v="33"/>
    <x v="1"/>
    <x v="7"/>
    <x v="0"/>
    <n v="92"/>
  </r>
  <r>
    <n v="692"/>
    <s v="B43"/>
    <x v="0"/>
    <n v="33"/>
    <x v="1"/>
    <x v="8"/>
    <x v="0"/>
    <n v="89.21"/>
  </r>
  <r>
    <n v="693"/>
    <s v="B43"/>
    <x v="0"/>
    <n v="33"/>
    <x v="1"/>
    <x v="7"/>
    <x v="1"/>
    <n v="87"/>
  </r>
  <r>
    <n v="694"/>
    <s v="B43"/>
    <x v="0"/>
    <n v="33"/>
    <x v="1"/>
    <x v="8"/>
    <x v="1"/>
    <n v="84.21"/>
  </r>
  <r>
    <n v="695"/>
    <s v="B43"/>
    <x v="0"/>
    <n v="33"/>
    <x v="1"/>
    <x v="7"/>
    <x v="2"/>
    <n v="87"/>
  </r>
  <r>
    <n v="696"/>
    <s v="B43"/>
    <x v="0"/>
    <n v="33"/>
    <x v="1"/>
    <x v="8"/>
    <x v="2"/>
    <n v="84.21"/>
  </r>
  <r>
    <n v="697"/>
    <s v="B43"/>
    <x v="0"/>
    <n v="33"/>
    <x v="1"/>
    <x v="7"/>
    <x v="3"/>
    <n v="87"/>
  </r>
  <r>
    <n v="698"/>
    <s v="B43"/>
    <x v="0"/>
    <n v="33"/>
    <x v="1"/>
    <x v="8"/>
    <x v="3"/>
    <n v="84.21"/>
  </r>
  <r>
    <n v="699"/>
    <s v="B43"/>
    <x v="0"/>
    <n v="33"/>
    <x v="1"/>
    <x v="7"/>
    <x v="4"/>
    <n v="89"/>
  </r>
  <r>
    <n v="700"/>
    <s v="B43"/>
    <x v="0"/>
    <n v="33"/>
    <x v="1"/>
    <x v="8"/>
    <x v="4"/>
    <n v="86.21"/>
  </r>
  <r>
    <n v="701"/>
    <s v="B43"/>
    <x v="0"/>
    <n v="33"/>
    <x v="1"/>
    <x v="7"/>
    <x v="5"/>
    <n v="89"/>
  </r>
  <r>
    <n v="702"/>
    <s v="B43"/>
    <x v="0"/>
    <n v="33"/>
    <x v="1"/>
    <x v="8"/>
    <x v="5"/>
    <n v="86.21"/>
  </r>
  <r>
    <n v="703"/>
    <s v="B44"/>
    <x v="0"/>
    <n v="38"/>
    <x v="1"/>
    <x v="0"/>
    <x v="0"/>
    <n v="67"/>
  </r>
  <r>
    <n v="704"/>
    <s v="B44"/>
    <x v="0"/>
    <n v="38"/>
    <x v="1"/>
    <x v="0"/>
    <x v="1"/>
    <n v="65"/>
  </r>
  <r>
    <n v="705"/>
    <s v="B44"/>
    <x v="0"/>
    <n v="38"/>
    <x v="1"/>
    <x v="0"/>
    <x v="2"/>
    <n v="64"/>
  </r>
  <r>
    <n v="706"/>
    <s v="B44"/>
    <x v="0"/>
    <n v="38"/>
    <x v="1"/>
    <x v="0"/>
    <x v="3"/>
    <n v="61.28"/>
  </r>
  <r>
    <n v="707"/>
    <s v="B44"/>
    <x v="0"/>
    <n v="38"/>
    <x v="1"/>
    <x v="0"/>
    <x v="4"/>
    <n v="60.76"/>
  </r>
  <r>
    <n v="708"/>
    <s v="B44"/>
    <x v="0"/>
    <n v="38"/>
    <x v="1"/>
    <x v="0"/>
    <x v="5"/>
    <n v="58.04"/>
  </r>
  <r>
    <n v="709"/>
    <s v="B44"/>
    <x v="0"/>
    <n v="38"/>
    <x v="1"/>
    <x v="1"/>
    <x v="0"/>
    <n v="163"/>
  </r>
  <r>
    <n v="710"/>
    <s v="B44"/>
    <x v="0"/>
    <n v="38"/>
    <x v="1"/>
    <x v="1"/>
    <x v="1"/>
    <n v="163"/>
  </r>
  <r>
    <n v="711"/>
    <s v="B44"/>
    <x v="0"/>
    <n v="38"/>
    <x v="1"/>
    <x v="1"/>
    <x v="2"/>
    <n v="163"/>
  </r>
  <r>
    <n v="712"/>
    <s v="B44"/>
    <x v="0"/>
    <n v="38"/>
    <x v="1"/>
    <x v="1"/>
    <x v="3"/>
    <n v="163"/>
  </r>
  <r>
    <n v="713"/>
    <s v="B44"/>
    <x v="0"/>
    <n v="38"/>
    <x v="1"/>
    <x v="1"/>
    <x v="4"/>
    <n v="163"/>
  </r>
  <r>
    <n v="714"/>
    <s v="B44"/>
    <x v="0"/>
    <n v="38"/>
    <x v="1"/>
    <x v="1"/>
    <x v="5"/>
    <n v="163"/>
  </r>
  <r>
    <n v="715"/>
    <s v="B44"/>
    <x v="0"/>
    <n v="38"/>
    <x v="1"/>
    <x v="2"/>
    <x v="0"/>
    <n v="26"/>
  </r>
  <r>
    <n v="716"/>
    <s v="B44"/>
    <x v="0"/>
    <n v="38"/>
    <x v="1"/>
    <x v="2"/>
    <x v="1"/>
    <n v="24.43"/>
  </r>
  <r>
    <n v="717"/>
    <s v="B44"/>
    <x v="0"/>
    <n v="38"/>
    <x v="1"/>
    <x v="2"/>
    <x v="2"/>
    <n v="24.09"/>
  </r>
  <r>
    <n v="718"/>
    <s v="B44"/>
    <x v="0"/>
    <n v="38"/>
    <x v="1"/>
    <x v="2"/>
    <x v="3"/>
    <n v="22.98"/>
  </r>
  <r>
    <n v="719"/>
    <s v="B44"/>
    <x v="0"/>
    <n v="38"/>
    <x v="1"/>
    <x v="2"/>
    <x v="4"/>
    <n v="22.85"/>
  </r>
  <r>
    <n v="720"/>
    <s v="B44"/>
    <x v="0"/>
    <n v="38"/>
    <x v="1"/>
    <x v="2"/>
    <x v="5"/>
    <n v="21.83"/>
  </r>
  <r>
    <n v="721"/>
    <s v="B44"/>
    <x v="0"/>
    <n v="38"/>
    <x v="1"/>
    <x v="3"/>
    <x v="0"/>
    <s v="162/107"/>
  </r>
  <r>
    <n v="722"/>
    <s v="B44"/>
    <x v="0"/>
    <n v="38"/>
    <x v="1"/>
    <x v="4"/>
    <x v="0"/>
    <s v="165/107"/>
  </r>
  <r>
    <n v="723"/>
    <s v="B44"/>
    <x v="0"/>
    <n v="38"/>
    <x v="1"/>
    <x v="3"/>
    <x v="1"/>
    <s v="157/103"/>
  </r>
  <r>
    <n v="724"/>
    <s v="B44"/>
    <x v="0"/>
    <n v="38"/>
    <x v="1"/>
    <x v="4"/>
    <x v="1"/>
    <s v="160/103"/>
  </r>
  <r>
    <n v="725"/>
    <s v="B44"/>
    <x v="0"/>
    <n v="38"/>
    <x v="1"/>
    <x v="3"/>
    <x v="2"/>
    <s v="152/99"/>
  </r>
  <r>
    <n v="726"/>
    <s v="B44"/>
    <x v="0"/>
    <n v="38"/>
    <x v="1"/>
    <x v="4"/>
    <x v="2"/>
    <s v="155/99"/>
  </r>
  <r>
    <n v="727"/>
    <s v="B44"/>
    <x v="0"/>
    <n v="38"/>
    <x v="1"/>
    <x v="3"/>
    <x v="3"/>
    <s v="147/96"/>
  </r>
  <r>
    <n v="728"/>
    <s v="B44"/>
    <x v="0"/>
    <n v="38"/>
    <x v="1"/>
    <x v="4"/>
    <x v="3"/>
    <s v="150/96"/>
  </r>
  <r>
    <n v="729"/>
    <s v="B44"/>
    <x v="0"/>
    <n v="38"/>
    <x v="1"/>
    <x v="3"/>
    <x v="4"/>
    <s v="142/92"/>
  </r>
  <r>
    <n v="730"/>
    <s v="B44"/>
    <x v="0"/>
    <n v="38"/>
    <x v="1"/>
    <x v="4"/>
    <x v="4"/>
    <s v="145/92"/>
  </r>
  <r>
    <n v="731"/>
    <s v="B44"/>
    <x v="0"/>
    <n v="38"/>
    <x v="1"/>
    <x v="3"/>
    <x v="5"/>
    <s v="137/88"/>
  </r>
  <r>
    <n v="732"/>
    <s v="B44"/>
    <x v="0"/>
    <n v="38"/>
    <x v="1"/>
    <x v="4"/>
    <x v="5"/>
    <s v="140/88"/>
  </r>
  <r>
    <n v="733"/>
    <s v="B44"/>
    <x v="0"/>
    <n v="38"/>
    <x v="1"/>
    <x v="5"/>
    <x v="0"/>
    <n v="87"/>
  </r>
  <r>
    <n v="734"/>
    <s v="B44"/>
    <x v="0"/>
    <n v="38"/>
    <x v="1"/>
    <x v="6"/>
    <x v="0"/>
    <n v="102"/>
  </r>
  <r>
    <n v="735"/>
    <s v="B44"/>
    <x v="0"/>
    <n v="38"/>
    <x v="1"/>
    <x v="5"/>
    <x v="1"/>
    <n v="84"/>
  </r>
  <r>
    <n v="736"/>
    <s v="B44"/>
    <x v="0"/>
    <n v="38"/>
    <x v="1"/>
    <x v="6"/>
    <x v="1"/>
    <n v="99"/>
  </r>
  <r>
    <n v="737"/>
    <s v="B44"/>
    <x v="0"/>
    <n v="38"/>
    <x v="1"/>
    <x v="5"/>
    <x v="2"/>
    <n v="83"/>
  </r>
  <r>
    <n v="738"/>
    <s v="B44"/>
    <x v="0"/>
    <n v="38"/>
    <x v="1"/>
    <x v="6"/>
    <x v="2"/>
    <n v="95"/>
  </r>
  <r>
    <n v="739"/>
    <s v="B44"/>
    <x v="0"/>
    <n v="38"/>
    <x v="1"/>
    <x v="5"/>
    <x v="3"/>
    <n v="84"/>
  </r>
  <r>
    <n v="740"/>
    <s v="B44"/>
    <x v="0"/>
    <n v="38"/>
    <x v="1"/>
    <x v="6"/>
    <x v="3"/>
    <n v="99"/>
  </r>
  <r>
    <n v="741"/>
    <s v="B44"/>
    <x v="0"/>
    <n v="38"/>
    <x v="1"/>
    <x v="5"/>
    <x v="4"/>
    <n v="76"/>
  </r>
  <r>
    <n v="742"/>
    <s v="B44"/>
    <x v="0"/>
    <n v="38"/>
    <x v="1"/>
    <x v="6"/>
    <x v="4"/>
    <n v="91"/>
  </r>
  <r>
    <n v="743"/>
    <s v="B44"/>
    <x v="0"/>
    <n v="38"/>
    <x v="1"/>
    <x v="5"/>
    <x v="5"/>
    <n v="71"/>
  </r>
  <r>
    <n v="744"/>
    <s v="B44"/>
    <x v="0"/>
    <n v="38"/>
    <x v="1"/>
    <x v="6"/>
    <x v="5"/>
    <n v="86"/>
  </r>
  <r>
    <n v="745"/>
    <s v="B44"/>
    <x v="0"/>
    <n v="38"/>
    <x v="1"/>
    <x v="7"/>
    <x v="0"/>
    <n v="91"/>
  </r>
  <r>
    <n v="746"/>
    <s v="B44"/>
    <x v="0"/>
    <n v="38"/>
    <x v="1"/>
    <x v="8"/>
    <x v="0"/>
    <n v="88.21"/>
  </r>
  <r>
    <n v="747"/>
    <s v="B44"/>
    <x v="0"/>
    <n v="38"/>
    <x v="1"/>
    <x v="7"/>
    <x v="1"/>
    <n v="92"/>
  </r>
  <r>
    <n v="748"/>
    <s v="B44"/>
    <x v="0"/>
    <n v="38"/>
    <x v="1"/>
    <x v="8"/>
    <x v="1"/>
    <n v="89.21"/>
  </r>
  <r>
    <n v="749"/>
    <s v="B44"/>
    <x v="0"/>
    <n v="38"/>
    <x v="1"/>
    <x v="7"/>
    <x v="2"/>
    <n v="91"/>
  </r>
  <r>
    <n v="750"/>
    <s v="B44"/>
    <x v="0"/>
    <n v="38"/>
    <x v="1"/>
    <x v="8"/>
    <x v="2"/>
    <n v="88.21"/>
  </r>
  <r>
    <n v="751"/>
    <s v="B44"/>
    <x v="0"/>
    <n v="38"/>
    <x v="1"/>
    <x v="7"/>
    <x v="3"/>
    <n v="91"/>
  </r>
  <r>
    <n v="752"/>
    <s v="B44"/>
    <x v="0"/>
    <n v="38"/>
    <x v="1"/>
    <x v="8"/>
    <x v="3"/>
    <n v="88.21"/>
  </r>
  <r>
    <n v="753"/>
    <s v="B44"/>
    <x v="0"/>
    <n v="38"/>
    <x v="1"/>
    <x v="7"/>
    <x v="4"/>
    <n v="93"/>
  </r>
  <r>
    <n v="754"/>
    <s v="B44"/>
    <x v="0"/>
    <n v="38"/>
    <x v="1"/>
    <x v="8"/>
    <x v="4"/>
    <n v="90.21"/>
  </r>
  <r>
    <n v="755"/>
    <s v="B44"/>
    <x v="0"/>
    <n v="38"/>
    <x v="1"/>
    <x v="7"/>
    <x v="5"/>
    <n v="95"/>
  </r>
  <r>
    <n v="756"/>
    <s v="B44"/>
    <x v="0"/>
    <n v="38"/>
    <x v="1"/>
    <x v="8"/>
    <x v="5"/>
    <n v="92.21"/>
  </r>
  <r>
    <n v="757"/>
    <s v="B45"/>
    <x v="0"/>
    <n v="22"/>
    <x v="1"/>
    <x v="0"/>
    <x v="0"/>
    <n v="62"/>
  </r>
  <r>
    <n v="758"/>
    <s v="B45"/>
    <x v="0"/>
    <n v="22"/>
    <x v="1"/>
    <x v="0"/>
    <x v="1"/>
    <n v="59.28"/>
  </r>
  <r>
    <n v="759"/>
    <s v="B45"/>
    <x v="0"/>
    <n v="22"/>
    <x v="1"/>
    <x v="0"/>
    <x v="2"/>
    <n v="58.38"/>
  </r>
  <r>
    <n v="760"/>
    <s v="B45"/>
    <x v="0"/>
    <n v="22"/>
    <x v="1"/>
    <x v="0"/>
    <x v="3"/>
    <n v="55.66"/>
  </r>
  <r>
    <n v="761"/>
    <s v="B45"/>
    <x v="0"/>
    <n v="22"/>
    <x v="1"/>
    <x v="0"/>
    <x v="4"/>
    <n v="55.66"/>
  </r>
  <r>
    <n v="762"/>
    <s v="B45"/>
    <x v="0"/>
    <n v="22"/>
    <x v="1"/>
    <x v="0"/>
    <x v="5"/>
    <n v="53.04"/>
  </r>
  <r>
    <n v="763"/>
    <s v="B45"/>
    <x v="0"/>
    <n v="22"/>
    <x v="1"/>
    <x v="1"/>
    <x v="0"/>
    <n v="160"/>
  </r>
  <r>
    <n v="764"/>
    <s v="B45"/>
    <x v="0"/>
    <n v="22"/>
    <x v="1"/>
    <x v="1"/>
    <x v="1"/>
    <n v="160"/>
  </r>
  <r>
    <n v="765"/>
    <s v="B45"/>
    <x v="0"/>
    <n v="22"/>
    <x v="1"/>
    <x v="1"/>
    <x v="2"/>
    <n v="160"/>
  </r>
  <r>
    <n v="766"/>
    <s v="B45"/>
    <x v="0"/>
    <n v="22"/>
    <x v="1"/>
    <x v="1"/>
    <x v="3"/>
    <n v="160"/>
  </r>
  <r>
    <n v="767"/>
    <s v="B45"/>
    <x v="0"/>
    <n v="22"/>
    <x v="1"/>
    <x v="1"/>
    <x v="4"/>
    <n v="160"/>
  </r>
  <r>
    <n v="768"/>
    <s v="B45"/>
    <x v="0"/>
    <n v="22"/>
    <x v="1"/>
    <x v="1"/>
    <x v="5"/>
    <n v="160"/>
  </r>
  <r>
    <n v="769"/>
    <s v="B45"/>
    <x v="0"/>
    <n v="22"/>
    <x v="1"/>
    <x v="2"/>
    <x v="0"/>
    <n v="24"/>
  </r>
  <r>
    <n v="770"/>
    <s v="B45"/>
    <x v="0"/>
    <n v="22"/>
    <x v="1"/>
    <x v="2"/>
    <x v="1"/>
    <n v="23.16"/>
  </r>
  <r>
    <n v="771"/>
    <s v="B45"/>
    <x v="0"/>
    <n v="22"/>
    <x v="1"/>
    <x v="2"/>
    <x v="2"/>
    <n v="22.84"/>
  </r>
  <r>
    <n v="772"/>
    <s v="B45"/>
    <x v="0"/>
    <n v="22"/>
    <x v="1"/>
    <x v="2"/>
    <x v="3"/>
    <n v="21.77"/>
  </r>
  <r>
    <n v="773"/>
    <s v="B45"/>
    <x v="0"/>
    <n v="22"/>
    <x v="1"/>
    <x v="2"/>
    <x v="4"/>
    <n v="21.71"/>
  </r>
  <r>
    <n v="774"/>
    <s v="B45"/>
    <x v="0"/>
    <n v="22"/>
    <x v="1"/>
    <x v="2"/>
    <x v="5"/>
    <n v="20.74"/>
  </r>
  <r>
    <n v="775"/>
    <s v="B45"/>
    <x v="0"/>
    <n v="22"/>
    <x v="1"/>
    <x v="3"/>
    <x v="0"/>
    <s v="166/101"/>
  </r>
  <r>
    <n v="776"/>
    <s v="B45"/>
    <x v="0"/>
    <n v="22"/>
    <x v="1"/>
    <x v="4"/>
    <x v="0"/>
    <s v="169/101"/>
  </r>
  <r>
    <n v="777"/>
    <s v="B45"/>
    <x v="0"/>
    <n v="22"/>
    <x v="1"/>
    <x v="3"/>
    <x v="1"/>
    <s v="161/98"/>
  </r>
  <r>
    <n v="778"/>
    <s v="B45"/>
    <x v="0"/>
    <n v="22"/>
    <x v="1"/>
    <x v="4"/>
    <x v="1"/>
    <s v="164/98"/>
  </r>
  <r>
    <n v="779"/>
    <s v="B45"/>
    <x v="0"/>
    <n v="22"/>
    <x v="1"/>
    <x v="3"/>
    <x v="2"/>
    <s v="156/95"/>
  </r>
  <r>
    <n v="780"/>
    <s v="B45"/>
    <x v="0"/>
    <n v="22"/>
    <x v="1"/>
    <x v="4"/>
    <x v="2"/>
    <s v="158/95"/>
  </r>
  <r>
    <n v="781"/>
    <s v="B45"/>
    <x v="0"/>
    <n v="22"/>
    <x v="1"/>
    <x v="3"/>
    <x v="3"/>
    <s v="151/92"/>
  </r>
  <r>
    <n v="782"/>
    <s v="B45"/>
    <x v="0"/>
    <n v="22"/>
    <x v="1"/>
    <x v="4"/>
    <x v="3"/>
    <s v="154/92"/>
  </r>
  <r>
    <n v="783"/>
    <s v="B45"/>
    <x v="0"/>
    <n v="22"/>
    <x v="1"/>
    <x v="3"/>
    <x v="4"/>
    <s v="146/89"/>
  </r>
  <r>
    <n v="784"/>
    <s v="B45"/>
    <x v="0"/>
    <n v="22"/>
    <x v="1"/>
    <x v="4"/>
    <x v="4"/>
    <s v="149/89"/>
  </r>
  <r>
    <n v="785"/>
    <s v="B45"/>
    <x v="0"/>
    <n v="22"/>
    <x v="1"/>
    <x v="3"/>
    <x v="5"/>
    <s v="141/86"/>
  </r>
  <r>
    <n v="786"/>
    <s v="B45"/>
    <x v="0"/>
    <n v="22"/>
    <x v="1"/>
    <x v="4"/>
    <x v="5"/>
    <s v="144/86"/>
  </r>
  <r>
    <n v="787"/>
    <s v="B45"/>
    <x v="0"/>
    <n v="22"/>
    <x v="1"/>
    <x v="5"/>
    <x v="0"/>
    <n v="86"/>
  </r>
  <r>
    <n v="788"/>
    <s v="B45"/>
    <x v="0"/>
    <n v="22"/>
    <x v="1"/>
    <x v="6"/>
    <x v="0"/>
    <n v="101"/>
  </r>
  <r>
    <n v="789"/>
    <s v="B45"/>
    <x v="0"/>
    <n v="22"/>
    <x v="1"/>
    <x v="5"/>
    <x v="1"/>
    <n v="81"/>
  </r>
  <r>
    <n v="790"/>
    <s v="B45"/>
    <x v="0"/>
    <n v="22"/>
    <x v="1"/>
    <x v="6"/>
    <x v="1"/>
    <n v="96"/>
  </r>
  <r>
    <n v="791"/>
    <s v="B45"/>
    <x v="0"/>
    <n v="22"/>
    <x v="1"/>
    <x v="5"/>
    <x v="2"/>
    <n v="79"/>
  </r>
  <r>
    <n v="792"/>
    <s v="B45"/>
    <x v="0"/>
    <n v="22"/>
    <x v="1"/>
    <x v="6"/>
    <x v="2"/>
    <n v="94"/>
  </r>
  <r>
    <n v="793"/>
    <s v="B45"/>
    <x v="0"/>
    <n v="22"/>
    <x v="1"/>
    <x v="5"/>
    <x v="3"/>
    <n v="79"/>
  </r>
  <r>
    <n v="794"/>
    <s v="B45"/>
    <x v="0"/>
    <n v="22"/>
    <x v="1"/>
    <x v="6"/>
    <x v="3"/>
    <n v="94"/>
  </r>
  <r>
    <n v="795"/>
    <s v="B45"/>
    <x v="0"/>
    <n v="22"/>
    <x v="1"/>
    <x v="5"/>
    <x v="4"/>
    <n v="71"/>
  </r>
  <r>
    <n v="796"/>
    <s v="B45"/>
    <x v="0"/>
    <n v="22"/>
    <x v="1"/>
    <x v="6"/>
    <x v="4"/>
    <n v="86"/>
  </r>
  <r>
    <n v="797"/>
    <s v="B45"/>
    <x v="0"/>
    <n v="22"/>
    <x v="1"/>
    <x v="5"/>
    <x v="5"/>
    <n v="71"/>
  </r>
  <r>
    <n v="798"/>
    <s v="B45"/>
    <x v="0"/>
    <n v="22"/>
    <x v="1"/>
    <x v="6"/>
    <x v="5"/>
    <n v="86"/>
  </r>
  <r>
    <n v="799"/>
    <s v="B45"/>
    <x v="0"/>
    <n v="22"/>
    <x v="1"/>
    <x v="7"/>
    <x v="0"/>
    <n v="91"/>
  </r>
  <r>
    <n v="800"/>
    <s v="B45"/>
    <x v="0"/>
    <n v="22"/>
    <x v="1"/>
    <x v="8"/>
    <x v="0"/>
    <n v="88.21"/>
  </r>
  <r>
    <n v="801"/>
    <s v="B45"/>
    <x v="0"/>
    <n v="22"/>
    <x v="1"/>
    <x v="7"/>
    <x v="1"/>
    <n v="93"/>
  </r>
  <r>
    <n v="802"/>
    <s v="B45"/>
    <x v="0"/>
    <n v="22"/>
    <x v="1"/>
    <x v="8"/>
    <x v="1"/>
    <n v="90.21"/>
  </r>
  <r>
    <n v="803"/>
    <s v="B45"/>
    <x v="0"/>
    <n v="22"/>
    <x v="1"/>
    <x v="7"/>
    <x v="2"/>
    <n v="94"/>
  </r>
  <r>
    <n v="804"/>
    <s v="B45"/>
    <x v="0"/>
    <n v="22"/>
    <x v="1"/>
    <x v="8"/>
    <x v="2"/>
    <n v="91.21"/>
  </r>
  <r>
    <n v="805"/>
    <s v="B45"/>
    <x v="0"/>
    <n v="22"/>
    <x v="1"/>
    <x v="7"/>
    <x v="3"/>
    <n v="94"/>
  </r>
  <r>
    <n v="806"/>
    <s v="B45"/>
    <x v="0"/>
    <n v="22"/>
    <x v="1"/>
    <x v="8"/>
    <x v="3"/>
    <n v="91.21"/>
  </r>
  <r>
    <n v="807"/>
    <s v="B45"/>
    <x v="0"/>
    <n v="22"/>
    <x v="1"/>
    <x v="7"/>
    <x v="4"/>
    <n v="95"/>
  </r>
  <r>
    <n v="808"/>
    <s v="B45"/>
    <x v="0"/>
    <n v="22"/>
    <x v="1"/>
    <x v="8"/>
    <x v="4"/>
    <n v="92.21"/>
  </r>
  <r>
    <n v="809"/>
    <s v="B45"/>
    <x v="0"/>
    <n v="22"/>
    <x v="1"/>
    <x v="7"/>
    <x v="5"/>
    <n v="97"/>
  </r>
  <r>
    <n v="810"/>
    <s v="B45"/>
    <x v="0"/>
    <n v="22"/>
    <x v="1"/>
    <x v="8"/>
    <x v="5"/>
    <n v="94.21"/>
  </r>
  <r>
    <n v="811"/>
    <s v="B46"/>
    <x v="1"/>
    <n v="22"/>
    <x v="1"/>
    <x v="0"/>
    <x v="0"/>
    <n v="80"/>
  </r>
  <r>
    <n v="812"/>
    <s v="B46"/>
    <x v="1"/>
    <n v="22"/>
    <x v="1"/>
    <x v="0"/>
    <x v="1"/>
    <n v="77.28"/>
  </r>
  <r>
    <n v="813"/>
    <s v="B46"/>
    <x v="1"/>
    <n v="22"/>
    <x v="1"/>
    <x v="0"/>
    <x v="2"/>
    <n v="76.38"/>
  </r>
  <r>
    <n v="814"/>
    <s v="B46"/>
    <x v="1"/>
    <n v="22"/>
    <x v="1"/>
    <x v="0"/>
    <x v="3"/>
    <n v="73.66"/>
  </r>
  <r>
    <n v="815"/>
    <s v="B46"/>
    <x v="1"/>
    <n v="22"/>
    <x v="1"/>
    <x v="0"/>
    <x v="4"/>
    <n v="72.760000000000005"/>
  </r>
  <r>
    <n v="816"/>
    <s v="B46"/>
    <x v="1"/>
    <n v="22"/>
    <x v="1"/>
    <x v="0"/>
    <x v="5"/>
    <n v="70.040000000000006"/>
  </r>
  <r>
    <n v="817"/>
    <s v="B46"/>
    <x v="1"/>
    <n v="22"/>
    <x v="1"/>
    <x v="1"/>
    <x v="0"/>
    <n v="175"/>
  </r>
  <r>
    <n v="818"/>
    <s v="B46"/>
    <x v="1"/>
    <n v="22"/>
    <x v="1"/>
    <x v="1"/>
    <x v="1"/>
    <n v="175"/>
  </r>
  <r>
    <n v="819"/>
    <s v="B46"/>
    <x v="1"/>
    <n v="22"/>
    <x v="1"/>
    <x v="1"/>
    <x v="2"/>
    <n v="175"/>
  </r>
  <r>
    <n v="820"/>
    <s v="B46"/>
    <x v="1"/>
    <n v="22"/>
    <x v="1"/>
    <x v="1"/>
    <x v="3"/>
    <n v="175"/>
  </r>
  <r>
    <n v="821"/>
    <s v="B46"/>
    <x v="1"/>
    <n v="22"/>
    <x v="1"/>
    <x v="1"/>
    <x v="4"/>
    <n v="175"/>
  </r>
  <r>
    <n v="822"/>
    <s v="B46"/>
    <x v="1"/>
    <n v="22"/>
    <x v="1"/>
    <x v="1"/>
    <x v="5"/>
    <n v="175"/>
  </r>
  <r>
    <n v="823"/>
    <s v="B46"/>
    <x v="1"/>
    <n v="22"/>
    <x v="1"/>
    <x v="2"/>
    <x v="0"/>
    <n v="26"/>
  </r>
  <r>
    <n v="824"/>
    <s v="B46"/>
    <x v="1"/>
    <n v="22"/>
    <x v="1"/>
    <x v="2"/>
    <x v="1"/>
    <n v="25.25"/>
  </r>
  <r>
    <n v="825"/>
    <s v="B46"/>
    <x v="1"/>
    <n v="22"/>
    <x v="1"/>
    <x v="2"/>
    <x v="2"/>
    <n v="24.92"/>
  </r>
  <r>
    <n v="826"/>
    <s v="B46"/>
    <x v="1"/>
    <n v="22"/>
    <x v="1"/>
    <x v="2"/>
    <x v="3"/>
    <n v="24.02"/>
  </r>
  <r>
    <n v="827"/>
    <s v="B46"/>
    <x v="1"/>
    <n v="22"/>
    <x v="1"/>
    <x v="2"/>
    <x v="4"/>
    <n v="23.75"/>
  </r>
  <r>
    <n v="828"/>
    <s v="B46"/>
    <x v="1"/>
    <n v="22"/>
    <x v="1"/>
    <x v="2"/>
    <x v="5"/>
    <n v="22.88"/>
  </r>
  <r>
    <n v="829"/>
    <s v="B46"/>
    <x v="1"/>
    <n v="22"/>
    <x v="1"/>
    <x v="3"/>
    <x v="0"/>
    <s v="145/92"/>
  </r>
  <r>
    <n v="830"/>
    <s v="B46"/>
    <x v="1"/>
    <n v="22"/>
    <x v="1"/>
    <x v="4"/>
    <x v="0"/>
    <s v="148/92"/>
  </r>
  <r>
    <n v="831"/>
    <s v="B46"/>
    <x v="1"/>
    <n v="22"/>
    <x v="1"/>
    <x v="3"/>
    <x v="1"/>
    <s v="141/88"/>
  </r>
  <r>
    <n v="832"/>
    <s v="B46"/>
    <x v="1"/>
    <n v="22"/>
    <x v="1"/>
    <x v="4"/>
    <x v="1"/>
    <s v="144/88"/>
  </r>
  <r>
    <n v="833"/>
    <s v="B46"/>
    <x v="1"/>
    <n v="22"/>
    <x v="1"/>
    <x v="3"/>
    <x v="2"/>
    <s v="136/84"/>
  </r>
  <r>
    <n v="834"/>
    <s v="B46"/>
    <x v="1"/>
    <n v="22"/>
    <x v="1"/>
    <x v="4"/>
    <x v="2"/>
    <s v="139/84"/>
  </r>
  <r>
    <n v="835"/>
    <s v="B46"/>
    <x v="1"/>
    <n v="22"/>
    <x v="1"/>
    <x v="3"/>
    <x v="3"/>
    <s v="131/80"/>
  </r>
  <r>
    <n v="836"/>
    <s v="B46"/>
    <x v="1"/>
    <n v="22"/>
    <x v="1"/>
    <x v="4"/>
    <x v="3"/>
    <s v="134/80"/>
  </r>
  <r>
    <n v="837"/>
    <s v="B46"/>
    <x v="1"/>
    <n v="22"/>
    <x v="1"/>
    <x v="3"/>
    <x v="4"/>
    <s v="126/77"/>
  </r>
  <r>
    <n v="838"/>
    <s v="B46"/>
    <x v="1"/>
    <n v="22"/>
    <x v="1"/>
    <x v="4"/>
    <x v="4"/>
    <s v="129/77"/>
  </r>
  <r>
    <n v="839"/>
    <s v="B46"/>
    <x v="1"/>
    <n v="22"/>
    <x v="1"/>
    <x v="3"/>
    <x v="5"/>
    <s v="121/74"/>
  </r>
  <r>
    <n v="840"/>
    <s v="B46"/>
    <x v="1"/>
    <n v="22"/>
    <x v="1"/>
    <x v="4"/>
    <x v="5"/>
    <s v="124/74"/>
  </r>
  <r>
    <n v="841"/>
    <s v="B46"/>
    <x v="1"/>
    <n v="22"/>
    <x v="1"/>
    <x v="5"/>
    <x v="0"/>
    <n v="78"/>
  </r>
  <r>
    <n v="842"/>
    <s v="B46"/>
    <x v="1"/>
    <n v="22"/>
    <x v="1"/>
    <x v="6"/>
    <x v="0"/>
    <n v="93"/>
  </r>
  <r>
    <n v="843"/>
    <s v="B46"/>
    <x v="1"/>
    <n v="22"/>
    <x v="1"/>
    <x v="5"/>
    <x v="1"/>
    <n v="76"/>
  </r>
  <r>
    <n v="844"/>
    <s v="B46"/>
    <x v="1"/>
    <n v="22"/>
    <x v="1"/>
    <x v="6"/>
    <x v="1"/>
    <n v="91"/>
  </r>
  <r>
    <n v="845"/>
    <s v="B46"/>
    <x v="1"/>
    <n v="22"/>
    <x v="1"/>
    <x v="5"/>
    <x v="2"/>
    <n v="72"/>
  </r>
  <r>
    <n v="846"/>
    <s v="B46"/>
    <x v="1"/>
    <n v="22"/>
    <x v="1"/>
    <x v="6"/>
    <x v="2"/>
    <n v="87"/>
  </r>
  <r>
    <n v="847"/>
    <s v="B46"/>
    <x v="1"/>
    <n v="22"/>
    <x v="1"/>
    <x v="5"/>
    <x v="3"/>
    <n v="68"/>
  </r>
  <r>
    <n v="848"/>
    <s v="B46"/>
    <x v="1"/>
    <n v="22"/>
    <x v="1"/>
    <x v="6"/>
    <x v="3"/>
    <n v="83"/>
  </r>
  <r>
    <n v="849"/>
    <s v="B46"/>
    <x v="1"/>
    <n v="22"/>
    <x v="1"/>
    <x v="5"/>
    <x v="4"/>
    <n v="68"/>
  </r>
  <r>
    <n v="850"/>
    <s v="B46"/>
    <x v="1"/>
    <n v="22"/>
    <x v="1"/>
    <x v="6"/>
    <x v="4"/>
    <n v="83"/>
  </r>
  <r>
    <n v="851"/>
    <s v="B46"/>
    <x v="1"/>
    <n v="22"/>
    <x v="1"/>
    <x v="5"/>
    <x v="5"/>
    <n v="70"/>
  </r>
  <r>
    <n v="852"/>
    <s v="B46"/>
    <x v="1"/>
    <n v="22"/>
    <x v="1"/>
    <x v="6"/>
    <x v="5"/>
    <n v="85"/>
  </r>
  <r>
    <n v="853"/>
    <s v="B46"/>
    <x v="1"/>
    <n v="22"/>
    <x v="1"/>
    <x v="7"/>
    <x v="0"/>
    <n v="94"/>
  </r>
  <r>
    <n v="854"/>
    <s v="B46"/>
    <x v="1"/>
    <n v="22"/>
    <x v="1"/>
    <x v="8"/>
    <x v="0"/>
    <n v="91.21"/>
  </r>
  <r>
    <n v="855"/>
    <s v="B46"/>
    <x v="1"/>
    <n v="22"/>
    <x v="1"/>
    <x v="7"/>
    <x v="1"/>
    <n v="95"/>
  </r>
  <r>
    <n v="856"/>
    <s v="B46"/>
    <x v="1"/>
    <n v="22"/>
    <x v="1"/>
    <x v="8"/>
    <x v="1"/>
    <n v="92.21"/>
  </r>
  <r>
    <n v="857"/>
    <s v="B46"/>
    <x v="1"/>
    <n v="22"/>
    <x v="1"/>
    <x v="7"/>
    <x v="2"/>
    <n v="96"/>
  </r>
  <r>
    <n v="858"/>
    <s v="B46"/>
    <x v="1"/>
    <n v="22"/>
    <x v="1"/>
    <x v="8"/>
    <x v="2"/>
    <n v="93.21"/>
  </r>
  <r>
    <n v="859"/>
    <s v="B46"/>
    <x v="1"/>
    <n v="22"/>
    <x v="1"/>
    <x v="7"/>
    <x v="3"/>
    <n v="96"/>
  </r>
  <r>
    <n v="860"/>
    <s v="B46"/>
    <x v="1"/>
    <n v="22"/>
    <x v="1"/>
    <x v="8"/>
    <x v="3"/>
    <n v="93.21"/>
  </r>
  <r>
    <n v="861"/>
    <s v="B46"/>
    <x v="1"/>
    <n v="22"/>
    <x v="1"/>
    <x v="7"/>
    <x v="4"/>
    <n v="97"/>
  </r>
  <r>
    <n v="862"/>
    <s v="B46"/>
    <x v="1"/>
    <n v="22"/>
    <x v="1"/>
    <x v="8"/>
    <x v="4"/>
    <n v="94.21"/>
  </r>
  <r>
    <n v="863"/>
    <s v="B46"/>
    <x v="1"/>
    <n v="22"/>
    <x v="1"/>
    <x v="7"/>
    <x v="5"/>
    <n v="99"/>
  </r>
  <r>
    <n v="864"/>
    <s v="B46"/>
    <x v="1"/>
    <n v="22"/>
    <x v="1"/>
    <x v="8"/>
    <x v="5"/>
    <n v="96.21"/>
  </r>
  <r>
    <n v="865"/>
    <s v="B47"/>
    <x v="1"/>
    <n v="35"/>
    <x v="1"/>
    <x v="0"/>
    <x v="0"/>
    <n v="85"/>
  </r>
  <r>
    <n v="866"/>
    <s v="B47"/>
    <x v="1"/>
    <n v="35"/>
    <x v="1"/>
    <x v="0"/>
    <x v="1"/>
    <n v="83"/>
  </r>
  <r>
    <n v="867"/>
    <s v="B47"/>
    <x v="1"/>
    <n v="35"/>
    <x v="1"/>
    <x v="0"/>
    <x v="2"/>
    <n v="82.1"/>
  </r>
  <r>
    <n v="868"/>
    <s v="B47"/>
    <x v="1"/>
    <n v="35"/>
    <x v="1"/>
    <x v="0"/>
    <x v="3"/>
    <n v="79.38"/>
  </r>
  <r>
    <n v="869"/>
    <s v="B47"/>
    <x v="1"/>
    <n v="35"/>
    <x v="1"/>
    <x v="0"/>
    <x v="4"/>
    <n v="78.760000000000005"/>
  </r>
  <r>
    <n v="870"/>
    <s v="B47"/>
    <x v="1"/>
    <n v="35"/>
    <x v="1"/>
    <x v="0"/>
    <x v="5"/>
    <n v="76.040000000000006"/>
  </r>
  <r>
    <n v="871"/>
    <s v="B47"/>
    <x v="1"/>
    <n v="35"/>
    <x v="1"/>
    <x v="1"/>
    <x v="0"/>
    <n v="180"/>
  </r>
  <r>
    <n v="872"/>
    <s v="B47"/>
    <x v="1"/>
    <n v="35"/>
    <x v="1"/>
    <x v="1"/>
    <x v="1"/>
    <n v="180"/>
  </r>
  <r>
    <n v="873"/>
    <s v="B47"/>
    <x v="1"/>
    <n v="35"/>
    <x v="1"/>
    <x v="1"/>
    <x v="2"/>
    <n v="180"/>
  </r>
  <r>
    <n v="874"/>
    <s v="B47"/>
    <x v="1"/>
    <n v="35"/>
    <x v="1"/>
    <x v="1"/>
    <x v="3"/>
    <n v="180"/>
  </r>
  <r>
    <n v="875"/>
    <s v="B47"/>
    <x v="1"/>
    <n v="35"/>
    <x v="1"/>
    <x v="1"/>
    <x v="4"/>
    <n v="180"/>
  </r>
  <r>
    <n v="876"/>
    <s v="B47"/>
    <x v="1"/>
    <n v="35"/>
    <x v="1"/>
    <x v="1"/>
    <x v="5"/>
    <n v="180"/>
  </r>
  <r>
    <n v="877"/>
    <s v="B47"/>
    <x v="1"/>
    <n v="35"/>
    <x v="1"/>
    <x v="2"/>
    <x v="0"/>
    <n v="26"/>
  </r>
  <r>
    <n v="878"/>
    <s v="B47"/>
    <x v="1"/>
    <n v="35"/>
    <x v="1"/>
    <x v="2"/>
    <x v="1"/>
    <n v="25.62"/>
  </r>
  <r>
    <n v="879"/>
    <s v="B47"/>
    <x v="1"/>
    <n v="35"/>
    <x v="1"/>
    <x v="2"/>
    <x v="2"/>
    <n v="25.31"/>
  </r>
  <r>
    <n v="880"/>
    <s v="B47"/>
    <x v="1"/>
    <n v="35"/>
    <x v="1"/>
    <x v="2"/>
    <x v="3"/>
    <n v="24.52"/>
  </r>
  <r>
    <n v="881"/>
    <s v="B47"/>
    <x v="1"/>
    <n v="35"/>
    <x v="1"/>
    <x v="2"/>
    <x v="4"/>
    <n v="24.31"/>
  </r>
  <r>
    <n v="882"/>
    <s v="B47"/>
    <x v="1"/>
    <n v="35"/>
    <x v="1"/>
    <x v="2"/>
    <x v="5"/>
    <n v="23.46"/>
  </r>
  <r>
    <n v="883"/>
    <s v="B47"/>
    <x v="1"/>
    <n v="35"/>
    <x v="1"/>
    <x v="3"/>
    <x v="0"/>
    <s v="150/95"/>
  </r>
  <r>
    <n v="884"/>
    <s v="B47"/>
    <x v="1"/>
    <n v="35"/>
    <x v="1"/>
    <x v="4"/>
    <x v="0"/>
    <s v="153/95"/>
  </r>
  <r>
    <n v="885"/>
    <s v="B47"/>
    <x v="1"/>
    <n v="35"/>
    <x v="1"/>
    <x v="3"/>
    <x v="1"/>
    <s v="145/91"/>
  </r>
  <r>
    <n v="886"/>
    <s v="B47"/>
    <x v="1"/>
    <n v="35"/>
    <x v="1"/>
    <x v="4"/>
    <x v="1"/>
    <s v="148/91"/>
  </r>
  <r>
    <n v="887"/>
    <s v="B47"/>
    <x v="1"/>
    <n v="35"/>
    <x v="1"/>
    <x v="3"/>
    <x v="2"/>
    <s v="140/98"/>
  </r>
  <r>
    <n v="888"/>
    <s v="B47"/>
    <x v="1"/>
    <n v="35"/>
    <x v="1"/>
    <x v="4"/>
    <x v="2"/>
    <s v="143/98"/>
  </r>
  <r>
    <n v="889"/>
    <s v="B47"/>
    <x v="1"/>
    <n v="35"/>
    <x v="1"/>
    <x v="3"/>
    <x v="3"/>
    <s v="135/94"/>
  </r>
  <r>
    <n v="890"/>
    <s v="B47"/>
    <x v="1"/>
    <n v="35"/>
    <x v="1"/>
    <x v="4"/>
    <x v="3"/>
    <s v="138/94"/>
  </r>
  <r>
    <n v="891"/>
    <s v="B47"/>
    <x v="1"/>
    <n v="35"/>
    <x v="1"/>
    <x v="3"/>
    <x v="4"/>
    <s v="130/90"/>
  </r>
  <r>
    <n v="892"/>
    <s v="B47"/>
    <x v="1"/>
    <n v="35"/>
    <x v="1"/>
    <x v="4"/>
    <x v="4"/>
    <s v="133/90"/>
  </r>
  <r>
    <n v="893"/>
    <s v="B47"/>
    <x v="1"/>
    <n v="35"/>
    <x v="1"/>
    <x v="3"/>
    <x v="5"/>
    <s v="125/86"/>
  </r>
  <r>
    <n v="894"/>
    <s v="B47"/>
    <x v="1"/>
    <n v="35"/>
    <x v="1"/>
    <x v="4"/>
    <x v="5"/>
    <s v="128/86"/>
  </r>
  <r>
    <n v="895"/>
    <s v="B47"/>
    <x v="1"/>
    <n v="35"/>
    <x v="1"/>
    <x v="5"/>
    <x v="0"/>
    <n v="80"/>
  </r>
  <r>
    <n v="896"/>
    <s v="B47"/>
    <x v="1"/>
    <n v="35"/>
    <x v="1"/>
    <x v="6"/>
    <x v="0"/>
    <n v="95"/>
  </r>
  <r>
    <n v="897"/>
    <s v="B47"/>
    <x v="1"/>
    <n v="35"/>
    <x v="1"/>
    <x v="5"/>
    <x v="1"/>
    <n v="78"/>
  </r>
  <r>
    <n v="898"/>
    <s v="B47"/>
    <x v="1"/>
    <n v="35"/>
    <x v="1"/>
    <x v="6"/>
    <x v="1"/>
    <n v="93"/>
  </r>
  <r>
    <n v="899"/>
    <s v="B47"/>
    <x v="1"/>
    <n v="35"/>
    <x v="1"/>
    <x v="5"/>
    <x v="2"/>
    <n v="81"/>
  </r>
  <r>
    <n v="900"/>
    <s v="B47"/>
    <x v="1"/>
    <n v="35"/>
    <x v="1"/>
    <x v="6"/>
    <x v="2"/>
    <n v="96"/>
  </r>
  <r>
    <n v="901"/>
    <s v="B47"/>
    <x v="1"/>
    <n v="35"/>
    <x v="1"/>
    <x v="5"/>
    <x v="3"/>
    <n v="82"/>
  </r>
  <r>
    <n v="902"/>
    <s v="B47"/>
    <x v="1"/>
    <n v="35"/>
    <x v="1"/>
    <x v="6"/>
    <x v="3"/>
    <n v="97"/>
  </r>
  <r>
    <n v="903"/>
    <s v="B47"/>
    <x v="1"/>
    <n v="35"/>
    <x v="1"/>
    <x v="5"/>
    <x v="4"/>
    <n v="75"/>
  </r>
  <r>
    <n v="904"/>
    <s v="B47"/>
    <x v="1"/>
    <n v="35"/>
    <x v="1"/>
    <x v="6"/>
    <x v="4"/>
    <n v="90"/>
  </r>
  <r>
    <n v="905"/>
    <s v="B47"/>
    <x v="1"/>
    <n v="35"/>
    <x v="1"/>
    <x v="5"/>
    <x v="5"/>
    <n v="70"/>
  </r>
  <r>
    <n v="906"/>
    <s v="B47"/>
    <x v="1"/>
    <n v="35"/>
    <x v="1"/>
    <x v="6"/>
    <x v="5"/>
    <n v="85"/>
  </r>
  <r>
    <n v="907"/>
    <s v="B47"/>
    <x v="1"/>
    <n v="35"/>
    <x v="1"/>
    <x v="7"/>
    <x v="0"/>
    <n v="93"/>
  </r>
  <r>
    <n v="908"/>
    <s v="B47"/>
    <x v="1"/>
    <n v="35"/>
    <x v="1"/>
    <x v="8"/>
    <x v="0"/>
    <n v="90.21"/>
  </r>
  <r>
    <n v="909"/>
    <s v="B47"/>
    <x v="1"/>
    <n v="35"/>
    <x v="1"/>
    <x v="7"/>
    <x v="1"/>
    <n v="94"/>
  </r>
  <r>
    <n v="910"/>
    <s v="B47"/>
    <x v="1"/>
    <n v="35"/>
    <x v="1"/>
    <x v="8"/>
    <x v="1"/>
    <n v="91.21"/>
  </r>
  <r>
    <n v="911"/>
    <s v="B47"/>
    <x v="1"/>
    <n v="35"/>
    <x v="1"/>
    <x v="7"/>
    <x v="2"/>
    <n v="93"/>
  </r>
  <r>
    <n v="912"/>
    <s v="B47"/>
    <x v="1"/>
    <n v="35"/>
    <x v="1"/>
    <x v="8"/>
    <x v="2"/>
    <n v="90.21"/>
  </r>
  <r>
    <n v="913"/>
    <s v="B47"/>
    <x v="1"/>
    <n v="35"/>
    <x v="1"/>
    <x v="7"/>
    <x v="3"/>
    <n v="92"/>
  </r>
  <r>
    <n v="914"/>
    <s v="B47"/>
    <x v="1"/>
    <n v="35"/>
    <x v="1"/>
    <x v="8"/>
    <x v="3"/>
    <n v="89.21"/>
  </r>
  <r>
    <n v="915"/>
    <s v="B47"/>
    <x v="1"/>
    <n v="35"/>
    <x v="1"/>
    <x v="7"/>
    <x v="4"/>
    <n v="96"/>
  </r>
  <r>
    <n v="916"/>
    <s v="B47"/>
    <x v="1"/>
    <n v="35"/>
    <x v="1"/>
    <x v="8"/>
    <x v="4"/>
    <n v="93.21"/>
  </r>
  <r>
    <n v="917"/>
    <s v="B47"/>
    <x v="1"/>
    <n v="35"/>
    <x v="1"/>
    <x v="7"/>
    <x v="5"/>
    <n v="96"/>
  </r>
  <r>
    <n v="918"/>
    <s v="B47"/>
    <x v="1"/>
    <n v="35"/>
    <x v="1"/>
    <x v="8"/>
    <x v="5"/>
    <n v="93.21"/>
  </r>
  <r>
    <n v="919"/>
    <s v="B48"/>
    <x v="1"/>
    <n v="28"/>
    <x v="1"/>
    <x v="0"/>
    <x v="0"/>
    <n v="77"/>
  </r>
  <r>
    <n v="920"/>
    <s v="B48"/>
    <x v="1"/>
    <n v="28"/>
    <x v="1"/>
    <x v="0"/>
    <x v="1"/>
    <n v="74.28"/>
  </r>
  <r>
    <n v="921"/>
    <s v="B48"/>
    <x v="1"/>
    <n v="28"/>
    <x v="1"/>
    <x v="0"/>
    <x v="2"/>
    <n v="73.38"/>
  </r>
  <r>
    <n v="922"/>
    <s v="B48"/>
    <x v="1"/>
    <n v="28"/>
    <x v="1"/>
    <x v="0"/>
    <x v="3"/>
    <n v="70.66"/>
  </r>
  <r>
    <n v="923"/>
    <s v="B48"/>
    <x v="1"/>
    <n v="28"/>
    <x v="1"/>
    <x v="0"/>
    <x v="4"/>
    <n v="69.760000000000005"/>
  </r>
  <r>
    <n v="924"/>
    <s v="B48"/>
    <x v="1"/>
    <n v="28"/>
    <x v="1"/>
    <x v="0"/>
    <x v="5"/>
    <n v="67.040000000000006"/>
  </r>
  <r>
    <n v="925"/>
    <s v="B48"/>
    <x v="1"/>
    <n v="28"/>
    <x v="1"/>
    <x v="1"/>
    <x v="0"/>
    <n v="178"/>
  </r>
  <r>
    <n v="926"/>
    <s v="B48"/>
    <x v="1"/>
    <n v="28"/>
    <x v="1"/>
    <x v="1"/>
    <x v="1"/>
    <n v="178"/>
  </r>
  <r>
    <n v="927"/>
    <s v="B48"/>
    <x v="1"/>
    <n v="28"/>
    <x v="1"/>
    <x v="1"/>
    <x v="2"/>
    <n v="178"/>
  </r>
  <r>
    <n v="928"/>
    <s v="B48"/>
    <x v="1"/>
    <n v="28"/>
    <x v="1"/>
    <x v="1"/>
    <x v="3"/>
    <n v="178"/>
  </r>
  <r>
    <n v="929"/>
    <s v="B48"/>
    <x v="1"/>
    <n v="28"/>
    <x v="1"/>
    <x v="1"/>
    <x v="4"/>
    <n v="178"/>
  </r>
  <r>
    <n v="930"/>
    <s v="B48"/>
    <x v="1"/>
    <n v="28"/>
    <x v="1"/>
    <x v="1"/>
    <x v="5"/>
    <n v="178"/>
  </r>
  <r>
    <n v="931"/>
    <s v="B48"/>
    <x v="1"/>
    <n v="28"/>
    <x v="1"/>
    <x v="2"/>
    <x v="0"/>
    <n v="24"/>
  </r>
  <r>
    <n v="932"/>
    <s v="B48"/>
    <x v="1"/>
    <n v="28"/>
    <x v="1"/>
    <x v="2"/>
    <x v="1"/>
    <n v="23.4"/>
  </r>
  <r>
    <n v="933"/>
    <s v="B48"/>
    <x v="1"/>
    <n v="28"/>
    <x v="1"/>
    <x v="2"/>
    <x v="2"/>
    <n v="23.16"/>
  </r>
  <r>
    <n v="934"/>
    <s v="B48"/>
    <x v="1"/>
    <n v="28"/>
    <x v="1"/>
    <x v="2"/>
    <x v="3"/>
    <n v="22.31"/>
  </r>
  <r>
    <n v="935"/>
    <s v="B48"/>
    <x v="1"/>
    <n v="28"/>
    <x v="1"/>
    <x v="2"/>
    <x v="4"/>
    <n v="21.99"/>
  </r>
  <r>
    <n v="936"/>
    <s v="B48"/>
    <x v="1"/>
    <n v="28"/>
    <x v="1"/>
    <x v="2"/>
    <x v="5"/>
    <n v="21.15"/>
  </r>
  <r>
    <n v="937"/>
    <s v="B48"/>
    <x v="1"/>
    <n v="28"/>
    <x v="1"/>
    <x v="3"/>
    <x v="0"/>
    <s v="160/110"/>
  </r>
  <r>
    <n v="938"/>
    <s v="B48"/>
    <x v="1"/>
    <n v="28"/>
    <x v="1"/>
    <x v="4"/>
    <x v="0"/>
    <s v="163/110"/>
  </r>
  <r>
    <n v="939"/>
    <s v="B48"/>
    <x v="1"/>
    <n v="28"/>
    <x v="1"/>
    <x v="3"/>
    <x v="1"/>
    <s v="155/107"/>
  </r>
  <r>
    <n v="940"/>
    <s v="B48"/>
    <x v="1"/>
    <n v="28"/>
    <x v="1"/>
    <x v="4"/>
    <x v="1"/>
    <s v="158/107"/>
  </r>
  <r>
    <n v="941"/>
    <s v="B48"/>
    <x v="1"/>
    <n v="28"/>
    <x v="1"/>
    <x v="3"/>
    <x v="2"/>
    <s v="150/103"/>
  </r>
  <r>
    <n v="942"/>
    <s v="B48"/>
    <x v="1"/>
    <n v="28"/>
    <x v="1"/>
    <x v="4"/>
    <x v="2"/>
    <s v="153/103"/>
  </r>
  <r>
    <n v="943"/>
    <s v="B48"/>
    <x v="1"/>
    <n v="28"/>
    <x v="1"/>
    <x v="3"/>
    <x v="3"/>
    <s v="145/100"/>
  </r>
  <r>
    <n v="944"/>
    <s v="B48"/>
    <x v="1"/>
    <n v="28"/>
    <x v="1"/>
    <x v="4"/>
    <x v="3"/>
    <s v="148/100"/>
  </r>
  <r>
    <n v="945"/>
    <s v="B48"/>
    <x v="1"/>
    <n v="28"/>
    <x v="1"/>
    <x v="3"/>
    <x v="4"/>
    <s v="140/97"/>
  </r>
  <r>
    <n v="946"/>
    <s v="B48"/>
    <x v="1"/>
    <n v="28"/>
    <x v="1"/>
    <x v="4"/>
    <x v="4"/>
    <s v="143/97"/>
  </r>
  <r>
    <n v="947"/>
    <s v="B48"/>
    <x v="1"/>
    <n v="28"/>
    <x v="1"/>
    <x v="3"/>
    <x v="5"/>
    <s v="135/94"/>
  </r>
  <r>
    <n v="948"/>
    <s v="B48"/>
    <x v="1"/>
    <n v="28"/>
    <x v="1"/>
    <x v="4"/>
    <x v="5"/>
    <s v="138/94"/>
  </r>
  <r>
    <n v="949"/>
    <s v="B48"/>
    <x v="1"/>
    <n v="28"/>
    <x v="1"/>
    <x v="5"/>
    <x v="0"/>
    <n v="75"/>
  </r>
  <r>
    <n v="950"/>
    <s v="B48"/>
    <x v="1"/>
    <n v="28"/>
    <x v="1"/>
    <x v="6"/>
    <x v="0"/>
    <n v="90"/>
  </r>
  <r>
    <n v="951"/>
    <s v="B48"/>
    <x v="1"/>
    <n v="28"/>
    <x v="1"/>
    <x v="5"/>
    <x v="1"/>
    <n v="86"/>
  </r>
  <r>
    <n v="952"/>
    <s v="B48"/>
    <x v="1"/>
    <n v="28"/>
    <x v="1"/>
    <x v="6"/>
    <x v="1"/>
    <n v="101"/>
  </r>
  <r>
    <n v="953"/>
    <s v="B48"/>
    <x v="1"/>
    <n v="28"/>
    <x v="1"/>
    <x v="5"/>
    <x v="2"/>
    <n v="85"/>
  </r>
  <r>
    <n v="954"/>
    <s v="B48"/>
    <x v="1"/>
    <n v="28"/>
    <x v="1"/>
    <x v="6"/>
    <x v="2"/>
    <n v="100"/>
  </r>
  <r>
    <n v="955"/>
    <s v="B48"/>
    <x v="1"/>
    <n v="28"/>
    <x v="1"/>
    <x v="5"/>
    <x v="3"/>
    <n v="86"/>
  </r>
  <r>
    <n v="956"/>
    <s v="B48"/>
    <x v="1"/>
    <n v="28"/>
    <x v="1"/>
    <x v="6"/>
    <x v="3"/>
    <n v="101"/>
  </r>
  <r>
    <n v="957"/>
    <s v="B48"/>
    <x v="1"/>
    <n v="28"/>
    <x v="1"/>
    <x v="5"/>
    <x v="4"/>
    <n v="79"/>
  </r>
  <r>
    <n v="958"/>
    <s v="B48"/>
    <x v="1"/>
    <n v="28"/>
    <x v="1"/>
    <x v="6"/>
    <x v="4"/>
    <n v="94"/>
  </r>
  <r>
    <n v="959"/>
    <s v="B48"/>
    <x v="1"/>
    <n v="28"/>
    <x v="1"/>
    <x v="5"/>
    <x v="5"/>
    <n v="78"/>
  </r>
  <r>
    <n v="960"/>
    <s v="B48"/>
    <x v="1"/>
    <n v="28"/>
    <x v="1"/>
    <x v="6"/>
    <x v="5"/>
    <n v="93"/>
  </r>
  <r>
    <n v="961"/>
    <s v="B48"/>
    <x v="1"/>
    <n v="28"/>
    <x v="1"/>
    <x v="7"/>
    <x v="0"/>
    <n v="95"/>
  </r>
  <r>
    <n v="962"/>
    <s v="B48"/>
    <x v="1"/>
    <n v="28"/>
    <x v="1"/>
    <x v="8"/>
    <x v="0"/>
    <n v="92.21"/>
  </r>
  <r>
    <n v="963"/>
    <s v="B48"/>
    <x v="1"/>
    <n v="28"/>
    <x v="1"/>
    <x v="7"/>
    <x v="1"/>
    <n v="91"/>
  </r>
  <r>
    <n v="964"/>
    <s v="B48"/>
    <x v="1"/>
    <n v="28"/>
    <x v="1"/>
    <x v="8"/>
    <x v="1"/>
    <n v="88.21"/>
  </r>
  <r>
    <n v="965"/>
    <s v="B48"/>
    <x v="1"/>
    <n v="28"/>
    <x v="1"/>
    <x v="7"/>
    <x v="2"/>
    <n v="91"/>
  </r>
  <r>
    <n v="966"/>
    <s v="B48"/>
    <x v="1"/>
    <n v="28"/>
    <x v="1"/>
    <x v="8"/>
    <x v="2"/>
    <n v="88.21"/>
  </r>
  <r>
    <n v="967"/>
    <s v="B48"/>
    <x v="1"/>
    <n v="28"/>
    <x v="1"/>
    <x v="7"/>
    <x v="3"/>
    <n v="91"/>
  </r>
  <r>
    <n v="968"/>
    <s v="B48"/>
    <x v="1"/>
    <n v="28"/>
    <x v="1"/>
    <x v="8"/>
    <x v="3"/>
    <n v="88.21"/>
  </r>
  <r>
    <n v="969"/>
    <s v="B48"/>
    <x v="1"/>
    <n v="28"/>
    <x v="1"/>
    <x v="7"/>
    <x v="4"/>
    <n v="93"/>
  </r>
  <r>
    <n v="970"/>
    <s v="B48"/>
    <x v="1"/>
    <n v="28"/>
    <x v="1"/>
    <x v="8"/>
    <x v="4"/>
    <n v="90.21"/>
  </r>
  <r>
    <n v="971"/>
    <s v="B48"/>
    <x v="1"/>
    <n v="28"/>
    <x v="1"/>
    <x v="7"/>
    <x v="5"/>
    <n v="92"/>
  </r>
  <r>
    <n v="972"/>
    <s v="B48"/>
    <x v="1"/>
    <n v="28"/>
    <x v="1"/>
    <x v="8"/>
    <x v="5"/>
    <n v="89.21"/>
  </r>
  <r>
    <n v="973"/>
    <s v="B49"/>
    <x v="1"/>
    <n v="31"/>
    <x v="1"/>
    <x v="0"/>
    <x v="0"/>
    <n v="78"/>
  </r>
  <r>
    <n v="974"/>
    <s v="B49"/>
    <x v="1"/>
    <n v="31"/>
    <x v="1"/>
    <x v="0"/>
    <x v="1"/>
    <n v="75.28"/>
  </r>
  <r>
    <n v="975"/>
    <s v="B49"/>
    <x v="1"/>
    <n v="31"/>
    <x v="1"/>
    <x v="0"/>
    <x v="2"/>
    <n v="74.38"/>
  </r>
  <r>
    <n v="976"/>
    <s v="B49"/>
    <x v="1"/>
    <n v="31"/>
    <x v="1"/>
    <x v="0"/>
    <x v="3"/>
    <n v="71.66"/>
  </r>
  <r>
    <n v="977"/>
    <s v="B49"/>
    <x v="1"/>
    <n v="31"/>
    <x v="1"/>
    <x v="0"/>
    <x v="4"/>
    <n v="70.760000000000005"/>
  </r>
  <r>
    <n v="978"/>
    <s v="B49"/>
    <x v="1"/>
    <n v="31"/>
    <x v="1"/>
    <x v="0"/>
    <x v="5"/>
    <n v="68.040000000000006"/>
  </r>
  <r>
    <n v="979"/>
    <s v="B49"/>
    <x v="1"/>
    <n v="31"/>
    <x v="1"/>
    <x v="1"/>
    <x v="0"/>
    <n v="173"/>
  </r>
  <r>
    <n v="980"/>
    <s v="B49"/>
    <x v="1"/>
    <n v="31"/>
    <x v="1"/>
    <x v="1"/>
    <x v="1"/>
    <n v="173"/>
  </r>
  <r>
    <n v="981"/>
    <s v="B49"/>
    <x v="1"/>
    <n v="31"/>
    <x v="1"/>
    <x v="1"/>
    <x v="2"/>
    <n v="173"/>
  </r>
  <r>
    <n v="982"/>
    <s v="B49"/>
    <x v="1"/>
    <n v="31"/>
    <x v="1"/>
    <x v="1"/>
    <x v="3"/>
    <n v="173"/>
  </r>
  <r>
    <n v="983"/>
    <s v="B49"/>
    <x v="1"/>
    <n v="31"/>
    <x v="1"/>
    <x v="1"/>
    <x v="4"/>
    <n v="173"/>
  </r>
  <r>
    <n v="984"/>
    <s v="B49"/>
    <x v="1"/>
    <n v="31"/>
    <x v="1"/>
    <x v="1"/>
    <x v="5"/>
    <n v="173"/>
  </r>
  <r>
    <n v="985"/>
    <s v="B49"/>
    <x v="1"/>
    <n v="31"/>
    <x v="1"/>
    <x v="2"/>
    <x v="0"/>
    <n v="26"/>
  </r>
  <r>
    <n v="986"/>
    <s v="B49"/>
    <x v="1"/>
    <n v="31"/>
    <x v="1"/>
    <x v="2"/>
    <x v="1"/>
    <n v="25.19"/>
  </r>
  <r>
    <n v="987"/>
    <s v="B49"/>
    <x v="1"/>
    <n v="31"/>
    <x v="1"/>
    <x v="2"/>
    <x v="2"/>
    <n v="24.81"/>
  </r>
  <r>
    <n v="988"/>
    <s v="B49"/>
    <x v="1"/>
    <n v="31"/>
    <x v="1"/>
    <x v="2"/>
    <x v="3"/>
    <n v="23.94"/>
  </r>
  <r>
    <n v="989"/>
    <s v="B49"/>
    <x v="1"/>
    <n v="31"/>
    <x v="1"/>
    <x v="2"/>
    <x v="4"/>
    <n v="23.67"/>
  </r>
  <r>
    <n v="990"/>
    <s v="B49"/>
    <x v="1"/>
    <n v="31"/>
    <x v="1"/>
    <x v="2"/>
    <x v="5"/>
    <n v="22.74"/>
  </r>
  <r>
    <n v="991"/>
    <s v="B49"/>
    <x v="1"/>
    <n v="31"/>
    <x v="1"/>
    <x v="3"/>
    <x v="0"/>
    <s v="150/98"/>
  </r>
  <r>
    <n v="992"/>
    <s v="B49"/>
    <x v="1"/>
    <n v="31"/>
    <x v="1"/>
    <x v="4"/>
    <x v="0"/>
    <s v="153/98"/>
  </r>
  <r>
    <n v="993"/>
    <s v="B49"/>
    <x v="1"/>
    <n v="31"/>
    <x v="1"/>
    <x v="3"/>
    <x v="1"/>
    <s v="145/94"/>
  </r>
  <r>
    <n v="994"/>
    <s v="B49"/>
    <x v="1"/>
    <n v="31"/>
    <x v="1"/>
    <x v="4"/>
    <x v="1"/>
    <s v="148/94"/>
  </r>
  <r>
    <n v="995"/>
    <s v="B49"/>
    <x v="1"/>
    <n v="31"/>
    <x v="1"/>
    <x v="3"/>
    <x v="2"/>
    <s v="140/91"/>
  </r>
  <r>
    <n v="996"/>
    <s v="B49"/>
    <x v="1"/>
    <n v="31"/>
    <x v="1"/>
    <x v="4"/>
    <x v="2"/>
    <s v="143/91"/>
  </r>
  <r>
    <n v="997"/>
    <s v="B49"/>
    <x v="1"/>
    <n v="31"/>
    <x v="1"/>
    <x v="3"/>
    <x v="3"/>
    <s v="135/94"/>
  </r>
  <r>
    <n v="998"/>
    <s v="B49"/>
    <x v="1"/>
    <n v="31"/>
    <x v="1"/>
    <x v="4"/>
    <x v="3"/>
    <s v="138/94"/>
  </r>
  <r>
    <n v="999"/>
    <s v="B49"/>
    <x v="1"/>
    <n v="31"/>
    <x v="1"/>
    <x v="3"/>
    <x v="4"/>
    <s v="130/84"/>
  </r>
  <r>
    <n v="1000"/>
    <s v="B49"/>
    <x v="1"/>
    <n v="31"/>
    <x v="1"/>
    <x v="4"/>
    <x v="4"/>
    <s v="133/84"/>
  </r>
  <r>
    <n v="1001"/>
    <s v="B49"/>
    <x v="1"/>
    <n v="31"/>
    <x v="1"/>
    <x v="3"/>
    <x v="5"/>
    <s v="125/80"/>
  </r>
  <r>
    <n v="1002"/>
    <s v="B49"/>
    <x v="1"/>
    <n v="31"/>
    <x v="1"/>
    <x v="4"/>
    <x v="5"/>
    <s v="128/80"/>
  </r>
  <r>
    <n v="1003"/>
    <s v="B49"/>
    <x v="1"/>
    <n v="31"/>
    <x v="1"/>
    <x v="5"/>
    <x v="0"/>
    <n v="77"/>
  </r>
  <r>
    <n v="1004"/>
    <s v="B49"/>
    <x v="1"/>
    <n v="31"/>
    <x v="1"/>
    <x v="6"/>
    <x v="0"/>
    <n v="92"/>
  </r>
  <r>
    <n v="1005"/>
    <s v="B49"/>
    <x v="1"/>
    <n v="31"/>
    <x v="1"/>
    <x v="5"/>
    <x v="1"/>
    <n v="77"/>
  </r>
  <r>
    <n v="1006"/>
    <s v="B49"/>
    <x v="1"/>
    <n v="31"/>
    <x v="1"/>
    <x v="6"/>
    <x v="1"/>
    <n v="92"/>
  </r>
  <r>
    <n v="1007"/>
    <s v="B49"/>
    <x v="1"/>
    <n v="31"/>
    <x v="1"/>
    <x v="5"/>
    <x v="2"/>
    <n v="77"/>
  </r>
  <r>
    <n v="1008"/>
    <s v="B49"/>
    <x v="1"/>
    <n v="31"/>
    <x v="1"/>
    <x v="6"/>
    <x v="2"/>
    <n v="92"/>
  </r>
  <r>
    <n v="1009"/>
    <s v="B49"/>
    <x v="1"/>
    <n v="31"/>
    <x v="1"/>
    <x v="5"/>
    <x v="3"/>
    <n v="82"/>
  </r>
  <r>
    <n v="1010"/>
    <s v="B49"/>
    <x v="1"/>
    <n v="31"/>
    <x v="1"/>
    <x v="6"/>
    <x v="3"/>
    <n v="97"/>
  </r>
  <r>
    <n v="1011"/>
    <s v="B49"/>
    <x v="1"/>
    <n v="31"/>
    <x v="1"/>
    <x v="5"/>
    <x v="4"/>
    <n v="70"/>
  </r>
  <r>
    <n v="1012"/>
    <s v="B49"/>
    <x v="1"/>
    <n v="31"/>
    <x v="1"/>
    <x v="6"/>
    <x v="4"/>
    <n v="85"/>
  </r>
  <r>
    <n v="1013"/>
    <s v="B49"/>
    <x v="1"/>
    <n v="31"/>
    <x v="1"/>
    <x v="5"/>
    <x v="5"/>
    <n v="72"/>
  </r>
  <r>
    <n v="1014"/>
    <s v="B49"/>
    <x v="1"/>
    <n v="31"/>
    <x v="1"/>
    <x v="6"/>
    <x v="5"/>
    <n v="87"/>
  </r>
  <r>
    <n v="1015"/>
    <s v="B49"/>
    <x v="1"/>
    <n v="31"/>
    <x v="1"/>
    <x v="7"/>
    <x v="0"/>
    <n v="94"/>
  </r>
  <r>
    <n v="1016"/>
    <s v="B49"/>
    <x v="1"/>
    <n v="31"/>
    <x v="1"/>
    <x v="8"/>
    <x v="0"/>
    <n v="91.21"/>
  </r>
  <r>
    <n v="1017"/>
    <s v="B49"/>
    <x v="1"/>
    <n v="31"/>
    <x v="1"/>
    <x v="7"/>
    <x v="1"/>
    <n v="94"/>
  </r>
  <r>
    <n v="1018"/>
    <s v="B49"/>
    <x v="1"/>
    <n v="31"/>
    <x v="1"/>
    <x v="8"/>
    <x v="1"/>
    <n v="91.21"/>
  </r>
  <r>
    <n v="1019"/>
    <s v="B49"/>
    <x v="1"/>
    <n v="31"/>
    <x v="1"/>
    <x v="7"/>
    <x v="2"/>
    <n v="94"/>
  </r>
  <r>
    <n v="1020"/>
    <s v="B49"/>
    <x v="1"/>
    <n v="31"/>
    <x v="1"/>
    <x v="8"/>
    <x v="2"/>
    <n v="91.21"/>
  </r>
  <r>
    <n v="1021"/>
    <s v="B49"/>
    <x v="1"/>
    <n v="31"/>
    <x v="1"/>
    <x v="7"/>
    <x v="3"/>
    <n v="92"/>
  </r>
  <r>
    <n v="1022"/>
    <s v="B49"/>
    <x v="1"/>
    <n v="31"/>
    <x v="1"/>
    <x v="8"/>
    <x v="3"/>
    <n v="89.21"/>
  </r>
  <r>
    <n v="1023"/>
    <s v="B49"/>
    <x v="1"/>
    <n v="31"/>
    <x v="1"/>
    <x v="7"/>
    <x v="4"/>
    <n v="96"/>
  </r>
  <r>
    <n v="1024"/>
    <s v="B49"/>
    <x v="1"/>
    <n v="31"/>
    <x v="1"/>
    <x v="8"/>
    <x v="4"/>
    <n v="93.21"/>
  </r>
  <r>
    <n v="1025"/>
    <s v="B49"/>
    <x v="1"/>
    <n v="31"/>
    <x v="1"/>
    <x v="7"/>
    <x v="5"/>
    <n v="97"/>
  </r>
  <r>
    <n v="1026"/>
    <s v="B49"/>
    <x v="1"/>
    <n v="31"/>
    <x v="1"/>
    <x v="8"/>
    <x v="5"/>
    <n v="94.21"/>
  </r>
  <r>
    <n v="1027"/>
    <s v="B50"/>
    <x v="1"/>
    <n v="19"/>
    <x v="1"/>
    <x v="0"/>
    <x v="0"/>
    <n v="75"/>
  </r>
  <r>
    <n v="1028"/>
    <s v="B50"/>
    <x v="1"/>
    <n v="19"/>
    <x v="1"/>
    <x v="0"/>
    <x v="1"/>
    <n v="72.28"/>
  </r>
  <r>
    <n v="1029"/>
    <s v="B50"/>
    <x v="1"/>
    <n v="19"/>
    <x v="1"/>
    <x v="0"/>
    <x v="2"/>
    <n v="71.38"/>
  </r>
  <r>
    <n v="1030"/>
    <s v="B50"/>
    <x v="1"/>
    <n v="19"/>
    <x v="1"/>
    <x v="0"/>
    <x v="3"/>
    <n v="68.66"/>
  </r>
  <r>
    <n v="1031"/>
    <s v="B50"/>
    <x v="1"/>
    <n v="19"/>
    <x v="1"/>
    <x v="0"/>
    <x v="4"/>
    <n v="67.760000000000005"/>
  </r>
  <r>
    <n v="1032"/>
    <s v="B50"/>
    <x v="1"/>
    <n v="19"/>
    <x v="1"/>
    <x v="0"/>
    <x v="5"/>
    <n v="65.040000000000006"/>
  </r>
  <r>
    <n v="1033"/>
    <s v="B50"/>
    <x v="1"/>
    <n v="19"/>
    <x v="1"/>
    <x v="1"/>
    <x v="0"/>
    <n v="170"/>
  </r>
  <r>
    <n v="1034"/>
    <s v="B50"/>
    <x v="1"/>
    <n v="19"/>
    <x v="1"/>
    <x v="1"/>
    <x v="1"/>
    <n v="170"/>
  </r>
  <r>
    <n v="1035"/>
    <s v="B50"/>
    <x v="1"/>
    <n v="19"/>
    <x v="1"/>
    <x v="1"/>
    <x v="2"/>
    <n v="170"/>
  </r>
  <r>
    <n v="1036"/>
    <s v="B50"/>
    <x v="1"/>
    <n v="19"/>
    <x v="1"/>
    <x v="1"/>
    <x v="3"/>
    <n v="170"/>
  </r>
  <r>
    <n v="1037"/>
    <s v="B50"/>
    <x v="1"/>
    <n v="19"/>
    <x v="1"/>
    <x v="1"/>
    <x v="4"/>
    <n v="170"/>
  </r>
  <r>
    <n v="1038"/>
    <s v="B50"/>
    <x v="1"/>
    <n v="19"/>
    <x v="1"/>
    <x v="1"/>
    <x v="5"/>
    <n v="170"/>
  </r>
  <r>
    <n v="1039"/>
    <s v="B50"/>
    <x v="1"/>
    <n v="19"/>
    <x v="1"/>
    <x v="2"/>
    <x v="0"/>
    <n v="26"/>
  </r>
  <r>
    <n v="1040"/>
    <s v="B50"/>
    <x v="1"/>
    <n v="19"/>
    <x v="1"/>
    <x v="2"/>
    <x v="1"/>
    <n v="25.04"/>
  </r>
  <r>
    <n v="1041"/>
    <s v="B50"/>
    <x v="1"/>
    <n v="19"/>
    <x v="1"/>
    <x v="2"/>
    <x v="2"/>
    <n v="24.71"/>
  </r>
  <r>
    <n v="1042"/>
    <s v="B50"/>
    <x v="1"/>
    <n v="19"/>
    <x v="1"/>
    <x v="2"/>
    <x v="3"/>
    <n v="23.76"/>
  </r>
  <r>
    <n v="1043"/>
    <s v="B50"/>
    <x v="1"/>
    <n v="19"/>
    <x v="1"/>
    <x v="2"/>
    <x v="4"/>
    <n v="23.45"/>
  </r>
  <r>
    <n v="1044"/>
    <s v="B50"/>
    <x v="1"/>
    <n v="19"/>
    <x v="1"/>
    <x v="2"/>
    <x v="5"/>
    <n v="22.49"/>
  </r>
  <r>
    <n v="1045"/>
    <s v="B50"/>
    <x v="1"/>
    <n v="19"/>
    <x v="1"/>
    <x v="3"/>
    <x v="0"/>
    <s v="147/93"/>
  </r>
  <r>
    <n v="1046"/>
    <s v="B50"/>
    <x v="1"/>
    <n v="19"/>
    <x v="1"/>
    <x v="4"/>
    <x v="0"/>
    <s v="150/93"/>
  </r>
  <r>
    <n v="1047"/>
    <s v="B50"/>
    <x v="1"/>
    <n v="19"/>
    <x v="1"/>
    <x v="3"/>
    <x v="1"/>
    <s v="142/90"/>
  </r>
  <r>
    <n v="1048"/>
    <s v="B50"/>
    <x v="1"/>
    <n v="19"/>
    <x v="1"/>
    <x v="4"/>
    <x v="1"/>
    <s v="145/90"/>
  </r>
  <r>
    <n v="1049"/>
    <s v="B50"/>
    <x v="1"/>
    <n v="19"/>
    <x v="1"/>
    <x v="3"/>
    <x v="2"/>
    <s v="137/87"/>
  </r>
  <r>
    <n v="1050"/>
    <s v="B50"/>
    <x v="1"/>
    <n v="19"/>
    <x v="1"/>
    <x v="4"/>
    <x v="2"/>
    <s v="140/87"/>
  </r>
  <r>
    <n v="1051"/>
    <s v="B50"/>
    <x v="1"/>
    <n v="19"/>
    <x v="1"/>
    <x v="3"/>
    <x v="3"/>
    <s v="132/83"/>
  </r>
  <r>
    <n v="1052"/>
    <s v="B50"/>
    <x v="1"/>
    <n v="19"/>
    <x v="1"/>
    <x v="4"/>
    <x v="3"/>
    <s v="135/83"/>
  </r>
  <r>
    <n v="1053"/>
    <s v="B50"/>
    <x v="1"/>
    <n v="19"/>
    <x v="1"/>
    <x v="3"/>
    <x v="4"/>
    <s v="127/80"/>
  </r>
  <r>
    <n v="1054"/>
    <s v="B50"/>
    <x v="1"/>
    <n v="19"/>
    <x v="1"/>
    <x v="4"/>
    <x v="4"/>
    <s v="130/80"/>
  </r>
  <r>
    <n v="1055"/>
    <s v="B50"/>
    <x v="1"/>
    <n v="19"/>
    <x v="1"/>
    <x v="3"/>
    <x v="5"/>
    <s v="122/76"/>
  </r>
  <r>
    <n v="1056"/>
    <s v="B50"/>
    <x v="1"/>
    <n v="19"/>
    <x v="1"/>
    <x v="4"/>
    <x v="5"/>
    <s v="125/76"/>
  </r>
  <r>
    <n v="1057"/>
    <s v="B50"/>
    <x v="1"/>
    <n v="19"/>
    <x v="1"/>
    <x v="5"/>
    <x v="0"/>
    <n v="79"/>
  </r>
  <r>
    <n v="1058"/>
    <s v="B50"/>
    <x v="1"/>
    <n v="19"/>
    <x v="1"/>
    <x v="6"/>
    <x v="0"/>
    <n v="94"/>
  </r>
  <r>
    <n v="1059"/>
    <s v="B50"/>
    <x v="1"/>
    <n v="19"/>
    <x v="1"/>
    <x v="5"/>
    <x v="1"/>
    <n v="76"/>
  </r>
  <r>
    <n v="1060"/>
    <s v="B50"/>
    <x v="1"/>
    <n v="19"/>
    <x v="1"/>
    <x v="6"/>
    <x v="1"/>
    <n v="91"/>
  </r>
  <r>
    <n v="1061"/>
    <s v="B50"/>
    <x v="1"/>
    <n v="19"/>
    <x v="1"/>
    <x v="5"/>
    <x v="2"/>
    <n v="74"/>
  </r>
  <r>
    <n v="1062"/>
    <s v="B50"/>
    <x v="1"/>
    <n v="19"/>
    <x v="1"/>
    <x v="6"/>
    <x v="2"/>
    <n v="89"/>
  </r>
  <r>
    <n v="1063"/>
    <s v="B50"/>
    <x v="1"/>
    <n v="19"/>
    <x v="1"/>
    <x v="5"/>
    <x v="3"/>
    <n v="71"/>
  </r>
  <r>
    <n v="1064"/>
    <s v="B50"/>
    <x v="1"/>
    <n v="19"/>
    <x v="1"/>
    <x v="6"/>
    <x v="3"/>
    <n v="86"/>
  </r>
  <r>
    <n v="1065"/>
    <s v="B50"/>
    <x v="1"/>
    <n v="19"/>
    <x v="1"/>
    <x v="5"/>
    <x v="4"/>
    <n v="67"/>
  </r>
  <r>
    <n v="1066"/>
    <s v="B50"/>
    <x v="1"/>
    <n v="19"/>
    <x v="1"/>
    <x v="6"/>
    <x v="4"/>
    <n v="82"/>
  </r>
  <r>
    <n v="1067"/>
    <s v="B50"/>
    <x v="1"/>
    <n v="19"/>
    <x v="1"/>
    <x v="5"/>
    <x v="5"/>
    <n v="71"/>
  </r>
  <r>
    <n v="1068"/>
    <s v="B50"/>
    <x v="1"/>
    <n v="19"/>
    <x v="1"/>
    <x v="6"/>
    <x v="5"/>
    <n v="86"/>
  </r>
  <r>
    <n v="1069"/>
    <s v="B50"/>
    <x v="1"/>
    <n v="19"/>
    <x v="1"/>
    <x v="7"/>
    <x v="0"/>
    <n v="94"/>
  </r>
  <r>
    <n v="1070"/>
    <s v="B50"/>
    <x v="1"/>
    <n v="19"/>
    <x v="1"/>
    <x v="8"/>
    <x v="0"/>
    <n v="91.21"/>
  </r>
  <r>
    <n v="1071"/>
    <s v="B50"/>
    <x v="1"/>
    <n v="19"/>
    <x v="1"/>
    <x v="7"/>
    <x v="1"/>
    <n v="95"/>
  </r>
  <r>
    <n v="1072"/>
    <s v="B50"/>
    <x v="1"/>
    <n v="19"/>
    <x v="1"/>
    <x v="8"/>
    <x v="1"/>
    <n v="92.21"/>
  </r>
  <r>
    <n v="1073"/>
    <s v="B50"/>
    <x v="1"/>
    <n v="19"/>
    <x v="1"/>
    <x v="7"/>
    <x v="2"/>
    <n v="95"/>
  </r>
  <r>
    <n v="1074"/>
    <s v="B50"/>
    <x v="1"/>
    <n v="19"/>
    <x v="1"/>
    <x v="8"/>
    <x v="2"/>
    <n v="92.21"/>
  </r>
  <r>
    <n v="1075"/>
    <s v="B50"/>
    <x v="1"/>
    <n v="19"/>
    <x v="1"/>
    <x v="7"/>
    <x v="3"/>
    <n v="95"/>
  </r>
  <r>
    <n v="1076"/>
    <s v="B50"/>
    <x v="1"/>
    <n v="19"/>
    <x v="1"/>
    <x v="8"/>
    <x v="3"/>
    <n v="92.21"/>
  </r>
  <r>
    <n v="1077"/>
    <s v="B50"/>
    <x v="1"/>
    <n v="19"/>
    <x v="1"/>
    <x v="7"/>
    <x v="4"/>
    <n v="97"/>
  </r>
  <r>
    <n v="1078"/>
    <s v="B50"/>
    <x v="1"/>
    <n v="19"/>
    <x v="1"/>
    <x v="8"/>
    <x v="4"/>
    <n v="94.21"/>
  </r>
  <r>
    <n v="1079"/>
    <s v="B50"/>
    <x v="1"/>
    <n v="19"/>
    <x v="1"/>
    <x v="7"/>
    <x v="5"/>
    <n v="99"/>
  </r>
  <r>
    <n v="1080"/>
    <s v="B50"/>
    <x v="1"/>
    <n v="19"/>
    <x v="1"/>
    <x v="8"/>
    <x v="5"/>
    <n v="96.21"/>
  </r>
  <r>
    <n v="1081"/>
    <s v="B51"/>
    <x v="1"/>
    <n v="33"/>
    <x v="1"/>
    <x v="0"/>
    <x v="0"/>
    <n v="82"/>
  </r>
  <r>
    <n v="1082"/>
    <s v="B51"/>
    <x v="1"/>
    <n v="33"/>
    <x v="1"/>
    <x v="0"/>
    <x v="1"/>
    <n v="79.28"/>
  </r>
  <r>
    <n v="1083"/>
    <s v="B51"/>
    <x v="1"/>
    <n v="33"/>
    <x v="1"/>
    <x v="0"/>
    <x v="2"/>
    <n v="78.38"/>
  </r>
  <r>
    <n v="1084"/>
    <s v="B51"/>
    <x v="1"/>
    <n v="33"/>
    <x v="1"/>
    <x v="0"/>
    <x v="3"/>
    <n v="75.66"/>
  </r>
  <r>
    <n v="1085"/>
    <s v="B51"/>
    <x v="1"/>
    <n v="33"/>
    <x v="1"/>
    <x v="0"/>
    <x v="4"/>
    <n v="74.760000000000005"/>
  </r>
  <r>
    <n v="1086"/>
    <s v="B51"/>
    <x v="1"/>
    <n v="33"/>
    <x v="1"/>
    <x v="0"/>
    <x v="5"/>
    <n v="72.040000000000006"/>
  </r>
  <r>
    <n v="1087"/>
    <s v="B51"/>
    <x v="1"/>
    <n v="33"/>
    <x v="1"/>
    <x v="1"/>
    <x v="0"/>
    <n v="175"/>
  </r>
  <r>
    <n v="1088"/>
    <s v="B51"/>
    <x v="1"/>
    <n v="33"/>
    <x v="1"/>
    <x v="1"/>
    <x v="1"/>
    <n v="175"/>
  </r>
  <r>
    <n v="1089"/>
    <s v="B51"/>
    <x v="1"/>
    <n v="33"/>
    <x v="1"/>
    <x v="1"/>
    <x v="2"/>
    <n v="175"/>
  </r>
  <r>
    <n v="1090"/>
    <s v="B51"/>
    <x v="1"/>
    <n v="33"/>
    <x v="1"/>
    <x v="1"/>
    <x v="3"/>
    <n v="175"/>
  </r>
  <r>
    <n v="1091"/>
    <s v="B51"/>
    <x v="1"/>
    <n v="33"/>
    <x v="1"/>
    <x v="1"/>
    <x v="4"/>
    <n v="175"/>
  </r>
  <r>
    <n v="1092"/>
    <s v="B51"/>
    <x v="1"/>
    <n v="33"/>
    <x v="1"/>
    <x v="1"/>
    <x v="5"/>
    <n v="175"/>
  </r>
  <r>
    <n v="1093"/>
    <s v="B51"/>
    <x v="1"/>
    <n v="33"/>
    <x v="1"/>
    <x v="2"/>
    <x v="0"/>
    <n v="26"/>
  </r>
  <r>
    <n v="1094"/>
    <s v="B51"/>
    <x v="1"/>
    <n v="33"/>
    <x v="1"/>
    <x v="2"/>
    <x v="1"/>
    <n v="25.9"/>
  </r>
  <r>
    <n v="1095"/>
    <s v="B51"/>
    <x v="1"/>
    <n v="33"/>
    <x v="1"/>
    <x v="2"/>
    <x v="2"/>
    <n v="25.59"/>
  </r>
  <r>
    <n v="1096"/>
    <s v="B51"/>
    <x v="1"/>
    <n v="33"/>
    <x v="1"/>
    <x v="2"/>
    <x v="3"/>
    <n v="24.68"/>
  </r>
  <r>
    <n v="1097"/>
    <s v="B51"/>
    <x v="1"/>
    <n v="33"/>
    <x v="1"/>
    <x v="2"/>
    <x v="4"/>
    <n v="24.41"/>
  </r>
  <r>
    <n v="1098"/>
    <s v="B51"/>
    <x v="1"/>
    <n v="33"/>
    <x v="1"/>
    <x v="2"/>
    <x v="5"/>
    <n v="23.53"/>
  </r>
  <r>
    <n v="1099"/>
    <s v="B51"/>
    <x v="1"/>
    <n v="33"/>
    <x v="1"/>
    <x v="3"/>
    <x v="0"/>
    <s v="150/99"/>
  </r>
  <r>
    <n v="1100"/>
    <s v="B51"/>
    <x v="1"/>
    <n v="33"/>
    <x v="1"/>
    <x v="4"/>
    <x v="0"/>
    <s v="153/99"/>
  </r>
  <r>
    <n v="1101"/>
    <s v="B51"/>
    <x v="1"/>
    <n v="33"/>
    <x v="1"/>
    <x v="3"/>
    <x v="1"/>
    <s v="145/94"/>
  </r>
  <r>
    <n v="1102"/>
    <s v="B51"/>
    <x v="1"/>
    <n v="33"/>
    <x v="1"/>
    <x v="4"/>
    <x v="1"/>
    <s v="148/94"/>
  </r>
  <r>
    <n v="1103"/>
    <s v="B51"/>
    <x v="1"/>
    <n v="33"/>
    <x v="1"/>
    <x v="3"/>
    <x v="2"/>
    <s v="140/90"/>
  </r>
  <r>
    <n v="1104"/>
    <s v="B51"/>
    <x v="1"/>
    <n v="33"/>
    <x v="1"/>
    <x v="4"/>
    <x v="2"/>
    <s v="143/90"/>
  </r>
  <r>
    <n v="1105"/>
    <s v="B51"/>
    <x v="1"/>
    <n v="33"/>
    <x v="1"/>
    <x v="3"/>
    <x v="3"/>
    <s v="135/87"/>
  </r>
  <r>
    <n v="1106"/>
    <s v="B51"/>
    <x v="1"/>
    <n v="33"/>
    <x v="1"/>
    <x v="4"/>
    <x v="3"/>
    <s v="138/87"/>
  </r>
  <r>
    <n v="1107"/>
    <s v="B51"/>
    <x v="1"/>
    <n v="33"/>
    <x v="1"/>
    <x v="3"/>
    <x v="4"/>
    <s v="130/83"/>
  </r>
  <r>
    <n v="1108"/>
    <s v="B51"/>
    <x v="1"/>
    <n v="33"/>
    <x v="1"/>
    <x v="4"/>
    <x v="4"/>
    <s v="133/83"/>
  </r>
  <r>
    <n v="1109"/>
    <s v="B51"/>
    <x v="1"/>
    <n v="33"/>
    <x v="1"/>
    <x v="3"/>
    <x v="5"/>
    <s v="125/80"/>
  </r>
  <r>
    <n v="1110"/>
    <s v="B51"/>
    <x v="1"/>
    <n v="33"/>
    <x v="1"/>
    <x v="4"/>
    <x v="5"/>
    <s v="128/80"/>
  </r>
  <r>
    <n v="1111"/>
    <s v="B51"/>
    <x v="1"/>
    <n v="33"/>
    <x v="1"/>
    <x v="5"/>
    <x v="0"/>
    <n v="79"/>
  </r>
  <r>
    <n v="1112"/>
    <s v="B51"/>
    <x v="1"/>
    <n v="33"/>
    <x v="1"/>
    <x v="6"/>
    <x v="0"/>
    <n v="94"/>
  </r>
  <r>
    <n v="1113"/>
    <s v="B51"/>
    <x v="1"/>
    <n v="33"/>
    <x v="1"/>
    <x v="5"/>
    <x v="1"/>
    <n v="77"/>
  </r>
  <r>
    <n v="1114"/>
    <s v="B51"/>
    <x v="1"/>
    <n v="33"/>
    <x v="1"/>
    <x v="6"/>
    <x v="1"/>
    <n v="92"/>
  </r>
  <r>
    <n v="1115"/>
    <s v="B51"/>
    <x v="1"/>
    <n v="33"/>
    <x v="1"/>
    <x v="5"/>
    <x v="2"/>
    <n v="76"/>
  </r>
  <r>
    <n v="1116"/>
    <s v="B51"/>
    <x v="1"/>
    <n v="33"/>
    <x v="1"/>
    <x v="6"/>
    <x v="2"/>
    <n v="91"/>
  </r>
  <r>
    <n v="1117"/>
    <s v="B51"/>
    <x v="1"/>
    <n v="33"/>
    <x v="1"/>
    <x v="5"/>
    <x v="3"/>
    <n v="75"/>
  </r>
  <r>
    <n v="1118"/>
    <s v="B51"/>
    <x v="1"/>
    <n v="33"/>
    <x v="1"/>
    <x v="6"/>
    <x v="3"/>
    <n v="90"/>
  </r>
  <r>
    <n v="1119"/>
    <s v="B51"/>
    <x v="1"/>
    <n v="33"/>
    <x v="1"/>
    <x v="5"/>
    <x v="4"/>
    <n v="68"/>
  </r>
  <r>
    <n v="1120"/>
    <s v="B51"/>
    <x v="1"/>
    <n v="33"/>
    <x v="1"/>
    <x v="6"/>
    <x v="4"/>
    <n v="83"/>
  </r>
  <r>
    <n v="1121"/>
    <s v="B51"/>
    <x v="1"/>
    <n v="33"/>
    <x v="1"/>
    <x v="5"/>
    <x v="5"/>
    <n v="70"/>
  </r>
  <r>
    <n v="1122"/>
    <s v="B51"/>
    <x v="1"/>
    <n v="33"/>
    <x v="1"/>
    <x v="6"/>
    <x v="5"/>
    <n v="85"/>
  </r>
  <r>
    <n v="1123"/>
    <s v="B51"/>
    <x v="1"/>
    <n v="33"/>
    <x v="1"/>
    <x v="7"/>
    <x v="0"/>
    <n v="94"/>
  </r>
  <r>
    <n v="1124"/>
    <s v="B51"/>
    <x v="1"/>
    <n v="33"/>
    <x v="1"/>
    <x v="8"/>
    <x v="0"/>
    <n v="91.21"/>
  </r>
  <r>
    <n v="1125"/>
    <s v="B51"/>
    <x v="1"/>
    <n v="33"/>
    <x v="1"/>
    <x v="7"/>
    <x v="1"/>
    <n v="94"/>
  </r>
  <r>
    <n v="1126"/>
    <s v="B51"/>
    <x v="1"/>
    <n v="33"/>
    <x v="1"/>
    <x v="8"/>
    <x v="1"/>
    <n v="91.21"/>
  </r>
  <r>
    <n v="1127"/>
    <s v="B51"/>
    <x v="1"/>
    <n v="33"/>
    <x v="1"/>
    <x v="7"/>
    <x v="2"/>
    <n v="95"/>
  </r>
  <r>
    <n v="1128"/>
    <s v="B51"/>
    <x v="1"/>
    <n v="33"/>
    <x v="1"/>
    <x v="8"/>
    <x v="2"/>
    <n v="92.21"/>
  </r>
  <r>
    <n v="1129"/>
    <s v="B51"/>
    <x v="1"/>
    <n v="33"/>
    <x v="1"/>
    <x v="7"/>
    <x v="3"/>
    <n v="95"/>
  </r>
  <r>
    <n v="1130"/>
    <s v="B51"/>
    <x v="1"/>
    <n v="33"/>
    <x v="1"/>
    <x v="8"/>
    <x v="3"/>
    <n v="92.21"/>
  </r>
  <r>
    <n v="1131"/>
    <s v="B51"/>
    <x v="1"/>
    <n v="33"/>
    <x v="1"/>
    <x v="7"/>
    <x v="4"/>
    <n v="96"/>
  </r>
  <r>
    <n v="1132"/>
    <s v="B51"/>
    <x v="1"/>
    <n v="33"/>
    <x v="1"/>
    <x v="8"/>
    <x v="4"/>
    <n v="93.21"/>
  </r>
  <r>
    <n v="1133"/>
    <s v="B51"/>
    <x v="1"/>
    <n v="33"/>
    <x v="1"/>
    <x v="7"/>
    <x v="5"/>
    <n v="97"/>
  </r>
  <r>
    <n v="1134"/>
    <s v="B51"/>
    <x v="1"/>
    <n v="33"/>
    <x v="1"/>
    <x v="8"/>
    <x v="5"/>
    <n v="94.21"/>
  </r>
  <r>
    <n v="1135"/>
    <s v="B52"/>
    <x v="1"/>
    <n v="39"/>
    <x v="1"/>
    <x v="0"/>
    <x v="0"/>
    <n v="84"/>
  </r>
  <r>
    <n v="1136"/>
    <s v="B52"/>
    <x v="1"/>
    <n v="39"/>
    <x v="1"/>
    <x v="0"/>
    <x v="1"/>
    <n v="81.28"/>
  </r>
  <r>
    <n v="1137"/>
    <s v="B52"/>
    <x v="1"/>
    <n v="39"/>
    <x v="1"/>
    <x v="0"/>
    <x v="2"/>
    <n v="80.38"/>
  </r>
  <r>
    <n v="1138"/>
    <s v="B52"/>
    <x v="1"/>
    <n v="39"/>
    <x v="1"/>
    <x v="0"/>
    <x v="3"/>
    <n v="77.66"/>
  </r>
  <r>
    <n v="1139"/>
    <s v="B52"/>
    <x v="1"/>
    <n v="39"/>
    <x v="1"/>
    <x v="0"/>
    <x v="4"/>
    <n v="75.760000000000005"/>
  </r>
  <r>
    <n v="1140"/>
    <s v="B52"/>
    <x v="1"/>
    <n v="39"/>
    <x v="1"/>
    <x v="0"/>
    <x v="5"/>
    <n v="73.040000000000006"/>
  </r>
  <r>
    <n v="1141"/>
    <s v="B52"/>
    <x v="1"/>
    <n v="39"/>
    <x v="1"/>
    <x v="1"/>
    <x v="0"/>
    <n v="178"/>
  </r>
  <r>
    <n v="1142"/>
    <s v="B52"/>
    <x v="1"/>
    <n v="39"/>
    <x v="1"/>
    <x v="1"/>
    <x v="1"/>
    <n v="178"/>
  </r>
  <r>
    <n v="1143"/>
    <s v="B52"/>
    <x v="1"/>
    <n v="39"/>
    <x v="1"/>
    <x v="1"/>
    <x v="2"/>
    <n v="178"/>
  </r>
  <r>
    <n v="1144"/>
    <s v="B52"/>
    <x v="1"/>
    <n v="39"/>
    <x v="1"/>
    <x v="1"/>
    <x v="3"/>
    <n v="178"/>
  </r>
  <r>
    <n v="1145"/>
    <s v="B52"/>
    <x v="1"/>
    <n v="39"/>
    <x v="1"/>
    <x v="1"/>
    <x v="4"/>
    <n v="178"/>
  </r>
  <r>
    <n v="1146"/>
    <s v="B52"/>
    <x v="1"/>
    <n v="39"/>
    <x v="1"/>
    <x v="1"/>
    <x v="5"/>
    <n v="178"/>
  </r>
  <r>
    <n v="1147"/>
    <s v="B52"/>
    <x v="1"/>
    <n v="39"/>
    <x v="1"/>
    <x v="2"/>
    <x v="0"/>
    <n v="27"/>
  </r>
  <r>
    <n v="1148"/>
    <s v="B52"/>
    <x v="1"/>
    <n v="39"/>
    <x v="1"/>
    <x v="2"/>
    <x v="1"/>
    <n v="25.63"/>
  </r>
  <r>
    <n v="1149"/>
    <s v="B52"/>
    <x v="1"/>
    <n v="39"/>
    <x v="1"/>
    <x v="2"/>
    <x v="2"/>
    <n v="25.37"/>
  </r>
  <r>
    <n v="1150"/>
    <s v="B52"/>
    <x v="1"/>
    <n v="39"/>
    <x v="1"/>
    <x v="2"/>
    <x v="3"/>
    <n v="24.5"/>
  </r>
  <r>
    <n v="1151"/>
    <s v="B52"/>
    <x v="1"/>
    <n v="39"/>
    <x v="1"/>
    <x v="2"/>
    <x v="4"/>
    <n v="23.9"/>
  </r>
  <r>
    <n v="1152"/>
    <s v="B52"/>
    <x v="1"/>
    <n v="39"/>
    <x v="1"/>
    <x v="2"/>
    <x v="5"/>
    <n v="23.04"/>
  </r>
  <r>
    <n v="1153"/>
    <s v="B52"/>
    <x v="1"/>
    <n v="39"/>
    <x v="1"/>
    <x v="3"/>
    <x v="0"/>
    <s v="151/96"/>
  </r>
  <r>
    <n v="1154"/>
    <s v="B52"/>
    <x v="1"/>
    <n v="39"/>
    <x v="1"/>
    <x v="4"/>
    <x v="0"/>
    <s v="154/96"/>
  </r>
  <r>
    <n v="1155"/>
    <s v="B52"/>
    <x v="1"/>
    <n v="39"/>
    <x v="1"/>
    <x v="3"/>
    <x v="1"/>
    <s v="146/93"/>
  </r>
  <r>
    <n v="1156"/>
    <s v="B52"/>
    <x v="1"/>
    <n v="39"/>
    <x v="1"/>
    <x v="4"/>
    <x v="1"/>
    <s v="149/93"/>
  </r>
  <r>
    <n v="1157"/>
    <s v="B52"/>
    <x v="1"/>
    <n v="39"/>
    <x v="1"/>
    <x v="3"/>
    <x v="2"/>
    <s v="141/90"/>
  </r>
  <r>
    <n v="1158"/>
    <s v="B52"/>
    <x v="1"/>
    <n v="39"/>
    <x v="1"/>
    <x v="4"/>
    <x v="2"/>
    <s v="144/90"/>
  </r>
  <r>
    <n v="1159"/>
    <s v="B52"/>
    <x v="1"/>
    <n v="39"/>
    <x v="1"/>
    <x v="3"/>
    <x v="3"/>
    <s v="146/86"/>
  </r>
  <r>
    <n v="1160"/>
    <s v="B52"/>
    <x v="1"/>
    <n v="39"/>
    <x v="1"/>
    <x v="4"/>
    <x v="3"/>
    <s v="149/86"/>
  </r>
  <r>
    <n v="1161"/>
    <s v="B52"/>
    <x v="1"/>
    <n v="39"/>
    <x v="1"/>
    <x v="3"/>
    <x v="4"/>
    <s v="141/82"/>
  </r>
  <r>
    <n v="1162"/>
    <s v="B52"/>
    <x v="1"/>
    <n v="39"/>
    <x v="1"/>
    <x v="4"/>
    <x v="4"/>
    <s v="144/82"/>
  </r>
  <r>
    <n v="1163"/>
    <s v="B52"/>
    <x v="1"/>
    <n v="39"/>
    <x v="1"/>
    <x v="3"/>
    <x v="5"/>
    <s v="136/78"/>
  </r>
  <r>
    <n v="1164"/>
    <s v="B52"/>
    <x v="1"/>
    <n v="39"/>
    <x v="1"/>
    <x v="4"/>
    <x v="5"/>
    <s v="139/78"/>
  </r>
  <r>
    <n v="1165"/>
    <s v="B52"/>
    <x v="1"/>
    <n v="39"/>
    <x v="1"/>
    <x v="5"/>
    <x v="0"/>
    <n v="81"/>
  </r>
  <r>
    <n v="1166"/>
    <s v="B52"/>
    <x v="1"/>
    <n v="39"/>
    <x v="1"/>
    <x v="6"/>
    <x v="0"/>
    <n v="96"/>
  </r>
  <r>
    <n v="1167"/>
    <s v="B52"/>
    <x v="1"/>
    <n v="39"/>
    <x v="1"/>
    <x v="5"/>
    <x v="1"/>
    <n v="76"/>
  </r>
  <r>
    <n v="1168"/>
    <s v="B52"/>
    <x v="1"/>
    <n v="39"/>
    <x v="1"/>
    <x v="6"/>
    <x v="1"/>
    <n v="91"/>
  </r>
  <r>
    <n v="1169"/>
    <s v="B52"/>
    <x v="1"/>
    <n v="39"/>
    <x v="1"/>
    <x v="5"/>
    <x v="2"/>
    <n v="76"/>
  </r>
  <r>
    <n v="1170"/>
    <s v="B52"/>
    <x v="1"/>
    <n v="39"/>
    <x v="1"/>
    <x v="6"/>
    <x v="2"/>
    <n v="91"/>
  </r>
  <r>
    <n v="1171"/>
    <s v="B52"/>
    <x v="1"/>
    <n v="39"/>
    <x v="1"/>
    <x v="5"/>
    <x v="3"/>
    <n v="74"/>
  </r>
  <r>
    <n v="1172"/>
    <s v="B52"/>
    <x v="1"/>
    <n v="39"/>
    <x v="1"/>
    <x v="6"/>
    <x v="3"/>
    <n v="89"/>
  </r>
  <r>
    <n v="1173"/>
    <s v="B52"/>
    <x v="1"/>
    <n v="39"/>
    <x v="1"/>
    <x v="5"/>
    <x v="4"/>
    <n v="69"/>
  </r>
  <r>
    <n v="1174"/>
    <s v="B52"/>
    <x v="1"/>
    <n v="39"/>
    <x v="1"/>
    <x v="6"/>
    <x v="4"/>
    <n v="84"/>
  </r>
  <r>
    <n v="1175"/>
    <s v="B52"/>
    <x v="1"/>
    <n v="39"/>
    <x v="1"/>
    <x v="5"/>
    <x v="5"/>
    <n v="70"/>
  </r>
  <r>
    <n v="1176"/>
    <s v="B52"/>
    <x v="1"/>
    <n v="39"/>
    <x v="1"/>
    <x v="6"/>
    <x v="5"/>
    <n v="85"/>
  </r>
  <r>
    <n v="1177"/>
    <s v="B52"/>
    <x v="1"/>
    <n v="39"/>
    <x v="1"/>
    <x v="7"/>
    <x v="0"/>
    <n v="93"/>
  </r>
  <r>
    <n v="1178"/>
    <s v="B52"/>
    <x v="1"/>
    <n v="39"/>
    <x v="1"/>
    <x v="8"/>
    <x v="0"/>
    <n v="90.21"/>
  </r>
  <r>
    <n v="1179"/>
    <s v="B52"/>
    <x v="1"/>
    <n v="39"/>
    <x v="1"/>
    <x v="7"/>
    <x v="1"/>
    <n v="95"/>
  </r>
  <r>
    <n v="1180"/>
    <s v="B52"/>
    <x v="1"/>
    <n v="39"/>
    <x v="1"/>
    <x v="8"/>
    <x v="1"/>
    <n v="92.21"/>
  </r>
  <r>
    <n v="1181"/>
    <s v="B52"/>
    <x v="1"/>
    <n v="39"/>
    <x v="1"/>
    <x v="7"/>
    <x v="2"/>
    <n v="95"/>
  </r>
  <r>
    <n v="1182"/>
    <s v="B52"/>
    <x v="1"/>
    <n v="39"/>
    <x v="1"/>
    <x v="8"/>
    <x v="2"/>
    <n v="92.21"/>
  </r>
  <r>
    <n v="1183"/>
    <s v="B52"/>
    <x v="1"/>
    <n v="39"/>
    <x v="1"/>
    <x v="7"/>
    <x v="3"/>
    <n v="95"/>
  </r>
  <r>
    <n v="1184"/>
    <s v="B52"/>
    <x v="1"/>
    <n v="39"/>
    <x v="1"/>
    <x v="8"/>
    <x v="3"/>
    <n v="92.21"/>
  </r>
  <r>
    <n v="1185"/>
    <s v="B52"/>
    <x v="1"/>
    <n v="39"/>
    <x v="1"/>
    <x v="7"/>
    <x v="4"/>
    <n v="95"/>
  </r>
  <r>
    <n v="1186"/>
    <s v="B52"/>
    <x v="1"/>
    <n v="39"/>
    <x v="1"/>
    <x v="8"/>
    <x v="4"/>
    <n v="92.21"/>
  </r>
  <r>
    <n v="1187"/>
    <s v="B52"/>
    <x v="1"/>
    <n v="39"/>
    <x v="1"/>
    <x v="7"/>
    <x v="5"/>
    <n v="98"/>
  </r>
  <r>
    <n v="1188"/>
    <s v="B52"/>
    <x v="1"/>
    <n v="39"/>
    <x v="1"/>
    <x v="8"/>
    <x v="5"/>
    <n v="95.21"/>
  </r>
  <r>
    <n v="1189"/>
    <s v="B53"/>
    <x v="1"/>
    <n v="34"/>
    <x v="1"/>
    <x v="0"/>
    <x v="0"/>
    <n v="79"/>
  </r>
  <r>
    <n v="1190"/>
    <s v="B53"/>
    <x v="1"/>
    <n v="34"/>
    <x v="1"/>
    <x v="0"/>
    <x v="1"/>
    <n v="76.28"/>
  </r>
  <r>
    <n v="1191"/>
    <s v="B53"/>
    <x v="1"/>
    <n v="34"/>
    <x v="1"/>
    <x v="0"/>
    <x v="2"/>
    <n v="75.38"/>
  </r>
  <r>
    <n v="1192"/>
    <s v="B53"/>
    <x v="1"/>
    <n v="34"/>
    <x v="1"/>
    <x v="0"/>
    <x v="3"/>
    <n v="72.66"/>
  </r>
  <r>
    <n v="1193"/>
    <s v="B53"/>
    <x v="1"/>
    <n v="34"/>
    <x v="1"/>
    <x v="0"/>
    <x v="4"/>
    <n v="71.760000000000005"/>
  </r>
  <r>
    <n v="1194"/>
    <s v="B53"/>
    <x v="1"/>
    <n v="34"/>
    <x v="1"/>
    <x v="0"/>
    <x v="5"/>
    <n v="69.040000000000006"/>
  </r>
  <r>
    <n v="1195"/>
    <s v="B53"/>
    <x v="1"/>
    <n v="34"/>
    <x v="1"/>
    <x v="1"/>
    <x v="0"/>
    <n v="172"/>
  </r>
  <r>
    <n v="1196"/>
    <s v="B53"/>
    <x v="1"/>
    <n v="34"/>
    <x v="1"/>
    <x v="1"/>
    <x v="1"/>
    <n v="172"/>
  </r>
  <r>
    <n v="1197"/>
    <s v="B53"/>
    <x v="1"/>
    <n v="34"/>
    <x v="1"/>
    <x v="1"/>
    <x v="2"/>
    <n v="172"/>
  </r>
  <r>
    <n v="1198"/>
    <s v="B53"/>
    <x v="1"/>
    <n v="34"/>
    <x v="1"/>
    <x v="1"/>
    <x v="3"/>
    <n v="172"/>
  </r>
  <r>
    <n v="1199"/>
    <s v="B53"/>
    <x v="1"/>
    <n v="34"/>
    <x v="1"/>
    <x v="1"/>
    <x v="4"/>
    <n v="172"/>
  </r>
  <r>
    <n v="1200"/>
    <s v="B53"/>
    <x v="1"/>
    <n v="34"/>
    <x v="1"/>
    <x v="1"/>
    <x v="5"/>
    <n v="172"/>
  </r>
  <r>
    <n v="1201"/>
    <s v="B53"/>
    <x v="1"/>
    <n v="34"/>
    <x v="1"/>
    <x v="2"/>
    <x v="0"/>
    <n v="26"/>
  </r>
  <r>
    <n v="1202"/>
    <s v="B53"/>
    <x v="1"/>
    <n v="34"/>
    <x v="1"/>
    <x v="2"/>
    <x v="1"/>
    <n v="25.75"/>
  </r>
  <r>
    <n v="1203"/>
    <s v="B53"/>
    <x v="1"/>
    <n v="34"/>
    <x v="1"/>
    <x v="2"/>
    <x v="2"/>
    <n v="25.49"/>
  </r>
  <r>
    <n v="1204"/>
    <s v="B53"/>
    <x v="1"/>
    <n v="34"/>
    <x v="1"/>
    <x v="2"/>
    <x v="3"/>
    <n v="24.55"/>
  </r>
  <r>
    <n v="1205"/>
    <s v="B53"/>
    <x v="1"/>
    <n v="34"/>
    <x v="1"/>
    <x v="2"/>
    <x v="4"/>
    <n v="24.26"/>
  </r>
  <r>
    <n v="1206"/>
    <s v="B53"/>
    <x v="1"/>
    <n v="34"/>
    <x v="1"/>
    <x v="2"/>
    <x v="5"/>
    <n v="23.3"/>
  </r>
  <r>
    <n v="1207"/>
    <s v="B53"/>
    <x v="1"/>
    <n v="34"/>
    <x v="1"/>
    <x v="3"/>
    <x v="0"/>
    <s v="146/94"/>
  </r>
  <r>
    <n v="1208"/>
    <s v="B53"/>
    <x v="1"/>
    <n v="34"/>
    <x v="1"/>
    <x v="4"/>
    <x v="0"/>
    <s v="149/94"/>
  </r>
  <r>
    <n v="1209"/>
    <s v="B53"/>
    <x v="1"/>
    <n v="34"/>
    <x v="1"/>
    <x v="3"/>
    <x v="1"/>
    <s v="141/92"/>
  </r>
  <r>
    <n v="1210"/>
    <s v="B53"/>
    <x v="1"/>
    <n v="34"/>
    <x v="1"/>
    <x v="4"/>
    <x v="1"/>
    <s v="144/92"/>
  </r>
  <r>
    <n v="1211"/>
    <s v="B53"/>
    <x v="1"/>
    <n v="34"/>
    <x v="1"/>
    <x v="3"/>
    <x v="2"/>
    <s v="136/88"/>
  </r>
  <r>
    <n v="1212"/>
    <s v="B53"/>
    <x v="1"/>
    <n v="34"/>
    <x v="1"/>
    <x v="4"/>
    <x v="2"/>
    <s v="139/88"/>
  </r>
  <r>
    <n v="1213"/>
    <s v="B53"/>
    <x v="1"/>
    <n v="34"/>
    <x v="1"/>
    <x v="3"/>
    <x v="3"/>
    <s v="131/84"/>
  </r>
  <r>
    <n v="1214"/>
    <s v="B53"/>
    <x v="1"/>
    <n v="34"/>
    <x v="1"/>
    <x v="4"/>
    <x v="3"/>
    <s v="134/84"/>
  </r>
  <r>
    <n v="1215"/>
    <s v="B53"/>
    <x v="1"/>
    <n v="34"/>
    <x v="1"/>
    <x v="3"/>
    <x v="4"/>
    <s v="126/81"/>
  </r>
  <r>
    <n v="1216"/>
    <s v="B53"/>
    <x v="1"/>
    <n v="34"/>
    <x v="1"/>
    <x v="4"/>
    <x v="4"/>
    <s v="130/81"/>
  </r>
  <r>
    <n v="1217"/>
    <s v="B53"/>
    <x v="1"/>
    <n v="34"/>
    <x v="1"/>
    <x v="3"/>
    <x v="5"/>
    <s v="120/78"/>
  </r>
  <r>
    <n v="1218"/>
    <s v="B53"/>
    <x v="1"/>
    <n v="34"/>
    <x v="1"/>
    <x v="4"/>
    <x v="5"/>
    <s v="123/78"/>
  </r>
  <r>
    <n v="1219"/>
    <s v="B53"/>
    <x v="1"/>
    <n v="34"/>
    <x v="1"/>
    <x v="5"/>
    <x v="0"/>
    <n v="80"/>
  </r>
  <r>
    <n v="1220"/>
    <s v="B53"/>
    <x v="1"/>
    <n v="34"/>
    <x v="1"/>
    <x v="6"/>
    <x v="0"/>
    <n v="95"/>
  </r>
  <r>
    <n v="1221"/>
    <s v="B53"/>
    <x v="1"/>
    <n v="34"/>
    <x v="1"/>
    <x v="5"/>
    <x v="1"/>
    <n v="75"/>
  </r>
  <r>
    <n v="1222"/>
    <s v="B53"/>
    <x v="1"/>
    <n v="34"/>
    <x v="1"/>
    <x v="6"/>
    <x v="1"/>
    <n v="90"/>
  </r>
  <r>
    <n v="1223"/>
    <s v="B53"/>
    <x v="1"/>
    <n v="34"/>
    <x v="1"/>
    <x v="5"/>
    <x v="2"/>
    <n v="73"/>
  </r>
  <r>
    <n v="1224"/>
    <s v="B53"/>
    <x v="1"/>
    <n v="34"/>
    <x v="1"/>
    <x v="6"/>
    <x v="2"/>
    <n v="88"/>
  </r>
  <r>
    <n v="1225"/>
    <s v="B53"/>
    <x v="1"/>
    <n v="34"/>
    <x v="1"/>
    <x v="5"/>
    <x v="3"/>
    <n v="72"/>
  </r>
  <r>
    <n v="1226"/>
    <s v="B53"/>
    <x v="1"/>
    <n v="34"/>
    <x v="1"/>
    <x v="6"/>
    <x v="3"/>
    <n v="87"/>
  </r>
  <r>
    <n v="1227"/>
    <s v="B53"/>
    <x v="1"/>
    <n v="34"/>
    <x v="1"/>
    <x v="5"/>
    <x v="4"/>
    <n v="68"/>
  </r>
  <r>
    <n v="1228"/>
    <s v="B53"/>
    <x v="1"/>
    <n v="34"/>
    <x v="1"/>
    <x v="6"/>
    <x v="4"/>
    <n v="83"/>
  </r>
  <r>
    <n v="1229"/>
    <s v="B53"/>
    <x v="1"/>
    <n v="34"/>
    <x v="1"/>
    <x v="5"/>
    <x v="5"/>
    <n v="71"/>
  </r>
  <r>
    <n v="1230"/>
    <s v="B53"/>
    <x v="1"/>
    <n v="34"/>
    <x v="1"/>
    <x v="6"/>
    <x v="5"/>
    <n v="86"/>
  </r>
  <r>
    <n v="1231"/>
    <s v="B53"/>
    <x v="1"/>
    <n v="34"/>
    <x v="1"/>
    <x v="7"/>
    <x v="0"/>
    <n v="93"/>
  </r>
  <r>
    <n v="1232"/>
    <s v="B53"/>
    <x v="1"/>
    <n v="34"/>
    <x v="1"/>
    <x v="8"/>
    <x v="0"/>
    <n v="90.21"/>
  </r>
  <r>
    <n v="1233"/>
    <s v="B53"/>
    <x v="1"/>
    <n v="34"/>
    <x v="1"/>
    <x v="7"/>
    <x v="1"/>
    <n v="95"/>
  </r>
  <r>
    <n v="1234"/>
    <s v="B53"/>
    <x v="1"/>
    <n v="34"/>
    <x v="1"/>
    <x v="8"/>
    <x v="1"/>
    <n v="92.21"/>
  </r>
  <r>
    <n v="1235"/>
    <s v="B53"/>
    <x v="1"/>
    <n v="34"/>
    <x v="1"/>
    <x v="7"/>
    <x v="2"/>
    <n v="96"/>
  </r>
  <r>
    <n v="1236"/>
    <s v="B53"/>
    <x v="1"/>
    <n v="34"/>
    <x v="1"/>
    <x v="8"/>
    <x v="2"/>
    <n v="93.21"/>
  </r>
  <r>
    <n v="1237"/>
    <s v="B53"/>
    <x v="1"/>
    <n v="34"/>
    <x v="1"/>
    <x v="7"/>
    <x v="3"/>
    <n v="96"/>
  </r>
  <r>
    <n v="1238"/>
    <s v="B53"/>
    <x v="1"/>
    <n v="34"/>
    <x v="1"/>
    <x v="8"/>
    <x v="3"/>
    <n v="93.21"/>
  </r>
  <r>
    <n v="1239"/>
    <s v="B53"/>
    <x v="1"/>
    <n v="34"/>
    <x v="1"/>
    <x v="7"/>
    <x v="4"/>
    <n v="97"/>
  </r>
  <r>
    <n v="1240"/>
    <s v="B53"/>
    <x v="1"/>
    <n v="34"/>
    <x v="1"/>
    <x v="8"/>
    <x v="4"/>
    <n v="94.21"/>
  </r>
  <r>
    <n v="1241"/>
    <s v="B53"/>
    <x v="1"/>
    <n v="34"/>
    <x v="1"/>
    <x v="7"/>
    <x v="5"/>
    <n v="97"/>
  </r>
  <r>
    <n v="1242"/>
    <s v="B53"/>
    <x v="1"/>
    <n v="34"/>
    <x v="1"/>
    <x v="8"/>
    <x v="5"/>
    <n v="94.21"/>
  </r>
  <r>
    <n v="1243"/>
    <s v="B54"/>
    <x v="1"/>
    <n v="25"/>
    <x v="1"/>
    <x v="0"/>
    <x v="0"/>
    <n v="76"/>
  </r>
  <r>
    <n v="1244"/>
    <s v="B54"/>
    <x v="1"/>
    <n v="25"/>
    <x v="1"/>
    <x v="0"/>
    <x v="1"/>
    <n v="74"/>
  </r>
  <r>
    <n v="1245"/>
    <s v="B54"/>
    <x v="1"/>
    <n v="25"/>
    <x v="1"/>
    <x v="0"/>
    <x v="2"/>
    <n v="73"/>
  </r>
  <r>
    <n v="1246"/>
    <s v="B54"/>
    <x v="1"/>
    <n v="25"/>
    <x v="1"/>
    <x v="0"/>
    <x v="3"/>
    <n v="70.28"/>
  </r>
  <r>
    <n v="1247"/>
    <s v="B54"/>
    <x v="1"/>
    <n v="25"/>
    <x v="1"/>
    <x v="0"/>
    <x v="4"/>
    <n v="69.760000000000005"/>
  </r>
  <r>
    <n v="1248"/>
    <s v="B54"/>
    <x v="1"/>
    <n v="25"/>
    <x v="1"/>
    <x v="0"/>
    <x v="5"/>
    <n v="67.040000000000006"/>
  </r>
  <r>
    <n v="1249"/>
    <s v="B54"/>
    <x v="1"/>
    <n v="25"/>
    <x v="1"/>
    <x v="1"/>
    <x v="0"/>
    <n v="176"/>
  </r>
  <r>
    <n v="1250"/>
    <s v="B54"/>
    <x v="1"/>
    <n v="25"/>
    <x v="1"/>
    <x v="1"/>
    <x v="1"/>
    <n v="176"/>
  </r>
  <r>
    <n v="1251"/>
    <s v="B54"/>
    <x v="1"/>
    <n v="25"/>
    <x v="1"/>
    <x v="1"/>
    <x v="2"/>
    <n v="176"/>
  </r>
  <r>
    <n v="1252"/>
    <s v="B54"/>
    <x v="1"/>
    <n v="25"/>
    <x v="1"/>
    <x v="1"/>
    <x v="3"/>
    <n v="176"/>
  </r>
  <r>
    <n v="1253"/>
    <s v="B54"/>
    <x v="1"/>
    <n v="25"/>
    <x v="1"/>
    <x v="1"/>
    <x v="4"/>
    <n v="176"/>
  </r>
  <r>
    <n v="1254"/>
    <s v="B54"/>
    <x v="1"/>
    <n v="25"/>
    <x v="1"/>
    <x v="1"/>
    <x v="5"/>
    <n v="176"/>
  </r>
  <r>
    <n v="1255"/>
    <s v="B54"/>
    <x v="1"/>
    <n v="25"/>
    <x v="1"/>
    <x v="2"/>
    <x v="0"/>
    <n v="25"/>
  </r>
  <r>
    <n v="1256"/>
    <s v="B54"/>
    <x v="1"/>
    <n v="25"/>
    <x v="1"/>
    <x v="2"/>
    <x v="1"/>
    <n v="23.88"/>
  </r>
  <r>
    <n v="1257"/>
    <s v="B54"/>
    <x v="1"/>
    <n v="25"/>
    <x v="1"/>
    <x v="2"/>
    <x v="2"/>
    <n v="23.57"/>
  </r>
  <r>
    <n v="1258"/>
    <s v="B54"/>
    <x v="1"/>
    <n v="25"/>
    <x v="1"/>
    <x v="2"/>
    <x v="3"/>
    <n v="22.68"/>
  </r>
  <r>
    <n v="1259"/>
    <s v="B54"/>
    <x v="1"/>
    <n v="25"/>
    <x v="1"/>
    <x v="2"/>
    <x v="4"/>
    <n v="22.44"/>
  </r>
  <r>
    <n v="1260"/>
    <s v="B54"/>
    <x v="1"/>
    <n v="25"/>
    <x v="1"/>
    <x v="2"/>
    <x v="5"/>
    <n v="21.63"/>
  </r>
  <r>
    <n v="1261"/>
    <s v="B54"/>
    <x v="1"/>
    <n v="25"/>
    <x v="1"/>
    <x v="3"/>
    <x v="0"/>
    <s v="160/100"/>
  </r>
  <r>
    <n v="1262"/>
    <s v="B54"/>
    <x v="1"/>
    <n v="25"/>
    <x v="1"/>
    <x v="4"/>
    <x v="0"/>
    <s v="163/100"/>
  </r>
  <r>
    <n v="1263"/>
    <s v="B54"/>
    <x v="1"/>
    <n v="25"/>
    <x v="1"/>
    <x v="3"/>
    <x v="1"/>
    <s v="155/96"/>
  </r>
  <r>
    <n v="1264"/>
    <s v="B54"/>
    <x v="1"/>
    <n v="25"/>
    <x v="1"/>
    <x v="4"/>
    <x v="1"/>
    <s v="157/96"/>
  </r>
  <r>
    <n v="1265"/>
    <s v="B54"/>
    <x v="1"/>
    <n v="25"/>
    <x v="1"/>
    <x v="3"/>
    <x v="2"/>
    <s v="150/93"/>
  </r>
  <r>
    <n v="1266"/>
    <s v="B54"/>
    <x v="1"/>
    <n v="25"/>
    <x v="1"/>
    <x v="4"/>
    <x v="2"/>
    <s v="153/93"/>
  </r>
  <r>
    <n v="1267"/>
    <s v="B54"/>
    <x v="1"/>
    <n v="25"/>
    <x v="1"/>
    <x v="3"/>
    <x v="3"/>
    <s v="145/93"/>
  </r>
  <r>
    <n v="1268"/>
    <s v="B54"/>
    <x v="1"/>
    <n v="25"/>
    <x v="1"/>
    <x v="4"/>
    <x v="3"/>
    <s v="148/93"/>
  </r>
  <r>
    <n v="1269"/>
    <s v="B54"/>
    <x v="1"/>
    <n v="25"/>
    <x v="1"/>
    <x v="3"/>
    <x v="4"/>
    <s v="140/90"/>
  </r>
  <r>
    <n v="1270"/>
    <s v="B54"/>
    <x v="1"/>
    <n v="25"/>
    <x v="1"/>
    <x v="4"/>
    <x v="4"/>
    <s v="143/90"/>
  </r>
  <r>
    <n v="1271"/>
    <s v="B54"/>
    <x v="1"/>
    <n v="25"/>
    <x v="1"/>
    <x v="3"/>
    <x v="5"/>
    <s v="135/86"/>
  </r>
  <r>
    <n v="1272"/>
    <s v="B54"/>
    <x v="1"/>
    <n v="25"/>
    <x v="1"/>
    <x v="4"/>
    <x v="5"/>
    <s v="138/86"/>
  </r>
  <r>
    <n v="1273"/>
    <s v="B54"/>
    <x v="1"/>
    <n v="25"/>
    <x v="1"/>
    <x v="5"/>
    <x v="0"/>
    <n v="78"/>
  </r>
  <r>
    <n v="1274"/>
    <s v="B54"/>
    <x v="1"/>
    <n v="25"/>
    <x v="1"/>
    <x v="6"/>
    <x v="0"/>
    <n v="93"/>
  </r>
  <r>
    <n v="1275"/>
    <s v="B54"/>
    <x v="1"/>
    <n v="25"/>
    <x v="1"/>
    <x v="5"/>
    <x v="1"/>
    <n v="79"/>
  </r>
  <r>
    <n v="1276"/>
    <s v="B54"/>
    <x v="1"/>
    <n v="25"/>
    <x v="1"/>
    <x v="6"/>
    <x v="1"/>
    <n v="94"/>
  </r>
  <r>
    <n v="1277"/>
    <s v="B54"/>
    <x v="1"/>
    <n v="25"/>
    <x v="1"/>
    <x v="5"/>
    <x v="2"/>
    <n v="78"/>
  </r>
  <r>
    <n v="1278"/>
    <s v="B54"/>
    <x v="1"/>
    <n v="25"/>
    <x v="1"/>
    <x v="6"/>
    <x v="2"/>
    <n v="93"/>
  </r>
  <r>
    <n v="1279"/>
    <s v="B54"/>
    <x v="1"/>
    <n v="25"/>
    <x v="1"/>
    <x v="5"/>
    <x v="3"/>
    <n v="80"/>
  </r>
  <r>
    <n v="1280"/>
    <s v="B54"/>
    <x v="1"/>
    <n v="25"/>
    <x v="1"/>
    <x v="6"/>
    <x v="3"/>
    <n v="95"/>
  </r>
  <r>
    <n v="1281"/>
    <s v="B54"/>
    <x v="1"/>
    <n v="25"/>
    <x v="1"/>
    <x v="5"/>
    <x v="4"/>
    <n v="74"/>
  </r>
  <r>
    <n v="1282"/>
    <s v="B54"/>
    <x v="1"/>
    <n v="25"/>
    <x v="1"/>
    <x v="6"/>
    <x v="4"/>
    <n v="89"/>
  </r>
  <r>
    <n v="1283"/>
    <s v="B54"/>
    <x v="1"/>
    <n v="25"/>
    <x v="1"/>
    <x v="5"/>
    <x v="5"/>
    <n v="72"/>
  </r>
  <r>
    <n v="1284"/>
    <s v="B54"/>
    <x v="1"/>
    <n v="25"/>
    <x v="1"/>
    <x v="6"/>
    <x v="5"/>
    <n v="87"/>
  </r>
  <r>
    <n v="1285"/>
    <s v="B54"/>
    <x v="1"/>
    <n v="25"/>
    <x v="1"/>
    <x v="7"/>
    <x v="0"/>
    <n v="94"/>
  </r>
  <r>
    <n v="1286"/>
    <s v="B54"/>
    <x v="1"/>
    <n v="25"/>
    <x v="1"/>
    <x v="8"/>
    <x v="0"/>
    <n v="91.21"/>
  </r>
  <r>
    <n v="1287"/>
    <s v="B54"/>
    <x v="1"/>
    <n v="25"/>
    <x v="1"/>
    <x v="7"/>
    <x v="1"/>
    <n v="94"/>
  </r>
  <r>
    <n v="1288"/>
    <s v="B54"/>
    <x v="1"/>
    <n v="25"/>
    <x v="1"/>
    <x v="8"/>
    <x v="1"/>
    <n v="91.21"/>
  </r>
  <r>
    <n v="1289"/>
    <s v="B54"/>
    <x v="1"/>
    <n v="25"/>
    <x v="1"/>
    <x v="7"/>
    <x v="2"/>
    <n v="94"/>
  </r>
  <r>
    <n v="1290"/>
    <s v="B54"/>
    <x v="1"/>
    <n v="25"/>
    <x v="1"/>
    <x v="8"/>
    <x v="2"/>
    <n v="91.21"/>
  </r>
  <r>
    <n v="1291"/>
    <s v="B54"/>
    <x v="1"/>
    <n v="25"/>
    <x v="1"/>
    <x v="7"/>
    <x v="3"/>
    <n v="93"/>
  </r>
  <r>
    <n v="1292"/>
    <s v="B54"/>
    <x v="1"/>
    <n v="25"/>
    <x v="1"/>
    <x v="8"/>
    <x v="3"/>
    <n v="90.21"/>
  </r>
  <r>
    <n v="1293"/>
    <s v="B54"/>
    <x v="1"/>
    <n v="25"/>
    <x v="1"/>
    <x v="7"/>
    <x v="4"/>
    <n v="94"/>
  </r>
  <r>
    <n v="1294"/>
    <s v="B54"/>
    <x v="1"/>
    <n v="25"/>
    <x v="1"/>
    <x v="8"/>
    <x v="4"/>
    <n v="91.21"/>
  </r>
  <r>
    <n v="1295"/>
    <s v="B54"/>
    <x v="1"/>
    <n v="25"/>
    <x v="1"/>
    <x v="7"/>
    <x v="5"/>
    <n v="95"/>
  </r>
  <r>
    <n v="1296"/>
    <s v="B54"/>
    <x v="1"/>
    <n v="25"/>
    <x v="1"/>
    <x v="8"/>
    <x v="5"/>
    <n v="92.21"/>
  </r>
  <r>
    <n v="1297"/>
    <s v="B55"/>
    <x v="1"/>
    <n v="23"/>
    <x v="1"/>
    <x v="0"/>
    <x v="0"/>
    <n v="81"/>
  </r>
  <r>
    <n v="1298"/>
    <s v="B55"/>
    <x v="1"/>
    <n v="23"/>
    <x v="1"/>
    <x v="0"/>
    <x v="1"/>
    <n v="78.28"/>
  </r>
  <r>
    <n v="1299"/>
    <s v="B55"/>
    <x v="1"/>
    <n v="23"/>
    <x v="1"/>
    <x v="0"/>
    <x v="2"/>
    <n v="77.38"/>
  </r>
  <r>
    <n v="1300"/>
    <s v="B55"/>
    <x v="1"/>
    <n v="23"/>
    <x v="1"/>
    <x v="0"/>
    <x v="3"/>
    <n v="74.66"/>
  </r>
  <r>
    <n v="1301"/>
    <s v="B55"/>
    <x v="1"/>
    <n v="23"/>
    <x v="1"/>
    <x v="0"/>
    <x v="4"/>
    <n v="73.760000000000005"/>
  </r>
  <r>
    <n v="1302"/>
    <s v="B55"/>
    <x v="1"/>
    <n v="23"/>
    <x v="1"/>
    <x v="0"/>
    <x v="5"/>
    <n v="71.040000000000006"/>
  </r>
  <r>
    <n v="1303"/>
    <s v="B55"/>
    <x v="1"/>
    <n v="23"/>
    <x v="1"/>
    <x v="1"/>
    <x v="0"/>
    <n v="179"/>
  </r>
  <r>
    <n v="1304"/>
    <s v="B55"/>
    <x v="1"/>
    <n v="23"/>
    <x v="1"/>
    <x v="1"/>
    <x v="1"/>
    <n v="179"/>
  </r>
  <r>
    <n v="1305"/>
    <s v="B55"/>
    <x v="1"/>
    <n v="23"/>
    <x v="1"/>
    <x v="1"/>
    <x v="2"/>
    <n v="179"/>
  </r>
  <r>
    <n v="1306"/>
    <s v="B55"/>
    <x v="1"/>
    <n v="23"/>
    <x v="1"/>
    <x v="1"/>
    <x v="3"/>
    <n v="179"/>
  </r>
  <r>
    <n v="1307"/>
    <s v="B55"/>
    <x v="1"/>
    <n v="23"/>
    <x v="1"/>
    <x v="1"/>
    <x v="4"/>
    <n v="179"/>
  </r>
  <r>
    <n v="1308"/>
    <s v="B55"/>
    <x v="1"/>
    <n v="23"/>
    <x v="1"/>
    <x v="1"/>
    <x v="5"/>
    <n v="179"/>
  </r>
  <r>
    <n v="1309"/>
    <s v="B55"/>
    <x v="1"/>
    <n v="23"/>
    <x v="1"/>
    <x v="2"/>
    <x v="0"/>
    <n v="25"/>
  </r>
  <r>
    <n v="1310"/>
    <s v="B55"/>
    <x v="1"/>
    <n v="23"/>
    <x v="1"/>
    <x v="2"/>
    <x v="1"/>
    <n v="24.42"/>
  </r>
  <r>
    <n v="1311"/>
    <s v="B55"/>
    <x v="1"/>
    <n v="23"/>
    <x v="1"/>
    <x v="2"/>
    <x v="2"/>
    <n v="24.12"/>
  </r>
  <r>
    <n v="1312"/>
    <s v="B55"/>
    <x v="1"/>
    <n v="23"/>
    <x v="1"/>
    <x v="2"/>
    <x v="3"/>
    <n v="23.27"/>
  </r>
  <r>
    <n v="1313"/>
    <s v="B55"/>
    <x v="1"/>
    <n v="23"/>
    <x v="1"/>
    <x v="2"/>
    <x v="4"/>
    <n v="23.02"/>
  </r>
  <r>
    <n v="1314"/>
    <s v="B55"/>
    <x v="1"/>
    <n v="23"/>
    <x v="1"/>
    <x v="2"/>
    <x v="5"/>
    <n v="22.19"/>
  </r>
  <r>
    <n v="1315"/>
    <s v="B55"/>
    <x v="1"/>
    <n v="23"/>
    <x v="1"/>
    <x v="3"/>
    <x v="0"/>
    <s v="152/96"/>
  </r>
  <r>
    <n v="1316"/>
    <s v="B55"/>
    <x v="1"/>
    <n v="23"/>
    <x v="1"/>
    <x v="4"/>
    <x v="0"/>
    <s v="155/96"/>
  </r>
  <r>
    <n v="1317"/>
    <s v="B55"/>
    <x v="1"/>
    <n v="23"/>
    <x v="1"/>
    <x v="3"/>
    <x v="1"/>
    <s v="147/93"/>
  </r>
  <r>
    <n v="1318"/>
    <s v="B55"/>
    <x v="1"/>
    <n v="23"/>
    <x v="1"/>
    <x v="4"/>
    <x v="1"/>
    <s v="150/93"/>
  </r>
  <r>
    <n v="1319"/>
    <s v="B55"/>
    <x v="1"/>
    <n v="23"/>
    <x v="1"/>
    <x v="3"/>
    <x v="2"/>
    <s v="142/90"/>
  </r>
  <r>
    <n v="1320"/>
    <s v="B55"/>
    <x v="1"/>
    <n v="23"/>
    <x v="1"/>
    <x v="4"/>
    <x v="2"/>
    <s v="145/90"/>
  </r>
  <r>
    <n v="1321"/>
    <s v="B55"/>
    <x v="1"/>
    <n v="23"/>
    <x v="1"/>
    <x v="3"/>
    <x v="3"/>
    <s v="137/88"/>
  </r>
  <r>
    <n v="1322"/>
    <s v="B55"/>
    <x v="1"/>
    <n v="23"/>
    <x v="1"/>
    <x v="4"/>
    <x v="3"/>
    <s v="140/88"/>
  </r>
  <r>
    <n v="1323"/>
    <s v="B55"/>
    <x v="1"/>
    <n v="23"/>
    <x v="1"/>
    <x v="3"/>
    <x v="4"/>
    <s v="132/85"/>
  </r>
  <r>
    <n v="1324"/>
    <s v="B55"/>
    <x v="1"/>
    <n v="23"/>
    <x v="1"/>
    <x v="4"/>
    <x v="4"/>
    <s v="135/85"/>
  </r>
  <r>
    <n v="1325"/>
    <s v="B55"/>
    <x v="1"/>
    <n v="23"/>
    <x v="1"/>
    <x v="3"/>
    <x v="5"/>
    <s v="127/81"/>
  </r>
  <r>
    <n v="1326"/>
    <s v="B55"/>
    <x v="1"/>
    <n v="23"/>
    <x v="1"/>
    <x v="4"/>
    <x v="5"/>
    <s v="130/81"/>
  </r>
  <r>
    <n v="1327"/>
    <s v="B55"/>
    <x v="1"/>
    <n v="23"/>
    <x v="1"/>
    <x v="5"/>
    <x v="0"/>
    <n v="81"/>
  </r>
  <r>
    <n v="1328"/>
    <s v="B55"/>
    <x v="1"/>
    <n v="23"/>
    <x v="1"/>
    <x v="6"/>
    <x v="0"/>
    <n v="96"/>
  </r>
  <r>
    <n v="1329"/>
    <s v="B55"/>
    <x v="1"/>
    <n v="23"/>
    <x v="1"/>
    <x v="5"/>
    <x v="1"/>
    <n v="76"/>
  </r>
  <r>
    <n v="1330"/>
    <s v="B55"/>
    <x v="1"/>
    <n v="23"/>
    <x v="1"/>
    <x v="6"/>
    <x v="1"/>
    <n v="91"/>
  </r>
  <r>
    <n v="1331"/>
    <s v="B55"/>
    <x v="1"/>
    <n v="23"/>
    <x v="1"/>
    <x v="5"/>
    <x v="2"/>
    <n v="77"/>
  </r>
  <r>
    <n v="1332"/>
    <s v="B55"/>
    <x v="1"/>
    <n v="23"/>
    <x v="1"/>
    <x v="6"/>
    <x v="2"/>
    <n v="92"/>
  </r>
  <r>
    <n v="1333"/>
    <s v="B55"/>
    <x v="1"/>
    <n v="23"/>
    <x v="1"/>
    <x v="5"/>
    <x v="3"/>
    <n v="76"/>
  </r>
  <r>
    <n v="1334"/>
    <s v="B55"/>
    <x v="1"/>
    <n v="23"/>
    <x v="1"/>
    <x v="6"/>
    <x v="3"/>
    <n v="91"/>
  </r>
  <r>
    <n v="1335"/>
    <s v="B55"/>
    <x v="1"/>
    <n v="23"/>
    <x v="1"/>
    <x v="5"/>
    <x v="4"/>
    <n v="71"/>
  </r>
  <r>
    <n v="1336"/>
    <s v="B55"/>
    <x v="1"/>
    <n v="23"/>
    <x v="1"/>
    <x v="6"/>
    <x v="4"/>
    <n v="86"/>
  </r>
  <r>
    <n v="1337"/>
    <s v="B55"/>
    <x v="1"/>
    <n v="23"/>
    <x v="1"/>
    <x v="5"/>
    <x v="5"/>
    <n v="70"/>
  </r>
  <r>
    <n v="1338"/>
    <s v="B55"/>
    <x v="1"/>
    <n v="23"/>
    <x v="1"/>
    <x v="6"/>
    <x v="5"/>
    <n v="85"/>
  </r>
  <r>
    <n v="1339"/>
    <s v="B55"/>
    <x v="1"/>
    <n v="23"/>
    <x v="1"/>
    <x v="7"/>
    <x v="0"/>
    <n v="93"/>
  </r>
  <r>
    <n v="1340"/>
    <s v="B55"/>
    <x v="1"/>
    <n v="23"/>
    <x v="1"/>
    <x v="8"/>
    <x v="0"/>
    <n v="90.21"/>
  </r>
  <r>
    <n v="1341"/>
    <s v="B55"/>
    <x v="1"/>
    <n v="23"/>
    <x v="1"/>
    <x v="7"/>
    <x v="1"/>
    <n v="95"/>
  </r>
  <r>
    <n v="1342"/>
    <s v="B55"/>
    <x v="1"/>
    <n v="23"/>
    <x v="1"/>
    <x v="8"/>
    <x v="1"/>
    <n v="92.21"/>
  </r>
  <r>
    <n v="1343"/>
    <s v="B55"/>
    <x v="1"/>
    <n v="23"/>
    <x v="1"/>
    <x v="7"/>
    <x v="2"/>
    <n v="94"/>
  </r>
  <r>
    <n v="1344"/>
    <s v="B55"/>
    <x v="1"/>
    <n v="23"/>
    <x v="1"/>
    <x v="8"/>
    <x v="2"/>
    <n v="91.21"/>
  </r>
  <r>
    <n v="1345"/>
    <s v="B55"/>
    <x v="1"/>
    <n v="23"/>
    <x v="1"/>
    <x v="7"/>
    <x v="3"/>
    <n v="94"/>
  </r>
  <r>
    <n v="1346"/>
    <s v="B55"/>
    <x v="1"/>
    <n v="23"/>
    <x v="1"/>
    <x v="8"/>
    <x v="3"/>
    <n v="91.21"/>
  </r>
  <r>
    <n v="1347"/>
    <s v="B55"/>
    <x v="1"/>
    <n v="23"/>
    <x v="1"/>
    <x v="7"/>
    <x v="4"/>
    <n v="95"/>
  </r>
  <r>
    <n v="1348"/>
    <s v="B55"/>
    <x v="1"/>
    <n v="23"/>
    <x v="1"/>
    <x v="8"/>
    <x v="4"/>
    <n v="92.21"/>
  </r>
  <r>
    <n v="1349"/>
    <s v="B55"/>
    <x v="1"/>
    <n v="23"/>
    <x v="1"/>
    <x v="7"/>
    <x v="5"/>
    <n v="97"/>
  </r>
  <r>
    <n v="1350"/>
    <s v="B55"/>
    <x v="1"/>
    <n v="23"/>
    <x v="1"/>
    <x v="8"/>
    <x v="5"/>
    <n v="94.21"/>
  </r>
  <r>
    <n v="1351"/>
    <s v="B56"/>
    <x v="1"/>
    <n v="30"/>
    <x v="1"/>
    <x v="0"/>
    <x v="0"/>
    <n v="78"/>
  </r>
  <r>
    <n v="1352"/>
    <s v="B56"/>
    <x v="1"/>
    <n v="30"/>
    <x v="1"/>
    <x v="0"/>
    <x v="1"/>
    <n v="76"/>
  </r>
  <r>
    <n v="1353"/>
    <s v="B56"/>
    <x v="1"/>
    <n v="30"/>
    <x v="1"/>
    <x v="0"/>
    <x v="2"/>
    <n v="75"/>
  </r>
  <r>
    <n v="1354"/>
    <s v="B56"/>
    <x v="1"/>
    <n v="30"/>
    <x v="1"/>
    <x v="0"/>
    <x v="3"/>
    <n v="72.28"/>
  </r>
  <r>
    <n v="1355"/>
    <s v="B56"/>
    <x v="1"/>
    <n v="30"/>
    <x v="1"/>
    <x v="0"/>
    <x v="4"/>
    <n v="71.760000000000005"/>
  </r>
  <r>
    <n v="1356"/>
    <s v="B56"/>
    <x v="1"/>
    <n v="30"/>
    <x v="1"/>
    <x v="0"/>
    <x v="5"/>
    <n v="69.040000000000006"/>
  </r>
  <r>
    <n v="1357"/>
    <s v="B56"/>
    <x v="1"/>
    <n v="30"/>
    <x v="1"/>
    <x v="1"/>
    <x v="0"/>
    <n v="174"/>
  </r>
  <r>
    <n v="1358"/>
    <s v="B56"/>
    <x v="1"/>
    <n v="30"/>
    <x v="1"/>
    <x v="1"/>
    <x v="1"/>
    <n v="174"/>
  </r>
  <r>
    <n v="1359"/>
    <s v="B56"/>
    <x v="1"/>
    <n v="30"/>
    <x v="1"/>
    <x v="1"/>
    <x v="2"/>
    <n v="174"/>
  </r>
  <r>
    <n v="1360"/>
    <s v="B56"/>
    <x v="1"/>
    <n v="30"/>
    <x v="1"/>
    <x v="1"/>
    <x v="3"/>
    <n v="174"/>
  </r>
  <r>
    <n v="1361"/>
    <s v="B56"/>
    <x v="1"/>
    <n v="30"/>
    <x v="1"/>
    <x v="1"/>
    <x v="4"/>
    <n v="174"/>
  </r>
  <r>
    <n v="1362"/>
    <s v="B56"/>
    <x v="1"/>
    <n v="30"/>
    <x v="1"/>
    <x v="1"/>
    <x v="5"/>
    <n v="174"/>
  </r>
  <r>
    <n v="1363"/>
    <s v="B56"/>
    <x v="1"/>
    <n v="30"/>
    <x v="1"/>
    <x v="2"/>
    <x v="0"/>
    <n v="26"/>
  </r>
  <r>
    <n v="1364"/>
    <s v="B56"/>
    <x v="1"/>
    <n v="30"/>
    <x v="1"/>
    <x v="2"/>
    <x v="1"/>
    <n v="25.07"/>
  </r>
  <r>
    <n v="1365"/>
    <s v="B56"/>
    <x v="1"/>
    <n v="30"/>
    <x v="1"/>
    <x v="2"/>
    <x v="2"/>
    <n v="24.77"/>
  </r>
  <r>
    <n v="1366"/>
    <s v="B56"/>
    <x v="1"/>
    <n v="30"/>
    <x v="1"/>
    <x v="2"/>
    <x v="3"/>
    <n v="23.87"/>
  </r>
  <r>
    <n v="1367"/>
    <s v="B56"/>
    <x v="1"/>
    <n v="30"/>
    <x v="1"/>
    <x v="2"/>
    <x v="4"/>
    <n v="23.65"/>
  </r>
  <r>
    <n v="1368"/>
    <s v="B56"/>
    <x v="1"/>
    <n v="30"/>
    <x v="1"/>
    <x v="2"/>
    <x v="5"/>
    <n v="22.76"/>
  </r>
  <r>
    <n v="1369"/>
    <s v="B56"/>
    <x v="1"/>
    <n v="30"/>
    <x v="1"/>
    <x v="3"/>
    <x v="0"/>
    <s v="169/99"/>
  </r>
  <r>
    <n v="1370"/>
    <s v="B56"/>
    <x v="1"/>
    <n v="30"/>
    <x v="1"/>
    <x v="4"/>
    <x v="0"/>
    <s v="152/99"/>
  </r>
  <r>
    <n v="1371"/>
    <s v="B56"/>
    <x v="1"/>
    <n v="30"/>
    <x v="1"/>
    <x v="3"/>
    <x v="1"/>
    <s v="164/95"/>
  </r>
  <r>
    <n v="1372"/>
    <s v="B56"/>
    <x v="1"/>
    <n v="30"/>
    <x v="1"/>
    <x v="4"/>
    <x v="1"/>
    <s v="167/95"/>
  </r>
  <r>
    <n v="1373"/>
    <s v="B56"/>
    <x v="1"/>
    <n v="30"/>
    <x v="1"/>
    <x v="3"/>
    <x v="2"/>
    <s v="159/91"/>
  </r>
  <r>
    <n v="1374"/>
    <s v="B56"/>
    <x v="1"/>
    <n v="30"/>
    <x v="1"/>
    <x v="4"/>
    <x v="2"/>
    <s v="162/91"/>
  </r>
  <r>
    <n v="1375"/>
    <s v="B56"/>
    <x v="1"/>
    <n v="30"/>
    <x v="1"/>
    <x v="3"/>
    <x v="3"/>
    <s v="154/88"/>
  </r>
  <r>
    <n v="1376"/>
    <s v="B56"/>
    <x v="1"/>
    <n v="30"/>
    <x v="1"/>
    <x v="4"/>
    <x v="3"/>
    <s v="154/88"/>
  </r>
  <r>
    <n v="1377"/>
    <s v="B56"/>
    <x v="1"/>
    <n v="30"/>
    <x v="1"/>
    <x v="3"/>
    <x v="4"/>
    <s v="149/83"/>
  </r>
  <r>
    <n v="1378"/>
    <s v="B56"/>
    <x v="1"/>
    <n v="30"/>
    <x v="1"/>
    <x v="4"/>
    <x v="4"/>
    <s v="152/83"/>
  </r>
  <r>
    <n v="1379"/>
    <s v="B56"/>
    <x v="1"/>
    <n v="30"/>
    <x v="1"/>
    <x v="3"/>
    <x v="5"/>
    <s v="144/83"/>
  </r>
  <r>
    <n v="1380"/>
    <s v="B56"/>
    <x v="1"/>
    <n v="30"/>
    <x v="1"/>
    <x v="4"/>
    <x v="5"/>
    <s v="147/83"/>
  </r>
  <r>
    <n v="1381"/>
    <s v="B56"/>
    <x v="1"/>
    <n v="30"/>
    <x v="1"/>
    <x v="5"/>
    <x v="0"/>
    <n v="79"/>
  </r>
  <r>
    <n v="1382"/>
    <s v="B56"/>
    <x v="1"/>
    <n v="30"/>
    <x v="1"/>
    <x v="6"/>
    <x v="0"/>
    <n v="94"/>
  </r>
  <r>
    <n v="1383"/>
    <s v="B56"/>
    <x v="1"/>
    <n v="30"/>
    <x v="1"/>
    <x v="5"/>
    <x v="1"/>
    <n v="90"/>
  </r>
  <r>
    <n v="1384"/>
    <s v="B56"/>
    <x v="1"/>
    <n v="30"/>
    <x v="1"/>
    <x v="6"/>
    <x v="1"/>
    <n v="105"/>
  </r>
  <r>
    <n v="1385"/>
    <s v="B56"/>
    <x v="1"/>
    <n v="30"/>
    <x v="1"/>
    <x v="5"/>
    <x v="2"/>
    <n v="88"/>
  </r>
  <r>
    <n v="1386"/>
    <s v="B56"/>
    <x v="1"/>
    <n v="30"/>
    <x v="1"/>
    <x v="6"/>
    <x v="2"/>
    <n v="103"/>
  </r>
  <r>
    <n v="1387"/>
    <s v="B56"/>
    <x v="1"/>
    <n v="30"/>
    <x v="1"/>
    <x v="5"/>
    <x v="3"/>
    <n v="90"/>
  </r>
  <r>
    <n v="1388"/>
    <s v="B56"/>
    <x v="1"/>
    <n v="30"/>
    <x v="1"/>
    <x v="6"/>
    <x v="3"/>
    <n v="105"/>
  </r>
  <r>
    <n v="1389"/>
    <s v="B56"/>
    <x v="1"/>
    <n v="30"/>
    <x v="1"/>
    <x v="5"/>
    <x v="4"/>
    <n v="80"/>
  </r>
  <r>
    <n v="1390"/>
    <s v="B56"/>
    <x v="1"/>
    <n v="30"/>
    <x v="1"/>
    <x v="6"/>
    <x v="4"/>
    <n v="95"/>
  </r>
  <r>
    <n v="1391"/>
    <s v="B56"/>
    <x v="1"/>
    <n v="30"/>
    <x v="1"/>
    <x v="5"/>
    <x v="5"/>
    <n v="80"/>
  </r>
  <r>
    <n v="1392"/>
    <s v="B56"/>
    <x v="1"/>
    <n v="30"/>
    <x v="1"/>
    <x v="6"/>
    <x v="5"/>
    <n v="95"/>
  </r>
  <r>
    <n v="1393"/>
    <s v="B56"/>
    <x v="1"/>
    <n v="30"/>
    <x v="1"/>
    <x v="7"/>
    <x v="0"/>
    <n v="94"/>
  </r>
  <r>
    <n v="1394"/>
    <s v="B56"/>
    <x v="1"/>
    <n v="30"/>
    <x v="1"/>
    <x v="8"/>
    <x v="0"/>
    <n v="91.21"/>
  </r>
  <r>
    <n v="1395"/>
    <s v="B56"/>
    <x v="1"/>
    <n v="30"/>
    <x v="1"/>
    <x v="7"/>
    <x v="1"/>
    <n v="88"/>
  </r>
  <r>
    <n v="1396"/>
    <s v="B56"/>
    <x v="1"/>
    <n v="30"/>
    <x v="1"/>
    <x v="8"/>
    <x v="1"/>
    <n v="85.21"/>
  </r>
  <r>
    <n v="1397"/>
    <s v="B56"/>
    <x v="1"/>
    <n v="30"/>
    <x v="1"/>
    <x v="7"/>
    <x v="2"/>
    <n v="89"/>
  </r>
  <r>
    <n v="1398"/>
    <s v="B56"/>
    <x v="1"/>
    <n v="30"/>
    <x v="1"/>
    <x v="8"/>
    <x v="2"/>
    <n v="86.21"/>
  </r>
  <r>
    <n v="1399"/>
    <s v="B56"/>
    <x v="1"/>
    <n v="30"/>
    <x v="1"/>
    <x v="7"/>
    <x v="3"/>
    <n v="88"/>
  </r>
  <r>
    <n v="1400"/>
    <s v="B56"/>
    <x v="1"/>
    <n v="30"/>
    <x v="1"/>
    <x v="8"/>
    <x v="3"/>
    <n v="85.21"/>
  </r>
  <r>
    <n v="1401"/>
    <s v="B56"/>
    <x v="1"/>
    <n v="30"/>
    <x v="1"/>
    <x v="7"/>
    <x v="4"/>
    <n v="91"/>
  </r>
  <r>
    <n v="1402"/>
    <s v="B56"/>
    <x v="1"/>
    <n v="30"/>
    <x v="1"/>
    <x v="8"/>
    <x v="4"/>
    <n v="88.21"/>
  </r>
  <r>
    <n v="1403"/>
    <s v="B56"/>
    <x v="1"/>
    <n v="30"/>
    <x v="1"/>
    <x v="7"/>
    <x v="5"/>
    <n v="91"/>
  </r>
  <r>
    <n v="1404"/>
    <s v="B56"/>
    <x v="1"/>
    <n v="30"/>
    <x v="1"/>
    <x v="8"/>
    <x v="5"/>
    <n v="88.21"/>
  </r>
  <r>
    <n v="1405"/>
    <s v="B57"/>
    <x v="1"/>
    <n v="26"/>
    <x v="1"/>
    <x v="0"/>
    <x v="0"/>
    <n v="80"/>
  </r>
  <r>
    <n v="1406"/>
    <s v="B57"/>
    <x v="1"/>
    <n v="26"/>
    <x v="1"/>
    <x v="0"/>
    <x v="1"/>
    <n v="79"/>
  </r>
  <r>
    <n v="1407"/>
    <s v="B57"/>
    <x v="1"/>
    <n v="26"/>
    <x v="1"/>
    <x v="0"/>
    <x v="2"/>
    <n v="78.099999999999994"/>
  </r>
  <r>
    <n v="1408"/>
    <s v="B57"/>
    <x v="1"/>
    <n v="26"/>
    <x v="1"/>
    <x v="0"/>
    <x v="3"/>
    <n v="75.38"/>
  </r>
  <r>
    <n v="1409"/>
    <s v="B57"/>
    <x v="1"/>
    <n v="26"/>
    <x v="1"/>
    <x v="0"/>
    <x v="4"/>
    <n v="74.760000000000005"/>
  </r>
  <r>
    <n v="1410"/>
    <s v="B57"/>
    <x v="1"/>
    <n v="26"/>
    <x v="1"/>
    <x v="0"/>
    <x v="5"/>
    <n v="72.040000000000006"/>
  </r>
  <r>
    <n v="1411"/>
    <s v="B57"/>
    <x v="1"/>
    <n v="26"/>
    <x v="1"/>
    <x v="1"/>
    <x v="0"/>
    <n v="180"/>
  </r>
  <r>
    <n v="1412"/>
    <s v="B57"/>
    <x v="1"/>
    <n v="26"/>
    <x v="1"/>
    <x v="1"/>
    <x v="1"/>
    <n v="180"/>
  </r>
  <r>
    <n v="1413"/>
    <s v="B57"/>
    <x v="1"/>
    <n v="26"/>
    <x v="1"/>
    <x v="1"/>
    <x v="2"/>
    <n v="180"/>
  </r>
  <r>
    <n v="1414"/>
    <s v="B57"/>
    <x v="1"/>
    <n v="26"/>
    <x v="1"/>
    <x v="1"/>
    <x v="3"/>
    <n v="180"/>
  </r>
  <r>
    <n v="1415"/>
    <s v="B57"/>
    <x v="1"/>
    <n v="26"/>
    <x v="1"/>
    <x v="1"/>
    <x v="4"/>
    <n v="180"/>
  </r>
  <r>
    <n v="1416"/>
    <s v="B57"/>
    <x v="1"/>
    <n v="26"/>
    <x v="1"/>
    <x v="1"/>
    <x v="5"/>
    <n v="180"/>
  </r>
  <r>
    <n v="1417"/>
    <s v="B57"/>
    <x v="1"/>
    <n v="26"/>
    <x v="1"/>
    <x v="2"/>
    <x v="0"/>
    <n v="25"/>
  </r>
  <r>
    <n v="1418"/>
    <s v="B57"/>
    <x v="1"/>
    <n v="26"/>
    <x v="1"/>
    <x v="2"/>
    <x v="1"/>
    <n v="24.38"/>
  </r>
  <r>
    <n v="1419"/>
    <s v="B57"/>
    <x v="1"/>
    <n v="26"/>
    <x v="1"/>
    <x v="2"/>
    <x v="2"/>
    <n v="24.08"/>
  </r>
  <r>
    <n v="1420"/>
    <s v="B57"/>
    <x v="1"/>
    <n v="26"/>
    <x v="1"/>
    <x v="2"/>
    <x v="3"/>
    <n v="23.28"/>
  </r>
  <r>
    <n v="1421"/>
    <s v="B57"/>
    <x v="1"/>
    <n v="26"/>
    <x v="1"/>
    <x v="2"/>
    <x v="4"/>
    <n v="23.14"/>
  </r>
  <r>
    <n v="1422"/>
    <s v="B57"/>
    <x v="1"/>
    <n v="26"/>
    <x v="1"/>
    <x v="2"/>
    <x v="5"/>
    <n v="22.24"/>
  </r>
  <r>
    <n v="1423"/>
    <s v="B57"/>
    <x v="1"/>
    <n v="26"/>
    <x v="1"/>
    <x v="3"/>
    <x v="0"/>
    <s v="148/88"/>
  </r>
  <r>
    <n v="1424"/>
    <s v="B57"/>
    <x v="1"/>
    <n v="26"/>
    <x v="1"/>
    <x v="4"/>
    <x v="0"/>
    <s v="151/88"/>
  </r>
  <r>
    <n v="1425"/>
    <s v="B57"/>
    <x v="1"/>
    <n v="26"/>
    <x v="1"/>
    <x v="3"/>
    <x v="1"/>
    <s v="143/84"/>
  </r>
  <r>
    <n v="1426"/>
    <s v="B57"/>
    <x v="1"/>
    <n v="26"/>
    <x v="1"/>
    <x v="4"/>
    <x v="1"/>
    <s v="146/84"/>
  </r>
  <r>
    <n v="1427"/>
    <s v="B57"/>
    <x v="1"/>
    <n v="26"/>
    <x v="1"/>
    <x v="3"/>
    <x v="2"/>
    <s v="138/80"/>
  </r>
  <r>
    <n v="1428"/>
    <s v="B57"/>
    <x v="1"/>
    <n v="26"/>
    <x v="1"/>
    <x v="4"/>
    <x v="2"/>
    <s v="142/80"/>
  </r>
  <r>
    <n v="1429"/>
    <s v="B57"/>
    <x v="1"/>
    <n v="26"/>
    <x v="1"/>
    <x v="3"/>
    <x v="3"/>
    <s v="133/77"/>
  </r>
  <r>
    <n v="1430"/>
    <s v="B57"/>
    <x v="1"/>
    <n v="26"/>
    <x v="1"/>
    <x v="4"/>
    <x v="3"/>
    <s v="136/77"/>
  </r>
  <r>
    <n v="1431"/>
    <s v="B57"/>
    <x v="1"/>
    <n v="26"/>
    <x v="1"/>
    <x v="3"/>
    <x v="4"/>
    <s v="128/73"/>
  </r>
  <r>
    <n v="1432"/>
    <s v="B57"/>
    <x v="1"/>
    <n v="26"/>
    <x v="1"/>
    <x v="4"/>
    <x v="4"/>
    <s v="131/73"/>
  </r>
  <r>
    <n v="1433"/>
    <s v="B57"/>
    <x v="1"/>
    <n v="26"/>
    <x v="1"/>
    <x v="3"/>
    <x v="5"/>
    <s v="123/70"/>
  </r>
  <r>
    <n v="1434"/>
    <s v="B57"/>
    <x v="1"/>
    <n v="26"/>
    <x v="1"/>
    <x v="4"/>
    <x v="5"/>
    <s v="126/70"/>
  </r>
  <r>
    <n v="1435"/>
    <s v="B57"/>
    <x v="1"/>
    <n v="26"/>
    <x v="1"/>
    <x v="5"/>
    <x v="0"/>
    <n v="76"/>
  </r>
  <r>
    <n v="1436"/>
    <s v="B57"/>
    <x v="1"/>
    <n v="26"/>
    <x v="1"/>
    <x v="6"/>
    <x v="0"/>
    <n v="91"/>
  </r>
  <r>
    <n v="1437"/>
    <s v="B57"/>
    <x v="1"/>
    <n v="26"/>
    <x v="1"/>
    <x v="5"/>
    <x v="1"/>
    <n v="74"/>
  </r>
  <r>
    <n v="1438"/>
    <s v="B57"/>
    <x v="1"/>
    <n v="26"/>
    <x v="1"/>
    <x v="6"/>
    <x v="1"/>
    <n v="89"/>
  </r>
  <r>
    <n v="1439"/>
    <s v="B57"/>
    <x v="1"/>
    <n v="26"/>
    <x v="1"/>
    <x v="5"/>
    <x v="2"/>
    <n v="71"/>
  </r>
  <r>
    <n v="1440"/>
    <s v="B57"/>
    <x v="1"/>
    <n v="26"/>
    <x v="1"/>
    <x v="6"/>
    <x v="2"/>
    <n v="86"/>
  </r>
  <r>
    <n v="1441"/>
    <s v="B57"/>
    <x v="1"/>
    <n v="26"/>
    <x v="1"/>
    <x v="5"/>
    <x v="3"/>
    <n v="67"/>
  </r>
  <r>
    <n v="1442"/>
    <s v="B57"/>
    <x v="1"/>
    <n v="26"/>
    <x v="1"/>
    <x v="6"/>
    <x v="3"/>
    <n v="82"/>
  </r>
  <r>
    <n v="1443"/>
    <s v="B57"/>
    <x v="1"/>
    <n v="26"/>
    <x v="1"/>
    <x v="5"/>
    <x v="4"/>
    <n v="66"/>
  </r>
  <r>
    <n v="1444"/>
    <s v="B57"/>
    <x v="1"/>
    <n v="26"/>
    <x v="1"/>
    <x v="6"/>
    <x v="4"/>
    <n v="81"/>
  </r>
  <r>
    <n v="1445"/>
    <s v="B57"/>
    <x v="1"/>
    <n v="26"/>
    <x v="1"/>
    <x v="5"/>
    <x v="5"/>
    <n v="70"/>
  </r>
  <r>
    <n v="1446"/>
    <s v="B57"/>
    <x v="1"/>
    <n v="26"/>
    <x v="1"/>
    <x v="6"/>
    <x v="5"/>
    <n v="85"/>
  </r>
  <r>
    <n v="1447"/>
    <s v="B57"/>
    <x v="1"/>
    <n v="26"/>
    <x v="1"/>
    <x v="7"/>
    <x v="0"/>
    <n v="93"/>
  </r>
  <r>
    <n v="1448"/>
    <s v="B57"/>
    <x v="1"/>
    <n v="26"/>
    <x v="1"/>
    <x v="8"/>
    <x v="0"/>
    <n v="90.21"/>
  </r>
  <r>
    <n v="1449"/>
    <s v="B57"/>
    <x v="1"/>
    <n v="26"/>
    <x v="1"/>
    <x v="7"/>
    <x v="1"/>
    <n v="96"/>
  </r>
  <r>
    <n v="1450"/>
    <s v="B57"/>
    <x v="1"/>
    <n v="26"/>
    <x v="1"/>
    <x v="8"/>
    <x v="1"/>
    <n v="93.21"/>
  </r>
  <r>
    <n v="1451"/>
    <s v="B57"/>
    <x v="1"/>
    <n v="26"/>
    <x v="1"/>
    <x v="7"/>
    <x v="2"/>
    <n v="97"/>
  </r>
  <r>
    <n v="1452"/>
    <s v="B57"/>
    <x v="1"/>
    <n v="26"/>
    <x v="1"/>
    <x v="8"/>
    <x v="2"/>
    <n v="94.21"/>
  </r>
  <r>
    <n v="1453"/>
    <s v="B57"/>
    <x v="1"/>
    <n v="26"/>
    <x v="1"/>
    <x v="7"/>
    <x v="3"/>
    <n v="96"/>
  </r>
  <r>
    <n v="1454"/>
    <s v="B57"/>
    <x v="1"/>
    <n v="26"/>
    <x v="1"/>
    <x v="8"/>
    <x v="3"/>
    <n v="93.21"/>
  </r>
  <r>
    <n v="1455"/>
    <s v="B57"/>
    <x v="1"/>
    <n v="26"/>
    <x v="1"/>
    <x v="7"/>
    <x v="4"/>
    <n v="98"/>
  </r>
  <r>
    <n v="1456"/>
    <s v="B57"/>
    <x v="1"/>
    <n v="26"/>
    <x v="1"/>
    <x v="8"/>
    <x v="4"/>
    <n v="95.21"/>
  </r>
  <r>
    <n v="1457"/>
    <s v="B57"/>
    <x v="1"/>
    <n v="26"/>
    <x v="1"/>
    <x v="7"/>
    <x v="5"/>
    <n v="100"/>
  </r>
  <r>
    <n v="1458"/>
    <s v="B57"/>
    <x v="1"/>
    <n v="26"/>
    <x v="1"/>
    <x v="8"/>
    <x v="5"/>
    <n v="97.21"/>
  </r>
  <r>
    <n v="1459"/>
    <s v="B58"/>
    <x v="1"/>
    <n v="22"/>
    <x v="1"/>
    <x v="0"/>
    <x v="0"/>
    <n v="75"/>
  </r>
  <r>
    <n v="1460"/>
    <s v="B58"/>
    <x v="1"/>
    <n v="22"/>
    <x v="1"/>
    <x v="0"/>
    <x v="1"/>
    <n v="72.28"/>
  </r>
  <r>
    <n v="1461"/>
    <s v="B58"/>
    <x v="1"/>
    <n v="22"/>
    <x v="1"/>
    <x v="0"/>
    <x v="2"/>
    <n v="71.38"/>
  </r>
  <r>
    <n v="1462"/>
    <s v="B58"/>
    <x v="1"/>
    <n v="22"/>
    <x v="1"/>
    <x v="0"/>
    <x v="3"/>
    <n v="68.66"/>
  </r>
  <r>
    <n v="1463"/>
    <s v="B58"/>
    <x v="1"/>
    <n v="22"/>
    <x v="1"/>
    <x v="0"/>
    <x v="4"/>
    <n v="67.760000000000005"/>
  </r>
  <r>
    <n v="1464"/>
    <s v="B58"/>
    <x v="1"/>
    <n v="22"/>
    <x v="1"/>
    <x v="0"/>
    <x v="5"/>
    <n v="65.040000000000006"/>
  </r>
  <r>
    <n v="1465"/>
    <s v="B58"/>
    <x v="1"/>
    <n v="22"/>
    <x v="1"/>
    <x v="1"/>
    <x v="0"/>
    <n v="175"/>
  </r>
  <r>
    <n v="1466"/>
    <s v="B58"/>
    <x v="1"/>
    <n v="22"/>
    <x v="1"/>
    <x v="1"/>
    <x v="1"/>
    <n v="175"/>
  </r>
  <r>
    <n v="1467"/>
    <s v="B58"/>
    <x v="1"/>
    <n v="22"/>
    <x v="1"/>
    <x v="1"/>
    <x v="2"/>
    <n v="175"/>
  </r>
  <r>
    <n v="1468"/>
    <s v="B58"/>
    <x v="1"/>
    <n v="22"/>
    <x v="1"/>
    <x v="1"/>
    <x v="3"/>
    <n v="175"/>
  </r>
  <r>
    <n v="1469"/>
    <s v="B58"/>
    <x v="1"/>
    <n v="22"/>
    <x v="1"/>
    <x v="1"/>
    <x v="4"/>
    <n v="175"/>
  </r>
  <r>
    <n v="1470"/>
    <s v="B58"/>
    <x v="1"/>
    <n v="22"/>
    <x v="1"/>
    <x v="1"/>
    <x v="5"/>
    <n v="175"/>
  </r>
  <r>
    <n v="1471"/>
    <s v="B58"/>
    <x v="1"/>
    <n v="22"/>
    <x v="1"/>
    <x v="2"/>
    <x v="0"/>
    <n v="24"/>
  </r>
  <r>
    <n v="1472"/>
    <s v="B58"/>
    <x v="1"/>
    <n v="22"/>
    <x v="1"/>
    <x v="2"/>
    <x v="1"/>
    <n v="23.62"/>
  </r>
  <r>
    <n v="1473"/>
    <s v="B58"/>
    <x v="1"/>
    <n v="22"/>
    <x v="1"/>
    <x v="2"/>
    <x v="2"/>
    <n v="23.33"/>
  </r>
  <r>
    <n v="1474"/>
    <s v="B58"/>
    <x v="1"/>
    <n v="22"/>
    <x v="1"/>
    <x v="2"/>
    <x v="3"/>
    <n v="22.4"/>
  </r>
  <r>
    <n v="1475"/>
    <s v="B58"/>
    <x v="1"/>
    <n v="22"/>
    <x v="1"/>
    <x v="2"/>
    <x v="4"/>
    <n v="22.1"/>
  </r>
  <r>
    <n v="1476"/>
    <s v="B58"/>
    <x v="1"/>
    <n v="22"/>
    <x v="1"/>
    <x v="2"/>
    <x v="5"/>
    <n v="21.22"/>
  </r>
  <r>
    <n v="1477"/>
    <s v="B58"/>
    <x v="1"/>
    <n v="22"/>
    <x v="1"/>
    <x v="3"/>
    <x v="0"/>
    <s v="150/95"/>
  </r>
  <r>
    <n v="1478"/>
    <s v="B58"/>
    <x v="1"/>
    <n v="22"/>
    <x v="1"/>
    <x v="4"/>
    <x v="0"/>
    <s v="153/95"/>
  </r>
  <r>
    <n v="1479"/>
    <s v="B58"/>
    <x v="1"/>
    <n v="22"/>
    <x v="1"/>
    <x v="3"/>
    <x v="1"/>
    <s v="145/92"/>
  </r>
  <r>
    <n v="1480"/>
    <s v="B58"/>
    <x v="1"/>
    <n v="22"/>
    <x v="1"/>
    <x v="4"/>
    <x v="1"/>
    <s v="148/92"/>
  </r>
  <r>
    <n v="1481"/>
    <s v="B58"/>
    <x v="1"/>
    <n v="22"/>
    <x v="1"/>
    <x v="3"/>
    <x v="2"/>
    <s v="140/88"/>
  </r>
  <r>
    <n v="1482"/>
    <s v="B58"/>
    <x v="1"/>
    <n v="22"/>
    <x v="1"/>
    <x v="4"/>
    <x v="2"/>
    <s v="143/88"/>
  </r>
  <r>
    <n v="1483"/>
    <s v="B58"/>
    <x v="1"/>
    <n v="22"/>
    <x v="1"/>
    <x v="3"/>
    <x v="3"/>
    <s v="135/84"/>
  </r>
  <r>
    <n v="1484"/>
    <s v="B58"/>
    <x v="1"/>
    <n v="22"/>
    <x v="1"/>
    <x v="4"/>
    <x v="3"/>
    <s v="138/84"/>
  </r>
  <r>
    <n v="1485"/>
    <s v="B58"/>
    <x v="1"/>
    <n v="22"/>
    <x v="1"/>
    <x v="3"/>
    <x v="4"/>
    <s v="130/80"/>
  </r>
  <r>
    <n v="1486"/>
    <s v="B58"/>
    <x v="1"/>
    <n v="22"/>
    <x v="1"/>
    <x v="4"/>
    <x v="4"/>
    <s v="133/80"/>
  </r>
  <r>
    <n v="1487"/>
    <s v="B58"/>
    <x v="1"/>
    <n v="22"/>
    <x v="1"/>
    <x v="3"/>
    <x v="5"/>
    <s v="125/76"/>
  </r>
  <r>
    <n v="1488"/>
    <s v="B58"/>
    <x v="1"/>
    <n v="22"/>
    <x v="1"/>
    <x v="4"/>
    <x v="5"/>
    <s v="128/76"/>
  </r>
  <r>
    <n v="1489"/>
    <s v="B58"/>
    <x v="1"/>
    <n v="22"/>
    <x v="1"/>
    <x v="5"/>
    <x v="0"/>
    <n v="75"/>
  </r>
  <r>
    <n v="1490"/>
    <s v="B58"/>
    <x v="1"/>
    <n v="22"/>
    <x v="1"/>
    <x v="6"/>
    <x v="0"/>
    <n v="90"/>
  </r>
  <r>
    <n v="1491"/>
    <s v="B58"/>
    <x v="1"/>
    <n v="22"/>
    <x v="1"/>
    <x v="5"/>
    <x v="1"/>
    <n v="76"/>
  </r>
  <r>
    <n v="1492"/>
    <s v="B58"/>
    <x v="1"/>
    <n v="22"/>
    <x v="1"/>
    <x v="6"/>
    <x v="1"/>
    <n v="91"/>
  </r>
  <r>
    <n v="1493"/>
    <s v="B58"/>
    <x v="1"/>
    <n v="22"/>
    <x v="1"/>
    <x v="5"/>
    <x v="2"/>
    <n v="75"/>
  </r>
  <r>
    <n v="1494"/>
    <s v="B58"/>
    <x v="1"/>
    <n v="22"/>
    <x v="1"/>
    <x v="6"/>
    <x v="2"/>
    <n v="90"/>
  </r>
  <r>
    <n v="1495"/>
    <s v="B58"/>
    <x v="1"/>
    <n v="22"/>
    <x v="1"/>
    <x v="5"/>
    <x v="3"/>
    <n v="73"/>
  </r>
  <r>
    <n v="1496"/>
    <s v="B58"/>
    <x v="1"/>
    <n v="22"/>
    <x v="1"/>
    <x v="6"/>
    <x v="3"/>
    <n v="88"/>
  </r>
  <r>
    <n v="1497"/>
    <s v="B58"/>
    <x v="1"/>
    <n v="22"/>
    <x v="1"/>
    <x v="5"/>
    <x v="4"/>
    <n v="67"/>
  </r>
  <r>
    <n v="1498"/>
    <s v="B58"/>
    <x v="1"/>
    <n v="22"/>
    <x v="1"/>
    <x v="6"/>
    <x v="4"/>
    <n v="82"/>
  </r>
  <r>
    <n v="1499"/>
    <s v="B58"/>
    <x v="1"/>
    <n v="22"/>
    <x v="1"/>
    <x v="5"/>
    <x v="5"/>
    <n v="77"/>
  </r>
  <r>
    <n v="1500"/>
    <s v="B58"/>
    <x v="1"/>
    <n v="22"/>
    <x v="1"/>
    <x v="6"/>
    <x v="5"/>
    <n v="92"/>
  </r>
  <r>
    <n v="1501"/>
    <s v="B58"/>
    <x v="1"/>
    <n v="22"/>
    <x v="1"/>
    <x v="7"/>
    <x v="0"/>
    <n v="95"/>
  </r>
  <r>
    <n v="1502"/>
    <s v="B58"/>
    <x v="1"/>
    <n v="22"/>
    <x v="1"/>
    <x v="8"/>
    <x v="0"/>
    <n v="92.21"/>
  </r>
  <r>
    <n v="1503"/>
    <s v="B58"/>
    <x v="1"/>
    <n v="22"/>
    <x v="1"/>
    <x v="7"/>
    <x v="1"/>
    <n v="95"/>
  </r>
  <r>
    <n v="1504"/>
    <s v="B58"/>
    <x v="1"/>
    <n v="22"/>
    <x v="1"/>
    <x v="8"/>
    <x v="1"/>
    <n v="92.21"/>
  </r>
  <r>
    <n v="1505"/>
    <s v="B58"/>
    <x v="1"/>
    <n v="22"/>
    <x v="1"/>
    <x v="7"/>
    <x v="2"/>
    <n v="95"/>
  </r>
  <r>
    <n v="1506"/>
    <s v="B58"/>
    <x v="1"/>
    <n v="22"/>
    <x v="1"/>
    <x v="8"/>
    <x v="2"/>
    <n v="92.21"/>
  </r>
  <r>
    <n v="1507"/>
    <s v="B58"/>
    <x v="1"/>
    <n v="22"/>
    <x v="1"/>
    <x v="7"/>
    <x v="3"/>
    <n v="96"/>
  </r>
  <r>
    <n v="1508"/>
    <s v="B58"/>
    <x v="1"/>
    <n v="22"/>
    <x v="1"/>
    <x v="8"/>
    <x v="3"/>
    <n v="93.21"/>
  </r>
  <r>
    <n v="1509"/>
    <s v="B58"/>
    <x v="1"/>
    <n v="22"/>
    <x v="1"/>
    <x v="7"/>
    <x v="4"/>
    <n v="97"/>
  </r>
  <r>
    <n v="1510"/>
    <s v="B58"/>
    <x v="1"/>
    <n v="22"/>
    <x v="1"/>
    <x v="8"/>
    <x v="4"/>
    <n v="94.21"/>
  </r>
  <r>
    <n v="1511"/>
    <s v="B58"/>
    <x v="1"/>
    <n v="22"/>
    <x v="1"/>
    <x v="7"/>
    <x v="5"/>
    <n v="99"/>
  </r>
  <r>
    <n v="1512"/>
    <s v="B58"/>
    <x v="1"/>
    <n v="22"/>
    <x v="1"/>
    <x v="8"/>
    <x v="5"/>
    <n v="96.21"/>
  </r>
  <r>
    <n v="1513"/>
    <s v="B59"/>
    <x v="1"/>
    <n v="36"/>
    <x v="1"/>
    <x v="0"/>
    <x v="0"/>
    <n v="88"/>
  </r>
  <r>
    <n v="1514"/>
    <s v="B59"/>
    <x v="1"/>
    <n v="36"/>
    <x v="1"/>
    <x v="0"/>
    <x v="1"/>
    <n v="85.28"/>
  </r>
  <r>
    <n v="1515"/>
    <s v="B59"/>
    <x v="1"/>
    <n v="36"/>
    <x v="1"/>
    <x v="0"/>
    <x v="2"/>
    <n v="84.38"/>
  </r>
  <r>
    <n v="1516"/>
    <s v="B59"/>
    <x v="1"/>
    <n v="36"/>
    <x v="1"/>
    <x v="0"/>
    <x v="3"/>
    <n v="81.66"/>
  </r>
  <r>
    <n v="1517"/>
    <s v="B59"/>
    <x v="1"/>
    <n v="36"/>
    <x v="1"/>
    <x v="0"/>
    <x v="4"/>
    <n v="80.760000000000005"/>
  </r>
  <r>
    <n v="1518"/>
    <s v="B59"/>
    <x v="1"/>
    <n v="36"/>
    <x v="1"/>
    <x v="0"/>
    <x v="5"/>
    <n v="78.040000000000006"/>
  </r>
  <r>
    <n v="1519"/>
    <s v="B59"/>
    <x v="1"/>
    <n v="36"/>
    <x v="1"/>
    <x v="1"/>
    <x v="0"/>
    <n v="180"/>
  </r>
  <r>
    <n v="1520"/>
    <s v="B59"/>
    <x v="1"/>
    <n v="36"/>
    <x v="1"/>
    <x v="1"/>
    <x v="1"/>
    <n v="180"/>
  </r>
  <r>
    <n v="1521"/>
    <s v="B59"/>
    <x v="1"/>
    <n v="36"/>
    <x v="1"/>
    <x v="1"/>
    <x v="2"/>
    <n v="180"/>
  </r>
  <r>
    <n v="1522"/>
    <s v="B59"/>
    <x v="1"/>
    <n v="36"/>
    <x v="1"/>
    <x v="1"/>
    <x v="3"/>
    <n v="180"/>
  </r>
  <r>
    <n v="1523"/>
    <s v="B59"/>
    <x v="1"/>
    <n v="36"/>
    <x v="1"/>
    <x v="1"/>
    <x v="4"/>
    <n v="180"/>
  </r>
  <r>
    <n v="1524"/>
    <s v="B59"/>
    <x v="1"/>
    <n v="36"/>
    <x v="1"/>
    <x v="1"/>
    <x v="5"/>
    <n v="180"/>
  </r>
  <r>
    <n v="1525"/>
    <s v="B59"/>
    <x v="1"/>
    <n v="36"/>
    <x v="1"/>
    <x v="2"/>
    <x v="0"/>
    <n v="27"/>
  </r>
  <r>
    <n v="1526"/>
    <s v="B59"/>
    <x v="1"/>
    <n v="36"/>
    <x v="1"/>
    <x v="2"/>
    <x v="1"/>
    <n v="26.29"/>
  </r>
  <r>
    <n v="1527"/>
    <s v="B59"/>
    <x v="1"/>
    <n v="36"/>
    <x v="1"/>
    <x v="2"/>
    <x v="2"/>
    <n v="26.02"/>
  </r>
  <r>
    <n v="1528"/>
    <s v="B59"/>
    <x v="1"/>
    <n v="36"/>
    <x v="1"/>
    <x v="2"/>
    <x v="3"/>
    <n v="25.21"/>
  </r>
  <r>
    <n v="1529"/>
    <s v="B59"/>
    <x v="1"/>
    <n v="36"/>
    <x v="1"/>
    <x v="2"/>
    <x v="4"/>
    <n v="24.91"/>
  </r>
  <r>
    <n v="1530"/>
    <s v="B59"/>
    <x v="1"/>
    <n v="36"/>
    <x v="1"/>
    <x v="2"/>
    <x v="5"/>
    <n v="24.08"/>
  </r>
  <r>
    <n v="1531"/>
    <s v="B59"/>
    <x v="1"/>
    <n v="36"/>
    <x v="1"/>
    <x v="3"/>
    <x v="0"/>
    <s v="150/90"/>
  </r>
  <r>
    <n v="1532"/>
    <s v="B59"/>
    <x v="1"/>
    <n v="36"/>
    <x v="1"/>
    <x v="4"/>
    <x v="0"/>
    <s v="153/90"/>
  </r>
  <r>
    <n v="1533"/>
    <s v="B59"/>
    <x v="1"/>
    <n v="36"/>
    <x v="1"/>
    <x v="3"/>
    <x v="1"/>
    <s v="145/86"/>
  </r>
  <r>
    <n v="1534"/>
    <s v="B59"/>
    <x v="1"/>
    <n v="36"/>
    <x v="1"/>
    <x v="4"/>
    <x v="1"/>
    <s v="148/86"/>
  </r>
  <r>
    <n v="1535"/>
    <s v="B59"/>
    <x v="1"/>
    <n v="36"/>
    <x v="1"/>
    <x v="3"/>
    <x v="2"/>
    <s v="140/82"/>
  </r>
  <r>
    <n v="1536"/>
    <s v="B59"/>
    <x v="1"/>
    <n v="36"/>
    <x v="1"/>
    <x v="4"/>
    <x v="2"/>
    <s v="143/82"/>
  </r>
  <r>
    <n v="1537"/>
    <s v="B59"/>
    <x v="1"/>
    <n v="36"/>
    <x v="1"/>
    <x v="3"/>
    <x v="3"/>
    <s v="135/79"/>
  </r>
  <r>
    <n v="1538"/>
    <s v="B59"/>
    <x v="1"/>
    <n v="36"/>
    <x v="1"/>
    <x v="4"/>
    <x v="3"/>
    <s v="138/79"/>
  </r>
  <r>
    <n v="1539"/>
    <s v="B59"/>
    <x v="1"/>
    <n v="36"/>
    <x v="1"/>
    <x v="3"/>
    <x v="4"/>
    <s v="130/78"/>
  </r>
  <r>
    <n v="1540"/>
    <s v="B59"/>
    <x v="1"/>
    <n v="36"/>
    <x v="1"/>
    <x v="4"/>
    <x v="4"/>
    <s v="133/78"/>
  </r>
  <r>
    <n v="1541"/>
    <s v="B59"/>
    <x v="1"/>
    <n v="36"/>
    <x v="1"/>
    <x v="3"/>
    <x v="5"/>
    <s v="125/76"/>
  </r>
  <r>
    <n v="1542"/>
    <s v="B59"/>
    <x v="1"/>
    <n v="36"/>
    <x v="1"/>
    <x v="4"/>
    <x v="5"/>
    <s v="128/76"/>
  </r>
  <r>
    <n v="1543"/>
    <s v="B59"/>
    <x v="1"/>
    <n v="36"/>
    <x v="1"/>
    <x v="5"/>
    <x v="0"/>
    <n v="76"/>
  </r>
  <r>
    <n v="1544"/>
    <s v="B59"/>
    <x v="1"/>
    <n v="36"/>
    <x v="1"/>
    <x v="6"/>
    <x v="0"/>
    <n v="91"/>
  </r>
  <r>
    <n v="1545"/>
    <s v="B59"/>
    <x v="1"/>
    <n v="36"/>
    <x v="1"/>
    <x v="5"/>
    <x v="1"/>
    <n v="75"/>
  </r>
  <r>
    <n v="1546"/>
    <s v="B59"/>
    <x v="1"/>
    <n v="36"/>
    <x v="1"/>
    <x v="6"/>
    <x v="1"/>
    <n v="90"/>
  </r>
  <r>
    <n v="1547"/>
    <s v="B59"/>
    <x v="1"/>
    <n v="36"/>
    <x v="1"/>
    <x v="5"/>
    <x v="2"/>
    <n v="70"/>
  </r>
  <r>
    <n v="1548"/>
    <s v="B59"/>
    <x v="1"/>
    <n v="36"/>
    <x v="1"/>
    <x v="6"/>
    <x v="2"/>
    <n v="85"/>
  </r>
  <r>
    <n v="1549"/>
    <s v="B59"/>
    <x v="1"/>
    <n v="36"/>
    <x v="1"/>
    <x v="5"/>
    <x v="3"/>
    <n v="68"/>
  </r>
  <r>
    <n v="1550"/>
    <s v="B59"/>
    <x v="1"/>
    <n v="36"/>
    <x v="1"/>
    <x v="6"/>
    <x v="3"/>
    <n v="83"/>
  </r>
  <r>
    <n v="1551"/>
    <s v="B59"/>
    <x v="1"/>
    <n v="36"/>
    <x v="1"/>
    <x v="5"/>
    <x v="4"/>
    <n v="66"/>
  </r>
  <r>
    <n v="1552"/>
    <s v="B59"/>
    <x v="1"/>
    <n v="36"/>
    <x v="1"/>
    <x v="6"/>
    <x v="4"/>
    <n v="81"/>
  </r>
  <r>
    <n v="1553"/>
    <s v="B59"/>
    <x v="1"/>
    <n v="36"/>
    <x v="1"/>
    <x v="5"/>
    <x v="5"/>
    <n v="70"/>
  </r>
  <r>
    <n v="1554"/>
    <s v="B59"/>
    <x v="1"/>
    <n v="36"/>
    <x v="1"/>
    <x v="6"/>
    <x v="5"/>
    <n v="85"/>
  </r>
  <r>
    <n v="1555"/>
    <s v="B59"/>
    <x v="1"/>
    <n v="36"/>
    <x v="1"/>
    <x v="7"/>
    <x v="0"/>
    <n v="93"/>
  </r>
  <r>
    <n v="1556"/>
    <s v="B59"/>
    <x v="1"/>
    <n v="36"/>
    <x v="1"/>
    <x v="8"/>
    <x v="0"/>
    <n v="90.21"/>
  </r>
  <r>
    <n v="1557"/>
    <s v="B59"/>
    <x v="1"/>
    <n v="36"/>
    <x v="1"/>
    <x v="7"/>
    <x v="1"/>
    <n v="95"/>
  </r>
  <r>
    <n v="1558"/>
    <s v="B59"/>
    <x v="1"/>
    <n v="36"/>
    <x v="1"/>
    <x v="8"/>
    <x v="1"/>
    <n v="92.21"/>
  </r>
  <r>
    <n v="1559"/>
    <s v="B59"/>
    <x v="1"/>
    <n v="36"/>
    <x v="1"/>
    <x v="7"/>
    <x v="2"/>
    <n v="97"/>
  </r>
  <r>
    <n v="1560"/>
    <s v="B59"/>
    <x v="1"/>
    <n v="36"/>
    <x v="1"/>
    <x v="8"/>
    <x v="2"/>
    <n v="94.21"/>
  </r>
  <r>
    <n v="1561"/>
    <s v="B59"/>
    <x v="1"/>
    <n v="36"/>
    <x v="1"/>
    <x v="7"/>
    <x v="3"/>
    <n v="96"/>
  </r>
  <r>
    <n v="1562"/>
    <s v="B59"/>
    <x v="1"/>
    <n v="36"/>
    <x v="1"/>
    <x v="8"/>
    <x v="3"/>
    <n v="93.21"/>
  </r>
  <r>
    <n v="1563"/>
    <s v="B59"/>
    <x v="1"/>
    <n v="36"/>
    <x v="1"/>
    <x v="7"/>
    <x v="4"/>
    <n v="98"/>
  </r>
  <r>
    <n v="1564"/>
    <s v="B59"/>
    <x v="1"/>
    <n v="36"/>
    <x v="1"/>
    <x v="8"/>
    <x v="4"/>
    <n v="95.21"/>
  </r>
  <r>
    <n v="1565"/>
    <s v="B59"/>
    <x v="1"/>
    <n v="36"/>
    <x v="1"/>
    <x v="7"/>
    <x v="5"/>
    <n v="99"/>
  </r>
  <r>
    <n v="1566"/>
    <s v="B59"/>
    <x v="1"/>
    <n v="36"/>
    <x v="1"/>
    <x v="8"/>
    <x v="5"/>
    <n v="96.21"/>
  </r>
  <r>
    <n v="1567"/>
    <s v="B60"/>
    <x v="1"/>
    <n v="18"/>
    <x v="1"/>
    <x v="0"/>
    <x v="0"/>
    <n v="73"/>
  </r>
  <r>
    <n v="1568"/>
    <s v="B60"/>
    <x v="1"/>
    <n v="18"/>
    <x v="1"/>
    <x v="0"/>
    <x v="1"/>
    <n v="70.28"/>
  </r>
  <r>
    <n v="1569"/>
    <s v="B60"/>
    <x v="1"/>
    <n v="18"/>
    <x v="1"/>
    <x v="0"/>
    <x v="2"/>
    <n v="69.38"/>
  </r>
  <r>
    <n v="1570"/>
    <s v="B60"/>
    <x v="1"/>
    <n v="18"/>
    <x v="1"/>
    <x v="0"/>
    <x v="3"/>
    <n v="66.66"/>
  </r>
  <r>
    <n v="1571"/>
    <s v="B60"/>
    <x v="1"/>
    <n v="18"/>
    <x v="1"/>
    <x v="0"/>
    <x v="4"/>
    <n v="65.760000000000005"/>
  </r>
  <r>
    <n v="1572"/>
    <s v="B60"/>
    <x v="1"/>
    <n v="18"/>
    <x v="1"/>
    <x v="0"/>
    <x v="5"/>
    <n v="63.04"/>
  </r>
  <r>
    <n v="1573"/>
    <s v="B60"/>
    <x v="1"/>
    <n v="18"/>
    <x v="1"/>
    <x v="1"/>
    <x v="0"/>
    <n v="178"/>
  </r>
  <r>
    <n v="1574"/>
    <s v="B60"/>
    <x v="1"/>
    <n v="18"/>
    <x v="1"/>
    <x v="1"/>
    <x v="1"/>
    <n v="178"/>
  </r>
  <r>
    <n v="1575"/>
    <s v="B60"/>
    <x v="1"/>
    <n v="18"/>
    <x v="1"/>
    <x v="1"/>
    <x v="2"/>
    <n v="178"/>
  </r>
  <r>
    <n v="1576"/>
    <s v="B60"/>
    <x v="1"/>
    <n v="18"/>
    <x v="1"/>
    <x v="1"/>
    <x v="3"/>
    <n v="178"/>
  </r>
  <r>
    <n v="1577"/>
    <s v="B60"/>
    <x v="1"/>
    <n v="18"/>
    <x v="1"/>
    <x v="1"/>
    <x v="4"/>
    <n v="178"/>
  </r>
  <r>
    <n v="1578"/>
    <s v="B60"/>
    <x v="1"/>
    <n v="18"/>
    <x v="1"/>
    <x v="1"/>
    <x v="5"/>
    <n v="178"/>
  </r>
  <r>
    <n v="1579"/>
    <s v="B60"/>
    <x v="1"/>
    <n v="18"/>
    <x v="1"/>
    <x v="2"/>
    <x v="0"/>
    <n v="23"/>
  </r>
  <r>
    <n v="1580"/>
    <s v="B60"/>
    <x v="1"/>
    <n v="18"/>
    <x v="1"/>
    <x v="2"/>
    <x v="1"/>
    <n v="22.17"/>
  </r>
  <r>
    <n v="1581"/>
    <s v="B60"/>
    <x v="1"/>
    <n v="18"/>
    <x v="1"/>
    <x v="2"/>
    <x v="2"/>
    <n v="21.87"/>
  </r>
  <r>
    <n v="1582"/>
    <s v="B60"/>
    <x v="1"/>
    <n v="18"/>
    <x v="1"/>
    <x v="2"/>
    <x v="3"/>
    <n v="21.04"/>
  </r>
  <r>
    <n v="1583"/>
    <s v="B60"/>
    <x v="1"/>
    <n v="18"/>
    <x v="1"/>
    <x v="2"/>
    <x v="4"/>
    <n v="20.77"/>
  </r>
  <r>
    <n v="1584"/>
    <s v="B60"/>
    <x v="1"/>
    <n v="18"/>
    <x v="1"/>
    <x v="2"/>
    <x v="5"/>
    <n v="19.89"/>
  </r>
  <r>
    <n v="1585"/>
    <s v="B60"/>
    <x v="1"/>
    <n v="18"/>
    <x v="1"/>
    <x v="3"/>
    <x v="0"/>
    <s v="164/94"/>
  </r>
  <r>
    <n v="1586"/>
    <s v="B60"/>
    <x v="1"/>
    <n v="18"/>
    <x v="1"/>
    <x v="4"/>
    <x v="0"/>
    <s v="167/94"/>
  </r>
  <r>
    <n v="1587"/>
    <s v="B60"/>
    <x v="1"/>
    <n v="18"/>
    <x v="1"/>
    <x v="3"/>
    <x v="1"/>
    <s v="159/91"/>
  </r>
  <r>
    <n v="1588"/>
    <s v="B60"/>
    <x v="1"/>
    <n v="18"/>
    <x v="1"/>
    <x v="4"/>
    <x v="1"/>
    <s v="162/91"/>
  </r>
  <r>
    <n v="1589"/>
    <s v="B60"/>
    <x v="1"/>
    <n v="18"/>
    <x v="1"/>
    <x v="3"/>
    <x v="2"/>
    <s v="154/84"/>
  </r>
  <r>
    <n v="1590"/>
    <s v="B60"/>
    <x v="1"/>
    <n v="18"/>
    <x v="1"/>
    <x v="4"/>
    <x v="2"/>
    <s v="157/84"/>
  </r>
  <r>
    <n v="1591"/>
    <s v="B60"/>
    <x v="1"/>
    <n v="18"/>
    <x v="1"/>
    <x v="3"/>
    <x v="3"/>
    <s v="149/85"/>
  </r>
  <r>
    <n v="1592"/>
    <s v="B60"/>
    <x v="1"/>
    <n v="18"/>
    <x v="1"/>
    <x v="4"/>
    <x v="3"/>
    <s v="152/85"/>
  </r>
  <r>
    <n v="1593"/>
    <s v="B60"/>
    <x v="1"/>
    <n v="18"/>
    <x v="1"/>
    <x v="3"/>
    <x v="4"/>
    <s v="144/81"/>
  </r>
  <r>
    <n v="1594"/>
    <s v="B60"/>
    <x v="1"/>
    <n v="18"/>
    <x v="1"/>
    <x v="4"/>
    <x v="4"/>
    <s v="147/81"/>
  </r>
  <r>
    <n v="1595"/>
    <s v="B60"/>
    <x v="1"/>
    <n v="18"/>
    <x v="1"/>
    <x v="3"/>
    <x v="5"/>
    <s v="139/78"/>
  </r>
  <r>
    <n v="1596"/>
    <s v="B60"/>
    <x v="1"/>
    <n v="18"/>
    <x v="1"/>
    <x v="4"/>
    <x v="5"/>
    <s v="142/78"/>
  </r>
  <r>
    <n v="1597"/>
    <s v="B60"/>
    <x v="1"/>
    <n v="18"/>
    <x v="1"/>
    <x v="5"/>
    <x v="0"/>
    <n v="77"/>
  </r>
  <r>
    <n v="1598"/>
    <s v="B60"/>
    <x v="1"/>
    <n v="18"/>
    <x v="1"/>
    <x v="6"/>
    <x v="0"/>
    <n v="92"/>
  </r>
  <r>
    <n v="1599"/>
    <s v="B60"/>
    <x v="1"/>
    <n v="18"/>
    <x v="1"/>
    <x v="5"/>
    <x v="1"/>
    <n v="78"/>
  </r>
  <r>
    <n v="1600"/>
    <s v="B60"/>
    <x v="1"/>
    <n v="18"/>
    <x v="1"/>
    <x v="6"/>
    <x v="1"/>
    <n v="93"/>
  </r>
  <r>
    <n v="1601"/>
    <s v="B60"/>
    <x v="1"/>
    <n v="18"/>
    <x v="1"/>
    <x v="5"/>
    <x v="2"/>
    <n v="72"/>
  </r>
  <r>
    <n v="1602"/>
    <s v="B60"/>
    <x v="1"/>
    <n v="18"/>
    <x v="1"/>
    <x v="6"/>
    <x v="2"/>
    <n v="87"/>
  </r>
  <r>
    <n v="1603"/>
    <s v="B60"/>
    <x v="1"/>
    <n v="18"/>
    <x v="1"/>
    <x v="5"/>
    <x v="3"/>
    <n v="75"/>
  </r>
  <r>
    <n v="1604"/>
    <s v="B60"/>
    <x v="1"/>
    <n v="18"/>
    <x v="1"/>
    <x v="6"/>
    <x v="3"/>
    <n v="90"/>
  </r>
  <r>
    <n v="1605"/>
    <s v="B60"/>
    <x v="1"/>
    <n v="18"/>
    <x v="1"/>
    <x v="5"/>
    <x v="4"/>
    <n v="68"/>
  </r>
  <r>
    <n v="1606"/>
    <s v="B60"/>
    <x v="1"/>
    <n v="18"/>
    <x v="1"/>
    <x v="6"/>
    <x v="4"/>
    <n v="83"/>
  </r>
  <r>
    <n v="1607"/>
    <s v="B60"/>
    <x v="1"/>
    <n v="18"/>
    <x v="1"/>
    <x v="5"/>
    <x v="5"/>
    <n v="70"/>
  </r>
  <r>
    <n v="1608"/>
    <s v="B60"/>
    <x v="1"/>
    <n v="18"/>
    <x v="1"/>
    <x v="6"/>
    <x v="5"/>
    <n v="85"/>
  </r>
  <r>
    <n v="1609"/>
    <s v="B60"/>
    <x v="1"/>
    <n v="18"/>
    <x v="1"/>
    <x v="7"/>
    <x v="0"/>
    <n v="92"/>
  </r>
  <r>
    <n v="1610"/>
    <s v="B60"/>
    <x v="1"/>
    <n v="18"/>
    <x v="1"/>
    <x v="8"/>
    <x v="0"/>
    <n v="89.21"/>
  </r>
  <r>
    <n v="1611"/>
    <s v="B60"/>
    <x v="1"/>
    <n v="18"/>
    <x v="1"/>
    <x v="7"/>
    <x v="1"/>
    <n v="94"/>
  </r>
  <r>
    <n v="1612"/>
    <s v="B60"/>
    <x v="1"/>
    <n v="18"/>
    <x v="1"/>
    <x v="8"/>
    <x v="1"/>
    <n v="91.21"/>
  </r>
  <r>
    <n v="1613"/>
    <s v="B60"/>
    <x v="1"/>
    <n v="18"/>
    <x v="1"/>
    <x v="7"/>
    <x v="2"/>
    <n v="96"/>
  </r>
  <r>
    <n v="1614"/>
    <s v="B60"/>
    <x v="1"/>
    <n v="18"/>
    <x v="1"/>
    <x v="8"/>
    <x v="2"/>
    <n v="93.21"/>
  </r>
  <r>
    <n v="1615"/>
    <s v="B60"/>
    <x v="1"/>
    <n v="18"/>
    <x v="1"/>
    <x v="7"/>
    <x v="3"/>
    <n v="97"/>
  </r>
  <r>
    <n v="1616"/>
    <s v="B60"/>
    <x v="1"/>
    <n v="18"/>
    <x v="1"/>
    <x v="8"/>
    <x v="3"/>
    <n v="94.21"/>
  </r>
  <r>
    <n v="1617"/>
    <s v="B60"/>
    <x v="1"/>
    <n v="18"/>
    <x v="1"/>
    <x v="7"/>
    <x v="4"/>
    <n v="97"/>
  </r>
  <r>
    <n v="1618"/>
    <s v="B60"/>
    <x v="1"/>
    <n v="18"/>
    <x v="1"/>
    <x v="8"/>
    <x v="4"/>
    <n v="94.21"/>
  </r>
  <r>
    <n v="1619"/>
    <s v="B60"/>
    <x v="1"/>
    <n v="18"/>
    <x v="1"/>
    <x v="7"/>
    <x v="5"/>
    <n v="98"/>
  </r>
  <r>
    <n v="1620"/>
    <s v="B60"/>
    <x v="1"/>
    <n v="18"/>
    <x v="1"/>
    <x v="8"/>
    <x v="5"/>
    <n v="95.21"/>
  </r>
  <r>
    <n v="1621"/>
    <s v="B1"/>
    <x v="0"/>
    <n v="30"/>
    <x v="1"/>
    <x v="0"/>
    <x v="0"/>
    <n v="65"/>
  </r>
  <r>
    <n v="1622"/>
    <s v="B1"/>
    <x v="0"/>
    <n v="30"/>
    <x v="1"/>
    <x v="0"/>
    <x v="1"/>
    <n v="65"/>
  </r>
  <r>
    <n v="1623"/>
    <s v="B1"/>
    <x v="0"/>
    <n v="30"/>
    <x v="1"/>
    <x v="0"/>
    <x v="2"/>
    <n v="60"/>
  </r>
  <r>
    <n v="1624"/>
    <s v="B1"/>
    <x v="0"/>
    <n v="30"/>
    <x v="1"/>
    <x v="0"/>
    <x v="3"/>
    <n v="60"/>
  </r>
  <r>
    <n v="1625"/>
    <s v="B1"/>
    <x v="0"/>
    <n v="30"/>
    <x v="1"/>
    <x v="0"/>
    <x v="4"/>
    <n v="55"/>
  </r>
  <r>
    <n v="1626"/>
    <s v="B1"/>
    <x v="0"/>
    <n v="30"/>
    <x v="1"/>
    <x v="0"/>
    <x v="5"/>
    <n v="52"/>
  </r>
  <r>
    <n v="1627"/>
    <s v="B1"/>
    <x v="0"/>
    <n v="30"/>
    <x v="1"/>
    <x v="1"/>
    <x v="0"/>
    <n v="160"/>
  </r>
  <r>
    <n v="1628"/>
    <s v="B1"/>
    <x v="0"/>
    <n v="30"/>
    <x v="1"/>
    <x v="1"/>
    <x v="1"/>
    <n v="160"/>
  </r>
  <r>
    <n v="1629"/>
    <s v="B1"/>
    <x v="0"/>
    <n v="30"/>
    <x v="1"/>
    <x v="1"/>
    <x v="2"/>
    <n v="160"/>
  </r>
  <r>
    <n v="1630"/>
    <s v="B1"/>
    <x v="0"/>
    <n v="30"/>
    <x v="1"/>
    <x v="1"/>
    <x v="3"/>
    <n v="160"/>
  </r>
  <r>
    <n v="1631"/>
    <s v="B1"/>
    <x v="0"/>
    <n v="30"/>
    <x v="1"/>
    <x v="1"/>
    <x v="4"/>
    <n v="160"/>
  </r>
  <r>
    <n v="1632"/>
    <s v="B1"/>
    <x v="0"/>
    <n v="30"/>
    <x v="1"/>
    <x v="1"/>
    <x v="5"/>
    <n v="160"/>
  </r>
  <r>
    <n v="1633"/>
    <s v="B1"/>
    <x v="0"/>
    <n v="30"/>
    <x v="1"/>
    <x v="2"/>
    <x v="0"/>
    <n v="25"/>
  </r>
  <r>
    <n v="1634"/>
    <s v="B1"/>
    <x v="0"/>
    <n v="30"/>
    <x v="1"/>
    <x v="2"/>
    <x v="1"/>
    <n v="25"/>
  </r>
  <r>
    <n v="1635"/>
    <s v="B1"/>
    <x v="0"/>
    <n v="30"/>
    <x v="1"/>
    <x v="2"/>
    <x v="2"/>
    <n v="23.44"/>
  </r>
  <r>
    <n v="1636"/>
    <s v="B1"/>
    <x v="0"/>
    <n v="30"/>
    <x v="1"/>
    <x v="2"/>
    <x v="3"/>
    <n v="23.44"/>
  </r>
  <r>
    <n v="1637"/>
    <s v="B1"/>
    <x v="0"/>
    <n v="30"/>
    <x v="1"/>
    <x v="2"/>
    <x v="4"/>
    <n v="21.48"/>
  </r>
  <r>
    <n v="1638"/>
    <s v="B1"/>
    <x v="0"/>
    <n v="30"/>
    <x v="1"/>
    <x v="2"/>
    <x v="5"/>
    <n v="20.309999999999999"/>
  </r>
  <r>
    <n v="1639"/>
    <s v="B1"/>
    <x v="0"/>
    <n v="30"/>
    <x v="1"/>
    <x v="3"/>
    <x v="0"/>
    <s v="150/95"/>
  </r>
  <r>
    <n v="1640"/>
    <s v="B1"/>
    <x v="0"/>
    <n v="30"/>
    <x v="1"/>
    <x v="4"/>
    <x v="0"/>
    <s v="150/94"/>
  </r>
  <r>
    <n v="1641"/>
    <s v="B1"/>
    <x v="0"/>
    <n v="30"/>
    <x v="1"/>
    <x v="3"/>
    <x v="1"/>
    <s v="145/92"/>
  </r>
  <r>
    <n v="1642"/>
    <s v="B1"/>
    <x v="0"/>
    <n v="30"/>
    <x v="1"/>
    <x v="4"/>
    <x v="1"/>
    <s v="144/91"/>
  </r>
  <r>
    <n v="1643"/>
    <s v="B1"/>
    <x v="0"/>
    <n v="30"/>
    <x v="1"/>
    <x v="3"/>
    <x v="2"/>
    <s v="140/90"/>
  </r>
  <r>
    <n v="1644"/>
    <s v="B1"/>
    <x v="0"/>
    <n v="30"/>
    <x v="1"/>
    <x v="4"/>
    <x v="2"/>
    <s v="139/89"/>
  </r>
  <r>
    <n v="1645"/>
    <s v="B1"/>
    <x v="0"/>
    <n v="30"/>
    <x v="1"/>
    <x v="3"/>
    <x v="3"/>
    <s v="135/87"/>
  </r>
  <r>
    <n v="1646"/>
    <s v="B1"/>
    <x v="0"/>
    <n v="30"/>
    <x v="1"/>
    <x v="4"/>
    <x v="3"/>
    <s v="135/87"/>
  </r>
  <r>
    <n v="1647"/>
    <s v="B1"/>
    <x v="0"/>
    <n v="30"/>
    <x v="1"/>
    <x v="3"/>
    <x v="4"/>
    <s v="130/84"/>
  </r>
  <r>
    <n v="1648"/>
    <s v="B1"/>
    <x v="0"/>
    <n v="30"/>
    <x v="1"/>
    <x v="4"/>
    <x v="4"/>
    <s v="129/83"/>
  </r>
  <r>
    <n v="1649"/>
    <s v="B1"/>
    <x v="0"/>
    <n v="30"/>
    <x v="1"/>
    <x v="3"/>
    <x v="5"/>
    <s v="125/80"/>
  </r>
  <r>
    <n v="1650"/>
    <s v="B1"/>
    <x v="0"/>
    <n v="30"/>
    <x v="1"/>
    <x v="4"/>
    <x v="5"/>
    <s v="123/79"/>
  </r>
  <r>
    <n v="1651"/>
    <s v="B1"/>
    <x v="0"/>
    <n v="30"/>
    <x v="1"/>
    <x v="5"/>
    <x v="0"/>
    <n v="80"/>
  </r>
  <r>
    <n v="1652"/>
    <s v="B1"/>
    <x v="0"/>
    <n v="30"/>
    <x v="1"/>
    <x v="6"/>
    <x v="0"/>
    <n v="75"/>
  </r>
  <r>
    <n v="1653"/>
    <s v="B1"/>
    <x v="0"/>
    <n v="30"/>
    <x v="1"/>
    <x v="5"/>
    <x v="1"/>
    <n v="78"/>
  </r>
  <r>
    <n v="1654"/>
    <s v="B1"/>
    <x v="0"/>
    <n v="30"/>
    <x v="1"/>
    <x v="6"/>
    <x v="1"/>
    <n v="77"/>
  </r>
  <r>
    <n v="1655"/>
    <s v="B1"/>
    <x v="0"/>
    <n v="30"/>
    <x v="1"/>
    <x v="5"/>
    <x v="2"/>
    <n v="78"/>
  </r>
  <r>
    <n v="1656"/>
    <s v="B1"/>
    <x v="0"/>
    <n v="30"/>
    <x v="1"/>
    <x v="6"/>
    <x v="2"/>
    <n v="76"/>
  </r>
  <r>
    <n v="1657"/>
    <s v="B1"/>
    <x v="0"/>
    <n v="30"/>
    <x v="1"/>
    <x v="5"/>
    <x v="3"/>
    <n v="75"/>
  </r>
  <r>
    <n v="1658"/>
    <s v="B1"/>
    <x v="0"/>
    <n v="30"/>
    <x v="1"/>
    <x v="6"/>
    <x v="3"/>
    <n v="72"/>
  </r>
  <r>
    <n v="1659"/>
    <s v="B1"/>
    <x v="0"/>
    <n v="30"/>
    <x v="1"/>
    <x v="5"/>
    <x v="4"/>
    <n v="70"/>
  </r>
  <r>
    <n v="1660"/>
    <s v="B1"/>
    <x v="0"/>
    <n v="30"/>
    <x v="1"/>
    <x v="6"/>
    <x v="4"/>
    <n v="70"/>
  </r>
  <r>
    <n v="1661"/>
    <s v="B1"/>
    <x v="0"/>
    <n v="30"/>
    <x v="1"/>
    <x v="5"/>
    <x v="5"/>
    <n v="70"/>
  </r>
  <r>
    <n v="1662"/>
    <s v="B1"/>
    <x v="0"/>
    <n v="30"/>
    <x v="1"/>
    <x v="6"/>
    <x v="5"/>
    <n v="70"/>
  </r>
  <r>
    <n v="1663"/>
    <s v="B1"/>
    <x v="0"/>
    <n v="30"/>
    <x v="1"/>
    <x v="7"/>
    <x v="0"/>
    <n v="93"/>
  </r>
  <r>
    <n v="1664"/>
    <s v="B1"/>
    <x v="0"/>
    <n v="30"/>
    <x v="1"/>
    <x v="8"/>
    <x v="0"/>
    <n v="95"/>
  </r>
  <r>
    <n v="1665"/>
    <s v="B1"/>
    <x v="0"/>
    <n v="30"/>
    <x v="1"/>
    <x v="7"/>
    <x v="1"/>
    <n v="94"/>
  </r>
  <r>
    <n v="1666"/>
    <s v="B1"/>
    <x v="0"/>
    <n v="30"/>
    <x v="1"/>
    <x v="8"/>
    <x v="1"/>
    <n v="94"/>
  </r>
  <r>
    <n v="1667"/>
    <s v="B1"/>
    <x v="0"/>
    <n v="30"/>
    <x v="1"/>
    <x v="7"/>
    <x v="2"/>
    <n v="94"/>
  </r>
  <r>
    <n v="1668"/>
    <s v="B1"/>
    <x v="0"/>
    <n v="30"/>
    <x v="1"/>
    <x v="8"/>
    <x v="2"/>
    <n v="95"/>
  </r>
  <r>
    <n v="1669"/>
    <s v="B1"/>
    <x v="0"/>
    <n v="30"/>
    <x v="1"/>
    <x v="7"/>
    <x v="3"/>
    <n v="95"/>
  </r>
  <r>
    <n v="1670"/>
    <s v="B1"/>
    <x v="0"/>
    <n v="30"/>
    <x v="1"/>
    <x v="8"/>
    <x v="3"/>
    <n v="96"/>
  </r>
  <r>
    <n v="1671"/>
    <s v="B1"/>
    <x v="0"/>
    <n v="30"/>
    <x v="1"/>
    <x v="7"/>
    <x v="4"/>
    <n v="96"/>
  </r>
  <r>
    <n v="1672"/>
    <s v="B1"/>
    <x v="0"/>
    <n v="30"/>
    <x v="1"/>
    <x v="8"/>
    <x v="4"/>
    <n v="96"/>
  </r>
  <r>
    <n v="1673"/>
    <s v="B1"/>
    <x v="0"/>
    <n v="30"/>
    <x v="1"/>
    <x v="7"/>
    <x v="5"/>
    <n v="96"/>
  </r>
  <r>
    <n v="1674"/>
    <s v="B1"/>
    <x v="0"/>
    <n v="30"/>
    <x v="1"/>
    <x v="8"/>
    <x v="5"/>
    <n v="98"/>
  </r>
  <r>
    <n v="1675"/>
    <s v="B2"/>
    <x v="0"/>
    <n v="35"/>
    <x v="1"/>
    <x v="0"/>
    <x v="0"/>
    <n v="70"/>
  </r>
  <r>
    <n v="1676"/>
    <s v="B2"/>
    <x v="0"/>
    <n v="35"/>
    <x v="1"/>
    <x v="0"/>
    <x v="1"/>
    <n v="70"/>
  </r>
  <r>
    <n v="1677"/>
    <s v="B2"/>
    <x v="0"/>
    <n v="35"/>
    <x v="1"/>
    <x v="0"/>
    <x v="2"/>
    <n v="65"/>
  </r>
  <r>
    <n v="1678"/>
    <s v="B2"/>
    <x v="0"/>
    <n v="35"/>
    <x v="1"/>
    <x v="0"/>
    <x v="3"/>
    <n v="65"/>
  </r>
  <r>
    <n v="1679"/>
    <s v="B2"/>
    <x v="0"/>
    <n v="35"/>
    <x v="1"/>
    <x v="0"/>
    <x v="4"/>
    <n v="60"/>
  </r>
  <r>
    <n v="1680"/>
    <s v="B2"/>
    <x v="0"/>
    <n v="35"/>
    <x v="1"/>
    <x v="0"/>
    <x v="5"/>
    <n v="57"/>
  </r>
  <r>
    <n v="1681"/>
    <s v="B2"/>
    <x v="0"/>
    <n v="35"/>
    <x v="1"/>
    <x v="1"/>
    <x v="0"/>
    <n v="165"/>
  </r>
  <r>
    <n v="1682"/>
    <s v="B2"/>
    <x v="0"/>
    <n v="35"/>
    <x v="1"/>
    <x v="1"/>
    <x v="1"/>
    <n v="165"/>
  </r>
  <r>
    <n v="1683"/>
    <s v="B2"/>
    <x v="0"/>
    <n v="35"/>
    <x v="1"/>
    <x v="1"/>
    <x v="2"/>
    <n v="165"/>
  </r>
  <r>
    <n v="1684"/>
    <s v="B2"/>
    <x v="0"/>
    <n v="35"/>
    <x v="1"/>
    <x v="1"/>
    <x v="3"/>
    <n v="165"/>
  </r>
  <r>
    <n v="1685"/>
    <s v="B2"/>
    <x v="0"/>
    <n v="35"/>
    <x v="1"/>
    <x v="1"/>
    <x v="4"/>
    <n v="165"/>
  </r>
  <r>
    <n v="1686"/>
    <s v="B2"/>
    <x v="0"/>
    <n v="35"/>
    <x v="1"/>
    <x v="1"/>
    <x v="5"/>
    <n v="165"/>
  </r>
  <r>
    <n v="1687"/>
    <s v="B2"/>
    <x v="0"/>
    <n v="35"/>
    <x v="1"/>
    <x v="2"/>
    <x v="0"/>
    <n v="26"/>
  </r>
  <r>
    <n v="1688"/>
    <s v="B2"/>
    <x v="0"/>
    <n v="35"/>
    <x v="1"/>
    <x v="2"/>
    <x v="1"/>
    <n v="26"/>
  </r>
  <r>
    <n v="1689"/>
    <s v="B2"/>
    <x v="0"/>
    <n v="35"/>
    <x v="1"/>
    <x v="2"/>
    <x v="2"/>
    <n v="23.88"/>
  </r>
  <r>
    <n v="1690"/>
    <s v="B2"/>
    <x v="0"/>
    <n v="35"/>
    <x v="1"/>
    <x v="2"/>
    <x v="3"/>
    <n v="23.88"/>
  </r>
  <r>
    <n v="1691"/>
    <s v="B2"/>
    <x v="0"/>
    <n v="35"/>
    <x v="1"/>
    <x v="2"/>
    <x v="4"/>
    <n v="22.04"/>
  </r>
  <r>
    <n v="1692"/>
    <s v="B2"/>
    <x v="0"/>
    <n v="35"/>
    <x v="1"/>
    <x v="2"/>
    <x v="5"/>
    <n v="20.94"/>
  </r>
  <r>
    <n v="1693"/>
    <s v="B2"/>
    <x v="0"/>
    <n v="35"/>
    <x v="1"/>
    <x v="3"/>
    <x v="0"/>
    <s v="155/100"/>
  </r>
  <r>
    <n v="1694"/>
    <s v="B2"/>
    <x v="0"/>
    <n v="35"/>
    <x v="1"/>
    <x v="4"/>
    <x v="0"/>
    <s v="154/99"/>
  </r>
  <r>
    <n v="1695"/>
    <s v="B2"/>
    <x v="0"/>
    <n v="35"/>
    <x v="1"/>
    <x v="3"/>
    <x v="1"/>
    <s v="150/97"/>
  </r>
  <r>
    <n v="1696"/>
    <s v="B2"/>
    <x v="0"/>
    <n v="35"/>
    <x v="1"/>
    <x v="4"/>
    <x v="1"/>
    <s v="149/96"/>
  </r>
  <r>
    <n v="1697"/>
    <s v="B2"/>
    <x v="0"/>
    <n v="35"/>
    <x v="1"/>
    <x v="3"/>
    <x v="2"/>
    <s v="145/93"/>
  </r>
  <r>
    <n v="1698"/>
    <s v="B2"/>
    <x v="0"/>
    <n v="35"/>
    <x v="1"/>
    <x v="4"/>
    <x v="2"/>
    <s v="143/90"/>
  </r>
  <r>
    <n v="1699"/>
    <s v="B2"/>
    <x v="0"/>
    <n v="35"/>
    <x v="1"/>
    <x v="3"/>
    <x v="3"/>
    <s v="140/90"/>
  </r>
  <r>
    <n v="1700"/>
    <s v="B2"/>
    <x v="0"/>
    <n v="35"/>
    <x v="1"/>
    <x v="4"/>
    <x v="3"/>
    <s v="139/89"/>
  </r>
  <r>
    <n v="1701"/>
    <s v="B2"/>
    <x v="0"/>
    <n v="35"/>
    <x v="1"/>
    <x v="3"/>
    <x v="4"/>
    <s v="135/86"/>
  </r>
  <r>
    <n v="1702"/>
    <s v="B2"/>
    <x v="0"/>
    <n v="35"/>
    <x v="1"/>
    <x v="4"/>
    <x v="4"/>
    <s v="134/85"/>
  </r>
  <r>
    <n v="1703"/>
    <s v="B2"/>
    <x v="0"/>
    <n v="35"/>
    <x v="1"/>
    <x v="3"/>
    <x v="5"/>
    <s v="130/82"/>
  </r>
  <r>
    <n v="1704"/>
    <s v="B2"/>
    <x v="0"/>
    <n v="35"/>
    <x v="1"/>
    <x v="4"/>
    <x v="5"/>
    <s v="128/80"/>
  </r>
  <r>
    <n v="1705"/>
    <s v="B2"/>
    <x v="0"/>
    <n v="35"/>
    <x v="1"/>
    <x v="5"/>
    <x v="0"/>
    <n v="82"/>
  </r>
  <r>
    <n v="1706"/>
    <s v="B2"/>
    <x v="0"/>
    <n v="35"/>
    <x v="1"/>
    <x v="6"/>
    <x v="0"/>
    <n v="78"/>
  </r>
  <r>
    <n v="1707"/>
    <s v="B2"/>
    <x v="0"/>
    <n v="35"/>
    <x v="1"/>
    <x v="5"/>
    <x v="1"/>
    <n v="81"/>
  </r>
  <r>
    <n v="1708"/>
    <s v="B2"/>
    <x v="0"/>
    <n v="35"/>
    <x v="1"/>
    <x v="6"/>
    <x v="1"/>
    <n v="80"/>
  </r>
  <r>
    <n v="1709"/>
    <s v="B2"/>
    <x v="0"/>
    <n v="35"/>
    <x v="1"/>
    <x v="5"/>
    <x v="2"/>
    <n v="80"/>
  </r>
  <r>
    <n v="1710"/>
    <s v="B2"/>
    <x v="0"/>
    <n v="35"/>
    <x v="1"/>
    <x v="6"/>
    <x v="2"/>
    <n v="78"/>
  </r>
  <r>
    <n v="1711"/>
    <s v="B2"/>
    <x v="0"/>
    <n v="35"/>
    <x v="1"/>
    <x v="5"/>
    <x v="3"/>
    <n v="77"/>
  </r>
  <r>
    <n v="1712"/>
    <s v="B2"/>
    <x v="0"/>
    <n v="35"/>
    <x v="1"/>
    <x v="6"/>
    <x v="3"/>
    <n v="74"/>
  </r>
  <r>
    <n v="1713"/>
    <s v="B2"/>
    <x v="0"/>
    <n v="35"/>
    <x v="1"/>
    <x v="5"/>
    <x v="4"/>
    <n v="72"/>
  </r>
  <r>
    <n v="1714"/>
    <s v="B2"/>
    <x v="0"/>
    <n v="35"/>
    <x v="1"/>
    <x v="6"/>
    <x v="4"/>
    <n v="72"/>
  </r>
  <r>
    <n v="1715"/>
    <s v="B2"/>
    <x v="0"/>
    <n v="35"/>
    <x v="1"/>
    <x v="5"/>
    <x v="5"/>
    <n v="72"/>
  </r>
  <r>
    <n v="1716"/>
    <s v="B2"/>
    <x v="0"/>
    <n v="35"/>
    <x v="1"/>
    <x v="6"/>
    <x v="5"/>
    <n v="70"/>
  </r>
  <r>
    <n v="1717"/>
    <s v="B2"/>
    <x v="0"/>
    <n v="35"/>
    <x v="1"/>
    <x v="7"/>
    <x v="0"/>
    <n v="92"/>
  </r>
  <r>
    <n v="1718"/>
    <s v="B2"/>
    <x v="0"/>
    <n v="35"/>
    <x v="1"/>
    <x v="8"/>
    <x v="0"/>
    <n v="94"/>
  </r>
  <r>
    <n v="1719"/>
    <s v="B2"/>
    <x v="0"/>
    <n v="35"/>
    <x v="1"/>
    <x v="7"/>
    <x v="1"/>
    <n v="93"/>
  </r>
  <r>
    <n v="1720"/>
    <s v="B2"/>
    <x v="0"/>
    <n v="35"/>
    <x v="1"/>
    <x v="8"/>
    <x v="1"/>
    <n v="95"/>
  </r>
  <r>
    <n v="1721"/>
    <s v="B2"/>
    <x v="0"/>
    <n v="35"/>
    <x v="1"/>
    <x v="7"/>
    <x v="2"/>
    <n v="93"/>
  </r>
  <r>
    <n v="1722"/>
    <s v="B2"/>
    <x v="0"/>
    <n v="35"/>
    <x v="1"/>
    <x v="8"/>
    <x v="2"/>
    <n v="94"/>
  </r>
  <r>
    <n v="1723"/>
    <s v="B2"/>
    <x v="0"/>
    <n v="35"/>
    <x v="1"/>
    <x v="7"/>
    <x v="3"/>
    <n v="94"/>
  </r>
  <r>
    <n v="1724"/>
    <s v="B2"/>
    <x v="0"/>
    <n v="35"/>
    <x v="1"/>
    <x v="8"/>
    <x v="3"/>
    <n v="95"/>
  </r>
  <r>
    <n v="1725"/>
    <s v="B2"/>
    <x v="0"/>
    <n v="35"/>
    <x v="1"/>
    <x v="7"/>
    <x v="4"/>
    <n v="95"/>
  </r>
  <r>
    <n v="1726"/>
    <s v="B2"/>
    <x v="0"/>
    <n v="35"/>
    <x v="1"/>
    <x v="8"/>
    <x v="4"/>
    <n v="95"/>
  </r>
  <r>
    <n v="1727"/>
    <s v="B2"/>
    <x v="0"/>
    <n v="35"/>
    <x v="1"/>
    <x v="7"/>
    <x v="5"/>
    <n v="95"/>
  </r>
  <r>
    <n v="1728"/>
    <s v="B2"/>
    <x v="0"/>
    <n v="35"/>
    <x v="1"/>
    <x v="8"/>
    <x v="5"/>
    <n v="97"/>
  </r>
  <r>
    <n v="1729"/>
    <s v="B3"/>
    <x v="0"/>
    <n v="20"/>
    <x v="1"/>
    <x v="0"/>
    <x v="0"/>
    <n v="60"/>
  </r>
  <r>
    <n v="1730"/>
    <s v="B3"/>
    <x v="0"/>
    <n v="20"/>
    <x v="1"/>
    <x v="0"/>
    <x v="1"/>
    <n v="60"/>
  </r>
  <r>
    <n v="1731"/>
    <s v="B3"/>
    <x v="0"/>
    <n v="20"/>
    <x v="1"/>
    <x v="0"/>
    <x v="2"/>
    <n v="55"/>
  </r>
  <r>
    <n v="1732"/>
    <s v="B3"/>
    <x v="0"/>
    <n v="20"/>
    <x v="1"/>
    <x v="0"/>
    <x v="3"/>
    <n v="55"/>
  </r>
  <r>
    <n v="1733"/>
    <s v="B3"/>
    <x v="0"/>
    <n v="20"/>
    <x v="1"/>
    <x v="0"/>
    <x v="4"/>
    <n v="50"/>
  </r>
  <r>
    <n v="1734"/>
    <s v="B3"/>
    <x v="0"/>
    <n v="20"/>
    <x v="1"/>
    <x v="0"/>
    <x v="5"/>
    <n v="47"/>
  </r>
  <r>
    <n v="1735"/>
    <s v="B3"/>
    <x v="0"/>
    <n v="20"/>
    <x v="1"/>
    <x v="1"/>
    <x v="0"/>
    <n v="155"/>
  </r>
  <r>
    <n v="1736"/>
    <s v="B3"/>
    <x v="0"/>
    <n v="20"/>
    <x v="1"/>
    <x v="1"/>
    <x v="1"/>
    <n v="155"/>
  </r>
  <r>
    <n v="1737"/>
    <s v="B3"/>
    <x v="0"/>
    <n v="20"/>
    <x v="1"/>
    <x v="1"/>
    <x v="2"/>
    <n v="155"/>
  </r>
  <r>
    <n v="1738"/>
    <s v="B3"/>
    <x v="0"/>
    <n v="20"/>
    <x v="1"/>
    <x v="1"/>
    <x v="3"/>
    <n v="155"/>
  </r>
  <r>
    <n v="1739"/>
    <s v="B3"/>
    <x v="0"/>
    <n v="20"/>
    <x v="1"/>
    <x v="1"/>
    <x v="4"/>
    <n v="155"/>
  </r>
  <r>
    <n v="1740"/>
    <s v="B3"/>
    <x v="0"/>
    <n v="20"/>
    <x v="1"/>
    <x v="1"/>
    <x v="5"/>
    <n v="155"/>
  </r>
  <r>
    <n v="1741"/>
    <s v="B3"/>
    <x v="0"/>
    <n v="20"/>
    <x v="1"/>
    <x v="2"/>
    <x v="0"/>
    <n v="25"/>
  </r>
  <r>
    <n v="1742"/>
    <s v="B3"/>
    <x v="0"/>
    <n v="20"/>
    <x v="1"/>
    <x v="2"/>
    <x v="1"/>
    <n v="25"/>
  </r>
  <r>
    <n v="1743"/>
    <s v="B3"/>
    <x v="0"/>
    <n v="20"/>
    <x v="1"/>
    <x v="2"/>
    <x v="2"/>
    <n v="22.92"/>
  </r>
  <r>
    <n v="1744"/>
    <s v="B3"/>
    <x v="0"/>
    <n v="20"/>
    <x v="1"/>
    <x v="2"/>
    <x v="3"/>
    <n v="22.92"/>
  </r>
  <r>
    <n v="1745"/>
    <s v="B3"/>
    <x v="0"/>
    <n v="20"/>
    <x v="1"/>
    <x v="2"/>
    <x v="4"/>
    <n v="20.81"/>
  </r>
  <r>
    <n v="1746"/>
    <s v="B3"/>
    <x v="0"/>
    <n v="20"/>
    <x v="1"/>
    <x v="2"/>
    <x v="5"/>
    <n v="19.57"/>
  </r>
  <r>
    <n v="1747"/>
    <s v="B3"/>
    <x v="0"/>
    <n v="20"/>
    <x v="1"/>
    <x v="3"/>
    <x v="0"/>
    <s v="160/105"/>
  </r>
  <r>
    <n v="1748"/>
    <s v="B3"/>
    <x v="0"/>
    <n v="20"/>
    <x v="1"/>
    <x v="4"/>
    <x v="0"/>
    <s v="159/104"/>
  </r>
  <r>
    <n v="1749"/>
    <s v="B3"/>
    <x v="0"/>
    <n v="20"/>
    <x v="1"/>
    <x v="3"/>
    <x v="1"/>
    <s v="155/101"/>
  </r>
  <r>
    <n v="1750"/>
    <s v="B3"/>
    <x v="0"/>
    <n v="20"/>
    <x v="1"/>
    <x v="4"/>
    <x v="1"/>
    <s v="153/99"/>
  </r>
  <r>
    <n v="1751"/>
    <s v="B3"/>
    <x v="0"/>
    <n v="20"/>
    <x v="1"/>
    <x v="3"/>
    <x v="2"/>
    <s v="150/97"/>
  </r>
  <r>
    <n v="1752"/>
    <s v="B3"/>
    <x v="0"/>
    <n v="20"/>
    <x v="1"/>
    <x v="4"/>
    <x v="2"/>
    <s v="148/95"/>
  </r>
  <r>
    <n v="1753"/>
    <s v="B3"/>
    <x v="0"/>
    <n v="20"/>
    <x v="1"/>
    <x v="3"/>
    <x v="3"/>
    <s v="145/93"/>
  </r>
  <r>
    <n v="1754"/>
    <s v="B3"/>
    <x v="0"/>
    <n v="20"/>
    <x v="1"/>
    <x v="4"/>
    <x v="3"/>
    <s v="144/92"/>
  </r>
  <r>
    <n v="1755"/>
    <s v="B3"/>
    <x v="0"/>
    <n v="20"/>
    <x v="1"/>
    <x v="3"/>
    <x v="4"/>
    <s v="140/90"/>
  </r>
  <r>
    <n v="1756"/>
    <s v="B3"/>
    <x v="0"/>
    <n v="20"/>
    <x v="1"/>
    <x v="4"/>
    <x v="4"/>
    <s v="140/90"/>
  </r>
  <r>
    <n v="1757"/>
    <s v="B3"/>
    <x v="0"/>
    <n v="20"/>
    <x v="1"/>
    <x v="3"/>
    <x v="5"/>
    <s v="135/87"/>
  </r>
  <r>
    <n v="1758"/>
    <s v="B3"/>
    <x v="0"/>
    <n v="20"/>
    <x v="1"/>
    <x v="4"/>
    <x v="5"/>
    <s v="133/85"/>
  </r>
  <r>
    <n v="1759"/>
    <s v="B3"/>
    <x v="0"/>
    <n v="20"/>
    <x v="1"/>
    <x v="5"/>
    <x v="0"/>
    <n v="85"/>
  </r>
  <r>
    <n v="1760"/>
    <s v="B3"/>
    <x v="0"/>
    <n v="20"/>
    <x v="1"/>
    <x v="6"/>
    <x v="0"/>
    <n v="81"/>
  </r>
  <r>
    <n v="1761"/>
    <s v="B3"/>
    <x v="0"/>
    <n v="20"/>
    <x v="1"/>
    <x v="5"/>
    <x v="1"/>
    <n v="84"/>
  </r>
  <r>
    <n v="1762"/>
    <s v="B3"/>
    <x v="0"/>
    <n v="20"/>
    <x v="1"/>
    <x v="6"/>
    <x v="1"/>
    <n v="83"/>
  </r>
  <r>
    <n v="1763"/>
    <s v="B3"/>
    <x v="0"/>
    <n v="20"/>
    <x v="1"/>
    <x v="5"/>
    <x v="2"/>
    <n v="82"/>
  </r>
  <r>
    <n v="1764"/>
    <s v="B3"/>
    <x v="0"/>
    <n v="20"/>
    <x v="1"/>
    <x v="6"/>
    <x v="2"/>
    <n v="82"/>
  </r>
  <r>
    <n v="1765"/>
    <s v="B3"/>
    <x v="0"/>
    <n v="20"/>
    <x v="1"/>
    <x v="5"/>
    <x v="3"/>
    <n v="80"/>
  </r>
  <r>
    <n v="1766"/>
    <s v="B3"/>
    <x v="0"/>
    <n v="20"/>
    <x v="1"/>
    <x v="6"/>
    <x v="3"/>
    <n v="76"/>
  </r>
  <r>
    <n v="1767"/>
    <s v="B3"/>
    <x v="0"/>
    <n v="20"/>
    <x v="1"/>
    <x v="5"/>
    <x v="4"/>
    <n v="74"/>
  </r>
  <r>
    <n v="1768"/>
    <s v="B3"/>
    <x v="0"/>
    <n v="20"/>
    <x v="1"/>
    <x v="6"/>
    <x v="4"/>
    <n v="74"/>
  </r>
  <r>
    <n v="1769"/>
    <s v="B3"/>
    <x v="0"/>
    <n v="20"/>
    <x v="1"/>
    <x v="5"/>
    <x v="5"/>
    <n v="74"/>
  </r>
  <r>
    <n v="1770"/>
    <s v="B3"/>
    <x v="0"/>
    <n v="20"/>
    <x v="1"/>
    <x v="6"/>
    <x v="5"/>
    <n v="72"/>
  </r>
  <r>
    <n v="1771"/>
    <s v="B3"/>
    <x v="0"/>
    <n v="20"/>
    <x v="1"/>
    <x v="7"/>
    <x v="0"/>
    <n v="91"/>
  </r>
  <r>
    <n v="1772"/>
    <s v="B3"/>
    <x v="0"/>
    <n v="20"/>
    <x v="1"/>
    <x v="8"/>
    <x v="0"/>
    <n v="95"/>
  </r>
  <r>
    <n v="1773"/>
    <s v="B3"/>
    <x v="0"/>
    <n v="20"/>
    <x v="1"/>
    <x v="7"/>
    <x v="1"/>
    <n v="92"/>
  </r>
  <r>
    <n v="1774"/>
    <s v="B3"/>
    <x v="0"/>
    <n v="20"/>
    <x v="1"/>
    <x v="8"/>
    <x v="1"/>
    <n v="94"/>
  </r>
  <r>
    <n v="1775"/>
    <s v="B3"/>
    <x v="0"/>
    <n v="20"/>
    <x v="1"/>
    <x v="7"/>
    <x v="2"/>
    <n v="92"/>
  </r>
  <r>
    <n v="1776"/>
    <s v="B3"/>
    <x v="0"/>
    <n v="20"/>
    <x v="1"/>
    <x v="8"/>
    <x v="2"/>
    <n v="95"/>
  </r>
  <r>
    <n v="1777"/>
    <s v="B3"/>
    <x v="0"/>
    <n v="20"/>
    <x v="1"/>
    <x v="7"/>
    <x v="3"/>
    <n v="93"/>
  </r>
  <r>
    <n v="1778"/>
    <s v="B3"/>
    <x v="0"/>
    <n v="20"/>
    <x v="1"/>
    <x v="8"/>
    <x v="3"/>
    <n v="94"/>
  </r>
  <r>
    <n v="1779"/>
    <s v="B3"/>
    <x v="0"/>
    <n v="20"/>
    <x v="1"/>
    <x v="7"/>
    <x v="4"/>
    <n v="94"/>
  </r>
  <r>
    <n v="1780"/>
    <s v="B3"/>
    <x v="0"/>
    <n v="20"/>
    <x v="1"/>
    <x v="8"/>
    <x v="4"/>
    <n v="94"/>
  </r>
  <r>
    <n v="1781"/>
    <s v="B3"/>
    <x v="0"/>
    <n v="20"/>
    <x v="1"/>
    <x v="7"/>
    <x v="5"/>
    <n v="94"/>
  </r>
  <r>
    <n v="1782"/>
    <s v="B3"/>
    <x v="0"/>
    <n v="20"/>
    <x v="1"/>
    <x v="8"/>
    <x v="5"/>
    <n v="95"/>
  </r>
  <r>
    <n v="1783"/>
    <s v="B4"/>
    <x v="0"/>
    <n v="31"/>
    <x v="1"/>
    <x v="0"/>
    <x v="0"/>
    <n v="67"/>
  </r>
  <r>
    <n v="1784"/>
    <s v="B4"/>
    <x v="0"/>
    <n v="31"/>
    <x v="1"/>
    <x v="0"/>
    <x v="1"/>
    <n v="67"/>
  </r>
  <r>
    <n v="1785"/>
    <s v="B4"/>
    <x v="0"/>
    <n v="31"/>
    <x v="1"/>
    <x v="0"/>
    <x v="2"/>
    <n v="62"/>
  </r>
  <r>
    <n v="1786"/>
    <s v="B4"/>
    <x v="0"/>
    <n v="31"/>
    <x v="1"/>
    <x v="0"/>
    <x v="3"/>
    <n v="62"/>
  </r>
  <r>
    <n v="1787"/>
    <s v="B4"/>
    <x v="0"/>
    <n v="31"/>
    <x v="1"/>
    <x v="0"/>
    <x v="4"/>
    <n v="57"/>
  </r>
  <r>
    <n v="1788"/>
    <s v="B4"/>
    <x v="0"/>
    <n v="31"/>
    <x v="1"/>
    <x v="0"/>
    <x v="5"/>
    <n v="54"/>
  </r>
  <r>
    <n v="1789"/>
    <s v="B4"/>
    <x v="0"/>
    <n v="31"/>
    <x v="1"/>
    <x v="1"/>
    <x v="0"/>
    <n v="163"/>
  </r>
  <r>
    <n v="1790"/>
    <s v="B4"/>
    <x v="0"/>
    <n v="31"/>
    <x v="1"/>
    <x v="1"/>
    <x v="1"/>
    <n v="163"/>
  </r>
  <r>
    <n v="1791"/>
    <s v="B4"/>
    <x v="0"/>
    <n v="31"/>
    <x v="1"/>
    <x v="1"/>
    <x v="2"/>
    <n v="163"/>
  </r>
  <r>
    <n v="1792"/>
    <s v="B4"/>
    <x v="0"/>
    <n v="31"/>
    <x v="1"/>
    <x v="1"/>
    <x v="3"/>
    <n v="163"/>
  </r>
  <r>
    <n v="1793"/>
    <s v="B4"/>
    <x v="0"/>
    <n v="31"/>
    <x v="1"/>
    <x v="1"/>
    <x v="4"/>
    <n v="163"/>
  </r>
  <r>
    <n v="1794"/>
    <s v="B4"/>
    <x v="0"/>
    <n v="31"/>
    <x v="1"/>
    <x v="1"/>
    <x v="5"/>
    <n v="163"/>
  </r>
  <r>
    <n v="1795"/>
    <s v="B4"/>
    <x v="0"/>
    <n v="31"/>
    <x v="1"/>
    <x v="2"/>
    <x v="0"/>
    <n v="25"/>
  </r>
  <r>
    <n v="1796"/>
    <s v="B4"/>
    <x v="0"/>
    <n v="31"/>
    <x v="1"/>
    <x v="2"/>
    <x v="1"/>
    <n v="25"/>
  </r>
  <r>
    <n v="1797"/>
    <s v="B4"/>
    <x v="0"/>
    <n v="31"/>
    <x v="1"/>
    <x v="2"/>
    <x v="2"/>
    <n v="23.31"/>
  </r>
  <r>
    <n v="1798"/>
    <s v="B4"/>
    <x v="0"/>
    <n v="31"/>
    <x v="1"/>
    <x v="2"/>
    <x v="3"/>
    <n v="23.31"/>
  </r>
  <r>
    <n v="1799"/>
    <s v="B4"/>
    <x v="0"/>
    <n v="31"/>
    <x v="1"/>
    <x v="2"/>
    <x v="4"/>
    <n v="21.47"/>
  </r>
  <r>
    <n v="1800"/>
    <s v="B4"/>
    <x v="0"/>
    <n v="31"/>
    <x v="1"/>
    <x v="2"/>
    <x v="5"/>
    <n v="20.32"/>
  </r>
  <r>
    <n v="1801"/>
    <s v="B4"/>
    <x v="0"/>
    <n v="31"/>
    <x v="1"/>
    <x v="3"/>
    <x v="0"/>
    <s v="162/107"/>
  </r>
  <r>
    <n v="1802"/>
    <s v="B4"/>
    <x v="0"/>
    <n v="31"/>
    <x v="1"/>
    <x v="4"/>
    <x v="0"/>
    <s v="161/106"/>
  </r>
  <r>
    <n v="1803"/>
    <s v="B4"/>
    <x v="0"/>
    <n v="31"/>
    <x v="1"/>
    <x v="3"/>
    <x v="1"/>
    <s v="158/103"/>
  </r>
  <r>
    <n v="1804"/>
    <s v="B4"/>
    <x v="0"/>
    <n v="31"/>
    <x v="1"/>
    <x v="4"/>
    <x v="1"/>
    <s v="157/101"/>
  </r>
  <r>
    <n v="1805"/>
    <s v="B4"/>
    <x v="0"/>
    <n v="31"/>
    <x v="1"/>
    <x v="3"/>
    <x v="2"/>
    <s v="153/99"/>
  </r>
  <r>
    <n v="1806"/>
    <s v="B4"/>
    <x v="0"/>
    <n v="31"/>
    <x v="1"/>
    <x v="4"/>
    <x v="2"/>
    <s v="152/98"/>
  </r>
  <r>
    <n v="1807"/>
    <s v="B4"/>
    <x v="0"/>
    <n v="31"/>
    <x v="1"/>
    <x v="3"/>
    <x v="3"/>
    <s v="148/95"/>
  </r>
  <r>
    <n v="1808"/>
    <s v="B4"/>
    <x v="0"/>
    <n v="31"/>
    <x v="1"/>
    <x v="4"/>
    <x v="3"/>
    <s v="147/94"/>
  </r>
  <r>
    <n v="1809"/>
    <s v="B4"/>
    <x v="0"/>
    <n v="31"/>
    <x v="1"/>
    <x v="3"/>
    <x v="4"/>
    <s v="143/92"/>
  </r>
  <r>
    <n v="1810"/>
    <s v="B4"/>
    <x v="0"/>
    <n v="31"/>
    <x v="1"/>
    <x v="4"/>
    <x v="4"/>
    <s v="143/92"/>
  </r>
  <r>
    <n v="1811"/>
    <s v="B4"/>
    <x v="0"/>
    <n v="31"/>
    <x v="1"/>
    <x v="3"/>
    <x v="5"/>
    <s v="138/88"/>
  </r>
  <r>
    <n v="1812"/>
    <s v="B4"/>
    <x v="0"/>
    <n v="31"/>
    <x v="1"/>
    <x v="4"/>
    <x v="5"/>
    <s v="136/86"/>
  </r>
  <r>
    <n v="1813"/>
    <s v="B4"/>
    <x v="0"/>
    <n v="31"/>
    <x v="1"/>
    <x v="5"/>
    <x v="0"/>
    <n v="87"/>
  </r>
  <r>
    <n v="1814"/>
    <s v="B4"/>
    <x v="0"/>
    <n v="31"/>
    <x v="1"/>
    <x v="6"/>
    <x v="0"/>
    <n v="83"/>
  </r>
  <r>
    <n v="1815"/>
    <s v="B4"/>
    <x v="0"/>
    <n v="31"/>
    <x v="1"/>
    <x v="5"/>
    <x v="1"/>
    <n v="86"/>
  </r>
  <r>
    <n v="1816"/>
    <s v="B4"/>
    <x v="0"/>
    <n v="31"/>
    <x v="1"/>
    <x v="6"/>
    <x v="1"/>
    <n v="85"/>
  </r>
  <r>
    <n v="1817"/>
    <s v="B4"/>
    <x v="0"/>
    <n v="31"/>
    <x v="1"/>
    <x v="5"/>
    <x v="2"/>
    <n v="83"/>
  </r>
  <r>
    <n v="1818"/>
    <s v="B4"/>
    <x v="0"/>
    <n v="31"/>
    <x v="1"/>
    <x v="6"/>
    <x v="2"/>
    <n v="84"/>
  </r>
  <r>
    <n v="1819"/>
    <s v="B4"/>
    <x v="0"/>
    <n v="31"/>
    <x v="1"/>
    <x v="5"/>
    <x v="3"/>
    <n v="82"/>
  </r>
  <r>
    <n v="1820"/>
    <s v="B4"/>
    <x v="0"/>
    <n v="31"/>
    <x v="1"/>
    <x v="6"/>
    <x v="3"/>
    <n v="78"/>
  </r>
  <r>
    <n v="1821"/>
    <s v="B4"/>
    <x v="0"/>
    <n v="31"/>
    <x v="1"/>
    <x v="5"/>
    <x v="4"/>
    <n v="76"/>
  </r>
  <r>
    <n v="1822"/>
    <s v="B4"/>
    <x v="0"/>
    <n v="31"/>
    <x v="1"/>
    <x v="6"/>
    <x v="4"/>
    <n v="76"/>
  </r>
  <r>
    <n v="1823"/>
    <s v="B4"/>
    <x v="0"/>
    <n v="31"/>
    <x v="1"/>
    <x v="5"/>
    <x v="5"/>
    <n v="76"/>
  </r>
  <r>
    <n v="1824"/>
    <s v="B4"/>
    <x v="0"/>
    <n v="31"/>
    <x v="1"/>
    <x v="6"/>
    <x v="5"/>
    <n v="75"/>
  </r>
  <r>
    <n v="1825"/>
    <s v="B4"/>
    <x v="0"/>
    <n v="31"/>
    <x v="1"/>
    <x v="7"/>
    <x v="0"/>
    <n v="91"/>
  </r>
  <r>
    <n v="1826"/>
    <s v="B4"/>
    <x v="0"/>
    <n v="31"/>
    <x v="1"/>
    <x v="8"/>
    <x v="0"/>
    <n v="95"/>
  </r>
  <r>
    <n v="1827"/>
    <s v="B4"/>
    <x v="0"/>
    <n v="31"/>
    <x v="1"/>
    <x v="7"/>
    <x v="1"/>
    <n v="91"/>
  </r>
  <r>
    <n v="1828"/>
    <s v="B4"/>
    <x v="0"/>
    <n v="31"/>
    <x v="1"/>
    <x v="8"/>
    <x v="1"/>
    <n v="95"/>
  </r>
  <r>
    <n v="1829"/>
    <s v="B4"/>
    <x v="0"/>
    <n v="31"/>
    <x v="1"/>
    <x v="7"/>
    <x v="2"/>
    <n v="91"/>
  </r>
  <r>
    <n v="1830"/>
    <s v="B4"/>
    <x v="0"/>
    <n v="31"/>
    <x v="1"/>
    <x v="8"/>
    <x v="2"/>
    <n v="95"/>
  </r>
  <r>
    <n v="1831"/>
    <s v="B4"/>
    <x v="0"/>
    <n v="31"/>
    <x v="1"/>
    <x v="7"/>
    <x v="3"/>
    <n v="92"/>
  </r>
  <r>
    <n v="1832"/>
    <s v="B4"/>
    <x v="0"/>
    <n v="31"/>
    <x v="1"/>
    <x v="8"/>
    <x v="3"/>
    <n v="95"/>
  </r>
  <r>
    <n v="1833"/>
    <s v="B4"/>
    <x v="0"/>
    <n v="31"/>
    <x v="1"/>
    <x v="7"/>
    <x v="4"/>
    <n v="93"/>
  </r>
  <r>
    <n v="1834"/>
    <s v="B4"/>
    <x v="0"/>
    <n v="31"/>
    <x v="1"/>
    <x v="8"/>
    <x v="4"/>
    <n v="96"/>
  </r>
  <r>
    <n v="1835"/>
    <s v="B4"/>
    <x v="0"/>
    <n v="31"/>
    <x v="1"/>
    <x v="7"/>
    <x v="5"/>
    <n v="93"/>
  </r>
  <r>
    <n v="1836"/>
    <s v="B4"/>
    <x v="0"/>
    <n v="31"/>
    <x v="1"/>
    <x v="8"/>
    <x v="5"/>
    <n v="94"/>
  </r>
  <r>
    <n v="1837"/>
    <s v="B5"/>
    <x v="0"/>
    <n v="24"/>
    <x v="1"/>
    <x v="0"/>
    <x v="0"/>
    <n v="65"/>
  </r>
  <r>
    <n v="1838"/>
    <s v="B5"/>
    <x v="0"/>
    <n v="24"/>
    <x v="1"/>
    <x v="0"/>
    <x v="1"/>
    <n v="65"/>
  </r>
  <r>
    <n v="1839"/>
    <s v="B5"/>
    <x v="0"/>
    <n v="24"/>
    <x v="1"/>
    <x v="0"/>
    <x v="2"/>
    <n v="60"/>
  </r>
  <r>
    <n v="1840"/>
    <s v="B5"/>
    <x v="0"/>
    <n v="24"/>
    <x v="1"/>
    <x v="0"/>
    <x v="3"/>
    <n v="60"/>
  </r>
  <r>
    <n v="1841"/>
    <s v="B5"/>
    <x v="0"/>
    <n v="24"/>
    <x v="1"/>
    <x v="0"/>
    <x v="4"/>
    <n v="55"/>
  </r>
  <r>
    <n v="1842"/>
    <s v="B5"/>
    <x v="0"/>
    <n v="24"/>
    <x v="1"/>
    <x v="0"/>
    <x v="5"/>
    <n v="52"/>
  </r>
  <r>
    <n v="1843"/>
    <s v="B5"/>
    <x v="0"/>
    <n v="24"/>
    <x v="1"/>
    <x v="1"/>
    <x v="0"/>
    <n v="159"/>
  </r>
  <r>
    <n v="1844"/>
    <s v="B5"/>
    <x v="0"/>
    <n v="24"/>
    <x v="1"/>
    <x v="1"/>
    <x v="1"/>
    <n v="159"/>
  </r>
  <r>
    <n v="1845"/>
    <s v="B5"/>
    <x v="0"/>
    <n v="24"/>
    <x v="1"/>
    <x v="1"/>
    <x v="2"/>
    <n v="159"/>
  </r>
  <r>
    <n v="1846"/>
    <s v="B5"/>
    <x v="0"/>
    <n v="24"/>
    <x v="1"/>
    <x v="1"/>
    <x v="3"/>
    <n v="159"/>
  </r>
  <r>
    <n v="1847"/>
    <s v="B5"/>
    <x v="0"/>
    <n v="24"/>
    <x v="1"/>
    <x v="1"/>
    <x v="4"/>
    <n v="159"/>
  </r>
  <r>
    <n v="1848"/>
    <s v="B5"/>
    <x v="0"/>
    <n v="24"/>
    <x v="1"/>
    <x v="1"/>
    <x v="5"/>
    <n v="159"/>
  </r>
  <r>
    <n v="1849"/>
    <s v="B5"/>
    <x v="0"/>
    <n v="24"/>
    <x v="1"/>
    <x v="2"/>
    <x v="0"/>
    <n v="26"/>
  </r>
  <r>
    <n v="1850"/>
    <s v="B5"/>
    <x v="0"/>
    <n v="24"/>
    <x v="1"/>
    <x v="2"/>
    <x v="1"/>
    <n v="26"/>
  </r>
  <r>
    <n v="1851"/>
    <s v="B5"/>
    <x v="0"/>
    <n v="24"/>
    <x v="1"/>
    <x v="2"/>
    <x v="2"/>
    <n v="23.68"/>
  </r>
  <r>
    <n v="1852"/>
    <s v="B5"/>
    <x v="0"/>
    <n v="24"/>
    <x v="1"/>
    <x v="2"/>
    <x v="3"/>
    <n v="23.68"/>
  </r>
  <r>
    <n v="1853"/>
    <s v="B5"/>
    <x v="0"/>
    <n v="24"/>
    <x v="1"/>
    <x v="2"/>
    <x v="4"/>
    <n v="21.74"/>
  </r>
  <r>
    <n v="1854"/>
    <s v="B5"/>
    <x v="0"/>
    <n v="24"/>
    <x v="1"/>
    <x v="2"/>
    <x v="5"/>
    <n v="20.54"/>
  </r>
  <r>
    <n v="1855"/>
    <s v="B5"/>
    <x v="0"/>
    <n v="24"/>
    <x v="1"/>
    <x v="3"/>
    <x v="0"/>
    <s v="170/112"/>
  </r>
  <r>
    <n v="1856"/>
    <s v="B5"/>
    <x v="0"/>
    <n v="24"/>
    <x v="1"/>
    <x v="4"/>
    <x v="0"/>
    <s v="168/111"/>
  </r>
  <r>
    <n v="1857"/>
    <s v="B5"/>
    <x v="0"/>
    <n v="24"/>
    <x v="1"/>
    <x v="3"/>
    <x v="1"/>
    <s v="165/108"/>
  </r>
  <r>
    <n v="1858"/>
    <s v="B5"/>
    <x v="0"/>
    <n v="24"/>
    <x v="1"/>
    <x v="4"/>
    <x v="1"/>
    <s v="164/106"/>
  </r>
  <r>
    <n v="1859"/>
    <s v="B5"/>
    <x v="0"/>
    <n v="24"/>
    <x v="1"/>
    <x v="3"/>
    <x v="2"/>
    <s v="160/104"/>
  </r>
  <r>
    <n v="1860"/>
    <s v="B5"/>
    <x v="0"/>
    <n v="24"/>
    <x v="1"/>
    <x v="4"/>
    <x v="2"/>
    <s v="158/102"/>
  </r>
  <r>
    <n v="1861"/>
    <s v="B5"/>
    <x v="0"/>
    <n v="24"/>
    <x v="1"/>
    <x v="3"/>
    <x v="3"/>
    <s v="155/100"/>
  </r>
  <r>
    <n v="1862"/>
    <s v="B5"/>
    <x v="0"/>
    <n v="24"/>
    <x v="1"/>
    <x v="4"/>
    <x v="3"/>
    <s v="154/99"/>
  </r>
  <r>
    <n v="1863"/>
    <s v="B5"/>
    <x v="0"/>
    <n v="24"/>
    <x v="1"/>
    <x v="3"/>
    <x v="4"/>
    <s v="150/96"/>
  </r>
  <r>
    <n v="1864"/>
    <s v="B5"/>
    <x v="0"/>
    <n v="24"/>
    <x v="1"/>
    <x v="4"/>
    <x v="4"/>
    <s v="149/95"/>
  </r>
  <r>
    <n v="1865"/>
    <s v="B5"/>
    <x v="0"/>
    <n v="24"/>
    <x v="1"/>
    <x v="3"/>
    <x v="5"/>
    <s v="145/93"/>
  </r>
  <r>
    <n v="1866"/>
    <s v="B5"/>
    <x v="0"/>
    <n v="24"/>
    <x v="1"/>
    <x v="4"/>
    <x v="5"/>
    <s v="143/90"/>
  </r>
  <r>
    <n v="1867"/>
    <s v="B5"/>
    <x v="0"/>
    <n v="24"/>
    <x v="1"/>
    <x v="5"/>
    <x v="0"/>
    <n v="82"/>
  </r>
  <r>
    <n v="1868"/>
    <s v="B5"/>
    <x v="0"/>
    <n v="24"/>
    <x v="1"/>
    <x v="6"/>
    <x v="0"/>
    <n v="86"/>
  </r>
  <r>
    <n v="1869"/>
    <s v="B5"/>
    <x v="0"/>
    <n v="24"/>
    <x v="1"/>
    <x v="5"/>
    <x v="1"/>
    <n v="89"/>
  </r>
  <r>
    <n v="1870"/>
    <s v="B5"/>
    <x v="0"/>
    <n v="24"/>
    <x v="1"/>
    <x v="6"/>
    <x v="1"/>
    <n v="88"/>
  </r>
  <r>
    <n v="1871"/>
    <s v="B5"/>
    <x v="0"/>
    <n v="24"/>
    <x v="1"/>
    <x v="5"/>
    <x v="2"/>
    <n v="86"/>
  </r>
  <r>
    <n v="1872"/>
    <s v="B5"/>
    <x v="0"/>
    <n v="24"/>
    <x v="1"/>
    <x v="6"/>
    <x v="2"/>
    <n v="87"/>
  </r>
  <r>
    <n v="1873"/>
    <s v="B5"/>
    <x v="0"/>
    <n v="24"/>
    <x v="1"/>
    <x v="5"/>
    <x v="3"/>
    <n v="86"/>
  </r>
  <r>
    <n v="1874"/>
    <s v="B5"/>
    <x v="0"/>
    <n v="24"/>
    <x v="1"/>
    <x v="6"/>
    <x v="3"/>
    <n v="80"/>
  </r>
  <r>
    <n v="1875"/>
    <s v="B5"/>
    <x v="0"/>
    <n v="24"/>
    <x v="1"/>
    <x v="5"/>
    <x v="4"/>
    <n v="78"/>
  </r>
  <r>
    <n v="1876"/>
    <s v="B5"/>
    <x v="0"/>
    <n v="24"/>
    <x v="1"/>
    <x v="6"/>
    <x v="4"/>
    <n v="78"/>
  </r>
  <r>
    <n v="1877"/>
    <s v="B5"/>
    <x v="0"/>
    <n v="24"/>
    <x v="1"/>
    <x v="5"/>
    <x v="5"/>
    <n v="78"/>
  </r>
  <r>
    <n v="1878"/>
    <s v="B5"/>
    <x v="0"/>
    <n v="24"/>
    <x v="1"/>
    <x v="6"/>
    <x v="5"/>
    <n v="78"/>
  </r>
  <r>
    <n v="1879"/>
    <s v="B5"/>
    <x v="0"/>
    <n v="24"/>
    <x v="1"/>
    <x v="7"/>
    <x v="0"/>
    <n v="92"/>
  </r>
  <r>
    <n v="1880"/>
    <s v="B5"/>
    <x v="0"/>
    <n v="24"/>
    <x v="1"/>
    <x v="8"/>
    <x v="0"/>
    <n v="94"/>
  </r>
  <r>
    <n v="1881"/>
    <s v="B5"/>
    <x v="0"/>
    <n v="24"/>
    <x v="1"/>
    <x v="7"/>
    <x v="1"/>
    <n v="90"/>
  </r>
  <r>
    <n v="1882"/>
    <s v="B5"/>
    <x v="0"/>
    <n v="24"/>
    <x v="1"/>
    <x v="8"/>
    <x v="1"/>
    <n v="94"/>
  </r>
  <r>
    <n v="1883"/>
    <s v="B5"/>
    <x v="0"/>
    <n v="24"/>
    <x v="1"/>
    <x v="7"/>
    <x v="2"/>
    <n v="90"/>
  </r>
  <r>
    <n v="1884"/>
    <s v="B5"/>
    <x v="0"/>
    <n v="24"/>
    <x v="1"/>
    <x v="8"/>
    <x v="2"/>
    <n v="94"/>
  </r>
  <r>
    <n v="1885"/>
    <s v="B5"/>
    <x v="0"/>
    <n v="24"/>
    <x v="1"/>
    <x v="7"/>
    <x v="3"/>
    <n v="91"/>
  </r>
  <r>
    <n v="1886"/>
    <s v="B5"/>
    <x v="0"/>
    <n v="24"/>
    <x v="1"/>
    <x v="8"/>
    <x v="3"/>
    <n v="95"/>
  </r>
  <r>
    <n v="1887"/>
    <s v="B5"/>
    <x v="0"/>
    <n v="24"/>
    <x v="1"/>
    <x v="7"/>
    <x v="4"/>
    <n v="92"/>
  </r>
  <r>
    <n v="1888"/>
    <s v="B5"/>
    <x v="0"/>
    <n v="24"/>
    <x v="1"/>
    <x v="8"/>
    <x v="4"/>
    <n v="95"/>
  </r>
  <r>
    <n v="1889"/>
    <s v="B5"/>
    <x v="0"/>
    <n v="24"/>
    <x v="1"/>
    <x v="7"/>
    <x v="5"/>
    <n v="92"/>
  </r>
  <r>
    <n v="1890"/>
    <s v="B5"/>
    <x v="0"/>
    <n v="24"/>
    <x v="1"/>
    <x v="8"/>
    <x v="5"/>
    <n v="97"/>
  </r>
  <r>
    <n v="1891"/>
    <s v="B6"/>
    <x v="0"/>
    <n v="28"/>
    <x v="1"/>
    <x v="0"/>
    <x v="0"/>
    <n v="69"/>
  </r>
  <r>
    <n v="1892"/>
    <s v="B6"/>
    <x v="0"/>
    <n v="28"/>
    <x v="1"/>
    <x v="0"/>
    <x v="1"/>
    <n v="69"/>
  </r>
  <r>
    <n v="1893"/>
    <s v="B6"/>
    <x v="0"/>
    <n v="28"/>
    <x v="1"/>
    <x v="0"/>
    <x v="2"/>
    <n v="64"/>
  </r>
  <r>
    <n v="1894"/>
    <s v="B6"/>
    <x v="0"/>
    <n v="28"/>
    <x v="1"/>
    <x v="0"/>
    <x v="3"/>
    <n v="64"/>
  </r>
  <r>
    <n v="1895"/>
    <s v="B6"/>
    <x v="0"/>
    <n v="28"/>
    <x v="1"/>
    <x v="0"/>
    <x v="4"/>
    <n v="59"/>
  </r>
  <r>
    <n v="1896"/>
    <s v="B6"/>
    <x v="0"/>
    <n v="28"/>
    <x v="1"/>
    <x v="0"/>
    <x v="5"/>
    <n v="56"/>
  </r>
  <r>
    <n v="1897"/>
    <s v="B6"/>
    <x v="0"/>
    <n v="28"/>
    <x v="1"/>
    <x v="1"/>
    <x v="0"/>
    <n v="164"/>
  </r>
  <r>
    <n v="1898"/>
    <s v="B6"/>
    <x v="0"/>
    <n v="28"/>
    <x v="1"/>
    <x v="1"/>
    <x v="1"/>
    <n v="164"/>
  </r>
  <r>
    <n v="1899"/>
    <s v="B6"/>
    <x v="0"/>
    <n v="28"/>
    <x v="1"/>
    <x v="1"/>
    <x v="2"/>
    <n v="164"/>
  </r>
  <r>
    <n v="1900"/>
    <s v="B6"/>
    <x v="0"/>
    <n v="28"/>
    <x v="1"/>
    <x v="1"/>
    <x v="3"/>
    <n v="164"/>
  </r>
  <r>
    <n v="1901"/>
    <s v="B6"/>
    <x v="0"/>
    <n v="28"/>
    <x v="1"/>
    <x v="1"/>
    <x v="4"/>
    <n v="164"/>
  </r>
  <r>
    <n v="1902"/>
    <s v="B6"/>
    <x v="0"/>
    <n v="28"/>
    <x v="1"/>
    <x v="1"/>
    <x v="5"/>
    <n v="164"/>
  </r>
  <r>
    <n v="1903"/>
    <s v="B6"/>
    <x v="0"/>
    <n v="28"/>
    <x v="1"/>
    <x v="2"/>
    <x v="0"/>
    <n v="26"/>
  </r>
  <r>
    <n v="1904"/>
    <s v="B6"/>
    <x v="0"/>
    <n v="28"/>
    <x v="1"/>
    <x v="2"/>
    <x v="1"/>
    <n v="26"/>
  </r>
  <r>
    <n v="1905"/>
    <s v="B6"/>
    <x v="0"/>
    <n v="28"/>
    <x v="1"/>
    <x v="2"/>
    <x v="2"/>
    <n v="23.78"/>
  </r>
  <r>
    <n v="1906"/>
    <s v="B6"/>
    <x v="0"/>
    <n v="28"/>
    <x v="1"/>
    <x v="2"/>
    <x v="3"/>
    <n v="23.78"/>
  </r>
  <r>
    <n v="1907"/>
    <s v="B6"/>
    <x v="0"/>
    <n v="28"/>
    <x v="1"/>
    <x v="2"/>
    <x v="4"/>
    <n v="21.93"/>
  </r>
  <r>
    <n v="1908"/>
    <s v="B6"/>
    <x v="0"/>
    <n v="28"/>
    <x v="1"/>
    <x v="2"/>
    <x v="5"/>
    <n v="20.81"/>
  </r>
  <r>
    <n v="1909"/>
    <s v="B6"/>
    <x v="0"/>
    <n v="28"/>
    <x v="1"/>
    <x v="3"/>
    <x v="0"/>
    <s v="159/102"/>
  </r>
  <r>
    <n v="1910"/>
    <s v="B6"/>
    <x v="0"/>
    <n v="28"/>
    <x v="1"/>
    <x v="4"/>
    <x v="0"/>
    <s v="158/101"/>
  </r>
  <r>
    <n v="1911"/>
    <s v="B6"/>
    <x v="0"/>
    <n v="28"/>
    <x v="1"/>
    <x v="3"/>
    <x v="1"/>
    <s v="154/98"/>
  </r>
  <r>
    <n v="1912"/>
    <s v="B6"/>
    <x v="0"/>
    <n v="28"/>
    <x v="1"/>
    <x v="4"/>
    <x v="1"/>
    <s v="153/97"/>
  </r>
  <r>
    <n v="1913"/>
    <s v="B6"/>
    <x v="0"/>
    <n v="28"/>
    <x v="1"/>
    <x v="3"/>
    <x v="2"/>
    <s v="154/94"/>
  </r>
  <r>
    <n v="1914"/>
    <s v="B6"/>
    <x v="0"/>
    <n v="28"/>
    <x v="1"/>
    <x v="4"/>
    <x v="2"/>
    <s v="153/93"/>
  </r>
  <r>
    <n v="1915"/>
    <s v="B6"/>
    <x v="0"/>
    <n v="28"/>
    <x v="1"/>
    <x v="3"/>
    <x v="3"/>
    <s v="149/94"/>
  </r>
  <r>
    <n v="1916"/>
    <s v="B6"/>
    <x v="0"/>
    <n v="28"/>
    <x v="1"/>
    <x v="4"/>
    <x v="3"/>
    <s v="148/93"/>
  </r>
  <r>
    <n v="1917"/>
    <s v="B6"/>
    <x v="0"/>
    <n v="28"/>
    <x v="1"/>
    <x v="3"/>
    <x v="4"/>
    <s v="144/90"/>
  </r>
  <r>
    <n v="1918"/>
    <s v="B6"/>
    <x v="0"/>
    <n v="28"/>
    <x v="1"/>
    <x v="4"/>
    <x v="4"/>
    <s v="143/89"/>
  </r>
  <r>
    <n v="1919"/>
    <s v="B6"/>
    <x v="0"/>
    <n v="28"/>
    <x v="1"/>
    <x v="3"/>
    <x v="5"/>
    <s v="139/86"/>
  </r>
  <r>
    <n v="1920"/>
    <s v="B6"/>
    <x v="0"/>
    <n v="28"/>
    <x v="1"/>
    <x v="4"/>
    <x v="5"/>
    <s v="138/87"/>
  </r>
  <r>
    <n v="1921"/>
    <s v="B6"/>
    <x v="0"/>
    <n v="28"/>
    <x v="1"/>
    <x v="5"/>
    <x v="0"/>
    <n v="85"/>
  </r>
  <r>
    <n v="1922"/>
    <s v="B6"/>
    <x v="0"/>
    <n v="28"/>
    <x v="1"/>
    <x v="6"/>
    <x v="0"/>
    <n v="79"/>
  </r>
  <r>
    <n v="1923"/>
    <s v="B6"/>
    <x v="0"/>
    <n v="28"/>
    <x v="1"/>
    <x v="5"/>
    <x v="1"/>
    <n v="82"/>
  </r>
  <r>
    <n v="1924"/>
    <s v="B6"/>
    <x v="0"/>
    <n v="28"/>
    <x v="1"/>
    <x v="6"/>
    <x v="1"/>
    <n v="81"/>
  </r>
  <r>
    <n v="1925"/>
    <s v="B6"/>
    <x v="0"/>
    <n v="28"/>
    <x v="1"/>
    <x v="5"/>
    <x v="2"/>
    <n v="79"/>
  </r>
  <r>
    <n v="1926"/>
    <s v="B6"/>
    <x v="0"/>
    <n v="28"/>
    <x v="1"/>
    <x v="6"/>
    <x v="2"/>
    <n v="80"/>
  </r>
  <r>
    <n v="1927"/>
    <s v="B6"/>
    <x v="0"/>
    <n v="28"/>
    <x v="1"/>
    <x v="5"/>
    <x v="3"/>
    <n v="81"/>
  </r>
  <r>
    <n v="1928"/>
    <s v="B6"/>
    <x v="0"/>
    <n v="28"/>
    <x v="1"/>
    <x v="6"/>
    <x v="3"/>
    <n v="75"/>
  </r>
  <r>
    <n v="1929"/>
    <s v="B6"/>
    <x v="0"/>
    <n v="28"/>
    <x v="1"/>
    <x v="5"/>
    <x v="4"/>
    <n v="75"/>
  </r>
  <r>
    <n v="1930"/>
    <s v="B6"/>
    <x v="0"/>
    <n v="28"/>
    <x v="1"/>
    <x v="6"/>
    <x v="4"/>
    <n v="75"/>
  </r>
  <r>
    <n v="1931"/>
    <s v="B6"/>
    <x v="0"/>
    <n v="28"/>
    <x v="1"/>
    <x v="5"/>
    <x v="5"/>
    <n v="75"/>
  </r>
  <r>
    <n v="1932"/>
    <s v="B6"/>
    <x v="0"/>
    <n v="28"/>
    <x v="1"/>
    <x v="6"/>
    <x v="5"/>
    <n v="80"/>
  </r>
  <r>
    <n v="1933"/>
    <s v="B6"/>
    <x v="0"/>
    <n v="28"/>
    <x v="1"/>
    <x v="7"/>
    <x v="0"/>
    <n v="91"/>
  </r>
  <r>
    <n v="1934"/>
    <s v="B6"/>
    <x v="0"/>
    <n v="28"/>
    <x v="1"/>
    <x v="8"/>
    <x v="0"/>
    <n v="94"/>
  </r>
  <r>
    <n v="1935"/>
    <s v="B6"/>
    <x v="0"/>
    <n v="28"/>
    <x v="1"/>
    <x v="7"/>
    <x v="1"/>
    <n v="92"/>
  </r>
  <r>
    <n v="1936"/>
    <s v="B6"/>
    <x v="0"/>
    <n v="28"/>
    <x v="1"/>
    <x v="8"/>
    <x v="1"/>
    <n v="94"/>
  </r>
  <r>
    <n v="1937"/>
    <s v="B6"/>
    <x v="0"/>
    <n v="28"/>
    <x v="1"/>
    <x v="7"/>
    <x v="2"/>
    <n v="94"/>
  </r>
  <r>
    <n v="1938"/>
    <s v="B6"/>
    <x v="0"/>
    <n v="28"/>
    <x v="1"/>
    <x v="8"/>
    <x v="2"/>
    <n v="95"/>
  </r>
  <r>
    <n v="1939"/>
    <s v="B6"/>
    <x v="0"/>
    <n v="28"/>
    <x v="1"/>
    <x v="7"/>
    <x v="3"/>
    <n v="93"/>
  </r>
  <r>
    <n v="1940"/>
    <s v="B6"/>
    <x v="0"/>
    <n v="28"/>
    <x v="1"/>
    <x v="8"/>
    <x v="3"/>
    <n v="94"/>
  </r>
  <r>
    <n v="1941"/>
    <s v="B6"/>
    <x v="0"/>
    <n v="28"/>
    <x v="1"/>
    <x v="7"/>
    <x v="4"/>
    <n v="94"/>
  </r>
  <r>
    <n v="1942"/>
    <s v="B6"/>
    <x v="0"/>
    <n v="28"/>
    <x v="1"/>
    <x v="8"/>
    <x v="4"/>
    <n v="96"/>
  </r>
  <r>
    <n v="1943"/>
    <s v="B6"/>
    <x v="0"/>
    <n v="28"/>
    <x v="1"/>
    <x v="7"/>
    <x v="5"/>
    <n v="94"/>
  </r>
  <r>
    <n v="1944"/>
    <s v="B6"/>
    <x v="0"/>
    <n v="28"/>
    <x v="1"/>
    <x v="8"/>
    <x v="5"/>
    <n v="98"/>
  </r>
  <r>
    <n v="1945"/>
    <s v="B7"/>
    <x v="0"/>
    <n v="22"/>
    <x v="1"/>
    <x v="0"/>
    <x v="0"/>
    <n v="64"/>
  </r>
  <r>
    <n v="1946"/>
    <s v="B7"/>
    <x v="0"/>
    <n v="22"/>
    <x v="1"/>
    <x v="0"/>
    <x v="1"/>
    <n v="64"/>
  </r>
  <r>
    <n v="1947"/>
    <s v="B7"/>
    <x v="0"/>
    <n v="22"/>
    <x v="1"/>
    <x v="0"/>
    <x v="2"/>
    <n v="59"/>
  </r>
  <r>
    <n v="1948"/>
    <s v="B7"/>
    <x v="0"/>
    <n v="22"/>
    <x v="1"/>
    <x v="0"/>
    <x v="3"/>
    <n v="59"/>
  </r>
  <r>
    <n v="1949"/>
    <s v="B7"/>
    <x v="0"/>
    <n v="22"/>
    <x v="1"/>
    <x v="0"/>
    <x v="4"/>
    <n v="54"/>
  </r>
  <r>
    <n v="1950"/>
    <s v="B7"/>
    <x v="0"/>
    <n v="22"/>
    <x v="1"/>
    <x v="0"/>
    <x v="5"/>
    <n v="51"/>
  </r>
  <r>
    <n v="1951"/>
    <s v="B7"/>
    <x v="0"/>
    <n v="22"/>
    <x v="1"/>
    <x v="1"/>
    <x v="0"/>
    <n v="157"/>
  </r>
  <r>
    <n v="1952"/>
    <s v="B7"/>
    <x v="0"/>
    <n v="22"/>
    <x v="1"/>
    <x v="1"/>
    <x v="1"/>
    <n v="157"/>
  </r>
  <r>
    <n v="1953"/>
    <s v="B7"/>
    <x v="0"/>
    <n v="22"/>
    <x v="1"/>
    <x v="1"/>
    <x v="2"/>
    <n v="157"/>
  </r>
  <r>
    <n v="1954"/>
    <s v="B7"/>
    <x v="0"/>
    <n v="22"/>
    <x v="1"/>
    <x v="1"/>
    <x v="3"/>
    <n v="157"/>
  </r>
  <r>
    <n v="1955"/>
    <s v="B7"/>
    <x v="0"/>
    <n v="22"/>
    <x v="1"/>
    <x v="1"/>
    <x v="4"/>
    <n v="157"/>
  </r>
  <r>
    <n v="1956"/>
    <s v="B7"/>
    <x v="0"/>
    <n v="22"/>
    <x v="1"/>
    <x v="1"/>
    <x v="5"/>
    <n v="157"/>
  </r>
  <r>
    <n v="1957"/>
    <s v="B7"/>
    <x v="0"/>
    <n v="22"/>
    <x v="1"/>
    <x v="2"/>
    <x v="0"/>
    <n v="26"/>
  </r>
  <r>
    <n v="1958"/>
    <s v="B7"/>
    <x v="0"/>
    <n v="22"/>
    <x v="1"/>
    <x v="2"/>
    <x v="1"/>
    <n v="26"/>
  </r>
  <r>
    <n v="1959"/>
    <s v="B7"/>
    <x v="0"/>
    <n v="22"/>
    <x v="1"/>
    <x v="2"/>
    <x v="2"/>
    <n v="23.97"/>
  </r>
  <r>
    <n v="1960"/>
    <s v="B7"/>
    <x v="0"/>
    <n v="22"/>
    <x v="1"/>
    <x v="2"/>
    <x v="3"/>
    <n v="23.97"/>
  </r>
  <r>
    <n v="1961"/>
    <s v="B7"/>
    <x v="0"/>
    <n v="22"/>
    <x v="1"/>
    <x v="2"/>
    <x v="4"/>
    <n v="21.91"/>
  </r>
  <r>
    <n v="1962"/>
    <s v="B7"/>
    <x v="0"/>
    <n v="22"/>
    <x v="1"/>
    <x v="2"/>
    <x v="5"/>
    <n v="20.65"/>
  </r>
  <r>
    <n v="1963"/>
    <s v="B7"/>
    <x v="0"/>
    <n v="22"/>
    <x v="1"/>
    <x v="3"/>
    <x v="0"/>
    <s v="160/108"/>
  </r>
  <r>
    <n v="1964"/>
    <s v="B7"/>
    <x v="0"/>
    <n v="22"/>
    <x v="1"/>
    <x v="4"/>
    <x v="0"/>
    <s v="159/107"/>
  </r>
  <r>
    <n v="1965"/>
    <s v="B7"/>
    <x v="0"/>
    <n v="22"/>
    <x v="1"/>
    <x v="3"/>
    <x v="1"/>
    <s v="155/104"/>
  </r>
  <r>
    <n v="1966"/>
    <s v="B7"/>
    <x v="0"/>
    <n v="22"/>
    <x v="1"/>
    <x v="4"/>
    <x v="1"/>
    <s v="154/102"/>
  </r>
  <r>
    <n v="1967"/>
    <s v="B7"/>
    <x v="0"/>
    <n v="22"/>
    <x v="1"/>
    <x v="3"/>
    <x v="2"/>
    <s v="150/104"/>
  </r>
  <r>
    <n v="1968"/>
    <s v="B7"/>
    <x v="0"/>
    <n v="22"/>
    <x v="1"/>
    <x v="4"/>
    <x v="2"/>
    <s v="150/103"/>
  </r>
  <r>
    <n v="1969"/>
    <s v="B7"/>
    <x v="0"/>
    <n v="22"/>
    <x v="1"/>
    <x v="3"/>
    <x v="3"/>
    <s v="145/104"/>
  </r>
  <r>
    <n v="1970"/>
    <s v="B7"/>
    <x v="0"/>
    <n v="22"/>
    <x v="1"/>
    <x v="4"/>
    <x v="3"/>
    <s v="144/103"/>
  </r>
  <r>
    <n v="1971"/>
    <s v="B7"/>
    <x v="0"/>
    <n v="22"/>
    <x v="1"/>
    <x v="3"/>
    <x v="4"/>
    <s v="140/100"/>
  </r>
  <r>
    <n v="1972"/>
    <s v="B7"/>
    <x v="0"/>
    <n v="22"/>
    <x v="1"/>
    <x v="4"/>
    <x v="4"/>
    <s v="140/98"/>
  </r>
  <r>
    <n v="1973"/>
    <s v="B7"/>
    <x v="0"/>
    <n v="22"/>
    <x v="1"/>
    <x v="3"/>
    <x v="5"/>
    <s v="135/96"/>
  </r>
  <r>
    <n v="1974"/>
    <s v="B7"/>
    <x v="0"/>
    <n v="22"/>
    <x v="1"/>
    <x v="4"/>
    <x v="5"/>
    <s v="134/65"/>
  </r>
  <r>
    <n v="1975"/>
    <s v="B7"/>
    <x v="0"/>
    <n v="22"/>
    <x v="1"/>
    <x v="5"/>
    <x v="0"/>
    <n v="82"/>
  </r>
  <r>
    <n v="1976"/>
    <s v="B7"/>
    <x v="0"/>
    <n v="22"/>
    <x v="1"/>
    <x v="6"/>
    <x v="0"/>
    <n v="82"/>
  </r>
  <r>
    <n v="1977"/>
    <s v="B7"/>
    <x v="0"/>
    <n v="22"/>
    <x v="1"/>
    <x v="5"/>
    <x v="1"/>
    <n v="85"/>
  </r>
  <r>
    <n v="1978"/>
    <s v="B7"/>
    <x v="0"/>
    <n v="22"/>
    <x v="1"/>
    <x v="6"/>
    <x v="1"/>
    <n v="84"/>
  </r>
  <r>
    <n v="1979"/>
    <s v="B7"/>
    <x v="0"/>
    <n v="22"/>
    <x v="1"/>
    <x v="5"/>
    <x v="2"/>
    <n v="86"/>
  </r>
  <r>
    <n v="1980"/>
    <s v="B7"/>
    <x v="0"/>
    <n v="22"/>
    <x v="1"/>
    <x v="6"/>
    <x v="2"/>
    <n v="89"/>
  </r>
  <r>
    <n v="1981"/>
    <s v="B7"/>
    <x v="0"/>
    <n v="22"/>
    <x v="1"/>
    <x v="5"/>
    <x v="3"/>
    <n v="88"/>
  </r>
  <r>
    <n v="1982"/>
    <s v="B7"/>
    <x v="0"/>
    <n v="22"/>
    <x v="1"/>
    <x v="6"/>
    <x v="3"/>
    <n v="82"/>
  </r>
  <r>
    <n v="1983"/>
    <s v="B7"/>
    <x v="0"/>
    <n v="22"/>
    <x v="1"/>
    <x v="5"/>
    <x v="4"/>
    <n v="80"/>
  </r>
  <r>
    <n v="1984"/>
    <s v="B7"/>
    <x v="0"/>
    <n v="22"/>
    <x v="1"/>
    <x v="6"/>
    <x v="4"/>
    <n v="80"/>
  </r>
  <r>
    <n v="1985"/>
    <s v="B7"/>
    <x v="0"/>
    <n v="22"/>
    <x v="1"/>
    <x v="5"/>
    <x v="5"/>
    <n v="80"/>
  </r>
  <r>
    <n v="1986"/>
    <s v="B7"/>
    <x v="0"/>
    <n v="22"/>
    <x v="1"/>
    <x v="6"/>
    <x v="5"/>
    <n v="78"/>
  </r>
  <r>
    <n v="1987"/>
    <s v="B7"/>
    <x v="0"/>
    <n v="22"/>
    <x v="1"/>
    <x v="7"/>
    <x v="0"/>
    <n v="92"/>
  </r>
  <r>
    <n v="1988"/>
    <s v="B7"/>
    <x v="0"/>
    <n v="22"/>
    <x v="1"/>
    <x v="8"/>
    <x v="0"/>
    <n v="95"/>
  </r>
  <r>
    <n v="1989"/>
    <s v="B7"/>
    <x v="0"/>
    <n v="22"/>
    <x v="1"/>
    <x v="7"/>
    <x v="1"/>
    <n v="91"/>
  </r>
  <r>
    <n v="1990"/>
    <s v="B7"/>
    <x v="0"/>
    <n v="22"/>
    <x v="1"/>
    <x v="8"/>
    <x v="1"/>
    <n v="94"/>
  </r>
  <r>
    <n v="1991"/>
    <s v="B7"/>
    <x v="0"/>
    <n v="22"/>
    <x v="1"/>
    <x v="7"/>
    <x v="2"/>
    <n v="90"/>
  </r>
  <r>
    <n v="1992"/>
    <s v="B7"/>
    <x v="0"/>
    <n v="22"/>
    <x v="1"/>
    <x v="8"/>
    <x v="2"/>
    <n v="94"/>
  </r>
  <r>
    <n v="1993"/>
    <s v="B7"/>
    <x v="0"/>
    <n v="22"/>
    <x v="1"/>
    <x v="7"/>
    <x v="3"/>
    <n v="90"/>
  </r>
  <r>
    <n v="1994"/>
    <s v="B7"/>
    <x v="0"/>
    <n v="22"/>
    <x v="1"/>
    <x v="8"/>
    <x v="3"/>
    <n v="95"/>
  </r>
  <r>
    <n v="1995"/>
    <s v="B7"/>
    <x v="0"/>
    <n v="22"/>
    <x v="1"/>
    <x v="7"/>
    <x v="4"/>
    <n v="91"/>
  </r>
  <r>
    <n v="1996"/>
    <s v="B7"/>
    <x v="0"/>
    <n v="22"/>
    <x v="1"/>
    <x v="8"/>
    <x v="4"/>
    <n v="95"/>
  </r>
  <r>
    <n v="1997"/>
    <s v="B7"/>
    <x v="0"/>
    <n v="22"/>
    <x v="1"/>
    <x v="7"/>
    <x v="5"/>
    <n v="91"/>
  </r>
  <r>
    <n v="1998"/>
    <s v="B7"/>
    <x v="0"/>
    <n v="22"/>
    <x v="1"/>
    <x v="8"/>
    <x v="5"/>
    <n v="100"/>
  </r>
  <r>
    <n v="1999"/>
    <s v="B8"/>
    <x v="0"/>
    <n v="37"/>
    <x v="1"/>
    <x v="0"/>
    <x v="0"/>
    <n v="73"/>
  </r>
  <r>
    <n v="2000"/>
    <s v="B8"/>
    <x v="0"/>
    <n v="37"/>
    <x v="1"/>
    <x v="0"/>
    <x v="1"/>
    <n v="73"/>
  </r>
  <r>
    <n v="2001"/>
    <s v="B8"/>
    <x v="0"/>
    <n v="37"/>
    <x v="1"/>
    <x v="0"/>
    <x v="2"/>
    <n v="68"/>
  </r>
  <r>
    <n v="2002"/>
    <s v="B8"/>
    <x v="0"/>
    <n v="37"/>
    <x v="1"/>
    <x v="0"/>
    <x v="3"/>
    <n v="68"/>
  </r>
  <r>
    <n v="2003"/>
    <s v="B8"/>
    <x v="0"/>
    <n v="37"/>
    <x v="1"/>
    <x v="0"/>
    <x v="4"/>
    <n v="63"/>
  </r>
  <r>
    <n v="2004"/>
    <s v="B8"/>
    <x v="0"/>
    <n v="37"/>
    <x v="1"/>
    <x v="0"/>
    <x v="5"/>
    <n v="60"/>
  </r>
  <r>
    <n v="2005"/>
    <s v="B8"/>
    <x v="0"/>
    <n v="37"/>
    <x v="1"/>
    <x v="1"/>
    <x v="0"/>
    <n v="168"/>
  </r>
  <r>
    <n v="2006"/>
    <s v="B8"/>
    <x v="0"/>
    <n v="37"/>
    <x v="1"/>
    <x v="1"/>
    <x v="1"/>
    <n v="168"/>
  </r>
  <r>
    <n v="2007"/>
    <s v="B8"/>
    <x v="0"/>
    <n v="37"/>
    <x v="1"/>
    <x v="1"/>
    <x v="2"/>
    <n v="168"/>
  </r>
  <r>
    <n v="2008"/>
    <s v="B8"/>
    <x v="0"/>
    <n v="37"/>
    <x v="1"/>
    <x v="1"/>
    <x v="3"/>
    <n v="168"/>
  </r>
  <r>
    <n v="2009"/>
    <s v="B8"/>
    <x v="0"/>
    <n v="37"/>
    <x v="1"/>
    <x v="1"/>
    <x v="4"/>
    <n v="168"/>
  </r>
  <r>
    <n v="2010"/>
    <s v="B8"/>
    <x v="0"/>
    <n v="37"/>
    <x v="1"/>
    <x v="1"/>
    <x v="5"/>
    <n v="168"/>
  </r>
  <r>
    <n v="2011"/>
    <s v="B8"/>
    <x v="0"/>
    <n v="37"/>
    <x v="1"/>
    <x v="2"/>
    <x v="0"/>
    <n v="26"/>
  </r>
  <r>
    <n v="2012"/>
    <s v="B8"/>
    <x v="0"/>
    <n v="37"/>
    <x v="1"/>
    <x v="2"/>
    <x v="1"/>
    <n v="26"/>
  </r>
  <r>
    <n v="2013"/>
    <s v="B8"/>
    <x v="0"/>
    <n v="37"/>
    <x v="1"/>
    <x v="2"/>
    <x v="2"/>
    <n v="24.09"/>
  </r>
  <r>
    <n v="2014"/>
    <s v="B8"/>
    <x v="0"/>
    <n v="37"/>
    <x v="1"/>
    <x v="2"/>
    <x v="3"/>
    <n v="24.09"/>
  </r>
  <r>
    <n v="2015"/>
    <s v="B8"/>
    <x v="0"/>
    <n v="37"/>
    <x v="1"/>
    <x v="2"/>
    <x v="4"/>
    <n v="22.32"/>
  </r>
  <r>
    <n v="2016"/>
    <s v="B8"/>
    <x v="0"/>
    <n v="37"/>
    <x v="1"/>
    <x v="2"/>
    <x v="5"/>
    <n v="21.26"/>
  </r>
  <r>
    <n v="2017"/>
    <s v="B8"/>
    <x v="0"/>
    <n v="37"/>
    <x v="1"/>
    <x v="3"/>
    <x v="0"/>
    <s v="156/99"/>
  </r>
  <r>
    <n v="2018"/>
    <s v="B8"/>
    <x v="0"/>
    <n v="37"/>
    <x v="1"/>
    <x v="4"/>
    <x v="0"/>
    <s v="155/99"/>
  </r>
  <r>
    <n v="2019"/>
    <s v="B8"/>
    <x v="0"/>
    <n v="37"/>
    <x v="1"/>
    <x v="3"/>
    <x v="1"/>
    <s v="151/96"/>
  </r>
  <r>
    <n v="2020"/>
    <s v="B8"/>
    <x v="0"/>
    <n v="37"/>
    <x v="1"/>
    <x v="4"/>
    <x v="1"/>
    <s v="150/95"/>
  </r>
  <r>
    <n v="2021"/>
    <s v="B8"/>
    <x v="0"/>
    <n v="37"/>
    <x v="1"/>
    <x v="3"/>
    <x v="2"/>
    <s v="146/92"/>
  </r>
  <r>
    <n v="2022"/>
    <s v="B8"/>
    <x v="0"/>
    <n v="37"/>
    <x v="1"/>
    <x v="4"/>
    <x v="2"/>
    <s v="146/92"/>
  </r>
  <r>
    <n v="2023"/>
    <s v="B8"/>
    <x v="0"/>
    <n v="37"/>
    <x v="1"/>
    <x v="3"/>
    <x v="3"/>
    <s v="141/88"/>
  </r>
  <r>
    <n v="2024"/>
    <s v="B8"/>
    <x v="0"/>
    <n v="37"/>
    <x v="1"/>
    <x v="4"/>
    <x v="3"/>
    <s v="140/87"/>
  </r>
  <r>
    <n v="2025"/>
    <s v="B8"/>
    <x v="0"/>
    <n v="37"/>
    <x v="1"/>
    <x v="3"/>
    <x v="4"/>
    <s v="136/84"/>
  </r>
  <r>
    <n v="2026"/>
    <s v="B8"/>
    <x v="0"/>
    <n v="37"/>
    <x v="1"/>
    <x v="4"/>
    <x v="4"/>
    <s v="135/83"/>
  </r>
  <r>
    <n v="2027"/>
    <s v="B8"/>
    <x v="0"/>
    <n v="37"/>
    <x v="1"/>
    <x v="3"/>
    <x v="5"/>
    <s v="131/80"/>
  </r>
  <r>
    <n v="2028"/>
    <s v="B8"/>
    <x v="0"/>
    <n v="37"/>
    <x v="1"/>
    <x v="4"/>
    <x v="5"/>
    <s v="130/79"/>
  </r>
  <r>
    <n v="2029"/>
    <s v="B8"/>
    <x v="0"/>
    <n v="37"/>
    <x v="1"/>
    <x v="5"/>
    <x v="0"/>
    <n v="83"/>
  </r>
  <r>
    <n v="2030"/>
    <s v="B8"/>
    <x v="0"/>
    <n v="37"/>
    <x v="1"/>
    <x v="6"/>
    <x v="0"/>
    <n v="77"/>
  </r>
  <r>
    <n v="2031"/>
    <s v="B8"/>
    <x v="0"/>
    <n v="37"/>
    <x v="1"/>
    <x v="5"/>
    <x v="1"/>
    <n v="80"/>
  </r>
  <r>
    <n v="2032"/>
    <s v="B8"/>
    <x v="0"/>
    <n v="37"/>
    <x v="1"/>
    <x v="6"/>
    <x v="1"/>
    <n v="79"/>
  </r>
  <r>
    <n v="2033"/>
    <s v="B8"/>
    <x v="0"/>
    <n v="37"/>
    <x v="1"/>
    <x v="5"/>
    <x v="2"/>
    <n v="77"/>
  </r>
  <r>
    <n v="2034"/>
    <s v="B8"/>
    <x v="0"/>
    <n v="37"/>
    <x v="1"/>
    <x v="6"/>
    <x v="2"/>
    <n v="79"/>
  </r>
  <r>
    <n v="2035"/>
    <s v="B8"/>
    <x v="0"/>
    <n v="37"/>
    <x v="1"/>
    <x v="5"/>
    <x v="3"/>
    <n v="76"/>
  </r>
  <r>
    <n v="2036"/>
    <s v="B8"/>
    <x v="0"/>
    <n v="37"/>
    <x v="1"/>
    <x v="6"/>
    <x v="3"/>
    <n v="70"/>
  </r>
  <r>
    <n v="2037"/>
    <s v="B8"/>
    <x v="0"/>
    <n v="37"/>
    <x v="1"/>
    <x v="5"/>
    <x v="4"/>
    <n v="70"/>
  </r>
  <r>
    <n v="2038"/>
    <s v="B8"/>
    <x v="0"/>
    <n v="37"/>
    <x v="1"/>
    <x v="6"/>
    <x v="4"/>
    <n v="72"/>
  </r>
  <r>
    <n v="2039"/>
    <s v="B8"/>
    <x v="0"/>
    <n v="37"/>
    <x v="1"/>
    <x v="5"/>
    <x v="5"/>
    <n v="70"/>
  </r>
  <r>
    <n v="2040"/>
    <s v="B8"/>
    <x v="0"/>
    <n v="37"/>
    <x v="1"/>
    <x v="6"/>
    <x v="5"/>
    <n v="70"/>
  </r>
  <r>
    <n v="2041"/>
    <s v="B8"/>
    <x v="0"/>
    <n v="37"/>
    <x v="1"/>
    <x v="7"/>
    <x v="0"/>
    <n v="92"/>
  </r>
  <r>
    <n v="2042"/>
    <s v="B8"/>
    <x v="0"/>
    <n v="37"/>
    <x v="1"/>
    <x v="8"/>
    <x v="0"/>
    <n v="96"/>
  </r>
  <r>
    <n v="2043"/>
    <s v="B8"/>
    <x v="0"/>
    <n v="37"/>
    <x v="1"/>
    <x v="7"/>
    <x v="1"/>
    <n v="93"/>
  </r>
  <r>
    <n v="2044"/>
    <s v="B8"/>
    <x v="0"/>
    <n v="37"/>
    <x v="1"/>
    <x v="8"/>
    <x v="1"/>
    <n v="95"/>
  </r>
  <r>
    <n v="2045"/>
    <s v="B8"/>
    <x v="0"/>
    <n v="37"/>
    <x v="1"/>
    <x v="7"/>
    <x v="2"/>
    <n v="94"/>
  </r>
  <r>
    <n v="2046"/>
    <s v="B8"/>
    <x v="0"/>
    <n v="37"/>
    <x v="1"/>
    <x v="8"/>
    <x v="2"/>
    <n v="95"/>
  </r>
  <r>
    <n v="2047"/>
    <s v="B8"/>
    <x v="0"/>
    <n v="37"/>
    <x v="1"/>
    <x v="7"/>
    <x v="3"/>
    <n v="94"/>
  </r>
  <r>
    <n v="2048"/>
    <s v="B8"/>
    <x v="0"/>
    <n v="37"/>
    <x v="1"/>
    <x v="8"/>
    <x v="3"/>
    <n v="96"/>
  </r>
  <r>
    <n v="2049"/>
    <s v="B8"/>
    <x v="0"/>
    <n v="37"/>
    <x v="1"/>
    <x v="7"/>
    <x v="4"/>
    <n v="96"/>
  </r>
  <r>
    <n v="2050"/>
    <s v="B8"/>
    <x v="0"/>
    <n v="37"/>
    <x v="1"/>
    <x v="8"/>
    <x v="4"/>
    <n v="95"/>
  </r>
  <r>
    <n v="2051"/>
    <s v="B8"/>
    <x v="0"/>
    <n v="37"/>
    <x v="1"/>
    <x v="7"/>
    <x v="5"/>
    <n v="97"/>
  </r>
  <r>
    <n v="2052"/>
    <s v="B8"/>
    <x v="0"/>
    <n v="37"/>
    <x v="1"/>
    <x v="8"/>
    <x v="5"/>
    <n v="97"/>
  </r>
  <r>
    <n v="2053"/>
    <s v="B9"/>
    <x v="0"/>
    <n v="26"/>
    <x v="1"/>
    <x v="0"/>
    <x v="0"/>
    <n v="71"/>
  </r>
  <r>
    <n v="2054"/>
    <s v="B9"/>
    <x v="0"/>
    <n v="26"/>
    <x v="1"/>
    <x v="0"/>
    <x v="1"/>
    <n v="71"/>
  </r>
  <r>
    <n v="2055"/>
    <s v="B9"/>
    <x v="0"/>
    <n v="26"/>
    <x v="1"/>
    <x v="0"/>
    <x v="2"/>
    <n v="66"/>
  </r>
  <r>
    <n v="2056"/>
    <s v="B9"/>
    <x v="0"/>
    <n v="26"/>
    <x v="1"/>
    <x v="0"/>
    <x v="3"/>
    <n v="66"/>
  </r>
  <r>
    <n v="2057"/>
    <s v="B9"/>
    <x v="0"/>
    <n v="26"/>
    <x v="1"/>
    <x v="0"/>
    <x v="4"/>
    <n v="61"/>
  </r>
  <r>
    <n v="2058"/>
    <s v="B9"/>
    <x v="0"/>
    <n v="26"/>
    <x v="1"/>
    <x v="0"/>
    <x v="5"/>
    <n v="58"/>
  </r>
  <r>
    <n v="2059"/>
    <s v="B9"/>
    <x v="0"/>
    <n v="26"/>
    <x v="1"/>
    <x v="1"/>
    <x v="0"/>
    <n v="166"/>
  </r>
  <r>
    <n v="2060"/>
    <s v="B9"/>
    <x v="0"/>
    <n v="26"/>
    <x v="1"/>
    <x v="1"/>
    <x v="1"/>
    <n v="166"/>
  </r>
  <r>
    <n v="2061"/>
    <s v="B9"/>
    <x v="0"/>
    <n v="26"/>
    <x v="1"/>
    <x v="1"/>
    <x v="2"/>
    <n v="166"/>
  </r>
  <r>
    <n v="2062"/>
    <s v="B9"/>
    <x v="0"/>
    <n v="26"/>
    <x v="1"/>
    <x v="1"/>
    <x v="3"/>
    <n v="166"/>
  </r>
  <r>
    <n v="2063"/>
    <s v="B9"/>
    <x v="0"/>
    <n v="26"/>
    <x v="1"/>
    <x v="1"/>
    <x v="4"/>
    <n v="166"/>
  </r>
  <r>
    <n v="2064"/>
    <s v="B9"/>
    <x v="0"/>
    <n v="26"/>
    <x v="1"/>
    <x v="1"/>
    <x v="5"/>
    <n v="166"/>
  </r>
  <r>
    <n v="2065"/>
    <s v="B9"/>
    <x v="0"/>
    <n v="26"/>
    <x v="1"/>
    <x v="2"/>
    <x v="0"/>
    <n v="26"/>
  </r>
  <r>
    <n v="2066"/>
    <s v="B9"/>
    <x v="0"/>
    <n v="26"/>
    <x v="1"/>
    <x v="2"/>
    <x v="1"/>
    <n v="26"/>
  </r>
  <r>
    <n v="2067"/>
    <s v="B9"/>
    <x v="0"/>
    <n v="26"/>
    <x v="1"/>
    <x v="2"/>
    <x v="2"/>
    <n v="23.94"/>
  </r>
  <r>
    <n v="2068"/>
    <s v="B9"/>
    <x v="0"/>
    <n v="26"/>
    <x v="1"/>
    <x v="2"/>
    <x v="3"/>
    <n v="23.94"/>
  </r>
  <r>
    <n v="2069"/>
    <s v="B9"/>
    <x v="0"/>
    <n v="26"/>
    <x v="1"/>
    <x v="2"/>
    <x v="4"/>
    <n v="22.14"/>
  </r>
  <r>
    <n v="2070"/>
    <s v="B9"/>
    <x v="0"/>
    <n v="26"/>
    <x v="1"/>
    <x v="2"/>
    <x v="5"/>
    <n v="21.03"/>
  </r>
  <r>
    <n v="2071"/>
    <s v="B9"/>
    <x v="0"/>
    <n v="26"/>
    <x v="1"/>
    <x v="3"/>
    <x v="0"/>
    <s v="160/100"/>
  </r>
  <r>
    <n v="2072"/>
    <s v="B9"/>
    <x v="0"/>
    <n v="26"/>
    <x v="1"/>
    <x v="4"/>
    <x v="0"/>
    <s v="159/99"/>
  </r>
  <r>
    <n v="2073"/>
    <s v="B9"/>
    <x v="0"/>
    <n v="26"/>
    <x v="1"/>
    <x v="3"/>
    <x v="1"/>
    <s v="156/96"/>
  </r>
  <r>
    <n v="2074"/>
    <s v="B9"/>
    <x v="0"/>
    <n v="26"/>
    <x v="1"/>
    <x v="4"/>
    <x v="1"/>
    <s v="155/95"/>
  </r>
  <r>
    <n v="2075"/>
    <s v="B9"/>
    <x v="0"/>
    <n v="26"/>
    <x v="1"/>
    <x v="3"/>
    <x v="2"/>
    <s v="151/92"/>
  </r>
  <r>
    <n v="2076"/>
    <s v="B9"/>
    <x v="0"/>
    <n v="26"/>
    <x v="1"/>
    <x v="4"/>
    <x v="2"/>
    <s v="150/91"/>
  </r>
  <r>
    <n v="2077"/>
    <s v="B9"/>
    <x v="0"/>
    <n v="26"/>
    <x v="1"/>
    <x v="3"/>
    <x v="3"/>
    <s v="149/88"/>
  </r>
  <r>
    <n v="2078"/>
    <s v="B9"/>
    <x v="0"/>
    <n v="26"/>
    <x v="1"/>
    <x v="4"/>
    <x v="3"/>
    <s v="148/87"/>
  </r>
  <r>
    <n v="2079"/>
    <s v="B9"/>
    <x v="0"/>
    <n v="26"/>
    <x v="1"/>
    <x v="3"/>
    <x v="4"/>
    <s v="144/85"/>
  </r>
  <r>
    <n v="2080"/>
    <s v="B9"/>
    <x v="0"/>
    <n v="26"/>
    <x v="1"/>
    <x v="4"/>
    <x v="4"/>
    <s v="143/84"/>
  </r>
  <r>
    <n v="2081"/>
    <s v="B9"/>
    <x v="0"/>
    <n v="26"/>
    <x v="1"/>
    <x v="3"/>
    <x v="5"/>
    <s v="139/82"/>
  </r>
  <r>
    <n v="2082"/>
    <s v="B9"/>
    <x v="0"/>
    <n v="26"/>
    <x v="1"/>
    <x v="4"/>
    <x v="5"/>
    <s v="138/81"/>
  </r>
  <r>
    <n v="2083"/>
    <s v="B9"/>
    <x v="0"/>
    <n v="26"/>
    <x v="1"/>
    <x v="5"/>
    <x v="0"/>
    <n v="84"/>
  </r>
  <r>
    <n v="2084"/>
    <s v="B9"/>
    <x v="0"/>
    <n v="26"/>
    <x v="1"/>
    <x v="6"/>
    <x v="0"/>
    <n v="80"/>
  </r>
  <r>
    <n v="2085"/>
    <s v="B9"/>
    <x v="0"/>
    <n v="26"/>
    <x v="1"/>
    <x v="5"/>
    <x v="1"/>
    <n v="79"/>
  </r>
  <r>
    <n v="2086"/>
    <s v="B9"/>
    <x v="0"/>
    <n v="26"/>
    <x v="1"/>
    <x v="6"/>
    <x v="1"/>
    <n v="78"/>
  </r>
  <r>
    <n v="2087"/>
    <s v="B9"/>
    <x v="0"/>
    <n v="26"/>
    <x v="1"/>
    <x v="5"/>
    <x v="2"/>
    <n v="77"/>
  </r>
  <r>
    <n v="2088"/>
    <s v="B9"/>
    <x v="0"/>
    <n v="26"/>
    <x v="1"/>
    <x v="6"/>
    <x v="2"/>
    <n v="78"/>
  </r>
  <r>
    <n v="2089"/>
    <s v="B9"/>
    <x v="0"/>
    <n v="26"/>
    <x v="1"/>
    <x v="5"/>
    <x v="3"/>
    <n v="77"/>
  </r>
  <r>
    <n v="2090"/>
    <s v="B9"/>
    <x v="0"/>
    <n v="26"/>
    <x v="1"/>
    <x v="6"/>
    <x v="3"/>
    <n v="72"/>
  </r>
  <r>
    <n v="2091"/>
    <s v="B9"/>
    <x v="0"/>
    <n v="26"/>
    <x v="1"/>
    <x v="5"/>
    <x v="4"/>
    <n v="72"/>
  </r>
  <r>
    <n v="2092"/>
    <s v="B9"/>
    <x v="0"/>
    <n v="26"/>
    <x v="1"/>
    <x v="6"/>
    <x v="4"/>
    <n v="74"/>
  </r>
  <r>
    <n v="2093"/>
    <s v="B9"/>
    <x v="0"/>
    <n v="26"/>
    <x v="1"/>
    <x v="5"/>
    <x v="5"/>
    <n v="70"/>
  </r>
  <r>
    <n v="2094"/>
    <s v="B9"/>
    <x v="0"/>
    <n v="26"/>
    <x v="1"/>
    <x v="6"/>
    <x v="5"/>
    <n v="70"/>
  </r>
  <r>
    <n v="2095"/>
    <s v="B9"/>
    <x v="0"/>
    <n v="26"/>
    <x v="1"/>
    <x v="7"/>
    <x v="0"/>
    <n v="92"/>
  </r>
  <r>
    <n v="2096"/>
    <s v="B9"/>
    <x v="0"/>
    <n v="26"/>
    <x v="1"/>
    <x v="8"/>
    <x v="0"/>
    <n v="95"/>
  </r>
  <r>
    <n v="2097"/>
    <s v="B9"/>
    <x v="0"/>
    <n v="26"/>
    <x v="1"/>
    <x v="7"/>
    <x v="1"/>
    <n v="94"/>
  </r>
  <r>
    <n v="2098"/>
    <s v="B9"/>
    <x v="0"/>
    <n v="26"/>
    <x v="1"/>
    <x v="8"/>
    <x v="1"/>
    <n v="96"/>
  </r>
  <r>
    <n v="2099"/>
    <s v="B9"/>
    <x v="0"/>
    <n v="26"/>
    <x v="1"/>
    <x v="7"/>
    <x v="2"/>
    <n v="94"/>
  </r>
  <r>
    <n v="2100"/>
    <s v="B9"/>
    <x v="0"/>
    <n v="26"/>
    <x v="1"/>
    <x v="8"/>
    <x v="2"/>
    <n v="96"/>
  </r>
  <r>
    <n v="2101"/>
    <s v="B9"/>
    <x v="0"/>
    <n v="26"/>
    <x v="1"/>
    <x v="7"/>
    <x v="3"/>
    <n v="94"/>
  </r>
  <r>
    <n v="2102"/>
    <s v="B9"/>
    <x v="0"/>
    <n v="26"/>
    <x v="1"/>
    <x v="8"/>
    <x v="3"/>
    <n v="96"/>
  </r>
  <r>
    <n v="2103"/>
    <s v="B9"/>
    <x v="0"/>
    <n v="26"/>
    <x v="1"/>
    <x v="7"/>
    <x v="4"/>
    <n v="95"/>
  </r>
  <r>
    <n v="2104"/>
    <s v="B9"/>
    <x v="0"/>
    <n v="26"/>
    <x v="1"/>
    <x v="8"/>
    <x v="4"/>
    <n v="96"/>
  </r>
  <r>
    <n v="2105"/>
    <s v="B9"/>
    <x v="0"/>
    <n v="26"/>
    <x v="1"/>
    <x v="7"/>
    <x v="5"/>
    <n v="96"/>
  </r>
  <r>
    <n v="2106"/>
    <s v="B9"/>
    <x v="0"/>
    <n v="26"/>
    <x v="1"/>
    <x v="8"/>
    <x v="5"/>
    <n v="96"/>
  </r>
  <r>
    <n v="2107"/>
    <s v="B10"/>
    <x v="0"/>
    <n v="29"/>
    <x v="1"/>
    <x v="0"/>
    <x v="0"/>
    <n v="68"/>
  </r>
  <r>
    <n v="2108"/>
    <s v="B10"/>
    <x v="0"/>
    <n v="29"/>
    <x v="1"/>
    <x v="0"/>
    <x v="1"/>
    <n v="68"/>
  </r>
  <r>
    <n v="2109"/>
    <s v="B10"/>
    <x v="0"/>
    <n v="29"/>
    <x v="1"/>
    <x v="0"/>
    <x v="2"/>
    <n v="63"/>
  </r>
  <r>
    <n v="2110"/>
    <s v="B10"/>
    <x v="0"/>
    <n v="29"/>
    <x v="1"/>
    <x v="0"/>
    <x v="3"/>
    <n v="63"/>
  </r>
  <r>
    <n v="2111"/>
    <s v="B10"/>
    <x v="0"/>
    <n v="29"/>
    <x v="1"/>
    <x v="0"/>
    <x v="4"/>
    <n v="58"/>
  </r>
  <r>
    <n v="2112"/>
    <s v="B10"/>
    <x v="0"/>
    <n v="29"/>
    <x v="1"/>
    <x v="0"/>
    <x v="5"/>
    <n v="55"/>
  </r>
  <r>
    <n v="2113"/>
    <s v="B10"/>
    <x v="0"/>
    <n v="29"/>
    <x v="1"/>
    <x v="1"/>
    <x v="0"/>
    <n v="163"/>
  </r>
  <r>
    <n v="2114"/>
    <s v="B10"/>
    <x v="0"/>
    <n v="29"/>
    <x v="1"/>
    <x v="1"/>
    <x v="1"/>
    <n v="163"/>
  </r>
  <r>
    <n v="2115"/>
    <s v="B10"/>
    <x v="0"/>
    <n v="29"/>
    <x v="1"/>
    <x v="1"/>
    <x v="2"/>
    <n v="163"/>
  </r>
  <r>
    <n v="2116"/>
    <s v="B10"/>
    <x v="0"/>
    <n v="29"/>
    <x v="1"/>
    <x v="1"/>
    <x v="3"/>
    <n v="163"/>
  </r>
  <r>
    <n v="2117"/>
    <s v="B10"/>
    <x v="0"/>
    <n v="29"/>
    <x v="1"/>
    <x v="1"/>
    <x v="4"/>
    <n v="163"/>
  </r>
  <r>
    <n v="2118"/>
    <s v="B10"/>
    <x v="0"/>
    <n v="29"/>
    <x v="1"/>
    <x v="1"/>
    <x v="5"/>
    <n v="163"/>
  </r>
  <r>
    <n v="2119"/>
    <s v="B10"/>
    <x v="0"/>
    <n v="29"/>
    <x v="1"/>
    <x v="2"/>
    <x v="0"/>
    <n v="26"/>
  </r>
  <r>
    <n v="2120"/>
    <s v="B10"/>
    <x v="0"/>
    <n v="29"/>
    <x v="1"/>
    <x v="2"/>
    <x v="1"/>
    <n v="26"/>
  </r>
  <r>
    <n v="2121"/>
    <s v="B10"/>
    <x v="0"/>
    <n v="29"/>
    <x v="1"/>
    <x v="2"/>
    <x v="2"/>
    <n v="23.66"/>
  </r>
  <r>
    <n v="2122"/>
    <s v="B10"/>
    <x v="0"/>
    <n v="29"/>
    <x v="1"/>
    <x v="2"/>
    <x v="3"/>
    <n v="23.66"/>
  </r>
  <r>
    <n v="2123"/>
    <s v="B10"/>
    <x v="0"/>
    <n v="29"/>
    <x v="1"/>
    <x v="2"/>
    <x v="4"/>
    <n v="21.83"/>
  </r>
  <r>
    <n v="2124"/>
    <s v="B10"/>
    <x v="0"/>
    <n v="29"/>
    <x v="1"/>
    <x v="2"/>
    <x v="5"/>
    <n v="20.68"/>
  </r>
  <r>
    <n v="2125"/>
    <s v="B10"/>
    <x v="0"/>
    <n v="29"/>
    <x v="1"/>
    <x v="3"/>
    <x v="0"/>
    <s v="165/108"/>
  </r>
  <r>
    <n v="2126"/>
    <s v="B10"/>
    <x v="0"/>
    <n v="29"/>
    <x v="1"/>
    <x v="4"/>
    <x v="0"/>
    <s v="164/107"/>
  </r>
  <r>
    <n v="2127"/>
    <s v="B10"/>
    <x v="0"/>
    <n v="29"/>
    <x v="1"/>
    <x v="3"/>
    <x v="1"/>
    <s v="160/104"/>
  </r>
  <r>
    <n v="2128"/>
    <s v="B10"/>
    <x v="0"/>
    <n v="29"/>
    <x v="1"/>
    <x v="4"/>
    <x v="1"/>
    <s v="159/102"/>
  </r>
  <r>
    <n v="2129"/>
    <s v="B10"/>
    <x v="0"/>
    <n v="29"/>
    <x v="1"/>
    <x v="3"/>
    <x v="2"/>
    <s v="155/100"/>
  </r>
  <r>
    <n v="2130"/>
    <s v="B10"/>
    <x v="0"/>
    <n v="29"/>
    <x v="1"/>
    <x v="4"/>
    <x v="2"/>
    <s v="154/99"/>
  </r>
  <r>
    <n v="2131"/>
    <s v="B10"/>
    <x v="0"/>
    <n v="29"/>
    <x v="1"/>
    <x v="3"/>
    <x v="3"/>
    <s v="150/96"/>
  </r>
  <r>
    <n v="2132"/>
    <s v="B10"/>
    <x v="0"/>
    <n v="29"/>
    <x v="1"/>
    <x v="4"/>
    <x v="3"/>
    <s v="149/95"/>
  </r>
  <r>
    <n v="2133"/>
    <s v="B10"/>
    <x v="0"/>
    <n v="29"/>
    <x v="1"/>
    <x v="3"/>
    <x v="4"/>
    <s v="145/92"/>
  </r>
  <r>
    <n v="2134"/>
    <s v="B10"/>
    <x v="0"/>
    <n v="29"/>
    <x v="1"/>
    <x v="4"/>
    <x v="4"/>
    <s v="144/91"/>
  </r>
  <r>
    <n v="2135"/>
    <s v="B10"/>
    <x v="0"/>
    <n v="29"/>
    <x v="1"/>
    <x v="3"/>
    <x v="5"/>
    <s v="140/88"/>
  </r>
  <r>
    <n v="2136"/>
    <s v="B10"/>
    <x v="0"/>
    <n v="29"/>
    <x v="1"/>
    <x v="4"/>
    <x v="5"/>
    <s v="139/87"/>
  </r>
  <r>
    <n v="2137"/>
    <s v="B10"/>
    <x v="0"/>
    <n v="29"/>
    <x v="1"/>
    <x v="5"/>
    <x v="0"/>
    <n v="86"/>
  </r>
  <r>
    <n v="2138"/>
    <s v="B10"/>
    <x v="0"/>
    <n v="29"/>
    <x v="1"/>
    <x v="6"/>
    <x v="0"/>
    <n v="83"/>
  </r>
  <r>
    <n v="2139"/>
    <s v="B10"/>
    <x v="0"/>
    <n v="29"/>
    <x v="1"/>
    <x v="5"/>
    <x v="1"/>
    <n v="86"/>
  </r>
  <r>
    <n v="2140"/>
    <s v="B10"/>
    <x v="0"/>
    <n v="29"/>
    <x v="1"/>
    <x v="6"/>
    <x v="1"/>
    <n v="84"/>
  </r>
  <r>
    <n v="2141"/>
    <s v="B10"/>
    <x v="0"/>
    <n v="29"/>
    <x v="1"/>
    <x v="5"/>
    <x v="2"/>
    <n v="84"/>
  </r>
  <r>
    <n v="2142"/>
    <s v="B10"/>
    <x v="0"/>
    <n v="29"/>
    <x v="1"/>
    <x v="6"/>
    <x v="2"/>
    <n v="85"/>
  </r>
  <r>
    <n v="2143"/>
    <s v="B10"/>
    <x v="0"/>
    <n v="29"/>
    <x v="1"/>
    <x v="5"/>
    <x v="3"/>
    <n v="82"/>
  </r>
  <r>
    <n v="2144"/>
    <s v="B10"/>
    <x v="0"/>
    <n v="29"/>
    <x v="1"/>
    <x v="6"/>
    <x v="3"/>
    <n v="76"/>
  </r>
  <r>
    <n v="2145"/>
    <s v="B10"/>
    <x v="0"/>
    <n v="29"/>
    <x v="1"/>
    <x v="5"/>
    <x v="4"/>
    <n v="74"/>
  </r>
  <r>
    <n v="2146"/>
    <s v="B10"/>
    <x v="0"/>
    <n v="29"/>
    <x v="1"/>
    <x v="6"/>
    <x v="4"/>
    <n v="76"/>
  </r>
  <r>
    <n v="2147"/>
    <s v="B10"/>
    <x v="0"/>
    <n v="29"/>
    <x v="1"/>
    <x v="5"/>
    <x v="5"/>
    <n v="75"/>
  </r>
  <r>
    <n v="2148"/>
    <s v="B10"/>
    <x v="0"/>
    <n v="29"/>
    <x v="1"/>
    <x v="6"/>
    <x v="5"/>
    <n v="72"/>
  </r>
  <r>
    <n v="2149"/>
    <s v="B10"/>
    <x v="0"/>
    <n v="29"/>
    <x v="1"/>
    <x v="7"/>
    <x v="0"/>
    <n v="91"/>
  </r>
  <r>
    <n v="2150"/>
    <s v="B10"/>
    <x v="0"/>
    <n v="29"/>
    <x v="1"/>
    <x v="8"/>
    <x v="0"/>
    <n v="96"/>
  </r>
  <r>
    <n v="2151"/>
    <s v="B10"/>
    <x v="0"/>
    <n v="29"/>
    <x v="1"/>
    <x v="7"/>
    <x v="1"/>
    <n v="91"/>
  </r>
  <r>
    <n v="2152"/>
    <s v="B10"/>
    <x v="0"/>
    <n v="29"/>
    <x v="1"/>
    <x v="8"/>
    <x v="1"/>
    <n v="95"/>
  </r>
  <r>
    <n v="2153"/>
    <s v="B10"/>
    <x v="0"/>
    <n v="29"/>
    <x v="1"/>
    <x v="7"/>
    <x v="2"/>
    <n v="91"/>
  </r>
  <r>
    <n v="2154"/>
    <s v="B10"/>
    <x v="0"/>
    <n v="29"/>
    <x v="1"/>
    <x v="8"/>
    <x v="2"/>
    <n v="95"/>
  </r>
  <r>
    <n v="2155"/>
    <s v="B10"/>
    <x v="0"/>
    <n v="29"/>
    <x v="1"/>
    <x v="7"/>
    <x v="3"/>
    <n v="92"/>
  </r>
  <r>
    <n v="2156"/>
    <s v="B10"/>
    <x v="0"/>
    <n v="29"/>
    <x v="1"/>
    <x v="8"/>
    <x v="3"/>
    <n v="94"/>
  </r>
  <r>
    <n v="2157"/>
    <s v="B10"/>
    <x v="0"/>
    <n v="29"/>
    <x v="1"/>
    <x v="7"/>
    <x v="4"/>
    <n v="94"/>
  </r>
  <r>
    <n v="2158"/>
    <s v="B10"/>
    <x v="0"/>
    <n v="29"/>
    <x v="1"/>
    <x v="8"/>
    <x v="4"/>
    <n v="96"/>
  </r>
  <r>
    <n v="2159"/>
    <s v="B10"/>
    <x v="0"/>
    <n v="29"/>
    <x v="1"/>
    <x v="7"/>
    <x v="5"/>
    <n v="95"/>
  </r>
  <r>
    <n v="2160"/>
    <s v="B10"/>
    <x v="0"/>
    <n v="29"/>
    <x v="1"/>
    <x v="8"/>
    <x v="5"/>
    <n v="95"/>
  </r>
  <r>
    <n v="2161"/>
    <s v="B11"/>
    <x v="0"/>
    <n v="30"/>
    <x v="1"/>
    <x v="0"/>
    <x v="0"/>
    <n v="72"/>
  </r>
  <r>
    <n v="2162"/>
    <s v="B11"/>
    <x v="0"/>
    <n v="30"/>
    <x v="1"/>
    <x v="0"/>
    <x v="1"/>
    <n v="72"/>
  </r>
  <r>
    <n v="2163"/>
    <s v="B11"/>
    <x v="0"/>
    <n v="30"/>
    <x v="1"/>
    <x v="0"/>
    <x v="2"/>
    <n v="67"/>
  </r>
  <r>
    <n v="2164"/>
    <s v="B11"/>
    <x v="0"/>
    <n v="30"/>
    <x v="1"/>
    <x v="0"/>
    <x v="3"/>
    <n v="67"/>
  </r>
  <r>
    <n v="2165"/>
    <s v="B11"/>
    <x v="0"/>
    <n v="30"/>
    <x v="1"/>
    <x v="0"/>
    <x v="4"/>
    <n v="62"/>
  </r>
  <r>
    <n v="2166"/>
    <s v="B11"/>
    <x v="0"/>
    <n v="30"/>
    <x v="1"/>
    <x v="0"/>
    <x v="5"/>
    <n v="59"/>
  </r>
  <r>
    <n v="2167"/>
    <s v="B11"/>
    <x v="0"/>
    <n v="30"/>
    <x v="1"/>
    <x v="1"/>
    <x v="0"/>
    <n v="167"/>
  </r>
  <r>
    <n v="2168"/>
    <s v="B11"/>
    <x v="0"/>
    <n v="30"/>
    <x v="1"/>
    <x v="1"/>
    <x v="1"/>
    <n v="167"/>
  </r>
  <r>
    <n v="2169"/>
    <s v="B11"/>
    <x v="0"/>
    <n v="30"/>
    <x v="1"/>
    <x v="1"/>
    <x v="2"/>
    <n v="167"/>
  </r>
  <r>
    <n v="2170"/>
    <s v="B11"/>
    <x v="0"/>
    <n v="30"/>
    <x v="1"/>
    <x v="1"/>
    <x v="3"/>
    <n v="167"/>
  </r>
  <r>
    <n v="2171"/>
    <s v="B11"/>
    <x v="0"/>
    <n v="30"/>
    <x v="1"/>
    <x v="1"/>
    <x v="4"/>
    <n v="167"/>
  </r>
  <r>
    <n v="2172"/>
    <s v="B11"/>
    <x v="0"/>
    <n v="30"/>
    <x v="1"/>
    <x v="1"/>
    <x v="5"/>
    <n v="167"/>
  </r>
  <r>
    <n v="2173"/>
    <s v="B11"/>
    <x v="0"/>
    <n v="30"/>
    <x v="1"/>
    <x v="2"/>
    <x v="0"/>
    <n v="26"/>
  </r>
  <r>
    <n v="2174"/>
    <s v="B11"/>
    <x v="0"/>
    <n v="30"/>
    <x v="1"/>
    <x v="2"/>
    <x v="1"/>
    <n v="26"/>
  </r>
  <r>
    <n v="2175"/>
    <s v="B11"/>
    <x v="0"/>
    <n v="30"/>
    <x v="1"/>
    <x v="2"/>
    <x v="2"/>
    <n v="23.95"/>
  </r>
  <r>
    <n v="2176"/>
    <s v="B11"/>
    <x v="0"/>
    <n v="30"/>
    <x v="1"/>
    <x v="2"/>
    <x v="3"/>
    <n v="23.95"/>
  </r>
  <r>
    <n v="2177"/>
    <s v="B11"/>
    <x v="0"/>
    <n v="30"/>
    <x v="1"/>
    <x v="2"/>
    <x v="4"/>
    <n v="22.23"/>
  </r>
  <r>
    <n v="2178"/>
    <s v="B11"/>
    <x v="0"/>
    <n v="30"/>
    <x v="1"/>
    <x v="2"/>
    <x v="5"/>
    <n v="21.18"/>
  </r>
  <r>
    <n v="2179"/>
    <s v="B11"/>
    <x v="0"/>
    <n v="30"/>
    <x v="1"/>
    <x v="3"/>
    <x v="0"/>
    <s v="175/100"/>
  </r>
  <r>
    <n v="2180"/>
    <s v="B11"/>
    <x v="0"/>
    <n v="30"/>
    <x v="1"/>
    <x v="4"/>
    <x v="0"/>
    <s v="174/99"/>
  </r>
  <r>
    <n v="2181"/>
    <s v="B11"/>
    <x v="0"/>
    <n v="30"/>
    <x v="1"/>
    <x v="3"/>
    <x v="1"/>
    <s v="170/95"/>
  </r>
  <r>
    <n v="2182"/>
    <s v="B11"/>
    <x v="0"/>
    <n v="30"/>
    <x v="1"/>
    <x v="4"/>
    <x v="1"/>
    <s v="168/95"/>
  </r>
  <r>
    <n v="2183"/>
    <s v="B11"/>
    <x v="0"/>
    <n v="30"/>
    <x v="1"/>
    <x v="3"/>
    <x v="2"/>
    <s v="165/90"/>
  </r>
  <r>
    <n v="2184"/>
    <s v="B11"/>
    <x v="0"/>
    <n v="30"/>
    <x v="1"/>
    <x v="4"/>
    <x v="2"/>
    <s v="164/90"/>
  </r>
  <r>
    <n v="2185"/>
    <s v="B11"/>
    <x v="0"/>
    <n v="30"/>
    <x v="1"/>
    <x v="3"/>
    <x v="3"/>
    <s v="160/85"/>
  </r>
  <r>
    <n v="2186"/>
    <s v="B11"/>
    <x v="0"/>
    <n v="30"/>
    <x v="1"/>
    <x v="4"/>
    <x v="3"/>
    <s v="159/85"/>
  </r>
  <r>
    <n v="2187"/>
    <s v="B11"/>
    <x v="0"/>
    <n v="30"/>
    <x v="1"/>
    <x v="3"/>
    <x v="4"/>
    <s v="155/80"/>
  </r>
  <r>
    <n v="2188"/>
    <s v="B11"/>
    <x v="0"/>
    <n v="30"/>
    <x v="1"/>
    <x v="4"/>
    <x v="4"/>
    <s v="154/80"/>
  </r>
  <r>
    <n v="2189"/>
    <s v="B11"/>
    <x v="0"/>
    <n v="30"/>
    <x v="1"/>
    <x v="3"/>
    <x v="5"/>
    <s v="150/80"/>
  </r>
  <r>
    <n v="2190"/>
    <s v="B11"/>
    <x v="0"/>
    <n v="30"/>
    <x v="1"/>
    <x v="4"/>
    <x v="5"/>
    <s v="149/79"/>
  </r>
  <r>
    <n v="2191"/>
    <s v="B11"/>
    <x v="0"/>
    <n v="30"/>
    <x v="1"/>
    <x v="5"/>
    <x v="0"/>
    <n v="84"/>
  </r>
  <r>
    <n v="2192"/>
    <s v="B11"/>
    <x v="0"/>
    <n v="30"/>
    <x v="1"/>
    <x v="6"/>
    <x v="0"/>
    <n v="88"/>
  </r>
  <r>
    <n v="2193"/>
    <s v="B11"/>
    <x v="0"/>
    <n v="30"/>
    <x v="1"/>
    <x v="5"/>
    <x v="1"/>
    <n v="92"/>
  </r>
  <r>
    <n v="2194"/>
    <s v="B11"/>
    <x v="0"/>
    <n v="30"/>
    <x v="1"/>
    <x v="6"/>
    <x v="1"/>
    <n v="90"/>
  </r>
  <r>
    <n v="2195"/>
    <s v="B11"/>
    <x v="0"/>
    <n v="30"/>
    <x v="1"/>
    <x v="5"/>
    <x v="2"/>
    <n v="89"/>
  </r>
  <r>
    <n v="2196"/>
    <s v="B11"/>
    <x v="0"/>
    <n v="30"/>
    <x v="1"/>
    <x v="6"/>
    <x v="2"/>
    <n v="92"/>
  </r>
  <r>
    <n v="2197"/>
    <s v="B11"/>
    <x v="0"/>
    <n v="30"/>
    <x v="1"/>
    <x v="5"/>
    <x v="3"/>
    <n v="90"/>
  </r>
  <r>
    <n v="2198"/>
    <s v="B11"/>
    <x v="0"/>
    <n v="30"/>
    <x v="1"/>
    <x v="6"/>
    <x v="3"/>
    <n v="84"/>
  </r>
  <r>
    <n v="2199"/>
    <s v="B11"/>
    <x v="0"/>
    <n v="30"/>
    <x v="1"/>
    <x v="5"/>
    <x v="4"/>
    <n v="82"/>
  </r>
  <r>
    <n v="2200"/>
    <s v="B11"/>
    <x v="0"/>
    <n v="30"/>
    <x v="1"/>
    <x v="6"/>
    <x v="4"/>
    <n v="82"/>
  </r>
  <r>
    <n v="2201"/>
    <s v="B11"/>
    <x v="0"/>
    <n v="30"/>
    <x v="1"/>
    <x v="5"/>
    <x v="5"/>
    <n v="82"/>
  </r>
  <r>
    <n v="2202"/>
    <s v="B11"/>
    <x v="0"/>
    <n v="30"/>
    <x v="1"/>
    <x v="6"/>
    <x v="5"/>
    <n v="78"/>
  </r>
  <r>
    <n v="2203"/>
    <s v="B11"/>
    <x v="0"/>
    <n v="30"/>
    <x v="1"/>
    <x v="7"/>
    <x v="0"/>
    <n v="92"/>
  </r>
  <r>
    <n v="2204"/>
    <s v="B11"/>
    <x v="0"/>
    <n v="30"/>
    <x v="1"/>
    <x v="8"/>
    <x v="0"/>
    <n v="94"/>
  </r>
  <r>
    <n v="2205"/>
    <s v="B11"/>
    <x v="0"/>
    <n v="30"/>
    <x v="1"/>
    <x v="7"/>
    <x v="1"/>
    <n v="88"/>
  </r>
  <r>
    <n v="2206"/>
    <s v="B11"/>
    <x v="0"/>
    <n v="30"/>
    <x v="1"/>
    <x v="8"/>
    <x v="1"/>
    <n v="94"/>
  </r>
  <r>
    <n v="2207"/>
    <s v="B11"/>
    <x v="0"/>
    <n v="30"/>
    <x v="1"/>
    <x v="7"/>
    <x v="2"/>
    <n v="88"/>
  </r>
  <r>
    <n v="2208"/>
    <s v="B11"/>
    <x v="0"/>
    <n v="30"/>
    <x v="1"/>
    <x v="8"/>
    <x v="2"/>
    <n v="94"/>
  </r>
  <r>
    <n v="2209"/>
    <s v="B11"/>
    <x v="0"/>
    <n v="30"/>
    <x v="1"/>
    <x v="7"/>
    <x v="3"/>
    <n v="88"/>
  </r>
  <r>
    <n v="2210"/>
    <s v="B11"/>
    <x v="0"/>
    <n v="30"/>
    <x v="1"/>
    <x v="8"/>
    <x v="3"/>
    <n v="95"/>
  </r>
  <r>
    <n v="2211"/>
    <s v="B11"/>
    <x v="0"/>
    <n v="30"/>
    <x v="1"/>
    <x v="7"/>
    <x v="4"/>
    <n v="90"/>
  </r>
  <r>
    <n v="2212"/>
    <s v="B11"/>
    <x v="0"/>
    <n v="30"/>
    <x v="1"/>
    <x v="8"/>
    <x v="4"/>
    <n v="97"/>
  </r>
  <r>
    <n v="2213"/>
    <s v="B11"/>
    <x v="0"/>
    <n v="30"/>
    <x v="1"/>
    <x v="7"/>
    <x v="5"/>
    <n v="90"/>
  </r>
  <r>
    <n v="2214"/>
    <s v="B11"/>
    <x v="0"/>
    <n v="30"/>
    <x v="1"/>
    <x v="8"/>
    <x v="5"/>
    <n v="94"/>
  </r>
  <r>
    <n v="2215"/>
    <s v="B12"/>
    <x v="0"/>
    <n v="35"/>
    <x v="1"/>
    <x v="0"/>
    <x v="0"/>
    <n v="68"/>
  </r>
  <r>
    <n v="2216"/>
    <s v="B12"/>
    <x v="0"/>
    <n v="35"/>
    <x v="1"/>
    <x v="0"/>
    <x v="1"/>
    <n v="68"/>
  </r>
  <r>
    <n v="2217"/>
    <s v="B12"/>
    <x v="0"/>
    <n v="35"/>
    <x v="1"/>
    <x v="0"/>
    <x v="2"/>
    <n v="63"/>
  </r>
  <r>
    <n v="2218"/>
    <s v="B12"/>
    <x v="0"/>
    <n v="35"/>
    <x v="1"/>
    <x v="0"/>
    <x v="3"/>
    <n v="63"/>
  </r>
  <r>
    <n v="2219"/>
    <s v="B12"/>
    <x v="0"/>
    <n v="35"/>
    <x v="1"/>
    <x v="0"/>
    <x v="4"/>
    <n v="58"/>
  </r>
  <r>
    <n v="2220"/>
    <s v="B12"/>
    <x v="0"/>
    <n v="35"/>
    <x v="1"/>
    <x v="0"/>
    <x v="5"/>
    <n v="55"/>
  </r>
  <r>
    <n v="2221"/>
    <s v="B12"/>
    <x v="0"/>
    <n v="35"/>
    <x v="1"/>
    <x v="1"/>
    <x v="0"/>
    <n v="163"/>
  </r>
  <r>
    <n v="2222"/>
    <s v="B12"/>
    <x v="0"/>
    <n v="35"/>
    <x v="1"/>
    <x v="1"/>
    <x v="1"/>
    <n v="163"/>
  </r>
  <r>
    <n v="2223"/>
    <s v="B12"/>
    <x v="0"/>
    <n v="35"/>
    <x v="1"/>
    <x v="1"/>
    <x v="2"/>
    <n v="163"/>
  </r>
  <r>
    <n v="2224"/>
    <s v="B12"/>
    <x v="0"/>
    <n v="35"/>
    <x v="1"/>
    <x v="1"/>
    <x v="3"/>
    <n v="163"/>
  </r>
  <r>
    <n v="2225"/>
    <s v="B12"/>
    <x v="0"/>
    <n v="35"/>
    <x v="1"/>
    <x v="1"/>
    <x v="4"/>
    <n v="163"/>
  </r>
  <r>
    <n v="2226"/>
    <s v="B12"/>
    <x v="0"/>
    <n v="35"/>
    <x v="1"/>
    <x v="1"/>
    <x v="5"/>
    <n v="163"/>
  </r>
  <r>
    <n v="2227"/>
    <s v="B12"/>
    <x v="0"/>
    <n v="35"/>
    <x v="1"/>
    <x v="2"/>
    <x v="0"/>
    <n v="26"/>
  </r>
  <r>
    <n v="2228"/>
    <s v="B12"/>
    <x v="0"/>
    <n v="35"/>
    <x v="1"/>
    <x v="2"/>
    <x v="1"/>
    <n v="26"/>
  </r>
  <r>
    <n v="2229"/>
    <s v="B12"/>
    <x v="0"/>
    <n v="35"/>
    <x v="1"/>
    <x v="2"/>
    <x v="2"/>
    <n v="23.66"/>
  </r>
  <r>
    <n v="2230"/>
    <s v="B12"/>
    <x v="0"/>
    <n v="35"/>
    <x v="1"/>
    <x v="2"/>
    <x v="3"/>
    <n v="23.66"/>
  </r>
  <r>
    <n v="2231"/>
    <s v="B12"/>
    <x v="0"/>
    <n v="35"/>
    <x v="1"/>
    <x v="2"/>
    <x v="4"/>
    <n v="21.83"/>
  </r>
  <r>
    <n v="2232"/>
    <s v="B12"/>
    <x v="0"/>
    <n v="35"/>
    <x v="1"/>
    <x v="2"/>
    <x v="5"/>
    <n v="20.68"/>
  </r>
  <r>
    <n v="2233"/>
    <s v="B12"/>
    <x v="0"/>
    <n v="35"/>
    <x v="1"/>
    <x v="3"/>
    <x v="0"/>
    <s v="160/103"/>
  </r>
  <r>
    <n v="2234"/>
    <s v="B12"/>
    <x v="0"/>
    <n v="35"/>
    <x v="1"/>
    <x v="4"/>
    <x v="0"/>
    <s v="179/102"/>
  </r>
  <r>
    <n v="2235"/>
    <s v="B12"/>
    <x v="0"/>
    <n v="35"/>
    <x v="1"/>
    <x v="3"/>
    <x v="1"/>
    <s v="155/100"/>
  </r>
  <r>
    <n v="2236"/>
    <s v="B12"/>
    <x v="0"/>
    <n v="35"/>
    <x v="1"/>
    <x v="4"/>
    <x v="1"/>
    <s v="153/98"/>
  </r>
  <r>
    <n v="2237"/>
    <s v="B12"/>
    <x v="0"/>
    <n v="35"/>
    <x v="1"/>
    <x v="3"/>
    <x v="2"/>
    <s v="150/97"/>
  </r>
  <r>
    <n v="2238"/>
    <s v="B12"/>
    <x v="0"/>
    <n v="35"/>
    <x v="1"/>
    <x v="4"/>
    <x v="2"/>
    <s v="150/97"/>
  </r>
  <r>
    <n v="2239"/>
    <s v="B12"/>
    <x v="0"/>
    <n v="35"/>
    <x v="1"/>
    <x v="3"/>
    <x v="3"/>
    <s v="145/93"/>
  </r>
  <r>
    <n v="2240"/>
    <s v="B12"/>
    <x v="0"/>
    <n v="35"/>
    <x v="1"/>
    <x v="4"/>
    <x v="3"/>
    <s v="145/93"/>
  </r>
  <r>
    <n v="2241"/>
    <s v="B12"/>
    <x v="0"/>
    <n v="35"/>
    <x v="1"/>
    <x v="3"/>
    <x v="4"/>
    <s v="140/90"/>
  </r>
  <r>
    <n v="2242"/>
    <s v="B12"/>
    <x v="0"/>
    <n v="35"/>
    <x v="1"/>
    <x v="4"/>
    <x v="4"/>
    <s v="139/89"/>
  </r>
  <r>
    <n v="2243"/>
    <s v="B12"/>
    <x v="0"/>
    <n v="35"/>
    <x v="1"/>
    <x v="3"/>
    <x v="5"/>
    <s v="135/78"/>
  </r>
  <r>
    <n v="2244"/>
    <s v="B12"/>
    <x v="0"/>
    <n v="35"/>
    <x v="1"/>
    <x v="4"/>
    <x v="5"/>
    <s v="134/77"/>
  </r>
  <r>
    <n v="2245"/>
    <s v="B12"/>
    <x v="0"/>
    <n v="35"/>
    <x v="1"/>
    <x v="5"/>
    <x v="0"/>
    <n v="86"/>
  </r>
  <r>
    <n v="2246"/>
    <s v="B12"/>
    <x v="0"/>
    <n v="35"/>
    <x v="1"/>
    <x v="6"/>
    <x v="0"/>
    <n v="91"/>
  </r>
  <r>
    <n v="2247"/>
    <s v="B12"/>
    <x v="0"/>
    <n v="35"/>
    <x v="1"/>
    <x v="5"/>
    <x v="1"/>
    <n v="82"/>
  </r>
  <r>
    <n v="2248"/>
    <s v="B12"/>
    <x v="0"/>
    <n v="35"/>
    <x v="1"/>
    <x v="6"/>
    <x v="1"/>
    <n v="82"/>
  </r>
  <r>
    <n v="2249"/>
    <s v="B12"/>
    <x v="0"/>
    <n v="35"/>
    <x v="1"/>
    <x v="5"/>
    <x v="2"/>
    <n v="82"/>
  </r>
  <r>
    <n v="2250"/>
    <s v="B12"/>
    <x v="0"/>
    <n v="35"/>
    <x v="1"/>
    <x v="6"/>
    <x v="2"/>
    <n v="83"/>
  </r>
  <r>
    <n v="2251"/>
    <s v="B12"/>
    <x v="0"/>
    <n v="35"/>
    <x v="1"/>
    <x v="5"/>
    <x v="3"/>
    <n v="80"/>
  </r>
  <r>
    <n v="2252"/>
    <s v="B12"/>
    <x v="0"/>
    <n v="35"/>
    <x v="1"/>
    <x v="6"/>
    <x v="3"/>
    <n v="74"/>
  </r>
  <r>
    <n v="2253"/>
    <s v="B12"/>
    <x v="0"/>
    <n v="35"/>
    <x v="1"/>
    <x v="5"/>
    <x v="4"/>
    <n v="74"/>
  </r>
  <r>
    <n v="2254"/>
    <s v="B12"/>
    <x v="0"/>
    <n v="35"/>
    <x v="1"/>
    <x v="6"/>
    <x v="4"/>
    <n v="75"/>
  </r>
  <r>
    <n v="2255"/>
    <s v="B12"/>
    <x v="0"/>
    <n v="35"/>
    <x v="1"/>
    <x v="5"/>
    <x v="5"/>
    <n v="70"/>
  </r>
  <r>
    <n v="2256"/>
    <s v="B12"/>
    <x v="0"/>
    <n v="35"/>
    <x v="1"/>
    <x v="6"/>
    <x v="5"/>
    <n v="70"/>
  </r>
  <r>
    <n v="2257"/>
    <s v="B12"/>
    <x v="0"/>
    <n v="35"/>
    <x v="1"/>
    <x v="7"/>
    <x v="0"/>
    <n v="91"/>
  </r>
  <r>
    <n v="2258"/>
    <s v="B12"/>
    <x v="0"/>
    <n v="35"/>
    <x v="1"/>
    <x v="8"/>
    <x v="0"/>
    <n v="94"/>
  </r>
  <r>
    <n v="2259"/>
    <s v="B12"/>
    <x v="0"/>
    <n v="35"/>
    <x v="1"/>
    <x v="7"/>
    <x v="1"/>
    <n v="92"/>
  </r>
  <r>
    <n v="2260"/>
    <s v="B12"/>
    <x v="0"/>
    <n v="35"/>
    <x v="1"/>
    <x v="8"/>
    <x v="1"/>
    <n v="94"/>
  </r>
  <r>
    <n v="2261"/>
    <s v="B12"/>
    <x v="0"/>
    <n v="35"/>
    <x v="1"/>
    <x v="7"/>
    <x v="2"/>
    <n v="92"/>
  </r>
  <r>
    <n v="2262"/>
    <s v="B12"/>
    <x v="0"/>
    <n v="35"/>
    <x v="1"/>
    <x v="8"/>
    <x v="2"/>
    <n v="94"/>
  </r>
  <r>
    <n v="2263"/>
    <s v="B12"/>
    <x v="0"/>
    <n v="35"/>
    <x v="1"/>
    <x v="7"/>
    <x v="3"/>
    <n v="93"/>
  </r>
  <r>
    <n v="2264"/>
    <s v="B12"/>
    <x v="0"/>
    <n v="35"/>
    <x v="1"/>
    <x v="8"/>
    <x v="3"/>
    <n v="95"/>
  </r>
  <r>
    <n v="2265"/>
    <s v="B12"/>
    <x v="0"/>
    <n v="35"/>
    <x v="1"/>
    <x v="7"/>
    <x v="4"/>
    <n v="94"/>
  </r>
  <r>
    <n v="2266"/>
    <s v="B12"/>
    <x v="0"/>
    <n v="35"/>
    <x v="1"/>
    <x v="8"/>
    <x v="4"/>
    <n v="96"/>
  </r>
  <r>
    <n v="2267"/>
    <s v="B12"/>
    <x v="0"/>
    <n v="35"/>
    <x v="1"/>
    <x v="7"/>
    <x v="5"/>
    <n v="98"/>
  </r>
  <r>
    <n v="2268"/>
    <s v="B12"/>
    <x v="0"/>
    <n v="35"/>
    <x v="1"/>
    <x v="8"/>
    <x v="5"/>
    <n v="98"/>
  </r>
  <r>
    <n v="2269"/>
    <s v="B13"/>
    <x v="0"/>
    <n v="33"/>
    <x v="1"/>
    <x v="0"/>
    <x v="0"/>
    <n v="66"/>
  </r>
  <r>
    <n v="2270"/>
    <s v="B13"/>
    <x v="0"/>
    <n v="33"/>
    <x v="1"/>
    <x v="0"/>
    <x v="1"/>
    <n v="66"/>
  </r>
  <r>
    <n v="2271"/>
    <s v="B13"/>
    <x v="0"/>
    <n v="33"/>
    <x v="1"/>
    <x v="0"/>
    <x v="2"/>
    <n v="61"/>
  </r>
  <r>
    <n v="2272"/>
    <s v="B13"/>
    <x v="0"/>
    <n v="33"/>
    <x v="1"/>
    <x v="0"/>
    <x v="3"/>
    <n v="61"/>
  </r>
  <r>
    <n v="2273"/>
    <s v="B13"/>
    <x v="0"/>
    <n v="33"/>
    <x v="1"/>
    <x v="0"/>
    <x v="4"/>
    <n v="56"/>
  </r>
  <r>
    <n v="2274"/>
    <s v="B13"/>
    <x v="0"/>
    <n v="33"/>
    <x v="1"/>
    <x v="0"/>
    <x v="5"/>
    <n v="53"/>
  </r>
  <r>
    <n v="2275"/>
    <s v="B13"/>
    <x v="0"/>
    <n v="33"/>
    <x v="1"/>
    <x v="1"/>
    <x v="0"/>
    <n v="165"/>
  </r>
  <r>
    <n v="2276"/>
    <s v="B13"/>
    <x v="0"/>
    <n v="33"/>
    <x v="1"/>
    <x v="1"/>
    <x v="1"/>
    <n v="165"/>
  </r>
  <r>
    <n v="2277"/>
    <s v="B13"/>
    <x v="0"/>
    <n v="33"/>
    <x v="1"/>
    <x v="1"/>
    <x v="2"/>
    <n v="165"/>
  </r>
  <r>
    <n v="2278"/>
    <s v="B13"/>
    <x v="0"/>
    <n v="33"/>
    <x v="1"/>
    <x v="1"/>
    <x v="3"/>
    <n v="165"/>
  </r>
  <r>
    <n v="2279"/>
    <s v="B13"/>
    <x v="0"/>
    <n v="33"/>
    <x v="1"/>
    <x v="1"/>
    <x v="4"/>
    <n v="165"/>
  </r>
  <r>
    <n v="2280"/>
    <s v="B13"/>
    <x v="0"/>
    <n v="33"/>
    <x v="1"/>
    <x v="1"/>
    <x v="5"/>
    <n v="165"/>
  </r>
  <r>
    <n v="2281"/>
    <s v="B13"/>
    <x v="0"/>
    <n v="33"/>
    <x v="1"/>
    <x v="2"/>
    <x v="0"/>
    <n v="24"/>
  </r>
  <r>
    <n v="2282"/>
    <s v="B13"/>
    <x v="0"/>
    <n v="33"/>
    <x v="1"/>
    <x v="2"/>
    <x v="1"/>
    <n v="24"/>
  </r>
  <r>
    <n v="2283"/>
    <s v="B13"/>
    <x v="0"/>
    <n v="33"/>
    <x v="1"/>
    <x v="2"/>
    <x v="2"/>
    <n v="22.39"/>
  </r>
  <r>
    <n v="2284"/>
    <s v="B13"/>
    <x v="0"/>
    <n v="33"/>
    <x v="1"/>
    <x v="2"/>
    <x v="3"/>
    <n v="22.39"/>
  </r>
  <r>
    <n v="2285"/>
    <s v="B13"/>
    <x v="0"/>
    <n v="33"/>
    <x v="1"/>
    <x v="2"/>
    <x v="4"/>
    <n v="20.57"/>
  </r>
  <r>
    <n v="2286"/>
    <s v="B13"/>
    <x v="0"/>
    <n v="33"/>
    <x v="1"/>
    <x v="2"/>
    <x v="5"/>
    <n v="19.47"/>
  </r>
  <r>
    <n v="2287"/>
    <s v="B13"/>
    <x v="0"/>
    <n v="33"/>
    <x v="1"/>
    <x v="3"/>
    <x v="0"/>
    <s v="178/100"/>
  </r>
  <r>
    <n v="2288"/>
    <s v="B13"/>
    <x v="0"/>
    <n v="33"/>
    <x v="1"/>
    <x v="4"/>
    <x v="0"/>
    <s v="177/100"/>
  </r>
  <r>
    <n v="2289"/>
    <s v="B13"/>
    <x v="0"/>
    <n v="33"/>
    <x v="1"/>
    <x v="3"/>
    <x v="1"/>
    <s v="173/97"/>
  </r>
  <r>
    <n v="2290"/>
    <s v="B13"/>
    <x v="0"/>
    <n v="33"/>
    <x v="1"/>
    <x v="4"/>
    <x v="1"/>
    <s v="172/96"/>
  </r>
  <r>
    <n v="2291"/>
    <s v="B13"/>
    <x v="0"/>
    <n v="33"/>
    <x v="1"/>
    <x v="3"/>
    <x v="2"/>
    <s v="168/94"/>
  </r>
  <r>
    <n v="2292"/>
    <s v="B13"/>
    <x v="0"/>
    <n v="33"/>
    <x v="1"/>
    <x v="4"/>
    <x v="2"/>
    <s v="166/94"/>
  </r>
  <r>
    <n v="2293"/>
    <s v="B13"/>
    <x v="0"/>
    <n v="33"/>
    <x v="1"/>
    <x v="3"/>
    <x v="3"/>
    <s v="163/91"/>
  </r>
  <r>
    <n v="2294"/>
    <s v="B13"/>
    <x v="0"/>
    <n v="33"/>
    <x v="1"/>
    <x v="4"/>
    <x v="3"/>
    <s v="162/91"/>
  </r>
  <r>
    <n v="2295"/>
    <s v="B13"/>
    <x v="0"/>
    <n v="33"/>
    <x v="1"/>
    <x v="3"/>
    <x v="4"/>
    <s v="158/88"/>
  </r>
  <r>
    <n v="2296"/>
    <s v="B13"/>
    <x v="0"/>
    <n v="33"/>
    <x v="1"/>
    <x v="4"/>
    <x v="4"/>
    <s v="157/87"/>
  </r>
  <r>
    <n v="2297"/>
    <s v="B13"/>
    <x v="0"/>
    <n v="33"/>
    <x v="1"/>
    <x v="3"/>
    <x v="5"/>
    <s v="153/85"/>
  </r>
  <r>
    <n v="2298"/>
    <s v="B13"/>
    <x v="0"/>
    <n v="33"/>
    <x v="1"/>
    <x v="4"/>
    <x v="5"/>
    <s v="152/84"/>
  </r>
  <r>
    <n v="2299"/>
    <s v="B13"/>
    <x v="0"/>
    <n v="33"/>
    <x v="1"/>
    <x v="5"/>
    <x v="0"/>
    <n v="83"/>
  </r>
  <r>
    <n v="2300"/>
    <s v="B13"/>
    <x v="0"/>
    <n v="33"/>
    <x v="1"/>
    <x v="6"/>
    <x v="0"/>
    <n v="87"/>
  </r>
  <r>
    <n v="2301"/>
    <s v="B13"/>
    <x v="0"/>
    <n v="33"/>
    <x v="1"/>
    <x v="5"/>
    <x v="1"/>
    <n v="93"/>
  </r>
  <r>
    <n v="2302"/>
    <s v="B13"/>
    <x v="0"/>
    <n v="33"/>
    <x v="1"/>
    <x v="6"/>
    <x v="1"/>
    <n v="91"/>
  </r>
  <r>
    <n v="2303"/>
    <s v="B13"/>
    <x v="0"/>
    <n v="33"/>
    <x v="1"/>
    <x v="5"/>
    <x v="2"/>
    <n v="90"/>
  </r>
  <r>
    <n v="2304"/>
    <s v="B13"/>
    <x v="0"/>
    <n v="33"/>
    <x v="1"/>
    <x v="6"/>
    <x v="2"/>
    <n v="93"/>
  </r>
  <r>
    <n v="2305"/>
    <s v="B13"/>
    <x v="0"/>
    <n v="33"/>
    <x v="1"/>
    <x v="5"/>
    <x v="3"/>
    <n v="92"/>
  </r>
  <r>
    <n v="2306"/>
    <s v="B13"/>
    <x v="0"/>
    <n v="33"/>
    <x v="1"/>
    <x v="6"/>
    <x v="3"/>
    <n v="86"/>
  </r>
  <r>
    <n v="2307"/>
    <s v="B13"/>
    <x v="0"/>
    <n v="33"/>
    <x v="1"/>
    <x v="5"/>
    <x v="4"/>
    <n v="84"/>
  </r>
  <r>
    <n v="2308"/>
    <s v="B13"/>
    <x v="0"/>
    <n v="33"/>
    <x v="1"/>
    <x v="6"/>
    <x v="4"/>
    <n v="84"/>
  </r>
  <r>
    <n v="2309"/>
    <s v="B13"/>
    <x v="0"/>
    <n v="33"/>
    <x v="1"/>
    <x v="5"/>
    <x v="5"/>
    <n v="84"/>
  </r>
  <r>
    <n v="2310"/>
    <s v="B13"/>
    <x v="0"/>
    <n v="33"/>
    <x v="1"/>
    <x v="6"/>
    <x v="5"/>
    <n v="82"/>
  </r>
  <r>
    <n v="2311"/>
    <s v="B13"/>
    <x v="0"/>
    <n v="33"/>
    <x v="1"/>
    <x v="7"/>
    <x v="0"/>
    <n v="92"/>
  </r>
  <r>
    <n v="2312"/>
    <s v="B13"/>
    <x v="0"/>
    <n v="33"/>
    <x v="1"/>
    <x v="8"/>
    <x v="0"/>
    <n v="94"/>
  </r>
  <r>
    <n v="2313"/>
    <s v="B13"/>
    <x v="0"/>
    <n v="33"/>
    <x v="1"/>
    <x v="7"/>
    <x v="1"/>
    <n v="87"/>
  </r>
  <r>
    <n v="2314"/>
    <s v="B13"/>
    <x v="0"/>
    <n v="33"/>
    <x v="1"/>
    <x v="8"/>
    <x v="1"/>
    <n v="94"/>
  </r>
  <r>
    <n v="2315"/>
    <s v="B13"/>
    <x v="0"/>
    <n v="33"/>
    <x v="1"/>
    <x v="7"/>
    <x v="2"/>
    <n v="87"/>
  </r>
  <r>
    <n v="2316"/>
    <s v="B13"/>
    <x v="0"/>
    <n v="33"/>
    <x v="1"/>
    <x v="8"/>
    <x v="2"/>
    <n v="95"/>
  </r>
  <r>
    <n v="2317"/>
    <s v="B13"/>
    <x v="0"/>
    <n v="33"/>
    <x v="1"/>
    <x v="7"/>
    <x v="3"/>
    <n v="87"/>
  </r>
  <r>
    <n v="2318"/>
    <s v="B13"/>
    <x v="0"/>
    <n v="33"/>
    <x v="1"/>
    <x v="8"/>
    <x v="3"/>
    <n v="95"/>
  </r>
  <r>
    <n v="2319"/>
    <s v="B13"/>
    <x v="0"/>
    <n v="33"/>
    <x v="1"/>
    <x v="7"/>
    <x v="4"/>
    <n v="89"/>
  </r>
  <r>
    <n v="2320"/>
    <s v="B13"/>
    <x v="0"/>
    <n v="33"/>
    <x v="1"/>
    <x v="8"/>
    <x v="4"/>
    <n v="95"/>
  </r>
  <r>
    <n v="2321"/>
    <s v="B13"/>
    <x v="0"/>
    <n v="33"/>
    <x v="1"/>
    <x v="7"/>
    <x v="5"/>
    <n v="89"/>
  </r>
  <r>
    <n v="2322"/>
    <s v="B13"/>
    <x v="0"/>
    <n v="33"/>
    <x v="1"/>
    <x v="8"/>
    <x v="5"/>
    <n v="96"/>
  </r>
  <r>
    <n v="2323"/>
    <s v="B14"/>
    <x v="0"/>
    <n v="38"/>
    <x v="1"/>
    <x v="0"/>
    <x v="0"/>
    <n v="67"/>
  </r>
  <r>
    <n v="2324"/>
    <s v="B14"/>
    <x v="0"/>
    <n v="38"/>
    <x v="1"/>
    <x v="0"/>
    <x v="1"/>
    <n v="67"/>
  </r>
  <r>
    <n v="2325"/>
    <s v="B14"/>
    <x v="0"/>
    <n v="38"/>
    <x v="1"/>
    <x v="0"/>
    <x v="2"/>
    <n v="62"/>
  </r>
  <r>
    <n v="2326"/>
    <s v="B14"/>
    <x v="0"/>
    <n v="38"/>
    <x v="1"/>
    <x v="0"/>
    <x v="3"/>
    <n v="62"/>
  </r>
  <r>
    <n v="2327"/>
    <s v="B14"/>
    <x v="0"/>
    <n v="38"/>
    <x v="1"/>
    <x v="0"/>
    <x v="4"/>
    <n v="57"/>
  </r>
  <r>
    <n v="2328"/>
    <s v="B14"/>
    <x v="0"/>
    <n v="38"/>
    <x v="1"/>
    <x v="0"/>
    <x v="5"/>
    <n v="54"/>
  </r>
  <r>
    <n v="2329"/>
    <s v="B14"/>
    <x v="0"/>
    <n v="38"/>
    <x v="1"/>
    <x v="1"/>
    <x v="0"/>
    <n v="163"/>
  </r>
  <r>
    <n v="2330"/>
    <s v="B14"/>
    <x v="0"/>
    <n v="38"/>
    <x v="1"/>
    <x v="1"/>
    <x v="1"/>
    <n v="163"/>
  </r>
  <r>
    <n v="2331"/>
    <s v="B14"/>
    <x v="0"/>
    <n v="38"/>
    <x v="1"/>
    <x v="1"/>
    <x v="2"/>
    <n v="163"/>
  </r>
  <r>
    <n v="2332"/>
    <s v="B14"/>
    <x v="0"/>
    <n v="38"/>
    <x v="1"/>
    <x v="1"/>
    <x v="3"/>
    <n v="163"/>
  </r>
  <r>
    <n v="2333"/>
    <s v="B14"/>
    <x v="0"/>
    <n v="38"/>
    <x v="1"/>
    <x v="1"/>
    <x v="4"/>
    <n v="163"/>
  </r>
  <r>
    <n v="2334"/>
    <s v="B14"/>
    <x v="0"/>
    <n v="38"/>
    <x v="1"/>
    <x v="1"/>
    <x v="5"/>
    <n v="163"/>
  </r>
  <r>
    <n v="2335"/>
    <s v="B14"/>
    <x v="0"/>
    <n v="38"/>
    <x v="1"/>
    <x v="2"/>
    <x v="0"/>
    <n v="26"/>
  </r>
  <r>
    <n v="2336"/>
    <s v="B14"/>
    <x v="0"/>
    <n v="38"/>
    <x v="1"/>
    <x v="2"/>
    <x v="1"/>
    <n v="26"/>
  </r>
  <r>
    <n v="2337"/>
    <s v="B14"/>
    <x v="0"/>
    <n v="38"/>
    <x v="1"/>
    <x v="2"/>
    <x v="2"/>
    <n v="23.35"/>
  </r>
  <r>
    <n v="2338"/>
    <s v="B14"/>
    <x v="0"/>
    <n v="38"/>
    <x v="1"/>
    <x v="2"/>
    <x v="3"/>
    <n v="23.35"/>
  </r>
  <r>
    <n v="2339"/>
    <s v="B14"/>
    <x v="0"/>
    <n v="38"/>
    <x v="1"/>
    <x v="2"/>
    <x v="4"/>
    <n v="21.45"/>
  </r>
  <r>
    <n v="2340"/>
    <s v="B14"/>
    <x v="0"/>
    <n v="38"/>
    <x v="1"/>
    <x v="2"/>
    <x v="5"/>
    <n v="20.34"/>
  </r>
  <r>
    <n v="2341"/>
    <s v="B14"/>
    <x v="0"/>
    <n v="38"/>
    <x v="1"/>
    <x v="3"/>
    <x v="0"/>
    <s v="162/107"/>
  </r>
  <r>
    <n v="2342"/>
    <s v="B14"/>
    <x v="0"/>
    <n v="38"/>
    <x v="1"/>
    <x v="4"/>
    <x v="0"/>
    <s v="161/106"/>
  </r>
  <r>
    <n v="2343"/>
    <s v="B14"/>
    <x v="0"/>
    <n v="38"/>
    <x v="1"/>
    <x v="3"/>
    <x v="1"/>
    <s v="157/103"/>
  </r>
  <r>
    <n v="2344"/>
    <s v="B14"/>
    <x v="0"/>
    <n v="38"/>
    <x v="1"/>
    <x v="4"/>
    <x v="1"/>
    <s v="156/102"/>
  </r>
  <r>
    <n v="2345"/>
    <s v="B14"/>
    <x v="0"/>
    <n v="38"/>
    <x v="1"/>
    <x v="3"/>
    <x v="2"/>
    <s v="152/99"/>
  </r>
  <r>
    <n v="2346"/>
    <s v="B14"/>
    <x v="0"/>
    <n v="38"/>
    <x v="1"/>
    <x v="4"/>
    <x v="2"/>
    <s v="151/98"/>
  </r>
  <r>
    <n v="2347"/>
    <s v="B14"/>
    <x v="0"/>
    <n v="38"/>
    <x v="1"/>
    <x v="3"/>
    <x v="3"/>
    <s v="147/96"/>
  </r>
  <r>
    <n v="2348"/>
    <s v="B14"/>
    <x v="0"/>
    <n v="38"/>
    <x v="1"/>
    <x v="4"/>
    <x v="3"/>
    <s v="146/95"/>
  </r>
  <r>
    <n v="2349"/>
    <s v="B14"/>
    <x v="0"/>
    <n v="38"/>
    <x v="1"/>
    <x v="3"/>
    <x v="4"/>
    <s v="142/92"/>
  </r>
  <r>
    <n v="2350"/>
    <s v="B14"/>
    <x v="0"/>
    <n v="38"/>
    <x v="1"/>
    <x v="4"/>
    <x v="4"/>
    <s v="142/92"/>
  </r>
  <r>
    <n v="2351"/>
    <s v="B14"/>
    <x v="0"/>
    <n v="38"/>
    <x v="1"/>
    <x v="3"/>
    <x v="5"/>
    <s v="137/88"/>
  </r>
  <r>
    <n v="2352"/>
    <s v="B14"/>
    <x v="0"/>
    <n v="38"/>
    <x v="1"/>
    <x v="4"/>
    <x v="5"/>
    <s v="136/87"/>
  </r>
  <r>
    <n v="2353"/>
    <s v="B14"/>
    <x v="0"/>
    <n v="38"/>
    <x v="1"/>
    <x v="5"/>
    <x v="0"/>
    <n v="87"/>
  </r>
  <r>
    <n v="2354"/>
    <s v="B14"/>
    <x v="0"/>
    <n v="38"/>
    <x v="1"/>
    <x v="6"/>
    <x v="0"/>
    <n v="83"/>
  </r>
  <r>
    <n v="2355"/>
    <s v="B14"/>
    <x v="0"/>
    <n v="38"/>
    <x v="1"/>
    <x v="5"/>
    <x v="1"/>
    <n v="84"/>
  </r>
  <r>
    <n v="2356"/>
    <s v="B14"/>
    <x v="0"/>
    <n v="38"/>
    <x v="1"/>
    <x v="6"/>
    <x v="1"/>
    <n v="85"/>
  </r>
  <r>
    <n v="2357"/>
    <s v="B14"/>
    <x v="0"/>
    <n v="38"/>
    <x v="1"/>
    <x v="5"/>
    <x v="2"/>
    <n v="83"/>
  </r>
  <r>
    <n v="2358"/>
    <s v="B14"/>
    <x v="0"/>
    <n v="38"/>
    <x v="1"/>
    <x v="6"/>
    <x v="2"/>
    <n v="84"/>
  </r>
  <r>
    <n v="2359"/>
    <s v="B14"/>
    <x v="0"/>
    <n v="38"/>
    <x v="1"/>
    <x v="5"/>
    <x v="3"/>
    <n v="84"/>
  </r>
  <r>
    <n v="2360"/>
    <s v="B14"/>
    <x v="0"/>
    <n v="38"/>
    <x v="1"/>
    <x v="6"/>
    <x v="3"/>
    <n v="75"/>
  </r>
  <r>
    <n v="2361"/>
    <s v="B14"/>
    <x v="0"/>
    <n v="38"/>
    <x v="1"/>
    <x v="5"/>
    <x v="4"/>
    <n v="76"/>
  </r>
  <r>
    <n v="2362"/>
    <s v="B14"/>
    <x v="0"/>
    <n v="38"/>
    <x v="1"/>
    <x v="6"/>
    <x v="4"/>
    <n v="76"/>
  </r>
  <r>
    <n v="2363"/>
    <s v="B14"/>
    <x v="0"/>
    <n v="38"/>
    <x v="1"/>
    <x v="5"/>
    <x v="5"/>
    <n v="71"/>
  </r>
  <r>
    <n v="2364"/>
    <s v="B14"/>
    <x v="0"/>
    <n v="38"/>
    <x v="1"/>
    <x v="6"/>
    <x v="5"/>
    <n v="70"/>
  </r>
  <r>
    <n v="2365"/>
    <s v="B14"/>
    <x v="0"/>
    <n v="38"/>
    <x v="1"/>
    <x v="7"/>
    <x v="0"/>
    <n v="91"/>
  </r>
  <r>
    <n v="2366"/>
    <s v="B14"/>
    <x v="0"/>
    <n v="38"/>
    <x v="1"/>
    <x v="8"/>
    <x v="0"/>
    <n v="95"/>
  </r>
  <r>
    <n v="2367"/>
    <s v="B14"/>
    <x v="0"/>
    <n v="38"/>
    <x v="1"/>
    <x v="7"/>
    <x v="1"/>
    <n v="92"/>
  </r>
  <r>
    <n v="2368"/>
    <s v="B14"/>
    <x v="0"/>
    <n v="38"/>
    <x v="1"/>
    <x v="8"/>
    <x v="1"/>
    <n v="95"/>
  </r>
  <r>
    <n v="2369"/>
    <s v="B14"/>
    <x v="0"/>
    <n v="38"/>
    <x v="1"/>
    <x v="7"/>
    <x v="2"/>
    <n v="91"/>
  </r>
  <r>
    <n v="2370"/>
    <s v="B14"/>
    <x v="0"/>
    <n v="38"/>
    <x v="1"/>
    <x v="8"/>
    <x v="2"/>
    <n v="94"/>
  </r>
  <r>
    <n v="2371"/>
    <s v="B14"/>
    <x v="0"/>
    <n v="38"/>
    <x v="1"/>
    <x v="7"/>
    <x v="3"/>
    <n v="91"/>
  </r>
  <r>
    <n v="2372"/>
    <s v="B14"/>
    <x v="0"/>
    <n v="38"/>
    <x v="1"/>
    <x v="8"/>
    <x v="3"/>
    <n v="94"/>
  </r>
  <r>
    <n v="2373"/>
    <s v="B14"/>
    <x v="0"/>
    <n v="38"/>
    <x v="1"/>
    <x v="7"/>
    <x v="4"/>
    <n v="93"/>
  </r>
  <r>
    <n v="2374"/>
    <s v="B14"/>
    <x v="0"/>
    <n v="38"/>
    <x v="1"/>
    <x v="8"/>
    <x v="4"/>
    <n v="96"/>
  </r>
  <r>
    <n v="2375"/>
    <s v="B14"/>
    <x v="0"/>
    <n v="38"/>
    <x v="1"/>
    <x v="7"/>
    <x v="5"/>
    <n v="95"/>
  </r>
  <r>
    <n v="2376"/>
    <s v="B14"/>
    <x v="0"/>
    <n v="38"/>
    <x v="1"/>
    <x v="8"/>
    <x v="5"/>
    <n v="96"/>
  </r>
  <r>
    <n v="2377"/>
    <s v="B15"/>
    <x v="0"/>
    <n v="22"/>
    <x v="1"/>
    <x v="0"/>
    <x v="0"/>
    <n v="62"/>
  </r>
  <r>
    <n v="2378"/>
    <s v="B15"/>
    <x v="0"/>
    <n v="22"/>
    <x v="1"/>
    <x v="0"/>
    <x v="1"/>
    <n v="62"/>
  </r>
  <r>
    <n v="2379"/>
    <s v="B15"/>
    <x v="0"/>
    <n v="22"/>
    <x v="1"/>
    <x v="0"/>
    <x v="2"/>
    <n v="57"/>
  </r>
  <r>
    <n v="2380"/>
    <s v="B15"/>
    <x v="0"/>
    <n v="22"/>
    <x v="1"/>
    <x v="0"/>
    <x v="3"/>
    <n v="57"/>
  </r>
  <r>
    <n v="2381"/>
    <s v="B15"/>
    <x v="0"/>
    <n v="22"/>
    <x v="1"/>
    <x v="0"/>
    <x v="4"/>
    <n v="52"/>
  </r>
  <r>
    <n v="2382"/>
    <s v="B15"/>
    <x v="0"/>
    <n v="22"/>
    <x v="1"/>
    <x v="0"/>
    <x v="5"/>
    <n v="49"/>
  </r>
  <r>
    <n v="2383"/>
    <s v="B15"/>
    <x v="0"/>
    <n v="22"/>
    <x v="1"/>
    <x v="1"/>
    <x v="0"/>
    <n v="160"/>
  </r>
  <r>
    <n v="2384"/>
    <s v="B15"/>
    <x v="0"/>
    <n v="22"/>
    <x v="1"/>
    <x v="1"/>
    <x v="1"/>
    <n v="160"/>
  </r>
  <r>
    <n v="2385"/>
    <s v="B15"/>
    <x v="0"/>
    <n v="22"/>
    <x v="1"/>
    <x v="1"/>
    <x v="2"/>
    <n v="160"/>
  </r>
  <r>
    <n v="2386"/>
    <s v="B15"/>
    <x v="0"/>
    <n v="22"/>
    <x v="1"/>
    <x v="1"/>
    <x v="3"/>
    <n v="160"/>
  </r>
  <r>
    <n v="2387"/>
    <s v="B15"/>
    <x v="0"/>
    <n v="22"/>
    <x v="1"/>
    <x v="1"/>
    <x v="4"/>
    <n v="160"/>
  </r>
  <r>
    <n v="2388"/>
    <s v="B15"/>
    <x v="0"/>
    <n v="22"/>
    <x v="1"/>
    <x v="1"/>
    <x v="5"/>
    <n v="160"/>
  </r>
  <r>
    <n v="2389"/>
    <s v="B15"/>
    <x v="0"/>
    <n v="22"/>
    <x v="1"/>
    <x v="2"/>
    <x v="0"/>
    <n v="24"/>
  </r>
  <r>
    <n v="2390"/>
    <s v="B15"/>
    <x v="0"/>
    <n v="22"/>
    <x v="1"/>
    <x v="2"/>
    <x v="1"/>
    <n v="24"/>
  </r>
  <r>
    <n v="2391"/>
    <s v="B15"/>
    <x v="0"/>
    <n v="22"/>
    <x v="1"/>
    <x v="2"/>
    <x v="2"/>
    <n v="22.27"/>
  </r>
  <r>
    <n v="2392"/>
    <s v="B15"/>
    <x v="0"/>
    <n v="22"/>
    <x v="1"/>
    <x v="2"/>
    <x v="3"/>
    <n v="22.27"/>
  </r>
  <r>
    <n v="2393"/>
    <s v="B15"/>
    <x v="0"/>
    <n v="22"/>
    <x v="1"/>
    <x v="2"/>
    <x v="4"/>
    <n v="20.309999999999999"/>
  </r>
  <r>
    <n v="2394"/>
    <s v="B15"/>
    <x v="0"/>
    <n v="22"/>
    <x v="1"/>
    <x v="2"/>
    <x v="5"/>
    <n v="19.14"/>
  </r>
  <r>
    <n v="2395"/>
    <s v="B15"/>
    <x v="0"/>
    <n v="22"/>
    <x v="1"/>
    <x v="3"/>
    <x v="0"/>
    <s v="166/101"/>
  </r>
  <r>
    <n v="2396"/>
    <s v="B15"/>
    <x v="0"/>
    <n v="22"/>
    <x v="1"/>
    <x v="4"/>
    <x v="0"/>
    <s v="165/100"/>
  </r>
  <r>
    <n v="2397"/>
    <s v="B15"/>
    <x v="0"/>
    <n v="22"/>
    <x v="1"/>
    <x v="3"/>
    <x v="1"/>
    <s v="161/98"/>
  </r>
  <r>
    <n v="2398"/>
    <s v="B15"/>
    <x v="0"/>
    <n v="22"/>
    <x v="1"/>
    <x v="4"/>
    <x v="1"/>
    <s v="160/97"/>
  </r>
  <r>
    <n v="2399"/>
    <s v="B15"/>
    <x v="0"/>
    <n v="22"/>
    <x v="1"/>
    <x v="3"/>
    <x v="2"/>
    <s v="156/95"/>
  </r>
  <r>
    <n v="2400"/>
    <s v="B15"/>
    <x v="0"/>
    <n v="22"/>
    <x v="1"/>
    <x v="4"/>
    <x v="2"/>
    <s v="155/94"/>
  </r>
  <r>
    <n v="2401"/>
    <s v="B15"/>
    <x v="0"/>
    <n v="22"/>
    <x v="1"/>
    <x v="3"/>
    <x v="3"/>
    <s v="151/92"/>
  </r>
  <r>
    <n v="2402"/>
    <s v="B15"/>
    <x v="0"/>
    <n v="22"/>
    <x v="1"/>
    <x v="4"/>
    <x v="3"/>
    <s v="150/91"/>
  </r>
  <r>
    <n v="2403"/>
    <s v="B15"/>
    <x v="0"/>
    <n v="22"/>
    <x v="1"/>
    <x v="3"/>
    <x v="4"/>
    <s v="146/89"/>
  </r>
  <r>
    <n v="2404"/>
    <s v="B15"/>
    <x v="0"/>
    <n v="22"/>
    <x v="1"/>
    <x v="4"/>
    <x v="4"/>
    <s v="146/89"/>
  </r>
  <r>
    <n v="2405"/>
    <s v="B15"/>
    <x v="0"/>
    <n v="22"/>
    <x v="1"/>
    <x v="3"/>
    <x v="5"/>
    <s v="141/86"/>
  </r>
  <r>
    <n v="2406"/>
    <s v="B15"/>
    <x v="0"/>
    <n v="22"/>
    <x v="1"/>
    <x v="4"/>
    <x v="5"/>
    <s v="140/85"/>
  </r>
  <r>
    <n v="2407"/>
    <s v="B15"/>
    <x v="0"/>
    <n v="22"/>
    <x v="1"/>
    <x v="5"/>
    <x v="0"/>
    <n v="86"/>
  </r>
  <r>
    <n v="2408"/>
    <s v="B15"/>
    <x v="0"/>
    <n v="22"/>
    <x v="1"/>
    <x v="6"/>
    <x v="0"/>
    <n v="82"/>
  </r>
  <r>
    <n v="2409"/>
    <s v="B15"/>
    <x v="0"/>
    <n v="22"/>
    <x v="1"/>
    <x v="5"/>
    <x v="1"/>
    <n v="81"/>
  </r>
  <r>
    <n v="2410"/>
    <s v="B15"/>
    <x v="0"/>
    <n v="22"/>
    <x v="1"/>
    <x v="6"/>
    <x v="1"/>
    <n v="80"/>
  </r>
  <r>
    <n v="2411"/>
    <s v="B15"/>
    <x v="0"/>
    <n v="22"/>
    <x v="1"/>
    <x v="5"/>
    <x v="2"/>
    <n v="79"/>
  </r>
  <r>
    <n v="2412"/>
    <s v="B15"/>
    <x v="0"/>
    <n v="22"/>
    <x v="1"/>
    <x v="6"/>
    <x v="2"/>
    <n v="81"/>
  </r>
  <r>
    <n v="2413"/>
    <s v="B15"/>
    <x v="0"/>
    <n v="22"/>
    <x v="1"/>
    <x v="5"/>
    <x v="3"/>
    <n v="79"/>
  </r>
  <r>
    <n v="2414"/>
    <s v="B15"/>
    <x v="0"/>
    <n v="22"/>
    <x v="1"/>
    <x v="6"/>
    <x v="3"/>
    <n v="71"/>
  </r>
  <r>
    <n v="2415"/>
    <s v="B15"/>
    <x v="0"/>
    <n v="22"/>
    <x v="1"/>
    <x v="5"/>
    <x v="4"/>
    <n v="71"/>
  </r>
  <r>
    <n v="2416"/>
    <s v="B15"/>
    <x v="0"/>
    <n v="22"/>
    <x v="1"/>
    <x v="6"/>
    <x v="4"/>
    <n v="71"/>
  </r>
  <r>
    <n v="2417"/>
    <s v="B15"/>
    <x v="0"/>
    <n v="22"/>
    <x v="1"/>
    <x v="5"/>
    <x v="5"/>
    <n v="71"/>
  </r>
  <r>
    <n v="2418"/>
    <s v="B15"/>
    <x v="0"/>
    <n v="22"/>
    <x v="1"/>
    <x v="6"/>
    <x v="5"/>
    <n v="68"/>
  </r>
  <r>
    <n v="2419"/>
    <s v="B15"/>
    <x v="0"/>
    <n v="22"/>
    <x v="1"/>
    <x v="7"/>
    <x v="0"/>
    <n v="91"/>
  </r>
  <r>
    <n v="2420"/>
    <s v="B15"/>
    <x v="0"/>
    <n v="22"/>
    <x v="1"/>
    <x v="8"/>
    <x v="0"/>
    <n v="95"/>
  </r>
  <r>
    <n v="2421"/>
    <s v="B15"/>
    <x v="0"/>
    <n v="22"/>
    <x v="1"/>
    <x v="7"/>
    <x v="1"/>
    <n v="93"/>
  </r>
  <r>
    <n v="2422"/>
    <s v="B15"/>
    <x v="0"/>
    <n v="22"/>
    <x v="1"/>
    <x v="8"/>
    <x v="1"/>
    <n v="94"/>
  </r>
  <r>
    <n v="2423"/>
    <s v="B15"/>
    <x v="0"/>
    <n v="22"/>
    <x v="1"/>
    <x v="7"/>
    <x v="2"/>
    <n v="94"/>
  </r>
  <r>
    <n v="2424"/>
    <s v="B15"/>
    <x v="0"/>
    <n v="22"/>
    <x v="1"/>
    <x v="8"/>
    <x v="2"/>
    <n v="95"/>
  </r>
  <r>
    <n v="2425"/>
    <s v="B15"/>
    <x v="0"/>
    <n v="22"/>
    <x v="1"/>
    <x v="7"/>
    <x v="3"/>
    <n v="94"/>
  </r>
  <r>
    <n v="2426"/>
    <s v="B15"/>
    <x v="0"/>
    <n v="22"/>
    <x v="1"/>
    <x v="8"/>
    <x v="3"/>
    <n v="95"/>
  </r>
  <r>
    <n v="2427"/>
    <s v="B15"/>
    <x v="0"/>
    <n v="22"/>
    <x v="1"/>
    <x v="7"/>
    <x v="4"/>
    <n v="95"/>
  </r>
  <r>
    <n v="2428"/>
    <s v="B15"/>
    <x v="0"/>
    <n v="22"/>
    <x v="1"/>
    <x v="8"/>
    <x v="4"/>
    <n v="95"/>
  </r>
  <r>
    <n v="2429"/>
    <s v="B15"/>
    <x v="0"/>
    <n v="22"/>
    <x v="1"/>
    <x v="7"/>
    <x v="5"/>
    <n v="97"/>
  </r>
  <r>
    <n v="2430"/>
    <s v="B15"/>
    <x v="0"/>
    <n v="22"/>
    <x v="1"/>
    <x v="8"/>
    <x v="5"/>
    <n v="97"/>
  </r>
  <r>
    <n v="2431"/>
    <s v="B16"/>
    <x v="1"/>
    <n v="22"/>
    <x v="1"/>
    <x v="0"/>
    <x v="0"/>
    <n v="80"/>
  </r>
  <r>
    <n v="2432"/>
    <s v="B16"/>
    <x v="1"/>
    <n v="22"/>
    <x v="1"/>
    <x v="0"/>
    <x v="1"/>
    <n v="80"/>
  </r>
  <r>
    <n v="2433"/>
    <s v="B16"/>
    <x v="1"/>
    <n v="22"/>
    <x v="1"/>
    <x v="0"/>
    <x v="2"/>
    <n v="75"/>
  </r>
  <r>
    <n v="2434"/>
    <s v="B16"/>
    <x v="1"/>
    <n v="22"/>
    <x v="1"/>
    <x v="0"/>
    <x v="3"/>
    <n v="75"/>
  </r>
  <r>
    <n v="2435"/>
    <s v="B16"/>
    <x v="1"/>
    <n v="22"/>
    <x v="1"/>
    <x v="0"/>
    <x v="4"/>
    <n v="70"/>
  </r>
  <r>
    <n v="2436"/>
    <s v="B16"/>
    <x v="1"/>
    <n v="22"/>
    <x v="1"/>
    <x v="0"/>
    <x v="5"/>
    <n v="67"/>
  </r>
  <r>
    <n v="2437"/>
    <s v="B16"/>
    <x v="1"/>
    <n v="22"/>
    <x v="1"/>
    <x v="1"/>
    <x v="0"/>
    <n v="175"/>
  </r>
  <r>
    <n v="2438"/>
    <s v="B16"/>
    <x v="1"/>
    <n v="22"/>
    <x v="1"/>
    <x v="1"/>
    <x v="1"/>
    <n v="175"/>
  </r>
  <r>
    <n v="2439"/>
    <s v="B16"/>
    <x v="1"/>
    <n v="22"/>
    <x v="1"/>
    <x v="1"/>
    <x v="2"/>
    <n v="175"/>
  </r>
  <r>
    <n v="2440"/>
    <s v="B16"/>
    <x v="1"/>
    <n v="22"/>
    <x v="1"/>
    <x v="1"/>
    <x v="3"/>
    <n v="175"/>
  </r>
  <r>
    <n v="2441"/>
    <s v="B16"/>
    <x v="1"/>
    <n v="22"/>
    <x v="1"/>
    <x v="1"/>
    <x v="4"/>
    <n v="175"/>
  </r>
  <r>
    <n v="2442"/>
    <s v="B16"/>
    <x v="1"/>
    <n v="22"/>
    <x v="1"/>
    <x v="1"/>
    <x v="5"/>
    <n v="175"/>
  </r>
  <r>
    <n v="2443"/>
    <s v="B16"/>
    <x v="1"/>
    <n v="22"/>
    <x v="1"/>
    <x v="2"/>
    <x v="0"/>
    <n v="26"/>
  </r>
  <r>
    <n v="2444"/>
    <s v="B16"/>
    <x v="1"/>
    <n v="22"/>
    <x v="1"/>
    <x v="2"/>
    <x v="1"/>
    <n v="26"/>
  </r>
  <r>
    <n v="2445"/>
    <s v="B16"/>
    <x v="1"/>
    <n v="22"/>
    <x v="1"/>
    <x v="2"/>
    <x v="2"/>
    <n v="24.49"/>
  </r>
  <r>
    <n v="2446"/>
    <s v="B16"/>
    <x v="1"/>
    <n v="22"/>
    <x v="1"/>
    <x v="2"/>
    <x v="3"/>
    <n v="24.49"/>
  </r>
  <r>
    <n v="2447"/>
    <s v="B16"/>
    <x v="1"/>
    <n v="22"/>
    <x v="1"/>
    <x v="2"/>
    <x v="4"/>
    <n v="22.86"/>
  </r>
  <r>
    <n v="2448"/>
    <s v="B16"/>
    <x v="1"/>
    <n v="22"/>
    <x v="1"/>
    <x v="2"/>
    <x v="5"/>
    <n v="21.88"/>
  </r>
  <r>
    <n v="2449"/>
    <s v="B16"/>
    <x v="1"/>
    <n v="22"/>
    <x v="1"/>
    <x v="3"/>
    <x v="0"/>
    <s v="145/92"/>
  </r>
  <r>
    <n v="2450"/>
    <s v="B16"/>
    <x v="1"/>
    <n v="22"/>
    <x v="1"/>
    <x v="4"/>
    <x v="0"/>
    <s v="145/92"/>
  </r>
  <r>
    <n v="2451"/>
    <s v="B16"/>
    <x v="1"/>
    <n v="22"/>
    <x v="1"/>
    <x v="3"/>
    <x v="1"/>
    <s v="141/88"/>
  </r>
  <r>
    <n v="2452"/>
    <s v="B16"/>
    <x v="1"/>
    <n v="22"/>
    <x v="1"/>
    <x v="4"/>
    <x v="1"/>
    <s v="140/87"/>
  </r>
  <r>
    <n v="2453"/>
    <s v="B16"/>
    <x v="1"/>
    <n v="22"/>
    <x v="1"/>
    <x v="3"/>
    <x v="2"/>
    <s v="136/84"/>
  </r>
  <r>
    <n v="2454"/>
    <s v="B16"/>
    <x v="1"/>
    <n v="22"/>
    <x v="1"/>
    <x v="4"/>
    <x v="2"/>
    <s v="136/84"/>
  </r>
  <r>
    <n v="2455"/>
    <s v="B16"/>
    <x v="1"/>
    <n v="22"/>
    <x v="1"/>
    <x v="3"/>
    <x v="3"/>
    <s v="131/80"/>
  </r>
  <r>
    <n v="2456"/>
    <s v="B16"/>
    <x v="1"/>
    <n v="22"/>
    <x v="1"/>
    <x v="4"/>
    <x v="3"/>
    <s v="130/79"/>
  </r>
  <r>
    <n v="2457"/>
    <s v="B16"/>
    <x v="1"/>
    <n v="22"/>
    <x v="1"/>
    <x v="3"/>
    <x v="4"/>
    <s v="126/77"/>
  </r>
  <r>
    <n v="2458"/>
    <s v="B16"/>
    <x v="1"/>
    <n v="22"/>
    <x v="1"/>
    <x v="4"/>
    <x v="4"/>
    <s v="126/77"/>
  </r>
  <r>
    <n v="2459"/>
    <s v="B16"/>
    <x v="1"/>
    <n v="22"/>
    <x v="1"/>
    <x v="3"/>
    <x v="5"/>
    <s v="121/74"/>
  </r>
  <r>
    <n v="2460"/>
    <s v="B16"/>
    <x v="1"/>
    <n v="22"/>
    <x v="1"/>
    <x v="4"/>
    <x v="5"/>
    <s v="120/74"/>
  </r>
  <r>
    <n v="2461"/>
    <s v="B16"/>
    <x v="1"/>
    <n v="22"/>
    <x v="1"/>
    <x v="5"/>
    <x v="0"/>
    <n v="78"/>
  </r>
  <r>
    <n v="2462"/>
    <s v="B16"/>
    <x v="1"/>
    <n v="22"/>
    <x v="1"/>
    <x v="6"/>
    <x v="0"/>
    <n v="76"/>
  </r>
  <r>
    <n v="2463"/>
    <s v="B16"/>
    <x v="1"/>
    <n v="22"/>
    <x v="1"/>
    <x v="5"/>
    <x v="1"/>
    <n v="76"/>
  </r>
  <r>
    <n v="2464"/>
    <s v="B16"/>
    <x v="1"/>
    <n v="22"/>
    <x v="1"/>
    <x v="6"/>
    <x v="1"/>
    <n v="75"/>
  </r>
  <r>
    <n v="2465"/>
    <s v="B16"/>
    <x v="1"/>
    <n v="22"/>
    <x v="1"/>
    <x v="5"/>
    <x v="2"/>
    <n v="72"/>
  </r>
  <r>
    <n v="2466"/>
    <s v="B16"/>
    <x v="1"/>
    <n v="22"/>
    <x v="1"/>
    <x v="6"/>
    <x v="2"/>
    <n v="72"/>
  </r>
  <r>
    <n v="2467"/>
    <s v="B16"/>
    <x v="1"/>
    <n v="22"/>
    <x v="1"/>
    <x v="5"/>
    <x v="3"/>
    <n v="68"/>
  </r>
  <r>
    <n v="2468"/>
    <s v="B16"/>
    <x v="1"/>
    <n v="22"/>
    <x v="1"/>
    <x v="6"/>
    <x v="3"/>
    <n v="68"/>
  </r>
  <r>
    <n v="2469"/>
    <s v="B16"/>
    <x v="1"/>
    <n v="22"/>
    <x v="1"/>
    <x v="5"/>
    <x v="4"/>
    <n v="68"/>
  </r>
  <r>
    <n v="2470"/>
    <s v="B16"/>
    <x v="1"/>
    <n v="22"/>
    <x v="1"/>
    <x v="6"/>
    <x v="4"/>
    <n v="68"/>
  </r>
  <r>
    <n v="2471"/>
    <s v="B16"/>
    <x v="1"/>
    <n v="22"/>
    <x v="1"/>
    <x v="5"/>
    <x v="5"/>
    <n v="70"/>
  </r>
  <r>
    <n v="2472"/>
    <s v="B16"/>
    <x v="1"/>
    <n v="22"/>
    <x v="1"/>
    <x v="6"/>
    <x v="5"/>
    <n v="70"/>
  </r>
  <r>
    <n v="2473"/>
    <s v="B16"/>
    <x v="1"/>
    <n v="22"/>
    <x v="1"/>
    <x v="7"/>
    <x v="0"/>
    <n v="94"/>
  </r>
  <r>
    <n v="2474"/>
    <s v="B16"/>
    <x v="1"/>
    <n v="22"/>
    <x v="1"/>
    <x v="8"/>
    <x v="0"/>
    <n v="95"/>
  </r>
  <r>
    <n v="2475"/>
    <s v="B16"/>
    <x v="1"/>
    <n v="22"/>
    <x v="1"/>
    <x v="7"/>
    <x v="1"/>
    <n v="95"/>
  </r>
  <r>
    <n v="2476"/>
    <s v="B16"/>
    <x v="1"/>
    <n v="22"/>
    <x v="1"/>
    <x v="8"/>
    <x v="1"/>
    <n v="95"/>
  </r>
  <r>
    <n v="2477"/>
    <s v="B16"/>
    <x v="1"/>
    <n v="22"/>
    <x v="1"/>
    <x v="7"/>
    <x v="2"/>
    <n v="96"/>
  </r>
  <r>
    <n v="2478"/>
    <s v="B16"/>
    <x v="1"/>
    <n v="22"/>
    <x v="1"/>
    <x v="8"/>
    <x v="2"/>
    <n v="96"/>
  </r>
  <r>
    <n v="2479"/>
    <s v="B16"/>
    <x v="1"/>
    <n v="22"/>
    <x v="1"/>
    <x v="7"/>
    <x v="3"/>
    <n v="96"/>
  </r>
  <r>
    <n v="2480"/>
    <s v="B16"/>
    <x v="1"/>
    <n v="22"/>
    <x v="1"/>
    <x v="8"/>
    <x v="3"/>
    <n v="96"/>
  </r>
  <r>
    <n v="2481"/>
    <s v="B16"/>
    <x v="1"/>
    <n v="22"/>
    <x v="1"/>
    <x v="7"/>
    <x v="4"/>
    <n v="97"/>
  </r>
  <r>
    <n v="2482"/>
    <s v="B16"/>
    <x v="1"/>
    <n v="22"/>
    <x v="1"/>
    <x v="8"/>
    <x v="4"/>
    <n v="97"/>
  </r>
  <r>
    <n v="2483"/>
    <s v="B16"/>
    <x v="1"/>
    <n v="22"/>
    <x v="1"/>
    <x v="7"/>
    <x v="5"/>
    <n v="99"/>
  </r>
  <r>
    <n v="2484"/>
    <s v="B16"/>
    <x v="1"/>
    <n v="22"/>
    <x v="1"/>
    <x v="8"/>
    <x v="5"/>
    <n v="100"/>
  </r>
  <r>
    <n v="2485"/>
    <s v="B17"/>
    <x v="1"/>
    <n v="35"/>
    <x v="1"/>
    <x v="0"/>
    <x v="0"/>
    <n v="85"/>
  </r>
  <r>
    <n v="2486"/>
    <s v="B17"/>
    <x v="1"/>
    <n v="35"/>
    <x v="1"/>
    <x v="0"/>
    <x v="1"/>
    <n v="85"/>
  </r>
  <r>
    <n v="2487"/>
    <s v="B17"/>
    <x v="1"/>
    <n v="35"/>
    <x v="1"/>
    <x v="0"/>
    <x v="2"/>
    <n v="80"/>
  </r>
  <r>
    <n v="2488"/>
    <s v="B17"/>
    <x v="1"/>
    <n v="35"/>
    <x v="1"/>
    <x v="0"/>
    <x v="3"/>
    <n v="80"/>
  </r>
  <r>
    <n v="2489"/>
    <s v="B17"/>
    <x v="1"/>
    <n v="35"/>
    <x v="1"/>
    <x v="0"/>
    <x v="4"/>
    <n v="75"/>
  </r>
  <r>
    <n v="2490"/>
    <s v="B17"/>
    <x v="1"/>
    <n v="35"/>
    <x v="1"/>
    <x v="0"/>
    <x v="5"/>
    <n v="72"/>
  </r>
  <r>
    <n v="2491"/>
    <s v="B17"/>
    <x v="1"/>
    <n v="35"/>
    <x v="1"/>
    <x v="1"/>
    <x v="0"/>
    <n v="180"/>
  </r>
  <r>
    <n v="2492"/>
    <s v="B17"/>
    <x v="1"/>
    <n v="35"/>
    <x v="1"/>
    <x v="1"/>
    <x v="1"/>
    <n v="180"/>
  </r>
  <r>
    <n v="2493"/>
    <s v="B17"/>
    <x v="1"/>
    <n v="35"/>
    <x v="1"/>
    <x v="1"/>
    <x v="2"/>
    <n v="180"/>
  </r>
  <r>
    <n v="2494"/>
    <s v="B17"/>
    <x v="1"/>
    <n v="35"/>
    <x v="1"/>
    <x v="1"/>
    <x v="3"/>
    <n v="180"/>
  </r>
  <r>
    <n v="2495"/>
    <s v="B17"/>
    <x v="1"/>
    <n v="35"/>
    <x v="1"/>
    <x v="1"/>
    <x v="4"/>
    <n v="180"/>
  </r>
  <r>
    <n v="2496"/>
    <s v="B17"/>
    <x v="1"/>
    <n v="35"/>
    <x v="1"/>
    <x v="1"/>
    <x v="5"/>
    <n v="180"/>
  </r>
  <r>
    <n v="2497"/>
    <s v="B17"/>
    <x v="1"/>
    <n v="35"/>
    <x v="1"/>
    <x v="2"/>
    <x v="0"/>
    <n v="26"/>
  </r>
  <r>
    <n v="2498"/>
    <s v="B17"/>
    <x v="1"/>
    <n v="35"/>
    <x v="1"/>
    <x v="2"/>
    <x v="1"/>
    <n v="26"/>
  </r>
  <r>
    <n v="2499"/>
    <s v="B17"/>
    <x v="1"/>
    <n v="35"/>
    <x v="1"/>
    <x v="2"/>
    <x v="2"/>
    <n v="24.69"/>
  </r>
  <r>
    <n v="2500"/>
    <s v="B17"/>
    <x v="1"/>
    <n v="35"/>
    <x v="1"/>
    <x v="2"/>
    <x v="3"/>
    <n v="24.69"/>
  </r>
  <r>
    <n v="2501"/>
    <s v="B17"/>
    <x v="1"/>
    <n v="35"/>
    <x v="1"/>
    <x v="2"/>
    <x v="4"/>
    <n v="23.15"/>
  </r>
  <r>
    <n v="2502"/>
    <s v="B17"/>
    <x v="1"/>
    <n v="35"/>
    <x v="1"/>
    <x v="2"/>
    <x v="5"/>
    <n v="22.22"/>
  </r>
  <r>
    <n v="2503"/>
    <s v="B17"/>
    <x v="1"/>
    <n v="35"/>
    <x v="1"/>
    <x v="3"/>
    <x v="0"/>
    <s v="150/95"/>
  </r>
  <r>
    <n v="2504"/>
    <s v="B17"/>
    <x v="1"/>
    <n v="35"/>
    <x v="1"/>
    <x v="4"/>
    <x v="0"/>
    <s v="150/95"/>
  </r>
  <r>
    <n v="2505"/>
    <s v="B17"/>
    <x v="1"/>
    <n v="35"/>
    <x v="1"/>
    <x v="3"/>
    <x v="1"/>
    <s v="145/91"/>
  </r>
  <r>
    <n v="2506"/>
    <s v="B17"/>
    <x v="1"/>
    <n v="35"/>
    <x v="1"/>
    <x v="4"/>
    <x v="1"/>
    <s v="145/91"/>
  </r>
  <r>
    <n v="2507"/>
    <s v="B17"/>
    <x v="1"/>
    <n v="35"/>
    <x v="1"/>
    <x v="3"/>
    <x v="2"/>
    <s v="140/98"/>
  </r>
  <r>
    <n v="2508"/>
    <s v="B17"/>
    <x v="1"/>
    <n v="35"/>
    <x v="1"/>
    <x v="4"/>
    <x v="2"/>
    <s v="140/98"/>
  </r>
  <r>
    <n v="2509"/>
    <s v="B17"/>
    <x v="1"/>
    <n v="35"/>
    <x v="1"/>
    <x v="3"/>
    <x v="3"/>
    <s v="135/94"/>
  </r>
  <r>
    <n v="2510"/>
    <s v="B17"/>
    <x v="1"/>
    <n v="35"/>
    <x v="1"/>
    <x v="4"/>
    <x v="3"/>
    <s v="135/94"/>
  </r>
  <r>
    <n v="2511"/>
    <s v="B17"/>
    <x v="1"/>
    <n v="35"/>
    <x v="1"/>
    <x v="3"/>
    <x v="4"/>
    <s v="130/90"/>
  </r>
  <r>
    <n v="2512"/>
    <s v="B17"/>
    <x v="1"/>
    <n v="35"/>
    <x v="1"/>
    <x v="4"/>
    <x v="4"/>
    <s v="130/90"/>
  </r>
  <r>
    <n v="2513"/>
    <s v="B17"/>
    <x v="1"/>
    <n v="35"/>
    <x v="1"/>
    <x v="3"/>
    <x v="5"/>
    <s v="125/86"/>
  </r>
  <r>
    <n v="2514"/>
    <s v="B17"/>
    <x v="1"/>
    <n v="35"/>
    <x v="1"/>
    <x v="4"/>
    <x v="5"/>
    <s v="124/85"/>
  </r>
  <r>
    <n v="2515"/>
    <s v="B17"/>
    <x v="1"/>
    <n v="35"/>
    <x v="1"/>
    <x v="5"/>
    <x v="0"/>
    <n v="80"/>
  </r>
  <r>
    <n v="2516"/>
    <s v="B17"/>
    <x v="1"/>
    <n v="35"/>
    <x v="1"/>
    <x v="6"/>
    <x v="0"/>
    <n v="78"/>
  </r>
  <r>
    <n v="2517"/>
    <s v="B17"/>
    <x v="1"/>
    <n v="35"/>
    <x v="1"/>
    <x v="5"/>
    <x v="1"/>
    <n v="78"/>
  </r>
  <r>
    <n v="2518"/>
    <s v="B17"/>
    <x v="1"/>
    <n v="35"/>
    <x v="1"/>
    <x v="6"/>
    <x v="1"/>
    <n v="78"/>
  </r>
  <r>
    <n v="2519"/>
    <s v="B17"/>
    <x v="1"/>
    <n v="35"/>
    <x v="1"/>
    <x v="5"/>
    <x v="2"/>
    <n v="81"/>
  </r>
  <r>
    <n v="2520"/>
    <s v="B17"/>
    <x v="1"/>
    <n v="35"/>
    <x v="1"/>
    <x v="6"/>
    <x v="2"/>
    <n v="81"/>
  </r>
  <r>
    <n v="2521"/>
    <s v="B17"/>
    <x v="1"/>
    <n v="35"/>
    <x v="1"/>
    <x v="5"/>
    <x v="3"/>
    <n v="82"/>
  </r>
  <r>
    <n v="2522"/>
    <s v="B17"/>
    <x v="1"/>
    <n v="35"/>
    <x v="1"/>
    <x v="6"/>
    <x v="3"/>
    <n v="73"/>
  </r>
  <r>
    <n v="2523"/>
    <s v="B17"/>
    <x v="1"/>
    <n v="35"/>
    <x v="1"/>
    <x v="5"/>
    <x v="4"/>
    <n v="75"/>
  </r>
  <r>
    <n v="2524"/>
    <s v="B17"/>
    <x v="1"/>
    <n v="35"/>
    <x v="1"/>
    <x v="6"/>
    <x v="4"/>
    <n v="75"/>
  </r>
  <r>
    <n v="2525"/>
    <s v="B17"/>
    <x v="1"/>
    <n v="35"/>
    <x v="1"/>
    <x v="5"/>
    <x v="5"/>
    <n v="70"/>
  </r>
  <r>
    <n v="2526"/>
    <s v="B17"/>
    <x v="1"/>
    <n v="35"/>
    <x v="1"/>
    <x v="6"/>
    <x v="5"/>
    <n v="70"/>
  </r>
  <r>
    <n v="2527"/>
    <s v="B17"/>
    <x v="1"/>
    <n v="35"/>
    <x v="1"/>
    <x v="7"/>
    <x v="0"/>
    <n v="93"/>
  </r>
  <r>
    <n v="2528"/>
    <s v="B17"/>
    <x v="1"/>
    <n v="35"/>
    <x v="1"/>
    <x v="8"/>
    <x v="0"/>
    <n v="94"/>
  </r>
  <r>
    <n v="2529"/>
    <s v="B17"/>
    <x v="1"/>
    <n v="35"/>
    <x v="1"/>
    <x v="7"/>
    <x v="1"/>
    <n v="94"/>
  </r>
  <r>
    <n v="2530"/>
    <s v="B17"/>
    <x v="1"/>
    <n v="35"/>
    <x v="1"/>
    <x v="8"/>
    <x v="1"/>
    <n v="94"/>
  </r>
  <r>
    <n v="2531"/>
    <s v="B17"/>
    <x v="1"/>
    <n v="35"/>
    <x v="1"/>
    <x v="7"/>
    <x v="2"/>
    <n v="93"/>
  </r>
  <r>
    <n v="2532"/>
    <s v="B17"/>
    <x v="1"/>
    <n v="35"/>
    <x v="1"/>
    <x v="8"/>
    <x v="2"/>
    <n v="94"/>
  </r>
  <r>
    <n v="2533"/>
    <s v="B17"/>
    <x v="1"/>
    <n v="35"/>
    <x v="1"/>
    <x v="7"/>
    <x v="3"/>
    <n v="92"/>
  </r>
  <r>
    <n v="2534"/>
    <s v="B17"/>
    <x v="1"/>
    <n v="35"/>
    <x v="1"/>
    <x v="8"/>
    <x v="3"/>
    <n v="96"/>
  </r>
  <r>
    <n v="2535"/>
    <s v="B17"/>
    <x v="1"/>
    <n v="35"/>
    <x v="1"/>
    <x v="7"/>
    <x v="4"/>
    <n v="96"/>
  </r>
  <r>
    <n v="2536"/>
    <s v="B17"/>
    <x v="1"/>
    <n v="35"/>
    <x v="1"/>
    <x v="8"/>
    <x v="4"/>
    <n v="96"/>
  </r>
  <r>
    <n v="2537"/>
    <s v="B17"/>
    <x v="1"/>
    <n v="35"/>
    <x v="1"/>
    <x v="7"/>
    <x v="5"/>
    <n v="96"/>
  </r>
  <r>
    <n v="2538"/>
    <s v="B17"/>
    <x v="1"/>
    <n v="35"/>
    <x v="1"/>
    <x v="8"/>
    <x v="5"/>
    <n v="97"/>
  </r>
  <r>
    <n v="2539"/>
    <s v="B18"/>
    <x v="1"/>
    <n v="28"/>
    <x v="1"/>
    <x v="0"/>
    <x v="0"/>
    <n v="77"/>
  </r>
  <r>
    <n v="2540"/>
    <s v="B18"/>
    <x v="1"/>
    <n v="28"/>
    <x v="1"/>
    <x v="0"/>
    <x v="1"/>
    <n v="77"/>
  </r>
  <r>
    <n v="2541"/>
    <s v="B18"/>
    <x v="1"/>
    <n v="28"/>
    <x v="1"/>
    <x v="0"/>
    <x v="2"/>
    <n v="72"/>
  </r>
  <r>
    <n v="2542"/>
    <s v="B18"/>
    <x v="1"/>
    <n v="28"/>
    <x v="1"/>
    <x v="0"/>
    <x v="3"/>
    <n v="72"/>
  </r>
  <r>
    <n v="2543"/>
    <s v="B18"/>
    <x v="1"/>
    <n v="28"/>
    <x v="1"/>
    <x v="0"/>
    <x v="4"/>
    <n v="67"/>
  </r>
  <r>
    <n v="2544"/>
    <s v="B18"/>
    <x v="1"/>
    <n v="28"/>
    <x v="1"/>
    <x v="0"/>
    <x v="5"/>
    <n v="64"/>
  </r>
  <r>
    <n v="2545"/>
    <s v="B18"/>
    <x v="1"/>
    <n v="28"/>
    <x v="1"/>
    <x v="1"/>
    <x v="0"/>
    <n v="178"/>
  </r>
  <r>
    <n v="2546"/>
    <s v="B18"/>
    <x v="1"/>
    <n v="28"/>
    <x v="1"/>
    <x v="1"/>
    <x v="1"/>
    <n v="178"/>
  </r>
  <r>
    <n v="2547"/>
    <s v="B18"/>
    <x v="1"/>
    <n v="28"/>
    <x v="1"/>
    <x v="1"/>
    <x v="2"/>
    <n v="178"/>
  </r>
  <r>
    <n v="2548"/>
    <s v="B18"/>
    <x v="1"/>
    <n v="28"/>
    <x v="1"/>
    <x v="1"/>
    <x v="3"/>
    <n v="178"/>
  </r>
  <r>
    <n v="2549"/>
    <s v="B18"/>
    <x v="1"/>
    <n v="28"/>
    <x v="1"/>
    <x v="1"/>
    <x v="4"/>
    <n v="178"/>
  </r>
  <r>
    <n v="2550"/>
    <s v="B18"/>
    <x v="1"/>
    <n v="28"/>
    <x v="1"/>
    <x v="1"/>
    <x v="5"/>
    <n v="178"/>
  </r>
  <r>
    <n v="2551"/>
    <s v="B18"/>
    <x v="1"/>
    <n v="28"/>
    <x v="1"/>
    <x v="2"/>
    <x v="0"/>
    <n v="24"/>
  </r>
  <r>
    <n v="2552"/>
    <s v="B18"/>
    <x v="1"/>
    <n v="28"/>
    <x v="1"/>
    <x v="2"/>
    <x v="1"/>
    <n v="24"/>
  </r>
  <r>
    <n v="2553"/>
    <s v="B18"/>
    <x v="1"/>
    <n v="28"/>
    <x v="1"/>
    <x v="2"/>
    <x v="2"/>
    <n v="22.72"/>
  </r>
  <r>
    <n v="2554"/>
    <s v="B18"/>
    <x v="1"/>
    <n v="28"/>
    <x v="1"/>
    <x v="2"/>
    <x v="3"/>
    <n v="22.72"/>
  </r>
  <r>
    <n v="2555"/>
    <s v="B18"/>
    <x v="1"/>
    <n v="28"/>
    <x v="1"/>
    <x v="2"/>
    <x v="4"/>
    <n v="21.16"/>
  </r>
  <r>
    <n v="2556"/>
    <s v="B18"/>
    <x v="1"/>
    <n v="28"/>
    <x v="1"/>
    <x v="2"/>
    <x v="5"/>
    <n v="20.22"/>
  </r>
  <r>
    <n v="2557"/>
    <s v="B18"/>
    <x v="1"/>
    <n v="28"/>
    <x v="1"/>
    <x v="3"/>
    <x v="0"/>
    <s v="160/110"/>
  </r>
  <r>
    <n v="2558"/>
    <s v="B18"/>
    <x v="1"/>
    <n v="28"/>
    <x v="1"/>
    <x v="4"/>
    <x v="0"/>
    <s v="159/109"/>
  </r>
  <r>
    <n v="2559"/>
    <s v="B18"/>
    <x v="1"/>
    <n v="28"/>
    <x v="1"/>
    <x v="3"/>
    <x v="1"/>
    <s v="155/107"/>
  </r>
  <r>
    <n v="2560"/>
    <s v="B18"/>
    <x v="1"/>
    <n v="28"/>
    <x v="1"/>
    <x v="4"/>
    <x v="1"/>
    <s v="154/106"/>
  </r>
  <r>
    <n v="2561"/>
    <s v="B18"/>
    <x v="1"/>
    <n v="28"/>
    <x v="1"/>
    <x v="3"/>
    <x v="2"/>
    <s v="150/103"/>
  </r>
  <r>
    <n v="2562"/>
    <s v="B18"/>
    <x v="1"/>
    <n v="28"/>
    <x v="1"/>
    <x v="4"/>
    <x v="2"/>
    <s v="149/101"/>
  </r>
  <r>
    <n v="2563"/>
    <s v="B18"/>
    <x v="1"/>
    <n v="28"/>
    <x v="1"/>
    <x v="3"/>
    <x v="3"/>
    <s v="145/100"/>
  </r>
  <r>
    <n v="2564"/>
    <s v="B18"/>
    <x v="1"/>
    <n v="28"/>
    <x v="1"/>
    <x v="4"/>
    <x v="3"/>
    <s v="144/98"/>
  </r>
  <r>
    <n v="2565"/>
    <s v="B18"/>
    <x v="1"/>
    <n v="28"/>
    <x v="1"/>
    <x v="3"/>
    <x v="4"/>
    <s v="140/97"/>
  </r>
  <r>
    <n v="2566"/>
    <s v="B18"/>
    <x v="1"/>
    <n v="28"/>
    <x v="1"/>
    <x v="4"/>
    <x v="4"/>
    <s v="139/96"/>
  </r>
  <r>
    <n v="2567"/>
    <s v="B18"/>
    <x v="1"/>
    <n v="28"/>
    <x v="1"/>
    <x v="3"/>
    <x v="5"/>
    <s v="135/94"/>
  </r>
  <r>
    <n v="2568"/>
    <s v="B18"/>
    <x v="1"/>
    <n v="28"/>
    <x v="1"/>
    <x v="4"/>
    <x v="5"/>
    <s v="134/93"/>
  </r>
  <r>
    <n v="2569"/>
    <s v="B18"/>
    <x v="1"/>
    <n v="28"/>
    <x v="1"/>
    <x v="5"/>
    <x v="0"/>
    <n v="75"/>
  </r>
  <r>
    <n v="2570"/>
    <s v="B18"/>
    <x v="1"/>
    <n v="28"/>
    <x v="1"/>
    <x v="6"/>
    <x v="0"/>
    <n v="85"/>
  </r>
  <r>
    <n v="2571"/>
    <s v="B18"/>
    <x v="1"/>
    <n v="28"/>
    <x v="1"/>
    <x v="5"/>
    <x v="1"/>
    <n v="86"/>
  </r>
  <r>
    <n v="2572"/>
    <s v="B18"/>
    <x v="1"/>
    <n v="28"/>
    <x v="1"/>
    <x v="6"/>
    <x v="1"/>
    <n v="87"/>
  </r>
  <r>
    <n v="2573"/>
    <s v="B18"/>
    <x v="1"/>
    <n v="28"/>
    <x v="1"/>
    <x v="5"/>
    <x v="2"/>
    <n v="85"/>
  </r>
  <r>
    <n v="2574"/>
    <s v="B18"/>
    <x v="1"/>
    <n v="28"/>
    <x v="1"/>
    <x v="6"/>
    <x v="2"/>
    <n v="86"/>
  </r>
  <r>
    <n v="2575"/>
    <s v="B18"/>
    <x v="1"/>
    <n v="28"/>
    <x v="1"/>
    <x v="5"/>
    <x v="3"/>
    <n v="86"/>
  </r>
  <r>
    <n v="2576"/>
    <s v="B18"/>
    <x v="1"/>
    <n v="28"/>
    <x v="1"/>
    <x v="6"/>
    <x v="3"/>
    <n v="77"/>
  </r>
  <r>
    <n v="2577"/>
    <s v="B18"/>
    <x v="1"/>
    <n v="28"/>
    <x v="1"/>
    <x v="5"/>
    <x v="4"/>
    <n v="79"/>
  </r>
  <r>
    <n v="2578"/>
    <s v="B18"/>
    <x v="1"/>
    <n v="28"/>
    <x v="1"/>
    <x v="6"/>
    <x v="4"/>
    <n v="79"/>
  </r>
  <r>
    <n v="2579"/>
    <s v="B18"/>
    <x v="1"/>
    <n v="28"/>
    <x v="1"/>
    <x v="5"/>
    <x v="5"/>
    <n v="78"/>
  </r>
  <r>
    <n v="2580"/>
    <s v="B18"/>
    <x v="1"/>
    <n v="28"/>
    <x v="1"/>
    <x v="6"/>
    <x v="5"/>
    <n v="80"/>
  </r>
  <r>
    <n v="2581"/>
    <s v="B18"/>
    <x v="1"/>
    <n v="28"/>
    <x v="1"/>
    <x v="7"/>
    <x v="0"/>
    <n v="95"/>
  </r>
  <r>
    <n v="2582"/>
    <s v="B18"/>
    <x v="1"/>
    <n v="28"/>
    <x v="1"/>
    <x v="8"/>
    <x v="0"/>
    <n v="95"/>
  </r>
  <r>
    <n v="2583"/>
    <s v="B18"/>
    <x v="1"/>
    <n v="28"/>
    <x v="1"/>
    <x v="7"/>
    <x v="1"/>
    <n v="91"/>
  </r>
  <r>
    <n v="2584"/>
    <s v="B18"/>
    <x v="1"/>
    <n v="28"/>
    <x v="1"/>
    <x v="8"/>
    <x v="1"/>
    <n v="95"/>
  </r>
  <r>
    <n v="2585"/>
    <s v="B18"/>
    <x v="1"/>
    <n v="28"/>
    <x v="1"/>
    <x v="7"/>
    <x v="2"/>
    <n v="91"/>
  </r>
  <r>
    <n v="2586"/>
    <s v="B18"/>
    <x v="1"/>
    <n v="28"/>
    <x v="1"/>
    <x v="8"/>
    <x v="2"/>
    <n v="95"/>
  </r>
  <r>
    <n v="2587"/>
    <s v="B18"/>
    <x v="1"/>
    <n v="28"/>
    <x v="1"/>
    <x v="7"/>
    <x v="3"/>
    <n v="91"/>
  </r>
  <r>
    <n v="2588"/>
    <s v="B18"/>
    <x v="1"/>
    <n v="28"/>
    <x v="1"/>
    <x v="8"/>
    <x v="3"/>
    <n v="95"/>
  </r>
  <r>
    <n v="2589"/>
    <s v="B18"/>
    <x v="1"/>
    <n v="28"/>
    <x v="1"/>
    <x v="7"/>
    <x v="4"/>
    <n v="93"/>
  </r>
  <r>
    <n v="2590"/>
    <s v="B18"/>
    <x v="1"/>
    <n v="28"/>
    <x v="1"/>
    <x v="8"/>
    <x v="4"/>
    <n v="97"/>
  </r>
  <r>
    <n v="2591"/>
    <s v="B18"/>
    <x v="1"/>
    <n v="28"/>
    <x v="1"/>
    <x v="7"/>
    <x v="5"/>
    <n v="92"/>
  </r>
  <r>
    <n v="2592"/>
    <s v="B18"/>
    <x v="1"/>
    <n v="28"/>
    <x v="1"/>
    <x v="8"/>
    <x v="5"/>
    <n v="95"/>
  </r>
  <r>
    <n v="2593"/>
    <s v="B19"/>
    <x v="1"/>
    <n v="31"/>
    <x v="1"/>
    <x v="0"/>
    <x v="0"/>
    <n v="78"/>
  </r>
  <r>
    <n v="2594"/>
    <s v="B19"/>
    <x v="1"/>
    <n v="31"/>
    <x v="1"/>
    <x v="0"/>
    <x v="1"/>
    <n v="78"/>
  </r>
  <r>
    <n v="2595"/>
    <s v="B19"/>
    <x v="1"/>
    <n v="31"/>
    <x v="1"/>
    <x v="0"/>
    <x v="2"/>
    <n v="73"/>
  </r>
  <r>
    <n v="2596"/>
    <s v="B19"/>
    <x v="1"/>
    <n v="31"/>
    <x v="1"/>
    <x v="0"/>
    <x v="3"/>
    <n v="73"/>
  </r>
  <r>
    <n v="2597"/>
    <s v="B19"/>
    <x v="1"/>
    <n v="31"/>
    <x v="1"/>
    <x v="0"/>
    <x v="4"/>
    <n v="68"/>
  </r>
  <r>
    <n v="2598"/>
    <s v="B19"/>
    <x v="1"/>
    <n v="31"/>
    <x v="1"/>
    <x v="0"/>
    <x v="5"/>
    <n v="64"/>
  </r>
  <r>
    <n v="2599"/>
    <s v="B19"/>
    <x v="1"/>
    <n v="31"/>
    <x v="1"/>
    <x v="1"/>
    <x v="0"/>
    <n v="173"/>
  </r>
  <r>
    <n v="2600"/>
    <s v="B19"/>
    <x v="1"/>
    <n v="31"/>
    <x v="1"/>
    <x v="1"/>
    <x v="1"/>
    <n v="173"/>
  </r>
  <r>
    <n v="2601"/>
    <s v="B19"/>
    <x v="1"/>
    <n v="31"/>
    <x v="1"/>
    <x v="1"/>
    <x v="2"/>
    <n v="173"/>
  </r>
  <r>
    <n v="2602"/>
    <s v="B19"/>
    <x v="1"/>
    <n v="31"/>
    <x v="1"/>
    <x v="1"/>
    <x v="3"/>
    <n v="173"/>
  </r>
  <r>
    <n v="2603"/>
    <s v="B19"/>
    <x v="1"/>
    <n v="31"/>
    <x v="1"/>
    <x v="1"/>
    <x v="4"/>
    <n v="173"/>
  </r>
  <r>
    <n v="2604"/>
    <s v="B19"/>
    <x v="1"/>
    <n v="31"/>
    <x v="1"/>
    <x v="1"/>
    <x v="5"/>
    <n v="173"/>
  </r>
  <r>
    <n v="2605"/>
    <s v="B19"/>
    <x v="1"/>
    <n v="31"/>
    <x v="1"/>
    <x v="2"/>
    <x v="0"/>
    <n v="26"/>
  </r>
  <r>
    <n v="2606"/>
    <s v="B19"/>
    <x v="1"/>
    <n v="31"/>
    <x v="1"/>
    <x v="2"/>
    <x v="1"/>
    <n v="26"/>
  </r>
  <r>
    <n v="2607"/>
    <s v="B19"/>
    <x v="1"/>
    <n v="31"/>
    <x v="1"/>
    <x v="2"/>
    <x v="2"/>
    <n v="24.39"/>
  </r>
  <r>
    <n v="2608"/>
    <s v="B19"/>
    <x v="1"/>
    <n v="31"/>
    <x v="1"/>
    <x v="2"/>
    <x v="3"/>
    <n v="24.39"/>
  </r>
  <r>
    <n v="2609"/>
    <s v="B19"/>
    <x v="1"/>
    <n v="31"/>
    <x v="1"/>
    <x v="2"/>
    <x v="4"/>
    <n v="22.72"/>
  </r>
  <r>
    <n v="2610"/>
    <s v="B19"/>
    <x v="1"/>
    <n v="31"/>
    <x v="1"/>
    <x v="2"/>
    <x v="5"/>
    <n v="21.39"/>
  </r>
  <r>
    <n v="2611"/>
    <s v="B19"/>
    <x v="1"/>
    <n v="31"/>
    <x v="1"/>
    <x v="3"/>
    <x v="0"/>
    <s v="150/98"/>
  </r>
  <r>
    <n v="2612"/>
    <s v="B19"/>
    <x v="1"/>
    <n v="31"/>
    <x v="1"/>
    <x v="4"/>
    <x v="0"/>
    <s v="150/98"/>
  </r>
  <r>
    <n v="2613"/>
    <s v="B19"/>
    <x v="1"/>
    <n v="31"/>
    <x v="1"/>
    <x v="3"/>
    <x v="1"/>
    <s v="145/94"/>
  </r>
  <r>
    <n v="2614"/>
    <s v="B19"/>
    <x v="1"/>
    <n v="31"/>
    <x v="1"/>
    <x v="4"/>
    <x v="1"/>
    <s v="145/94"/>
  </r>
  <r>
    <n v="2615"/>
    <s v="B19"/>
    <x v="1"/>
    <n v="31"/>
    <x v="1"/>
    <x v="3"/>
    <x v="2"/>
    <s v="140/91"/>
  </r>
  <r>
    <n v="2616"/>
    <s v="B19"/>
    <x v="1"/>
    <n v="31"/>
    <x v="1"/>
    <x v="4"/>
    <x v="2"/>
    <s v="139/90"/>
  </r>
  <r>
    <n v="2617"/>
    <s v="B19"/>
    <x v="1"/>
    <n v="31"/>
    <x v="1"/>
    <x v="3"/>
    <x v="3"/>
    <s v="135/94"/>
  </r>
  <r>
    <n v="2618"/>
    <s v="B19"/>
    <x v="1"/>
    <n v="31"/>
    <x v="1"/>
    <x v="4"/>
    <x v="3"/>
    <s v="135/88"/>
  </r>
  <r>
    <n v="2619"/>
    <s v="B19"/>
    <x v="1"/>
    <n v="31"/>
    <x v="1"/>
    <x v="3"/>
    <x v="4"/>
    <s v="130/84"/>
  </r>
  <r>
    <n v="2620"/>
    <s v="B19"/>
    <x v="1"/>
    <n v="31"/>
    <x v="1"/>
    <x v="4"/>
    <x v="4"/>
    <s v="130/84"/>
  </r>
  <r>
    <n v="2621"/>
    <s v="B19"/>
    <x v="1"/>
    <n v="31"/>
    <x v="1"/>
    <x v="3"/>
    <x v="5"/>
    <s v="125/80"/>
  </r>
  <r>
    <n v="2622"/>
    <s v="B19"/>
    <x v="1"/>
    <n v="31"/>
    <x v="1"/>
    <x v="4"/>
    <x v="5"/>
    <s v="124/79"/>
  </r>
  <r>
    <n v="2623"/>
    <s v="B19"/>
    <x v="1"/>
    <n v="31"/>
    <x v="1"/>
    <x v="5"/>
    <x v="0"/>
    <n v="77"/>
  </r>
  <r>
    <n v="2624"/>
    <s v="B19"/>
    <x v="1"/>
    <n v="31"/>
    <x v="1"/>
    <x v="6"/>
    <x v="0"/>
    <n v="79"/>
  </r>
  <r>
    <n v="2625"/>
    <s v="B19"/>
    <x v="1"/>
    <n v="31"/>
    <x v="1"/>
    <x v="5"/>
    <x v="1"/>
    <n v="77"/>
  </r>
  <r>
    <n v="2626"/>
    <s v="B19"/>
    <x v="1"/>
    <n v="31"/>
    <x v="1"/>
    <x v="6"/>
    <x v="1"/>
    <n v="77"/>
  </r>
  <r>
    <n v="2627"/>
    <s v="B19"/>
    <x v="1"/>
    <n v="31"/>
    <x v="1"/>
    <x v="5"/>
    <x v="2"/>
    <n v="77"/>
  </r>
  <r>
    <n v="2628"/>
    <s v="B19"/>
    <x v="1"/>
    <n v="31"/>
    <x v="1"/>
    <x v="6"/>
    <x v="2"/>
    <n v="78"/>
  </r>
  <r>
    <n v="2629"/>
    <s v="B19"/>
    <x v="1"/>
    <n v="31"/>
    <x v="1"/>
    <x v="5"/>
    <x v="3"/>
    <n v="82"/>
  </r>
  <r>
    <n v="2630"/>
    <s v="B19"/>
    <x v="1"/>
    <n v="31"/>
    <x v="1"/>
    <x v="6"/>
    <x v="3"/>
    <n v="72"/>
  </r>
  <r>
    <n v="2631"/>
    <s v="B19"/>
    <x v="1"/>
    <n v="31"/>
    <x v="1"/>
    <x v="5"/>
    <x v="4"/>
    <n v="70"/>
  </r>
  <r>
    <n v="2632"/>
    <s v="B19"/>
    <x v="1"/>
    <n v="31"/>
    <x v="1"/>
    <x v="6"/>
    <x v="4"/>
    <n v="70"/>
  </r>
  <r>
    <n v="2633"/>
    <s v="B19"/>
    <x v="1"/>
    <n v="31"/>
    <x v="1"/>
    <x v="5"/>
    <x v="5"/>
    <n v="72"/>
  </r>
  <r>
    <n v="2634"/>
    <s v="B19"/>
    <x v="1"/>
    <n v="31"/>
    <x v="1"/>
    <x v="6"/>
    <x v="5"/>
    <n v="70"/>
  </r>
  <r>
    <n v="2635"/>
    <s v="B19"/>
    <x v="1"/>
    <n v="31"/>
    <x v="1"/>
    <x v="7"/>
    <x v="0"/>
    <n v="94"/>
  </r>
  <r>
    <n v="2636"/>
    <s v="B19"/>
    <x v="1"/>
    <n v="31"/>
    <x v="1"/>
    <x v="8"/>
    <x v="0"/>
    <n v="95"/>
  </r>
  <r>
    <n v="2637"/>
    <s v="B19"/>
    <x v="1"/>
    <n v="31"/>
    <x v="1"/>
    <x v="7"/>
    <x v="1"/>
    <n v="94"/>
  </r>
  <r>
    <n v="2638"/>
    <s v="B19"/>
    <x v="1"/>
    <n v="31"/>
    <x v="1"/>
    <x v="8"/>
    <x v="1"/>
    <n v="96"/>
  </r>
  <r>
    <n v="2639"/>
    <s v="B19"/>
    <x v="1"/>
    <n v="31"/>
    <x v="1"/>
    <x v="7"/>
    <x v="2"/>
    <n v="94"/>
  </r>
  <r>
    <n v="2640"/>
    <s v="B19"/>
    <x v="1"/>
    <n v="31"/>
    <x v="1"/>
    <x v="8"/>
    <x v="2"/>
    <n v="96"/>
  </r>
  <r>
    <n v="2641"/>
    <s v="B19"/>
    <x v="1"/>
    <n v="31"/>
    <x v="1"/>
    <x v="7"/>
    <x v="3"/>
    <n v="92"/>
  </r>
  <r>
    <n v="2642"/>
    <s v="B19"/>
    <x v="1"/>
    <n v="31"/>
    <x v="1"/>
    <x v="8"/>
    <x v="3"/>
    <n v="96"/>
  </r>
  <r>
    <n v="2643"/>
    <s v="B19"/>
    <x v="1"/>
    <n v="31"/>
    <x v="1"/>
    <x v="7"/>
    <x v="4"/>
    <n v="96"/>
  </r>
  <r>
    <n v="2644"/>
    <s v="B19"/>
    <x v="1"/>
    <n v="31"/>
    <x v="1"/>
    <x v="8"/>
    <x v="4"/>
    <n v="96"/>
  </r>
  <r>
    <n v="2645"/>
    <s v="B19"/>
    <x v="1"/>
    <n v="31"/>
    <x v="1"/>
    <x v="7"/>
    <x v="5"/>
    <n v="97"/>
  </r>
  <r>
    <n v="2646"/>
    <s v="B19"/>
    <x v="1"/>
    <n v="31"/>
    <x v="1"/>
    <x v="8"/>
    <x v="5"/>
    <n v="99"/>
  </r>
  <r>
    <n v="2647"/>
    <s v="B20"/>
    <x v="1"/>
    <n v="19"/>
    <x v="1"/>
    <x v="0"/>
    <x v="0"/>
    <n v="75"/>
  </r>
  <r>
    <n v="2648"/>
    <s v="B20"/>
    <x v="1"/>
    <n v="19"/>
    <x v="1"/>
    <x v="0"/>
    <x v="1"/>
    <n v="75"/>
  </r>
  <r>
    <n v="2649"/>
    <s v="B20"/>
    <x v="1"/>
    <n v="19"/>
    <x v="1"/>
    <x v="0"/>
    <x v="2"/>
    <n v="70"/>
  </r>
  <r>
    <n v="2650"/>
    <s v="B20"/>
    <x v="1"/>
    <n v="19"/>
    <x v="1"/>
    <x v="0"/>
    <x v="3"/>
    <n v="70"/>
  </r>
  <r>
    <n v="2651"/>
    <s v="B20"/>
    <x v="1"/>
    <n v="19"/>
    <x v="1"/>
    <x v="0"/>
    <x v="4"/>
    <n v="65"/>
  </r>
  <r>
    <n v="2652"/>
    <s v="B20"/>
    <x v="1"/>
    <n v="19"/>
    <x v="1"/>
    <x v="0"/>
    <x v="5"/>
    <n v="61"/>
  </r>
  <r>
    <n v="2653"/>
    <s v="B20"/>
    <x v="1"/>
    <n v="19"/>
    <x v="1"/>
    <x v="1"/>
    <x v="0"/>
    <n v="170"/>
  </r>
  <r>
    <n v="2654"/>
    <s v="B20"/>
    <x v="1"/>
    <n v="19"/>
    <x v="1"/>
    <x v="1"/>
    <x v="1"/>
    <n v="170"/>
  </r>
  <r>
    <n v="2655"/>
    <s v="B20"/>
    <x v="1"/>
    <n v="19"/>
    <x v="1"/>
    <x v="1"/>
    <x v="2"/>
    <n v="170"/>
  </r>
  <r>
    <n v="2656"/>
    <s v="B20"/>
    <x v="1"/>
    <n v="19"/>
    <x v="1"/>
    <x v="1"/>
    <x v="3"/>
    <n v="170"/>
  </r>
  <r>
    <n v="2657"/>
    <s v="B20"/>
    <x v="1"/>
    <n v="19"/>
    <x v="1"/>
    <x v="1"/>
    <x v="4"/>
    <n v="170"/>
  </r>
  <r>
    <n v="2658"/>
    <s v="B20"/>
    <x v="1"/>
    <n v="19"/>
    <x v="1"/>
    <x v="1"/>
    <x v="5"/>
    <n v="170"/>
  </r>
  <r>
    <n v="2659"/>
    <s v="B20"/>
    <x v="1"/>
    <n v="19"/>
    <x v="1"/>
    <x v="2"/>
    <x v="0"/>
    <n v="26"/>
  </r>
  <r>
    <n v="2660"/>
    <s v="B20"/>
    <x v="1"/>
    <n v="19"/>
    <x v="1"/>
    <x v="2"/>
    <x v="1"/>
    <n v="26"/>
  </r>
  <r>
    <n v="2661"/>
    <s v="B20"/>
    <x v="1"/>
    <n v="19"/>
    <x v="1"/>
    <x v="2"/>
    <x v="2"/>
    <n v="24.22"/>
  </r>
  <r>
    <n v="2662"/>
    <s v="B20"/>
    <x v="1"/>
    <n v="19"/>
    <x v="1"/>
    <x v="2"/>
    <x v="3"/>
    <n v="24.22"/>
  </r>
  <r>
    <n v="2663"/>
    <s v="B20"/>
    <x v="1"/>
    <n v="19"/>
    <x v="1"/>
    <x v="2"/>
    <x v="4"/>
    <n v="22.49"/>
  </r>
  <r>
    <n v="2664"/>
    <s v="B20"/>
    <x v="1"/>
    <n v="19"/>
    <x v="1"/>
    <x v="2"/>
    <x v="5"/>
    <n v="21.14"/>
  </r>
  <r>
    <n v="2665"/>
    <s v="B20"/>
    <x v="1"/>
    <n v="19"/>
    <x v="1"/>
    <x v="3"/>
    <x v="0"/>
    <s v="147/93"/>
  </r>
  <r>
    <n v="2666"/>
    <s v="B20"/>
    <x v="1"/>
    <n v="19"/>
    <x v="1"/>
    <x v="4"/>
    <x v="0"/>
    <s v="147/93"/>
  </r>
  <r>
    <n v="2667"/>
    <s v="B20"/>
    <x v="1"/>
    <n v="19"/>
    <x v="1"/>
    <x v="3"/>
    <x v="1"/>
    <s v="142/90"/>
  </r>
  <r>
    <n v="2668"/>
    <s v="B20"/>
    <x v="1"/>
    <n v="19"/>
    <x v="1"/>
    <x v="4"/>
    <x v="1"/>
    <s v="142/90"/>
  </r>
  <r>
    <n v="2669"/>
    <s v="B20"/>
    <x v="1"/>
    <n v="19"/>
    <x v="1"/>
    <x v="3"/>
    <x v="2"/>
    <s v="137/87"/>
  </r>
  <r>
    <n v="2670"/>
    <s v="B20"/>
    <x v="1"/>
    <n v="19"/>
    <x v="1"/>
    <x v="4"/>
    <x v="2"/>
    <s v="137/87"/>
  </r>
  <r>
    <n v="2671"/>
    <s v="B20"/>
    <x v="1"/>
    <n v="19"/>
    <x v="1"/>
    <x v="3"/>
    <x v="3"/>
    <s v="132/83"/>
  </r>
  <r>
    <n v="2672"/>
    <s v="B20"/>
    <x v="1"/>
    <n v="19"/>
    <x v="1"/>
    <x v="4"/>
    <x v="3"/>
    <s v="132/83"/>
  </r>
  <r>
    <n v="2673"/>
    <s v="B20"/>
    <x v="1"/>
    <n v="19"/>
    <x v="1"/>
    <x v="3"/>
    <x v="4"/>
    <s v="127/80"/>
  </r>
  <r>
    <n v="2674"/>
    <s v="B20"/>
    <x v="1"/>
    <n v="19"/>
    <x v="1"/>
    <x v="4"/>
    <x v="4"/>
    <s v="127/80"/>
  </r>
  <r>
    <n v="2675"/>
    <s v="B20"/>
    <x v="1"/>
    <n v="19"/>
    <x v="1"/>
    <x v="3"/>
    <x v="5"/>
    <s v="122/76"/>
  </r>
  <r>
    <n v="2676"/>
    <s v="B20"/>
    <x v="1"/>
    <n v="19"/>
    <x v="1"/>
    <x v="4"/>
    <x v="5"/>
    <s v="122/76"/>
  </r>
  <r>
    <n v="2677"/>
    <s v="B20"/>
    <x v="1"/>
    <n v="19"/>
    <x v="1"/>
    <x v="5"/>
    <x v="0"/>
    <n v="79"/>
  </r>
  <r>
    <n v="2678"/>
    <s v="B20"/>
    <x v="1"/>
    <n v="19"/>
    <x v="1"/>
    <x v="6"/>
    <x v="0"/>
    <n v="76"/>
  </r>
  <r>
    <n v="2679"/>
    <s v="B20"/>
    <x v="1"/>
    <n v="19"/>
    <x v="1"/>
    <x v="5"/>
    <x v="1"/>
    <n v="76"/>
  </r>
  <r>
    <n v="2680"/>
    <s v="B20"/>
    <x v="1"/>
    <n v="19"/>
    <x v="1"/>
    <x v="6"/>
    <x v="1"/>
    <n v="76"/>
  </r>
  <r>
    <n v="2681"/>
    <s v="B20"/>
    <x v="1"/>
    <n v="19"/>
    <x v="1"/>
    <x v="5"/>
    <x v="2"/>
    <n v="74"/>
  </r>
  <r>
    <n v="2682"/>
    <s v="B20"/>
    <x v="1"/>
    <n v="19"/>
    <x v="1"/>
    <x v="6"/>
    <x v="2"/>
    <n v="75"/>
  </r>
  <r>
    <n v="2683"/>
    <s v="B20"/>
    <x v="1"/>
    <n v="19"/>
    <x v="1"/>
    <x v="5"/>
    <x v="3"/>
    <n v="71"/>
  </r>
  <r>
    <n v="2684"/>
    <s v="B20"/>
    <x v="1"/>
    <n v="19"/>
    <x v="1"/>
    <x v="6"/>
    <x v="3"/>
    <n v="69"/>
  </r>
  <r>
    <n v="2685"/>
    <s v="B20"/>
    <x v="1"/>
    <n v="19"/>
    <x v="1"/>
    <x v="5"/>
    <x v="4"/>
    <n v="67"/>
  </r>
  <r>
    <n v="2686"/>
    <s v="B20"/>
    <x v="1"/>
    <n v="19"/>
    <x v="1"/>
    <x v="6"/>
    <x v="4"/>
    <n v="67"/>
  </r>
  <r>
    <n v="2687"/>
    <s v="B20"/>
    <x v="1"/>
    <n v="19"/>
    <x v="1"/>
    <x v="5"/>
    <x v="5"/>
    <n v="71"/>
  </r>
  <r>
    <n v="2688"/>
    <s v="B20"/>
    <x v="1"/>
    <n v="19"/>
    <x v="1"/>
    <x v="6"/>
    <x v="5"/>
    <n v="70"/>
  </r>
  <r>
    <n v="2689"/>
    <s v="B20"/>
    <x v="1"/>
    <n v="19"/>
    <x v="1"/>
    <x v="7"/>
    <x v="0"/>
    <n v="94"/>
  </r>
  <r>
    <n v="2690"/>
    <s v="B20"/>
    <x v="1"/>
    <n v="19"/>
    <x v="1"/>
    <x v="8"/>
    <x v="0"/>
    <n v="95"/>
  </r>
  <r>
    <n v="2691"/>
    <s v="B20"/>
    <x v="1"/>
    <n v="19"/>
    <x v="1"/>
    <x v="7"/>
    <x v="1"/>
    <n v="95"/>
  </r>
  <r>
    <n v="2692"/>
    <s v="B20"/>
    <x v="1"/>
    <n v="19"/>
    <x v="1"/>
    <x v="8"/>
    <x v="1"/>
    <n v="95"/>
  </r>
  <r>
    <n v="2693"/>
    <s v="B20"/>
    <x v="1"/>
    <n v="19"/>
    <x v="1"/>
    <x v="7"/>
    <x v="2"/>
    <n v="95"/>
  </r>
  <r>
    <n v="2694"/>
    <s v="B20"/>
    <x v="1"/>
    <n v="19"/>
    <x v="1"/>
    <x v="8"/>
    <x v="2"/>
    <n v="95"/>
  </r>
  <r>
    <n v="2695"/>
    <s v="B20"/>
    <x v="1"/>
    <n v="19"/>
    <x v="1"/>
    <x v="7"/>
    <x v="3"/>
    <n v="95"/>
  </r>
  <r>
    <n v="2696"/>
    <s v="B20"/>
    <x v="1"/>
    <n v="19"/>
    <x v="1"/>
    <x v="8"/>
    <x v="3"/>
    <n v="95"/>
  </r>
  <r>
    <n v="2697"/>
    <s v="B20"/>
    <x v="1"/>
    <n v="19"/>
    <x v="1"/>
    <x v="7"/>
    <x v="4"/>
    <n v="97"/>
  </r>
  <r>
    <n v="2698"/>
    <s v="B20"/>
    <x v="1"/>
    <n v="19"/>
    <x v="1"/>
    <x v="8"/>
    <x v="4"/>
    <n v="97"/>
  </r>
  <r>
    <n v="2699"/>
    <s v="B20"/>
    <x v="1"/>
    <n v="19"/>
    <x v="1"/>
    <x v="7"/>
    <x v="5"/>
    <n v="99"/>
  </r>
  <r>
    <n v="2700"/>
    <s v="B20"/>
    <x v="1"/>
    <n v="19"/>
    <x v="1"/>
    <x v="8"/>
    <x v="5"/>
    <n v="100"/>
  </r>
  <r>
    <n v="2701"/>
    <s v="B21"/>
    <x v="1"/>
    <n v="33"/>
    <x v="1"/>
    <x v="0"/>
    <x v="0"/>
    <n v="82"/>
  </r>
  <r>
    <n v="2702"/>
    <s v="B21"/>
    <x v="1"/>
    <n v="33"/>
    <x v="1"/>
    <x v="0"/>
    <x v="1"/>
    <n v="82"/>
  </r>
  <r>
    <n v="2703"/>
    <s v="B21"/>
    <x v="1"/>
    <n v="33"/>
    <x v="1"/>
    <x v="0"/>
    <x v="2"/>
    <n v="77"/>
  </r>
  <r>
    <n v="2704"/>
    <s v="B21"/>
    <x v="1"/>
    <n v="33"/>
    <x v="1"/>
    <x v="0"/>
    <x v="3"/>
    <n v="77"/>
  </r>
  <r>
    <n v="2705"/>
    <s v="B21"/>
    <x v="1"/>
    <n v="33"/>
    <x v="1"/>
    <x v="0"/>
    <x v="4"/>
    <n v="72"/>
  </r>
  <r>
    <n v="2706"/>
    <s v="B21"/>
    <x v="1"/>
    <n v="33"/>
    <x v="1"/>
    <x v="0"/>
    <x v="5"/>
    <n v="69"/>
  </r>
  <r>
    <n v="2707"/>
    <s v="B21"/>
    <x v="1"/>
    <n v="33"/>
    <x v="1"/>
    <x v="1"/>
    <x v="0"/>
    <n v="175"/>
  </r>
  <r>
    <n v="2708"/>
    <s v="B21"/>
    <x v="1"/>
    <n v="33"/>
    <x v="1"/>
    <x v="1"/>
    <x v="1"/>
    <n v="175"/>
  </r>
  <r>
    <n v="2709"/>
    <s v="B21"/>
    <x v="1"/>
    <n v="33"/>
    <x v="1"/>
    <x v="1"/>
    <x v="2"/>
    <n v="175"/>
  </r>
  <r>
    <n v="2710"/>
    <s v="B21"/>
    <x v="1"/>
    <n v="33"/>
    <x v="1"/>
    <x v="1"/>
    <x v="3"/>
    <n v="175"/>
  </r>
  <r>
    <n v="2711"/>
    <s v="B21"/>
    <x v="1"/>
    <n v="33"/>
    <x v="1"/>
    <x v="1"/>
    <x v="4"/>
    <n v="175"/>
  </r>
  <r>
    <n v="2712"/>
    <s v="B21"/>
    <x v="1"/>
    <n v="33"/>
    <x v="1"/>
    <x v="1"/>
    <x v="5"/>
    <n v="175"/>
  </r>
  <r>
    <n v="2713"/>
    <s v="B21"/>
    <x v="1"/>
    <n v="33"/>
    <x v="1"/>
    <x v="2"/>
    <x v="0"/>
    <n v="26"/>
  </r>
  <r>
    <n v="2714"/>
    <s v="B21"/>
    <x v="1"/>
    <n v="33"/>
    <x v="1"/>
    <x v="2"/>
    <x v="1"/>
    <n v="26"/>
  </r>
  <r>
    <n v="2715"/>
    <s v="B21"/>
    <x v="1"/>
    <n v="33"/>
    <x v="1"/>
    <x v="2"/>
    <x v="2"/>
    <n v="25.14"/>
  </r>
  <r>
    <n v="2716"/>
    <s v="B21"/>
    <x v="1"/>
    <n v="33"/>
    <x v="1"/>
    <x v="2"/>
    <x v="3"/>
    <n v="25.14"/>
  </r>
  <r>
    <n v="2717"/>
    <s v="B21"/>
    <x v="1"/>
    <n v="33"/>
    <x v="1"/>
    <x v="2"/>
    <x v="4"/>
    <n v="23.51"/>
  </r>
  <r>
    <n v="2718"/>
    <s v="B21"/>
    <x v="1"/>
    <n v="33"/>
    <x v="1"/>
    <x v="2"/>
    <x v="5"/>
    <n v="22.53"/>
  </r>
  <r>
    <n v="2719"/>
    <s v="B21"/>
    <x v="1"/>
    <n v="33"/>
    <x v="1"/>
    <x v="3"/>
    <x v="0"/>
    <s v="150/99"/>
  </r>
  <r>
    <n v="2720"/>
    <s v="B21"/>
    <x v="1"/>
    <n v="33"/>
    <x v="1"/>
    <x v="4"/>
    <x v="0"/>
    <s v="149/98"/>
  </r>
  <r>
    <n v="2721"/>
    <s v="B21"/>
    <x v="1"/>
    <n v="33"/>
    <x v="1"/>
    <x v="3"/>
    <x v="1"/>
    <s v="145/94"/>
  </r>
  <r>
    <n v="2722"/>
    <s v="B21"/>
    <x v="1"/>
    <n v="33"/>
    <x v="1"/>
    <x v="4"/>
    <x v="1"/>
    <s v="144/93"/>
  </r>
  <r>
    <n v="2723"/>
    <s v="B21"/>
    <x v="1"/>
    <n v="33"/>
    <x v="1"/>
    <x v="3"/>
    <x v="2"/>
    <s v="140/90"/>
  </r>
  <r>
    <n v="2724"/>
    <s v="B21"/>
    <x v="1"/>
    <n v="33"/>
    <x v="1"/>
    <x v="4"/>
    <x v="2"/>
    <s v="139/89"/>
  </r>
  <r>
    <n v="2725"/>
    <s v="B21"/>
    <x v="1"/>
    <n v="33"/>
    <x v="1"/>
    <x v="3"/>
    <x v="3"/>
    <s v="135/87"/>
  </r>
  <r>
    <n v="2726"/>
    <s v="B21"/>
    <x v="1"/>
    <n v="33"/>
    <x v="1"/>
    <x v="4"/>
    <x v="3"/>
    <s v="135/87"/>
  </r>
  <r>
    <n v="2727"/>
    <s v="B21"/>
    <x v="1"/>
    <n v="33"/>
    <x v="1"/>
    <x v="3"/>
    <x v="4"/>
    <s v="130/83"/>
  </r>
  <r>
    <n v="2728"/>
    <s v="B21"/>
    <x v="1"/>
    <n v="33"/>
    <x v="1"/>
    <x v="4"/>
    <x v="4"/>
    <s v="129/82"/>
  </r>
  <r>
    <n v="2729"/>
    <s v="B21"/>
    <x v="1"/>
    <n v="33"/>
    <x v="1"/>
    <x v="3"/>
    <x v="5"/>
    <s v="125/80"/>
  </r>
  <r>
    <n v="2730"/>
    <s v="B21"/>
    <x v="1"/>
    <n v="33"/>
    <x v="1"/>
    <x v="4"/>
    <x v="5"/>
    <s v="124/80"/>
  </r>
  <r>
    <n v="2731"/>
    <s v="B21"/>
    <x v="1"/>
    <n v="33"/>
    <x v="1"/>
    <x v="5"/>
    <x v="0"/>
    <n v="79"/>
  </r>
  <r>
    <n v="2732"/>
    <s v="B21"/>
    <x v="1"/>
    <n v="33"/>
    <x v="1"/>
    <x v="6"/>
    <x v="0"/>
    <n v="78"/>
  </r>
  <r>
    <n v="2733"/>
    <s v="B21"/>
    <x v="1"/>
    <n v="33"/>
    <x v="1"/>
    <x v="5"/>
    <x v="1"/>
    <n v="77"/>
  </r>
  <r>
    <n v="2734"/>
    <s v="B21"/>
    <x v="1"/>
    <n v="33"/>
    <x v="1"/>
    <x v="6"/>
    <x v="1"/>
    <n v="76"/>
  </r>
  <r>
    <n v="2735"/>
    <s v="B21"/>
    <x v="1"/>
    <n v="33"/>
    <x v="1"/>
    <x v="5"/>
    <x v="2"/>
    <n v="76"/>
  </r>
  <r>
    <n v="2736"/>
    <s v="B21"/>
    <x v="1"/>
    <n v="33"/>
    <x v="1"/>
    <x v="6"/>
    <x v="2"/>
    <n v="76"/>
  </r>
  <r>
    <n v="2737"/>
    <s v="B21"/>
    <x v="1"/>
    <n v="33"/>
    <x v="1"/>
    <x v="5"/>
    <x v="3"/>
    <n v="75"/>
  </r>
  <r>
    <n v="2738"/>
    <s v="B21"/>
    <x v="1"/>
    <n v="33"/>
    <x v="1"/>
    <x v="6"/>
    <x v="3"/>
    <n v="72"/>
  </r>
  <r>
    <n v="2739"/>
    <s v="B21"/>
    <x v="1"/>
    <n v="33"/>
    <x v="1"/>
    <x v="5"/>
    <x v="4"/>
    <n v="68"/>
  </r>
  <r>
    <n v="2740"/>
    <s v="B21"/>
    <x v="1"/>
    <n v="33"/>
    <x v="1"/>
    <x v="6"/>
    <x v="4"/>
    <n v="68"/>
  </r>
  <r>
    <n v="2741"/>
    <s v="B21"/>
    <x v="1"/>
    <n v="33"/>
    <x v="1"/>
    <x v="5"/>
    <x v="5"/>
    <n v="70"/>
  </r>
  <r>
    <n v="2742"/>
    <s v="B21"/>
    <x v="1"/>
    <n v="33"/>
    <x v="1"/>
    <x v="6"/>
    <x v="5"/>
    <n v="70"/>
  </r>
  <r>
    <n v="2743"/>
    <s v="B21"/>
    <x v="1"/>
    <n v="33"/>
    <x v="1"/>
    <x v="7"/>
    <x v="0"/>
    <n v="94"/>
  </r>
  <r>
    <n v="2744"/>
    <s v="B21"/>
    <x v="1"/>
    <n v="33"/>
    <x v="1"/>
    <x v="8"/>
    <x v="0"/>
    <n v="94"/>
  </r>
  <r>
    <n v="2745"/>
    <s v="B21"/>
    <x v="1"/>
    <n v="33"/>
    <x v="1"/>
    <x v="7"/>
    <x v="1"/>
    <n v="94"/>
  </r>
  <r>
    <n v="2746"/>
    <s v="B21"/>
    <x v="1"/>
    <n v="33"/>
    <x v="1"/>
    <x v="8"/>
    <x v="1"/>
    <n v="95"/>
  </r>
  <r>
    <n v="2747"/>
    <s v="B21"/>
    <x v="1"/>
    <n v="33"/>
    <x v="1"/>
    <x v="7"/>
    <x v="2"/>
    <n v="95"/>
  </r>
  <r>
    <n v="2748"/>
    <s v="B21"/>
    <x v="1"/>
    <n v="33"/>
    <x v="1"/>
    <x v="8"/>
    <x v="2"/>
    <n v="95"/>
  </r>
  <r>
    <n v="2749"/>
    <s v="B21"/>
    <x v="1"/>
    <n v="33"/>
    <x v="1"/>
    <x v="7"/>
    <x v="3"/>
    <n v="95"/>
  </r>
  <r>
    <n v="2750"/>
    <s v="B21"/>
    <x v="1"/>
    <n v="33"/>
    <x v="1"/>
    <x v="8"/>
    <x v="3"/>
    <n v="96"/>
  </r>
  <r>
    <n v="2751"/>
    <s v="B21"/>
    <x v="1"/>
    <n v="33"/>
    <x v="1"/>
    <x v="7"/>
    <x v="4"/>
    <n v="96"/>
  </r>
  <r>
    <n v="2752"/>
    <s v="B21"/>
    <x v="1"/>
    <n v="33"/>
    <x v="1"/>
    <x v="8"/>
    <x v="4"/>
    <n v="96"/>
  </r>
  <r>
    <n v="2753"/>
    <s v="B21"/>
    <x v="1"/>
    <n v="33"/>
    <x v="1"/>
    <x v="7"/>
    <x v="5"/>
    <n v="97"/>
  </r>
  <r>
    <n v="2754"/>
    <s v="B21"/>
    <x v="1"/>
    <n v="33"/>
    <x v="1"/>
    <x v="8"/>
    <x v="5"/>
    <n v="99"/>
  </r>
  <r>
    <n v="2755"/>
    <s v="B22"/>
    <x v="1"/>
    <n v="39"/>
    <x v="1"/>
    <x v="0"/>
    <x v="0"/>
    <n v="84"/>
  </r>
  <r>
    <n v="2756"/>
    <s v="B22"/>
    <x v="1"/>
    <n v="39"/>
    <x v="1"/>
    <x v="0"/>
    <x v="1"/>
    <n v="84"/>
  </r>
  <r>
    <n v="2757"/>
    <s v="B22"/>
    <x v="1"/>
    <n v="39"/>
    <x v="1"/>
    <x v="0"/>
    <x v="2"/>
    <n v="79"/>
  </r>
  <r>
    <n v="2758"/>
    <s v="B22"/>
    <x v="1"/>
    <n v="39"/>
    <x v="1"/>
    <x v="0"/>
    <x v="3"/>
    <n v="79"/>
  </r>
  <r>
    <n v="2759"/>
    <s v="B22"/>
    <x v="1"/>
    <n v="39"/>
    <x v="1"/>
    <x v="0"/>
    <x v="4"/>
    <n v="74"/>
  </r>
  <r>
    <n v="2760"/>
    <s v="B22"/>
    <x v="1"/>
    <n v="39"/>
    <x v="1"/>
    <x v="0"/>
    <x v="5"/>
    <n v="71"/>
  </r>
  <r>
    <n v="2761"/>
    <s v="B22"/>
    <x v="1"/>
    <n v="39"/>
    <x v="1"/>
    <x v="1"/>
    <x v="0"/>
    <n v="178"/>
  </r>
  <r>
    <n v="2762"/>
    <s v="B22"/>
    <x v="1"/>
    <n v="39"/>
    <x v="1"/>
    <x v="1"/>
    <x v="1"/>
    <n v="178"/>
  </r>
  <r>
    <n v="2763"/>
    <s v="B22"/>
    <x v="1"/>
    <n v="39"/>
    <x v="1"/>
    <x v="1"/>
    <x v="2"/>
    <n v="178"/>
  </r>
  <r>
    <n v="2764"/>
    <s v="B22"/>
    <x v="1"/>
    <n v="39"/>
    <x v="1"/>
    <x v="1"/>
    <x v="3"/>
    <n v="178"/>
  </r>
  <r>
    <n v="2765"/>
    <s v="B22"/>
    <x v="1"/>
    <n v="39"/>
    <x v="1"/>
    <x v="1"/>
    <x v="4"/>
    <n v="178"/>
  </r>
  <r>
    <n v="2766"/>
    <s v="B22"/>
    <x v="1"/>
    <n v="39"/>
    <x v="1"/>
    <x v="1"/>
    <x v="5"/>
    <n v="178"/>
  </r>
  <r>
    <n v="2767"/>
    <s v="B22"/>
    <x v="1"/>
    <n v="39"/>
    <x v="1"/>
    <x v="2"/>
    <x v="0"/>
    <n v="27"/>
  </r>
  <r>
    <n v="2768"/>
    <s v="B22"/>
    <x v="1"/>
    <n v="39"/>
    <x v="1"/>
    <x v="2"/>
    <x v="1"/>
    <n v="27"/>
  </r>
  <r>
    <n v="2769"/>
    <s v="B22"/>
    <x v="1"/>
    <n v="39"/>
    <x v="1"/>
    <x v="2"/>
    <x v="2"/>
    <n v="24.93"/>
  </r>
  <r>
    <n v="2770"/>
    <s v="B22"/>
    <x v="1"/>
    <n v="39"/>
    <x v="1"/>
    <x v="2"/>
    <x v="3"/>
    <n v="24.93"/>
  </r>
  <r>
    <n v="2771"/>
    <s v="B22"/>
    <x v="1"/>
    <n v="39"/>
    <x v="1"/>
    <x v="2"/>
    <x v="4"/>
    <n v="23.35"/>
  </r>
  <r>
    <n v="2772"/>
    <s v="B22"/>
    <x v="1"/>
    <n v="39"/>
    <x v="1"/>
    <x v="2"/>
    <x v="5"/>
    <n v="22.41"/>
  </r>
  <r>
    <n v="2773"/>
    <s v="B22"/>
    <x v="1"/>
    <n v="39"/>
    <x v="1"/>
    <x v="3"/>
    <x v="0"/>
    <s v="151/96"/>
  </r>
  <r>
    <n v="2774"/>
    <s v="B22"/>
    <x v="1"/>
    <n v="39"/>
    <x v="1"/>
    <x v="4"/>
    <x v="0"/>
    <s v="150/95"/>
  </r>
  <r>
    <n v="2775"/>
    <s v="B22"/>
    <x v="1"/>
    <n v="39"/>
    <x v="1"/>
    <x v="3"/>
    <x v="1"/>
    <s v="146/93"/>
  </r>
  <r>
    <n v="2776"/>
    <s v="B22"/>
    <x v="1"/>
    <n v="39"/>
    <x v="1"/>
    <x v="4"/>
    <x v="1"/>
    <s v="145/92"/>
  </r>
  <r>
    <n v="2777"/>
    <s v="B22"/>
    <x v="1"/>
    <n v="39"/>
    <x v="1"/>
    <x v="3"/>
    <x v="2"/>
    <s v="141/90"/>
  </r>
  <r>
    <n v="2778"/>
    <s v="B22"/>
    <x v="1"/>
    <n v="39"/>
    <x v="1"/>
    <x v="4"/>
    <x v="2"/>
    <s v="140/89"/>
  </r>
  <r>
    <n v="2779"/>
    <s v="B22"/>
    <x v="1"/>
    <n v="39"/>
    <x v="1"/>
    <x v="3"/>
    <x v="3"/>
    <s v="146/86"/>
  </r>
  <r>
    <n v="2780"/>
    <s v="B22"/>
    <x v="1"/>
    <n v="39"/>
    <x v="1"/>
    <x v="4"/>
    <x v="3"/>
    <s v="145/85"/>
  </r>
  <r>
    <n v="2781"/>
    <s v="B22"/>
    <x v="1"/>
    <n v="39"/>
    <x v="1"/>
    <x v="3"/>
    <x v="4"/>
    <s v="141/82"/>
  </r>
  <r>
    <n v="2782"/>
    <s v="B22"/>
    <x v="1"/>
    <n v="39"/>
    <x v="1"/>
    <x v="4"/>
    <x v="4"/>
    <s v="140/81"/>
  </r>
  <r>
    <n v="2783"/>
    <s v="B22"/>
    <x v="1"/>
    <n v="39"/>
    <x v="1"/>
    <x v="3"/>
    <x v="5"/>
    <s v="136/78"/>
  </r>
  <r>
    <n v="2784"/>
    <s v="B22"/>
    <x v="1"/>
    <n v="39"/>
    <x v="1"/>
    <x v="4"/>
    <x v="5"/>
    <s v="135/77"/>
  </r>
  <r>
    <n v="2785"/>
    <s v="B22"/>
    <x v="1"/>
    <n v="39"/>
    <x v="1"/>
    <x v="5"/>
    <x v="0"/>
    <n v="81"/>
  </r>
  <r>
    <n v="2786"/>
    <s v="B22"/>
    <x v="1"/>
    <n v="39"/>
    <x v="1"/>
    <x v="6"/>
    <x v="0"/>
    <n v="77"/>
  </r>
  <r>
    <n v="2787"/>
    <s v="B22"/>
    <x v="1"/>
    <n v="39"/>
    <x v="1"/>
    <x v="5"/>
    <x v="1"/>
    <n v="76"/>
  </r>
  <r>
    <n v="2788"/>
    <s v="B22"/>
    <x v="1"/>
    <n v="39"/>
    <x v="1"/>
    <x v="6"/>
    <x v="1"/>
    <n v="75"/>
  </r>
  <r>
    <n v="2789"/>
    <s v="B22"/>
    <x v="1"/>
    <n v="39"/>
    <x v="1"/>
    <x v="5"/>
    <x v="2"/>
    <n v="76"/>
  </r>
  <r>
    <n v="2790"/>
    <s v="B22"/>
    <x v="1"/>
    <n v="39"/>
    <x v="1"/>
    <x v="6"/>
    <x v="2"/>
    <n v="77"/>
  </r>
  <r>
    <n v="2791"/>
    <s v="B22"/>
    <x v="1"/>
    <n v="39"/>
    <x v="1"/>
    <x v="5"/>
    <x v="3"/>
    <n v="74"/>
  </r>
  <r>
    <n v="2792"/>
    <s v="B22"/>
    <x v="1"/>
    <n v="39"/>
    <x v="1"/>
    <x v="6"/>
    <x v="3"/>
    <n v="70"/>
  </r>
  <r>
    <n v="2793"/>
    <s v="B22"/>
    <x v="1"/>
    <n v="39"/>
    <x v="1"/>
    <x v="5"/>
    <x v="4"/>
    <n v="69"/>
  </r>
  <r>
    <n v="2794"/>
    <s v="B22"/>
    <x v="1"/>
    <n v="39"/>
    <x v="1"/>
    <x v="6"/>
    <x v="4"/>
    <n v="69"/>
  </r>
  <r>
    <n v="2795"/>
    <s v="B22"/>
    <x v="1"/>
    <n v="39"/>
    <x v="1"/>
    <x v="5"/>
    <x v="5"/>
    <n v="70"/>
  </r>
  <r>
    <n v="2796"/>
    <s v="B22"/>
    <x v="1"/>
    <n v="39"/>
    <x v="1"/>
    <x v="6"/>
    <x v="5"/>
    <n v="70"/>
  </r>
  <r>
    <n v="2797"/>
    <s v="B22"/>
    <x v="1"/>
    <n v="39"/>
    <x v="1"/>
    <x v="7"/>
    <x v="0"/>
    <n v="93"/>
  </r>
  <r>
    <n v="2798"/>
    <s v="B22"/>
    <x v="1"/>
    <n v="39"/>
    <x v="1"/>
    <x v="8"/>
    <x v="0"/>
    <n v="94"/>
  </r>
  <r>
    <n v="2799"/>
    <s v="B22"/>
    <x v="1"/>
    <n v="39"/>
    <x v="1"/>
    <x v="7"/>
    <x v="1"/>
    <n v="95"/>
  </r>
  <r>
    <n v="2800"/>
    <s v="B22"/>
    <x v="1"/>
    <n v="39"/>
    <x v="1"/>
    <x v="8"/>
    <x v="1"/>
    <n v="95"/>
  </r>
  <r>
    <n v="2801"/>
    <s v="B22"/>
    <x v="1"/>
    <n v="39"/>
    <x v="1"/>
    <x v="7"/>
    <x v="2"/>
    <n v="95"/>
  </r>
  <r>
    <n v="2802"/>
    <s v="B22"/>
    <x v="1"/>
    <n v="39"/>
    <x v="1"/>
    <x v="8"/>
    <x v="2"/>
    <n v="96"/>
  </r>
  <r>
    <n v="2803"/>
    <s v="B22"/>
    <x v="1"/>
    <n v="39"/>
    <x v="1"/>
    <x v="7"/>
    <x v="3"/>
    <n v="95"/>
  </r>
  <r>
    <n v="2804"/>
    <s v="B22"/>
    <x v="1"/>
    <n v="39"/>
    <x v="1"/>
    <x v="8"/>
    <x v="3"/>
    <n v="96"/>
  </r>
  <r>
    <n v="2805"/>
    <s v="B22"/>
    <x v="1"/>
    <n v="39"/>
    <x v="1"/>
    <x v="7"/>
    <x v="4"/>
    <n v="95"/>
  </r>
  <r>
    <n v="2806"/>
    <s v="B22"/>
    <x v="1"/>
    <n v="39"/>
    <x v="1"/>
    <x v="8"/>
    <x v="4"/>
    <n v="95"/>
  </r>
  <r>
    <n v="2807"/>
    <s v="B22"/>
    <x v="1"/>
    <n v="39"/>
    <x v="1"/>
    <x v="7"/>
    <x v="5"/>
    <n v="98"/>
  </r>
  <r>
    <n v="2808"/>
    <s v="B22"/>
    <x v="1"/>
    <n v="39"/>
    <x v="1"/>
    <x v="8"/>
    <x v="5"/>
    <n v="98"/>
  </r>
  <r>
    <n v="2809"/>
    <s v="B23"/>
    <x v="1"/>
    <n v="34"/>
    <x v="1"/>
    <x v="0"/>
    <x v="0"/>
    <n v="79"/>
  </r>
  <r>
    <n v="2810"/>
    <s v="B23"/>
    <x v="1"/>
    <n v="34"/>
    <x v="1"/>
    <x v="0"/>
    <x v="1"/>
    <n v="79"/>
  </r>
  <r>
    <n v="2811"/>
    <s v="B23"/>
    <x v="1"/>
    <n v="34"/>
    <x v="1"/>
    <x v="0"/>
    <x v="2"/>
    <n v="74"/>
  </r>
  <r>
    <n v="2812"/>
    <s v="B23"/>
    <x v="1"/>
    <n v="34"/>
    <x v="1"/>
    <x v="0"/>
    <x v="3"/>
    <n v="74"/>
  </r>
  <r>
    <n v="2813"/>
    <s v="B23"/>
    <x v="1"/>
    <n v="34"/>
    <x v="1"/>
    <x v="0"/>
    <x v="4"/>
    <n v="69"/>
  </r>
  <r>
    <n v="2814"/>
    <s v="B23"/>
    <x v="1"/>
    <n v="34"/>
    <x v="1"/>
    <x v="0"/>
    <x v="5"/>
    <n v="66"/>
  </r>
  <r>
    <n v="2815"/>
    <s v="B23"/>
    <x v="1"/>
    <n v="34"/>
    <x v="1"/>
    <x v="1"/>
    <x v="0"/>
    <n v="172"/>
  </r>
  <r>
    <n v="2816"/>
    <s v="B23"/>
    <x v="1"/>
    <n v="34"/>
    <x v="1"/>
    <x v="1"/>
    <x v="1"/>
    <n v="172"/>
  </r>
  <r>
    <n v="2817"/>
    <s v="B23"/>
    <x v="1"/>
    <n v="34"/>
    <x v="1"/>
    <x v="1"/>
    <x v="2"/>
    <n v="172"/>
  </r>
  <r>
    <n v="2818"/>
    <s v="B23"/>
    <x v="1"/>
    <n v="34"/>
    <x v="1"/>
    <x v="1"/>
    <x v="3"/>
    <n v="172"/>
  </r>
  <r>
    <n v="2819"/>
    <s v="B23"/>
    <x v="1"/>
    <n v="34"/>
    <x v="1"/>
    <x v="1"/>
    <x v="4"/>
    <n v="172"/>
  </r>
  <r>
    <n v="2820"/>
    <s v="B23"/>
    <x v="1"/>
    <n v="34"/>
    <x v="1"/>
    <x v="1"/>
    <x v="5"/>
    <n v="172"/>
  </r>
  <r>
    <n v="2821"/>
    <s v="B23"/>
    <x v="1"/>
    <n v="34"/>
    <x v="1"/>
    <x v="2"/>
    <x v="0"/>
    <n v="26"/>
  </r>
  <r>
    <n v="2822"/>
    <s v="B23"/>
    <x v="1"/>
    <n v="34"/>
    <x v="1"/>
    <x v="2"/>
    <x v="1"/>
    <n v="26"/>
  </r>
  <r>
    <n v="2823"/>
    <s v="B23"/>
    <x v="1"/>
    <n v="34"/>
    <x v="1"/>
    <x v="2"/>
    <x v="2"/>
    <n v="25.01"/>
  </r>
  <r>
    <n v="2824"/>
    <s v="B23"/>
    <x v="1"/>
    <n v="34"/>
    <x v="1"/>
    <x v="2"/>
    <x v="3"/>
    <n v="25.01"/>
  </r>
  <r>
    <n v="2825"/>
    <s v="B23"/>
    <x v="1"/>
    <n v="34"/>
    <x v="1"/>
    <x v="2"/>
    <x v="4"/>
    <n v="23.29"/>
  </r>
  <r>
    <n v="2826"/>
    <s v="B23"/>
    <x v="1"/>
    <n v="34"/>
    <x v="1"/>
    <x v="2"/>
    <x v="5"/>
    <n v="22.32"/>
  </r>
  <r>
    <n v="2827"/>
    <s v="B23"/>
    <x v="1"/>
    <n v="34"/>
    <x v="1"/>
    <x v="3"/>
    <x v="0"/>
    <s v="146/94"/>
  </r>
  <r>
    <n v="2828"/>
    <s v="B23"/>
    <x v="1"/>
    <n v="34"/>
    <x v="1"/>
    <x v="4"/>
    <x v="0"/>
    <s v="146/94"/>
  </r>
  <r>
    <n v="2829"/>
    <s v="B23"/>
    <x v="1"/>
    <n v="34"/>
    <x v="1"/>
    <x v="3"/>
    <x v="1"/>
    <s v="141/92"/>
  </r>
  <r>
    <n v="2830"/>
    <s v="B23"/>
    <x v="1"/>
    <n v="34"/>
    <x v="1"/>
    <x v="4"/>
    <x v="1"/>
    <s v="140/91"/>
  </r>
  <r>
    <n v="2831"/>
    <s v="B23"/>
    <x v="1"/>
    <n v="34"/>
    <x v="1"/>
    <x v="3"/>
    <x v="2"/>
    <s v="136/88"/>
  </r>
  <r>
    <n v="2832"/>
    <s v="B23"/>
    <x v="1"/>
    <n v="34"/>
    <x v="1"/>
    <x v="4"/>
    <x v="2"/>
    <s v="135/87"/>
  </r>
  <r>
    <n v="2833"/>
    <s v="B23"/>
    <x v="1"/>
    <n v="34"/>
    <x v="1"/>
    <x v="3"/>
    <x v="3"/>
    <s v="131/84"/>
  </r>
  <r>
    <n v="2834"/>
    <s v="B23"/>
    <x v="1"/>
    <n v="34"/>
    <x v="1"/>
    <x v="4"/>
    <x v="3"/>
    <s v="130/83"/>
  </r>
  <r>
    <n v="2835"/>
    <s v="B23"/>
    <x v="1"/>
    <n v="34"/>
    <x v="1"/>
    <x v="3"/>
    <x v="4"/>
    <s v="126/81"/>
  </r>
  <r>
    <n v="2836"/>
    <s v="B23"/>
    <x v="1"/>
    <n v="34"/>
    <x v="1"/>
    <x v="4"/>
    <x v="4"/>
    <s v="125/80"/>
  </r>
  <r>
    <n v="2837"/>
    <s v="B23"/>
    <x v="1"/>
    <n v="34"/>
    <x v="1"/>
    <x v="3"/>
    <x v="5"/>
    <s v="120/78"/>
  </r>
  <r>
    <n v="2838"/>
    <s v="B23"/>
    <x v="1"/>
    <n v="34"/>
    <x v="1"/>
    <x v="4"/>
    <x v="5"/>
    <s v="120/78"/>
  </r>
  <r>
    <n v="2839"/>
    <s v="B23"/>
    <x v="1"/>
    <n v="34"/>
    <x v="1"/>
    <x v="5"/>
    <x v="0"/>
    <n v="80"/>
  </r>
  <r>
    <n v="2840"/>
    <s v="B23"/>
    <x v="1"/>
    <n v="34"/>
    <x v="1"/>
    <x v="6"/>
    <x v="0"/>
    <n v="76"/>
  </r>
  <r>
    <n v="2841"/>
    <s v="B23"/>
    <x v="1"/>
    <n v="34"/>
    <x v="1"/>
    <x v="5"/>
    <x v="1"/>
    <n v="75"/>
  </r>
  <r>
    <n v="2842"/>
    <s v="B23"/>
    <x v="1"/>
    <n v="34"/>
    <x v="1"/>
    <x v="6"/>
    <x v="1"/>
    <n v="74"/>
  </r>
  <r>
    <n v="2843"/>
    <s v="B23"/>
    <x v="1"/>
    <n v="34"/>
    <x v="1"/>
    <x v="5"/>
    <x v="2"/>
    <n v="73"/>
  </r>
  <r>
    <n v="2844"/>
    <s v="B23"/>
    <x v="1"/>
    <n v="34"/>
    <x v="1"/>
    <x v="6"/>
    <x v="2"/>
    <n v="74"/>
  </r>
  <r>
    <n v="2845"/>
    <s v="B23"/>
    <x v="1"/>
    <n v="34"/>
    <x v="1"/>
    <x v="5"/>
    <x v="3"/>
    <n v="72"/>
  </r>
  <r>
    <n v="2846"/>
    <s v="B23"/>
    <x v="1"/>
    <n v="34"/>
    <x v="1"/>
    <x v="6"/>
    <x v="3"/>
    <n v="68"/>
  </r>
  <r>
    <n v="2847"/>
    <s v="B23"/>
    <x v="1"/>
    <n v="34"/>
    <x v="1"/>
    <x v="5"/>
    <x v="4"/>
    <n v="68"/>
  </r>
  <r>
    <n v="2848"/>
    <s v="B23"/>
    <x v="1"/>
    <n v="34"/>
    <x v="1"/>
    <x v="6"/>
    <x v="4"/>
    <n v="68"/>
  </r>
  <r>
    <n v="2849"/>
    <s v="B23"/>
    <x v="1"/>
    <n v="34"/>
    <x v="1"/>
    <x v="5"/>
    <x v="5"/>
    <n v="71"/>
  </r>
  <r>
    <n v="2850"/>
    <s v="B23"/>
    <x v="1"/>
    <n v="34"/>
    <x v="1"/>
    <x v="6"/>
    <x v="5"/>
    <n v="70"/>
  </r>
  <r>
    <n v="2851"/>
    <s v="B23"/>
    <x v="1"/>
    <n v="34"/>
    <x v="1"/>
    <x v="7"/>
    <x v="0"/>
    <n v="93"/>
  </r>
  <r>
    <n v="2852"/>
    <s v="B23"/>
    <x v="1"/>
    <n v="34"/>
    <x v="1"/>
    <x v="8"/>
    <x v="0"/>
    <n v="95"/>
  </r>
  <r>
    <n v="2853"/>
    <s v="B23"/>
    <x v="1"/>
    <n v="34"/>
    <x v="1"/>
    <x v="7"/>
    <x v="1"/>
    <n v="95"/>
  </r>
  <r>
    <n v="2854"/>
    <s v="B23"/>
    <x v="1"/>
    <n v="34"/>
    <x v="1"/>
    <x v="8"/>
    <x v="1"/>
    <n v="96"/>
  </r>
  <r>
    <n v="2855"/>
    <s v="B23"/>
    <x v="1"/>
    <n v="34"/>
    <x v="1"/>
    <x v="7"/>
    <x v="2"/>
    <n v="96"/>
  </r>
  <r>
    <n v="2856"/>
    <s v="B23"/>
    <x v="1"/>
    <n v="34"/>
    <x v="1"/>
    <x v="8"/>
    <x v="2"/>
    <n v="99"/>
  </r>
  <r>
    <n v="2857"/>
    <s v="B23"/>
    <x v="1"/>
    <n v="34"/>
    <x v="1"/>
    <x v="7"/>
    <x v="3"/>
    <n v="96"/>
  </r>
  <r>
    <n v="2858"/>
    <s v="B23"/>
    <x v="1"/>
    <n v="34"/>
    <x v="1"/>
    <x v="8"/>
    <x v="3"/>
    <n v="96"/>
  </r>
  <r>
    <n v="2859"/>
    <s v="B23"/>
    <x v="1"/>
    <n v="34"/>
    <x v="1"/>
    <x v="7"/>
    <x v="4"/>
    <n v="97"/>
  </r>
  <r>
    <n v="2860"/>
    <s v="B23"/>
    <x v="1"/>
    <n v="34"/>
    <x v="1"/>
    <x v="8"/>
    <x v="4"/>
    <n v="97"/>
  </r>
  <r>
    <n v="2861"/>
    <s v="B23"/>
    <x v="1"/>
    <n v="34"/>
    <x v="1"/>
    <x v="7"/>
    <x v="5"/>
    <n v="97"/>
  </r>
  <r>
    <n v="2862"/>
    <s v="B23"/>
    <x v="1"/>
    <n v="34"/>
    <x v="1"/>
    <x v="8"/>
    <x v="5"/>
    <n v="100"/>
  </r>
  <r>
    <n v="2863"/>
    <s v="B24"/>
    <x v="1"/>
    <n v="25"/>
    <x v="1"/>
    <x v="0"/>
    <x v="0"/>
    <n v="76"/>
  </r>
  <r>
    <n v="2864"/>
    <s v="B24"/>
    <x v="1"/>
    <n v="25"/>
    <x v="1"/>
    <x v="0"/>
    <x v="1"/>
    <n v="76"/>
  </r>
  <r>
    <n v="2865"/>
    <s v="B24"/>
    <x v="1"/>
    <n v="25"/>
    <x v="1"/>
    <x v="0"/>
    <x v="2"/>
    <n v="71"/>
  </r>
  <r>
    <n v="2866"/>
    <s v="B24"/>
    <x v="1"/>
    <n v="25"/>
    <x v="1"/>
    <x v="0"/>
    <x v="3"/>
    <n v="71"/>
  </r>
  <r>
    <n v="2867"/>
    <s v="B24"/>
    <x v="1"/>
    <n v="25"/>
    <x v="1"/>
    <x v="0"/>
    <x v="4"/>
    <n v="66"/>
  </r>
  <r>
    <n v="2868"/>
    <s v="B24"/>
    <x v="1"/>
    <n v="25"/>
    <x v="1"/>
    <x v="0"/>
    <x v="5"/>
    <n v="63"/>
  </r>
  <r>
    <n v="2869"/>
    <s v="B24"/>
    <x v="1"/>
    <n v="25"/>
    <x v="1"/>
    <x v="1"/>
    <x v="0"/>
    <n v="176"/>
  </r>
  <r>
    <n v="2870"/>
    <s v="B24"/>
    <x v="1"/>
    <n v="25"/>
    <x v="1"/>
    <x v="1"/>
    <x v="1"/>
    <n v="176"/>
  </r>
  <r>
    <n v="2871"/>
    <s v="B24"/>
    <x v="1"/>
    <n v="25"/>
    <x v="1"/>
    <x v="1"/>
    <x v="2"/>
    <n v="176"/>
  </r>
  <r>
    <n v="2872"/>
    <s v="B24"/>
    <x v="1"/>
    <n v="25"/>
    <x v="1"/>
    <x v="1"/>
    <x v="3"/>
    <n v="176"/>
  </r>
  <r>
    <n v="2873"/>
    <s v="B24"/>
    <x v="1"/>
    <n v="25"/>
    <x v="1"/>
    <x v="1"/>
    <x v="4"/>
    <n v="176"/>
  </r>
  <r>
    <n v="2874"/>
    <s v="B24"/>
    <x v="1"/>
    <n v="25"/>
    <x v="1"/>
    <x v="1"/>
    <x v="5"/>
    <n v="176"/>
  </r>
  <r>
    <n v="2875"/>
    <s v="B24"/>
    <x v="1"/>
    <n v="25"/>
    <x v="1"/>
    <x v="2"/>
    <x v="0"/>
    <n v="25"/>
  </r>
  <r>
    <n v="2876"/>
    <s v="B24"/>
    <x v="1"/>
    <n v="25"/>
    <x v="1"/>
    <x v="2"/>
    <x v="1"/>
    <n v="25"/>
  </r>
  <r>
    <n v="2877"/>
    <s v="B24"/>
    <x v="1"/>
    <n v="25"/>
    <x v="1"/>
    <x v="2"/>
    <x v="2"/>
    <n v="22.92"/>
  </r>
  <r>
    <n v="2878"/>
    <s v="B24"/>
    <x v="1"/>
    <n v="25"/>
    <x v="1"/>
    <x v="2"/>
    <x v="3"/>
    <n v="22.92"/>
  </r>
  <r>
    <n v="2879"/>
    <s v="B24"/>
    <x v="1"/>
    <n v="25"/>
    <x v="1"/>
    <x v="2"/>
    <x v="4"/>
    <n v="21.3"/>
  </r>
  <r>
    <n v="2880"/>
    <s v="B24"/>
    <x v="1"/>
    <n v="25"/>
    <x v="1"/>
    <x v="2"/>
    <x v="5"/>
    <n v="20.34"/>
  </r>
  <r>
    <n v="2881"/>
    <s v="B24"/>
    <x v="1"/>
    <n v="25"/>
    <x v="1"/>
    <x v="3"/>
    <x v="0"/>
    <s v="160/100"/>
  </r>
  <r>
    <n v="2882"/>
    <s v="B24"/>
    <x v="1"/>
    <n v="25"/>
    <x v="1"/>
    <x v="4"/>
    <x v="0"/>
    <s v="159/99"/>
  </r>
  <r>
    <n v="2883"/>
    <s v="B24"/>
    <x v="1"/>
    <n v="25"/>
    <x v="1"/>
    <x v="3"/>
    <x v="1"/>
    <s v="155/96"/>
  </r>
  <r>
    <n v="2884"/>
    <s v="B24"/>
    <x v="1"/>
    <n v="25"/>
    <x v="1"/>
    <x v="4"/>
    <x v="1"/>
    <s v="154/95"/>
  </r>
  <r>
    <n v="2885"/>
    <s v="B24"/>
    <x v="1"/>
    <n v="25"/>
    <x v="1"/>
    <x v="3"/>
    <x v="2"/>
    <s v="150/93"/>
  </r>
  <r>
    <n v="2886"/>
    <s v="B24"/>
    <x v="1"/>
    <n v="25"/>
    <x v="1"/>
    <x v="4"/>
    <x v="2"/>
    <s v="149/92"/>
  </r>
  <r>
    <n v="2887"/>
    <s v="B24"/>
    <x v="1"/>
    <n v="25"/>
    <x v="1"/>
    <x v="3"/>
    <x v="3"/>
    <s v="145/93"/>
  </r>
  <r>
    <n v="2888"/>
    <s v="B24"/>
    <x v="1"/>
    <n v="25"/>
    <x v="1"/>
    <x v="4"/>
    <x v="3"/>
    <s v="144/92"/>
  </r>
  <r>
    <n v="2889"/>
    <s v="B24"/>
    <x v="1"/>
    <n v="25"/>
    <x v="1"/>
    <x v="3"/>
    <x v="4"/>
    <s v="140/90"/>
  </r>
  <r>
    <n v="2890"/>
    <s v="B24"/>
    <x v="1"/>
    <n v="25"/>
    <x v="1"/>
    <x v="4"/>
    <x v="4"/>
    <s v="139/89"/>
  </r>
  <r>
    <n v="2891"/>
    <s v="B24"/>
    <x v="1"/>
    <n v="25"/>
    <x v="1"/>
    <x v="3"/>
    <x v="5"/>
    <s v="135/86"/>
  </r>
  <r>
    <n v="2892"/>
    <s v="B24"/>
    <x v="1"/>
    <n v="25"/>
    <x v="1"/>
    <x v="4"/>
    <x v="5"/>
    <s v="134/85"/>
  </r>
  <r>
    <n v="2893"/>
    <s v="B24"/>
    <x v="1"/>
    <n v="25"/>
    <x v="1"/>
    <x v="5"/>
    <x v="0"/>
    <n v="78"/>
  </r>
  <r>
    <n v="2894"/>
    <s v="B24"/>
    <x v="1"/>
    <n v="25"/>
    <x v="1"/>
    <x v="6"/>
    <x v="0"/>
    <n v="79"/>
  </r>
  <r>
    <n v="2895"/>
    <s v="B24"/>
    <x v="1"/>
    <n v="25"/>
    <x v="1"/>
    <x v="5"/>
    <x v="1"/>
    <n v="79"/>
  </r>
  <r>
    <n v="2896"/>
    <s v="B24"/>
    <x v="1"/>
    <n v="25"/>
    <x v="1"/>
    <x v="6"/>
    <x v="1"/>
    <n v="79"/>
  </r>
  <r>
    <n v="2897"/>
    <s v="B24"/>
    <x v="1"/>
    <n v="25"/>
    <x v="1"/>
    <x v="5"/>
    <x v="2"/>
    <n v="78"/>
  </r>
  <r>
    <n v="2898"/>
    <s v="B24"/>
    <x v="1"/>
    <n v="25"/>
    <x v="1"/>
    <x v="6"/>
    <x v="2"/>
    <n v="79"/>
  </r>
  <r>
    <n v="2899"/>
    <s v="B24"/>
    <x v="1"/>
    <n v="25"/>
    <x v="1"/>
    <x v="5"/>
    <x v="3"/>
    <n v="80"/>
  </r>
  <r>
    <n v="2900"/>
    <s v="B24"/>
    <x v="1"/>
    <n v="25"/>
    <x v="1"/>
    <x v="6"/>
    <x v="3"/>
    <n v="74"/>
  </r>
  <r>
    <n v="2901"/>
    <s v="B24"/>
    <x v="1"/>
    <n v="25"/>
    <x v="1"/>
    <x v="5"/>
    <x v="4"/>
    <n v="74"/>
  </r>
  <r>
    <n v="2902"/>
    <s v="B24"/>
    <x v="1"/>
    <n v="25"/>
    <x v="1"/>
    <x v="6"/>
    <x v="4"/>
    <n v="75"/>
  </r>
  <r>
    <n v="2903"/>
    <s v="B24"/>
    <x v="1"/>
    <n v="25"/>
    <x v="1"/>
    <x v="5"/>
    <x v="5"/>
    <n v="72"/>
  </r>
  <r>
    <n v="2904"/>
    <s v="B24"/>
    <x v="1"/>
    <n v="25"/>
    <x v="1"/>
    <x v="6"/>
    <x v="5"/>
    <n v="70"/>
  </r>
  <r>
    <n v="2905"/>
    <s v="B24"/>
    <x v="1"/>
    <n v="25"/>
    <x v="1"/>
    <x v="7"/>
    <x v="0"/>
    <n v="94"/>
  </r>
  <r>
    <n v="2906"/>
    <s v="B24"/>
    <x v="1"/>
    <n v="25"/>
    <x v="1"/>
    <x v="8"/>
    <x v="0"/>
    <n v="94"/>
  </r>
  <r>
    <n v="2907"/>
    <s v="B24"/>
    <x v="1"/>
    <n v="25"/>
    <x v="1"/>
    <x v="7"/>
    <x v="1"/>
    <n v="94"/>
  </r>
  <r>
    <n v="2908"/>
    <s v="B24"/>
    <x v="1"/>
    <n v="25"/>
    <x v="1"/>
    <x v="8"/>
    <x v="1"/>
    <n v="95"/>
  </r>
  <r>
    <n v="2909"/>
    <s v="B24"/>
    <x v="1"/>
    <n v="25"/>
    <x v="1"/>
    <x v="7"/>
    <x v="2"/>
    <n v="94"/>
  </r>
  <r>
    <n v="2910"/>
    <s v="B24"/>
    <x v="1"/>
    <n v="25"/>
    <x v="1"/>
    <x v="8"/>
    <x v="2"/>
    <n v="95"/>
  </r>
  <r>
    <n v="2911"/>
    <s v="B24"/>
    <x v="1"/>
    <n v="25"/>
    <x v="1"/>
    <x v="7"/>
    <x v="3"/>
    <n v="93"/>
  </r>
  <r>
    <n v="2912"/>
    <s v="B24"/>
    <x v="1"/>
    <n v="25"/>
    <x v="1"/>
    <x v="8"/>
    <x v="3"/>
    <n v="95"/>
  </r>
  <r>
    <n v="2913"/>
    <s v="B24"/>
    <x v="1"/>
    <n v="25"/>
    <x v="1"/>
    <x v="7"/>
    <x v="4"/>
    <n v="94"/>
  </r>
  <r>
    <n v="2914"/>
    <s v="B24"/>
    <x v="1"/>
    <n v="25"/>
    <x v="1"/>
    <x v="8"/>
    <x v="4"/>
    <n v="94"/>
  </r>
  <r>
    <n v="2915"/>
    <s v="B24"/>
    <x v="1"/>
    <n v="25"/>
    <x v="1"/>
    <x v="7"/>
    <x v="5"/>
    <n v="95"/>
  </r>
  <r>
    <n v="2916"/>
    <s v="B24"/>
    <x v="1"/>
    <n v="25"/>
    <x v="1"/>
    <x v="8"/>
    <x v="5"/>
    <n v="97"/>
  </r>
  <r>
    <n v="2917"/>
    <s v="B25"/>
    <x v="1"/>
    <n v="23"/>
    <x v="1"/>
    <x v="0"/>
    <x v="0"/>
    <n v="81"/>
  </r>
  <r>
    <n v="2918"/>
    <s v="B25"/>
    <x v="1"/>
    <n v="23"/>
    <x v="1"/>
    <x v="0"/>
    <x v="1"/>
    <n v="81"/>
  </r>
  <r>
    <n v="2919"/>
    <s v="B25"/>
    <x v="1"/>
    <n v="23"/>
    <x v="1"/>
    <x v="0"/>
    <x v="2"/>
    <n v="76"/>
  </r>
  <r>
    <n v="2920"/>
    <s v="B25"/>
    <x v="1"/>
    <n v="23"/>
    <x v="1"/>
    <x v="0"/>
    <x v="3"/>
    <n v="76"/>
  </r>
  <r>
    <n v="2921"/>
    <s v="B25"/>
    <x v="1"/>
    <n v="23"/>
    <x v="1"/>
    <x v="0"/>
    <x v="4"/>
    <n v="71"/>
  </r>
  <r>
    <n v="2922"/>
    <s v="B25"/>
    <x v="1"/>
    <n v="23"/>
    <x v="1"/>
    <x v="0"/>
    <x v="5"/>
    <n v="68"/>
  </r>
  <r>
    <n v="2923"/>
    <s v="B25"/>
    <x v="1"/>
    <n v="23"/>
    <x v="1"/>
    <x v="1"/>
    <x v="0"/>
    <n v="179"/>
  </r>
  <r>
    <n v="2924"/>
    <s v="B25"/>
    <x v="1"/>
    <n v="23"/>
    <x v="1"/>
    <x v="1"/>
    <x v="1"/>
    <n v="179"/>
  </r>
  <r>
    <n v="2925"/>
    <s v="B25"/>
    <x v="1"/>
    <n v="23"/>
    <x v="1"/>
    <x v="1"/>
    <x v="2"/>
    <n v="179"/>
  </r>
  <r>
    <n v="2926"/>
    <s v="B25"/>
    <x v="1"/>
    <n v="23"/>
    <x v="1"/>
    <x v="1"/>
    <x v="3"/>
    <n v="179"/>
  </r>
  <r>
    <n v="2927"/>
    <s v="B25"/>
    <x v="1"/>
    <n v="23"/>
    <x v="1"/>
    <x v="1"/>
    <x v="4"/>
    <n v="179"/>
  </r>
  <r>
    <n v="2928"/>
    <s v="B25"/>
    <x v="1"/>
    <n v="23"/>
    <x v="1"/>
    <x v="1"/>
    <x v="5"/>
    <n v="179"/>
  </r>
  <r>
    <n v="2929"/>
    <s v="B25"/>
    <x v="1"/>
    <n v="23"/>
    <x v="1"/>
    <x v="2"/>
    <x v="0"/>
    <n v="25"/>
  </r>
  <r>
    <n v="2930"/>
    <s v="B25"/>
    <x v="1"/>
    <n v="23"/>
    <x v="1"/>
    <x v="2"/>
    <x v="1"/>
    <n v="25"/>
  </r>
  <r>
    <n v="2931"/>
    <s v="B25"/>
    <x v="1"/>
    <n v="23"/>
    <x v="1"/>
    <x v="2"/>
    <x v="2"/>
    <n v="23.69"/>
  </r>
  <r>
    <n v="2932"/>
    <s v="B25"/>
    <x v="1"/>
    <n v="23"/>
    <x v="1"/>
    <x v="2"/>
    <x v="3"/>
    <n v="23.69"/>
  </r>
  <r>
    <n v="2933"/>
    <s v="B25"/>
    <x v="1"/>
    <n v="23"/>
    <x v="1"/>
    <x v="2"/>
    <x v="4"/>
    <n v="22.14"/>
  </r>
  <r>
    <n v="2934"/>
    <s v="B25"/>
    <x v="1"/>
    <n v="23"/>
    <x v="1"/>
    <x v="2"/>
    <x v="5"/>
    <n v="21.21"/>
  </r>
  <r>
    <n v="2935"/>
    <s v="B25"/>
    <x v="1"/>
    <n v="23"/>
    <x v="1"/>
    <x v="3"/>
    <x v="0"/>
    <s v="152/96"/>
  </r>
  <r>
    <n v="2936"/>
    <s v="B25"/>
    <x v="1"/>
    <n v="23"/>
    <x v="1"/>
    <x v="4"/>
    <x v="0"/>
    <s v="151/95"/>
  </r>
  <r>
    <n v="2937"/>
    <s v="B25"/>
    <x v="1"/>
    <n v="23"/>
    <x v="1"/>
    <x v="3"/>
    <x v="1"/>
    <s v="147/93"/>
  </r>
  <r>
    <n v="2938"/>
    <s v="B25"/>
    <x v="1"/>
    <n v="23"/>
    <x v="1"/>
    <x v="4"/>
    <x v="1"/>
    <s v="147/93"/>
  </r>
  <r>
    <n v="2939"/>
    <s v="B25"/>
    <x v="1"/>
    <n v="23"/>
    <x v="1"/>
    <x v="3"/>
    <x v="2"/>
    <s v="142/90"/>
  </r>
  <r>
    <n v="2940"/>
    <s v="B25"/>
    <x v="1"/>
    <n v="23"/>
    <x v="1"/>
    <x v="4"/>
    <x v="2"/>
    <s v="140/88"/>
  </r>
  <r>
    <n v="2941"/>
    <s v="B25"/>
    <x v="1"/>
    <n v="23"/>
    <x v="1"/>
    <x v="3"/>
    <x v="3"/>
    <s v="137/88"/>
  </r>
  <r>
    <n v="2942"/>
    <s v="B25"/>
    <x v="1"/>
    <n v="23"/>
    <x v="1"/>
    <x v="4"/>
    <x v="3"/>
    <s v="136/87"/>
  </r>
  <r>
    <n v="2943"/>
    <s v="B25"/>
    <x v="1"/>
    <n v="23"/>
    <x v="1"/>
    <x v="3"/>
    <x v="4"/>
    <s v="132/85"/>
  </r>
  <r>
    <n v="2944"/>
    <s v="B25"/>
    <x v="1"/>
    <n v="23"/>
    <x v="1"/>
    <x v="4"/>
    <x v="4"/>
    <s v="131/84"/>
  </r>
  <r>
    <n v="2945"/>
    <s v="B25"/>
    <x v="1"/>
    <n v="23"/>
    <x v="1"/>
    <x v="3"/>
    <x v="5"/>
    <s v="127/81"/>
  </r>
  <r>
    <n v="2946"/>
    <s v="B25"/>
    <x v="1"/>
    <n v="23"/>
    <x v="1"/>
    <x v="4"/>
    <x v="5"/>
    <s v="127/81"/>
  </r>
  <r>
    <n v="2947"/>
    <s v="B25"/>
    <x v="1"/>
    <n v="23"/>
    <x v="1"/>
    <x v="5"/>
    <x v="0"/>
    <n v="81"/>
  </r>
  <r>
    <n v="2948"/>
    <s v="B25"/>
    <x v="1"/>
    <n v="23"/>
    <x v="1"/>
    <x v="6"/>
    <x v="0"/>
    <n v="77"/>
  </r>
  <r>
    <n v="2949"/>
    <s v="B25"/>
    <x v="1"/>
    <n v="23"/>
    <x v="1"/>
    <x v="5"/>
    <x v="1"/>
    <n v="76"/>
  </r>
  <r>
    <n v="2950"/>
    <s v="B25"/>
    <x v="1"/>
    <n v="23"/>
    <x v="1"/>
    <x v="6"/>
    <x v="1"/>
    <n v="76"/>
  </r>
  <r>
    <n v="2951"/>
    <s v="B25"/>
    <x v="1"/>
    <n v="23"/>
    <x v="1"/>
    <x v="5"/>
    <x v="2"/>
    <n v="77"/>
  </r>
  <r>
    <n v="2952"/>
    <s v="B25"/>
    <x v="1"/>
    <n v="23"/>
    <x v="1"/>
    <x v="6"/>
    <x v="2"/>
    <n v="75"/>
  </r>
  <r>
    <n v="2953"/>
    <s v="B25"/>
    <x v="1"/>
    <n v="23"/>
    <x v="1"/>
    <x v="5"/>
    <x v="3"/>
    <n v="76"/>
  </r>
  <r>
    <n v="2954"/>
    <s v="B25"/>
    <x v="1"/>
    <n v="23"/>
    <x v="1"/>
    <x v="6"/>
    <x v="3"/>
    <n v="71"/>
  </r>
  <r>
    <n v="2955"/>
    <s v="B25"/>
    <x v="1"/>
    <n v="23"/>
    <x v="1"/>
    <x v="5"/>
    <x v="4"/>
    <n v="71"/>
  </r>
  <r>
    <n v="2956"/>
    <s v="B25"/>
    <x v="1"/>
    <n v="23"/>
    <x v="1"/>
    <x v="6"/>
    <x v="4"/>
    <n v="71"/>
  </r>
  <r>
    <n v="2957"/>
    <s v="B25"/>
    <x v="1"/>
    <n v="23"/>
    <x v="1"/>
    <x v="5"/>
    <x v="5"/>
    <n v="70"/>
  </r>
  <r>
    <n v="2958"/>
    <s v="B25"/>
    <x v="1"/>
    <n v="23"/>
    <x v="1"/>
    <x v="6"/>
    <x v="5"/>
    <n v="70"/>
  </r>
  <r>
    <n v="2959"/>
    <s v="B25"/>
    <x v="1"/>
    <n v="23"/>
    <x v="1"/>
    <x v="7"/>
    <x v="0"/>
    <n v="93"/>
  </r>
  <r>
    <n v="2960"/>
    <s v="B25"/>
    <x v="1"/>
    <n v="23"/>
    <x v="1"/>
    <x v="8"/>
    <x v="0"/>
    <n v="94"/>
  </r>
  <r>
    <n v="2961"/>
    <s v="B25"/>
    <x v="1"/>
    <n v="23"/>
    <x v="1"/>
    <x v="7"/>
    <x v="1"/>
    <n v="95"/>
  </r>
  <r>
    <n v="2962"/>
    <s v="B25"/>
    <x v="1"/>
    <n v="23"/>
    <x v="1"/>
    <x v="8"/>
    <x v="1"/>
    <n v="95"/>
  </r>
  <r>
    <n v="2963"/>
    <s v="B25"/>
    <x v="1"/>
    <n v="23"/>
    <x v="1"/>
    <x v="7"/>
    <x v="2"/>
    <n v="94"/>
  </r>
  <r>
    <n v="2964"/>
    <s v="B25"/>
    <x v="1"/>
    <n v="23"/>
    <x v="1"/>
    <x v="8"/>
    <x v="2"/>
    <n v="95"/>
  </r>
  <r>
    <n v="2965"/>
    <s v="B25"/>
    <x v="1"/>
    <n v="23"/>
    <x v="1"/>
    <x v="7"/>
    <x v="3"/>
    <n v="94"/>
  </r>
  <r>
    <n v="2966"/>
    <s v="B25"/>
    <x v="1"/>
    <n v="23"/>
    <x v="1"/>
    <x v="8"/>
    <x v="3"/>
    <n v="95"/>
  </r>
  <r>
    <n v="2967"/>
    <s v="B25"/>
    <x v="1"/>
    <n v="23"/>
    <x v="1"/>
    <x v="7"/>
    <x v="4"/>
    <n v="95"/>
  </r>
  <r>
    <n v="2968"/>
    <s v="B25"/>
    <x v="1"/>
    <n v="23"/>
    <x v="1"/>
    <x v="8"/>
    <x v="4"/>
    <n v="95"/>
  </r>
  <r>
    <n v="2969"/>
    <s v="B25"/>
    <x v="1"/>
    <n v="23"/>
    <x v="1"/>
    <x v="7"/>
    <x v="5"/>
    <n v="97"/>
  </r>
  <r>
    <n v="2970"/>
    <s v="B25"/>
    <x v="1"/>
    <n v="23"/>
    <x v="1"/>
    <x v="8"/>
    <x v="5"/>
    <n v="98"/>
  </r>
  <r>
    <n v="2971"/>
    <s v="B26"/>
    <x v="1"/>
    <n v="30"/>
    <x v="1"/>
    <x v="0"/>
    <x v="0"/>
    <n v="78"/>
  </r>
  <r>
    <n v="2972"/>
    <s v="B26"/>
    <x v="1"/>
    <n v="30"/>
    <x v="1"/>
    <x v="0"/>
    <x v="1"/>
    <n v="78"/>
  </r>
  <r>
    <n v="2973"/>
    <s v="B26"/>
    <x v="1"/>
    <n v="30"/>
    <x v="1"/>
    <x v="0"/>
    <x v="2"/>
    <n v="73"/>
  </r>
  <r>
    <n v="2974"/>
    <s v="B26"/>
    <x v="1"/>
    <n v="30"/>
    <x v="1"/>
    <x v="0"/>
    <x v="3"/>
    <n v="73"/>
  </r>
  <r>
    <n v="2975"/>
    <s v="B26"/>
    <x v="1"/>
    <n v="30"/>
    <x v="1"/>
    <x v="0"/>
    <x v="4"/>
    <n v="68"/>
  </r>
  <r>
    <n v="2976"/>
    <s v="B26"/>
    <x v="1"/>
    <n v="30"/>
    <x v="1"/>
    <x v="0"/>
    <x v="5"/>
    <n v="65"/>
  </r>
  <r>
    <n v="2977"/>
    <s v="B26"/>
    <x v="1"/>
    <n v="30"/>
    <x v="1"/>
    <x v="1"/>
    <x v="0"/>
    <n v="174"/>
  </r>
  <r>
    <n v="2978"/>
    <s v="B26"/>
    <x v="1"/>
    <n v="30"/>
    <x v="1"/>
    <x v="1"/>
    <x v="1"/>
    <n v="174"/>
  </r>
  <r>
    <n v="2979"/>
    <s v="B26"/>
    <x v="1"/>
    <n v="30"/>
    <x v="1"/>
    <x v="1"/>
    <x v="2"/>
    <n v="174"/>
  </r>
  <r>
    <n v="2980"/>
    <s v="B26"/>
    <x v="1"/>
    <n v="30"/>
    <x v="1"/>
    <x v="1"/>
    <x v="3"/>
    <n v="174"/>
  </r>
  <r>
    <n v="2981"/>
    <s v="B26"/>
    <x v="1"/>
    <n v="30"/>
    <x v="1"/>
    <x v="1"/>
    <x v="4"/>
    <n v="174"/>
  </r>
  <r>
    <n v="2982"/>
    <s v="B26"/>
    <x v="1"/>
    <n v="30"/>
    <x v="1"/>
    <x v="1"/>
    <x v="5"/>
    <n v="174"/>
  </r>
  <r>
    <n v="2983"/>
    <s v="B26"/>
    <x v="1"/>
    <n v="30"/>
    <x v="1"/>
    <x v="2"/>
    <x v="0"/>
    <n v="26"/>
  </r>
  <r>
    <n v="2984"/>
    <s v="B26"/>
    <x v="1"/>
    <n v="30"/>
    <x v="1"/>
    <x v="2"/>
    <x v="1"/>
    <n v="26"/>
  </r>
  <r>
    <n v="2985"/>
    <s v="B26"/>
    <x v="1"/>
    <n v="30"/>
    <x v="1"/>
    <x v="2"/>
    <x v="2"/>
    <n v="24.12"/>
  </r>
  <r>
    <n v="2986"/>
    <s v="B26"/>
    <x v="1"/>
    <n v="30"/>
    <x v="1"/>
    <x v="2"/>
    <x v="3"/>
    <n v="24.12"/>
  </r>
  <r>
    <n v="2987"/>
    <s v="B26"/>
    <x v="1"/>
    <n v="30"/>
    <x v="1"/>
    <x v="2"/>
    <x v="4"/>
    <n v="22.44"/>
  </r>
  <r>
    <n v="2988"/>
    <s v="B26"/>
    <x v="1"/>
    <n v="30"/>
    <x v="1"/>
    <x v="2"/>
    <x v="5"/>
    <n v="21.48"/>
  </r>
  <r>
    <n v="2989"/>
    <s v="B26"/>
    <x v="1"/>
    <n v="30"/>
    <x v="1"/>
    <x v="3"/>
    <x v="0"/>
    <s v="170/100"/>
  </r>
  <r>
    <n v="2990"/>
    <s v="B26"/>
    <x v="1"/>
    <n v="30"/>
    <x v="1"/>
    <x v="4"/>
    <x v="0"/>
    <s v="169/99"/>
  </r>
  <r>
    <n v="2991"/>
    <s v="B26"/>
    <x v="1"/>
    <n v="30"/>
    <x v="1"/>
    <x v="3"/>
    <x v="1"/>
    <s v="165/96"/>
  </r>
  <r>
    <n v="2992"/>
    <s v="B26"/>
    <x v="1"/>
    <n v="30"/>
    <x v="1"/>
    <x v="4"/>
    <x v="1"/>
    <s v="164/95"/>
  </r>
  <r>
    <n v="2993"/>
    <s v="B26"/>
    <x v="1"/>
    <n v="30"/>
    <x v="1"/>
    <x v="3"/>
    <x v="2"/>
    <s v="160/92"/>
  </r>
  <r>
    <n v="2994"/>
    <s v="B26"/>
    <x v="1"/>
    <n v="30"/>
    <x v="1"/>
    <x v="4"/>
    <x v="2"/>
    <s v="159/91"/>
  </r>
  <r>
    <n v="2995"/>
    <s v="B26"/>
    <x v="1"/>
    <n v="30"/>
    <x v="1"/>
    <x v="3"/>
    <x v="3"/>
    <s v="155/88"/>
  </r>
  <r>
    <n v="2996"/>
    <s v="B26"/>
    <x v="1"/>
    <n v="30"/>
    <x v="1"/>
    <x v="4"/>
    <x v="3"/>
    <s v="154/88"/>
  </r>
  <r>
    <n v="2997"/>
    <s v="B26"/>
    <x v="1"/>
    <n v="30"/>
    <x v="1"/>
    <x v="3"/>
    <x v="4"/>
    <s v="150/84"/>
  </r>
  <r>
    <n v="2998"/>
    <s v="B26"/>
    <x v="1"/>
    <n v="30"/>
    <x v="1"/>
    <x v="4"/>
    <x v="4"/>
    <s v="149/83"/>
  </r>
  <r>
    <n v="2999"/>
    <s v="B26"/>
    <x v="1"/>
    <n v="30"/>
    <x v="1"/>
    <x v="3"/>
    <x v="5"/>
    <s v="145/83"/>
  </r>
  <r>
    <n v="3000"/>
    <s v="B26"/>
    <x v="1"/>
    <n v="30"/>
    <x v="1"/>
    <x v="4"/>
    <x v="5"/>
    <s v="144/83"/>
  </r>
  <r>
    <n v="3001"/>
    <s v="B26"/>
    <x v="1"/>
    <n v="30"/>
    <x v="1"/>
    <x v="5"/>
    <x v="0"/>
    <n v="79"/>
  </r>
  <r>
    <n v="3002"/>
    <s v="B26"/>
    <x v="1"/>
    <n v="30"/>
    <x v="1"/>
    <x v="6"/>
    <x v="0"/>
    <n v="90"/>
  </r>
  <r>
    <n v="3003"/>
    <s v="B26"/>
    <x v="1"/>
    <n v="30"/>
    <x v="1"/>
    <x v="5"/>
    <x v="1"/>
    <n v="90"/>
  </r>
  <r>
    <n v="3004"/>
    <s v="B26"/>
    <x v="1"/>
    <n v="30"/>
    <x v="1"/>
    <x v="6"/>
    <x v="1"/>
    <n v="89"/>
  </r>
  <r>
    <n v="3005"/>
    <s v="B26"/>
    <x v="1"/>
    <n v="30"/>
    <x v="1"/>
    <x v="5"/>
    <x v="2"/>
    <n v="88"/>
  </r>
  <r>
    <n v="3006"/>
    <s v="B26"/>
    <x v="1"/>
    <n v="30"/>
    <x v="1"/>
    <x v="6"/>
    <x v="2"/>
    <n v="91"/>
  </r>
  <r>
    <n v="3007"/>
    <s v="B26"/>
    <x v="1"/>
    <n v="30"/>
    <x v="1"/>
    <x v="5"/>
    <x v="3"/>
    <n v="90"/>
  </r>
  <r>
    <n v="3008"/>
    <s v="B26"/>
    <x v="1"/>
    <n v="30"/>
    <x v="1"/>
    <x v="6"/>
    <x v="3"/>
    <n v="80"/>
  </r>
  <r>
    <n v="3009"/>
    <s v="B26"/>
    <x v="1"/>
    <n v="30"/>
    <x v="1"/>
    <x v="5"/>
    <x v="4"/>
    <n v="80"/>
  </r>
  <r>
    <n v="3010"/>
    <s v="B26"/>
    <x v="1"/>
    <n v="30"/>
    <x v="1"/>
    <x v="6"/>
    <x v="4"/>
    <n v="80"/>
  </r>
  <r>
    <n v="3011"/>
    <s v="B26"/>
    <x v="1"/>
    <n v="30"/>
    <x v="1"/>
    <x v="5"/>
    <x v="5"/>
    <n v="80"/>
  </r>
  <r>
    <n v="3012"/>
    <s v="B26"/>
    <x v="1"/>
    <n v="30"/>
    <x v="1"/>
    <x v="6"/>
    <x v="5"/>
    <n v="76"/>
  </r>
  <r>
    <n v="3013"/>
    <s v="B26"/>
    <x v="1"/>
    <n v="30"/>
    <x v="1"/>
    <x v="7"/>
    <x v="0"/>
    <n v="94"/>
  </r>
  <r>
    <n v="3014"/>
    <s v="B26"/>
    <x v="1"/>
    <n v="30"/>
    <x v="1"/>
    <x v="8"/>
    <x v="0"/>
    <n v="95"/>
  </r>
  <r>
    <n v="3015"/>
    <s v="B26"/>
    <x v="1"/>
    <n v="30"/>
    <x v="1"/>
    <x v="7"/>
    <x v="1"/>
    <n v="88"/>
  </r>
  <r>
    <n v="3016"/>
    <s v="B26"/>
    <x v="1"/>
    <n v="30"/>
    <x v="1"/>
    <x v="8"/>
    <x v="1"/>
    <n v="95"/>
  </r>
  <r>
    <n v="3017"/>
    <s v="B26"/>
    <x v="1"/>
    <n v="30"/>
    <x v="1"/>
    <x v="7"/>
    <x v="2"/>
    <n v="89"/>
  </r>
  <r>
    <n v="3018"/>
    <s v="B26"/>
    <x v="1"/>
    <n v="30"/>
    <x v="1"/>
    <x v="8"/>
    <x v="2"/>
    <n v="94"/>
  </r>
  <r>
    <n v="3019"/>
    <s v="B26"/>
    <x v="1"/>
    <n v="30"/>
    <x v="1"/>
    <x v="7"/>
    <x v="3"/>
    <n v="88"/>
  </r>
  <r>
    <n v="3020"/>
    <s v="B26"/>
    <x v="1"/>
    <n v="30"/>
    <x v="1"/>
    <x v="8"/>
    <x v="3"/>
    <n v="95"/>
  </r>
  <r>
    <n v="3021"/>
    <s v="B26"/>
    <x v="1"/>
    <n v="30"/>
    <x v="1"/>
    <x v="7"/>
    <x v="4"/>
    <n v="91"/>
  </r>
  <r>
    <n v="3022"/>
    <s v="B26"/>
    <x v="1"/>
    <n v="30"/>
    <x v="1"/>
    <x v="8"/>
    <x v="4"/>
    <n v="97"/>
  </r>
  <r>
    <n v="3023"/>
    <s v="B26"/>
    <x v="1"/>
    <n v="30"/>
    <x v="1"/>
    <x v="7"/>
    <x v="5"/>
    <n v="91"/>
  </r>
  <r>
    <n v="3024"/>
    <s v="B26"/>
    <x v="1"/>
    <n v="30"/>
    <x v="1"/>
    <x v="8"/>
    <x v="5"/>
    <n v="97"/>
  </r>
  <r>
    <n v="3025"/>
    <s v="B27"/>
    <x v="1"/>
    <n v="26"/>
    <x v="1"/>
    <x v="0"/>
    <x v="0"/>
    <n v="80"/>
  </r>
  <r>
    <n v="3026"/>
    <s v="B27"/>
    <x v="1"/>
    <n v="26"/>
    <x v="1"/>
    <x v="0"/>
    <x v="1"/>
    <n v="80"/>
  </r>
  <r>
    <n v="3027"/>
    <s v="B27"/>
    <x v="1"/>
    <n v="26"/>
    <x v="1"/>
    <x v="0"/>
    <x v="2"/>
    <n v="75"/>
  </r>
  <r>
    <n v="3028"/>
    <s v="B27"/>
    <x v="1"/>
    <n v="26"/>
    <x v="1"/>
    <x v="0"/>
    <x v="3"/>
    <n v="75"/>
  </r>
  <r>
    <n v="3029"/>
    <s v="B27"/>
    <x v="1"/>
    <n v="26"/>
    <x v="1"/>
    <x v="0"/>
    <x v="4"/>
    <n v="70"/>
  </r>
  <r>
    <n v="3030"/>
    <s v="B27"/>
    <x v="1"/>
    <n v="26"/>
    <x v="1"/>
    <x v="0"/>
    <x v="5"/>
    <n v="67"/>
  </r>
  <r>
    <n v="3031"/>
    <s v="B27"/>
    <x v="1"/>
    <n v="26"/>
    <x v="1"/>
    <x v="1"/>
    <x v="0"/>
    <n v="180"/>
  </r>
  <r>
    <n v="3032"/>
    <s v="B27"/>
    <x v="1"/>
    <n v="26"/>
    <x v="1"/>
    <x v="1"/>
    <x v="1"/>
    <n v="180"/>
  </r>
  <r>
    <n v="3033"/>
    <s v="B27"/>
    <x v="1"/>
    <n v="26"/>
    <x v="1"/>
    <x v="1"/>
    <x v="2"/>
    <n v="180"/>
  </r>
  <r>
    <n v="3034"/>
    <s v="B27"/>
    <x v="1"/>
    <n v="26"/>
    <x v="1"/>
    <x v="1"/>
    <x v="3"/>
    <n v="180"/>
  </r>
  <r>
    <n v="3035"/>
    <s v="B27"/>
    <x v="1"/>
    <n v="26"/>
    <x v="1"/>
    <x v="1"/>
    <x v="4"/>
    <n v="180"/>
  </r>
  <r>
    <n v="3036"/>
    <s v="B27"/>
    <x v="1"/>
    <n v="26"/>
    <x v="1"/>
    <x v="1"/>
    <x v="5"/>
    <n v="180"/>
  </r>
  <r>
    <n v="3037"/>
    <s v="B27"/>
    <x v="1"/>
    <n v="26"/>
    <x v="1"/>
    <x v="2"/>
    <x v="0"/>
    <n v="25"/>
  </r>
  <r>
    <n v="3038"/>
    <s v="B27"/>
    <x v="1"/>
    <n v="26"/>
    <x v="1"/>
    <x v="2"/>
    <x v="1"/>
    <n v="25"/>
  </r>
  <r>
    <n v="3039"/>
    <s v="B27"/>
    <x v="1"/>
    <n v="26"/>
    <x v="1"/>
    <x v="2"/>
    <x v="2"/>
    <n v="23.15"/>
  </r>
  <r>
    <n v="3040"/>
    <s v="B27"/>
    <x v="1"/>
    <n v="26"/>
    <x v="1"/>
    <x v="2"/>
    <x v="3"/>
    <n v="23.15"/>
  </r>
  <r>
    <n v="3041"/>
    <s v="B27"/>
    <x v="1"/>
    <n v="26"/>
    <x v="1"/>
    <x v="2"/>
    <x v="4"/>
    <n v="21.6"/>
  </r>
  <r>
    <n v="3042"/>
    <s v="B27"/>
    <x v="1"/>
    <n v="26"/>
    <x v="1"/>
    <x v="2"/>
    <x v="5"/>
    <n v="20.68"/>
  </r>
  <r>
    <n v="3043"/>
    <s v="B27"/>
    <x v="1"/>
    <n v="26"/>
    <x v="1"/>
    <x v="3"/>
    <x v="0"/>
    <s v="148/88"/>
  </r>
  <r>
    <n v="3044"/>
    <s v="B27"/>
    <x v="1"/>
    <n v="26"/>
    <x v="1"/>
    <x v="4"/>
    <x v="0"/>
    <s v="148/88"/>
  </r>
  <r>
    <n v="3045"/>
    <s v="B27"/>
    <x v="1"/>
    <n v="26"/>
    <x v="1"/>
    <x v="3"/>
    <x v="1"/>
    <s v="143/84"/>
  </r>
  <r>
    <n v="3046"/>
    <s v="B27"/>
    <x v="1"/>
    <n v="26"/>
    <x v="1"/>
    <x v="4"/>
    <x v="1"/>
    <s v="143/84"/>
  </r>
  <r>
    <n v="3047"/>
    <s v="B27"/>
    <x v="1"/>
    <n v="26"/>
    <x v="1"/>
    <x v="3"/>
    <x v="2"/>
    <s v="138/80"/>
  </r>
  <r>
    <n v="3048"/>
    <s v="B27"/>
    <x v="1"/>
    <n v="26"/>
    <x v="1"/>
    <x v="4"/>
    <x v="2"/>
    <s v="138/80"/>
  </r>
  <r>
    <n v="3049"/>
    <s v="B27"/>
    <x v="1"/>
    <n v="26"/>
    <x v="1"/>
    <x v="3"/>
    <x v="3"/>
    <s v="133/77"/>
  </r>
  <r>
    <n v="3050"/>
    <s v="B27"/>
    <x v="1"/>
    <n v="26"/>
    <x v="1"/>
    <x v="4"/>
    <x v="3"/>
    <s v="133/77"/>
  </r>
  <r>
    <n v="3051"/>
    <s v="B27"/>
    <x v="1"/>
    <n v="26"/>
    <x v="1"/>
    <x v="3"/>
    <x v="4"/>
    <s v="128/73"/>
  </r>
  <r>
    <n v="3052"/>
    <s v="B27"/>
    <x v="1"/>
    <n v="26"/>
    <x v="1"/>
    <x v="4"/>
    <x v="4"/>
    <s v="127/72"/>
  </r>
  <r>
    <n v="3053"/>
    <s v="B27"/>
    <x v="1"/>
    <n v="26"/>
    <x v="1"/>
    <x v="3"/>
    <x v="5"/>
    <s v="123/70"/>
  </r>
  <r>
    <n v="3054"/>
    <s v="B27"/>
    <x v="1"/>
    <n v="26"/>
    <x v="1"/>
    <x v="4"/>
    <x v="5"/>
    <s v="122/70"/>
  </r>
  <r>
    <n v="3055"/>
    <s v="B27"/>
    <x v="1"/>
    <n v="26"/>
    <x v="1"/>
    <x v="5"/>
    <x v="0"/>
    <n v="76"/>
  </r>
  <r>
    <n v="3056"/>
    <s v="B27"/>
    <x v="1"/>
    <n v="26"/>
    <x v="1"/>
    <x v="6"/>
    <x v="0"/>
    <n v="75"/>
  </r>
  <r>
    <n v="3057"/>
    <s v="B27"/>
    <x v="1"/>
    <n v="26"/>
    <x v="1"/>
    <x v="5"/>
    <x v="1"/>
    <n v="74"/>
  </r>
  <r>
    <n v="3058"/>
    <s v="B27"/>
    <x v="1"/>
    <n v="26"/>
    <x v="1"/>
    <x v="6"/>
    <x v="1"/>
    <n v="73"/>
  </r>
  <r>
    <n v="3059"/>
    <s v="B27"/>
    <x v="1"/>
    <n v="26"/>
    <x v="1"/>
    <x v="5"/>
    <x v="2"/>
    <n v="71"/>
  </r>
  <r>
    <n v="3060"/>
    <s v="B27"/>
    <x v="1"/>
    <n v="26"/>
    <x v="1"/>
    <x v="6"/>
    <x v="2"/>
    <n v="70"/>
  </r>
  <r>
    <n v="3061"/>
    <s v="B27"/>
    <x v="1"/>
    <n v="26"/>
    <x v="1"/>
    <x v="5"/>
    <x v="3"/>
    <n v="67"/>
  </r>
  <r>
    <n v="3062"/>
    <s v="B27"/>
    <x v="1"/>
    <n v="26"/>
    <x v="1"/>
    <x v="6"/>
    <x v="3"/>
    <n v="67"/>
  </r>
  <r>
    <n v="3063"/>
    <s v="B27"/>
    <x v="1"/>
    <n v="26"/>
    <x v="1"/>
    <x v="5"/>
    <x v="4"/>
    <n v="66"/>
  </r>
  <r>
    <n v="3064"/>
    <s v="B27"/>
    <x v="1"/>
    <n v="26"/>
    <x v="1"/>
    <x v="6"/>
    <x v="4"/>
    <n v="66"/>
  </r>
  <r>
    <n v="3065"/>
    <s v="B27"/>
    <x v="1"/>
    <n v="26"/>
    <x v="1"/>
    <x v="5"/>
    <x v="5"/>
    <n v="70"/>
  </r>
  <r>
    <n v="3066"/>
    <s v="B27"/>
    <x v="1"/>
    <n v="26"/>
    <x v="1"/>
    <x v="6"/>
    <x v="5"/>
    <n v="70"/>
  </r>
  <r>
    <n v="3067"/>
    <s v="B27"/>
    <x v="1"/>
    <n v="26"/>
    <x v="1"/>
    <x v="7"/>
    <x v="0"/>
    <n v="93"/>
  </r>
  <r>
    <n v="3068"/>
    <s v="B27"/>
    <x v="1"/>
    <n v="26"/>
    <x v="1"/>
    <x v="8"/>
    <x v="0"/>
    <n v="95"/>
  </r>
  <r>
    <n v="3069"/>
    <s v="B27"/>
    <x v="1"/>
    <n v="26"/>
    <x v="1"/>
    <x v="7"/>
    <x v="1"/>
    <n v="96"/>
  </r>
  <r>
    <n v="3070"/>
    <s v="B27"/>
    <x v="1"/>
    <n v="26"/>
    <x v="1"/>
    <x v="8"/>
    <x v="1"/>
    <n v="96"/>
  </r>
  <r>
    <n v="3071"/>
    <s v="B27"/>
    <x v="1"/>
    <n v="26"/>
    <x v="1"/>
    <x v="7"/>
    <x v="2"/>
    <n v="97"/>
  </r>
  <r>
    <n v="3072"/>
    <s v="B27"/>
    <x v="1"/>
    <n v="26"/>
    <x v="1"/>
    <x v="8"/>
    <x v="2"/>
    <n v="97"/>
  </r>
  <r>
    <n v="3073"/>
    <s v="B27"/>
    <x v="1"/>
    <n v="26"/>
    <x v="1"/>
    <x v="7"/>
    <x v="3"/>
    <n v="96"/>
  </r>
  <r>
    <n v="3074"/>
    <s v="B27"/>
    <x v="1"/>
    <n v="26"/>
    <x v="1"/>
    <x v="8"/>
    <x v="3"/>
    <n v="96"/>
  </r>
  <r>
    <n v="3075"/>
    <s v="B27"/>
    <x v="1"/>
    <n v="26"/>
    <x v="1"/>
    <x v="7"/>
    <x v="4"/>
    <n v="98"/>
  </r>
  <r>
    <n v="3076"/>
    <s v="B27"/>
    <x v="1"/>
    <n v="26"/>
    <x v="1"/>
    <x v="8"/>
    <x v="4"/>
    <n v="98"/>
  </r>
  <r>
    <n v="3077"/>
    <s v="B27"/>
    <x v="1"/>
    <n v="26"/>
    <x v="1"/>
    <x v="7"/>
    <x v="5"/>
    <n v="100"/>
  </r>
  <r>
    <n v="3078"/>
    <s v="B27"/>
    <x v="1"/>
    <n v="26"/>
    <x v="1"/>
    <x v="8"/>
    <x v="5"/>
    <n v="100"/>
  </r>
  <r>
    <n v="3079"/>
    <s v="B28"/>
    <x v="1"/>
    <n v="22"/>
    <x v="1"/>
    <x v="0"/>
    <x v="0"/>
    <n v="75"/>
  </r>
  <r>
    <n v="3080"/>
    <s v="B28"/>
    <x v="1"/>
    <n v="22"/>
    <x v="1"/>
    <x v="0"/>
    <x v="1"/>
    <n v="75"/>
  </r>
  <r>
    <n v="3081"/>
    <s v="B28"/>
    <x v="1"/>
    <n v="22"/>
    <x v="1"/>
    <x v="0"/>
    <x v="2"/>
    <n v="70"/>
  </r>
  <r>
    <n v="3082"/>
    <s v="B28"/>
    <x v="1"/>
    <n v="22"/>
    <x v="1"/>
    <x v="0"/>
    <x v="3"/>
    <n v="70"/>
  </r>
  <r>
    <n v="3083"/>
    <s v="B28"/>
    <x v="1"/>
    <n v="22"/>
    <x v="1"/>
    <x v="0"/>
    <x v="4"/>
    <n v="65"/>
  </r>
  <r>
    <n v="3084"/>
    <s v="B28"/>
    <x v="1"/>
    <n v="22"/>
    <x v="1"/>
    <x v="0"/>
    <x v="5"/>
    <n v="62"/>
  </r>
  <r>
    <n v="3085"/>
    <s v="B28"/>
    <x v="1"/>
    <n v="22"/>
    <x v="1"/>
    <x v="1"/>
    <x v="0"/>
    <n v="175"/>
  </r>
  <r>
    <n v="3086"/>
    <s v="B28"/>
    <x v="1"/>
    <n v="22"/>
    <x v="1"/>
    <x v="1"/>
    <x v="1"/>
    <n v="175"/>
  </r>
  <r>
    <n v="3087"/>
    <s v="B28"/>
    <x v="1"/>
    <n v="22"/>
    <x v="1"/>
    <x v="1"/>
    <x v="2"/>
    <n v="175"/>
  </r>
  <r>
    <n v="3088"/>
    <s v="B28"/>
    <x v="1"/>
    <n v="22"/>
    <x v="1"/>
    <x v="1"/>
    <x v="3"/>
    <n v="175"/>
  </r>
  <r>
    <n v="3089"/>
    <s v="B28"/>
    <x v="1"/>
    <n v="22"/>
    <x v="1"/>
    <x v="1"/>
    <x v="4"/>
    <n v="175"/>
  </r>
  <r>
    <n v="3090"/>
    <s v="B28"/>
    <x v="1"/>
    <n v="22"/>
    <x v="1"/>
    <x v="1"/>
    <x v="5"/>
    <n v="175"/>
  </r>
  <r>
    <n v="3091"/>
    <s v="B28"/>
    <x v="1"/>
    <n v="22"/>
    <x v="1"/>
    <x v="2"/>
    <x v="0"/>
    <n v="24"/>
  </r>
  <r>
    <n v="3092"/>
    <s v="B28"/>
    <x v="1"/>
    <n v="22"/>
    <x v="1"/>
    <x v="2"/>
    <x v="1"/>
    <n v="24"/>
  </r>
  <r>
    <n v="3093"/>
    <s v="B28"/>
    <x v="1"/>
    <n v="22"/>
    <x v="1"/>
    <x v="2"/>
    <x v="2"/>
    <n v="22.86"/>
  </r>
  <r>
    <n v="3094"/>
    <s v="B28"/>
    <x v="1"/>
    <n v="22"/>
    <x v="1"/>
    <x v="2"/>
    <x v="3"/>
    <n v="22.86"/>
  </r>
  <r>
    <n v="3095"/>
    <s v="B28"/>
    <x v="1"/>
    <n v="22"/>
    <x v="1"/>
    <x v="2"/>
    <x v="4"/>
    <n v="21.22"/>
  </r>
  <r>
    <n v="3096"/>
    <s v="B28"/>
    <x v="1"/>
    <n v="22"/>
    <x v="1"/>
    <x v="2"/>
    <x v="5"/>
    <n v="20.239999999999998"/>
  </r>
  <r>
    <n v="3097"/>
    <s v="B28"/>
    <x v="1"/>
    <n v="22"/>
    <x v="1"/>
    <x v="3"/>
    <x v="0"/>
    <s v="150/95"/>
  </r>
  <r>
    <n v="3098"/>
    <s v="B28"/>
    <x v="1"/>
    <n v="22"/>
    <x v="1"/>
    <x v="4"/>
    <x v="0"/>
    <s v="150/95"/>
  </r>
  <r>
    <n v="3099"/>
    <s v="B28"/>
    <x v="1"/>
    <n v="22"/>
    <x v="1"/>
    <x v="3"/>
    <x v="1"/>
    <s v="145/92"/>
  </r>
  <r>
    <n v="3100"/>
    <s v="B28"/>
    <x v="1"/>
    <n v="22"/>
    <x v="1"/>
    <x v="4"/>
    <x v="1"/>
    <s v="144/91"/>
  </r>
  <r>
    <n v="3101"/>
    <s v="B28"/>
    <x v="1"/>
    <n v="22"/>
    <x v="1"/>
    <x v="3"/>
    <x v="2"/>
    <s v="140/88"/>
  </r>
  <r>
    <n v="3102"/>
    <s v="B28"/>
    <x v="1"/>
    <n v="22"/>
    <x v="1"/>
    <x v="4"/>
    <x v="2"/>
    <s v="139/87"/>
  </r>
  <r>
    <n v="3103"/>
    <s v="B28"/>
    <x v="1"/>
    <n v="22"/>
    <x v="1"/>
    <x v="3"/>
    <x v="3"/>
    <s v="135/84"/>
  </r>
  <r>
    <n v="3104"/>
    <s v="B28"/>
    <x v="1"/>
    <n v="22"/>
    <x v="1"/>
    <x v="4"/>
    <x v="3"/>
    <s v="135/84"/>
  </r>
  <r>
    <n v="3105"/>
    <s v="B28"/>
    <x v="1"/>
    <n v="22"/>
    <x v="1"/>
    <x v="3"/>
    <x v="4"/>
    <s v="130/80"/>
  </r>
  <r>
    <n v="3106"/>
    <s v="B28"/>
    <x v="1"/>
    <n v="22"/>
    <x v="1"/>
    <x v="4"/>
    <x v="4"/>
    <s v="129/79"/>
  </r>
  <r>
    <n v="3107"/>
    <s v="B28"/>
    <x v="1"/>
    <n v="22"/>
    <x v="1"/>
    <x v="3"/>
    <x v="5"/>
    <s v="125/76"/>
  </r>
  <r>
    <n v="3108"/>
    <s v="B28"/>
    <x v="1"/>
    <n v="22"/>
    <x v="1"/>
    <x v="4"/>
    <x v="5"/>
    <s v="125/76"/>
  </r>
  <r>
    <n v="3109"/>
    <s v="B28"/>
    <x v="1"/>
    <n v="22"/>
    <x v="1"/>
    <x v="5"/>
    <x v="0"/>
    <n v="75"/>
  </r>
  <r>
    <n v="3110"/>
    <s v="B28"/>
    <x v="1"/>
    <n v="22"/>
    <x v="1"/>
    <x v="6"/>
    <x v="0"/>
    <n v="78"/>
  </r>
  <r>
    <n v="3111"/>
    <s v="B28"/>
    <x v="1"/>
    <n v="22"/>
    <x v="1"/>
    <x v="5"/>
    <x v="1"/>
    <n v="76"/>
  </r>
  <r>
    <n v="3112"/>
    <s v="B28"/>
    <x v="1"/>
    <n v="22"/>
    <x v="1"/>
    <x v="6"/>
    <x v="1"/>
    <n v="76"/>
  </r>
  <r>
    <n v="3113"/>
    <s v="B28"/>
    <x v="1"/>
    <n v="22"/>
    <x v="1"/>
    <x v="5"/>
    <x v="2"/>
    <n v="75"/>
  </r>
  <r>
    <n v="3114"/>
    <s v="B28"/>
    <x v="1"/>
    <n v="22"/>
    <x v="1"/>
    <x v="6"/>
    <x v="2"/>
    <n v="74"/>
  </r>
  <r>
    <n v="3115"/>
    <s v="B28"/>
    <x v="1"/>
    <n v="22"/>
    <x v="1"/>
    <x v="5"/>
    <x v="3"/>
    <n v="73"/>
  </r>
  <r>
    <n v="3116"/>
    <s v="B28"/>
    <x v="1"/>
    <n v="22"/>
    <x v="1"/>
    <x v="6"/>
    <x v="3"/>
    <n v="70"/>
  </r>
  <r>
    <n v="3117"/>
    <s v="B28"/>
    <x v="1"/>
    <n v="22"/>
    <x v="1"/>
    <x v="5"/>
    <x v="4"/>
    <n v="67"/>
  </r>
  <r>
    <n v="3118"/>
    <s v="B28"/>
    <x v="1"/>
    <n v="22"/>
    <x v="1"/>
    <x v="6"/>
    <x v="4"/>
    <n v="67"/>
  </r>
  <r>
    <n v="3119"/>
    <s v="B28"/>
    <x v="1"/>
    <n v="22"/>
    <x v="1"/>
    <x v="5"/>
    <x v="5"/>
    <n v="77"/>
  </r>
  <r>
    <n v="3120"/>
    <s v="B28"/>
    <x v="1"/>
    <n v="22"/>
    <x v="1"/>
    <x v="6"/>
    <x v="5"/>
    <n v="70"/>
  </r>
  <r>
    <n v="3121"/>
    <s v="B28"/>
    <x v="1"/>
    <n v="22"/>
    <x v="1"/>
    <x v="7"/>
    <x v="0"/>
    <n v="95"/>
  </r>
  <r>
    <n v="3122"/>
    <s v="B28"/>
    <x v="1"/>
    <n v="22"/>
    <x v="1"/>
    <x v="8"/>
    <x v="0"/>
    <n v="96"/>
  </r>
  <r>
    <n v="3123"/>
    <s v="B28"/>
    <x v="1"/>
    <n v="22"/>
    <x v="1"/>
    <x v="7"/>
    <x v="1"/>
    <n v="95"/>
  </r>
  <r>
    <n v="3124"/>
    <s v="B28"/>
    <x v="1"/>
    <n v="22"/>
    <x v="1"/>
    <x v="8"/>
    <x v="1"/>
    <n v="95"/>
  </r>
  <r>
    <n v="3125"/>
    <s v="B28"/>
    <x v="1"/>
    <n v="22"/>
    <x v="1"/>
    <x v="7"/>
    <x v="2"/>
    <n v="95"/>
  </r>
  <r>
    <n v="3126"/>
    <s v="B28"/>
    <x v="1"/>
    <n v="22"/>
    <x v="1"/>
    <x v="8"/>
    <x v="2"/>
    <n v="95"/>
  </r>
  <r>
    <n v="3127"/>
    <s v="B28"/>
    <x v="1"/>
    <n v="22"/>
    <x v="1"/>
    <x v="7"/>
    <x v="3"/>
    <n v="96"/>
  </r>
  <r>
    <n v="3128"/>
    <s v="B28"/>
    <x v="1"/>
    <n v="22"/>
    <x v="1"/>
    <x v="8"/>
    <x v="3"/>
    <n v="96"/>
  </r>
  <r>
    <n v="3129"/>
    <s v="B28"/>
    <x v="1"/>
    <n v="22"/>
    <x v="1"/>
    <x v="7"/>
    <x v="4"/>
    <n v="97"/>
  </r>
  <r>
    <n v="3130"/>
    <s v="B28"/>
    <x v="1"/>
    <n v="22"/>
    <x v="1"/>
    <x v="8"/>
    <x v="4"/>
    <n v="97"/>
  </r>
  <r>
    <n v="3131"/>
    <s v="B28"/>
    <x v="1"/>
    <n v="22"/>
    <x v="1"/>
    <x v="7"/>
    <x v="5"/>
    <n v="99"/>
  </r>
  <r>
    <n v="3132"/>
    <s v="B28"/>
    <x v="1"/>
    <n v="22"/>
    <x v="1"/>
    <x v="8"/>
    <x v="5"/>
    <n v="100"/>
  </r>
  <r>
    <n v="3133"/>
    <s v="B29"/>
    <x v="1"/>
    <n v="36"/>
    <x v="1"/>
    <x v="0"/>
    <x v="0"/>
    <n v="88"/>
  </r>
  <r>
    <n v="3134"/>
    <s v="B29"/>
    <x v="1"/>
    <n v="36"/>
    <x v="1"/>
    <x v="0"/>
    <x v="1"/>
    <n v="88"/>
  </r>
  <r>
    <n v="3135"/>
    <s v="B29"/>
    <x v="1"/>
    <n v="36"/>
    <x v="1"/>
    <x v="0"/>
    <x v="2"/>
    <n v="83"/>
  </r>
  <r>
    <n v="3136"/>
    <s v="B29"/>
    <x v="1"/>
    <n v="36"/>
    <x v="1"/>
    <x v="0"/>
    <x v="3"/>
    <n v="83"/>
  </r>
  <r>
    <n v="3137"/>
    <s v="B29"/>
    <x v="1"/>
    <n v="36"/>
    <x v="1"/>
    <x v="0"/>
    <x v="4"/>
    <n v="78"/>
  </r>
  <r>
    <n v="3138"/>
    <s v="B29"/>
    <x v="1"/>
    <n v="36"/>
    <x v="1"/>
    <x v="0"/>
    <x v="5"/>
    <n v="75"/>
  </r>
  <r>
    <n v="3139"/>
    <s v="B29"/>
    <x v="1"/>
    <n v="36"/>
    <x v="1"/>
    <x v="1"/>
    <x v="0"/>
    <n v="180"/>
  </r>
  <r>
    <n v="3140"/>
    <s v="B29"/>
    <x v="1"/>
    <n v="36"/>
    <x v="1"/>
    <x v="1"/>
    <x v="1"/>
    <n v="180"/>
  </r>
  <r>
    <n v="3141"/>
    <s v="B29"/>
    <x v="1"/>
    <n v="36"/>
    <x v="1"/>
    <x v="1"/>
    <x v="2"/>
    <n v="180"/>
  </r>
  <r>
    <n v="3142"/>
    <s v="B29"/>
    <x v="1"/>
    <n v="36"/>
    <x v="1"/>
    <x v="1"/>
    <x v="3"/>
    <n v="180"/>
  </r>
  <r>
    <n v="3143"/>
    <s v="B29"/>
    <x v="1"/>
    <n v="36"/>
    <x v="1"/>
    <x v="1"/>
    <x v="4"/>
    <n v="180"/>
  </r>
  <r>
    <n v="3144"/>
    <s v="B29"/>
    <x v="1"/>
    <n v="36"/>
    <x v="1"/>
    <x v="1"/>
    <x v="5"/>
    <n v="180"/>
  </r>
  <r>
    <n v="3145"/>
    <s v="B29"/>
    <x v="1"/>
    <n v="36"/>
    <x v="1"/>
    <x v="2"/>
    <x v="0"/>
    <n v="27"/>
  </r>
  <r>
    <n v="3146"/>
    <s v="B29"/>
    <x v="1"/>
    <n v="36"/>
    <x v="1"/>
    <x v="2"/>
    <x v="1"/>
    <n v="27"/>
  </r>
  <r>
    <n v="3147"/>
    <s v="B29"/>
    <x v="1"/>
    <n v="36"/>
    <x v="1"/>
    <x v="2"/>
    <x v="2"/>
    <n v="25.62"/>
  </r>
  <r>
    <n v="3148"/>
    <s v="B29"/>
    <x v="1"/>
    <n v="36"/>
    <x v="1"/>
    <x v="2"/>
    <x v="3"/>
    <n v="25.62"/>
  </r>
  <r>
    <n v="3149"/>
    <s v="B29"/>
    <x v="1"/>
    <n v="36"/>
    <x v="1"/>
    <x v="2"/>
    <x v="4"/>
    <n v="24.07"/>
  </r>
  <r>
    <n v="3150"/>
    <s v="B29"/>
    <x v="1"/>
    <n v="36"/>
    <x v="1"/>
    <x v="2"/>
    <x v="5"/>
    <n v="23.15"/>
  </r>
  <r>
    <n v="3151"/>
    <s v="B29"/>
    <x v="1"/>
    <n v="36"/>
    <x v="1"/>
    <x v="3"/>
    <x v="0"/>
    <s v="150/90"/>
  </r>
  <r>
    <n v="3152"/>
    <s v="B29"/>
    <x v="1"/>
    <n v="36"/>
    <x v="1"/>
    <x v="4"/>
    <x v="0"/>
    <s v="150/90"/>
  </r>
  <r>
    <n v="3153"/>
    <s v="B29"/>
    <x v="1"/>
    <n v="36"/>
    <x v="1"/>
    <x v="3"/>
    <x v="1"/>
    <s v="145/86"/>
  </r>
  <r>
    <n v="3154"/>
    <s v="B29"/>
    <x v="1"/>
    <n v="36"/>
    <x v="1"/>
    <x v="4"/>
    <x v="1"/>
    <s v="144/86"/>
  </r>
  <r>
    <n v="3155"/>
    <s v="B29"/>
    <x v="1"/>
    <n v="36"/>
    <x v="1"/>
    <x v="3"/>
    <x v="2"/>
    <s v="140/82"/>
  </r>
  <r>
    <n v="3156"/>
    <s v="B29"/>
    <x v="1"/>
    <n v="36"/>
    <x v="1"/>
    <x v="4"/>
    <x v="2"/>
    <s v="190/82"/>
  </r>
  <r>
    <n v="3157"/>
    <s v="B29"/>
    <x v="1"/>
    <n v="36"/>
    <x v="1"/>
    <x v="3"/>
    <x v="3"/>
    <s v="135/79"/>
  </r>
  <r>
    <n v="3158"/>
    <s v="B29"/>
    <x v="1"/>
    <n v="36"/>
    <x v="1"/>
    <x v="4"/>
    <x v="3"/>
    <s v="135/79"/>
  </r>
  <r>
    <n v="3159"/>
    <s v="B29"/>
    <x v="1"/>
    <n v="36"/>
    <x v="1"/>
    <x v="3"/>
    <x v="4"/>
    <s v="130/78"/>
  </r>
  <r>
    <n v="3160"/>
    <s v="B29"/>
    <x v="1"/>
    <n v="36"/>
    <x v="1"/>
    <x v="4"/>
    <x v="4"/>
    <s v="130/78"/>
  </r>
  <r>
    <n v="3161"/>
    <s v="B29"/>
    <x v="1"/>
    <n v="36"/>
    <x v="1"/>
    <x v="3"/>
    <x v="5"/>
    <s v="125/76"/>
  </r>
  <r>
    <n v="3162"/>
    <s v="B29"/>
    <x v="1"/>
    <n v="36"/>
    <x v="1"/>
    <x v="4"/>
    <x v="5"/>
    <s v="123/74"/>
  </r>
  <r>
    <n v="3163"/>
    <s v="B29"/>
    <x v="1"/>
    <n v="36"/>
    <x v="1"/>
    <x v="5"/>
    <x v="0"/>
    <n v="76"/>
  </r>
  <r>
    <n v="3164"/>
    <s v="B29"/>
    <x v="1"/>
    <n v="36"/>
    <x v="1"/>
    <x v="6"/>
    <x v="0"/>
    <n v="76"/>
  </r>
  <r>
    <n v="3165"/>
    <s v="B29"/>
    <x v="1"/>
    <n v="36"/>
    <x v="1"/>
    <x v="5"/>
    <x v="1"/>
    <n v="75"/>
  </r>
  <r>
    <n v="3166"/>
    <s v="B29"/>
    <x v="1"/>
    <n v="36"/>
    <x v="1"/>
    <x v="6"/>
    <x v="1"/>
    <n v="75"/>
  </r>
  <r>
    <n v="3167"/>
    <s v="B29"/>
    <x v="1"/>
    <n v="36"/>
    <x v="1"/>
    <x v="5"/>
    <x v="2"/>
    <n v="70"/>
  </r>
  <r>
    <n v="3168"/>
    <s v="B29"/>
    <x v="1"/>
    <n v="36"/>
    <x v="1"/>
    <x v="6"/>
    <x v="2"/>
    <n v="76"/>
  </r>
  <r>
    <n v="3169"/>
    <s v="B29"/>
    <x v="1"/>
    <n v="36"/>
    <x v="1"/>
    <x v="5"/>
    <x v="3"/>
    <n v="68"/>
  </r>
  <r>
    <n v="3170"/>
    <s v="B29"/>
    <x v="1"/>
    <n v="36"/>
    <x v="1"/>
    <x v="6"/>
    <x v="3"/>
    <n v="68"/>
  </r>
  <r>
    <n v="3171"/>
    <s v="B29"/>
    <x v="1"/>
    <n v="36"/>
    <x v="1"/>
    <x v="5"/>
    <x v="4"/>
    <n v="66"/>
  </r>
  <r>
    <n v="3172"/>
    <s v="B29"/>
    <x v="1"/>
    <n v="36"/>
    <x v="1"/>
    <x v="6"/>
    <x v="4"/>
    <n v="66"/>
  </r>
  <r>
    <n v="3173"/>
    <s v="B29"/>
    <x v="1"/>
    <n v="36"/>
    <x v="1"/>
    <x v="5"/>
    <x v="5"/>
    <n v="70"/>
  </r>
  <r>
    <n v="3174"/>
    <s v="B29"/>
    <x v="1"/>
    <n v="36"/>
    <x v="1"/>
    <x v="6"/>
    <x v="5"/>
    <n v="70"/>
  </r>
  <r>
    <n v="3175"/>
    <s v="B29"/>
    <x v="1"/>
    <n v="36"/>
    <x v="1"/>
    <x v="7"/>
    <x v="0"/>
    <n v="93"/>
  </r>
  <r>
    <n v="3176"/>
    <s v="B29"/>
    <x v="1"/>
    <n v="36"/>
    <x v="1"/>
    <x v="8"/>
    <x v="0"/>
    <n v="95"/>
  </r>
  <r>
    <n v="3177"/>
    <s v="B29"/>
    <x v="1"/>
    <n v="36"/>
    <x v="1"/>
    <x v="7"/>
    <x v="1"/>
    <n v="95"/>
  </r>
  <r>
    <n v="3178"/>
    <s v="B29"/>
    <x v="1"/>
    <n v="36"/>
    <x v="1"/>
    <x v="8"/>
    <x v="1"/>
    <n v="95"/>
  </r>
  <r>
    <n v="3179"/>
    <s v="B29"/>
    <x v="1"/>
    <n v="36"/>
    <x v="1"/>
    <x v="7"/>
    <x v="2"/>
    <n v="97"/>
  </r>
  <r>
    <n v="3180"/>
    <s v="B29"/>
    <x v="1"/>
    <n v="36"/>
    <x v="1"/>
    <x v="8"/>
    <x v="2"/>
    <n v="94"/>
  </r>
  <r>
    <n v="3181"/>
    <s v="B29"/>
    <x v="1"/>
    <n v="36"/>
    <x v="1"/>
    <x v="7"/>
    <x v="3"/>
    <n v="96"/>
  </r>
  <r>
    <n v="3182"/>
    <s v="B29"/>
    <x v="1"/>
    <n v="36"/>
    <x v="1"/>
    <x v="8"/>
    <x v="3"/>
    <n v="96"/>
  </r>
  <r>
    <n v="3183"/>
    <s v="B29"/>
    <x v="1"/>
    <n v="36"/>
    <x v="1"/>
    <x v="7"/>
    <x v="4"/>
    <n v="98"/>
  </r>
  <r>
    <n v="3184"/>
    <s v="B29"/>
    <x v="1"/>
    <n v="36"/>
    <x v="1"/>
    <x v="8"/>
    <x v="4"/>
    <n v="98"/>
  </r>
  <r>
    <n v="3185"/>
    <s v="B29"/>
    <x v="1"/>
    <n v="36"/>
    <x v="1"/>
    <x v="7"/>
    <x v="5"/>
    <n v="99"/>
  </r>
  <r>
    <n v="3186"/>
    <s v="B29"/>
    <x v="1"/>
    <n v="36"/>
    <x v="1"/>
    <x v="8"/>
    <x v="5"/>
    <n v="100"/>
  </r>
  <r>
    <n v="3187"/>
    <s v="B30"/>
    <x v="1"/>
    <n v="18"/>
    <x v="1"/>
    <x v="0"/>
    <x v="0"/>
    <n v="73"/>
  </r>
  <r>
    <n v="3188"/>
    <s v="B30"/>
    <x v="1"/>
    <n v="18"/>
    <x v="1"/>
    <x v="0"/>
    <x v="1"/>
    <n v="73"/>
  </r>
  <r>
    <n v="3189"/>
    <s v="B30"/>
    <x v="1"/>
    <n v="18"/>
    <x v="1"/>
    <x v="0"/>
    <x v="2"/>
    <n v="68"/>
  </r>
  <r>
    <n v="3190"/>
    <s v="B30"/>
    <x v="1"/>
    <n v="18"/>
    <x v="1"/>
    <x v="0"/>
    <x v="3"/>
    <n v="68"/>
  </r>
  <r>
    <n v="3191"/>
    <s v="B30"/>
    <x v="1"/>
    <n v="18"/>
    <x v="1"/>
    <x v="0"/>
    <x v="4"/>
    <n v="63"/>
  </r>
  <r>
    <n v="3192"/>
    <s v="B30"/>
    <x v="1"/>
    <n v="18"/>
    <x v="1"/>
    <x v="0"/>
    <x v="5"/>
    <n v="60"/>
  </r>
  <r>
    <n v="3193"/>
    <s v="B30"/>
    <x v="1"/>
    <n v="18"/>
    <x v="1"/>
    <x v="1"/>
    <x v="0"/>
    <n v="178"/>
  </r>
  <r>
    <n v="3194"/>
    <s v="B30"/>
    <x v="1"/>
    <n v="18"/>
    <x v="1"/>
    <x v="1"/>
    <x v="1"/>
    <n v="178"/>
  </r>
  <r>
    <n v="3195"/>
    <s v="B30"/>
    <x v="1"/>
    <n v="18"/>
    <x v="1"/>
    <x v="1"/>
    <x v="2"/>
    <n v="178"/>
  </r>
  <r>
    <n v="3196"/>
    <s v="B30"/>
    <x v="1"/>
    <n v="18"/>
    <x v="1"/>
    <x v="1"/>
    <x v="3"/>
    <n v="178"/>
  </r>
  <r>
    <n v="3197"/>
    <s v="B30"/>
    <x v="1"/>
    <n v="18"/>
    <x v="1"/>
    <x v="1"/>
    <x v="4"/>
    <n v="178"/>
  </r>
  <r>
    <n v="3198"/>
    <s v="B30"/>
    <x v="1"/>
    <n v="18"/>
    <x v="1"/>
    <x v="1"/>
    <x v="5"/>
    <n v="178"/>
  </r>
  <r>
    <n v="3199"/>
    <s v="B30"/>
    <x v="1"/>
    <n v="18"/>
    <x v="1"/>
    <x v="2"/>
    <x v="0"/>
    <n v="23"/>
  </r>
  <r>
    <n v="3200"/>
    <s v="B30"/>
    <x v="1"/>
    <n v="18"/>
    <x v="1"/>
    <x v="2"/>
    <x v="1"/>
    <n v="23"/>
  </r>
  <r>
    <n v="3201"/>
    <s v="B30"/>
    <x v="1"/>
    <n v="18"/>
    <x v="1"/>
    <x v="2"/>
    <x v="2"/>
    <n v="21.47"/>
  </r>
  <r>
    <n v="3202"/>
    <s v="B30"/>
    <x v="1"/>
    <n v="18"/>
    <x v="1"/>
    <x v="2"/>
    <x v="3"/>
    <n v="21.47"/>
  </r>
  <r>
    <n v="3203"/>
    <s v="B30"/>
    <x v="1"/>
    <n v="18"/>
    <x v="1"/>
    <x v="2"/>
    <x v="4"/>
    <n v="19.899999999999999"/>
  </r>
  <r>
    <n v="3204"/>
    <s v="B30"/>
    <x v="1"/>
    <n v="18"/>
    <x v="1"/>
    <x v="2"/>
    <x v="5"/>
    <n v="18.920000000000002"/>
  </r>
  <r>
    <n v="3205"/>
    <s v="B30"/>
    <x v="1"/>
    <n v="18"/>
    <x v="1"/>
    <x v="3"/>
    <x v="0"/>
    <s v="164/94"/>
  </r>
  <r>
    <n v="3206"/>
    <s v="B30"/>
    <x v="1"/>
    <n v="18"/>
    <x v="1"/>
    <x v="4"/>
    <x v="0"/>
    <s v="163/93"/>
  </r>
  <r>
    <n v="3207"/>
    <s v="B30"/>
    <x v="1"/>
    <n v="18"/>
    <x v="1"/>
    <x v="3"/>
    <x v="1"/>
    <s v="159/91"/>
  </r>
  <r>
    <n v="3208"/>
    <s v="B30"/>
    <x v="1"/>
    <n v="18"/>
    <x v="1"/>
    <x v="4"/>
    <x v="1"/>
    <s v="158/90"/>
  </r>
  <r>
    <n v="3209"/>
    <s v="B30"/>
    <x v="1"/>
    <n v="18"/>
    <x v="1"/>
    <x v="3"/>
    <x v="2"/>
    <s v="154/84"/>
  </r>
  <r>
    <n v="3210"/>
    <s v="B30"/>
    <x v="1"/>
    <n v="18"/>
    <x v="1"/>
    <x v="4"/>
    <x v="2"/>
    <s v="153/87"/>
  </r>
  <r>
    <n v="3211"/>
    <s v="B30"/>
    <x v="1"/>
    <n v="18"/>
    <x v="1"/>
    <x v="3"/>
    <x v="3"/>
    <s v="149/85"/>
  </r>
  <r>
    <n v="3212"/>
    <s v="B30"/>
    <x v="1"/>
    <n v="18"/>
    <x v="1"/>
    <x v="4"/>
    <x v="3"/>
    <s v="148/84"/>
  </r>
  <r>
    <n v="3213"/>
    <s v="B30"/>
    <x v="1"/>
    <n v="18"/>
    <x v="1"/>
    <x v="3"/>
    <x v="4"/>
    <s v="144/81"/>
  </r>
  <r>
    <n v="3214"/>
    <s v="B30"/>
    <x v="1"/>
    <n v="18"/>
    <x v="1"/>
    <x v="4"/>
    <x v="4"/>
    <s v="143/80"/>
  </r>
  <r>
    <n v="3215"/>
    <s v="B30"/>
    <x v="1"/>
    <n v="18"/>
    <x v="1"/>
    <x v="3"/>
    <x v="5"/>
    <s v="139/78"/>
  </r>
  <r>
    <n v="3216"/>
    <s v="B30"/>
    <x v="1"/>
    <n v="18"/>
    <x v="1"/>
    <x v="4"/>
    <x v="5"/>
    <s v="138/77"/>
  </r>
  <r>
    <n v="3217"/>
    <s v="B30"/>
    <x v="1"/>
    <n v="18"/>
    <x v="1"/>
    <x v="5"/>
    <x v="0"/>
    <n v="77"/>
  </r>
  <r>
    <n v="3218"/>
    <s v="B30"/>
    <x v="1"/>
    <n v="18"/>
    <x v="1"/>
    <x v="6"/>
    <x v="0"/>
    <n v="81"/>
  </r>
  <r>
    <n v="3219"/>
    <s v="B30"/>
    <x v="1"/>
    <n v="18"/>
    <x v="1"/>
    <x v="5"/>
    <x v="1"/>
    <n v="78"/>
  </r>
  <r>
    <n v="3220"/>
    <s v="B30"/>
    <x v="1"/>
    <n v="18"/>
    <x v="1"/>
    <x v="6"/>
    <x v="1"/>
    <n v="78"/>
  </r>
  <r>
    <n v="3221"/>
    <s v="B30"/>
    <x v="1"/>
    <n v="18"/>
    <x v="1"/>
    <x v="5"/>
    <x v="2"/>
    <n v="72"/>
  </r>
  <r>
    <n v="3222"/>
    <s v="B30"/>
    <x v="1"/>
    <n v="18"/>
    <x v="1"/>
    <x v="6"/>
    <x v="2"/>
    <n v="75"/>
  </r>
  <r>
    <n v="3223"/>
    <s v="B30"/>
    <x v="1"/>
    <n v="18"/>
    <x v="1"/>
    <x v="5"/>
    <x v="3"/>
    <n v="75"/>
  </r>
  <r>
    <n v="3224"/>
    <s v="B30"/>
    <x v="1"/>
    <n v="18"/>
    <x v="1"/>
    <x v="6"/>
    <x v="3"/>
    <n v="72"/>
  </r>
  <r>
    <n v="3225"/>
    <s v="B30"/>
    <x v="1"/>
    <n v="18"/>
    <x v="1"/>
    <x v="5"/>
    <x v="4"/>
    <n v="68"/>
  </r>
  <r>
    <n v="3226"/>
    <s v="B30"/>
    <x v="1"/>
    <n v="18"/>
    <x v="1"/>
    <x v="6"/>
    <x v="4"/>
    <n v="68"/>
  </r>
  <r>
    <n v="3227"/>
    <s v="B30"/>
    <x v="1"/>
    <n v="18"/>
    <x v="1"/>
    <x v="5"/>
    <x v="5"/>
    <n v="70"/>
  </r>
  <r>
    <n v="3228"/>
    <s v="B30"/>
    <x v="1"/>
    <n v="18"/>
    <x v="1"/>
    <x v="6"/>
    <x v="5"/>
    <n v="70"/>
  </r>
  <r>
    <n v="3229"/>
    <s v="B30"/>
    <x v="1"/>
    <n v="18"/>
    <x v="1"/>
    <x v="7"/>
    <x v="0"/>
    <n v="92"/>
  </r>
  <r>
    <n v="3230"/>
    <s v="B30"/>
    <x v="1"/>
    <n v="18"/>
    <x v="1"/>
    <x v="8"/>
    <x v="0"/>
    <n v="95"/>
  </r>
  <r>
    <n v="3231"/>
    <s v="B30"/>
    <x v="1"/>
    <n v="18"/>
    <x v="1"/>
    <x v="7"/>
    <x v="1"/>
    <n v="94"/>
  </r>
  <r>
    <n v="3232"/>
    <s v="B30"/>
    <x v="1"/>
    <n v="18"/>
    <x v="1"/>
    <x v="8"/>
    <x v="1"/>
    <n v="95"/>
  </r>
  <r>
    <n v="3233"/>
    <s v="B30"/>
    <x v="1"/>
    <n v="18"/>
    <x v="1"/>
    <x v="7"/>
    <x v="2"/>
    <n v="96"/>
  </r>
  <r>
    <n v="3234"/>
    <s v="B30"/>
    <x v="1"/>
    <n v="18"/>
    <x v="1"/>
    <x v="8"/>
    <x v="2"/>
    <n v="95"/>
  </r>
  <r>
    <n v="3235"/>
    <s v="B30"/>
    <x v="1"/>
    <n v="18"/>
    <x v="1"/>
    <x v="7"/>
    <x v="3"/>
    <n v="97"/>
  </r>
  <r>
    <n v="3236"/>
    <s v="B30"/>
    <x v="1"/>
    <n v="18"/>
    <x v="1"/>
    <x v="8"/>
    <x v="3"/>
    <n v="95"/>
  </r>
  <r>
    <n v="3237"/>
    <s v="B30"/>
    <x v="1"/>
    <n v="18"/>
    <x v="1"/>
    <x v="7"/>
    <x v="4"/>
    <n v="97"/>
  </r>
  <r>
    <n v="3238"/>
    <s v="B30"/>
    <x v="1"/>
    <n v="18"/>
    <x v="1"/>
    <x v="8"/>
    <x v="4"/>
    <n v="97"/>
  </r>
  <r>
    <n v="3239"/>
    <s v="B30"/>
    <x v="1"/>
    <n v="18"/>
    <x v="1"/>
    <x v="7"/>
    <x v="5"/>
    <n v="98"/>
  </r>
  <r>
    <n v="3240"/>
    <s v="B30"/>
    <x v="1"/>
    <n v="18"/>
    <x v="1"/>
    <x v="8"/>
    <x v="5"/>
    <n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9A53F-6209-4694-9944-3A2AE0512C7F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13" firstHeaderRow="1" firstDataRow="2" firstDataCol="1"/>
  <pivotFields count="9">
    <pivotField showAll="0"/>
    <pivotField showAll="0"/>
    <pivotField showAll="0"/>
    <pivotField showAll="0"/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Values2" fld="8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864F5-59C3-4F95-BE05-F8547CB1F3CE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70:D90" firstHeaderRow="1" firstDataRow="2" firstDataCol="1"/>
  <pivotFields count="9"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showAll="0"/>
  </pivotFields>
  <rowFields count="2">
    <field x="5"/>
    <field x="6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s2" fld="8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1FFD7-EF35-43AA-A134-0741950BC823}" name="PivotTable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8:D66" firstHeaderRow="1" firstDataRow="2" firstDataCol="1"/>
  <pivotFields count="9">
    <pivotField showAll="0"/>
    <pivotField showAll="0"/>
    <pivotField showAll="0"/>
    <pivotField axis="axisRow" showAll="0">
      <items count="2">
        <item x="0"/>
        <item t="default"/>
      </items>
    </pivotField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showAll="0"/>
  </pivotFields>
  <rowFields count="2">
    <field x="6"/>
    <field x="3"/>
  </rowFields>
  <rowItems count="17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Values2" fld="8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BCB1C-D18D-42E1-8B86-DD99E75243FC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D44" firstHeaderRow="1" firstDataRow="2" firstDataCol="1"/>
  <pivotFields count="9">
    <pivotField showAll="0"/>
    <pivotField showAll="0"/>
    <pivotField showAll="0"/>
    <pivotField axis="axisRow" showAll="0">
      <items count="2">
        <item x="0"/>
        <item t="default"/>
      </items>
    </pivotField>
    <pivotField numFmtId="14" showAll="0"/>
    <pivotField axis="axisCol" showAll="0">
      <items count="3">
        <item x="1"/>
        <item x="0"/>
        <item t="default"/>
      </items>
    </pivotField>
    <pivotField axis="axisRow" showAll="0">
      <items count="9">
        <item x="6"/>
        <item x="5"/>
        <item x="1"/>
        <item x="2"/>
        <item x="0"/>
        <item x="7"/>
        <item x="4"/>
        <item x="3"/>
        <item t="default"/>
      </items>
    </pivotField>
    <pivotField showAll="0"/>
    <pivotField dataField="1" showAll="0"/>
  </pivotFields>
  <rowFields count="2">
    <field x="6"/>
    <field x="3"/>
  </rowFields>
  <rowItems count="17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Values2" fld="8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86D05-8567-4F2F-A0CB-9CDA6A68BC86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EU21" firstHeaderRow="1" firstDataRow="2" firstDataCol="1"/>
  <pivotFields count="9">
    <pivotField showAll="0"/>
    <pivotField showAll="0"/>
    <pivotField showAll="0"/>
    <pivotField showAll="0"/>
    <pivotField numFmtId="14"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150">
        <item x="39"/>
        <item x="41"/>
        <item x="57"/>
        <item x="4"/>
        <item x="49"/>
        <item x="8"/>
        <item x="117"/>
        <item x="51"/>
        <item x="140"/>
        <item x="92"/>
        <item x="59"/>
        <item x="125"/>
        <item x="86"/>
        <item x="62"/>
        <item x="105"/>
        <item x="38"/>
        <item x="60"/>
        <item x="113"/>
        <item x="82"/>
        <item x="83"/>
        <item x="6"/>
        <item x="14"/>
        <item x="64"/>
        <item x="63"/>
        <item x="61"/>
        <item x="90"/>
        <item x="55"/>
        <item x="34"/>
        <item x="35"/>
        <item x="33"/>
        <item x="77"/>
        <item x="99"/>
        <item x="135"/>
        <item x="124"/>
        <item x="40"/>
        <item x="111"/>
        <item x="109"/>
        <item x="97"/>
        <item x="84"/>
        <item x="85"/>
        <item x="65"/>
        <item x="89"/>
        <item x="27"/>
        <item x="133"/>
        <item x="48"/>
        <item x="112"/>
        <item x="115"/>
        <item x="87"/>
        <item x="116"/>
        <item x="18"/>
        <item x="94"/>
        <item x="100"/>
        <item x="44"/>
        <item x="143"/>
        <item x="58"/>
        <item x="7"/>
        <item x="98"/>
        <item x="3"/>
        <item x="69"/>
        <item x="32"/>
        <item x="137"/>
        <item x="68"/>
        <item x="11"/>
        <item x="121"/>
        <item x="79"/>
        <item x="120"/>
        <item x="2"/>
        <item x="16"/>
        <item x="24"/>
        <item x="148"/>
        <item x="52"/>
        <item x="28"/>
        <item x="1"/>
        <item x="146"/>
        <item x="131"/>
        <item x="132"/>
        <item x="91"/>
        <item x="93"/>
        <item x="127"/>
        <item x="128"/>
        <item x="42"/>
        <item x="43"/>
        <item x="9"/>
        <item x="96"/>
        <item x="136"/>
        <item x="17"/>
        <item x="108"/>
        <item x="104"/>
        <item x="56"/>
        <item x="107"/>
        <item x="45"/>
        <item x="122"/>
        <item x="71"/>
        <item x="67"/>
        <item x="114"/>
        <item x="80"/>
        <item x="81"/>
        <item x="54"/>
        <item x="22"/>
        <item x="123"/>
        <item x="12"/>
        <item x="101"/>
        <item x="102"/>
        <item x="5"/>
        <item x="47"/>
        <item x="134"/>
        <item x="46"/>
        <item x="118"/>
        <item x="70"/>
        <item x="126"/>
        <item x="15"/>
        <item x="129"/>
        <item x="31"/>
        <item x="23"/>
        <item x="147"/>
        <item x="0"/>
        <item x="145"/>
        <item x="26"/>
        <item x="19"/>
        <item x="66"/>
        <item x="13"/>
        <item x="36"/>
        <item x="50"/>
        <item x="144"/>
        <item x="88"/>
        <item x="110"/>
        <item x="78"/>
        <item x="75"/>
        <item x="76"/>
        <item x="142"/>
        <item x="37"/>
        <item x="103"/>
        <item x="10"/>
        <item x="21"/>
        <item x="20"/>
        <item x="130"/>
        <item x="53"/>
        <item x="138"/>
        <item x="106"/>
        <item x="141"/>
        <item x="25"/>
        <item x="95"/>
        <item x="72"/>
        <item x="119"/>
        <item x="74"/>
        <item x="139"/>
        <item x="29"/>
        <item x="30"/>
        <item x="73"/>
        <item t="default"/>
      </items>
    </pivotField>
    <pivotField dataField="1" showAl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colItems>
  <dataFields count="1">
    <dataField name="Sum of Values2" fld="8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82DB7-8BC1-4B29-82D4-2C1D5D99551B}" name="PivotTable8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5:H44" firstHeaderRow="0" firstDataRow="1" firstDataCol="1"/>
  <pivotFields count="16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6"/>
    <field x="15"/>
    <field x="14"/>
    <field x="5"/>
  </rowFields>
  <rowItems count="9">
    <i>
      <x/>
    </i>
    <i r="1">
      <x v="9"/>
    </i>
    <i r="1">
      <x v="10"/>
    </i>
    <i r="1">
      <x v="11"/>
    </i>
    <i>
      <x v="1"/>
    </i>
    <i r="1">
      <x v="9"/>
    </i>
    <i r="1">
      <x v="10"/>
    </i>
    <i r="1"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 Nervous " fld="7" showDataAs="percentOfTotal" baseField="6" baseItem="0" numFmtId="10"/>
    <dataField name="  UncontrollableWorry" fld="8" showDataAs="percentOfTotal" baseField="6" baseItem="0" numFmtId="10"/>
    <dataField name="  ExcessiveWorry" fld="9" showDataAs="percentOfTotal" baseField="6" baseItem="0" numFmtId="10"/>
    <dataField name="  DifficultyRelaxing" fld="10" showDataAs="percentOfTotal" baseField="6" baseItem="0" numFmtId="10"/>
    <dataField name="  Restlessness: " fld="11" showDataAs="percentOfTotal" baseField="6" baseItem="0" numFmtId="10"/>
    <dataField name="  Irritability" fld="12" showDataAs="percentOfTotal" baseField="6" baseItem="0" numFmtId="10"/>
    <dataField name=" Fearfulness " fld="13" showDataAs="percentOfTotal" baseField="6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DB3ED-7C7B-4A93-8071-E02C52F309B1}" name="PivotTable7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V30" firstHeaderRow="1" firstDataRow="3" firstDataCol="1"/>
  <pivotFields count="16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2">
    <field x="-2"/>
    <field x="2"/>
  </colFields>
  <colItems count="21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  Nervous " fld="7" showDataAs="percentOfTotal" baseField="6" baseItem="0" numFmtId="10"/>
    <dataField name="  UncontrollableWorry" fld="8" showDataAs="percentOfTotal" baseField="6" baseItem="0" numFmtId="10"/>
    <dataField name="  ExcessiveWorry" fld="9" showDataAs="percentOfTotal" baseField="6" baseItem="0" numFmtId="10"/>
    <dataField name="  DifficultyRelaxing" fld="10" showDataAs="percentOfTotal" baseField="6" baseItem="0" numFmtId="10"/>
    <dataField name="  Restlessness: " fld="11" showDataAs="percentOfTotal" baseField="6" baseItem="0" numFmtId="10"/>
    <dataField name="  Irritability" fld="12" showDataAs="percentOfTotal" baseField="6" baseItem="0" numFmtId="10"/>
    <dataField name=" Fearfulness " fld="13" showDataAs="percentOfTotal" baseField="6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91188-36CF-4370-AF12-26A76D55FAB0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H6" firstHeaderRow="0" firstDataRow="1" firstDataCol="1"/>
  <pivotFields count="16">
    <pivotField showAll="0"/>
    <pivotField showAll="0"/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 Nervous " fld="7" showDataAs="percentOfTotal" baseField="6" baseItem="0" numFmtId="10"/>
    <dataField name="  UncontrollableWorry" fld="8" showDataAs="percentOfTotal" baseField="6" baseItem="0" numFmtId="10"/>
    <dataField name="  ExcessiveWorry" fld="9" showDataAs="percentOfTotal" baseField="6" baseItem="0" numFmtId="10"/>
    <dataField name="  DifficultyRelaxing" fld="10" showDataAs="percentOfTotal" baseField="6" baseItem="0" numFmtId="10"/>
    <dataField name="  Restlessness: " fld="11" showDataAs="percentOfTotal" baseField="6" baseItem="0" numFmtId="10"/>
    <dataField name="  Irritability" fld="12" showDataAs="percentOfTotal" baseField="6" baseItem="0" numFmtId="10"/>
    <dataField name=" Fearfulness " fld="13" showDataAs="percentOfTotal" baseField="6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74013-4E3B-4426-8DCF-AA40E88593B1}" name="PivotTable9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8:H55" firstHeaderRow="0" firstDataRow="1" firstDataCol="1"/>
  <pivotFields count="16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 Nervous " fld="7" showDataAs="percentOfTotal" baseField="6" baseItem="0" numFmtId="10"/>
    <dataField name="  UncontrollableWorry" fld="8" showDataAs="percentOfTotal" baseField="6" baseItem="0" numFmtId="10"/>
    <dataField name="  ExcessiveWorry" fld="9" showDataAs="percentOfTotal" baseField="6" baseItem="0" numFmtId="10"/>
    <dataField name="  DifficultyRelaxing" fld="10" showDataAs="percentOfTotal" baseField="6" baseItem="0" numFmtId="10"/>
    <dataField name="  Restlessness: " fld="11" showDataAs="percentOfTotal" baseField="6" baseItem="0" numFmtId="10"/>
    <dataField name="  Irritability" fld="12" showDataAs="percentOfTotal" baseField="6" baseItem="0" numFmtId="10"/>
    <dataField name=" Fearfulness " fld="13" showDataAs="percentOfTotal" baseField="6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007F2-3024-4FE2-A0C8-BA4B289E495D}" name="PivotTable10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7" firstHeaderRow="1" firstDataRow="2" firstDataCol="1"/>
  <pivotFields count="9">
    <pivotField showAll="0"/>
    <pivotField showAll="0"/>
    <pivotField axis="axisCol" showAll="0">
      <items count="3">
        <item x="0"/>
        <item x="1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 Education" fld="5" showDataAs="percentOfTotal" baseField="2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5DF3D-6CFC-4B85-A273-A3E9FD8327C3}" name="PivotTable1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5:C62" firstHeaderRow="0" firstDataRow="1" firstDataCol="1"/>
  <pivotFields count="9">
    <pivotField showAll="0"/>
    <pivotField showAll="0"/>
    <pivotField axis="axisRow" showAll="0">
      <items count="3">
        <item x="0"/>
        <item x="1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  <pivotField dataField="1" showAll="0"/>
  </pivotFields>
  <rowFields count="2">
    <field x="2"/>
    <field x="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Score" fld="8" showDataAs="percentOfTotal" baseField="4" baseItem="0" numFmtId="10"/>
    <dataField name=" Family Income/Month (Rs.)" fld="7" showDataAs="percentOfTotal" baseField="4" baseItem="0" numFmtId="10"/>
  </dataFields>
  <chartFormats count="2"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E2C28-0E72-4530-9967-B2987FE99E2C}" name="PivotTable1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7:C50" firstHeaderRow="0" firstDataRow="1" firstDataCol="1"/>
  <pivotFields count="9">
    <pivotField showAll="0"/>
    <pivotField showAll="0"/>
    <pivotField axis="axisRow" showAll="0">
      <items count="3">
        <item x="0"/>
        <item x="1"/>
        <item t="default"/>
      </items>
    </pivotField>
    <pivotField numFmtId="14" showAll="0"/>
    <pivotField showAll="0">
      <items count="3">
        <item x="1"/>
        <item x="0"/>
        <item t="default"/>
      </items>
    </pivotField>
    <pivotField showAll="0"/>
    <pivotField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Score" fld="8" showDataAs="percentOfTotal" baseField="4" baseItem="0" numFmtId="10"/>
    <dataField name=" Family Income/Month (Rs.)" fld="7" showDataAs="percentOfTotal" baseField="4" baseItem="0" numFmtId="10"/>
  </dataFields>
  <chartFormats count="2"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A0EE-691F-42C6-98D5-6A6FDFA72981}" name="PivotTable1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2:D35" firstHeaderRow="0" firstDataRow="1" firstDataCol="1"/>
  <pivotFields count="9">
    <pivotField showAll="0"/>
    <pivotField showAll="0"/>
    <pivotField showAll="0">
      <items count="3">
        <item x="0"/>
        <item x="1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Occupation" fld="6" showDataAs="percentOfTotal" baseField="4" baseItem="0" numFmtId="10"/>
    <dataField name=" Family Income/Month (Rs.)" fld="7" showDataAs="percentOfTotal" baseField="4" baseItem="0" numFmtId="10"/>
    <dataField name=" Total Score" fld="8" showDataAs="percentOfTotal" baseField="4" baseItem="0" numFmtId="1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68EF2-1EA8-4F52-99CA-96BC4542A9FB}" name="PivotTable1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7:D21" firstHeaderRow="1" firstDataRow="2" firstDataCol="1"/>
  <pivotFields count="9">
    <pivotField showAll="0"/>
    <pivotField showAll="0"/>
    <pivotField axis="axisCol" showAll="0">
      <items count="3">
        <item x="0"/>
        <item x="1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 Occupation" fld="6" showDataAs="percentOfTotal" baseField="4" baseItem="0" numFmtId="1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DB838-6F5E-4AA0-ADBA-1E0CB5F7F06D}" name="PivotTable15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G6" firstHeaderRow="0" firstDataRow="1" firstDataCol="1"/>
  <pivotFields count="14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4">
        <item x="1"/>
        <item m="1" x="2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3">
    <i>
      <x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6" showDataAs="percentOfTotal" baseField="5" baseItem="0" numFmtId="10"/>
    <dataField name=" Enjoy physical activities" fld="7" showDataAs="percentOfTotal" baseField="5" baseItem="0" numFmtId="10"/>
    <dataField name=" Have satisfactory social contacts" fld="8" showDataAs="percentOfTotal" baseField="5" baseItem="0" numFmtId="10"/>
    <dataField name=" Able to work" fld="9" showDataAs="percentOfTotal" baseField="5" baseItem="0" numFmtId="10"/>
    <dataField name=" Pleasure Get out of Sex" fld="10" showDataAs="percentOfTotal" baseField="5" baseItem="0" numFmtId="10"/>
    <dataField name=" The way of food approach" fld="11" showDataAs="percentOfTotal" baseField="5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C4A29-1C8E-48B4-B9E1-B33D22A1095A}" name="PivotTable18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3:G78" firstHeaderRow="0" firstDataRow="1" firstDataCol="1"/>
  <pivotFields count="14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4">
        <item x="1"/>
        <item m="1" x="2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3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6" showDataAs="percentOfTotal" baseField="5" baseItem="0" numFmtId="10"/>
    <dataField name=" Enjoy physical activities" fld="7" showDataAs="percentOfTotal" baseField="5" baseItem="0" numFmtId="10"/>
    <dataField name=" Have satisfactory social contacts" fld="8" showDataAs="percentOfTotal" baseField="5" baseItem="0" numFmtId="10"/>
    <dataField name=" Able to work" fld="9" showDataAs="percentOfTotal" baseField="5" baseItem="0" numFmtId="10"/>
    <dataField name=" Pleasure Get out of Sex" fld="10" showDataAs="percentOfTotal" baseField="5" baseItem="0" numFmtId="10"/>
    <dataField name=" The way of food approach" fld="11" showDataAs="percentOfTotal" baseField="5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AB641-B4BC-45F4-9F5A-A06666C1B09F}" name="PivotTable1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7:G46" firstHeaderRow="0" firstDataRow="1" firstDataCol="1"/>
  <pivotFields count="14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4">
        <item x="1"/>
        <item m="1" x="2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5"/>
    <field x="13"/>
    <field x="12"/>
    <field x="3"/>
  </rowFields>
  <rowItems count="9">
    <i>
      <x/>
    </i>
    <i r="1">
      <x v="9"/>
    </i>
    <i r="1">
      <x v="10"/>
    </i>
    <i r="1">
      <x v="11"/>
    </i>
    <i>
      <x v="2"/>
    </i>
    <i r="1">
      <x v="9"/>
    </i>
    <i r="1">
      <x v="10"/>
    </i>
    <i r="1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Usually Feel" fld="6" showDataAs="percentOfTotal" baseField="5" baseItem="0" numFmtId="10"/>
    <dataField name=" Enjoy physical activities" fld="7" showDataAs="percentOfTotal" baseField="5" baseItem="0" numFmtId="10"/>
    <dataField name=" Have satisfactory social contacts" fld="8" showDataAs="percentOfTotal" baseField="5" baseItem="0" numFmtId="10"/>
    <dataField name=" Able to work" fld="9" showDataAs="percentOfTotal" baseField="5" baseItem="0" numFmtId="10"/>
    <dataField name=" Pleasure Get out of Sex" fld="10" showDataAs="percentOfTotal" baseField="5" baseItem="0" numFmtId="10"/>
    <dataField name=" The way of food approach" fld="11" showDataAs="percentOfTotal" baseField="5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C5D75-2025-4416-A480-E338EAB9D291}" name="PivotTable16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S30" firstHeaderRow="1" firstDataRow="3" firstDataCol="1"/>
  <pivotFields count="14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4">
        <item x="1"/>
        <item m="1" x="2"/>
        <item x="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3">
    <i>
      <x/>
    </i>
    <i>
      <x v="2"/>
    </i>
    <i t="grand">
      <x/>
    </i>
  </rowItems>
  <colFields count="2">
    <field x="-2"/>
    <field x="4"/>
  </colFields>
  <colItems count="18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 Usually Feel" fld="6" showDataAs="percentOfTotal" baseField="5" baseItem="0" numFmtId="10"/>
    <dataField name=" Enjoy physical activities" fld="7" showDataAs="percentOfTotal" baseField="5" baseItem="0" numFmtId="10"/>
    <dataField name=" Have satisfactory social contacts" fld="8" showDataAs="percentOfTotal" baseField="5" baseItem="0" numFmtId="10"/>
    <dataField name=" Able to work" fld="9" showDataAs="percentOfTotal" baseField="5" baseItem="0" numFmtId="10"/>
    <dataField name=" Pleasure Get out of Sex" fld="10" showDataAs="percentOfTotal" baseField="5" baseItem="0" numFmtId="10"/>
    <dataField name=" The way of food approach" fld="11" showDataAs="percentOfTotal" baseField="5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43348-781A-41EE-8485-4FB1DE7F589D}" name="PivotTable19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2" firstHeaderRow="1" firstDataRow="2" firstDataCol="1"/>
  <pivotFields count="22">
    <pivotField showAll="0"/>
    <pivotField showAll="0"/>
    <pivotField numFmtId="14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dataField="1" showAll="0"/>
    <pivotField numFmtId="164" showAll="0"/>
    <pivotField showAll="0"/>
    <pivotField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6"/>
    <field x="7"/>
  </rowFields>
  <rowItems count="18">
    <i>
      <x/>
    </i>
    <i r="1">
      <x v="3"/>
    </i>
    <i r="1">
      <x v="7"/>
    </i>
    <i r="1">
      <x v="8"/>
    </i>
    <i r="1">
      <x v="11"/>
    </i>
    <i r="1">
      <x v="14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f Values2" fld="8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FBFAC-E845-4519-8A0B-E09120D0F91B}" name="PivotTable2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3:E106" firstHeaderRow="0" firstDataRow="1" firstDataCol="1"/>
  <pivotFields count="22">
    <pivotField showAll="0"/>
    <pivotField showAll="0"/>
    <pivotField numFmtId="14"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numFmtId="164" showAll="0"/>
    <pivotField showAll="0">
      <items count="6">
        <item x="1"/>
        <item x="0"/>
        <item x="2"/>
        <item x="3"/>
        <item x="4"/>
        <item t="default"/>
      </items>
    </pivotField>
    <pivotField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showAll="0"/>
    <pivotField dataField="1" showAll="0"/>
    <pivotField dataField="1" showAll="0"/>
    <pivotField dataField="1" showAll="0"/>
    <pivotField showAll="0"/>
    <pivotField dataField="1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BadPartnerOrRoommate" fld="17" showDataAs="percentOfTotal" baseField="5" baseItem="0" numFmtId="10"/>
    <dataField name=" SleepQualityRating" fld="13" showDataAs="percentOfTotal" baseField="5" baseItem="0" numFmtId="10"/>
    <dataField name=" SleepMedicationFrequency" fld="14" showDataAs="percentOfTotal" baseField="5" baseItem="0" numFmtId="10"/>
    <dataField name=" TroubleStayingAwakeFrequency" fld="15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035C4-4E11-49EB-AD5B-BAC450926B7B}" name="PivotTable2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95:C98" firstHeaderRow="0" firstDataRow="1" firstDataCol="1"/>
  <pivotFields count="22">
    <pivotField showAll="0"/>
    <pivotField showAll="0"/>
    <pivotField numFmtId="14"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numFmtId="164" showAll="0"/>
    <pivotField showAll="0">
      <items count="6">
        <item x="1"/>
        <item x="0"/>
        <item x="2"/>
        <item x="3"/>
        <item x="4"/>
        <item t="default"/>
      </items>
    </pivotField>
    <pivotField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ActualSleepDuration" fld="12" showDataAs="percentOfTotal" baseField="21" baseItem="9" numFmtId="10"/>
    <dataField name=" BadPartnerOrRoommate" fld="17" showDataAs="percentOfTotal" baseField="5" baseItem="0" numFmtId="1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E68E4-C78F-4A87-9A3D-BE67AEC3F512}" name="PivotTable22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81:D86" firstHeaderRow="1" firstDataRow="2" firstDataCol="1"/>
  <pivotFields count="22">
    <pivotField showAll="0"/>
    <pivotField showAll="0"/>
    <pivotField axis="axisRow" numFmtId="14"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numFmtId="164" showAll="0"/>
    <pivotField showAll="0">
      <items count="6">
        <item x="1"/>
        <item x="0"/>
        <item x="2"/>
        <item x="3"/>
        <item x="4"/>
        <item t="default"/>
      </items>
    </pivotField>
    <pivotField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1"/>
    <field x="20"/>
    <field x="2"/>
  </rowFields>
  <rowItems count="4">
    <i>
      <x v="9"/>
    </i>
    <i>
      <x v="10"/>
    </i>
    <i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 ActualSleepDuration" fld="12" showDataAs="percentOfTotal" baseField="21" baseItem="9" numFmtId="1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31C0A-CEDD-47C8-AAC5-DFC62A987AC2}" name="PivotTable2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2:F59" firstHeaderRow="0" firstDataRow="1" firstDataCol="1"/>
  <pivotFields count="22">
    <pivotField showAll="0"/>
    <pivotField showAll="0"/>
    <pivotField numFmtId="14"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showAll="0"/>
    <pivotField dataField="1" numFmtId="164" showAll="0"/>
    <pivotField showAll="0">
      <items count="6">
        <item x="1"/>
        <item x="0"/>
        <item x="2"/>
        <item x="3"/>
        <item x="4"/>
        <item t="default"/>
      </items>
    </pivotField>
    <pivotField axis="axisRow"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showAll="0"/>
    <pivotField dataField="1" showAll="0"/>
    <pivotField dataField="1" showAll="0"/>
    <pivotField showAll="0"/>
    <pivotField dataField="1" showAll="0"/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4">
    <field x="5"/>
    <field x="19"/>
    <field x="18"/>
    <field x="11"/>
  </rowFields>
  <rowItems count="7">
    <i>
      <x/>
    </i>
    <i r="1">
      <x v="7"/>
    </i>
    <i r="1">
      <x v="8"/>
    </i>
    <i>
      <x v="1"/>
    </i>
    <i r="1">
      <x v="7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 Bedtime" fld="9" showDataAs="percentOfTotal" baseField="5" baseItem="0" numFmtId="10"/>
    <dataField name=" SleepQualityRating" fld="13" showDataAs="percentOfTotal" baseField="19" baseItem="7" numFmtId="10"/>
    <dataField name=" SleepMedicationFrequency" fld="14" showDataAs="percentOfTotal" baseField="19" baseItem="7" numFmtId="10"/>
    <dataField name=" BadPartnerOrRoommate" fld="17" showDataAs="percentOfTotal" baseField="19" baseItem="7" numFmtId="10"/>
    <dataField name=" EnthusiasmDifficultyLevel" fld="16" showDataAs="percentOfTotal" baseField="19" baseItem="7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0AAEA-1404-4C2F-AF96-F09C2886FF96}" name="PivotTable20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H47" firstHeaderRow="1" firstDataRow="3" firstDataCol="1"/>
  <pivotFields count="22">
    <pivotField showAll="0"/>
    <pivotField showAll="0"/>
    <pivotField numFmtId="14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6">
        <item x="2"/>
        <item x="3"/>
        <item x="0"/>
        <item x="13"/>
        <item x="5"/>
        <item x="6"/>
        <item x="7"/>
        <item x="12"/>
        <item x="10"/>
        <item x="4"/>
        <item x="1"/>
        <item x="14"/>
        <item x="9"/>
        <item x="8"/>
        <item x="11"/>
        <item t="default"/>
      </items>
    </pivotField>
    <pivotField dataField="1" showAll="0"/>
    <pivotField numFmtId="164" showAll="0"/>
    <pivotField showAll="0"/>
    <pivotField numFmtId="164" showAll="0">
      <items count="10">
        <item x="3"/>
        <item x="4"/>
        <item x="6"/>
        <item x="1"/>
        <item x="7"/>
        <item x="2"/>
        <item x="0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6"/>
    <field x="7"/>
  </rowFields>
  <rowItems count="18">
    <i>
      <x/>
    </i>
    <i r="1">
      <x v="3"/>
    </i>
    <i r="1">
      <x v="7"/>
    </i>
    <i r="1">
      <x v="8"/>
    </i>
    <i r="1">
      <x v="11"/>
    </i>
    <i r="1">
      <x v="14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9"/>
    </i>
    <i r="1">
      <x v="10"/>
    </i>
    <i r="1">
      <x v="12"/>
    </i>
    <i r="1">
      <x v="13"/>
    </i>
    <i t="grand">
      <x/>
    </i>
  </rowItems>
  <colFields count="2">
    <field x="5"/>
    <field x="4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f Values2" fld="8" showDataAs="percentOfTota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0BD86-74C7-428E-943E-5D3E7A9F87C5}" name="PivotTable27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8:K35" firstHeaderRow="1" firstDataRow="2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4">
        <item x="0"/>
        <item m="1" x="2"/>
        <item x="1"/>
        <item t="default"/>
      </items>
    </pivotField>
    <pivotField axis="axisCol" showAll="0">
      <items count="10">
        <item x="4"/>
        <item x="3"/>
        <item x="2"/>
        <item x="1"/>
        <item x="8"/>
        <item x="7"/>
        <item x="6"/>
        <item x="5"/>
        <item x="0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4"/>
    <field x="2"/>
  </rowFields>
  <rowItems count="6">
    <i>
      <x/>
    </i>
    <i r="1">
      <x/>
    </i>
    <i>
      <x v="2"/>
    </i>
    <i r="1">
      <x/>
    </i>
    <i r="1">
      <x v="1"/>
    </i>
    <i t="grand">
      <x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 Values" fld="7" showDataAs="percentOfTotal" baseField="5" baseItem="0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CC60F-CFBC-4C57-A24D-8DABEEEB1747}" name="PivotTable26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G23" firstHeaderRow="1" firstDataRow="3" firstDataCol="1"/>
  <pivotFields count="10">
    <pivotField showAll="0"/>
    <pivotField showAll="0"/>
    <pivotField showAll="0">
      <items count="3">
        <item x="0"/>
        <item x="1"/>
        <item t="default"/>
      </items>
    </pivotField>
    <pivotField showAll="0"/>
    <pivotField axis="axisCol" showAll="0">
      <items count="4">
        <item x="0"/>
        <item m="1" x="2"/>
        <item x="1"/>
        <item t="default"/>
      </items>
    </pivotField>
    <pivotField dataField="1" showAll="0">
      <items count="10">
        <item x="4"/>
        <item x="3"/>
        <item x="2"/>
        <item x="1"/>
        <item x="8"/>
        <item x="7"/>
        <item x="6"/>
        <item x="5"/>
        <item x="0"/>
        <item t="default"/>
      </items>
    </pivotField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9"/>
    <field x="8"/>
    <field x="6"/>
  </rowFields>
  <rowItems count="4">
    <i>
      <x v="9"/>
    </i>
    <i>
      <x v="10"/>
    </i>
    <i>
      <x v="11"/>
    </i>
    <i t="grand">
      <x/>
    </i>
  </rowItems>
  <colFields count="2">
    <field x="4"/>
    <field x="-2"/>
  </colFields>
  <colItems count="6">
    <i>
      <x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 Values" fld="7" showDataAs="percentOfTotal" baseField="5" baseItem="0" numFmtId="10"/>
    <dataField name=" Parameters_types" fld="5" subtotal="count" baseField="9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63455-4957-47C5-B6FC-60512B578108}" name="PivotTable25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1" firstDataRow="2" firstDataCol="1"/>
  <pivotFields count="10">
    <pivotField showAll="0"/>
    <pivotField showAll="0"/>
    <pivotField showAll="0"/>
    <pivotField showAll="0"/>
    <pivotField axis="axisCol" showAll="0">
      <items count="4">
        <item x="0"/>
        <item m="1" x="2"/>
        <item x="1"/>
        <item t="default"/>
      </items>
    </pivotField>
    <pivotField axis="axisRow" showAll="0">
      <items count="10">
        <item x="4"/>
        <item x="3"/>
        <item x="2"/>
        <item x="1"/>
        <item x="8"/>
        <item x="7"/>
        <item x="6"/>
        <item x="5"/>
        <item x="0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3">
    <i>
      <x/>
    </i>
    <i>
      <x v="2"/>
    </i>
    <i t="grand">
      <x/>
    </i>
  </colItems>
  <dataFields count="1">
    <dataField name=" Values" fld="7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A69A0-531D-46E6-9F55-B90CA31AC013}" name="PivotTable28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4:K58" firstHeaderRow="1" firstDataRow="2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4">
        <item x="0"/>
        <item m="1" x="2"/>
        <item x="1"/>
        <item t="default"/>
      </items>
    </pivotField>
    <pivotField axis="axisCol" showAll="0">
      <items count="10">
        <item x="4"/>
        <item x="3"/>
        <item x="2"/>
        <item x="1"/>
        <item x="8"/>
        <item x="7"/>
        <item x="6"/>
        <item x="5"/>
        <item x="0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 Values" fld="7" showDataAs="percentOfTotal" baseField="5" baseItem="0" numFmtId="1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26603C-D98E-4DF0-9D9F-A6B559FC78C6}" name="Table14" displayName="Table14" ref="A1:I8701" totalsRowShown="0" dataDxfId="26">
  <tableColumns count="9">
    <tableColumn id="1" xr3:uid="{B97F4309-BF6C-4593-B271-306CB231B273}" name="Number " dataDxfId="25"/>
    <tableColumn id="2" xr3:uid="{951B86ED-F754-4C5D-9034-244C80E4531F}" name="Subject" dataDxfId="24"/>
    <tableColumn id="9" xr3:uid="{A0E0D5D4-9747-4C29-A4DC-EB1BBACF42BD}" name=" Gender" dataDxfId="23">
      <calculatedColumnFormula>VLOOKUP(Table14[[#This Row],[Subject]],Sheet2!$A$1:$B$60,2,0)</calculatedColumnFormula>
    </tableColumn>
    <tableColumn id="8" xr3:uid="{CD7906E3-EC59-4BCC-B4B2-BD6F5EFD74F4}" name="Month" dataDxfId="22">
      <calculatedColumnFormula>TEXT(Table14[[#This Row],[Date]],"MMMM")</calculatedColumnFormula>
    </tableColumn>
    <tableColumn id="3" xr3:uid="{F87DCC14-1652-4EC4-8862-0A3499213247}" name="Date" dataDxfId="21"/>
    <tableColumn id="4" xr3:uid="{235CDD44-6738-4982-BCE0-2441341737C6}" name="Activity_type" dataDxfId="20"/>
    <tableColumn id="5" xr3:uid="{5D0DD799-3E23-430B-B2DB-B40F9258FFAC}" name="Category                                                  " dataDxfId="19"/>
    <tableColumn id="6" xr3:uid="{5336F976-1DBF-4584-87B9-E3B16847B62C}" name="Sub_category" dataDxfId="18"/>
    <tableColumn id="7" xr3:uid="{1F79D7CE-98CF-4C8C-9F6A-260DF2070BFD}" name="Values" dataDxfId="17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8009C0-1375-4C38-AA9E-2D64E1BB1AE7}" name="Table2" displayName="Table2" ref="A1:P361" totalsRowShown="0">
  <autoFilter ref="A1:P361" xr:uid="{ED8009C0-1375-4C38-AA9E-2D64E1BB1AE7}"/>
  <tableColumns count="16">
    <tableColumn id="1" xr3:uid="{6ADE4A1F-2ADE-4BDD-9A64-9865FCEB6521}" name="Number"/>
    <tableColumn id="2" xr3:uid="{CB81FECC-0DBA-4CF8-B819-C0210F10BE0E}" name="Subject"/>
    <tableColumn id="3" xr3:uid="{76C2FDED-5A12-44A5-81E2-41513890BAA9}" name="Gender"/>
    <tableColumn id="4" xr3:uid="{1865E81E-C88F-4DC7-99F8-223741C50E43}" name="Age"/>
    <tableColumn id="5" xr3:uid="{382E2A2D-36B3-47E1-8317-0749F0AFA314}" name="Month"/>
    <tableColumn id="6" xr3:uid="{E3C85CDE-9A1D-43F8-A595-E0C722AC4E11}" name="Date" dataDxfId="16"/>
    <tableColumn id="7" xr3:uid="{4C82C199-22C2-40F1-B55C-3B988FD42F54}" name="Activity" dataDxfId="15"/>
    <tableColumn id="8" xr3:uid="{E601321B-DE3C-4654-8D0F-291C1BB91283}" name=" Nervous "/>
    <tableColumn id="9" xr3:uid="{BD1B4294-EA63-4E31-A263-A585CCB1FDCC}" name=" UncontrollableWorry"/>
    <tableColumn id="10" xr3:uid="{E2FC1A7B-A36A-452A-89CA-7711494E9726}" name=" ExcessiveWorry"/>
    <tableColumn id="11" xr3:uid="{DA4FF8B4-CFD1-4A9F-8803-01B3C452F24C}" name=" DifficultyRelaxing"/>
    <tableColumn id="12" xr3:uid="{05290258-F73B-4C95-A84B-625041EC24A2}" name=" Restlessness: "/>
    <tableColumn id="13" xr3:uid="{5BC7960F-B51B-4985-BB16-985BD19E9BA9}" name=" Irritability"/>
    <tableColumn id="14" xr3:uid="{DAFF09A2-6A43-47CC-9559-BD50821EF56A}" name="Fearfulness "/>
    <tableColumn id="15" xr3:uid="{55A127D4-43EE-4056-AC54-AC107FCD098A}" name="Total_Score"/>
    <tableColumn id="16" xr3:uid="{AC8520C5-803F-45F9-BF0B-5BEF4A2217FA}" name=" Score_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BE01EA-833F-4436-A3FF-FB0DE2970C91}" name="Table7" displayName="Table7" ref="A1:J61" totalsRowShown="0">
  <autoFilter ref="A1:J61" xr:uid="{A7BE01EA-833F-4436-A3FF-FB0DE2970C91}"/>
  <tableColumns count="10">
    <tableColumn id="1" xr3:uid="{4BB1BC49-F564-4259-BD10-0487DA5FBDA4}" name="Number"/>
    <tableColumn id="2" xr3:uid="{80785457-AE32-445B-8662-C1FBC0C8FC9C}" name="Subject"/>
    <tableColumn id="3" xr3:uid="{31AFE889-08AA-4E00-91A9-0FEE1E018B7D}" name="Gender"/>
    <tableColumn id="4" xr3:uid="{FFA3672A-E23D-4312-B249-F793DDBE6050}" name="Date" dataDxfId="14"/>
    <tableColumn id="5" xr3:uid="{3E6E2587-215C-4CDD-AE41-678C01CF27E2}" name="Activity_type" dataDxfId="13"/>
    <tableColumn id="6" xr3:uid="{73F63208-7D56-4738-B459-818C31776783}" name="Education"/>
    <tableColumn id="7" xr3:uid="{3EAF304A-7F41-4F6E-8C5A-A9DA165F12EE}" name="Occupation"/>
    <tableColumn id="8" xr3:uid="{CEA42296-E7A4-4914-9B74-E2AF80DFE3A2}" name="Family Income/Month (Rs.)"/>
    <tableColumn id="9" xr3:uid="{FFB416A3-57BC-4350-B9AD-6619544A1FED}" name="Total Score"/>
    <tableColumn id="10" xr3:uid="{5F0DD324-E027-4E91-B70C-EED6B0657899}" name=" Score_ty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AB363D-89BC-4107-8DB3-6A68B22395B2}" name="Table4" displayName="Table4" ref="A1:N361" totalsRowShown="0">
  <autoFilter ref="A1:N361" xr:uid="{55AB363D-89BC-4107-8DB3-6A68B22395B2}"/>
  <tableColumns count="14">
    <tableColumn id="1" xr3:uid="{B97B5186-38C1-4C41-ABEF-F091B47BD5FE}" name="Number"/>
    <tableColumn id="2" xr3:uid="{72D77819-FBE3-49BF-B4F6-4A73E9FD625F}" name="Subject"/>
    <tableColumn id="3" xr3:uid="{B1731911-8DDA-4E44-86C3-976C5BEECA18}" name=" Month"/>
    <tableColumn id="4" xr3:uid="{DFFB6D81-AC72-4183-91CB-DA9287C354B6}" name="Date" dataDxfId="12"/>
    <tableColumn id="5" xr3:uid="{2F3ACAFD-4579-4250-BD3D-CA82234091EC}" name=" Gender" dataDxfId="11"/>
    <tableColumn id="6" xr3:uid="{851C2089-6830-444D-BF6F-51248CA1F3A3}" name="Activity"/>
    <tableColumn id="7" xr3:uid="{B8E2253D-2579-43F7-89AE-F2DD4714C204}" name="Usually Feel"/>
    <tableColumn id="8" xr3:uid="{171413E5-83E9-48DA-8762-1DC7D59B6622}" name="Enjoy physical activities"/>
    <tableColumn id="9" xr3:uid="{0AD39E7C-9BFC-49F3-B93D-037FDCAD652F}" name="Have satisfactory social contacts"/>
    <tableColumn id="10" xr3:uid="{1AD95653-36AF-4901-8E18-62599E87C1AF}" name="Able to work"/>
    <tableColumn id="11" xr3:uid="{1A34A613-B4D9-4D31-A01A-D21BF5381E4B}" name="Pleasure Get out of Sex"/>
    <tableColumn id="12" xr3:uid="{1A35001D-90F2-4FA3-9F17-0353FB14A340}" name="The way of food approach"/>
    <tableColumn id="14" xr3:uid="{34A1B49F-EB09-437F-B72B-842A973C4CDB}" name=" Avg_Score"/>
    <tableColumn id="15" xr3:uid="{CDD78546-CA1C-4F25-91CD-C8582BA2368F}" name=" Score_Ty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9F182C-90BD-4B78-A0D9-AE6DCC657671}" name="Table11" displayName="Table11" ref="A1:R2701" totalsRowShown="0">
  <autoFilter ref="A1:R2701" xr:uid="{6F9F182C-90BD-4B78-A0D9-AE6DCC657671}"/>
  <tableColumns count="18">
    <tableColumn id="1" xr3:uid="{497D40E3-25CD-45C6-949A-AA8965ED7C70}" name="Number"/>
    <tableColumn id="2" xr3:uid="{613CBD0D-57DA-4CA5-BEB6-B0C8AF63176C}" name="Subject"/>
    <tableColumn id="3" xr3:uid="{0E28B992-C1D3-4B64-9C8D-BC13B4F26405}" name="Date" dataDxfId="10"/>
    <tableColumn id="9" xr3:uid="{108745EA-D29A-400A-AA65-56E39FC7AC7C}" name="Month" dataDxfId="9">
      <calculatedColumnFormula>TEXT(C2,"mmm")</calculatedColumnFormula>
    </tableColumn>
    <tableColumn id="4" xr3:uid="{1DC0741E-EADC-4D69-B47E-61B7D45A09E7}" name=" Gender" dataDxfId="8">
      <calculatedColumnFormula>VLOOKUP(Table11[[#This Row],[Subject]],Sheet2!$A$1:$B$60,2,0)</calculatedColumnFormula>
    </tableColumn>
    <tableColumn id="5" xr3:uid="{DD170F75-6462-4155-B4F0-FAE9D5D4B37B}" name="Activity_type" dataDxfId="7"/>
    <tableColumn id="6" xr3:uid="{9AFEFAC4-3E74-4979-AA56-6FA1D877E889}" name=" TS_and_PD_types"/>
    <tableColumn id="7" xr3:uid="{B3D73122-2012-44E5-BE95-3473BE9A965A}" name="Specific_Sleep_Issue"/>
    <tableColumn id="10" xr3:uid="{D4496E90-5268-44CB-9887-94B98D58D516}" name="Values"/>
    <tableColumn id="11" xr3:uid="{70D33636-D81F-472F-A55C-69E3BB5B7E05}" name="Bedtime" dataDxfId="6"/>
    <tableColumn id="12" xr3:uid="{BB624665-DE29-4CF0-BFE3-28BE96196C3E}" name="SleepOnsetDuration" dataDxfId="5"/>
    <tableColumn id="13" xr3:uid="{99B74E2F-5ACD-4B9E-9E15-931C7FF2B322}" name="WakeUpTime" dataDxfId="4"/>
    <tableColumn id="14" xr3:uid="{B1217923-37B8-4477-B38F-4A9F8604CCC0}" name="ActualSleepDuration"/>
    <tableColumn id="15" xr3:uid="{99AE81C3-74C5-4A59-A108-EE5B2C3B3C03}" name="SleepQualityRating"/>
    <tableColumn id="16" xr3:uid="{E95AEF65-42C4-4A9F-BEC0-E135C453793C}" name="SleepMedicationFrequency"/>
    <tableColumn id="17" xr3:uid="{BCEBBA23-55FD-4B3F-9829-9EE672111230}" name="TroubleStayingAwakeFrequency"/>
    <tableColumn id="18" xr3:uid="{36A56D07-87ED-473B-9DE8-83713A59FB6A}" name="EnthusiasmDifficultyLevel"/>
    <tableColumn id="19" xr3:uid="{C4FEA632-04F8-4D88-9B80-B1F70A154522}" name="BadPartnerOrRoommat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A30420-82AC-4029-9AB3-927779207AAE}" name="Table6" displayName="Table6" ref="A1:H3241" totalsRowShown="0">
  <autoFilter ref="A1:H3241" xr:uid="{AFA30420-82AC-4029-9AB3-927779207AAE}"/>
  <tableColumns count="8">
    <tableColumn id="1" xr3:uid="{56E1A19C-C1AF-4C95-BE0F-D63105DF6873}" name="NUMBER "/>
    <tableColumn id="2" xr3:uid="{909C1F96-B479-4DC3-8FF8-968F92545D00}" name="SUBJECT "/>
    <tableColumn id="3" xr3:uid="{E343E8C4-4F50-498A-A262-4BDB3B9BE4AB}" name="GENDER "/>
    <tableColumn id="4" xr3:uid="{7194EC0B-C0C9-4690-AD90-2CCE3406C90A}" name="AGE "/>
    <tableColumn id="5" xr3:uid="{531D1C7F-1B5F-422A-A8A2-FF20DBE059E5}" name="Activity_type"/>
    <tableColumn id="6" xr3:uid="{1A44E9E1-D76C-4432-8473-3E48F92F9271}" name="Parameters_types"/>
    <tableColumn id="7" xr3:uid="{E23B51CB-2039-48AC-8470-DCE336495376}" name="Date" dataDxfId="3"/>
    <tableColumn id="8" xr3:uid="{8E9BC379-6C0F-4A8D-856C-685A2F4FDD93}" name="Valu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7" Type="http://schemas.openxmlformats.org/officeDocument/2006/relationships/drawing" Target="../drawings/drawing5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ivotTable" Target="../pivotTables/pivotTable24.xml"/><Relationship Id="rId5" Type="http://schemas.openxmlformats.org/officeDocument/2006/relationships/pivotTable" Target="../pivotTables/pivotTable23.xml"/><Relationship Id="rId4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475E-726E-41DF-A48F-DB7EE6ADE09A}">
  <dimension ref="A3:EU90"/>
  <sheetViews>
    <sheetView topLeftCell="A58" workbookViewId="0">
      <selection activeCell="C70" sqref="C70"/>
    </sheetView>
  </sheetViews>
  <sheetFormatPr defaultRowHeight="14.4" x14ac:dyDescent="0.3"/>
  <cols>
    <col min="1" max="1" width="29.21875" bestFit="1" customWidth="1"/>
    <col min="2" max="2" width="15.5546875" bestFit="1" customWidth="1"/>
    <col min="3" max="3" width="7" bestFit="1" customWidth="1"/>
    <col min="4" max="4" width="10.77734375" bestFit="1" customWidth="1"/>
    <col min="5" max="5" width="6" bestFit="1" customWidth="1"/>
    <col min="6" max="6" width="26" bestFit="1" customWidth="1"/>
    <col min="7" max="7" width="12.88671875" bestFit="1" customWidth="1"/>
    <col min="8" max="8" width="22.33203125" bestFit="1" customWidth="1"/>
    <col min="9" max="9" width="10.21875" bestFit="1" customWidth="1"/>
    <col min="10" max="10" width="12.44140625" bestFit="1" customWidth="1"/>
    <col min="11" max="11" width="9.5546875" bestFit="1" customWidth="1"/>
    <col min="12" max="12" width="22.109375" bestFit="1" customWidth="1"/>
    <col min="13" max="13" width="17.6640625" bestFit="1" customWidth="1"/>
    <col min="14" max="14" width="6" bestFit="1" customWidth="1"/>
    <col min="15" max="15" width="26" bestFit="1" customWidth="1"/>
    <col min="16" max="16" width="12.88671875" bestFit="1" customWidth="1"/>
    <col min="17" max="17" width="22.33203125" bestFit="1" customWidth="1"/>
    <col min="18" max="18" width="10.21875" bestFit="1" customWidth="1"/>
    <col min="19" max="19" width="10.5546875" bestFit="1" customWidth="1"/>
    <col min="20" max="20" width="10.77734375" bestFit="1" customWidth="1"/>
    <col min="21" max="21" width="10.44140625" bestFit="1" customWidth="1"/>
    <col min="22" max="22" width="8.6640625" bestFit="1" customWidth="1"/>
    <col min="23" max="23" width="10" bestFit="1" customWidth="1"/>
    <col min="24" max="24" width="10.33203125" bestFit="1" customWidth="1"/>
    <col min="26" max="26" width="10.6640625" bestFit="1" customWidth="1"/>
    <col min="27" max="27" width="7.77734375" bestFit="1" customWidth="1"/>
    <col min="28" max="28" width="9.5546875" bestFit="1" customWidth="1"/>
    <col min="29" max="29" width="10.6640625" bestFit="1" customWidth="1"/>
    <col min="30" max="30" width="10.44140625" bestFit="1" customWidth="1"/>
    <col min="31" max="31" width="11" bestFit="1" customWidth="1"/>
    <col min="32" max="32" width="9.88671875" bestFit="1" customWidth="1"/>
    <col min="33" max="33" width="6.44140625" bestFit="1" customWidth="1"/>
    <col min="34" max="34" width="10.6640625" bestFit="1" customWidth="1"/>
    <col min="35" max="35" width="10.21875" bestFit="1" customWidth="1"/>
    <col min="36" max="36" width="6.44140625" bestFit="1" customWidth="1"/>
    <col min="37" max="37" width="7.5546875" bestFit="1" customWidth="1"/>
    <col min="38" max="38" width="7.6640625" bestFit="1" customWidth="1"/>
    <col min="39" max="39" width="10.88671875" bestFit="1" customWidth="1"/>
    <col min="40" max="40" width="10.109375" bestFit="1" customWidth="1"/>
    <col min="41" max="41" width="10" bestFit="1" customWidth="1"/>
    <col min="42" max="42" width="6.33203125" bestFit="1" customWidth="1"/>
    <col min="43" max="43" width="10.21875" bestFit="1" customWidth="1"/>
    <col min="44" max="44" width="7.6640625" bestFit="1" customWidth="1"/>
    <col min="45" max="45" width="9.44140625" bestFit="1" customWidth="1"/>
    <col min="46" max="46" width="6.88671875" bestFit="1" customWidth="1"/>
    <col min="47" max="47" width="10.21875" bestFit="1" customWidth="1"/>
    <col min="48" max="48" width="9.44140625" bestFit="1" customWidth="1"/>
    <col min="49" max="49" width="11.44140625" bestFit="1" customWidth="1"/>
    <col min="50" max="50" width="9.88671875" bestFit="1" customWidth="1"/>
    <col min="51" max="51" width="6" bestFit="1" customWidth="1"/>
    <col min="52" max="52" width="10.5546875" bestFit="1" customWidth="1"/>
    <col min="53" max="53" width="10.109375" bestFit="1" customWidth="1"/>
    <col min="54" max="54" width="10.44140625" bestFit="1" customWidth="1"/>
    <col min="55" max="55" width="7.21875" bestFit="1" customWidth="1"/>
    <col min="56" max="56" width="10.5546875" bestFit="1" customWidth="1"/>
    <col min="57" max="57" width="10.44140625" bestFit="1" customWidth="1"/>
    <col min="58" max="58" width="11.109375" bestFit="1" customWidth="1"/>
    <col min="59" max="59" width="8.77734375" bestFit="1" customWidth="1"/>
    <col min="60" max="60" width="8.5546875" bestFit="1" customWidth="1"/>
    <col min="61" max="61" width="10.33203125" bestFit="1" customWidth="1"/>
    <col min="62" max="62" width="6.109375" bestFit="1" customWidth="1"/>
    <col min="63" max="63" width="6" bestFit="1" customWidth="1"/>
    <col min="64" max="64" width="6.44140625" bestFit="1" customWidth="1"/>
    <col min="65" max="65" width="11.21875" bestFit="1" customWidth="1"/>
    <col min="66" max="66" width="8.109375" bestFit="1" customWidth="1"/>
    <col min="67" max="67" width="8" bestFit="1" customWidth="1"/>
    <col min="68" max="68" width="6.21875" bestFit="1" customWidth="1"/>
    <col min="70" max="70" width="10.21875" bestFit="1" customWidth="1"/>
    <col min="71" max="71" width="10.6640625" bestFit="1" customWidth="1"/>
    <col min="72" max="72" width="7.77734375" bestFit="1" customWidth="1"/>
    <col min="73" max="73" width="10.5546875" bestFit="1" customWidth="1"/>
    <col min="74" max="74" width="10" bestFit="1" customWidth="1"/>
    <col min="75" max="75" width="10.44140625" bestFit="1" customWidth="1"/>
    <col min="76" max="76" width="10.21875" bestFit="1" customWidth="1"/>
    <col min="77" max="77" width="10.6640625" bestFit="1" customWidth="1"/>
    <col min="78" max="78" width="11" bestFit="1" customWidth="1"/>
    <col min="79" max="79" width="11.21875" bestFit="1" customWidth="1"/>
    <col min="80" max="80" width="6" bestFit="1" customWidth="1"/>
    <col min="81" max="81" width="9.21875" bestFit="1" customWidth="1"/>
    <col min="82" max="82" width="8.6640625" bestFit="1" customWidth="1"/>
    <col min="83" max="84" width="10.109375" bestFit="1" customWidth="1"/>
    <col min="85" max="85" width="10.5546875" bestFit="1" customWidth="1"/>
    <col min="86" max="86" width="10.77734375" bestFit="1" customWidth="1"/>
    <col min="87" max="87" width="9.77734375" bestFit="1" customWidth="1"/>
    <col min="88" max="88" width="11" bestFit="1" customWidth="1"/>
    <col min="89" max="89" width="10.5546875" bestFit="1" customWidth="1"/>
    <col min="90" max="90" width="9.33203125" bestFit="1" customWidth="1"/>
    <col min="91" max="91" width="7" bestFit="1" customWidth="1"/>
    <col min="92" max="92" width="9.109375" bestFit="1" customWidth="1"/>
    <col min="93" max="93" width="10.5546875" bestFit="1" customWidth="1"/>
    <col min="94" max="94" width="6" bestFit="1" customWidth="1"/>
    <col min="95" max="95" width="8.88671875" bestFit="1" customWidth="1"/>
    <col min="96" max="96" width="9.21875" bestFit="1" customWidth="1"/>
    <col min="97" max="97" width="9.44140625" bestFit="1" customWidth="1"/>
    <col min="98" max="98" width="9.6640625" bestFit="1" customWidth="1"/>
    <col min="99" max="99" width="9.77734375" bestFit="1" customWidth="1"/>
    <col min="100" max="100" width="6.33203125" bestFit="1" customWidth="1"/>
    <col min="101" max="101" width="9.88671875" bestFit="1" customWidth="1"/>
    <col min="102" max="102" width="6.109375" bestFit="1" customWidth="1"/>
    <col min="103" max="103" width="10.5546875" bestFit="1" customWidth="1"/>
    <col min="104" max="104" width="11" bestFit="1" customWidth="1"/>
    <col min="105" max="105" width="10.33203125" bestFit="1" customWidth="1"/>
    <col min="106" max="106" width="8.33203125" bestFit="1" customWidth="1"/>
    <col min="107" max="107" width="9.44140625" bestFit="1" customWidth="1"/>
    <col min="108" max="108" width="8.21875" bestFit="1" customWidth="1"/>
    <col min="109" max="109" width="9.44140625" bestFit="1" customWidth="1"/>
    <col min="110" max="110" width="9.77734375" bestFit="1" customWidth="1"/>
    <col min="111" max="111" width="10.109375" bestFit="1" customWidth="1"/>
    <col min="112" max="112" width="9" bestFit="1" customWidth="1"/>
    <col min="113" max="113" width="6.6640625" bestFit="1" customWidth="1"/>
    <col min="114" max="114" width="8.88671875" bestFit="1" customWidth="1"/>
    <col min="115" max="115" width="9.77734375" bestFit="1" customWidth="1"/>
    <col min="116" max="116" width="10.21875" bestFit="1" customWidth="1"/>
    <col min="117" max="117" width="9" bestFit="1" customWidth="1"/>
    <col min="118" max="118" width="9.44140625" bestFit="1" customWidth="1"/>
    <col min="119" max="119" width="9.109375" bestFit="1" customWidth="1"/>
    <col min="120" max="120" width="8.44140625" bestFit="1" customWidth="1"/>
    <col min="121" max="121" width="9" bestFit="1" customWidth="1"/>
    <col min="122" max="122" width="6.21875" bestFit="1" customWidth="1"/>
    <col min="123" max="123" width="10.44140625" bestFit="1" customWidth="1"/>
    <col min="124" max="124" width="10.77734375" bestFit="1" customWidth="1"/>
    <col min="125" max="125" width="7.33203125" bestFit="1" customWidth="1"/>
    <col min="126" max="126" width="10.5546875" bestFit="1" customWidth="1"/>
    <col min="127" max="128" width="6" bestFit="1" customWidth="1"/>
    <col min="129" max="129" width="11.109375" bestFit="1" customWidth="1"/>
    <col min="130" max="132" width="10.21875" bestFit="1" customWidth="1"/>
    <col min="133" max="133" width="8.88671875" bestFit="1" customWidth="1"/>
    <col min="134" max="134" width="6" bestFit="1" customWidth="1"/>
    <col min="135" max="135" width="10.77734375" bestFit="1" customWidth="1"/>
    <col min="136" max="136" width="10.5546875" bestFit="1" customWidth="1"/>
    <col min="137" max="137" width="10" bestFit="1" customWidth="1"/>
    <col min="138" max="138" width="11.21875" bestFit="1" customWidth="1"/>
    <col min="139" max="139" width="11.77734375" bestFit="1" customWidth="1"/>
    <col min="140" max="140" width="9.77734375" bestFit="1" customWidth="1"/>
    <col min="141" max="141" width="10.6640625" bestFit="1" customWidth="1"/>
    <col min="142" max="142" width="11.44140625" bestFit="1" customWidth="1"/>
    <col min="143" max="143" width="11.21875" bestFit="1" customWidth="1"/>
    <col min="144" max="144" width="10.5546875" bestFit="1" customWidth="1"/>
    <col min="145" max="145" width="10.44140625" bestFit="1" customWidth="1"/>
    <col min="146" max="146" width="6.44140625" bestFit="1" customWidth="1"/>
    <col min="147" max="147" width="6.6640625" bestFit="1" customWidth="1"/>
    <col min="148" max="148" width="10.5546875" bestFit="1" customWidth="1"/>
    <col min="149" max="149" width="11.21875" bestFit="1" customWidth="1"/>
    <col min="150" max="150" width="9.6640625" bestFit="1" customWidth="1"/>
    <col min="151" max="151" width="10.77734375" bestFit="1" customWidth="1"/>
    <col min="152" max="152" width="9.88671875" bestFit="1" customWidth="1"/>
    <col min="153" max="154" width="6" bestFit="1" customWidth="1"/>
    <col min="155" max="155" width="10.109375" bestFit="1" customWidth="1"/>
    <col min="156" max="156" width="6.21875" bestFit="1" customWidth="1"/>
    <col min="157" max="157" width="7.5546875" bestFit="1" customWidth="1"/>
    <col min="158" max="158" width="10" bestFit="1" customWidth="1"/>
    <col min="159" max="159" width="7.21875" bestFit="1" customWidth="1"/>
    <col min="160" max="160" width="10.6640625" bestFit="1" customWidth="1"/>
    <col min="161" max="161" width="10" bestFit="1" customWidth="1"/>
    <col min="162" max="162" width="10.5546875" bestFit="1" customWidth="1"/>
    <col min="163" max="163" width="8" bestFit="1" customWidth="1"/>
    <col min="164" max="165" width="9.44140625" bestFit="1" customWidth="1"/>
    <col min="166" max="166" width="11.21875" bestFit="1" customWidth="1"/>
    <col min="167" max="167" width="10.44140625" bestFit="1" customWidth="1"/>
    <col min="168" max="168" width="8.6640625" bestFit="1" customWidth="1"/>
    <col min="169" max="169" width="10" bestFit="1" customWidth="1"/>
    <col min="170" max="170" width="10.33203125" bestFit="1" customWidth="1"/>
    <col min="172" max="172" width="10.6640625" bestFit="1" customWidth="1"/>
    <col min="173" max="173" width="7.77734375" bestFit="1" customWidth="1"/>
    <col min="174" max="174" width="9.5546875" bestFit="1" customWidth="1"/>
    <col min="175" max="175" width="10.6640625" bestFit="1" customWidth="1"/>
    <col min="176" max="176" width="10.44140625" bestFit="1" customWidth="1"/>
    <col min="177" max="177" width="11" bestFit="1" customWidth="1"/>
    <col min="178" max="178" width="9.88671875" bestFit="1" customWidth="1"/>
    <col min="179" max="179" width="6.44140625" bestFit="1" customWidth="1"/>
    <col min="180" max="180" width="10.6640625" bestFit="1" customWidth="1"/>
    <col min="181" max="181" width="10.21875" bestFit="1" customWidth="1"/>
    <col min="182" max="182" width="6.44140625" bestFit="1" customWidth="1"/>
    <col min="183" max="183" width="7.5546875" bestFit="1" customWidth="1"/>
    <col min="184" max="184" width="7.6640625" bestFit="1" customWidth="1"/>
    <col min="185" max="185" width="10.88671875" bestFit="1" customWidth="1"/>
    <col min="186" max="186" width="10.109375" bestFit="1" customWidth="1"/>
    <col min="187" max="187" width="10" bestFit="1" customWidth="1"/>
    <col min="188" max="188" width="6.33203125" bestFit="1" customWidth="1"/>
    <col min="189" max="189" width="10.21875" bestFit="1" customWidth="1"/>
    <col min="190" max="190" width="7.6640625" bestFit="1" customWidth="1"/>
    <col min="191" max="191" width="9.44140625" bestFit="1" customWidth="1"/>
    <col min="192" max="192" width="6.88671875" bestFit="1" customWidth="1"/>
    <col min="193" max="193" width="10.21875" bestFit="1" customWidth="1"/>
    <col min="194" max="194" width="9.44140625" bestFit="1" customWidth="1"/>
    <col min="195" max="195" width="11.44140625" bestFit="1" customWidth="1"/>
    <col min="196" max="196" width="9.88671875" bestFit="1" customWidth="1"/>
    <col min="197" max="197" width="6" bestFit="1" customWidth="1"/>
    <col min="198" max="198" width="10.5546875" bestFit="1" customWidth="1"/>
    <col min="199" max="199" width="10.109375" bestFit="1" customWidth="1"/>
    <col min="200" max="200" width="10.44140625" bestFit="1" customWidth="1"/>
    <col min="201" max="201" width="7.21875" bestFit="1" customWidth="1"/>
    <col min="202" max="202" width="10.5546875" bestFit="1" customWidth="1"/>
    <col min="203" max="203" width="10.44140625" bestFit="1" customWidth="1"/>
    <col min="204" max="204" width="11.109375" bestFit="1" customWidth="1"/>
    <col min="205" max="205" width="8.77734375" bestFit="1" customWidth="1"/>
    <col min="206" max="206" width="8.5546875" bestFit="1" customWidth="1"/>
    <col min="207" max="207" width="10.33203125" bestFit="1" customWidth="1"/>
    <col min="208" max="208" width="6.109375" bestFit="1" customWidth="1"/>
    <col min="209" max="209" width="6" bestFit="1" customWidth="1"/>
    <col min="210" max="210" width="6.44140625" bestFit="1" customWidth="1"/>
    <col min="211" max="211" width="11.21875" bestFit="1" customWidth="1"/>
    <col min="212" max="212" width="8.109375" bestFit="1" customWidth="1"/>
    <col min="213" max="213" width="8" bestFit="1" customWidth="1"/>
    <col min="214" max="214" width="6.21875" bestFit="1" customWidth="1"/>
    <col min="216" max="216" width="10.21875" bestFit="1" customWidth="1"/>
    <col min="217" max="217" width="10.6640625" bestFit="1" customWidth="1"/>
    <col min="218" max="218" width="7.77734375" bestFit="1" customWidth="1"/>
    <col min="219" max="219" width="10.5546875" bestFit="1" customWidth="1"/>
    <col min="220" max="220" width="10" bestFit="1" customWidth="1"/>
    <col min="221" max="221" width="10.44140625" bestFit="1" customWidth="1"/>
    <col min="222" max="222" width="10.21875" bestFit="1" customWidth="1"/>
    <col min="223" max="223" width="10.6640625" bestFit="1" customWidth="1"/>
    <col min="224" max="224" width="11" bestFit="1" customWidth="1"/>
    <col min="225" max="225" width="11.21875" bestFit="1" customWidth="1"/>
    <col min="226" max="226" width="6" bestFit="1" customWidth="1"/>
    <col min="227" max="227" width="9.21875" bestFit="1" customWidth="1"/>
    <col min="228" max="228" width="8.6640625" bestFit="1" customWidth="1"/>
    <col min="229" max="230" width="10.109375" bestFit="1" customWidth="1"/>
    <col min="231" max="231" width="10.5546875" bestFit="1" customWidth="1"/>
    <col min="232" max="232" width="10.77734375" bestFit="1" customWidth="1"/>
    <col min="233" max="233" width="9.77734375" bestFit="1" customWidth="1"/>
    <col min="234" max="234" width="11" bestFit="1" customWidth="1"/>
    <col min="235" max="235" width="10.5546875" bestFit="1" customWidth="1"/>
    <col min="236" max="236" width="9.33203125" bestFit="1" customWidth="1"/>
    <col min="237" max="237" width="7" bestFit="1" customWidth="1"/>
    <col min="238" max="238" width="9.109375" bestFit="1" customWidth="1"/>
    <col min="239" max="239" width="10.5546875" bestFit="1" customWidth="1"/>
    <col min="240" max="240" width="6" bestFit="1" customWidth="1"/>
    <col min="242" max="242" width="9.21875" bestFit="1" customWidth="1"/>
    <col min="243" max="243" width="9.44140625" bestFit="1" customWidth="1"/>
    <col min="244" max="244" width="9.6640625" bestFit="1" customWidth="1"/>
    <col min="245" max="245" width="9.77734375" bestFit="1" customWidth="1"/>
    <col min="246" max="246" width="6.33203125" bestFit="1" customWidth="1"/>
    <col min="247" max="247" width="9.88671875" bestFit="1" customWidth="1"/>
    <col min="248" max="248" width="6.109375" bestFit="1" customWidth="1"/>
    <col min="249" max="249" width="10.5546875" bestFit="1" customWidth="1"/>
    <col min="250" max="250" width="11" bestFit="1" customWidth="1"/>
    <col min="251" max="251" width="10.33203125" bestFit="1" customWidth="1"/>
    <col min="252" max="252" width="8.33203125" bestFit="1" customWidth="1"/>
    <col min="253" max="253" width="9.44140625" bestFit="1" customWidth="1"/>
    <col min="254" max="254" width="8.21875" bestFit="1" customWidth="1"/>
    <col min="255" max="255" width="9.44140625" bestFit="1" customWidth="1"/>
    <col min="256" max="256" width="9.77734375" bestFit="1" customWidth="1"/>
    <col min="257" max="257" width="10.109375" bestFit="1" customWidth="1"/>
    <col min="258" max="258" width="9" bestFit="1" customWidth="1"/>
    <col min="259" max="259" width="6.6640625" bestFit="1" customWidth="1"/>
    <col min="261" max="261" width="9.77734375" bestFit="1" customWidth="1"/>
    <col min="262" max="262" width="10.21875" bestFit="1" customWidth="1"/>
    <col min="263" max="263" width="9" bestFit="1" customWidth="1"/>
    <col min="264" max="264" width="9.44140625" bestFit="1" customWidth="1"/>
    <col min="265" max="265" width="9.109375" bestFit="1" customWidth="1"/>
    <col min="266" max="266" width="8.44140625" bestFit="1" customWidth="1"/>
    <col min="267" max="267" width="9" bestFit="1" customWidth="1"/>
    <col min="268" max="268" width="6.21875" bestFit="1" customWidth="1"/>
    <col min="269" max="269" width="10.44140625" bestFit="1" customWidth="1"/>
    <col min="270" max="270" width="10.77734375" bestFit="1" customWidth="1"/>
    <col min="271" max="271" width="7.33203125" bestFit="1" customWidth="1"/>
    <col min="272" max="272" width="10.5546875" bestFit="1" customWidth="1"/>
    <col min="273" max="274" width="6" bestFit="1" customWidth="1"/>
    <col min="275" max="275" width="11.109375" bestFit="1" customWidth="1"/>
    <col min="276" max="278" width="10.21875" bestFit="1" customWidth="1"/>
    <col min="280" max="280" width="6" bestFit="1" customWidth="1"/>
    <col min="281" max="281" width="10.77734375" bestFit="1" customWidth="1"/>
    <col min="282" max="282" width="10.5546875" bestFit="1" customWidth="1"/>
    <col min="283" max="283" width="10" bestFit="1" customWidth="1"/>
    <col min="284" max="284" width="11.21875" bestFit="1" customWidth="1"/>
    <col min="285" max="285" width="11.77734375" bestFit="1" customWidth="1"/>
    <col min="286" max="286" width="9.77734375" bestFit="1" customWidth="1"/>
    <col min="287" max="287" width="10.6640625" bestFit="1" customWidth="1"/>
    <col min="288" max="288" width="11.44140625" bestFit="1" customWidth="1"/>
    <col min="289" max="289" width="11.21875" bestFit="1" customWidth="1"/>
    <col min="290" max="290" width="10.5546875" bestFit="1" customWidth="1"/>
    <col min="291" max="291" width="10.44140625" bestFit="1" customWidth="1"/>
    <col min="292" max="292" width="6.44140625" bestFit="1" customWidth="1"/>
    <col min="293" max="293" width="6.6640625" bestFit="1" customWidth="1"/>
    <col min="294" max="294" width="10.5546875" bestFit="1" customWidth="1"/>
    <col min="295" max="295" width="11.21875" bestFit="1" customWidth="1"/>
    <col min="296" max="296" width="9.6640625" bestFit="1" customWidth="1"/>
    <col min="297" max="297" width="9.77734375" bestFit="1" customWidth="1"/>
    <col min="298" max="298" width="10.77734375" bestFit="1" customWidth="1"/>
  </cols>
  <sheetData>
    <row r="3" spans="1:4" x14ac:dyDescent="0.3">
      <c r="A3" s="52" t="s">
        <v>928</v>
      </c>
      <c r="B3" s="52" t="s">
        <v>925</v>
      </c>
    </row>
    <row r="4" spans="1:4" x14ac:dyDescent="0.3">
      <c r="A4" s="52" t="s">
        <v>927</v>
      </c>
      <c r="B4" t="s">
        <v>17</v>
      </c>
      <c r="C4" t="s">
        <v>16</v>
      </c>
      <c r="D4" t="s">
        <v>926</v>
      </c>
    </row>
    <row r="5" spans="1:4" x14ac:dyDescent="0.3">
      <c r="A5" s="45" t="s">
        <v>219</v>
      </c>
      <c r="B5" s="53">
        <v>5.7582499073044122E-2</v>
      </c>
      <c r="C5" s="53">
        <v>5.5876900259547647E-2</v>
      </c>
      <c r="D5" s="53">
        <v>0.11345939933259176</v>
      </c>
    </row>
    <row r="6" spans="1:4" x14ac:dyDescent="0.3">
      <c r="A6" s="45" t="s">
        <v>199</v>
      </c>
      <c r="B6" s="53">
        <v>8.3500185391175374E-2</v>
      </c>
      <c r="C6" s="53">
        <v>8.3537263626251385E-2</v>
      </c>
      <c r="D6" s="53">
        <v>0.16703744901742676</v>
      </c>
    </row>
    <row r="7" spans="1:4" x14ac:dyDescent="0.3">
      <c r="A7" s="45" t="s">
        <v>128</v>
      </c>
      <c r="B7" s="53">
        <v>5.3540971449758994E-2</v>
      </c>
      <c r="C7" s="53">
        <v>5.3578049684835004E-2</v>
      </c>
      <c r="D7" s="53">
        <v>0.107119021134594</v>
      </c>
    </row>
    <row r="8" spans="1:4" x14ac:dyDescent="0.3">
      <c r="A8" s="45" t="s">
        <v>145</v>
      </c>
      <c r="B8" s="53">
        <v>1.3718946978123842E-2</v>
      </c>
      <c r="C8" s="53">
        <v>6.4775676677790134E-2</v>
      </c>
      <c r="D8" s="53">
        <v>7.8494623655913975E-2</v>
      </c>
    </row>
    <row r="9" spans="1:4" x14ac:dyDescent="0.3">
      <c r="A9" s="45" t="s">
        <v>104</v>
      </c>
      <c r="B9" s="53">
        <v>7.4638487208008905E-2</v>
      </c>
      <c r="C9" s="53">
        <v>1.0938079347423062E-2</v>
      </c>
      <c r="D9" s="53">
        <v>8.5576566555431957E-2</v>
      </c>
    </row>
    <row r="10" spans="1:4" x14ac:dyDescent="0.3">
      <c r="A10" s="45" t="s">
        <v>233</v>
      </c>
      <c r="B10" s="53">
        <v>0.10170559881349647</v>
      </c>
      <c r="C10" s="53">
        <v>0.10174267704857248</v>
      </c>
      <c r="D10" s="53">
        <v>0.20344827586206896</v>
      </c>
    </row>
    <row r="11" spans="1:4" x14ac:dyDescent="0.3">
      <c r="A11" s="45" t="s">
        <v>188</v>
      </c>
      <c r="B11" s="53">
        <v>4.4048943270300331E-2</v>
      </c>
      <c r="C11" s="53">
        <v>4.4048943270300331E-2</v>
      </c>
      <c r="D11" s="53">
        <v>8.8097886540600662E-2</v>
      </c>
    </row>
    <row r="12" spans="1:4" x14ac:dyDescent="0.3">
      <c r="A12" s="45" t="s">
        <v>165</v>
      </c>
      <c r="B12" s="53">
        <v>5.7545420837968111E-2</v>
      </c>
      <c r="C12" s="53">
        <v>9.9221357063403778E-2</v>
      </c>
      <c r="D12" s="53">
        <v>0.15676677790137189</v>
      </c>
    </row>
    <row r="13" spans="1:4" x14ac:dyDescent="0.3">
      <c r="A13" s="45" t="s">
        <v>926</v>
      </c>
      <c r="B13" s="53">
        <v>0.48628105302187619</v>
      </c>
      <c r="C13" s="53">
        <v>0.51371894697812381</v>
      </c>
      <c r="D13" s="53">
        <v>1</v>
      </c>
    </row>
    <row r="17" spans="1:151" x14ac:dyDescent="0.3">
      <c r="A17" s="52" t="s">
        <v>928</v>
      </c>
      <c r="B17" s="52" t="s">
        <v>925</v>
      </c>
    </row>
    <row r="18" spans="1:151" x14ac:dyDescent="0.3">
      <c r="A18" s="52" t="s">
        <v>927</v>
      </c>
      <c r="B18" t="s">
        <v>761</v>
      </c>
      <c r="C18" t="s">
        <v>763</v>
      </c>
      <c r="D18" t="s">
        <v>779</v>
      </c>
      <c r="E18" t="s">
        <v>726</v>
      </c>
      <c r="F18" t="s">
        <v>771</v>
      </c>
      <c r="G18" t="s">
        <v>730</v>
      </c>
      <c r="H18" t="s">
        <v>839</v>
      </c>
      <c r="I18" t="s">
        <v>773</v>
      </c>
      <c r="J18" t="s">
        <v>862</v>
      </c>
      <c r="K18" t="s">
        <v>814</v>
      </c>
      <c r="L18" t="s">
        <v>781</v>
      </c>
      <c r="M18" t="s">
        <v>847</v>
      </c>
      <c r="N18" t="s">
        <v>808</v>
      </c>
      <c r="O18" t="s">
        <v>784</v>
      </c>
      <c r="P18" t="s">
        <v>827</v>
      </c>
      <c r="Q18" t="s">
        <v>760</v>
      </c>
      <c r="R18" t="s">
        <v>782</v>
      </c>
      <c r="S18" t="s">
        <v>835</v>
      </c>
      <c r="T18" t="s">
        <v>804</v>
      </c>
      <c r="U18" t="s">
        <v>805</v>
      </c>
      <c r="V18" t="s">
        <v>728</v>
      </c>
      <c r="W18" t="s">
        <v>736</v>
      </c>
      <c r="X18" t="s">
        <v>786</v>
      </c>
      <c r="Y18" t="s">
        <v>785</v>
      </c>
      <c r="Z18" t="s">
        <v>783</v>
      </c>
      <c r="AA18" t="s">
        <v>812</v>
      </c>
      <c r="AB18" t="s">
        <v>777</v>
      </c>
      <c r="AC18" t="s">
        <v>756</v>
      </c>
      <c r="AD18" t="s">
        <v>757</v>
      </c>
      <c r="AE18" t="s">
        <v>755</v>
      </c>
      <c r="AF18" t="s">
        <v>799</v>
      </c>
      <c r="AG18" t="s">
        <v>821</v>
      </c>
      <c r="AH18" t="s">
        <v>857</v>
      </c>
      <c r="AI18" t="s">
        <v>846</v>
      </c>
      <c r="AJ18" t="s">
        <v>762</v>
      </c>
      <c r="AK18" t="s">
        <v>833</v>
      </c>
      <c r="AL18" t="s">
        <v>831</v>
      </c>
      <c r="AM18" t="s">
        <v>819</v>
      </c>
      <c r="AN18" t="s">
        <v>806</v>
      </c>
      <c r="AO18" t="s">
        <v>807</v>
      </c>
      <c r="AP18" t="s">
        <v>787</v>
      </c>
      <c r="AQ18" t="s">
        <v>811</v>
      </c>
      <c r="AR18" t="s">
        <v>749</v>
      </c>
      <c r="AS18" t="s">
        <v>855</v>
      </c>
      <c r="AT18" t="s">
        <v>770</v>
      </c>
      <c r="AU18" t="s">
        <v>834</v>
      </c>
      <c r="AV18" t="s">
        <v>837</v>
      </c>
      <c r="AW18" t="s">
        <v>809</v>
      </c>
      <c r="AX18" t="s">
        <v>838</v>
      </c>
      <c r="AY18" t="s">
        <v>740</v>
      </c>
      <c r="AZ18" t="s">
        <v>816</v>
      </c>
      <c r="BA18" t="s">
        <v>822</v>
      </c>
      <c r="BB18" t="s">
        <v>766</v>
      </c>
      <c r="BC18" t="s">
        <v>865</v>
      </c>
      <c r="BD18" t="s">
        <v>780</v>
      </c>
      <c r="BE18" t="s">
        <v>729</v>
      </c>
      <c r="BF18" t="s">
        <v>820</v>
      </c>
      <c r="BG18" t="s">
        <v>725</v>
      </c>
      <c r="BH18" t="s">
        <v>791</v>
      </c>
      <c r="BI18" t="s">
        <v>754</v>
      </c>
      <c r="BJ18" t="s">
        <v>859</v>
      </c>
      <c r="BK18" t="s">
        <v>790</v>
      </c>
      <c r="BL18" t="s">
        <v>733</v>
      </c>
      <c r="BM18" t="s">
        <v>843</v>
      </c>
      <c r="BN18" t="s">
        <v>801</v>
      </c>
      <c r="BO18" t="s">
        <v>842</v>
      </c>
      <c r="BP18" t="s">
        <v>724</v>
      </c>
      <c r="BQ18" t="s">
        <v>738</v>
      </c>
      <c r="BR18" t="s">
        <v>746</v>
      </c>
      <c r="BS18" t="s">
        <v>869</v>
      </c>
      <c r="BT18" t="s">
        <v>774</v>
      </c>
      <c r="BU18" t="s">
        <v>750</v>
      </c>
      <c r="BV18" t="s">
        <v>723</v>
      </c>
      <c r="BW18" t="s">
        <v>720</v>
      </c>
      <c r="BX18" t="s">
        <v>853</v>
      </c>
      <c r="BY18" t="s">
        <v>854</v>
      </c>
      <c r="BZ18" t="s">
        <v>813</v>
      </c>
      <c r="CA18" t="s">
        <v>815</v>
      </c>
      <c r="CB18" t="s">
        <v>849</v>
      </c>
      <c r="CC18" t="s">
        <v>850</v>
      </c>
      <c r="CD18" t="s">
        <v>764</v>
      </c>
      <c r="CE18" t="s">
        <v>765</v>
      </c>
      <c r="CF18" t="s">
        <v>731</v>
      </c>
      <c r="CG18" t="s">
        <v>818</v>
      </c>
      <c r="CH18" t="s">
        <v>858</v>
      </c>
      <c r="CI18" t="s">
        <v>739</v>
      </c>
      <c r="CJ18" t="s">
        <v>830</v>
      </c>
      <c r="CK18" t="s">
        <v>826</v>
      </c>
      <c r="CL18" t="s">
        <v>778</v>
      </c>
      <c r="CM18" t="s">
        <v>829</v>
      </c>
      <c r="CN18" t="s">
        <v>767</v>
      </c>
      <c r="CO18" t="s">
        <v>844</v>
      </c>
      <c r="CP18" t="s">
        <v>793</v>
      </c>
      <c r="CQ18" t="s">
        <v>789</v>
      </c>
      <c r="CR18" t="s">
        <v>836</v>
      </c>
      <c r="CS18" t="s">
        <v>802</v>
      </c>
      <c r="CT18" t="s">
        <v>803</v>
      </c>
      <c r="CU18" t="s">
        <v>776</v>
      </c>
      <c r="CV18" t="s">
        <v>744</v>
      </c>
      <c r="CW18" t="s">
        <v>845</v>
      </c>
      <c r="CX18" t="s">
        <v>734</v>
      </c>
      <c r="CY18" t="s">
        <v>823</v>
      </c>
      <c r="CZ18" t="s">
        <v>824</v>
      </c>
      <c r="DA18" t="s">
        <v>727</v>
      </c>
      <c r="DB18" t="s">
        <v>769</v>
      </c>
      <c r="DC18" t="s">
        <v>856</v>
      </c>
      <c r="DD18" t="s">
        <v>768</v>
      </c>
      <c r="DE18" t="s">
        <v>840</v>
      </c>
      <c r="DF18" t="s">
        <v>792</v>
      </c>
      <c r="DG18" t="s">
        <v>848</v>
      </c>
      <c r="DH18" t="s">
        <v>737</v>
      </c>
      <c r="DI18" t="s">
        <v>851</v>
      </c>
      <c r="DJ18" t="s">
        <v>753</v>
      </c>
      <c r="DK18" t="s">
        <v>745</v>
      </c>
      <c r="DL18" t="s">
        <v>868</v>
      </c>
      <c r="DM18" t="s">
        <v>722</v>
      </c>
      <c r="DN18" t="s">
        <v>867</v>
      </c>
      <c r="DO18" t="s">
        <v>748</v>
      </c>
      <c r="DP18" t="s">
        <v>741</v>
      </c>
      <c r="DQ18" t="s">
        <v>788</v>
      </c>
      <c r="DR18" t="s">
        <v>735</v>
      </c>
      <c r="DS18" t="s">
        <v>758</v>
      </c>
      <c r="DT18" t="s">
        <v>772</v>
      </c>
      <c r="DU18" t="s">
        <v>866</v>
      </c>
      <c r="DV18" t="s">
        <v>810</v>
      </c>
      <c r="DW18" t="s">
        <v>832</v>
      </c>
      <c r="DX18" t="s">
        <v>800</v>
      </c>
      <c r="DY18" t="s">
        <v>797</v>
      </c>
      <c r="DZ18" t="s">
        <v>798</v>
      </c>
      <c r="EA18" t="s">
        <v>864</v>
      </c>
      <c r="EB18" t="s">
        <v>759</v>
      </c>
      <c r="EC18" t="s">
        <v>825</v>
      </c>
      <c r="ED18" t="s">
        <v>732</v>
      </c>
      <c r="EE18" t="s">
        <v>743</v>
      </c>
      <c r="EF18" t="s">
        <v>742</v>
      </c>
      <c r="EG18" t="s">
        <v>852</v>
      </c>
      <c r="EH18" t="s">
        <v>775</v>
      </c>
      <c r="EI18" t="s">
        <v>860</v>
      </c>
      <c r="EJ18" t="s">
        <v>828</v>
      </c>
      <c r="EK18" t="s">
        <v>863</v>
      </c>
      <c r="EL18" t="s">
        <v>747</v>
      </c>
      <c r="EM18" t="s">
        <v>817</v>
      </c>
      <c r="EN18" t="s">
        <v>794</v>
      </c>
      <c r="EO18" t="s">
        <v>841</v>
      </c>
      <c r="EP18" t="s">
        <v>796</v>
      </c>
      <c r="EQ18" t="s">
        <v>861</v>
      </c>
      <c r="ER18" t="s">
        <v>751</v>
      </c>
      <c r="ES18" t="s">
        <v>752</v>
      </c>
      <c r="ET18" t="s">
        <v>795</v>
      </c>
      <c r="EU18" t="s">
        <v>926</v>
      </c>
    </row>
    <row r="19" spans="1:151" x14ac:dyDescent="0.3">
      <c r="A19" s="45" t="s">
        <v>17</v>
      </c>
      <c r="B19" s="53">
        <v>7.7864293659621797E-4</v>
      </c>
      <c r="C19" s="53">
        <v>7.415647015202076E-4</v>
      </c>
      <c r="D19" s="53">
        <v>6.3032999629217647E-4</v>
      </c>
      <c r="E19" s="53">
        <v>3.4111976269929553E-3</v>
      </c>
      <c r="F19" s="53">
        <v>6.6740823136818685E-4</v>
      </c>
      <c r="G19" s="53">
        <v>3.299962921764924E-3</v>
      </c>
      <c r="H19" s="53">
        <v>4.5977011494252873E-3</v>
      </c>
      <c r="I19" s="53">
        <v>7.415647015202076E-4</v>
      </c>
      <c r="J19" s="53">
        <v>5.0055617352614016E-3</v>
      </c>
      <c r="K19" s="53">
        <v>4.82017055988135E-3</v>
      </c>
      <c r="L19" s="53">
        <v>2.6696329254727474E-3</v>
      </c>
      <c r="M19" s="53">
        <v>5.0797182054134219E-3</v>
      </c>
      <c r="N19" s="53">
        <v>3.7078235076010383E-3</v>
      </c>
      <c r="O19" s="53">
        <v>2.706711160548758E-3</v>
      </c>
      <c r="P19" s="53">
        <v>4.5606229143492771E-3</v>
      </c>
      <c r="Q19" s="53">
        <v>3.3741193919169447E-3</v>
      </c>
      <c r="R19" s="53">
        <v>2.7808676307007787E-3</v>
      </c>
      <c r="S19" s="53">
        <v>2.8550241008527995E-3</v>
      </c>
      <c r="T19" s="53">
        <v>4.0044493882091213E-3</v>
      </c>
      <c r="U19" s="53">
        <v>6.7853170189098996E-3</v>
      </c>
      <c r="V19" s="53">
        <v>3.2258064516129032E-3</v>
      </c>
      <c r="W19" s="53">
        <v>3.5224323322209862E-3</v>
      </c>
      <c r="X19" s="53">
        <v>2.1876158694846127E-3</v>
      </c>
      <c r="Y19" s="53">
        <v>2.9291805710048202E-3</v>
      </c>
      <c r="Z19" s="53">
        <v>2.7808676307007787E-3</v>
      </c>
      <c r="AA19" s="53">
        <v>4.189840563589173E-3</v>
      </c>
      <c r="AB19" s="53">
        <v>5.932517612161661E-4</v>
      </c>
      <c r="AC19" s="53">
        <v>3.7819799777530591E-3</v>
      </c>
      <c r="AD19" s="53">
        <v>3.2628846866889138E-3</v>
      </c>
      <c r="AE19" s="53">
        <v>3.1887282165368926E-3</v>
      </c>
      <c r="AF19" s="53">
        <v>2.0393029291805708E-3</v>
      </c>
      <c r="AG19" s="53">
        <v>4.7830923248053389E-3</v>
      </c>
      <c r="AH19" s="53">
        <v>5.3392658509454948E-3</v>
      </c>
      <c r="AI19" s="53">
        <v>4.4493882091212458E-3</v>
      </c>
      <c r="AJ19" s="53">
        <v>6.6740823136818685E-4</v>
      </c>
      <c r="AK19" s="53">
        <v>2.1134593993325916E-3</v>
      </c>
      <c r="AL19" s="53">
        <v>6.2291434927697438E-3</v>
      </c>
      <c r="AM19" s="53">
        <v>4.4493882091212458E-3</v>
      </c>
      <c r="AN19" s="53">
        <v>2.6696329254727474E-3</v>
      </c>
      <c r="AO19" s="53">
        <v>4.5606229143492771E-3</v>
      </c>
      <c r="AP19" s="53">
        <v>2.706711160548758E-3</v>
      </c>
      <c r="AQ19" s="53">
        <v>4.6718576195773085E-3</v>
      </c>
      <c r="AR19" s="53">
        <v>2.9291805710048202E-3</v>
      </c>
      <c r="AS19" s="53">
        <v>4.6718576195773085E-3</v>
      </c>
      <c r="AT19" s="53">
        <v>9.2695587690025958E-4</v>
      </c>
      <c r="AU19" s="53">
        <v>6.6370040786058581E-3</v>
      </c>
      <c r="AV19" s="53">
        <v>3.7819799777530591E-3</v>
      </c>
      <c r="AW19" s="53">
        <v>4.5977011494252873E-3</v>
      </c>
      <c r="AX19" s="53">
        <v>2.1134593993325916E-3</v>
      </c>
      <c r="AY19" s="53">
        <v>3.4482758620689655E-3</v>
      </c>
      <c r="AZ19" s="53">
        <v>4.523544679273267E-3</v>
      </c>
      <c r="BA19" s="53">
        <v>4.2269187986651831E-3</v>
      </c>
      <c r="BB19" s="53">
        <v>8.1572117167222845E-4</v>
      </c>
      <c r="BC19" s="53">
        <v>5.116796440489433E-3</v>
      </c>
      <c r="BD19" s="53">
        <v>2.706711160548758E-3</v>
      </c>
      <c r="BE19" s="53">
        <v>3.2628846866889138E-3</v>
      </c>
      <c r="BF19" s="53">
        <v>4.3010752688172043E-3</v>
      </c>
      <c r="BG19" s="53">
        <v>3.4853540971449761E-3</v>
      </c>
      <c r="BH19" s="53">
        <v>2.3359288097886542E-3</v>
      </c>
      <c r="BI19" s="53">
        <v>3.1145717463848719E-3</v>
      </c>
      <c r="BJ19" s="53">
        <v>4.1527623285131628E-3</v>
      </c>
      <c r="BK19" s="53">
        <v>3.3741193919169447E-3</v>
      </c>
      <c r="BL19" s="53">
        <v>2.9291805710048202E-3</v>
      </c>
      <c r="BM19" s="53">
        <v>3.3370411568409346E-3</v>
      </c>
      <c r="BN19" s="53">
        <v>2.1134593993325916E-3</v>
      </c>
      <c r="BO19" s="53">
        <v>5.5988134964775676E-3</v>
      </c>
      <c r="BP19" s="53">
        <v>2.6696329254727474E-3</v>
      </c>
      <c r="BQ19" s="53">
        <v>3.2628846866889138E-3</v>
      </c>
      <c r="BR19" s="53">
        <v>0</v>
      </c>
      <c r="BS19" s="53">
        <v>3.2628846866889138E-3</v>
      </c>
      <c r="BT19" s="53">
        <v>6.6740823136818685E-4</v>
      </c>
      <c r="BU19" s="53">
        <v>3.3370411568409346E-3</v>
      </c>
      <c r="BV19" s="53">
        <v>0</v>
      </c>
      <c r="BW19" s="53">
        <v>3.1887282165368926E-3</v>
      </c>
      <c r="BX19" s="53">
        <v>3.9673711531331111E-3</v>
      </c>
      <c r="BY19" s="53">
        <v>3.8561364479050798E-3</v>
      </c>
      <c r="BZ19" s="53">
        <v>4.7089358546533186E-3</v>
      </c>
      <c r="CA19" s="53">
        <v>4.7460140897293288E-3</v>
      </c>
      <c r="CB19" s="53">
        <v>2.7437893956247681E-3</v>
      </c>
      <c r="CC19" s="53">
        <v>5.0797182054134219E-3</v>
      </c>
      <c r="CD19" s="53">
        <v>7.415647015202076E-4</v>
      </c>
      <c r="CE19" s="53">
        <v>6.6740823136818685E-4</v>
      </c>
      <c r="CF19" s="53">
        <v>3.3741193919169447E-3</v>
      </c>
      <c r="CG19" s="53">
        <v>4.0415276232851315E-3</v>
      </c>
      <c r="CH19" s="53">
        <v>5.116796440489433E-3</v>
      </c>
      <c r="CI19" s="53">
        <v>3.3370411568409346E-3</v>
      </c>
      <c r="CJ19" s="53">
        <v>4.3381535038932145E-3</v>
      </c>
      <c r="CK19" s="53">
        <v>4.3381535038932145E-3</v>
      </c>
      <c r="CL19" s="53">
        <v>6.6740823136818685E-4</v>
      </c>
      <c r="CM19" s="53">
        <v>4.4123099740452356E-3</v>
      </c>
      <c r="CN19" s="53">
        <v>7.0448646644419722E-4</v>
      </c>
      <c r="CO19" s="53">
        <v>6.2662217278457548E-3</v>
      </c>
      <c r="CP19" s="53">
        <v>2.1876158694846127E-3</v>
      </c>
      <c r="CQ19" s="53">
        <v>2.2246941045606229E-3</v>
      </c>
      <c r="CR19" s="53">
        <v>5.0055617352614016E-3</v>
      </c>
      <c r="CS19" s="53">
        <v>4.7089358546533186E-3</v>
      </c>
      <c r="CT19" s="53">
        <v>4.3381535038932145E-3</v>
      </c>
      <c r="CU19" s="53">
        <v>8.898776418242492E-4</v>
      </c>
      <c r="CV19" s="53">
        <v>3.2628846866889138E-3</v>
      </c>
      <c r="CW19" s="53">
        <v>4.189840563589173E-3</v>
      </c>
      <c r="CX19" s="53">
        <v>3.2628846866889138E-3</v>
      </c>
      <c r="CY19" s="53">
        <v>4.0415276232851315E-3</v>
      </c>
      <c r="CZ19" s="53">
        <v>4.3752317389692255E-3</v>
      </c>
      <c r="DA19" s="53">
        <v>3.3741193919169447E-3</v>
      </c>
      <c r="DB19" s="53">
        <v>5.932517612161661E-4</v>
      </c>
      <c r="DC19" s="53">
        <v>2.7437893956247681E-3</v>
      </c>
      <c r="DD19" s="53">
        <v>6.6740823136818685E-4</v>
      </c>
      <c r="DE19" s="53">
        <v>6.0437523173896921E-3</v>
      </c>
      <c r="DF19" s="53">
        <v>3.3741193919169447E-3</v>
      </c>
      <c r="DG19" s="53">
        <v>3.3370411568409346E-3</v>
      </c>
      <c r="DH19" s="53">
        <v>3.1887282165368926E-3</v>
      </c>
      <c r="DI19" s="53">
        <v>4.486466444197256E-3</v>
      </c>
      <c r="DJ19" s="53">
        <v>3.3370411568409346E-3</v>
      </c>
      <c r="DK19" s="53">
        <v>0</v>
      </c>
      <c r="DL19" s="53">
        <v>3.3370411568409346E-3</v>
      </c>
      <c r="DM19" s="53">
        <v>0</v>
      </c>
      <c r="DN19" s="53">
        <v>2.7808676307007787E-3</v>
      </c>
      <c r="DO19" s="53">
        <v>3.5224323322209862E-3</v>
      </c>
      <c r="DP19" s="53">
        <v>3.4482758620689655E-3</v>
      </c>
      <c r="DQ19" s="53">
        <v>2.6325546903967372E-3</v>
      </c>
      <c r="DR19" s="53">
        <v>3.4111976269929553E-3</v>
      </c>
      <c r="DS19" s="53">
        <v>3.003337041156841E-3</v>
      </c>
      <c r="DT19" s="53">
        <v>7.415647015202076E-4</v>
      </c>
      <c r="DU19" s="53">
        <v>4.5606229143492771E-3</v>
      </c>
      <c r="DV19" s="53">
        <v>4.0044493882091213E-3</v>
      </c>
      <c r="DW19" s="53">
        <v>4.5606229143492771E-3</v>
      </c>
      <c r="DX19" s="53">
        <v>2.7808676307007787E-3</v>
      </c>
      <c r="DY19" s="53">
        <v>2.6325546903967372E-3</v>
      </c>
      <c r="DZ19" s="53">
        <v>2.5213199851687059E-3</v>
      </c>
      <c r="EA19" s="53">
        <v>4.0044493882091213E-3</v>
      </c>
      <c r="EB19" s="53">
        <v>3.4111976269929553E-3</v>
      </c>
      <c r="EC19" s="53">
        <v>4.3381535038932145E-3</v>
      </c>
      <c r="ED19" s="53">
        <v>2.9291805710048202E-3</v>
      </c>
      <c r="EE19" s="53">
        <v>3.5595105672969968E-3</v>
      </c>
      <c r="EF19" s="53">
        <v>3.003337041156841E-3</v>
      </c>
      <c r="EG19" s="53">
        <v>5.4505005561735261E-3</v>
      </c>
      <c r="EH19" s="53">
        <v>8.1572117167222845E-4</v>
      </c>
      <c r="EI19" s="53">
        <v>4.523544679273267E-3</v>
      </c>
      <c r="EJ19" s="53">
        <v>4.189840563589173E-3</v>
      </c>
      <c r="EK19" s="53">
        <v>3.3741193919169447E-3</v>
      </c>
      <c r="EL19" s="53">
        <v>3.6336670374490176E-3</v>
      </c>
      <c r="EM19" s="53">
        <v>4.1156840934371526E-3</v>
      </c>
      <c r="EN19" s="53">
        <v>2.4471635150166851E-3</v>
      </c>
      <c r="EO19" s="53">
        <v>4.7089358546533186E-3</v>
      </c>
      <c r="EP19" s="53">
        <v>2.8179458657767889E-3</v>
      </c>
      <c r="EQ19" s="53">
        <v>4.189840563589173E-3</v>
      </c>
      <c r="ER19" s="53">
        <v>3.4853540971449761E-3</v>
      </c>
      <c r="ES19" s="53">
        <v>3.5595105672969968E-3</v>
      </c>
      <c r="ET19" s="53">
        <v>2.5954764553207266E-3</v>
      </c>
      <c r="EU19" s="53">
        <v>0.48628105302187619</v>
      </c>
    </row>
    <row r="20" spans="1:151" x14ac:dyDescent="0.3">
      <c r="A20" s="45" t="s">
        <v>16</v>
      </c>
      <c r="B20" s="53">
        <v>3.9302929180571001E-3</v>
      </c>
      <c r="C20" s="53">
        <v>3.1145717463848719E-3</v>
      </c>
      <c r="D20" s="53">
        <v>3.4853540971449761E-3</v>
      </c>
      <c r="E20" s="53">
        <v>4.8201705598813498E-4</v>
      </c>
      <c r="F20" s="53">
        <v>3.3741193919169447E-3</v>
      </c>
      <c r="G20" s="53">
        <v>0</v>
      </c>
      <c r="H20" s="53">
        <v>4.1527623285131628E-3</v>
      </c>
      <c r="I20" s="53">
        <v>3.5224323322209862E-3</v>
      </c>
      <c r="J20" s="53">
        <v>7.2302558398220241E-3</v>
      </c>
      <c r="K20" s="53">
        <v>4.4123099740452356E-3</v>
      </c>
      <c r="L20" s="53">
        <v>4.523544679273267E-3</v>
      </c>
      <c r="M20" s="53">
        <v>5.710048201705599E-3</v>
      </c>
      <c r="N20" s="53">
        <v>3.7078235076010383E-3</v>
      </c>
      <c r="O20" s="53">
        <v>3.9673711531331111E-3</v>
      </c>
      <c r="P20" s="53">
        <v>3.9302929180571001E-3</v>
      </c>
      <c r="Q20" s="53">
        <v>4.3381535038932145E-3</v>
      </c>
      <c r="R20" s="53">
        <v>4.2639970337411941E-3</v>
      </c>
      <c r="S20" s="53">
        <v>2.5213199851687059E-3</v>
      </c>
      <c r="T20" s="53">
        <v>4.0044493882091213E-3</v>
      </c>
      <c r="U20" s="53">
        <v>6.7853170189098996E-3</v>
      </c>
      <c r="V20" s="53">
        <v>5.5617352614015572E-4</v>
      </c>
      <c r="W20" s="53">
        <v>0</v>
      </c>
      <c r="X20" s="53">
        <v>6.2291434927697438E-3</v>
      </c>
      <c r="Y20" s="53">
        <v>4.486466444197256E-3</v>
      </c>
      <c r="Z20" s="53">
        <v>4.5606229143492771E-3</v>
      </c>
      <c r="AA20" s="53">
        <v>4.3752317389692255E-3</v>
      </c>
      <c r="AB20" s="53">
        <v>3.2258064516129032E-3</v>
      </c>
      <c r="AC20" s="53">
        <v>3.4482758620689655E-3</v>
      </c>
      <c r="AD20" s="53">
        <v>2.706711160548758E-3</v>
      </c>
      <c r="AE20" s="53">
        <v>3.6707452725250277E-3</v>
      </c>
      <c r="AF20" s="53">
        <v>3.89321468298109E-3</v>
      </c>
      <c r="AG20" s="53">
        <v>4.0415276232851315E-3</v>
      </c>
      <c r="AH20" s="53">
        <v>6.2662217278457548E-3</v>
      </c>
      <c r="AI20" s="53">
        <v>3.596588802373007E-3</v>
      </c>
      <c r="AJ20" s="53">
        <v>3.3370411568409346E-3</v>
      </c>
      <c r="AK20" s="53">
        <v>1.9651464590285501E-3</v>
      </c>
      <c r="AL20" s="53">
        <v>5.5988134964775676E-3</v>
      </c>
      <c r="AM20" s="53">
        <v>4.0786058583611416E-3</v>
      </c>
      <c r="AN20" s="53">
        <v>2.6696329254727474E-3</v>
      </c>
      <c r="AO20" s="53">
        <v>4.5606229143492771E-3</v>
      </c>
      <c r="AP20" s="53">
        <v>4.3752317389692255E-3</v>
      </c>
      <c r="AQ20" s="53">
        <v>4.6718576195773085E-3</v>
      </c>
      <c r="AR20" s="53">
        <v>3.1145717463848719E-3</v>
      </c>
      <c r="AS20" s="53">
        <v>7.6381164256581384E-3</v>
      </c>
      <c r="AT20" s="53">
        <v>3.5595105672969968E-3</v>
      </c>
      <c r="AU20" s="53">
        <v>6.5628476084538378E-3</v>
      </c>
      <c r="AV20" s="53">
        <v>4.6347793845012975E-3</v>
      </c>
      <c r="AW20" s="53">
        <v>4.5977011494252873E-3</v>
      </c>
      <c r="AX20" s="53">
        <v>1.9651464590285501E-3</v>
      </c>
      <c r="AY20" s="53">
        <v>2.1876158694846127E-3</v>
      </c>
      <c r="AZ20" s="53">
        <v>4.3752317389692255E-3</v>
      </c>
      <c r="BA20" s="53">
        <v>4.523544679273267E-3</v>
      </c>
      <c r="BB20" s="53">
        <v>3.2628846866889138E-3</v>
      </c>
      <c r="BC20" s="53">
        <v>5.413422321097516E-3</v>
      </c>
      <c r="BD20" s="53">
        <v>4.3381535038932145E-3</v>
      </c>
      <c r="BE20" s="53">
        <v>1.1123470522803115E-4</v>
      </c>
      <c r="BF20" s="53">
        <v>4.4123099740452356E-3</v>
      </c>
      <c r="BG20" s="53">
        <v>2.224694104560623E-4</v>
      </c>
      <c r="BH20" s="53">
        <v>5.0055617352614016E-3</v>
      </c>
      <c r="BI20" s="53">
        <v>3.3370411568409346E-3</v>
      </c>
      <c r="BJ20" s="53">
        <v>4.0415276232851315E-3</v>
      </c>
      <c r="BK20" s="53">
        <v>4.8572487949573601E-3</v>
      </c>
      <c r="BL20" s="53">
        <v>0</v>
      </c>
      <c r="BM20" s="53">
        <v>3.4111976269929553E-3</v>
      </c>
      <c r="BN20" s="53">
        <v>5.0426399703374118E-3</v>
      </c>
      <c r="BO20" s="53">
        <v>5.3763440860215058E-3</v>
      </c>
      <c r="BP20" s="53">
        <v>0</v>
      </c>
      <c r="BQ20" s="53">
        <v>0</v>
      </c>
      <c r="BR20" s="53">
        <v>7.4156470152020762E-5</v>
      </c>
      <c r="BS20" s="53">
        <v>3.2628846866889138E-3</v>
      </c>
      <c r="BT20" s="53">
        <v>3.3741193919169447E-3</v>
      </c>
      <c r="BU20" s="53">
        <v>3.299962921764924E-3</v>
      </c>
      <c r="BV20" s="53">
        <v>7.4156470152020762E-5</v>
      </c>
      <c r="BW20" s="53">
        <v>8.5279940674823883E-4</v>
      </c>
      <c r="BX20" s="53">
        <v>3.5595105672969968E-3</v>
      </c>
      <c r="BY20" s="53">
        <v>3.003337041156841E-3</v>
      </c>
      <c r="BZ20" s="53">
        <v>5.0426399703374118E-3</v>
      </c>
      <c r="CA20" s="53">
        <v>4.6718576195773085E-3</v>
      </c>
      <c r="CB20" s="53">
        <v>3.0404152762328511E-3</v>
      </c>
      <c r="CC20" s="53">
        <v>5.0055617352614016E-3</v>
      </c>
      <c r="CD20" s="53">
        <v>4.0044493882091213E-3</v>
      </c>
      <c r="CE20" s="53">
        <v>3.89321468298109E-3</v>
      </c>
      <c r="CF20" s="53">
        <v>0</v>
      </c>
      <c r="CG20" s="53">
        <v>4.486466444197256E-3</v>
      </c>
      <c r="CH20" s="53">
        <v>5.0055617352614016E-3</v>
      </c>
      <c r="CI20" s="53">
        <v>0</v>
      </c>
      <c r="CJ20" s="53">
        <v>4.4123099740452356E-3</v>
      </c>
      <c r="CK20" s="53">
        <v>4.4123099740452356E-3</v>
      </c>
      <c r="CL20" s="53">
        <v>3.1516499814608825E-3</v>
      </c>
      <c r="CM20" s="53">
        <v>4.0415276232851315E-3</v>
      </c>
      <c r="CN20" s="53">
        <v>3.4111976269929553E-3</v>
      </c>
      <c r="CO20" s="53">
        <v>4.5977011494252873E-3</v>
      </c>
      <c r="CP20" s="53">
        <v>4.6347793845012975E-3</v>
      </c>
      <c r="CQ20" s="53">
        <v>4.9314052651093804E-3</v>
      </c>
      <c r="CR20" s="53">
        <v>5.1538746755654431E-3</v>
      </c>
      <c r="CS20" s="53">
        <v>4.7089358546533186E-3</v>
      </c>
      <c r="CT20" s="53">
        <v>4.3381535038932145E-3</v>
      </c>
      <c r="CU20" s="53">
        <v>3.5224323322209862E-3</v>
      </c>
      <c r="CV20" s="53">
        <v>2.2246941045606229E-3</v>
      </c>
      <c r="CW20" s="53">
        <v>4.3381535038932145E-3</v>
      </c>
      <c r="CX20" s="53">
        <v>0</v>
      </c>
      <c r="CY20" s="53">
        <v>4.523544679273267E-3</v>
      </c>
      <c r="CZ20" s="53">
        <v>4.3752317389692255E-3</v>
      </c>
      <c r="DA20" s="53">
        <v>8.898776418242492E-4</v>
      </c>
      <c r="DB20" s="53">
        <v>3.1887282165368926E-3</v>
      </c>
      <c r="DC20" s="53">
        <v>1.1123470522803114E-3</v>
      </c>
      <c r="DD20" s="53">
        <v>3.2258064516129032E-3</v>
      </c>
      <c r="DE20" s="53">
        <v>4.486466444197256E-3</v>
      </c>
      <c r="DF20" s="53">
        <v>4.4493882091212458E-3</v>
      </c>
      <c r="DG20" s="53">
        <v>4.8572487949573601E-3</v>
      </c>
      <c r="DH20" s="53">
        <v>0</v>
      </c>
      <c r="DI20" s="53">
        <v>4.486466444197256E-3</v>
      </c>
      <c r="DJ20" s="53">
        <v>3.299962921764924E-3</v>
      </c>
      <c r="DK20" s="53">
        <v>1.4831294030404152E-4</v>
      </c>
      <c r="DL20" s="53">
        <v>3.1887282165368926E-3</v>
      </c>
      <c r="DM20" s="53">
        <v>0</v>
      </c>
      <c r="DN20" s="53">
        <v>6.3032999629217647E-4</v>
      </c>
      <c r="DO20" s="53">
        <v>3.5595105672969968E-3</v>
      </c>
      <c r="DP20" s="53">
        <v>0</v>
      </c>
      <c r="DQ20" s="53">
        <v>4.1527623285131628E-3</v>
      </c>
      <c r="DR20" s="53">
        <v>0</v>
      </c>
      <c r="DS20" s="53">
        <v>3.4482758620689655E-3</v>
      </c>
      <c r="DT20" s="53">
        <v>2.9291805710048202E-3</v>
      </c>
      <c r="DU20" s="53">
        <v>3.5595105672969968E-3</v>
      </c>
      <c r="DV20" s="53">
        <v>4.0044493882091213E-3</v>
      </c>
      <c r="DW20" s="53">
        <v>4.7089358546533186E-3</v>
      </c>
      <c r="DX20" s="53">
        <v>4.3010752688172043E-3</v>
      </c>
      <c r="DY20" s="53">
        <v>4.3381535038932145E-3</v>
      </c>
      <c r="DZ20" s="53">
        <v>4.189840563589173E-3</v>
      </c>
      <c r="EA20" s="53">
        <v>6.4886911383018166E-3</v>
      </c>
      <c r="EB20" s="53">
        <v>2.8179458657767889E-3</v>
      </c>
      <c r="EC20" s="53">
        <v>4.5977011494252873E-3</v>
      </c>
      <c r="ED20" s="53">
        <v>0</v>
      </c>
      <c r="EE20" s="53">
        <v>0</v>
      </c>
      <c r="EF20" s="53">
        <v>2.706711160548758E-3</v>
      </c>
      <c r="EG20" s="53">
        <v>4.5606229143492771E-3</v>
      </c>
      <c r="EH20" s="53">
        <v>3.2628846866889138E-3</v>
      </c>
      <c r="EI20" s="53">
        <v>2.8921023359288096E-3</v>
      </c>
      <c r="EJ20" s="53">
        <v>4.523544679273267E-3</v>
      </c>
      <c r="EK20" s="53">
        <v>1.1123470522803114E-3</v>
      </c>
      <c r="EL20" s="53">
        <v>3.2628846866889138E-3</v>
      </c>
      <c r="EM20" s="53">
        <v>4.3010752688172043E-3</v>
      </c>
      <c r="EN20" s="53">
        <v>3.89321468298109E-3</v>
      </c>
      <c r="EO20" s="53">
        <v>5.3392658509454948E-3</v>
      </c>
      <c r="EP20" s="53">
        <v>4.3752317389692255E-3</v>
      </c>
      <c r="EQ20" s="53">
        <v>4.2269187986651831E-3</v>
      </c>
      <c r="ER20" s="53">
        <v>3.2258064516129032E-3</v>
      </c>
      <c r="ES20" s="53">
        <v>3.3741193919169447E-3</v>
      </c>
      <c r="ET20" s="53">
        <v>4.4123099740452356E-3</v>
      </c>
      <c r="EU20" s="53">
        <v>0.51371894697812381</v>
      </c>
    </row>
    <row r="21" spans="1:151" x14ac:dyDescent="0.3">
      <c r="A21" s="45" t="s">
        <v>926</v>
      </c>
      <c r="B21" s="53">
        <v>4.7089358546533186E-3</v>
      </c>
      <c r="C21" s="53">
        <v>3.8561364479050798E-3</v>
      </c>
      <c r="D21" s="53">
        <v>4.1156840934371526E-3</v>
      </c>
      <c r="E21" s="53">
        <v>3.89321468298109E-3</v>
      </c>
      <c r="F21" s="53">
        <v>4.0415276232851315E-3</v>
      </c>
      <c r="G21" s="53">
        <v>3.299962921764924E-3</v>
      </c>
      <c r="H21" s="53">
        <v>8.750463477938451E-3</v>
      </c>
      <c r="I21" s="53">
        <v>4.2639970337411941E-3</v>
      </c>
      <c r="J21" s="53">
        <v>1.2235817575083427E-2</v>
      </c>
      <c r="K21" s="53">
        <v>9.2324805339265847E-3</v>
      </c>
      <c r="L21" s="53">
        <v>7.1931776047460139E-3</v>
      </c>
      <c r="M21" s="53">
        <v>1.0789766407119022E-2</v>
      </c>
      <c r="N21" s="53">
        <v>7.4156470152020766E-3</v>
      </c>
      <c r="O21" s="53">
        <v>6.6740823136818691E-3</v>
      </c>
      <c r="P21" s="53">
        <v>8.4909158324063781E-3</v>
      </c>
      <c r="Q21" s="53">
        <v>7.7122728958101596E-3</v>
      </c>
      <c r="R21" s="53">
        <v>7.0448646644419724E-3</v>
      </c>
      <c r="S21" s="53">
        <v>5.3763440860215058E-3</v>
      </c>
      <c r="T21" s="53">
        <v>8.0088987764182426E-3</v>
      </c>
      <c r="U21" s="53">
        <v>1.3570634037819799E-2</v>
      </c>
      <c r="V21" s="53">
        <v>3.7819799777530591E-3</v>
      </c>
      <c r="W21" s="53">
        <v>3.5224323322209862E-3</v>
      </c>
      <c r="X21" s="53">
        <v>8.4167593622543561E-3</v>
      </c>
      <c r="Y21" s="53">
        <v>7.4156470152020766E-3</v>
      </c>
      <c r="Z21" s="53">
        <v>7.3414905450500554E-3</v>
      </c>
      <c r="AA21" s="53">
        <v>8.5650723025583984E-3</v>
      </c>
      <c r="AB21" s="53">
        <v>3.8190582128290692E-3</v>
      </c>
      <c r="AC21" s="53">
        <v>7.2302558398220241E-3</v>
      </c>
      <c r="AD21" s="53">
        <v>5.9695958472376718E-3</v>
      </c>
      <c r="AE21" s="53">
        <v>6.8594734890619208E-3</v>
      </c>
      <c r="AF21" s="53">
        <v>5.9325176121616608E-3</v>
      </c>
      <c r="AG21" s="53">
        <v>8.8246199480904713E-3</v>
      </c>
      <c r="AH21" s="53">
        <v>1.1605487578791249E-2</v>
      </c>
      <c r="AI21" s="53">
        <v>8.0459770114942528E-3</v>
      </c>
      <c r="AJ21" s="53">
        <v>4.0044493882091213E-3</v>
      </c>
      <c r="AK21" s="53">
        <v>4.0786058583611416E-3</v>
      </c>
      <c r="AL21" s="53">
        <v>1.1827956989247311E-2</v>
      </c>
      <c r="AM21" s="53">
        <v>8.5279940674823883E-3</v>
      </c>
      <c r="AN21" s="53">
        <v>5.3392658509454948E-3</v>
      </c>
      <c r="AO21" s="53">
        <v>9.1212458286985543E-3</v>
      </c>
      <c r="AP21" s="53">
        <v>7.0819428995179826E-3</v>
      </c>
      <c r="AQ21" s="53">
        <v>9.3437152391546169E-3</v>
      </c>
      <c r="AR21" s="53">
        <v>6.0437523173896921E-3</v>
      </c>
      <c r="AS21" s="53">
        <v>1.2309974045235447E-2</v>
      </c>
      <c r="AT21" s="53">
        <v>4.486466444197256E-3</v>
      </c>
      <c r="AU21" s="53">
        <v>1.3199851687059696E-2</v>
      </c>
      <c r="AV21" s="53">
        <v>8.4167593622543561E-3</v>
      </c>
      <c r="AW21" s="53">
        <v>9.1954022988505746E-3</v>
      </c>
      <c r="AX21" s="53">
        <v>4.0786058583611416E-3</v>
      </c>
      <c r="AY21" s="53">
        <v>5.6358917315535778E-3</v>
      </c>
      <c r="AZ21" s="53">
        <v>8.8987764182424916E-3</v>
      </c>
      <c r="BA21" s="53">
        <v>8.750463477938451E-3</v>
      </c>
      <c r="BB21" s="53">
        <v>4.0786058583611416E-3</v>
      </c>
      <c r="BC21" s="53">
        <v>1.0530218761586949E-2</v>
      </c>
      <c r="BD21" s="53">
        <v>7.0448646644419724E-3</v>
      </c>
      <c r="BE21" s="53">
        <v>3.3741193919169447E-3</v>
      </c>
      <c r="BF21" s="53">
        <v>8.7133852428624391E-3</v>
      </c>
      <c r="BG21" s="53">
        <v>3.7078235076010383E-3</v>
      </c>
      <c r="BH21" s="53">
        <v>7.3414905450500554E-3</v>
      </c>
      <c r="BI21" s="53">
        <v>6.4516129032258064E-3</v>
      </c>
      <c r="BJ21" s="53">
        <v>8.1942899517982951E-3</v>
      </c>
      <c r="BK21" s="53">
        <v>8.2313681868743053E-3</v>
      </c>
      <c r="BL21" s="53">
        <v>2.9291805710048202E-3</v>
      </c>
      <c r="BM21" s="53">
        <v>6.7482387838338894E-3</v>
      </c>
      <c r="BN21" s="53">
        <v>7.1560993696700038E-3</v>
      </c>
      <c r="BO21" s="53">
        <v>1.0975157582499073E-2</v>
      </c>
      <c r="BP21" s="53">
        <v>2.6696329254727474E-3</v>
      </c>
      <c r="BQ21" s="53">
        <v>3.2628846866889138E-3</v>
      </c>
      <c r="BR21" s="53">
        <v>7.4156470152020762E-5</v>
      </c>
      <c r="BS21" s="53">
        <v>6.5257693733778276E-3</v>
      </c>
      <c r="BT21" s="53">
        <v>4.0415276232851315E-3</v>
      </c>
      <c r="BU21" s="53">
        <v>6.6370040786058581E-3</v>
      </c>
      <c r="BV21" s="53">
        <v>7.4156470152020762E-5</v>
      </c>
      <c r="BW21" s="53">
        <v>4.0415276232851315E-3</v>
      </c>
      <c r="BX21" s="53">
        <v>7.526881720430108E-3</v>
      </c>
      <c r="BY21" s="53">
        <v>6.8594734890619208E-3</v>
      </c>
      <c r="BZ21" s="53">
        <v>9.7515758249907304E-3</v>
      </c>
      <c r="CA21" s="53">
        <v>9.4178717093066373E-3</v>
      </c>
      <c r="CB21" s="53">
        <v>5.7842046718576193E-3</v>
      </c>
      <c r="CC21" s="53">
        <v>1.0085279940674824E-2</v>
      </c>
      <c r="CD21" s="53">
        <v>4.7460140897293288E-3</v>
      </c>
      <c r="CE21" s="53">
        <v>4.5606229143492771E-3</v>
      </c>
      <c r="CF21" s="53">
        <v>3.3741193919169447E-3</v>
      </c>
      <c r="CG21" s="53">
        <v>8.5279940674823883E-3</v>
      </c>
      <c r="CH21" s="53">
        <v>1.0122358175750834E-2</v>
      </c>
      <c r="CI21" s="53">
        <v>3.3370411568409346E-3</v>
      </c>
      <c r="CJ21" s="53">
        <v>8.750463477938451E-3</v>
      </c>
      <c r="CK21" s="53">
        <v>8.750463477938451E-3</v>
      </c>
      <c r="CL21" s="53">
        <v>3.8190582128290692E-3</v>
      </c>
      <c r="CM21" s="53">
        <v>8.4538375973303662E-3</v>
      </c>
      <c r="CN21" s="53">
        <v>4.1156840934371526E-3</v>
      </c>
      <c r="CO21" s="53">
        <v>1.0863922877271042E-2</v>
      </c>
      <c r="CP21" s="53">
        <v>6.8223952539859106E-3</v>
      </c>
      <c r="CQ21" s="53">
        <v>7.1560993696700038E-3</v>
      </c>
      <c r="CR21" s="53">
        <v>1.0159436410826844E-2</v>
      </c>
      <c r="CS21" s="53">
        <v>9.4178717093066373E-3</v>
      </c>
      <c r="CT21" s="53">
        <v>8.6763070077864289E-3</v>
      </c>
      <c r="CU21" s="53">
        <v>4.4123099740452356E-3</v>
      </c>
      <c r="CV21" s="53">
        <v>5.4875787912495363E-3</v>
      </c>
      <c r="CW21" s="53">
        <v>8.5279940674823883E-3</v>
      </c>
      <c r="CX21" s="53">
        <v>3.2628846866889138E-3</v>
      </c>
      <c r="CY21" s="53">
        <v>8.5650723025583984E-3</v>
      </c>
      <c r="CZ21" s="53">
        <v>8.750463477938451E-3</v>
      </c>
      <c r="DA21" s="53">
        <v>4.2639970337411941E-3</v>
      </c>
      <c r="DB21" s="53">
        <v>3.7819799777530591E-3</v>
      </c>
      <c r="DC21" s="53">
        <v>3.8561364479050798E-3</v>
      </c>
      <c r="DD21" s="53">
        <v>3.89321468298109E-3</v>
      </c>
      <c r="DE21" s="53">
        <v>1.0530218761586949E-2</v>
      </c>
      <c r="DF21" s="53">
        <v>7.8235076010381901E-3</v>
      </c>
      <c r="DG21" s="53">
        <v>8.1942899517982951E-3</v>
      </c>
      <c r="DH21" s="53">
        <v>3.1887282165368926E-3</v>
      </c>
      <c r="DI21" s="53">
        <v>8.9729328883945119E-3</v>
      </c>
      <c r="DJ21" s="53">
        <v>6.6370040786058581E-3</v>
      </c>
      <c r="DK21" s="53">
        <v>1.4831294030404152E-4</v>
      </c>
      <c r="DL21" s="53">
        <v>6.5257693733778276E-3</v>
      </c>
      <c r="DM21" s="53">
        <v>0</v>
      </c>
      <c r="DN21" s="53">
        <v>3.4111976269929553E-3</v>
      </c>
      <c r="DO21" s="53">
        <v>7.0819428995179826E-3</v>
      </c>
      <c r="DP21" s="53">
        <v>3.4482758620689655E-3</v>
      </c>
      <c r="DQ21" s="53">
        <v>6.7853170189098996E-3</v>
      </c>
      <c r="DR21" s="53">
        <v>3.4111976269929553E-3</v>
      </c>
      <c r="DS21" s="53">
        <v>6.4516129032258064E-3</v>
      </c>
      <c r="DT21" s="53">
        <v>3.6707452725250277E-3</v>
      </c>
      <c r="DU21" s="53">
        <v>8.1201334816462731E-3</v>
      </c>
      <c r="DV21" s="53">
        <v>8.0088987764182426E-3</v>
      </c>
      <c r="DW21" s="53">
        <v>9.2695587690025949E-3</v>
      </c>
      <c r="DX21" s="53">
        <v>7.0819428995179826E-3</v>
      </c>
      <c r="DY21" s="53">
        <v>6.9707081942899521E-3</v>
      </c>
      <c r="DZ21" s="53">
        <v>6.7111605487578793E-3</v>
      </c>
      <c r="EA21" s="53">
        <v>1.0493140526510939E-2</v>
      </c>
      <c r="EB21" s="53">
        <v>6.2291434927697438E-3</v>
      </c>
      <c r="EC21" s="53">
        <v>8.9358546533185017E-3</v>
      </c>
      <c r="ED21" s="53">
        <v>2.9291805710048202E-3</v>
      </c>
      <c r="EE21" s="53">
        <v>3.5595105672969968E-3</v>
      </c>
      <c r="EF21" s="53">
        <v>5.710048201705599E-3</v>
      </c>
      <c r="EG21" s="53">
        <v>1.0011123470522803E-2</v>
      </c>
      <c r="EH21" s="53">
        <v>4.0786058583611416E-3</v>
      </c>
      <c r="EI21" s="53">
        <v>7.4156470152020766E-3</v>
      </c>
      <c r="EJ21" s="53">
        <v>8.7133852428624391E-3</v>
      </c>
      <c r="EK21" s="53">
        <v>4.486466444197256E-3</v>
      </c>
      <c r="EL21" s="53">
        <v>6.8965517241379309E-3</v>
      </c>
      <c r="EM21" s="53">
        <v>8.4167593622543561E-3</v>
      </c>
      <c r="EN21" s="53">
        <v>6.3403781979977751E-3</v>
      </c>
      <c r="EO21" s="53">
        <v>1.0048201705598813E-2</v>
      </c>
      <c r="EP21" s="53">
        <v>7.1931776047460139E-3</v>
      </c>
      <c r="EQ21" s="53">
        <v>8.4167593622543561E-3</v>
      </c>
      <c r="ER21" s="53">
        <v>6.7111605487578793E-3</v>
      </c>
      <c r="ES21" s="53">
        <v>6.9336299592139411E-3</v>
      </c>
      <c r="ET21" s="53">
        <v>7.0077864293659623E-3</v>
      </c>
      <c r="EU21" s="53">
        <v>1</v>
      </c>
    </row>
    <row r="26" spans="1:151" x14ac:dyDescent="0.3">
      <c r="A26" s="52" t="s">
        <v>928</v>
      </c>
      <c r="B26" s="52" t="s">
        <v>925</v>
      </c>
    </row>
    <row r="27" spans="1:151" x14ac:dyDescent="0.3">
      <c r="A27" s="52" t="s">
        <v>927</v>
      </c>
      <c r="B27" t="s">
        <v>17</v>
      </c>
      <c r="C27" t="s">
        <v>16</v>
      </c>
      <c r="D27" t="s">
        <v>926</v>
      </c>
    </row>
    <row r="28" spans="1:151" x14ac:dyDescent="0.3">
      <c r="A28" s="45" t="s">
        <v>219</v>
      </c>
      <c r="B28" s="53">
        <v>5.7582499073044122E-2</v>
      </c>
      <c r="C28" s="53">
        <v>5.5876900259547647E-2</v>
      </c>
      <c r="D28" s="53">
        <v>0.11345939933259176</v>
      </c>
    </row>
    <row r="29" spans="1:151" x14ac:dyDescent="0.3">
      <c r="A29" s="54" t="s">
        <v>929</v>
      </c>
      <c r="B29" s="53">
        <v>5.7582499073044122E-2</v>
      </c>
      <c r="C29" s="53">
        <v>5.5876900259547647E-2</v>
      </c>
      <c r="D29" s="53">
        <v>0.11345939933259176</v>
      </c>
    </row>
    <row r="30" spans="1:151" x14ac:dyDescent="0.3">
      <c r="A30" s="45" t="s">
        <v>199</v>
      </c>
      <c r="B30" s="53">
        <v>8.3500185391175374E-2</v>
      </c>
      <c r="C30" s="53">
        <v>8.3537263626251385E-2</v>
      </c>
      <c r="D30" s="53">
        <v>0.16703744901742676</v>
      </c>
    </row>
    <row r="31" spans="1:151" x14ac:dyDescent="0.3">
      <c r="A31" s="54" t="s">
        <v>929</v>
      </c>
      <c r="B31" s="53">
        <v>8.3500185391175374E-2</v>
      </c>
      <c r="C31" s="53">
        <v>8.3537263626251385E-2</v>
      </c>
      <c r="D31" s="53">
        <v>0.16703744901742676</v>
      </c>
    </row>
    <row r="32" spans="1:151" x14ac:dyDescent="0.3">
      <c r="A32" s="45" t="s">
        <v>128</v>
      </c>
      <c r="B32" s="53">
        <v>5.3540971449758994E-2</v>
      </c>
      <c r="C32" s="53">
        <v>5.3578049684835004E-2</v>
      </c>
      <c r="D32" s="53">
        <v>0.107119021134594</v>
      </c>
    </row>
    <row r="33" spans="1:4" x14ac:dyDescent="0.3">
      <c r="A33" s="54" t="s">
        <v>929</v>
      </c>
      <c r="B33" s="53">
        <v>5.3540971449758994E-2</v>
      </c>
      <c r="C33" s="53">
        <v>5.3578049684835004E-2</v>
      </c>
      <c r="D33" s="53">
        <v>0.107119021134594</v>
      </c>
    </row>
    <row r="34" spans="1:4" x14ac:dyDescent="0.3">
      <c r="A34" s="45" t="s">
        <v>145</v>
      </c>
      <c r="B34" s="53">
        <v>1.3718946978123842E-2</v>
      </c>
      <c r="C34" s="53">
        <v>6.4775676677790134E-2</v>
      </c>
      <c r="D34" s="53">
        <v>7.8494623655913975E-2</v>
      </c>
    </row>
    <row r="35" spans="1:4" x14ac:dyDescent="0.3">
      <c r="A35" s="54" t="s">
        <v>929</v>
      </c>
      <c r="B35" s="53">
        <v>1.3718946978123842E-2</v>
      </c>
      <c r="C35" s="53">
        <v>6.4775676677790134E-2</v>
      </c>
      <c r="D35" s="53">
        <v>7.8494623655913975E-2</v>
      </c>
    </row>
    <row r="36" spans="1:4" x14ac:dyDescent="0.3">
      <c r="A36" s="45" t="s">
        <v>104</v>
      </c>
      <c r="B36" s="53">
        <v>7.4638487208008905E-2</v>
      </c>
      <c r="C36" s="53">
        <v>1.0938079347423062E-2</v>
      </c>
      <c r="D36" s="53">
        <v>8.5576566555431957E-2</v>
      </c>
    </row>
    <row r="37" spans="1:4" x14ac:dyDescent="0.3">
      <c r="A37" s="54" t="s">
        <v>929</v>
      </c>
      <c r="B37" s="53">
        <v>7.4638487208008905E-2</v>
      </c>
      <c r="C37" s="53">
        <v>1.0938079347423062E-2</v>
      </c>
      <c r="D37" s="53">
        <v>8.5576566555431957E-2</v>
      </c>
    </row>
    <row r="38" spans="1:4" x14ac:dyDescent="0.3">
      <c r="A38" s="45" t="s">
        <v>233</v>
      </c>
      <c r="B38" s="53">
        <v>0.10170559881349647</v>
      </c>
      <c r="C38" s="53">
        <v>0.10174267704857248</v>
      </c>
      <c r="D38" s="53">
        <v>0.20344827586206896</v>
      </c>
    </row>
    <row r="39" spans="1:4" x14ac:dyDescent="0.3">
      <c r="A39" s="54" t="s">
        <v>929</v>
      </c>
      <c r="B39" s="53">
        <v>0.10170559881349647</v>
      </c>
      <c r="C39" s="53">
        <v>0.10174267704857248</v>
      </c>
      <c r="D39" s="53">
        <v>0.20344827586206896</v>
      </c>
    </row>
    <row r="40" spans="1:4" x14ac:dyDescent="0.3">
      <c r="A40" s="45" t="s">
        <v>188</v>
      </c>
      <c r="B40" s="53">
        <v>4.4048943270300331E-2</v>
      </c>
      <c r="C40" s="53">
        <v>4.4048943270300331E-2</v>
      </c>
      <c r="D40" s="53">
        <v>8.8097886540600662E-2</v>
      </c>
    </row>
    <row r="41" spans="1:4" x14ac:dyDescent="0.3">
      <c r="A41" s="54" t="s">
        <v>929</v>
      </c>
      <c r="B41" s="53">
        <v>4.4048943270300331E-2</v>
      </c>
      <c r="C41" s="53">
        <v>4.4048943270300331E-2</v>
      </c>
      <c r="D41" s="53">
        <v>8.8097886540600662E-2</v>
      </c>
    </row>
    <row r="42" spans="1:4" x14ac:dyDescent="0.3">
      <c r="A42" s="45" t="s">
        <v>165</v>
      </c>
      <c r="B42" s="53">
        <v>5.7545420837968111E-2</v>
      </c>
      <c r="C42" s="53">
        <v>9.9221357063403778E-2</v>
      </c>
      <c r="D42" s="53">
        <v>0.15676677790137189</v>
      </c>
    </row>
    <row r="43" spans="1:4" x14ac:dyDescent="0.3">
      <c r="A43" s="54" t="s">
        <v>929</v>
      </c>
      <c r="B43" s="53">
        <v>5.7545420837968111E-2</v>
      </c>
      <c r="C43" s="53">
        <v>9.9221357063403778E-2</v>
      </c>
      <c r="D43" s="53">
        <v>0.15676677790137189</v>
      </c>
    </row>
    <row r="44" spans="1:4" x14ac:dyDescent="0.3">
      <c r="A44" s="45" t="s">
        <v>926</v>
      </c>
      <c r="B44" s="53">
        <v>0.48628105302187619</v>
      </c>
      <c r="C44" s="53">
        <v>0.51371894697812381</v>
      </c>
      <c r="D44" s="53">
        <v>1</v>
      </c>
    </row>
    <row r="48" spans="1:4" x14ac:dyDescent="0.3">
      <c r="A48" s="52" t="s">
        <v>928</v>
      </c>
      <c r="B48" s="52" t="s">
        <v>925</v>
      </c>
    </row>
    <row r="49" spans="1:4" x14ac:dyDescent="0.3">
      <c r="A49" s="52" t="s">
        <v>927</v>
      </c>
      <c r="B49" t="s">
        <v>17</v>
      </c>
      <c r="C49" t="s">
        <v>16</v>
      </c>
      <c r="D49" t="s">
        <v>926</v>
      </c>
    </row>
    <row r="50" spans="1:4" x14ac:dyDescent="0.3">
      <c r="A50" s="45" t="s">
        <v>219</v>
      </c>
      <c r="B50" s="53">
        <v>5.7582499073044122E-2</v>
      </c>
      <c r="C50" s="53">
        <v>5.5876900259547647E-2</v>
      </c>
      <c r="D50" s="53">
        <v>0.11345939933259176</v>
      </c>
    </row>
    <row r="51" spans="1:4" x14ac:dyDescent="0.3">
      <c r="A51" s="54" t="s">
        <v>929</v>
      </c>
      <c r="B51" s="53">
        <v>5.7582499073044122E-2</v>
      </c>
      <c r="C51" s="53">
        <v>5.5876900259547647E-2</v>
      </c>
      <c r="D51" s="53">
        <v>0.11345939933259176</v>
      </c>
    </row>
    <row r="52" spans="1:4" x14ac:dyDescent="0.3">
      <c r="A52" s="45" t="s">
        <v>199</v>
      </c>
      <c r="B52" s="53">
        <v>8.3500185391175374E-2</v>
      </c>
      <c r="C52" s="53">
        <v>8.3537263626251385E-2</v>
      </c>
      <c r="D52" s="53">
        <v>0.16703744901742676</v>
      </c>
    </row>
    <row r="53" spans="1:4" x14ac:dyDescent="0.3">
      <c r="A53" s="54" t="s">
        <v>929</v>
      </c>
      <c r="B53" s="53">
        <v>8.3500185391175374E-2</v>
      </c>
      <c r="C53" s="53">
        <v>8.3537263626251385E-2</v>
      </c>
      <c r="D53" s="53">
        <v>0.16703744901742676</v>
      </c>
    </row>
    <row r="54" spans="1:4" x14ac:dyDescent="0.3">
      <c r="A54" s="45" t="s">
        <v>128</v>
      </c>
      <c r="B54" s="53">
        <v>5.3540971449758994E-2</v>
      </c>
      <c r="C54" s="53">
        <v>5.3578049684835004E-2</v>
      </c>
      <c r="D54" s="53">
        <v>0.107119021134594</v>
      </c>
    </row>
    <row r="55" spans="1:4" x14ac:dyDescent="0.3">
      <c r="A55" s="54" t="s">
        <v>929</v>
      </c>
      <c r="B55" s="53">
        <v>5.3540971449758994E-2</v>
      </c>
      <c r="C55" s="53">
        <v>5.3578049684835004E-2</v>
      </c>
      <c r="D55" s="53">
        <v>0.107119021134594</v>
      </c>
    </row>
    <row r="56" spans="1:4" x14ac:dyDescent="0.3">
      <c r="A56" s="45" t="s">
        <v>145</v>
      </c>
      <c r="B56" s="53">
        <v>1.3718946978123842E-2</v>
      </c>
      <c r="C56" s="53">
        <v>6.4775676677790134E-2</v>
      </c>
      <c r="D56" s="53">
        <v>7.8494623655913975E-2</v>
      </c>
    </row>
    <row r="57" spans="1:4" x14ac:dyDescent="0.3">
      <c r="A57" s="54" t="s">
        <v>929</v>
      </c>
      <c r="B57" s="53">
        <v>1.3718946978123842E-2</v>
      </c>
      <c r="C57" s="53">
        <v>6.4775676677790134E-2</v>
      </c>
      <c r="D57" s="53">
        <v>7.8494623655913975E-2</v>
      </c>
    </row>
    <row r="58" spans="1:4" x14ac:dyDescent="0.3">
      <c r="A58" s="45" t="s">
        <v>104</v>
      </c>
      <c r="B58" s="53">
        <v>7.4638487208008905E-2</v>
      </c>
      <c r="C58" s="53">
        <v>1.0938079347423062E-2</v>
      </c>
      <c r="D58" s="53">
        <v>8.5576566555431957E-2</v>
      </c>
    </row>
    <row r="59" spans="1:4" x14ac:dyDescent="0.3">
      <c r="A59" s="54" t="s">
        <v>929</v>
      </c>
      <c r="B59" s="53">
        <v>7.4638487208008905E-2</v>
      </c>
      <c r="C59" s="53">
        <v>1.0938079347423062E-2</v>
      </c>
      <c r="D59" s="53">
        <v>8.5576566555431957E-2</v>
      </c>
    </row>
    <row r="60" spans="1:4" x14ac:dyDescent="0.3">
      <c r="A60" s="45" t="s">
        <v>233</v>
      </c>
      <c r="B60" s="53">
        <v>0.10170559881349647</v>
      </c>
      <c r="C60" s="53">
        <v>0.10174267704857248</v>
      </c>
      <c r="D60" s="53">
        <v>0.20344827586206896</v>
      </c>
    </row>
    <row r="61" spans="1:4" x14ac:dyDescent="0.3">
      <c r="A61" s="54" t="s">
        <v>929</v>
      </c>
      <c r="B61" s="53">
        <v>0.10170559881349647</v>
      </c>
      <c r="C61" s="53">
        <v>0.10174267704857248</v>
      </c>
      <c r="D61" s="53">
        <v>0.20344827586206896</v>
      </c>
    </row>
    <row r="62" spans="1:4" x14ac:dyDescent="0.3">
      <c r="A62" s="45" t="s">
        <v>188</v>
      </c>
      <c r="B62" s="53">
        <v>4.4048943270300331E-2</v>
      </c>
      <c r="C62" s="53">
        <v>4.4048943270300331E-2</v>
      </c>
      <c r="D62" s="53">
        <v>8.8097886540600662E-2</v>
      </c>
    </row>
    <row r="63" spans="1:4" x14ac:dyDescent="0.3">
      <c r="A63" s="54" t="s">
        <v>929</v>
      </c>
      <c r="B63" s="53">
        <v>4.4048943270300331E-2</v>
      </c>
      <c r="C63" s="53">
        <v>4.4048943270300331E-2</v>
      </c>
      <c r="D63" s="53">
        <v>8.8097886540600662E-2</v>
      </c>
    </row>
    <row r="64" spans="1:4" x14ac:dyDescent="0.3">
      <c r="A64" s="45" t="s">
        <v>165</v>
      </c>
      <c r="B64" s="53">
        <v>5.7545420837968111E-2</v>
      </c>
      <c r="C64" s="53">
        <v>9.9221357063403778E-2</v>
      </c>
      <c r="D64" s="53">
        <v>0.15676677790137189</v>
      </c>
    </row>
    <row r="65" spans="1:4" x14ac:dyDescent="0.3">
      <c r="A65" s="54" t="s">
        <v>929</v>
      </c>
      <c r="B65" s="53">
        <v>5.7545420837968111E-2</v>
      </c>
      <c r="C65" s="53">
        <v>9.9221357063403778E-2</v>
      </c>
      <c r="D65" s="53">
        <v>0.15676677790137189</v>
      </c>
    </row>
    <row r="66" spans="1:4" x14ac:dyDescent="0.3">
      <c r="A66" s="45" t="s">
        <v>926</v>
      </c>
      <c r="B66" s="53">
        <v>0.48628105302187619</v>
      </c>
      <c r="C66" s="53">
        <v>0.51371894697812381</v>
      </c>
      <c r="D66" s="53">
        <v>1</v>
      </c>
    </row>
    <row r="70" spans="1:4" x14ac:dyDescent="0.3">
      <c r="A70" s="52" t="s">
        <v>928</v>
      </c>
      <c r="B70" s="52" t="s">
        <v>925</v>
      </c>
    </row>
    <row r="71" spans="1:4" x14ac:dyDescent="0.3">
      <c r="A71" s="52" t="s">
        <v>927</v>
      </c>
      <c r="B71" t="s">
        <v>330</v>
      </c>
      <c r="C71" t="s">
        <v>331</v>
      </c>
      <c r="D71" t="s">
        <v>926</v>
      </c>
    </row>
    <row r="72" spans="1:4" x14ac:dyDescent="0.3">
      <c r="A72" s="45" t="s">
        <v>17</v>
      </c>
      <c r="B72" s="53">
        <v>0.24308490915832406</v>
      </c>
      <c r="C72" s="53">
        <v>0.24319614386355209</v>
      </c>
      <c r="D72" s="53">
        <v>0.48628105302187619</v>
      </c>
    </row>
    <row r="73" spans="1:4" x14ac:dyDescent="0.3">
      <c r="A73" s="54" t="s">
        <v>219</v>
      </c>
      <c r="B73" s="53">
        <v>2.8587319243604005E-2</v>
      </c>
      <c r="C73" s="53">
        <v>2.899517982944012E-2</v>
      </c>
      <c r="D73" s="53">
        <v>5.7582499073044122E-2</v>
      </c>
    </row>
    <row r="74" spans="1:4" x14ac:dyDescent="0.3">
      <c r="A74" s="54" t="s">
        <v>199</v>
      </c>
      <c r="B74" s="53">
        <v>4.1824249165739708E-2</v>
      </c>
      <c r="C74" s="53">
        <v>4.1675936225435667E-2</v>
      </c>
      <c r="D74" s="53">
        <v>8.3500185391175374E-2</v>
      </c>
    </row>
    <row r="75" spans="1:4" x14ac:dyDescent="0.3">
      <c r="A75" s="54" t="s">
        <v>128</v>
      </c>
      <c r="B75" s="53">
        <v>2.6955876900259548E-2</v>
      </c>
      <c r="C75" s="53">
        <v>2.6585094549499443E-2</v>
      </c>
      <c r="D75" s="53">
        <v>5.3540971449758994E-2</v>
      </c>
    </row>
    <row r="76" spans="1:4" x14ac:dyDescent="0.3">
      <c r="A76" s="54" t="s">
        <v>145</v>
      </c>
      <c r="B76" s="53">
        <v>7.2302558398220241E-3</v>
      </c>
      <c r="C76" s="53">
        <v>6.4886911383018166E-3</v>
      </c>
      <c r="D76" s="53">
        <v>1.3718946978123842E-2</v>
      </c>
    </row>
    <row r="77" spans="1:4" x14ac:dyDescent="0.3">
      <c r="A77" s="54" t="s">
        <v>104</v>
      </c>
      <c r="B77" s="53">
        <v>3.726362625139043E-2</v>
      </c>
      <c r="C77" s="53">
        <v>3.7374860956618468E-2</v>
      </c>
      <c r="D77" s="53">
        <v>7.4638487208008905E-2</v>
      </c>
    </row>
    <row r="78" spans="1:4" x14ac:dyDescent="0.3">
      <c r="A78" s="54" t="s">
        <v>233</v>
      </c>
      <c r="B78" s="53">
        <v>5.057471264367816E-2</v>
      </c>
      <c r="C78" s="53">
        <v>5.113088616981832E-2</v>
      </c>
      <c r="D78" s="53">
        <v>0.10170559881349647</v>
      </c>
    </row>
    <row r="79" spans="1:4" x14ac:dyDescent="0.3">
      <c r="A79" s="54" t="s">
        <v>188</v>
      </c>
      <c r="B79" s="53">
        <v>2.1727845754542084E-2</v>
      </c>
      <c r="C79" s="53">
        <v>2.232109751575825E-2</v>
      </c>
      <c r="D79" s="53">
        <v>4.4048943270300331E-2</v>
      </c>
    </row>
    <row r="80" spans="1:4" x14ac:dyDescent="0.3">
      <c r="A80" s="54" t="s">
        <v>165</v>
      </c>
      <c r="B80" s="53">
        <v>2.8921023359288096E-2</v>
      </c>
      <c r="C80" s="53">
        <v>2.8624397478680015E-2</v>
      </c>
      <c r="D80" s="53">
        <v>5.7545420837968111E-2</v>
      </c>
    </row>
    <row r="81" spans="1:4" x14ac:dyDescent="0.3">
      <c r="A81" s="45" t="s">
        <v>16</v>
      </c>
      <c r="B81" s="53">
        <v>0.2549499443826474</v>
      </c>
      <c r="C81" s="53">
        <v>0.25876900259547647</v>
      </c>
      <c r="D81" s="53">
        <v>0.51371894697812381</v>
      </c>
    </row>
    <row r="82" spans="1:4" x14ac:dyDescent="0.3">
      <c r="A82" s="54" t="s">
        <v>219</v>
      </c>
      <c r="B82" s="53">
        <v>2.7919911012235819E-2</v>
      </c>
      <c r="C82" s="53">
        <v>2.7956989247311829E-2</v>
      </c>
      <c r="D82" s="53">
        <v>5.5876900259547647E-2</v>
      </c>
    </row>
    <row r="83" spans="1:4" x14ac:dyDescent="0.3">
      <c r="A83" s="54" t="s">
        <v>199</v>
      </c>
      <c r="B83" s="53">
        <v>4.1972562106043755E-2</v>
      </c>
      <c r="C83" s="53">
        <v>4.1564701520207636E-2</v>
      </c>
      <c r="D83" s="53">
        <v>8.3537263626251385E-2</v>
      </c>
    </row>
    <row r="84" spans="1:4" x14ac:dyDescent="0.3">
      <c r="A84" s="54" t="s">
        <v>128</v>
      </c>
      <c r="B84" s="53">
        <v>2.6844642195031517E-2</v>
      </c>
      <c r="C84" s="53">
        <v>2.6733407489803487E-2</v>
      </c>
      <c r="D84" s="53">
        <v>5.3578049684835004E-2</v>
      </c>
    </row>
    <row r="85" spans="1:4" x14ac:dyDescent="0.3">
      <c r="A85" s="54" t="s">
        <v>145</v>
      </c>
      <c r="B85" s="53">
        <v>3.2295142751205042E-2</v>
      </c>
      <c r="C85" s="53">
        <v>3.2480533926585092E-2</v>
      </c>
      <c r="D85" s="53">
        <v>6.4775676677790134E-2</v>
      </c>
    </row>
    <row r="86" spans="1:4" x14ac:dyDescent="0.3">
      <c r="A86" s="54" t="s">
        <v>104</v>
      </c>
      <c r="B86" s="53">
        <v>5.116796440489433E-3</v>
      </c>
      <c r="C86" s="53">
        <v>5.8212829069336303E-3</v>
      </c>
      <c r="D86" s="53">
        <v>1.0938079347423062E-2</v>
      </c>
    </row>
    <row r="87" spans="1:4" x14ac:dyDescent="0.3">
      <c r="A87" s="54" t="s">
        <v>233</v>
      </c>
      <c r="B87" s="53">
        <v>5.0648869113830181E-2</v>
      </c>
      <c r="C87" s="53">
        <v>5.1093807934742309E-2</v>
      </c>
      <c r="D87" s="53">
        <v>0.10174267704857248</v>
      </c>
    </row>
    <row r="88" spans="1:4" x14ac:dyDescent="0.3">
      <c r="A88" s="54" t="s">
        <v>188</v>
      </c>
      <c r="B88" s="53">
        <v>2.1727845754542084E-2</v>
      </c>
      <c r="C88" s="53">
        <v>2.232109751575825E-2</v>
      </c>
      <c r="D88" s="53">
        <v>4.4048943270300331E-2</v>
      </c>
    </row>
    <row r="89" spans="1:4" x14ac:dyDescent="0.3">
      <c r="A89" s="54" t="s">
        <v>165</v>
      </c>
      <c r="B89" s="53">
        <v>4.8424175009269557E-2</v>
      </c>
      <c r="C89" s="53">
        <v>5.0797182054134221E-2</v>
      </c>
      <c r="D89" s="53">
        <v>9.9221357063403778E-2</v>
      </c>
    </row>
    <row r="90" spans="1:4" x14ac:dyDescent="0.3">
      <c r="A90" s="45" t="s">
        <v>926</v>
      </c>
      <c r="B90" s="53">
        <v>0.49803485354097143</v>
      </c>
      <c r="C90" s="53">
        <v>0.50196514645902857</v>
      </c>
      <c r="D90" s="53">
        <v>1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112A4-74E5-4149-87AC-5F12F4111002}">
  <dimension ref="A1:I8701"/>
  <sheetViews>
    <sheetView tabSelected="1" workbookViewId="0">
      <selection activeCell="I2" sqref="I2"/>
    </sheetView>
  </sheetViews>
  <sheetFormatPr defaultRowHeight="14.4" x14ac:dyDescent="0.3"/>
  <cols>
    <col min="1" max="1" width="14.5546875" customWidth="1"/>
    <col min="2" max="3" width="12" customWidth="1"/>
    <col min="4" max="4" width="13.88671875" customWidth="1"/>
    <col min="5" max="5" width="10.21875" customWidth="1"/>
    <col min="6" max="6" width="35.21875" customWidth="1"/>
    <col min="7" max="7" width="21.109375" customWidth="1"/>
    <col min="8" max="8" width="20.33203125" customWidth="1"/>
  </cols>
  <sheetData>
    <row r="1" spans="1:9" x14ac:dyDescent="0.3">
      <c r="A1" t="s">
        <v>870</v>
      </c>
      <c r="B1" t="s">
        <v>0</v>
      </c>
      <c r="C1" t="s">
        <v>930</v>
      </c>
      <c r="D1" t="s">
        <v>876</v>
      </c>
      <c r="E1" s="47" t="s">
        <v>2</v>
      </c>
      <c r="F1" t="s">
        <v>721</v>
      </c>
      <c r="G1" t="s">
        <v>871</v>
      </c>
      <c r="H1" t="s">
        <v>872</v>
      </c>
      <c r="I1" t="s">
        <v>873</v>
      </c>
    </row>
    <row r="2" spans="1:9" x14ac:dyDescent="0.3">
      <c r="A2" s="48">
        <v>1</v>
      </c>
      <c r="B2" s="48" t="s">
        <v>260</v>
      </c>
      <c r="C2" s="48" t="str">
        <f>VLOOKUP(Table14[[#This Row],[Subject]],Sheet2!$A$1:$B$60,2,0)</f>
        <v>FEMALE</v>
      </c>
      <c r="D2" s="48" t="str">
        <f>TEXT(Table14[[#This Row],[Date]],"MMMM")</f>
        <v>September</v>
      </c>
      <c r="E2" s="38">
        <v>45171</v>
      </c>
      <c r="F2" s="48" t="s">
        <v>16</v>
      </c>
      <c r="G2" s="48" t="s">
        <v>104</v>
      </c>
      <c r="H2" s="48" t="s">
        <v>722</v>
      </c>
      <c r="I2" s="48">
        <v>0</v>
      </c>
    </row>
    <row r="3" spans="1:9" x14ac:dyDescent="0.3">
      <c r="A3" s="48">
        <v>2</v>
      </c>
      <c r="B3" s="48" t="s">
        <v>260</v>
      </c>
      <c r="C3" s="48" t="str">
        <f>VLOOKUP(Table14[[#This Row],[Subject]],Sheet2!$A$1:$B$60,2,0)</f>
        <v>FEMALE</v>
      </c>
      <c r="D3" s="48" t="str">
        <f>TEXT(Table14[[#This Row],[Date]],"MMMM")</f>
        <v>September</v>
      </c>
      <c r="E3" s="38">
        <v>45171</v>
      </c>
      <c r="F3" s="48" t="s">
        <v>16</v>
      </c>
      <c r="G3" s="48" t="s">
        <v>104</v>
      </c>
      <c r="H3" s="48" t="s">
        <v>723</v>
      </c>
      <c r="I3" s="48">
        <v>2</v>
      </c>
    </row>
    <row r="4" spans="1:9" x14ac:dyDescent="0.3">
      <c r="A4" s="48">
        <v>3</v>
      </c>
      <c r="B4" s="48" t="s">
        <v>260</v>
      </c>
      <c r="C4" s="48" t="str">
        <f>VLOOKUP(Table14[[#This Row],[Subject]],Sheet2!$A$1:$B$60,2,0)</f>
        <v>FEMALE</v>
      </c>
      <c r="D4" s="48" t="str">
        <f>TEXT(Table14[[#This Row],[Date]],"MMMM")</f>
        <v>September</v>
      </c>
      <c r="E4" s="38">
        <v>45171</v>
      </c>
      <c r="F4" s="48" t="s">
        <v>16</v>
      </c>
      <c r="G4" s="48" t="s">
        <v>104</v>
      </c>
      <c r="H4" s="48" t="s">
        <v>724</v>
      </c>
      <c r="I4" s="48">
        <v>0</v>
      </c>
    </row>
    <row r="5" spans="1:9" x14ac:dyDescent="0.3">
      <c r="A5" s="48">
        <v>4</v>
      </c>
      <c r="B5" s="48" t="s">
        <v>260</v>
      </c>
      <c r="C5" s="48" t="str">
        <f>VLOOKUP(Table14[[#This Row],[Subject]],Sheet2!$A$1:$B$60,2,0)</f>
        <v>FEMALE</v>
      </c>
      <c r="D5" s="48" t="str">
        <f>TEXT(Table14[[#This Row],[Date]],"MMMM")</f>
        <v>September</v>
      </c>
      <c r="E5" s="38">
        <v>45171</v>
      </c>
      <c r="F5" s="48" t="s">
        <v>16</v>
      </c>
      <c r="G5" s="48" t="s">
        <v>104</v>
      </c>
      <c r="H5" s="48" t="s">
        <v>725</v>
      </c>
      <c r="I5" s="48">
        <v>1</v>
      </c>
    </row>
    <row r="6" spans="1:9" x14ac:dyDescent="0.3">
      <c r="A6" s="48">
        <v>5</v>
      </c>
      <c r="B6" s="48" t="s">
        <v>260</v>
      </c>
      <c r="C6" s="48" t="str">
        <f>VLOOKUP(Table14[[#This Row],[Subject]],Sheet2!$A$1:$B$60,2,0)</f>
        <v>FEMALE</v>
      </c>
      <c r="D6" s="48" t="str">
        <f>TEXT(Table14[[#This Row],[Date]],"MMMM")</f>
        <v>September</v>
      </c>
      <c r="E6" s="38">
        <v>45171</v>
      </c>
      <c r="F6" s="48" t="s">
        <v>16</v>
      </c>
      <c r="G6" s="48" t="s">
        <v>104</v>
      </c>
      <c r="H6" s="48" t="s">
        <v>726</v>
      </c>
      <c r="I6" s="48">
        <v>0</v>
      </c>
    </row>
    <row r="7" spans="1:9" x14ac:dyDescent="0.3">
      <c r="A7" s="48">
        <v>6</v>
      </c>
      <c r="B7" s="48" t="s">
        <v>260</v>
      </c>
      <c r="C7" s="48" t="str">
        <f>VLOOKUP(Table14[[#This Row],[Subject]],Sheet2!$A$1:$B$60,2,0)</f>
        <v>FEMALE</v>
      </c>
      <c r="D7" s="48" t="str">
        <f>TEXT(Table14[[#This Row],[Date]],"MMMM")</f>
        <v>September</v>
      </c>
      <c r="E7" s="38">
        <v>45171</v>
      </c>
      <c r="F7" s="48" t="s">
        <v>16</v>
      </c>
      <c r="G7" s="48" t="s">
        <v>104</v>
      </c>
      <c r="H7" s="48" t="s">
        <v>727</v>
      </c>
      <c r="I7" s="48">
        <v>0</v>
      </c>
    </row>
    <row r="8" spans="1:9" x14ac:dyDescent="0.3">
      <c r="A8" s="48">
        <v>7</v>
      </c>
      <c r="B8" s="48" t="s">
        <v>260</v>
      </c>
      <c r="C8" s="48" t="str">
        <f>VLOOKUP(Table14[[#This Row],[Subject]],Sheet2!$A$1:$B$60,2,0)</f>
        <v>FEMALE</v>
      </c>
      <c r="D8" s="48" t="str">
        <f>TEXT(Table14[[#This Row],[Date]],"MMMM")</f>
        <v>September</v>
      </c>
      <c r="E8" s="38">
        <v>45171</v>
      </c>
      <c r="F8" s="48" t="s">
        <v>16</v>
      </c>
      <c r="G8" s="48" t="s">
        <v>104</v>
      </c>
      <c r="H8" s="48" t="s">
        <v>728</v>
      </c>
      <c r="I8" s="48">
        <v>1</v>
      </c>
    </row>
    <row r="9" spans="1:9" x14ac:dyDescent="0.3">
      <c r="A9" s="48">
        <v>8</v>
      </c>
      <c r="B9" s="48" t="s">
        <v>260</v>
      </c>
      <c r="C9" s="48" t="str">
        <f>VLOOKUP(Table14[[#This Row],[Subject]],Sheet2!$A$1:$B$60,2,0)</f>
        <v>FEMALE</v>
      </c>
      <c r="D9" s="48" t="str">
        <f>TEXT(Table14[[#This Row],[Date]],"MMMM")</f>
        <v>September</v>
      </c>
      <c r="E9" s="38">
        <v>45171</v>
      </c>
      <c r="F9" s="48" t="s">
        <v>16</v>
      </c>
      <c r="G9" s="48" t="s">
        <v>104</v>
      </c>
      <c r="H9" s="48" t="s">
        <v>729</v>
      </c>
      <c r="I9" s="48">
        <v>0</v>
      </c>
    </row>
    <row r="10" spans="1:9" x14ac:dyDescent="0.3">
      <c r="A10" s="48">
        <v>9</v>
      </c>
      <c r="B10" s="48" t="s">
        <v>260</v>
      </c>
      <c r="C10" s="48" t="str">
        <f>VLOOKUP(Table14[[#This Row],[Subject]],Sheet2!$A$1:$B$60,2,0)</f>
        <v>FEMALE</v>
      </c>
      <c r="D10" s="48" t="str">
        <f>TEXT(Table14[[#This Row],[Date]],"MMMM")</f>
        <v>September</v>
      </c>
      <c r="E10" s="38">
        <v>45171</v>
      </c>
      <c r="F10" s="48" t="s">
        <v>16</v>
      </c>
      <c r="G10" s="48" t="s">
        <v>104</v>
      </c>
      <c r="H10" s="48" t="s">
        <v>730</v>
      </c>
      <c r="I10" s="48">
        <v>0</v>
      </c>
    </row>
    <row r="11" spans="1:9" x14ac:dyDescent="0.3">
      <c r="A11" s="48">
        <v>10</v>
      </c>
      <c r="B11" s="48" t="s">
        <v>260</v>
      </c>
      <c r="C11" s="48" t="str">
        <f>VLOOKUP(Table14[[#This Row],[Subject]],Sheet2!$A$1:$B$60,2,0)</f>
        <v>FEMALE</v>
      </c>
      <c r="D11" s="48" t="str">
        <f>TEXT(Table14[[#This Row],[Date]],"MMMM")</f>
        <v>September</v>
      </c>
      <c r="E11" s="38">
        <v>45171</v>
      </c>
      <c r="F11" s="48" t="s">
        <v>16</v>
      </c>
      <c r="G11" s="48" t="s">
        <v>104</v>
      </c>
      <c r="H11" s="48" t="s">
        <v>731</v>
      </c>
      <c r="I11" s="48">
        <v>0</v>
      </c>
    </row>
    <row r="12" spans="1:9" x14ac:dyDescent="0.3">
      <c r="A12" s="48">
        <v>11</v>
      </c>
      <c r="B12" s="48" t="s">
        <v>260</v>
      </c>
      <c r="C12" s="48" t="str">
        <f>VLOOKUP(Table14[[#This Row],[Subject]],Sheet2!$A$1:$B$60,2,0)</f>
        <v>FEMALE</v>
      </c>
      <c r="D12" s="48" t="str">
        <f>TEXT(Table14[[#This Row],[Date]],"MMMM")</f>
        <v>September</v>
      </c>
      <c r="E12" s="38">
        <v>45171</v>
      </c>
      <c r="F12" s="48" t="s">
        <v>16</v>
      </c>
      <c r="G12" s="48" t="s">
        <v>104</v>
      </c>
      <c r="H12" s="48" t="s">
        <v>732</v>
      </c>
      <c r="I12" s="48">
        <v>0</v>
      </c>
    </row>
    <row r="13" spans="1:9" x14ac:dyDescent="0.3">
      <c r="A13" s="48">
        <v>12</v>
      </c>
      <c r="B13" s="48" t="s">
        <v>260</v>
      </c>
      <c r="C13" s="48" t="str">
        <f>VLOOKUP(Table14[[#This Row],[Subject]],Sheet2!$A$1:$B$60,2,0)</f>
        <v>FEMALE</v>
      </c>
      <c r="D13" s="48" t="str">
        <f>TEXT(Table14[[#This Row],[Date]],"MMMM")</f>
        <v>September</v>
      </c>
      <c r="E13" s="38">
        <v>45171</v>
      </c>
      <c r="F13" s="48" t="s">
        <v>16</v>
      </c>
      <c r="G13" s="48" t="s">
        <v>104</v>
      </c>
      <c r="H13" s="48" t="s">
        <v>733</v>
      </c>
      <c r="I13" s="48">
        <v>0</v>
      </c>
    </row>
    <row r="14" spans="1:9" x14ac:dyDescent="0.3">
      <c r="A14" s="48">
        <v>13</v>
      </c>
      <c r="B14" s="48" t="s">
        <v>260</v>
      </c>
      <c r="C14" s="48" t="str">
        <f>VLOOKUP(Table14[[#This Row],[Subject]],Sheet2!$A$1:$B$60,2,0)</f>
        <v>FEMALE</v>
      </c>
      <c r="D14" s="48" t="str">
        <f>TEXT(Table14[[#This Row],[Date]],"MMMM")</f>
        <v>September</v>
      </c>
      <c r="E14" s="38">
        <v>45171</v>
      </c>
      <c r="F14" s="48" t="s">
        <v>16</v>
      </c>
      <c r="G14" s="48" t="s">
        <v>104</v>
      </c>
      <c r="H14" s="48" t="s">
        <v>734</v>
      </c>
      <c r="I14" s="48">
        <v>0</v>
      </c>
    </row>
    <row r="15" spans="1:9" x14ac:dyDescent="0.3">
      <c r="A15" s="48">
        <v>14</v>
      </c>
      <c r="B15" s="48" t="s">
        <v>260</v>
      </c>
      <c r="C15" s="48" t="str">
        <f>VLOOKUP(Table14[[#This Row],[Subject]],Sheet2!$A$1:$B$60,2,0)</f>
        <v>FEMALE</v>
      </c>
      <c r="D15" s="48" t="str">
        <f>TEXT(Table14[[#This Row],[Date]],"MMMM")</f>
        <v>September</v>
      </c>
      <c r="E15" s="38">
        <v>45171</v>
      </c>
      <c r="F15" s="48" t="s">
        <v>16</v>
      </c>
      <c r="G15" s="48" t="s">
        <v>104</v>
      </c>
      <c r="H15" s="48" t="s">
        <v>735</v>
      </c>
      <c r="I15" s="48">
        <v>0</v>
      </c>
    </row>
    <row r="16" spans="1:9" x14ac:dyDescent="0.3">
      <c r="A16" s="48">
        <v>15</v>
      </c>
      <c r="B16" s="48" t="s">
        <v>260</v>
      </c>
      <c r="C16" s="48" t="str">
        <f>VLOOKUP(Table14[[#This Row],[Subject]],Sheet2!$A$1:$B$60,2,0)</f>
        <v>FEMALE</v>
      </c>
      <c r="D16" s="48" t="str">
        <f>TEXT(Table14[[#This Row],[Date]],"MMMM")</f>
        <v>September</v>
      </c>
      <c r="E16" s="38">
        <v>45171</v>
      </c>
      <c r="F16" s="48" t="s">
        <v>16</v>
      </c>
      <c r="G16" s="48" t="s">
        <v>104</v>
      </c>
      <c r="H16" s="48" t="s">
        <v>736</v>
      </c>
      <c r="I16" s="48">
        <v>0</v>
      </c>
    </row>
    <row r="17" spans="1:9" x14ac:dyDescent="0.3">
      <c r="A17" s="48">
        <v>16</v>
      </c>
      <c r="B17" s="48" t="s">
        <v>260</v>
      </c>
      <c r="C17" s="48" t="str">
        <f>VLOOKUP(Table14[[#This Row],[Subject]],Sheet2!$A$1:$B$60,2,0)</f>
        <v>FEMALE</v>
      </c>
      <c r="D17" s="48" t="str">
        <f>TEXT(Table14[[#This Row],[Date]],"MMMM")</f>
        <v>September</v>
      </c>
      <c r="E17" s="38">
        <v>45171</v>
      </c>
      <c r="F17" s="48" t="s">
        <v>16</v>
      </c>
      <c r="G17" s="48" t="s">
        <v>104</v>
      </c>
      <c r="H17" s="48" t="s">
        <v>737</v>
      </c>
      <c r="I17" s="48">
        <v>0</v>
      </c>
    </row>
    <row r="18" spans="1:9" x14ac:dyDescent="0.3">
      <c r="A18" s="48">
        <v>17</v>
      </c>
      <c r="B18" s="48" t="s">
        <v>260</v>
      </c>
      <c r="C18" s="48" t="str">
        <f>VLOOKUP(Table14[[#This Row],[Subject]],Sheet2!$A$1:$B$60,2,0)</f>
        <v>FEMALE</v>
      </c>
      <c r="D18" s="48" t="str">
        <f>TEXT(Table14[[#This Row],[Date]],"MMMM")</f>
        <v>September</v>
      </c>
      <c r="E18" s="38">
        <v>45171</v>
      </c>
      <c r="F18" s="48" t="s">
        <v>16</v>
      </c>
      <c r="G18" s="48" t="s">
        <v>104</v>
      </c>
      <c r="H18" s="48" t="s">
        <v>738</v>
      </c>
      <c r="I18" s="48">
        <v>0</v>
      </c>
    </row>
    <row r="19" spans="1:9" x14ac:dyDescent="0.3">
      <c r="A19" s="48">
        <v>18</v>
      </c>
      <c r="B19" s="48" t="s">
        <v>260</v>
      </c>
      <c r="C19" s="48" t="str">
        <f>VLOOKUP(Table14[[#This Row],[Subject]],Sheet2!$A$1:$B$60,2,0)</f>
        <v>FEMALE</v>
      </c>
      <c r="D19" s="48" t="str">
        <f>TEXT(Table14[[#This Row],[Date]],"MMMM")</f>
        <v>September</v>
      </c>
      <c r="E19" s="38">
        <v>45171</v>
      </c>
      <c r="F19" s="48" t="s">
        <v>16</v>
      </c>
      <c r="G19" s="48" t="s">
        <v>104</v>
      </c>
      <c r="H19" s="48" t="s">
        <v>739</v>
      </c>
      <c r="I19" s="48">
        <v>0</v>
      </c>
    </row>
    <row r="20" spans="1:9" x14ac:dyDescent="0.3">
      <c r="A20" s="48">
        <v>19</v>
      </c>
      <c r="B20" s="48" t="s">
        <v>260</v>
      </c>
      <c r="C20" s="48" t="str">
        <f>VLOOKUP(Table14[[#This Row],[Subject]],Sheet2!$A$1:$B$60,2,0)</f>
        <v>FEMALE</v>
      </c>
      <c r="D20" s="48" t="str">
        <f>TEXT(Table14[[#This Row],[Date]],"MMMM")</f>
        <v>September</v>
      </c>
      <c r="E20" s="38">
        <v>45171</v>
      </c>
      <c r="F20" s="48" t="s">
        <v>16</v>
      </c>
      <c r="G20" s="48" t="s">
        <v>104</v>
      </c>
      <c r="H20" s="48" t="s">
        <v>740</v>
      </c>
      <c r="I20" s="48">
        <v>3</v>
      </c>
    </row>
    <row r="21" spans="1:9" x14ac:dyDescent="0.3">
      <c r="A21" s="48">
        <v>20</v>
      </c>
      <c r="B21" s="48" t="s">
        <v>260</v>
      </c>
      <c r="C21" s="48" t="str">
        <f>VLOOKUP(Table14[[#This Row],[Subject]],Sheet2!$A$1:$B$60,2,0)</f>
        <v>FEMALE</v>
      </c>
      <c r="D21" s="48" t="str">
        <f>TEXT(Table14[[#This Row],[Date]],"MMMM")</f>
        <v>September</v>
      </c>
      <c r="E21" s="38">
        <v>45171</v>
      </c>
      <c r="F21" s="48" t="s">
        <v>16</v>
      </c>
      <c r="G21" s="48" t="s">
        <v>104</v>
      </c>
      <c r="H21" s="48" t="s">
        <v>741</v>
      </c>
      <c r="I21" s="48">
        <v>0</v>
      </c>
    </row>
    <row r="22" spans="1:9" x14ac:dyDescent="0.3">
      <c r="A22" s="48">
        <v>21</v>
      </c>
      <c r="B22" s="48" t="s">
        <v>260</v>
      </c>
      <c r="C22" s="48" t="str">
        <f>VLOOKUP(Table14[[#This Row],[Subject]],Sheet2!$A$1:$B$60,2,0)</f>
        <v>FEMALE</v>
      </c>
      <c r="D22" s="48" t="str">
        <f>TEXT(Table14[[#This Row],[Date]],"MMMM")</f>
        <v>September</v>
      </c>
      <c r="E22" s="38">
        <v>45171</v>
      </c>
      <c r="F22" s="48" t="s">
        <v>16</v>
      </c>
      <c r="G22" s="48" t="s">
        <v>104</v>
      </c>
      <c r="H22" s="48" t="s">
        <v>742</v>
      </c>
      <c r="I22" s="48">
        <v>1</v>
      </c>
    </row>
    <row r="23" spans="1:9" x14ac:dyDescent="0.3">
      <c r="A23" s="48">
        <v>22</v>
      </c>
      <c r="B23" s="48" t="s">
        <v>260</v>
      </c>
      <c r="C23" s="48" t="str">
        <f>VLOOKUP(Table14[[#This Row],[Subject]],Sheet2!$A$1:$B$60,2,0)</f>
        <v>FEMALE</v>
      </c>
      <c r="D23" s="48" t="str">
        <f>TEXT(Table14[[#This Row],[Date]],"MMMM")</f>
        <v>September</v>
      </c>
      <c r="E23" s="38">
        <v>45171</v>
      </c>
      <c r="F23" s="48" t="s">
        <v>16</v>
      </c>
      <c r="G23" s="48" t="s">
        <v>104</v>
      </c>
      <c r="H23" s="48" t="s">
        <v>743</v>
      </c>
      <c r="I23" s="48">
        <v>0</v>
      </c>
    </row>
    <row r="24" spans="1:9" x14ac:dyDescent="0.3">
      <c r="A24" s="48">
        <v>23</v>
      </c>
      <c r="B24" s="48" t="s">
        <v>260</v>
      </c>
      <c r="C24" s="48" t="str">
        <f>VLOOKUP(Table14[[#This Row],[Subject]],Sheet2!$A$1:$B$60,2,0)</f>
        <v>FEMALE</v>
      </c>
      <c r="D24" s="48" t="str">
        <f>TEXT(Table14[[#This Row],[Date]],"MMMM")</f>
        <v>September</v>
      </c>
      <c r="E24" s="38">
        <v>45171</v>
      </c>
      <c r="F24" s="48" t="s">
        <v>16</v>
      </c>
      <c r="G24" s="48" t="s">
        <v>104</v>
      </c>
      <c r="H24" s="48" t="s">
        <v>744</v>
      </c>
      <c r="I24" s="48">
        <v>2</v>
      </c>
    </row>
    <row r="25" spans="1:9" x14ac:dyDescent="0.3">
      <c r="A25" s="48">
        <v>24</v>
      </c>
      <c r="B25" s="48" t="s">
        <v>260</v>
      </c>
      <c r="C25" s="48" t="str">
        <f>VLOOKUP(Table14[[#This Row],[Subject]],Sheet2!$A$1:$B$60,2,0)</f>
        <v>FEMALE</v>
      </c>
      <c r="D25" s="48" t="str">
        <f>TEXT(Table14[[#This Row],[Date]],"MMMM")</f>
        <v>September</v>
      </c>
      <c r="E25" s="38">
        <v>45171</v>
      </c>
      <c r="F25" s="48" t="s">
        <v>16</v>
      </c>
      <c r="G25" s="48" t="s">
        <v>128</v>
      </c>
      <c r="H25" s="48" t="s">
        <v>745</v>
      </c>
      <c r="I25" s="48">
        <v>4</v>
      </c>
    </row>
    <row r="26" spans="1:9" x14ac:dyDescent="0.3">
      <c r="A26" s="48">
        <v>25</v>
      </c>
      <c r="B26" s="48" t="s">
        <v>260</v>
      </c>
      <c r="C26" s="48" t="str">
        <f>VLOOKUP(Table14[[#This Row],[Subject]],Sheet2!$A$1:$B$60,2,0)</f>
        <v>FEMALE</v>
      </c>
      <c r="D26" s="48" t="str">
        <f>TEXT(Table14[[#This Row],[Date]],"MMMM")</f>
        <v>September</v>
      </c>
      <c r="E26" s="38">
        <v>45171</v>
      </c>
      <c r="F26" s="48" t="s">
        <v>16</v>
      </c>
      <c r="G26" s="48" t="s">
        <v>128</v>
      </c>
      <c r="H26" s="48" t="s">
        <v>746</v>
      </c>
      <c r="I26" s="48">
        <v>2</v>
      </c>
    </row>
    <row r="27" spans="1:9" x14ac:dyDescent="0.3">
      <c r="A27" s="48">
        <v>26</v>
      </c>
      <c r="B27" s="48" t="s">
        <v>260</v>
      </c>
      <c r="C27" s="48" t="str">
        <f>VLOOKUP(Table14[[#This Row],[Subject]],Sheet2!$A$1:$B$60,2,0)</f>
        <v>FEMALE</v>
      </c>
      <c r="D27" s="48" t="str">
        <f>TEXT(Table14[[#This Row],[Date]],"MMMM")</f>
        <v>September</v>
      </c>
      <c r="E27" s="38">
        <v>45171</v>
      </c>
      <c r="F27" s="48" t="s">
        <v>16</v>
      </c>
      <c r="G27" s="48" t="s">
        <v>128</v>
      </c>
      <c r="H27" s="48" t="s">
        <v>747</v>
      </c>
      <c r="I27" s="48">
        <v>3</v>
      </c>
    </row>
    <row r="28" spans="1:9" x14ac:dyDescent="0.3">
      <c r="A28" s="48">
        <v>27</v>
      </c>
      <c r="B28" s="48" t="s">
        <v>260</v>
      </c>
      <c r="C28" s="48" t="str">
        <f>VLOOKUP(Table14[[#This Row],[Subject]],Sheet2!$A$1:$B$60,2,0)</f>
        <v>FEMALE</v>
      </c>
      <c r="D28" s="48" t="str">
        <f>TEXT(Table14[[#This Row],[Date]],"MMMM")</f>
        <v>September</v>
      </c>
      <c r="E28" s="38">
        <v>45171</v>
      </c>
      <c r="F28" s="48" t="s">
        <v>16</v>
      </c>
      <c r="G28" s="48" t="s">
        <v>128</v>
      </c>
      <c r="H28" s="48" t="s">
        <v>748</v>
      </c>
      <c r="I28" s="48">
        <v>1</v>
      </c>
    </row>
    <row r="29" spans="1:9" x14ac:dyDescent="0.3">
      <c r="A29" s="48">
        <v>28</v>
      </c>
      <c r="B29" s="48" t="s">
        <v>260</v>
      </c>
      <c r="C29" s="48" t="str">
        <f>VLOOKUP(Table14[[#This Row],[Subject]],Sheet2!$A$1:$B$60,2,0)</f>
        <v>FEMALE</v>
      </c>
      <c r="D29" s="48" t="str">
        <f>TEXT(Table14[[#This Row],[Date]],"MMMM")</f>
        <v>September</v>
      </c>
      <c r="E29" s="38">
        <v>45171</v>
      </c>
      <c r="F29" s="48" t="s">
        <v>16</v>
      </c>
      <c r="G29" s="48" t="s">
        <v>128</v>
      </c>
      <c r="H29" s="48" t="s">
        <v>749</v>
      </c>
      <c r="I29" s="48">
        <v>5</v>
      </c>
    </row>
    <row r="30" spans="1:9" x14ac:dyDescent="0.3">
      <c r="A30" s="48">
        <v>29</v>
      </c>
      <c r="B30" s="48" t="s">
        <v>260</v>
      </c>
      <c r="C30" s="48" t="str">
        <f>VLOOKUP(Table14[[#This Row],[Subject]],Sheet2!$A$1:$B$60,2,0)</f>
        <v>FEMALE</v>
      </c>
      <c r="D30" s="48" t="str">
        <f>TEXT(Table14[[#This Row],[Date]],"MMMM")</f>
        <v>September</v>
      </c>
      <c r="E30" s="38">
        <v>45171</v>
      </c>
      <c r="F30" s="48" t="s">
        <v>16</v>
      </c>
      <c r="G30" s="48" t="s">
        <v>128</v>
      </c>
      <c r="H30" s="48" t="s">
        <v>750</v>
      </c>
      <c r="I30" s="48">
        <v>3</v>
      </c>
    </row>
    <row r="31" spans="1:9" x14ac:dyDescent="0.3">
      <c r="A31" s="48">
        <v>30</v>
      </c>
      <c r="B31" s="48" t="s">
        <v>260</v>
      </c>
      <c r="C31" s="48" t="str">
        <f>VLOOKUP(Table14[[#This Row],[Subject]],Sheet2!$A$1:$B$60,2,0)</f>
        <v>FEMALE</v>
      </c>
      <c r="D31" s="48" t="str">
        <f>TEXT(Table14[[#This Row],[Date]],"MMMM")</f>
        <v>September</v>
      </c>
      <c r="E31" s="38">
        <v>45171</v>
      </c>
      <c r="F31" s="48" t="s">
        <v>16</v>
      </c>
      <c r="G31" s="48" t="s">
        <v>128</v>
      </c>
      <c r="H31" s="48" t="s">
        <v>751</v>
      </c>
      <c r="I31" s="48">
        <v>2</v>
      </c>
    </row>
    <row r="32" spans="1:9" x14ac:dyDescent="0.3">
      <c r="A32" s="48">
        <v>31</v>
      </c>
      <c r="B32" s="48" t="s">
        <v>260</v>
      </c>
      <c r="C32" s="48" t="str">
        <f>VLOOKUP(Table14[[#This Row],[Subject]],Sheet2!$A$1:$B$60,2,0)</f>
        <v>FEMALE</v>
      </c>
      <c r="D32" s="48" t="str">
        <f>TEXT(Table14[[#This Row],[Date]],"MMMM")</f>
        <v>September</v>
      </c>
      <c r="E32" s="38">
        <v>45171</v>
      </c>
      <c r="F32" s="48" t="s">
        <v>16</v>
      </c>
      <c r="G32" s="48" t="s">
        <v>128</v>
      </c>
      <c r="H32" s="48" t="s">
        <v>752</v>
      </c>
      <c r="I32" s="48">
        <v>4</v>
      </c>
    </row>
    <row r="33" spans="1:9" x14ac:dyDescent="0.3">
      <c r="A33" s="48">
        <v>32</v>
      </c>
      <c r="B33" s="48" t="s">
        <v>260</v>
      </c>
      <c r="C33" s="48" t="str">
        <f>VLOOKUP(Table14[[#This Row],[Subject]],Sheet2!$A$1:$B$60,2,0)</f>
        <v>FEMALE</v>
      </c>
      <c r="D33" s="48" t="str">
        <f>TEXT(Table14[[#This Row],[Date]],"MMMM")</f>
        <v>September</v>
      </c>
      <c r="E33" s="38">
        <v>45171</v>
      </c>
      <c r="F33" s="48" t="s">
        <v>16</v>
      </c>
      <c r="G33" s="48" t="s">
        <v>128</v>
      </c>
      <c r="H33" s="48" t="s">
        <v>753</v>
      </c>
      <c r="I33" s="48">
        <v>3</v>
      </c>
    </row>
    <row r="34" spans="1:9" x14ac:dyDescent="0.3">
      <c r="A34" s="48">
        <v>33</v>
      </c>
      <c r="B34" s="48" t="s">
        <v>260</v>
      </c>
      <c r="C34" s="48" t="str">
        <f>VLOOKUP(Table14[[#This Row],[Subject]],Sheet2!$A$1:$B$60,2,0)</f>
        <v>FEMALE</v>
      </c>
      <c r="D34" s="48" t="str">
        <f>TEXT(Table14[[#This Row],[Date]],"MMMM")</f>
        <v>September</v>
      </c>
      <c r="E34" s="38">
        <v>45171</v>
      </c>
      <c r="F34" s="48" t="s">
        <v>16</v>
      </c>
      <c r="G34" s="48" t="s">
        <v>128</v>
      </c>
      <c r="H34" s="48" t="s">
        <v>754</v>
      </c>
      <c r="I34" s="48">
        <v>1</v>
      </c>
    </row>
    <row r="35" spans="1:9" x14ac:dyDescent="0.3">
      <c r="A35" s="48">
        <v>34</v>
      </c>
      <c r="B35" s="48" t="s">
        <v>260</v>
      </c>
      <c r="C35" s="48" t="str">
        <f>VLOOKUP(Table14[[#This Row],[Subject]],Sheet2!$A$1:$B$60,2,0)</f>
        <v>FEMALE</v>
      </c>
      <c r="D35" s="48" t="str">
        <f>TEXT(Table14[[#This Row],[Date]],"MMMM")</f>
        <v>September</v>
      </c>
      <c r="E35" s="38">
        <v>45171</v>
      </c>
      <c r="F35" s="48" t="s">
        <v>16</v>
      </c>
      <c r="G35" s="48" t="s">
        <v>128</v>
      </c>
      <c r="H35" s="48" t="s">
        <v>755</v>
      </c>
      <c r="I35" s="48">
        <v>4</v>
      </c>
    </row>
    <row r="36" spans="1:9" x14ac:dyDescent="0.3">
      <c r="A36" s="48">
        <v>35</v>
      </c>
      <c r="B36" s="48" t="s">
        <v>260</v>
      </c>
      <c r="C36" s="48" t="str">
        <f>VLOOKUP(Table14[[#This Row],[Subject]],Sheet2!$A$1:$B$60,2,0)</f>
        <v>FEMALE</v>
      </c>
      <c r="D36" s="48" t="str">
        <f>TEXT(Table14[[#This Row],[Date]],"MMMM")</f>
        <v>September</v>
      </c>
      <c r="E36" s="38">
        <v>45171</v>
      </c>
      <c r="F36" s="48" t="s">
        <v>16</v>
      </c>
      <c r="G36" s="48" t="s">
        <v>128</v>
      </c>
      <c r="H36" s="48" t="s">
        <v>756</v>
      </c>
      <c r="I36" s="48">
        <v>2</v>
      </c>
    </row>
    <row r="37" spans="1:9" x14ac:dyDescent="0.3">
      <c r="A37" s="48">
        <v>36</v>
      </c>
      <c r="B37" s="48" t="s">
        <v>260</v>
      </c>
      <c r="C37" s="48" t="str">
        <f>VLOOKUP(Table14[[#This Row],[Subject]],Sheet2!$A$1:$B$60,2,0)</f>
        <v>FEMALE</v>
      </c>
      <c r="D37" s="48" t="str">
        <f>TEXT(Table14[[#This Row],[Date]],"MMMM")</f>
        <v>September</v>
      </c>
      <c r="E37" s="38">
        <v>45171</v>
      </c>
      <c r="F37" s="48" t="s">
        <v>16</v>
      </c>
      <c r="G37" s="48" t="s">
        <v>128</v>
      </c>
      <c r="H37" s="48" t="s">
        <v>757</v>
      </c>
      <c r="I37" s="48">
        <v>5</v>
      </c>
    </row>
    <row r="38" spans="1:9" x14ac:dyDescent="0.3">
      <c r="A38" s="48">
        <v>37</v>
      </c>
      <c r="B38" s="48" t="s">
        <v>260</v>
      </c>
      <c r="C38" s="48" t="str">
        <f>VLOOKUP(Table14[[#This Row],[Subject]],Sheet2!$A$1:$B$60,2,0)</f>
        <v>FEMALE</v>
      </c>
      <c r="D38" s="48" t="str">
        <f>TEXT(Table14[[#This Row],[Date]],"MMMM")</f>
        <v>September</v>
      </c>
      <c r="E38" s="38">
        <v>45171</v>
      </c>
      <c r="F38" s="48" t="s">
        <v>16</v>
      </c>
      <c r="G38" s="48" t="s">
        <v>128</v>
      </c>
      <c r="H38" s="48" t="s">
        <v>758</v>
      </c>
      <c r="I38" s="48">
        <v>3</v>
      </c>
    </row>
    <row r="39" spans="1:9" x14ac:dyDescent="0.3">
      <c r="A39" s="48">
        <v>38</v>
      </c>
      <c r="B39" s="48" t="s">
        <v>260</v>
      </c>
      <c r="C39" s="48" t="str">
        <f>VLOOKUP(Table14[[#This Row],[Subject]],Sheet2!$A$1:$B$60,2,0)</f>
        <v>FEMALE</v>
      </c>
      <c r="D39" s="48" t="str">
        <f>TEXT(Table14[[#This Row],[Date]],"MMMM")</f>
        <v>September</v>
      </c>
      <c r="E39" s="38">
        <v>45171</v>
      </c>
      <c r="F39" s="48" t="s">
        <v>16</v>
      </c>
      <c r="G39" s="48" t="s">
        <v>128</v>
      </c>
      <c r="H39" s="48" t="s">
        <v>759</v>
      </c>
      <c r="I39" s="48">
        <v>1</v>
      </c>
    </row>
    <row r="40" spans="1:9" x14ac:dyDescent="0.3">
      <c r="A40" s="48">
        <v>39</v>
      </c>
      <c r="B40" s="48" t="s">
        <v>260</v>
      </c>
      <c r="C40" s="48" t="str">
        <f>VLOOKUP(Table14[[#This Row],[Subject]],Sheet2!$A$1:$B$60,2,0)</f>
        <v>FEMALE</v>
      </c>
      <c r="D40" s="48" t="str">
        <f>TEXT(Table14[[#This Row],[Date]],"MMMM")</f>
        <v>September</v>
      </c>
      <c r="E40" s="38">
        <v>45171</v>
      </c>
      <c r="F40" s="48" t="s">
        <v>16</v>
      </c>
      <c r="G40" s="48" t="s">
        <v>128</v>
      </c>
      <c r="H40" s="48" t="s">
        <v>760</v>
      </c>
      <c r="I40" s="48">
        <v>2</v>
      </c>
    </row>
    <row r="41" spans="1:9" x14ac:dyDescent="0.3">
      <c r="A41" s="48">
        <v>40</v>
      </c>
      <c r="B41" s="48" t="s">
        <v>260</v>
      </c>
      <c r="C41" s="48" t="str">
        <f>VLOOKUP(Table14[[#This Row],[Subject]],Sheet2!$A$1:$B$60,2,0)</f>
        <v>FEMALE</v>
      </c>
      <c r="D41" s="48" t="str">
        <f>TEXT(Table14[[#This Row],[Date]],"MMMM")</f>
        <v>September</v>
      </c>
      <c r="E41" s="38">
        <v>45171</v>
      </c>
      <c r="F41" s="48" t="s">
        <v>16</v>
      </c>
      <c r="G41" s="48" t="s">
        <v>145</v>
      </c>
      <c r="H41" s="48" t="s">
        <v>761</v>
      </c>
      <c r="I41" s="48">
        <v>5</v>
      </c>
    </row>
    <row r="42" spans="1:9" x14ac:dyDescent="0.3">
      <c r="A42" s="48">
        <v>41</v>
      </c>
      <c r="B42" s="48" t="s">
        <v>260</v>
      </c>
      <c r="C42" s="48" t="str">
        <f>VLOOKUP(Table14[[#This Row],[Subject]],Sheet2!$A$1:$B$60,2,0)</f>
        <v>FEMALE</v>
      </c>
      <c r="D42" s="48" t="str">
        <f>TEXT(Table14[[#This Row],[Date]],"MMMM")</f>
        <v>September</v>
      </c>
      <c r="E42" s="38">
        <v>45171</v>
      </c>
      <c r="F42" s="48" t="s">
        <v>16</v>
      </c>
      <c r="G42" s="48" t="s">
        <v>145</v>
      </c>
      <c r="H42" s="48" t="s">
        <v>762</v>
      </c>
      <c r="I42" s="48">
        <v>3</v>
      </c>
    </row>
    <row r="43" spans="1:9" x14ac:dyDescent="0.3">
      <c r="A43" s="48">
        <v>42</v>
      </c>
      <c r="B43" s="48" t="s">
        <v>260</v>
      </c>
      <c r="C43" s="48" t="str">
        <f>VLOOKUP(Table14[[#This Row],[Subject]],Sheet2!$A$1:$B$60,2,0)</f>
        <v>FEMALE</v>
      </c>
      <c r="D43" s="48" t="str">
        <f>TEXT(Table14[[#This Row],[Date]],"MMMM")</f>
        <v>September</v>
      </c>
      <c r="E43" s="38">
        <v>45171</v>
      </c>
      <c r="F43" s="48" t="s">
        <v>16</v>
      </c>
      <c r="G43" s="48" t="s">
        <v>145</v>
      </c>
      <c r="H43" s="48" t="s">
        <v>763</v>
      </c>
      <c r="I43" s="48">
        <v>1</v>
      </c>
    </row>
    <row r="44" spans="1:9" x14ac:dyDescent="0.3">
      <c r="A44" s="48">
        <v>43</v>
      </c>
      <c r="B44" s="48" t="s">
        <v>260</v>
      </c>
      <c r="C44" s="48" t="str">
        <f>VLOOKUP(Table14[[#This Row],[Subject]],Sheet2!$A$1:$B$60,2,0)</f>
        <v>FEMALE</v>
      </c>
      <c r="D44" s="48" t="str">
        <f>TEXT(Table14[[#This Row],[Date]],"MMMM")</f>
        <v>September</v>
      </c>
      <c r="E44" s="38">
        <v>45171</v>
      </c>
      <c r="F44" s="48" t="s">
        <v>16</v>
      </c>
      <c r="G44" s="48" t="s">
        <v>145</v>
      </c>
      <c r="H44" s="48" t="s">
        <v>764</v>
      </c>
      <c r="I44" s="48">
        <v>4</v>
      </c>
    </row>
    <row r="45" spans="1:9" x14ac:dyDescent="0.3">
      <c r="A45" s="48">
        <v>44</v>
      </c>
      <c r="B45" s="48" t="s">
        <v>260</v>
      </c>
      <c r="C45" s="48" t="str">
        <f>VLOOKUP(Table14[[#This Row],[Subject]],Sheet2!$A$1:$B$60,2,0)</f>
        <v>FEMALE</v>
      </c>
      <c r="D45" s="48" t="str">
        <f>TEXT(Table14[[#This Row],[Date]],"MMMM")</f>
        <v>September</v>
      </c>
      <c r="E45" s="38">
        <v>45171</v>
      </c>
      <c r="F45" s="48" t="s">
        <v>16</v>
      </c>
      <c r="G45" s="48" t="s">
        <v>145</v>
      </c>
      <c r="H45" s="48" t="s">
        <v>765</v>
      </c>
      <c r="I45" s="48">
        <v>2</v>
      </c>
    </row>
    <row r="46" spans="1:9" x14ac:dyDescent="0.3">
      <c r="A46" s="48">
        <v>45</v>
      </c>
      <c r="B46" s="48" t="s">
        <v>260</v>
      </c>
      <c r="C46" s="48" t="str">
        <f>VLOOKUP(Table14[[#This Row],[Subject]],Sheet2!$A$1:$B$60,2,0)</f>
        <v>FEMALE</v>
      </c>
      <c r="D46" s="48" t="str">
        <f>TEXT(Table14[[#This Row],[Date]],"MMMM")</f>
        <v>September</v>
      </c>
      <c r="E46" s="38">
        <v>45171</v>
      </c>
      <c r="F46" s="48" t="s">
        <v>16</v>
      </c>
      <c r="G46" s="48" t="s">
        <v>145</v>
      </c>
      <c r="H46" s="48" t="s">
        <v>766</v>
      </c>
      <c r="I46" s="48">
        <v>1</v>
      </c>
    </row>
    <row r="47" spans="1:9" x14ac:dyDescent="0.3">
      <c r="A47" s="48">
        <v>46</v>
      </c>
      <c r="B47" s="48" t="s">
        <v>260</v>
      </c>
      <c r="C47" s="48" t="str">
        <f>VLOOKUP(Table14[[#This Row],[Subject]],Sheet2!$A$1:$B$60,2,0)</f>
        <v>FEMALE</v>
      </c>
      <c r="D47" s="48" t="str">
        <f>TEXT(Table14[[#This Row],[Date]],"MMMM")</f>
        <v>September</v>
      </c>
      <c r="E47" s="38">
        <v>45171</v>
      </c>
      <c r="F47" s="48" t="s">
        <v>16</v>
      </c>
      <c r="G47" s="48" t="s">
        <v>145</v>
      </c>
      <c r="H47" s="48" t="s">
        <v>767</v>
      </c>
      <c r="I47" s="48">
        <v>4</v>
      </c>
    </row>
    <row r="48" spans="1:9" x14ac:dyDescent="0.3">
      <c r="A48" s="48">
        <v>47</v>
      </c>
      <c r="B48" s="48" t="s">
        <v>260</v>
      </c>
      <c r="C48" s="48" t="str">
        <f>VLOOKUP(Table14[[#This Row],[Subject]],Sheet2!$A$1:$B$60,2,0)</f>
        <v>FEMALE</v>
      </c>
      <c r="D48" s="48" t="str">
        <f>TEXT(Table14[[#This Row],[Date]],"MMMM")</f>
        <v>September</v>
      </c>
      <c r="E48" s="38">
        <v>45171</v>
      </c>
      <c r="F48" s="48" t="s">
        <v>16</v>
      </c>
      <c r="G48" s="48" t="s">
        <v>145</v>
      </c>
      <c r="H48" s="48" t="s">
        <v>768</v>
      </c>
      <c r="I48" s="48">
        <v>3</v>
      </c>
    </row>
    <row r="49" spans="1:9" x14ac:dyDescent="0.3">
      <c r="A49" s="48">
        <v>48</v>
      </c>
      <c r="B49" s="48" t="s">
        <v>260</v>
      </c>
      <c r="C49" s="48" t="str">
        <f>VLOOKUP(Table14[[#This Row],[Subject]],Sheet2!$A$1:$B$60,2,0)</f>
        <v>FEMALE</v>
      </c>
      <c r="D49" s="48" t="str">
        <f>TEXT(Table14[[#This Row],[Date]],"MMMM")</f>
        <v>September</v>
      </c>
      <c r="E49" s="38">
        <v>45171</v>
      </c>
      <c r="F49" s="48" t="s">
        <v>16</v>
      </c>
      <c r="G49" s="48" t="s">
        <v>145</v>
      </c>
      <c r="H49" s="48" t="s">
        <v>769</v>
      </c>
      <c r="I49" s="48">
        <v>2</v>
      </c>
    </row>
    <row r="50" spans="1:9" x14ac:dyDescent="0.3">
      <c r="A50" s="48">
        <v>49</v>
      </c>
      <c r="B50" s="48" t="s">
        <v>260</v>
      </c>
      <c r="C50" s="48" t="str">
        <f>VLOOKUP(Table14[[#This Row],[Subject]],Sheet2!$A$1:$B$60,2,0)</f>
        <v>FEMALE</v>
      </c>
      <c r="D50" s="48" t="str">
        <f>TEXT(Table14[[#This Row],[Date]],"MMMM")</f>
        <v>September</v>
      </c>
      <c r="E50" s="38">
        <v>45171</v>
      </c>
      <c r="F50" s="48" t="s">
        <v>16</v>
      </c>
      <c r="G50" s="48" t="s">
        <v>145</v>
      </c>
      <c r="H50" s="48" t="s">
        <v>770</v>
      </c>
      <c r="I50" s="48">
        <v>1</v>
      </c>
    </row>
    <row r="51" spans="1:9" x14ac:dyDescent="0.3">
      <c r="A51" s="48">
        <v>50</v>
      </c>
      <c r="B51" s="48" t="s">
        <v>260</v>
      </c>
      <c r="C51" s="48" t="str">
        <f>VLOOKUP(Table14[[#This Row],[Subject]],Sheet2!$A$1:$B$60,2,0)</f>
        <v>FEMALE</v>
      </c>
      <c r="D51" s="48" t="str">
        <f>TEXT(Table14[[#This Row],[Date]],"MMMM")</f>
        <v>September</v>
      </c>
      <c r="E51" s="38">
        <v>45171</v>
      </c>
      <c r="F51" s="48" t="s">
        <v>16</v>
      </c>
      <c r="G51" s="48" t="s">
        <v>145</v>
      </c>
      <c r="H51" s="48" t="s">
        <v>771</v>
      </c>
      <c r="I51" s="48">
        <v>5</v>
      </c>
    </row>
    <row r="52" spans="1:9" x14ac:dyDescent="0.3">
      <c r="A52" s="48">
        <v>51</v>
      </c>
      <c r="B52" s="48" t="s">
        <v>260</v>
      </c>
      <c r="C52" s="48" t="str">
        <f>VLOOKUP(Table14[[#This Row],[Subject]],Sheet2!$A$1:$B$60,2,0)</f>
        <v>FEMALE</v>
      </c>
      <c r="D52" s="48" t="str">
        <f>TEXT(Table14[[#This Row],[Date]],"MMMM")</f>
        <v>September</v>
      </c>
      <c r="E52" s="38">
        <v>45171</v>
      </c>
      <c r="F52" s="48" t="s">
        <v>16</v>
      </c>
      <c r="G52" s="48" t="s">
        <v>145</v>
      </c>
      <c r="H52" s="48" t="s">
        <v>772</v>
      </c>
      <c r="I52" s="48">
        <v>3</v>
      </c>
    </row>
    <row r="53" spans="1:9" x14ac:dyDescent="0.3">
      <c r="A53" s="48">
        <v>52</v>
      </c>
      <c r="B53" s="48" t="s">
        <v>260</v>
      </c>
      <c r="C53" s="48" t="str">
        <f>VLOOKUP(Table14[[#This Row],[Subject]],Sheet2!$A$1:$B$60,2,0)</f>
        <v>FEMALE</v>
      </c>
      <c r="D53" s="48" t="str">
        <f>TEXT(Table14[[#This Row],[Date]],"MMMM")</f>
        <v>September</v>
      </c>
      <c r="E53" s="38">
        <v>45171</v>
      </c>
      <c r="F53" s="48" t="s">
        <v>16</v>
      </c>
      <c r="G53" s="48" t="s">
        <v>145</v>
      </c>
      <c r="H53" s="48" t="s">
        <v>773</v>
      </c>
      <c r="I53" s="48">
        <v>4</v>
      </c>
    </row>
    <row r="54" spans="1:9" x14ac:dyDescent="0.3">
      <c r="A54" s="48">
        <v>53</v>
      </c>
      <c r="B54" s="48" t="s">
        <v>260</v>
      </c>
      <c r="C54" s="48" t="str">
        <f>VLOOKUP(Table14[[#This Row],[Subject]],Sheet2!$A$1:$B$60,2,0)</f>
        <v>FEMALE</v>
      </c>
      <c r="D54" s="48" t="str">
        <f>TEXT(Table14[[#This Row],[Date]],"MMMM")</f>
        <v>September</v>
      </c>
      <c r="E54" s="38">
        <v>45171</v>
      </c>
      <c r="F54" s="48" t="s">
        <v>16</v>
      </c>
      <c r="G54" s="48" t="s">
        <v>145</v>
      </c>
      <c r="H54" s="48" t="s">
        <v>774</v>
      </c>
      <c r="I54" s="48">
        <v>2</v>
      </c>
    </row>
    <row r="55" spans="1:9" x14ac:dyDescent="0.3">
      <c r="A55" s="48">
        <v>54</v>
      </c>
      <c r="B55" s="48" t="s">
        <v>260</v>
      </c>
      <c r="C55" s="48" t="str">
        <f>VLOOKUP(Table14[[#This Row],[Subject]],Sheet2!$A$1:$B$60,2,0)</f>
        <v>FEMALE</v>
      </c>
      <c r="D55" s="48" t="str">
        <f>TEXT(Table14[[#This Row],[Date]],"MMMM")</f>
        <v>September</v>
      </c>
      <c r="E55" s="38">
        <v>45171</v>
      </c>
      <c r="F55" s="48" t="s">
        <v>16</v>
      </c>
      <c r="G55" s="48" t="s">
        <v>145</v>
      </c>
      <c r="H55" s="48" t="s">
        <v>775</v>
      </c>
      <c r="I55" s="48">
        <v>1</v>
      </c>
    </row>
    <row r="56" spans="1:9" x14ac:dyDescent="0.3">
      <c r="A56" s="48">
        <v>55</v>
      </c>
      <c r="B56" s="48" t="s">
        <v>260</v>
      </c>
      <c r="C56" s="48" t="str">
        <f>VLOOKUP(Table14[[#This Row],[Subject]],Sheet2!$A$1:$B$60,2,0)</f>
        <v>FEMALE</v>
      </c>
      <c r="D56" s="48" t="str">
        <f>TEXT(Table14[[#This Row],[Date]],"MMMM")</f>
        <v>September</v>
      </c>
      <c r="E56" s="38">
        <v>45171</v>
      </c>
      <c r="F56" s="48" t="s">
        <v>16</v>
      </c>
      <c r="G56" s="48" t="s">
        <v>145</v>
      </c>
      <c r="H56" s="48" t="s">
        <v>776</v>
      </c>
      <c r="I56" s="48">
        <v>5</v>
      </c>
    </row>
    <row r="57" spans="1:9" x14ac:dyDescent="0.3">
      <c r="A57" s="48">
        <v>56</v>
      </c>
      <c r="B57" s="48" t="s">
        <v>260</v>
      </c>
      <c r="C57" s="48" t="str">
        <f>VLOOKUP(Table14[[#This Row],[Subject]],Sheet2!$A$1:$B$60,2,0)</f>
        <v>FEMALE</v>
      </c>
      <c r="D57" s="48" t="str">
        <f>TEXT(Table14[[#This Row],[Date]],"MMMM")</f>
        <v>September</v>
      </c>
      <c r="E57" s="38">
        <v>45171</v>
      </c>
      <c r="F57" s="48" t="s">
        <v>16</v>
      </c>
      <c r="G57" s="48" t="s">
        <v>145</v>
      </c>
      <c r="H57" s="48" t="s">
        <v>777</v>
      </c>
      <c r="I57" s="48">
        <v>3</v>
      </c>
    </row>
    <row r="58" spans="1:9" x14ac:dyDescent="0.3">
      <c r="A58" s="48">
        <v>57</v>
      </c>
      <c r="B58" s="48" t="s">
        <v>260</v>
      </c>
      <c r="C58" s="48" t="str">
        <f>VLOOKUP(Table14[[#This Row],[Subject]],Sheet2!$A$1:$B$60,2,0)</f>
        <v>FEMALE</v>
      </c>
      <c r="D58" s="48" t="str">
        <f>TEXT(Table14[[#This Row],[Date]],"MMMM")</f>
        <v>September</v>
      </c>
      <c r="E58" s="38">
        <v>45171</v>
      </c>
      <c r="F58" s="48" t="s">
        <v>16</v>
      </c>
      <c r="G58" s="48" t="s">
        <v>145</v>
      </c>
      <c r="H58" s="48" t="s">
        <v>778</v>
      </c>
      <c r="I58" s="48">
        <v>2</v>
      </c>
    </row>
    <row r="59" spans="1:9" x14ac:dyDescent="0.3">
      <c r="A59" s="48">
        <v>58</v>
      </c>
      <c r="B59" s="48" t="s">
        <v>260</v>
      </c>
      <c r="C59" s="48" t="str">
        <f>VLOOKUP(Table14[[#This Row],[Subject]],Sheet2!$A$1:$B$60,2,0)</f>
        <v>FEMALE</v>
      </c>
      <c r="D59" s="48" t="str">
        <f>TEXT(Table14[[#This Row],[Date]],"MMMM")</f>
        <v>September</v>
      </c>
      <c r="E59" s="38">
        <v>45171</v>
      </c>
      <c r="F59" s="48" t="s">
        <v>16</v>
      </c>
      <c r="G59" s="48" t="s">
        <v>145</v>
      </c>
      <c r="H59" s="48" t="s">
        <v>779</v>
      </c>
      <c r="I59" s="48">
        <v>4</v>
      </c>
    </row>
    <row r="60" spans="1:9" x14ac:dyDescent="0.3">
      <c r="A60" s="48">
        <v>59</v>
      </c>
      <c r="B60" s="48" t="s">
        <v>260</v>
      </c>
      <c r="C60" s="48" t="str">
        <f>VLOOKUP(Table14[[#This Row],[Subject]],Sheet2!$A$1:$B$60,2,0)</f>
        <v>FEMALE</v>
      </c>
      <c r="D60" s="48" t="str">
        <f>TEXT(Table14[[#This Row],[Date]],"MMMM")</f>
        <v>September</v>
      </c>
      <c r="E60" s="38">
        <v>45171</v>
      </c>
      <c r="F60" s="48" t="s">
        <v>16</v>
      </c>
      <c r="G60" s="48" t="s">
        <v>165</v>
      </c>
      <c r="H60" s="48" t="s">
        <v>780</v>
      </c>
      <c r="I60" s="48">
        <v>3</v>
      </c>
    </row>
    <row r="61" spans="1:9" x14ac:dyDescent="0.3">
      <c r="A61" s="48">
        <v>60</v>
      </c>
      <c r="B61" s="48" t="s">
        <v>260</v>
      </c>
      <c r="C61" s="48" t="str">
        <f>VLOOKUP(Table14[[#This Row],[Subject]],Sheet2!$A$1:$B$60,2,0)</f>
        <v>FEMALE</v>
      </c>
      <c r="D61" s="48" t="str">
        <f>TEXT(Table14[[#This Row],[Date]],"MMMM")</f>
        <v>September</v>
      </c>
      <c r="E61" s="38">
        <v>45171</v>
      </c>
      <c r="F61" s="48" t="s">
        <v>16</v>
      </c>
      <c r="G61" s="48" t="s">
        <v>165</v>
      </c>
      <c r="H61" s="48" t="s">
        <v>781</v>
      </c>
      <c r="I61" s="48">
        <v>2</v>
      </c>
    </row>
    <row r="62" spans="1:9" x14ac:dyDescent="0.3">
      <c r="A62" s="48">
        <v>61</v>
      </c>
      <c r="B62" s="48" t="s">
        <v>260</v>
      </c>
      <c r="C62" s="48" t="str">
        <f>VLOOKUP(Table14[[#This Row],[Subject]],Sheet2!$A$1:$B$60,2,0)</f>
        <v>FEMALE</v>
      </c>
      <c r="D62" s="48" t="str">
        <f>TEXT(Table14[[#This Row],[Date]],"MMMM")</f>
        <v>September</v>
      </c>
      <c r="E62" s="38">
        <v>45171</v>
      </c>
      <c r="F62" s="48" t="s">
        <v>16</v>
      </c>
      <c r="G62" s="48" t="s">
        <v>165</v>
      </c>
      <c r="H62" s="48" t="s">
        <v>782</v>
      </c>
      <c r="I62" s="48">
        <v>4</v>
      </c>
    </row>
    <row r="63" spans="1:9" x14ac:dyDescent="0.3">
      <c r="A63" s="48">
        <v>62</v>
      </c>
      <c r="B63" s="48" t="s">
        <v>260</v>
      </c>
      <c r="C63" s="48" t="str">
        <f>VLOOKUP(Table14[[#This Row],[Subject]],Sheet2!$A$1:$B$60,2,0)</f>
        <v>FEMALE</v>
      </c>
      <c r="D63" s="48" t="str">
        <f>TEXT(Table14[[#This Row],[Date]],"MMMM")</f>
        <v>September</v>
      </c>
      <c r="E63" s="38">
        <v>45171</v>
      </c>
      <c r="F63" s="48" t="s">
        <v>16</v>
      </c>
      <c r="G63" s="48" t="s">
        <v>165</v>
      </c>
      <c r="H63" s="48" t="s">
        <v>783</v>
      </c>
      <c r="I63" s="48">
        <v>1</v>
      </c>
    </row>
    <row r="64" spans="1:9" x14ac:dyDescent="0.3">
      <c r="A64" s="48">
        <v>63</v>
      </c>
      <c r="B64" s="48" t="s">
        <v>260</v>
      </c>
      <c r="C64" s="48" t="str">
        <f>VLOOKUP(Table14[[#This Row],[Subject]],Sheet2!$A$1:$B$60,2,0)</f>
        <v>FEMALE</v>
      </c>
      <c r="D64" s="48" t="str">
        <f>TEXT(Table14[[#This Row],[Date]],"MMMM")</f>
        <v>September</v>
      </c>
      <c r="E64" s="38">
        <v>45171</v>
      </c>
      <c r="F64" s="48" t="s">
        <v>16</v>
      </c>
      <c r="G64" s="48" t="s">
        <v>165</v>
      </c>
      <c r="H64" s="48" t="s">
        <v>784</v>
      </c>
      <c r="I64" s="48">
        <v>5</v>
      </c>
    </row>
    <row r="65" spans="1:9" x14ac:dyDescent="0.3">
      <c r="A65" s="48">
        <v>64</v>
      </c>
      <c r="B65" s="48" t="s">
        <v>260</v>
      </c>
      <c r="C65" s="48" t="str">
        <f>VLOOKUP(Table14[[#This Row],[Subject]],Sheet2!$A$1:$B$60,2,0)</f>
        <v>FEMALE</v>
      </c>
      <c r="D65" s="48" t="str">
        <f>TEXT(Table14[[#This Row],[Date]],"MMMM")</f>
        <v>September</v>
      </c>
      <c r="E65" s="38">
        <v>45171</v>
      </c>
      <c r="F65" s="48" t="s">
        <v>16</v>
      </c>
      <c r="G65" s="48" t="s">
        <v>165</v>
      </c>
      <c r="H65" s="48" t="s">
        <v>785</v>
      </c>
      <c r="I65" s="48">
        <v>7</v>
      </c>
    </row>
    <row r="66" spans="1:9" x14ac:dyDescent="0.3">
      <c r="A66" s="48">
        <v>65</v>
      </c>
      <c r="B66" s="48" t="s">
        <v>260</v>
      </c>
      <c r="C66" s="48" t="str">
        <f>VLOOKUP(Table14[[#This Row],[Subject]],Sheet2!$A$1:$B$60,2,0)</f>
        <v>FEMALE</v>
      </c>
      <c r="D66" s="48" t="str">
        <f>TEXT(Table14[[#This Row],[Date]],"MMMM")</f>
        <v>September</v>
      </c>
      <c r="E66" s="38">
        <v>45171</v>
      </c>
      <c r="F66" s="48" t="s">
        <v>16</v>
      </c>
      <c r="G66" s="48" t="s">
        <v>165</v>
      </c>
      <c r="H66" s="48" t="s">
        <v>786</v>
      </c>
      <c r="I66" s="48">
        <v>5</v>
      </c>
    </row>
    <row r="67" spans="1:9" x14ac:dyDescent="0.3">
      <c r="A67" s="48">
        <v>66</v>
      </c>
      <c r="B67" s="48" t="s">
        <v>260</v>
      </c>
      <c r="C67" s="48" t="str">
        <f>VLOOKUP(Table14[[#This Row],[Subject]],Sheet2!$A$1:$B$60,2,0)</f>
        <v>FEMALE</v>
      </c>
      <c r="D67" s="48" t="str">
        <f>TEXT(Table14[[#This Row],[Date]],"MMMM")</f>
        <v>September</v>
      </c>
      <c r="E67" s="38">
        <v>45171</v>
      </c>
      <c r="F67" s="48" t="s">
        <v>16</v>
      </c>
      <c r="G67" s="48" t="s">
        <v>165</v>
      </c>
      <c r="H67" s="48" t="s">
        <v>787</v>
      </c>
      <c r="I67" s="48">
        <v>1</v>
      </c>
    </row>
    <row r="68" spans="1:9" x14ac:dyDescent="0.3">
      <c r="A68" s="48">
        <v>67</v>
      </c>
      <c r="B68" s="48" t="s">
        <v>260</v>
      </c>
      <c r="C68" s="48" t="str">
        <f>VLOOKUP(Table14[[#This Row],[Subject]],Sheet2!$A$1:$B$60,2,0)</f>
        <v>FEMALE</v>
      </c>
      <c r="D68" s="48" t="str">
        <f>TEXT(Table14[[#This Row],[Date]],"MMMM")</f>
        <v>September</v>
      </c>
      <c r="E68" s="38">
        <v>45171</v>
      </c>
      <c r="F68" s="48" t="s">
        <v>16</v>
      </c>
      <c r="G68" s="48" t="s">
        <v>165</v>
      </c>
      <c r="H68" s="48" t="s">
        <v>788</v>
      </c>
      <c r="I68" s="48">
        <v>2</v>
      </c>
    </row>
    <row r="69" spans="1:9" x14ac:dyDescent="0.3">
      <c r="A69" s="48">
        <v>68</v>
      </c>
      <c r="B69" s="48" t="s">
        <v>260</v>
      </c>
      <c r="C69" s="48" t="str">
        <f>VLOOKUP(Table14[[#This Row],[Subject]],Sheet2!$A$1:$B$60,2,0)</f>
        <v>FEMALE</v>
      </c>
      <c r="D69" s="48" t="str">
        <f>TEXT(Table14[[#This Row],[Date]],"MMMM")</f>
        <v>September</v>
      </c>
      <c r="E69" s="38">
        <v>45171</v>
      </c>
      <c r="F69" s="48" t="s">
        <v>16</v>
      </c>
      <c r="G69" s="48" t="s">
        <v>165</v>
      </c>
      <c r="H69" s="48" t="s">
        <v>789</v>
      </c>
      <c r="I69" s="48">
        <v>4</v>
      </c>
    </row>
    <row r="70" spans="1:9" x14ac:dyDescent="0.3">
      <c r="A70" s="48">
        <v>69</v>
      </c>
      <c r="B70" s="48" t="s">
        <v>260</v>
      </c>
      <c r="C70" s="48" t="str">
        <f>VLOOKUP(Table14[[#This Row],[Subject]],Sheet2!$A$1:$B$60,2,0)</f>
        <v>FEMALE</v>
      </c>
      <c r="D70" s="48" t="str">
        <f>TEXT(Table14[[#This Row],[Date]],"MMMM")</f>
        <v>September</v>
      </c>
      <c r="E70" s="38">
        <v>45171</v>
      </c>
      <c r="F70" s="48" t="s">
        <v>16</v>
      </c>
      <c r="G70" s="48" t="s">
        <v>165</v>
      </c>
      <c r="H70" s="48" t="s">
        <v>790</v>
      </c>
      <c r="I70" s="48">
        <v>6</v>
      </c>
    </row>
    <row r="71" spans="1:9" x14ac:dyDescent="0.3">
      <c r="A71" s="48">
        <v>70</v>
      </c>
      <c r="B71" s="48" t="s">
        <v>260</v>
      </c>
      <c r="C71" s="48" t="str">
        <f>VLOOKUP(Table14[[#This Row],[Subject]],Sheet2!$A$1:$B$60,2,0)</f>
        <v>FEMALE</v>
      </c>
      <c r="D71" s="48" t="str">
        <f>TEXT(Table14[[#This Row],[Date]],"MMMM")</f>
        <v>September</v>
      </c>
      <c r="E71" s="38">
        <v>45171</v>
      </c>
      <c r="F71" s="48" t="s">
        <v>16</v>
      </c>
      <c r="G71" s="48" t="s">
        <v>165</v>
      </c>
      <c r="H71" s="48" t="s">
        <v>791</v>
      </c>
      <c r="I71" s="48">
        <v>3</v>
      </c>
    </row>
    <row r="72" spans="1:9" x14ac:dyDescent="0.3">
      <c r="A72" s="48">
        <v>71</v>
      </c>
      <c r="B72" s="48" t="s">
        <v>260</v>
      </c>
      <c r="C72" s="48" t="str">
        <f>VLOOKUP(Table14[[#This Row],[Subject]],Sheet2!$A$1:$B$60,2,0)</f>
        <v>FEMALE</v>
      </c>
      <c r="D72" s="48" t="str">
        <f>TEXT(Table14[[#This Row],[Date]],"MMMM")</f>
        <v>September</v>
      </c>
      <c r="E72" s="38">
        <v>45171</v>
      </c>
      <c r="F72" s="48" t="s">
        <v>16</v>
      </c>
      <c r="G72" s="48" t="s">
        <v>165</v>
      </c>
      <c r="H72" s="48" t="s">
        <v>792</v>
      </c>
      <c r="I72" s="48">
        <v>4</v>
      </c>
    </row>
    <row r="73" spans="1:9" x14ac:dyDescent="0.3">
      <c r="A73" s="48">
        <v>72</v>
      </c>
      <c r="B73" s="48" t="s">
        <v>260</v>
      </c>
      <c r="C73" s="48" t="str">
        <f>VLOOKUP(Table14[[#This Row],[Subject]],Sheet2!$A$1:$B$60,2,0)</f>
        <v>FEMALE</v>
      </c>
      <c r="D73" s="48" t="str">
        <f>TEXT(Table14[[#This Row],[Date]],"MMMM")</f>
        <v>September</v>
      </c>
      <c r="E73" s="38">
        <v>45171</v>
      </c>
      <c r="F73" s="48" t="s">
        <v>16</v>
      </c>
      <c r="G73" s="48" t="s">
        <v>165</v>
      </c>
      <c r="H73" s="48" t="s">
        <v>793</v>
      </c>
      <c r="I73" s="48">
        <v>2</v>
      </c>
    </row>
    <row r="74" spans="1:9" x14ac:dyDescent="0.3">
      <c r="A74" s="48">
        <v>73</v>
      </c>
      <c r="B74" s="48" t="s">
        <v>260</v>
      </c>
      <c r="C74" s="48" t="str">
        <f>VLOOKUP(Table14[[#This Row],[Subject]],Sheet2!$A$1:$B$60,2,0)</f>
        <v>FEMALE</v>
      </c>
      <c r="D74" s="48" t="str">
        <f>TEXT(Table14[[#This Row],[Date]],"MMMM")</f>
        <v>September</v>
      </c>
      <c r="E74" s="38">
        <v>45171</v>
      </c>
      <c r="F74" s="48" t="s">
        <v>16</v>
      </c>
      <c r="G74" s="48" t="s">
        <v>165</v>
      </c>
      <c r="H74" s="48" t="s">
        <v>794</v>
      </c>
      <c r="I74" s="48">
        <v>1</v>
      </c>
    </row>
    <row r="75" spans="1:9" x14ac:dyDescent="0.3">
      <c r="A75" s="48">
        <v>74</v>
      </c>
      <c r="B75" s="48" t="s">
        <v>260</v>
      </c>
      <c r="C75" s="48" t="str">
        <f>VLOOKUP(Table14[[#This Row],[Subject]],Sheet2!$A$1:$B$60,2,0)</f>
        <v>FEMALE</v>
      </c>
      <c r="D75" s="48" t="str">
        <f>TEXT(Table14[[#This Row],[Date]],"MMMM")</f>
        <v>September</v>
      </c>
      <c r="E75" s="38">
        <v>45171</v>
      </c>
      <c r="F75" s="48" t="s">
        <v>16</v>
      </c>
      <c r="G75" s="48" t="s">
        <v>165</v>
      </c>
      <c r="H75" s="48" t="s">
        <v>795</v>
      </c>
      <c r="I75" s="48">
        <v>7</v>
      </c>
    </row>
    <row r="76" spans="1:9" x14ac:dyDescent="0.3">
      <c r="A76" s="48">
        <v>75</v>
      </c>
      <c r="B76" s="48" t="s">
        <v>260</v>
      </c>
      <c r="C76" s="48" t="str">
        <f>VLOOKUP(Table14[[#This Row],[Subject]],Sheet2!$A$1:$B$60,2,0)</f>
        <v>FEMALE</v>
      </c>
      <c r="D76" s="48" t="str">
        <f>TEXT(Table14[[#This Row],[Date]],"MMMM")</f>
        <v>September</v>
      </c>
      <c r="E76" s="38">
        <v>45171</v>
      </c>
      <c r="F76" s="48" t="s">
        <v>16</v>
      </c>
      <c r="G76" s="48" t="s">
        <v>165</v>
      </c>
      <c r="H76" s="48" t="s">
        <v>796</v>
      </c>
      <c r="I76" s="48">
        <v>4</v>
      </c>
    </row>
    <row r="77" spans="1:9" x14ac:dyDescent="0.3">
      <c r="A77" s="48">
        <v>76</v>
      </c>
      <c r="B77" s="48" t="s">
        <v>260</v>
      </c>
      <c r="C77" s="48" t="str">
        <f>VLOOKUP(Table14[[#This Row],[Subject]],Sheet2!$A$1:$B$60,2,0)</f>
        <v>FEMALE</v>
      </c>
      <c r="D77" s="48" t="str">
        <f>TEXT(Table14[[#This Row],[Date]],"MMMM")</f>
        <v>September</v>
      </c>
      <c r="E77" s="38">
        <v>45171</v>
      </c>
      <c r="F77" s="48" t="s">
        <v>16</v>
      </c>
      <c r="G77" s="48" t="s">
        <v>165</v>
      </c>
      <c r="H77" s="48" t="s">
        <v>797</v>
      </c>
      <c r="I77" s="48">
        <v>2</v>
      </c>
    </row>
    <row r="78" spans="1:9" x14ac:dyDescent="0.3">
      <c r="A78" s="48">
        <v>77</v>
      </c>
      <c r="B78" s="48" t="s">
        <v>260</v>
      </c>
      <c r="C78" s="48" t="str">
        <f>VLOOKUP(Table14[[#This Row],[Subject]],Sheet2!$A$1:$B$60,2,0)</f>
        <v>FEMALE</v>
      </c>
      <c r="D78" s="48" t="str">
        <f>TEXT(Table14[[#This Row],[Date]],"MMMM")</f>
        <v>September</v>
      </c>
      <c r="E78" s="38">
        <v>45171</v>
      </c>
      <c r="F78" s="48" t="s">
        <v>16</v>
      </c>
      <c r="G78" s="48" t="s">
        <v>165</v>
      </c>
      <c r="H78" s="48" t="s">
        <v>798</v>
      </c>
      <c r="I78" s="48">
        <v>1</v>
      </c>
    </row>
    <row r="79" spans="1:9" x14ac:dyDescent="0.3">
      <c r="A79" s="48">
        <v>78</v>
      </c>
      <c r="B79" s="48" t="s">
        <v>260</v>
      </c>
      <c r="C79" s="48" t="str">
        <f>VLOOKUP(Table14[[#This Row],[Subject]],Sheet2!$A$1:$B$60,2,0)</f>
        <v>FEMALE</v>
      </c>
      <c r="D79" s="48" t="str">
        <f>TEXT(Table14[[#This Row],[Date]],"MMMM")</f>
        <v>September</v>
      </c>
      <c r="E79" s="38">
        <v>45171</v>
      </c>
      <c r="F79" s="48" t="s">
        <v>16</v>
      </c>
      <c r="G79" s="48" t="s">
        <v>165</v>
      </c>
      <c r="H79" s="48" t="s">
        <v>799</v>
      </c>
      <c r="I79" s="48">
        <v>3</v>
      </c>
    </row>
    <row r="80" spans="1:9" x14ac:dyDescent="0.3">
      <c r="A80" s="48">
        <v>79</v>
      </c>
      <c r="B80" s="48" t="s">
        <v>260</v>
      </c>
      <c r="C80" s="48" t="str">
        <f>VLOOKUP(Table14[[#This Row],[Subject]],Sheet2!$A$1:$B$60,2,0)</f>
        <v>FEMALE</v>
      </c>
      <c r="D80" s="48" t="str">
        <f>TEXT(Table14[[#This Row],[Date]],"MMMM")</f>
        <v>September</v>
      </c>
      <c r="E80" s="38">
        <v>45171</v>
      </c>
      <c r="F80" s="48" t="s">
        <v>16</v>
      </c>
      <c r="G80" s="48" t="s">
        <v>165</v>
      </c>
      <c r="H80" s="48" t="s">
        <v>800</v>
      </c>
      <c r="I80" s="48">
        <v>5</v>
      </c>
    </row>
    <row r="81" spans="1:9" x14ac:dyDescent="0.3">
      <c r="A81" s="48">
        <v>80</v>
      </c>
      <c r="B81" s="48" t="s">
        <v>260</v>
      </c>
      <c r="C81" s="48" t="str">
        <f>VLOOKUP(Table14[[#This Row],[Subject]],Sheet2!$A$1:$B$60,2,0)</f>
        <v>FEMALE</v>
      </c>
      <c r="D81" s="48" t="str">
        <f>TEXT(Table14[[#This Row],[Date]],"MMMM")</f>
        <v>September</v>
      </c>
      <c r="E81" s="38">
        <v>45171</v>
      </c>
      <c r="F81" s="48" t="s">
        <v>16</v>
      </c>
      <c r="G81" s="48" t="s">
        <v>165</v>
      </c>
      <c r="H81" s="48" t="s">
        <v>801</v>
      </c>
      <c r="I81" s="48">
        <v>4</v>
      </c>
    </row>
    <row r="82" spans="1:9" x14ac:dyDescent="0.3">
      <c r="A82" s="48">
        <v>81</v>
      </c>
      <c r="B82" s="48" t="s">
        <v>260</v>
      </c>
      <c r="C82" s="48" t="str">
        <f>VLOOKUP(Table14[[#This Row],[Subject]],Sheet2!$A$1:$B$60,2,0)</f>
        <v>FEMALE</v>
      </c>
      <c r="D82" s="48" t="str">
        <f>TEXT(Table14[[#This Row],[Date]],"MMMM")</f>
        <v>September</v>
      </c>
      <c r="E82" s="38">
        <v>45171</v>
      </c>
      <c r="F82" s="48" t="s">
        <v>16</v>
      </c>
      <c r="G82" s="48" t="s">
        <v>188</v>
      </c>
      <c r="H82" s="48" t="s">
        <v>802</v>
      </c>
      <c r="I82" s="48">
        <v>3</v>
      </c>
    </row>
    <row r="83" spans="1:9" x14ac:dyDescent="0.3">
      <c r="A83" s="48">
        <v>82</v>
      </c>
      <c r="B83" s="48" t="s">
        <v>260</v>
      </c>
      <c r="C83" s="48" t="str">
        <f>VLOOKUP(Table14[[#This Row],[Subject]],Sheet2!$A$1:$B$60,2,0)</f>
        <v>FEMALE</v>
      </c>
      <c r="D83" s="48" t="str">
        <f>TEXT(Table14[[#This Row],[Date]],"MMMM")</f>
        <v>September</v>
      </c>
      <c r="E83" s="38">
        <v>45171</v>
      </c>
      <c r="F83" s="48" t="s">
        <v>16</v>
      </c>
      <c r="G83" s="48" t="s">
        <v>188</v>
      </c>
      <c r="H83" s="48" t="s">
        <v>803</v>
      </c>
      <c r="I83" s="48">
        <v>4</v>
      </c>
    </row>
    <row r="84" spans="1:9" x14ac:dyDescent="0.3">
      <c r="A84" s="48">
        <v>83</v>
      </c>
      <c r="B84" s="48" t="s">
        <v>260</v>
      </c>
      <c r="C84" s="48" t="str">
        <f>VLOOKUP(Table14[[#This Row],[Subject]],Sheet2!$A$1:$B$60,2,0)</f>
        <v>FEMALE</v>
      </c>
      <c r="D84" s="48" t="str">
        <f>TEXT(Table14[[#This Row],[Date]],"MMMM")</f>
        <v>September</v>
      </c>
      <c r="E84" s="38">
        <v>45171</v>
      </c>
      <c r="F84" s="48" t="s">
        <v>16</v>
      </c>
      <c r="G84" s="48" t="s">
        <v>188</v>
      </c>
      <c r="H84" s="48" t="s">
        <v>804</v>
      </c>
      <c r="I84" s="48">
        <v>1</v>
      </c>
    </row>
    <row r="85" spans="1:9" x14ac:dyDescent="0.3">
      <c r="A85" s="48">
        <v>84</v>
      </c>
      <c r="B85" s="48" t="s">
        <v>260</v>
      </c>
      <c r="C85" s="48" t="str">
        <f>VLOOKUP(Table14[[#This Row],[Subject]],Sheet2!$A$1:$B$60,2,0)</f>
        <v>FEMALE</v>
      </c>
      <c r="D85" s="48" t="str">
        <f>TEXT(Table14[[#This Row],[Date]],"MMMM")</f>
        <v>September</v>
      </c>
      <c r="E85" s="38">
        <v>45171</v>
      </c>
      <c r="F85" s="48" t="s">
        <v>16</v>
      </c>
      <c r="G85" s="48" t="s">
        <v>188</v>
      </c>
      <c r="H85" s="48" t="s">
        <v>805</v>
      </c>
      <c r="I85" s="48">
        <v>5</v>
      </c>
    </row>
    <row r="86" spans="1:9" x14ac:dyDescent="0.3">
      <c r="A86" s="48">
        <v>85</v>
      </c>
      <c r="B86" s="48" t="s">
        <v>260</v>
      </c>
      <c r="C86" s="48" t="str">
        <f>VLOOKUP(Table14[[#This Row],[Subject]],Sheet2!$A$1:$B$60,2,0)</f>
        <v>FEMALE</v>
      </c>
      <c r="D86" s="48" t="str">
        <f>TEXT(Table14[[#This Row],[Date]],"MMMM")</f>
        <v>September</v>
      </c>
      <c r="E86" s="38">
        <v>45171</v>
      </c>
      <c r="F86" s="48" t="s">
        <v>16</v>
      </c>
      <c r="G86" s="48" t="s">
        <v>188</v>
      </c>
      <c r="H86" s="48" t="s">
        <v>806</v>
      </c>
      <c r="I86" s="48">
        <v>2</v>
      </c>
    </row>
    <row r="87" spans="1:9" x14ac:dyDescent="0.3">
      <c r="A87" s="48">
        <v>86</v>
      </c>
      <c r="B87" s="48" t="s">
        <v>260</v>
      </c>
      <c r="C87" s="48" t="str">
        <f>VLOOKUP(Table14[[#This Row],[Subject]],Sheet2!$A$1:$B$60,2,0)</f>
        <v>FEMALE</v>
      </c>
      <c r="D87" s="48" t="str">
        <f>TEXT(Table14[[#This Row],[Date]],"MMMM")</f>
        <v>September</v>
      </c>
      <c r="E87" s="38">
        <v>45171</v>
      </c>
      <c r="F87" s="48" t="s">
        <v>16</v>
      </c>
      <c r="G87" s="48" t="s">
        <v>188</v>
      </c>
      <c r="H87" s="48" t="s">
        <v>807</v>
      </c>
      <c r="I87" s="48">
        <v>4</v>
      </c>
    </row>
    <row r="88" spans="1:9" x14ac:dyDescent="0.3">
      <c r="A88" s="48">
        <v>87</v>
      </c>
      <c r="B88" s="48" t="s">
        <v>260</v>
      </c>
      <c r="C88" s="48" t="str">
        <f>VLOOKUP(Table14[[#This Row],[Subject]],Sheet2!$A$1:$B$60,2,0)</f>
        <v>FEMALE</v>
      </c>
      <c r="D88" s="48" t="str">
        <f>TEXT(Table14[[#This Row],[Date]],"MMMM")</f>
        <v>September</v>
      </c>
      <c r="E88" s="38">
        <v>45171</v>
      </c>
      <c r="F88" s="48" t="s">
        <v>16</v>
      </c>
      <c r="G88" s="48" t="s">
        <v>188</v>
      </c>
      <c r="H88" s="48" t="s">
        <v>808</v>
      </c>
      <c r="I88" s="48">
        <v>3</v>
      </c>
    </row>
    <row r="89" spans="1:9" x14ac:dyDescent="0.3">
      <c r="A89" s="48">
        <v>88</v>
      </c>
      <c r="B89" s="48" t="s">
        <v>260</v>
      </c>
      <c r="C89" s="48" t="str">
        <f>VLOOKUP(Table14[[#This Row],[Subject]],Sheet2!$A$1:$B$60,2,0)</f>
        <v>FEMALE</v>
      </c>
      <c r="D89" s="48" t="str">
        <f>TEXT(Table14[[#This Row],[Date]],"MMMM")</f>
        <v>September</v>
      </c>
      <c r="E89" s="38">
        <v>45171</v>
      </c>
      <c r="F89" s="48" t="s">
        <v>16</v>
      </c>
      <c r="G89" s="48" t="s">
        <v>188</v>
      </c>
      <c r="H89" s="48" t="s">
        <v>809</v>
      </c>
      <c r="I89" s="48">
        <v>2</v>
      </c>
    </row>
    <row r="90" spans="1:9" x14ac:dyDescent="0.3">
      <c r="A90" s="48">
        <v>89</v>
      </c>
      <c r="B90" s="48" t="s">
        <v>260</v>
      </c>
      <c r="C90" s="48" t="str">
        <f>VLOOKUP(Table14[[#This Row],[Subject]],Sheet2!$A$1:$B$60,2,0)</f>
        <v>FEMALE</v>
      </c>
      <c r="D90" s="48" t="str">
        <f>TEXT(Table14[[#This Row],[Date]],"MMMM")</f>
        <v>September</v>
      </c>
      <c r="E90" s="38">
        <v>45171</v>
      </c>
      <c r="F90" s="48" t="s">
        <v>16</v>
      </c>
      <c r="G90" s="48" t="s">
        <v>188</v>
      </c>
      <c r="H90" s="48" t="s">
        <v>810</v>
      </c>
      <c r="I90" s="48">
        <v>1</v>
      </c>
    </row>
    <row r="91" spans="1:9" x14ac:dyDescent="0.3">
      <c r="A91" s="48">
        <v>90</v>
      </c>
      <c r="B91" s="48" t="s">
        <v>260</v>
      </c>
      <c r="C91" s="48" t="str">
        <f>VLOOKUP(Table14[[#This Row],[Subject]],Sheet2!$A$1:$B$60,2,0)</f>
        <v>FEMALE</v>
      </c>
      <c r="D91" s="48" t="str">
        <f>TEXT(Table14[[#This Row],[Date]],"MMMM")</f>
        <v>September</v>
      </c>
      <c r="E91" s="38">
        <v>45171</v>
      </c>
      <c r="F91" s="48" t="s">
        <v>16</v>
      </c>
      <c r="G91" s="48" t="s">
        <v>188</v>
      </c>
      <c r="H91" s="48" t="s">
        <v>811</v>
      </c>
      <c r="I91" s="48">
        <v>6</v>
      </c>
    </row>
    <row r="92" spans="1:9" x14ac:dyDescent="0.3">
      <c r="A92" s="48">
        <v>91</v>
      </c>
      <c r="B92" s="48" t="s">
        <v>260</v>
      </c>
      <c r="C92" s="48" t="str">
        <f>VLOOKUP(Table14[[#This Row],[Subject]],Sheet2!$A$1:$B$60,2,0)</f>
        <v>FEMALE</v>
      </c>
      <c r="D92" s="48" t="str">
        <f>TEXT(Table14[[#This Row],[Date]],"MMMM")</f>
        <v>September</v>
      </c>
      <c r="E92" s="38">
        <v>45171</v>
      </c>
      <c r="F92" s="48" t="s">
        <v>16</v>
      </c>
      <c r="G92" s="48" t="s">
        <v>199</v>
      </c>
      <c r="H92" s="48" t="s">
        <v>812</v>
      </c>
      <c r="I92" s="48">
        <v>4</v>
      </c>
    </row>
    <row r="93" spans="1:9" x14ac:dyDescent="0.3">
      <c r="A93" s="48">
        <v>92</v>
      </c>
      <c r="B93" s="48" t="s">
        <v>260</v>
      </c>
      <c r="C93" s="48" t="str">
        <f>VLOOKUP(Table14[[#This Row],[Subject]],Sheet2!$A$1:$B$60,2,0)</f>
        <v>FEMALE</v>
      </c>
      <c r="D93" s="48" t="str">
        <f>TEXT(Table14[[#This Row],[Date]],"MMMM")</f>
        <v>September</v>
      </c>
      <c r="E93" s="38">
        <v>45171</v>
      </c>
      <c r="F93" s="48" t="s">
        <v>16</v>
      </c>
      <c r="G93" s="48" t="s">
        <v>199</v>
      </c>
      <c r="H93" s="48" t="s">
        <v>813</v>
      </c>
      <c r="I93" s="48">
        <v>6</v>
      </c>
    </row>
    <row r="94" spans="1:9" x14ac:dyDescent="0.3">
      <c r="A94" s="48">
        <v>93</v>
      </c>
      <c r="B94" s="48" t="s">
        <v>260</v>
      </c>
      <c r="C94" s="48" t="str">
        <f>VLOOKUP(Table14[[#This Row],[Subject]],Sheet2!$A$1:$B$60,2,0)</f>
        <v>FEMALE</v>
      </c>
      <c r="D94" s="48" t="str">
        <f>TEXT(Table14[[#This Row],[Date]],"MMMM")</f>
        <v>September</v>
      </c>
      <c r="E94" s="38">
        <v>45171</v>
      </c>
      <c r="F94" s="48" t="s">
        <v>16</v>
      </c>
      <c r="G94" s="48" t="s">
        <v>199</v>
      </c>
      <c r="H94" s="48" t="s">
        <v>814</v>
      </c>
      <c r="I94" s="48">
        <v>7</v>
      </c>
    </row>
    <row r="95" spans="1:9" x14ac:dyDescent="0.3">
      <c r="A95" s="48">
        <v>94</v>
      </c>
      <c r="B95" s="48" t="s">
        <v>260</v>
      </c>
      <c r="C95" s="48" t="str">
        <f>VLOOKUP(Table14[[#This Row],[Subject]],Sheet2!$A$1:$B$60,2,0)</f>
        <v>FEMALE</v>
      </c>
      <c r="D95" s="48" t="str">
        <f>TEXT(Table14[[#This Row],[Date]],"MMMM")</f>
        <v>September</v>
      </c>
      <c r="E95" s="38">
        <v>45171</v>
      </c>
      <c r="F95" s="48" t="s">
        <v>16</v>
      </c>
      <c r="G95" s="48" t="s">
        <v>199</v>
      </c>
      <c r="H95" s="48" t="s">
        <v>815</v>
      </c>
      <c r="I95" s="48">
        <v>1</v>
      </c>
    </row>
    <row r="96" spans="1:9" x14ac:dyDescent="0.3">
      <c r="A96" s="48">
        <v>95</v>
      </c>
      <c r="B96" s="48" t="s">
        <v>260</v>
      </c>
      <c r="C96" s="48" t="str">
        <f>VLOOKUP(Table14[[#This Row],[Subject]],Sheet2!$A$1:$B$60,2,0)</f>
        <v>FEMALE</v>
      </c>
      <c r="D96" s="48" t="str">
        <f>TEXT(Table14[[#This Row],[Date]],"MMMM")</f>
        <v>September</v>
      </c>
      <c r="E96" s="38">
        <v>45171</v>
      </c>
      <c r="F96" s="48" t="s">
        <v>16</v>
      </c>
      <c r="G96" s="48" t="s">
        <v>199</v>
      </c>
      <c r="H96" s="48" t="s">
        <v>816</v>
      </c>
      <c r="I96" s="48">
        <v>3</v>
      </c>
    </row>
    <row r="97" spans="1:9" x14ac:dyDescent="0.3">
      <c r="A97" s="48">
        <v>96</v>
      </c>
      <c r="B97" s="48" t="s">
        <v>260</v>
      </c>
      <c r="C97" s="48" t="str">
        <f>VLOOKUP(Table14[[#This Row],[Subject]],Sheet2!$A$1:$B$60,2,0)</f>
        <v>FEMALE</v>
      </c>
      <c r="D97" s="48" t="str">
        <f>TEXT(Table14[[#This Row],[Date]],"MMMM")</f>
        <v>September</v>
      </c>
      <c r="E97" s="38">
        <v>45171</v>
      </c>
      <c r="F97" s="48" t="s">
        <v>16</v>
      </c>
      <c r="G97" s="48" t="s">
        <v>199</v>
      </c>
      <c r="H97" s="48" t="s">
        <v>817</v>
      </c>
      <c r="I97" s="48">
        <v>5</v>
      </c>
    </row>
    <row r="98" spans="1:9" x14ac:dyDescent="0.3">
      <c r="A98" s="48">
        <v>97</v>
      </c>
      <c r="B98" s="48" t="s">
        <v>260</v>
      </c>
      <c r="C98" s="48" t="str">
        <f>VLOOKUP(Table14[[#This Row],[Subject]],Sheet2!$A$1:$B$60,2,0)</f>
        <v>FEMALE</v>
      </c>
      <c r="D98" s="48" t="str">
        <f>TEXT(Table14[[#This Row],[Date]],"MMMM")</f>
        <v>September</v>
      </c>
      <c r="E98" s="38">
        <v>45171</v>
      </c>
      <c r="F98" s="48" t="s">
        <v>16</v>
      </c>
      <c r="G98" s="48" t="s">
        <v>199</v>
      </c>
      <c r="H98" s="48" t="s">
        <v>818</v>
      </c>
      <c r="I98" s="48">
        <v>2</v>
      </c>
    </row>
    <row r="99" spans="1:9" x14ac:dyDescent="0.3">
      <c r="A99" s="48">
        <v>98</v>
      </c>
      <c r="B99" s="48" t="s">
        <v>260</v>
      </c>
      <c r="C99" s="48" t="str">
        <f>VLOOKUP(Table14[[#This Row],[Subject]],Sheet2!$A$1:$B$60,2,0)</f>
        <v>FEMALE</v>
      </c>
      <c r="D99" s="48" t="str">
        <f>TEXT(Table14[[#This Row],[Date]],"MMMM")</f>
        <v>September</v>
      </c>
      <c r="E99" s="38">
        <v>45171</v>
      </c>
      <c r="F99" s="48" t="s">
        <v>16</v>
      </c>
      <c r="G99" s="48" t="s">
        <v>199</v>
      </c>
      <c r="H99" s="48" t="s">
        <v>819</v>
      </c>
      <c r="I99" s="48">
        <v>6</v>
      </c>
    </row>
    <row r="100" spans="1:9" x14ac:dyDescent="0.3">
      <c r="A100" s="48">
        <v>99</v>
      </c>
      <c r="B100" s="48" t="s">
        <v>260</v>
      </c>
      <c r="C100" s="48" t="str">
        <f>VLOOKUP(Table14[[#This Row],[Subject]],Sheet2!$A$1:$B$60,2,0)</f>
        <v>FEMALE</v>
      </c>
      <c r="D100" s="48" t="str">
        <f>TEXT(Table14[[#This Row],[Date]],"MMMM")</f>
        <v>September</v>
      </c>
      <c r="E100" s="38">
        <v>45171</v>
      </c>
      <c r="F100" s="48" t="s">
        <v>16</v>
      </c>
      <c r="G100" s="48" t="s">
        <v>199</v>
      </c>
      <c r="H100" s="48" t="s">
        <v>820</v>
      </c>
      <c r="I100" s="48">
        <v>5</v>
      </c>
    </row>
    <row r="101" spans="1:9" x14ac:dyDescent="0.3">
      <c r="A101" s="48">
        <v>100</v>
      </c>
      <c r="B101" s="48" t="s">
        <v>260</v>
      </c>
      <c r="C101" s="48" t="str">
        <f>VLOOKUP(Table14[[#This Row],[Subject]],Sheet2!$A$1:$B$60,2,0)</f>
        <v>FEMALE</v>
      </c>
      <c r="D101" s="48" t="str">
        <f>TEXT(Table14[[#This Row],[Date]],"MMMM")</f>
        <v>September</v>
      </c>
      <c r="E101" s="38">
        <v>45171</v>
      </c>
      <c r="F101" s="48" t="s">
        <v>16</v>
      </c>
      <c r="G101" s="48" t="s">
        <v>199</v>
      </c>
      <c r="H101" s="48" t="s">
        <v>821</v>
      </c>
      <c r="I101" s="48">
        <v>2</v>
      </c>
    </row>
    <row r="102" spans="1:9" x14ac:dyDescent="0.3">
      <c r="A102" s="48">
        <v>101</v>
      </c>
      <c r="B102" s="48" t="s">
        <v>260</v>
      </c>
      <c r="C102" s="48" t="str">
        <f>VLOOKUP(Table14[[#This Row],[Subject]],Sheet2!$A$1:$B$60,2,0)</f>
        <v>FEMALE</v>
      </c>
      <c r="D102" s="48" t="str">
        <f>TEXT(Table14[[#This Row],[Date]],"MMMM")</f>
        <v>September</v>
      </c>
      <c r="E102" s="38">
        <v>45171</v>
      </c>
      <c r="F102" s="48" t="s">
        <v>16</v>
      </c>
      <c r="G102" s="48" t="s">
        <v>199</v>
      </c>
      <c r="H102" s="48" t="s">
        <v>822</v>
      </c>
      <c r="I102" s="48">
        <v>3</v>
      </c>
    </row>
    <row r="103" spans="1:9" x14ac:dyDescent="0.3">
      <c r="A103" s="48">
        <v>102</v>
      </c>
      <c r="B103" s="48" t="s">
        <v>260</v>
      </c>
      <c r="C103" s="48" t="str">
        <f>VLOOKUP(Table14[[#This Row],[Subject]],Sheet2!$A$1:$B$60,2,0)</f>
        <v>FEMALE</v>
      </c>
      <c r="D103" s="48" t="str">
        <f>TEXT(Table14[[#This Row],[Date]],"MMMM")</f>
        <v>September</v>
      </c>
      <c r="E103" s="38">
        <v>45171</v>
      </c>
      <c r="F103" s="48" t="s">
        <v>16</v>
      </c>
      <c r="G103" s="48" t="s">
        <v>199</v>
      </c>
      <c r="H103" s="48" t="s">
        <v>823</v>
      </c>
      <c r="I103" s="48">
        <v>7</v>
      </c>
    </row>
    <row r="104" spans="1:9" x14ac:dyDescent="0.3">
      <c r="A104" s="48">
        <v>103</v>
      </c>
      <c r="B104" s="48" t="s">
        <v>260</v>
      </c>
      <c r="C104" s="48" t="str">
        <f>VLOOKUP(Table14[[#This Row],[Subject]],Sheet2!$A$1:$B$60,2,0)</f>
        <v>FEMALE</v>
      </c>
      <c r="D104" s="48" t="str">
        <f>TEXT(Table14[[#This Row],[Date]],"MMMM")</f>
        <v>September</v>
      </c>
      <c r="E104" s="38">
        <v>45171</v>
      </c>
      <c r="F104" s="48" t="s">
        <v>16</v>
      </c>
      <c r="G104" s="48" t="s">
        <v>199</v>
      </c>
      <c r="H104" s="48" t="s">
        <v>824</v>
      </c>
      <c r="I104" s="48">
        <v>1</v>
      </c>
    </row>
    <row r="105" spans="1:9" x14ac:dyDescent="0.3">
      <c r="A105" s="48">
        <v>104</v>
      </c>
      <c r="B105" s="48" t="s">
        <v>260</v>
      </c>
      <c r="C105" s="48" t="str">
        <f>VLOOKUP(Table14[[#This Row],[Subject]],Sheet2!$A$1:$B$60,2,0)</f>
        <v>FEMALE</v>
      </c>
      <c r="D105" s="48" t="str">
        <f>TEXT(Table14[[#This Row],[Date]],"MMMM")</f>
        <v>September</v>
      </c>
      <c r="E105" s="38">
        <v>45171</v>
      </c>
      <c r="F105" s="48" t="s">
        <v>16</v>
      </c>
      <c r="G105" s="48" t="s">
        <v>199</v>
      </c>
      <c r="H105" s="48" t="s">
        <v>825</v>
      </c>
      <c r="I105" s="48">
        <v>4</v>
      </c>
    </row>
    <row r="106" spans="1:9" x14ac:dyDescent="0.3">
      <c r="A106" s="48">
        <v>105</v>
      </c>
      <c r="B106" s="48" t="s">
        <v>260</v>
      </c>
      <c r="C106" s="48" t="str">
        <f>VLOOKUP(Table14[[#This Row],[Subject]],Sheet2!$A$1:$B$60,2,0)</f>
        <v>FEMALE</v>
      </c>
      <c r="D106" s="48" t="str">
        <f>TEXT(Table14[[#This Row],[Date]],"MMMM")</f>
        <v>September</v>
      </c>
      <c r="E106" s="38">
        <v>45171</v>
      </c>
      <c r="F106" s="48" t="s">
        <v>16</v>
      </c>
      <c r="G106" s="48" t="s">
        <v>199</v>
      </c>
      <c r="H106" s="48" t="s">
        <v>826</v>
      </c>
      <c r="I106" s="48">
        <v>2</v>
      </c>
    </row>
    <row r="107" spans="1:9" x14ac:dyDescent="0.3">
      <c r="A107" s="48">
        <v>106</v>
      </c>
      <c r="B107" s="48" t="s">
        <v>260</v>
      </c>
      <c r="C107" s="48" t="str">
        <f>VLOOKUP(Table14[[#This Row],[Subject]],Sheet2!$A$1:$B$60,2,0)</f>
        <v>FEMALE</v>
      </c>
      <c r="D107" s="48" t="str">
        <f>TEXT(Table14[[#This Row],[Date]],"MMMM")</f>
        <v>September</v>
      </c>
      <c r="E107" s="38">
        <v>45171</v>
      </c>
      <c r="F107" s="48" t="s">
        <v>16</v>
      </c>
      <c r="G107" s="48" t="s">
        <v>199</v>
      </c>
      <c r="H107" s="48" t="s">
        <v>827</v>
      </c>
      <c r="I107" s="48">
        <v>7</v>
      </c>
    </row>
    <row r="108" spans="1:9" x14ac:dyDescent="0.3">
      <c r="A108" s="48">
        <v>107</v>
      </c>
      <c r="B108" s="48" t="s">
        <v>260</v>
      </c>
      <c r="C108" s="48" t="str">
        <f>VLOOKUP(Table14[[#This Row],[Subject]],Sheet2!$A$1:$B$60,2,0)</f>
        <v>FEMALE</v>
      </c>
      <c r="D108" s="48" t="str">
        <f>TEXT(Table14[[#This Row],[Date]],"MMMM")</f>
        <v>September</v>
      </c>
      <c r="E108" s="38">
        <v>45171</v>
      </c>
      <c r="F108" s="48" t="s">
        <v>16</v>
      </c>
      <c r="G108" s="48" t="s">
        <v>199</v>
      </c>
      <c r="H108" s="48" t="s">
        <v>828</v>
      </c>
      <c r="I108" s="48">
        <v>1</v>
      </c>
    </row>
    <row r="109" spans="1:9" x14ac:dyDescent="0.3">
      <c r="A109" s="48">
        <v>108</v>
      </c>
      <c r="B109" s="48" t="s">
        <v>260</v>
      </c>
      <c r="C109" s="48" t="str">
        <f>VLOOKUP(Table14[[#This Row],[Subject]],Sheet2!$A$1:$B$60,2,0)</f>
        <v>FEMALE</v>
      </c>
      <c r="D109" s="48" t="str">
        <f>TEXT(Table14[[#This Row],[Date]],"MMMM")</f>
        <v>September</v>
      </c>
      <c r="E109" s="38">
        <v>45171</v>
      </c>
      <c r="F109" s="48" t="s">
        <v>16</v>
      </c>
      <c r="G109" s="48" t="s">
        <v>199</v>
      </c>
      <c r="H109" s="48" t="s">
        <v>829</v>
      </c>
      <c r="I109" s="48">
        <v>5</v>
      </c>
    </row>
    <row r="110" spans="1:9" x14ac:dyDescent="0.3">
      <c r="A110" s="48">
        <v>109</v>
      </c>
      <c r="B110" s="48" t="s">
        <v>260</v>
      </c>
      <c r="C110" s="48" t="str">
        <f>VLOOKUP(Table14[[#This Row],[Subject]],Sheet2!$A$1:$B$60,2,0)</f>
        <v>FEMALE</v>
      </c>
      <c r="D110" s="48" t="str">
        <f>TEXT(Table14[[#This Row],[Date]],"MMMM")</f>
        <v>September</v>
      </c>
      <c r="E110" s="38">
        <v>45171</v>
      </c>
      <c r="F110" s="48" t="s">
        <v>16</v>
      </c>
      <c r="G110" s="48" t="s">
        <v>199</v>
      </c>
      <c r="H110" s="48" t="s">
        <v>830</v>
      </c>
      <c r="I110" s="48">
        <v>3</v>
      </c>
    </row>
    <row r="111" spans="1:9" x14ac:dyDescent="0.3">
      <c r="A111" s="48">
        <v>110</v>
      </c>
      <c r="B111" s="48" t="s">
        <v>260</v>
      </c>
      <c r="C111" s="48" t="str">
        <f>VLOOKUP(Table14[[#This Row],[Subject]],Sheet2!$A$1:$B$60,2,0)</f>
        <v>FEMALE</v>
      </c>
      <c r="D111" s="48" t="str">
        <f>TEXT(Table14[[#This Row],[Date]],"MMMM")</f>
        <v>September</v>
      </c>
      <c r="E111" s="38">
        <v>45171</v>
      </c>
      <c r="F111" s="48" t="s">
        <v>16</v>
      </c>
      <c r="G111" s="48" t="s">
        <v>219</v>
      </c>
      <c r="H111" s="48" t="s">
        <v>831</v>
      </c>
      <c r="I111" s="48">
        <v>5</v>
      </c>
    </row>
    <row r="112" spans="1:9" x14ac:dyDescent="0.3">
      <c r="A112" s="48">
        <v>111</v>
      </c>
      <c r="B112" s="48" t="s">
        <v>260</v>
      </c>
      <c r="C112" s="48" t="str">
        <f>VLOOKUP(Table14[[#This Row],[Subject]],Sheet2!$A$1:$B$60,2,0)</f>
        <v>FEMALE</v>
      </c>
      <c r="D112" s="48" t="str">
        <f>TEXT(Table14[[#This Row],[Date]],"MMMM")</f>
        <v>September</v>
      </c>
      <c r="E112" s="38">
        <v>45171</v>
      </c>
      <c r="F112" s="48" t="s">
        <v>16</v>
      </c>
      <c r="G112" s="48" t="s">
        <v>219</v>
      </c>
      <c r="H112" s="48" t="s">
        <v>832</v>
      </c>
      <c r="I112" s="48">
        <v>3</v>
      </c>
    </row>
    <row r="113" spans="1:9" x14ac:dyDescent="0.3">
      <c r="A113" s="48">
        <v>112</v>
      </c>
      <c r="B113" s="48" t="s">
        <v>260</v>
      </c>
      <c r="C113" s="48" t="str">
        <f>VLOOKUP(Table14[[#This Row],[Subject]],Sheet2!$A$1:$B$60,2,0)</f>
        <v>FEMALE</v>
      </c>
      <c r="D113" s="48" t="str">
        <f>TEXT(Table14[[#This Row],[Date]],"MMMM")</f>
        <v>September</v>
      </c>
      <c r="E113" s="38">
        <v>45171</v>
      </c>
      <c r="F113" s="48" t="s">
        <v>16</v>
      </c>
      <c r="G113" s="48" t="s">
        <v>219</v>
      </c>
      <c r="H113" s="48" t="s">
        <v>833</v>
      </c>
      <c r="I113" s="48">
        <v>2</v>
      </c>
    </row>
    <row r="114" spans="1:9" x14ac:dyDescent="0.3">
      <c r="A114" s="48">
        <v>113</v>
      </c>
      <c r="B114" s="48" t="s">
        <v>260</v>
      </c>
      <c r="C114" s="48" t="str">
        <f>VLOOKUP(Table14[[#This Row],[Subject]],Sheet2!$A$1:$B$60,2,0)</f>
        <v>FEMALE</v>
      </c>
      <c r="D114" s="48" t="str">
        <f>TEXT(Table14[[#This Row],[Date]],"MMMM")</f>
        <v>September</v>
      </c>
      <c r="E114" s="38">
        <v>45171</v>
      </c>
      <c r="F114" s="48" t="s">
        <v>16</v>
      </c>
      <c r="G114" s="48" t="s">
        <v>219</v>
      </c>
      <c r="H114" s="48" t="s">
        <v>834</v>
      </c>
      <c r="I114" s="48">
        <v>4</v>
      </c>
    </row>
    <row r="115" spans="1:9" x14ac:dyDescent="0.3">
      <c r="A115" s="48">
        <v>114</v>
      </c>
      <c r="B115" s="48" t="s">
        <v>260</v>
      </c>
      <c r="C115" s="48" t="str">
        <f>VLOOKUP(Table14[[#This Row],[Subject]],Sheet2!$A$1:$B$60,2,0)</f>
        <v>FEMALE</v>
      </c>
      <c r="D115" s="48" t="str">
        <f>TEXT(Table14[[#This Row],[Date]],"MMMM")</f>
        <v>September</v>
      </c>
      <c r="E115" s="38">
        <v>45171</v>
      </c>
      <c r="F115" s="48" t="s">
        <v>16</v>
      </c>
      <c r="G115" s="48" t="s">
        <v>219</v>
      </c>
      <c r="H115" s="48" t="s">
        <v>835</v>
      </c>
      <c r="I115" s="48">
        <v>6</v>
      </c>
    </row>
    <row r="116" spans="1:9" x14ac:dyDescent="0.3">
      <c r="A116" s="48">
        <v>115</v>
      </c>
      <c r="B116" s="48" t="s">
        <v>260</v>
      </c>
      <c r="C116" s="48" t="str">
        <f>VLOOKUP(Table14[[#This Row],[Subject]],Sheet2!$A$1:$B$60,2,0)</f>
        <v>FEMALE</v>
      </c>
      <c r="D116" s="48" t="str">
        <f>TEXT(Table14[[#This Row],[Date]],"MMMM")</f>
        <v>September</v>
      </c>
      <c r="E116" s="38">
        <v>45171</v>
      </c>
      <c r="F116" s="48" t="s">
        <v>16</v>
      </c>
      <c r="G116" s="48" t="s">
        <v>219</v>
      </c>
      <c r="H116" s="48" t="s">
        <v>836</v>
      </c>
      <c r="I116" s="48">
        <v>1</v>
      </c>
    </row>
    <row r="117" spans="1:9" x14ac:dyDescent="0.3">
      <c r="A117" s="48">
        <v>116</v>
      </c>
      <c r="B117" s="48" t="s">
        <v>260</v>
      </c>
      <c r="C117" s="48" t="str">
        <f>VLOOKUP(Table14[[#This Row],[Subject]],Sheet2!$A$1:$B$60,2,0)</f>
        <v>FEMALE</v>
      </c>
      <c r="D117" s="48" t="str">
        <f>TEXT(Table14[[#This Row],[Date]],"MMMM")</f>
        <v>September</v>
      </c>
      <c r="E117" s="38">
        <v>45171</v>
      </c>
      <c r="F117" s="48" t="s">
        <v>16</v>
      </c>
      <c r="G117" s="48" t="s">
        <v>219</v>
      </c>
      <c r="H117" s="48" t="s">
        <v>837</v>
      </c>
      <c r="I117" s="48">
        <v>7</v>
      </c>
    </row>
    <row r="118" spans="1:9" x14ac:dyDescent="0.3">
      <c r="A118" s="48">
        <v>117</v>
      </c>
      <c r="B118" s="48" t="s">
        <v>260</v>
      </c>
      <c r="C118" s="48" t="str">
        <f>VLOOKUP(Table14[[#This Row],[Subject]],Sheet2!$A$1:$B$60,2,0)</f>
        <v>FEMALE</v>
      </c>
      <c r="D118" s="48" t="str">
        <f>TEXT(Table14[[#This Row],[Date]],"MMMM")</f>
        <v>September</v>
      </c>
      <c r="E118" s="38">
        <v>45171</v>
      </c>
      <c r="F118" s="48" t="s">
        <v>16</v>
      </c>
      <c r="G118" s="48" t="s">
        <v>219</v>
      </c>
      <c r="H118" s="48" t="s">
        <v>838</v>
      </c>
      <c r="I118" s="48">
        <v>2</v>
      </c>
    </row>
    <row r="119" spans="1:9" x14ac:dyDescent="0.3">
      <c r="A119" s="48">
        <v>118</v>
      </c>
      <c r="B119" s="48" t="s">
        <v>260</v>
      </c>
      <c r="C119" s="48" t="str">
        <f>VLOOKUP(Table14[[#This Row],[Subject]],Sheet2!$A$1:$B$60,2,0)</f>
        <v>FEMALE</v>
      </c>
      <c r="D119" s="48" t="str">
        <f>TEXT(Table14[[#This Row],[Date]],"MMMM")</f>
        <v>September</v>
      </c>
      <c r="E119" s="38">
        <v>45171</v>
      </c>
      <c r="F119" s="48" t="s">
        <v>16</v>
      </c>
      <c r="G119" s="48" t="s">
        <v>219</v>
      </c>
      <c r="H119" s="48" t="s">
        <v>839</v>
      </c>
      <c r="I119" s="48">
        <v>4</v>
      </c>
    </row>
    <row r="120" spans="1:9" x14ac:dyDescent="0.3">
      <c r="A120" s="48">
        <v>119</v>
      </c>
      <c r="B120" s="48" t="s">
        <v>260</v>
      </c>
      <c r="C120" s="48" t="str">
        <f>VLOOKUP(Table14[[#This Row],[Subject]],Sheet2!$A$1:$B$60,2,0)</f>
        <v>FEMALE</v>
      </c>
      <c r="D120" s="48" t="str">
        <f>TEXT(Table14[[#This Row],[Date]],"MMMM")</f>
        <v>September</v>
      </c>
      <c r="E120" s="38">
        <v>45171</v>
      </c>
      <c r="F120" s="48" t="s">
        <v>16</v>
      </c>
      <c r="G120" s="48" t="s">
        <v>219</v>
      </c>
      <c r="H120" s="48" t="s">
        <v>840</v>
      </c>
      <c r="I120" s="48">
        <v>3</v>
      </c>
    </row>
    <row r="121" spans="1:9" x14ac:dyDescent="0.3">
      <c r="A121" s="48">
        <v>120</v>
      </c>
      <c r="B121" s="48" t="s">
        <v>260</v>
      </c>
      <c r="C121" s="48" t="str">
        <f>VLOOKUP(Table14[[#This Row],[Subject]],Sheet2!$A$1:$B$60,2,0)</f>
        <v>FEMALE</v>
      </c>
      <c r="D121" s="48" t="str">
        <f>TEXT(Table14[[#This Row],[Date]],"MMMM")</f>
        <v>September</v>
      </c>
      <c r="E121" s="38">
        <v>45171</v>
      </c>
      <c r="F121" s="48" t="s">
        <v>16</v>
      </c>
      <c r="G121" s="48" t="s">
        <v>219</v>
      </c>
      <c r="H121" s="48" t="s">
        <v>841</v>
      </c>
      <c r="I121" s="48">
        <v>6</v>
      </c>
    </row>
    <row r="122" spans="1:9" x14ac:dyDescent="0.3">
      <c r="A122" s="48">
        <v>121</v>
      </c>
      <c r="B122" s="48" t="s">
        <v>260</v>
      </c>
      <c r="C122" s="48" t="str">
        <f>VLOOKUP(Table14[[#This Row],[Subject]],Sheet2!$A$1:$B$60,2,0)</f>
        <v>FEMALE</v>
      </c>
      <c r="D122" s="48" t="str">
        <f>TEXT(Table14[[#This Row],[Date]],"MMMM")</f>
        <v>September</v>
      </c>
      <c r="E122" s="38">
        <v>45171</v>
      </c>
      <c r="F122" s="48" t="s">
        <v>16</v>
      </c>
      <c r="G122" s="48" t="s">
        <v>219</v>
      </c>
      <c r="H122" s="48" t="s">
        <v>842</v>
      </c>
      <c r="I122" s="48">
        <v>5</v>
      </c>
    </row>
    <row r="123" spans="1:9" x14ac:dyDescent="0.3">
      <c r="A123" s="48">
        <v>122</v>
      </c>
      <c r="B123" s="48" t="s">
        <v>260</v>
      </c>
      <c r="C123" s="48" t="str">
        <f>VLOOKUP(Table14[[#This Row],[Subject]],Sheet2!$A$1:$B$60,2,0)</f>
        <v>FEMALE</v>
      </c>
      <c r="D123" s="48" t="str">
        <f>TEXT(Table14[[#This Row],[Date]],"MMMM")</f>
        <v>September</v>
      </c>
      <c r="E123" s="38">
        <v>45171</v>
      </c>
      <c r="F123" s="48" t="s">
        <v>16</v>
      </c>
      <c r="G123" s="48" t="s">
        <v>219</v>
      </c>
      <c r="H123" s="48" t="s">
        <v>843</v>
      </c>
      <c r="I123" s="48">
        <v>1</v>
      </c>
    </row>
    <row r="124" spans="1:9" x14ac:dyDescent="0.3">
      <c r="A124" s="48">
        <v>123</v>
      </c>
      <c r="B124" s="48" t="s">
        <v>260</v>
      </c>
      <c r="C124" s="48" t="str">
        <f>VLOOKUP(Table14[[#This Row],[Subject]],Sheet2!$A$1:$B$60,2,0)</f>
        <v>FEMALE</v>
      </c>
      <c r="D124" s="48" t="str">
        <f>TEXT(Table14[[#This Row],[Date]],"MMMM")</f>
        <v>September</v>
      </c>
      <c r="E124" s="38">
        <v>45171</v>
      </c>
      <c r="F124" s="48" t="s">
        <v>16</v>
      </c>
      <c r="G124" s="48" t="s">
        <v>233</v>
      </c>
      <c r="H124" s="48" t="s">
        <v>844</v>
      </c>
      <c r="I124" s="48">
        <v>5</v>
      </c>
    </row>
    <row r="125" spans="1:9" x14ac:dyDescent="0.3">
      <c r="A125" s="48">
        <v>124</v>
      </c>
      <c r="B125" s="48" t="s">
        <v>260</v>
      </c>
      <c r="C125" s="48" t="str">
        <f>VLOOKUP(Table14[[#This Row],[Subject]],Sheet2!$A$1:$B$60,2,0)</f>
        <v>FEMALE</v>
      </c>
      <c r="D125" s="48" t="str">
        <f>TEXT(Table14[[#This Row],[Date]],"MMMM")</f>
        <v>September</v>
      </c>
      <c r="E125" s="38">
        <v>45171</v>
      </c>
      <c r="F125" s="48" t="s">
        <v>16</v>
      </c>
      <c r="G125" s="48" t="s">
        <v>233</v>
      </c>
      <c r="H125" s="48" t="s">
        <v>845</v>
      </c>
      <c r="I125" s="48">
        <v>2</v>
      </c>
    </row>
    <row r="126" spans="1:9" x14ac:dyDescent="0.3">
      <c r="A126" s="48">
        <v>125</v>
      </c>
      <c r="B126" s="48" t="s">
        <v>260</v>
      </c>
      <c r="C126" s="48" t="str">
        <f>VLOOKUP(Table14[[#This Row],[Subject]],Sheet2!$A$1:$B$60,2,0)</f>
        <v>FEMALE</v>
      </c>
      <c r="D126" s="48" t="str">
        <f>TEXT(Table14[[#This Row],[Date]],"MMMM")</f>
        <v>September</v>
      </c>
      <c r="E126" s="38">
        <v>45171</v>
      </c>
      <c r="F126" s="48" t="s">
        <v>16</v>
      </c>
      <c r="G126" s="48" t="s">
        <v>233</v>
      </c>
      <c r="H126" s="48" t="s">
        <v>846</v>
      </c>
      <c r="I126" s="48">
        <v>4</v>
      </c>
    </row>
    <row r="127" spans="1:9" x14ac:dyDescent="0.3">
      <c r="A127" s="48">
        <v>126</v>
      </c>
      <c r="B127" s="48" t="s">
        <v>260</v>
      </c>
      <c r="C127" s="48" t="str">
        <f>VLOOKUP(Table14[[#This Row],[Subject]],Sheet2!$A$1:$B$60,2,0)</f>
        <v>FEMALE</v>
      </c>
      <c r="D127" s="48" t="str">
        <f>TEXT(Table14[[#This Row],[Date]],"MMMM")</f>
        <v>September</v>
      </c>
      <c r="E127" s="38">
        <v>45171</v>
      </c>
      <c r="F127" s="48" t="s">
        <v>16</v>
      </c>
      <c r="G127" s="48" t="s">
        <v>233</v>
      </c>
      <c r="H127" s="48" t="s">
        <v>847</v>
      </c>
      <c r="I127" s="48">
        <v>3</v>
      </c>
    </row>
    <row r="128" spans="1:9" x14ac:dyDescent="0.3">
      <c r="A128" s="48">
        <v>127</v>
      </c>
      <c r="B128" s="48" t="s">
        <v>260</v>
      </c>
      <c r="C128" s="48" t="str">
        <f>VLOOKUP(Table14[[#This Row],[Subject]],Sheet2!$A$1:$B$60,2,0)</f>
        <v>FEMALE</v>
      </c>
      <c r="D128" s="48" t="str">
        <f>TEXT(Table14[[#This Row],[Date]],"MMMM")</f>
        <v>September</v>
      </c>
      <c r="E128" s="38">
        <v>45171</v>
      </c>
      <c r="F128" s="48" t="s">
        <v>16</v>
      </c>
      <c r="G128" s="48" t="s">
        <v>233</v>
      </c>
      <c r="H128" s="48" t="s">
        <v>848</v>
      </c>
      <c r="I128" s="48">
        <v>7</v>
      </c>
    </row>
    <row r="129" spans="1:9" x14ac:dyDescent="0.3">
      <c r="A129" s="48">
        <v>128</v>
      </c>
      <c r="B129" s="48" t="s">
        <v>260</v>
      </c>
      <c r="C129" s="48" t="str">
        <f>VLOOKUP(Table14[[#This Row],[Subject]],Sheet2!$A$1:$B$60,2,0)</f>
        <v>FEMALE</v>
      </c>
      <c r="D129" s="48" t="str">
        <f>TEXT(Table14[[#This Row],[Date]],"MMMM")</f>
        <v>September</v>
      </c>
      <c r="E129" s="38">
        <v>45171</v>
      </c>
      <c r="F129" s="48" t="s">
        <v>16</v>
      </c>
      <c r="G129" s="48" t="s">
        <v>233</v>
      </c>
      <c r="H129" s="48" t="s">
        <v>849</v>
      </c>
      <c r="I129" s="48">
        <v>1</v>
      </c>
    </row>
    <row r="130" spans="1:9" x14ac:dyDescent="0.3">
      <c r="A130" s="48">
        <v>129</v>
      </c>
      <c r="B130" s="48" t="s">
        <v>260</v>
      </c>
      <c r="C130" s="48" t="str">
        <f>VLOOKUP(Table14[[#This Row],[Subject]],Sheet2!$A$1:$B$60,2,0)</f>
        <v>FEMALE</v>
      </c>
      <c r="D130" s="48" t="str">
        <f>TEXT(Table14[[#This Row],[Date]],"MMMM")</f>
        <v>September</v>
      </c>
      <c r="E130" s="38">
        <v>45171</v>
      </c>
      <c r="F130" s="48" t="s">
        <v>16</v>
      </c>
      <c r="G130" s="48" t="s">
        <v>233</v>
      </c>
      <c r="H130" s="48" t="s">
        <v>850</v>
      </c>
      <c r="I130" s="48">
        <v>6</v>
      </c>
    </row>
    <row r="131" spans="1:9" x14ac:dyDescent="0.3">
      <c r="A131" s="48">
        <v>130</v>
      </c>
      <c r="B131" s="48" t="s">
        <v>260</v>
      </c>
      <c r="C131" s="48" t="str">
        <f>VLOOKUP(Table14[[#This Row],[Subject]],Sheet2!$A$1:$B$60,2,0)</f>
        <v>FEMALE</v>
      </c>
      <c r="D131" s="48" t="str">
        <f>TEXT(Table14[[#This Row],[Date]],"MMMM")</f>
        <v>September</v>
      </c>
      <c r="E131" s="38">
        <v>45171</v>
      </c>
      <c r="F131" s="48" t="s">
        <v>16</v>
      </c>
      <c r="G131" s="48" t="s">
        <v>233</v>
      </c>
      <c r="H131" s="48" t="s">
        <v>851</v>
      </c>
      <c r="I131" s="48">
        <v>4</v>
      </c>
    </row>
    <row r="132" spans="1:9" x14ac:dyDescent="0.3">
      <c r="A132" s="48">
        <v>131</v>
      </c>
      <c r="B132" s="48" t="s">
        <v>260</v>
      </c>
      <c r="C132" s="48" t="str">
        <f>VLOOKUP(Table14[[#This Row],[Subject]],Sheet2!$A$1:$B$60,2,0)</f>
        <v>FEMALE</v>
      </c>
      <c r="D132" s="48" t="str">
        <f>TEXT(Table14[[#This Row],[Date]],"MMMM")</f>
        <v>September</v>
      </c>
      <c r="E132" s="38">
        <v>45171</v>
      </c>
      <c r="F132" s="48" t="s">
        <v>16</v>
      </c>
      <c r="G132" s="48" t="s">
        <v>233</v>
      </c>
      <c r="H132" s="48" t="s">
        <v>852</v>
      </c>
      <c r="I132" s="48">
        <v>5</v>
      </c>
    </row>
    <row r="133" spans="1:9" x14ac:dyDescent="0.3">
      <c r="A133" s="48">
        <v>132</v>
      </c>
      <c r="B133" s="48" t="s">
        <v>260</v>
      </c>
      <c r="C133" s="48" t="str">
        <f>VLOOKUP(Table14[[#This Row],[Subject]],Sheet2!$A$1:$B$60,2,0)</f>
        <v>FEMALE</v>
      </c>
      <c r="D133" s="48" t="str">
        <f>TEXT(Table14[[#This Row],[Date]],"MMMM")</f>
        <v>September</v>
      </c>
      <c r="E133" s="38">
        <v>45171</v>
      </c>
      <c r="F133" s="48" t="s">
        <v>16</v>
      </c>
      <c r="G133" s="48" t="s">
        <v>233</v>
      </c>
      <c r="H133" s="48" t="s">
        <v>853</v>
      </c>
      <c r="I133" s="48">
        <v>3</v>
      </c>
    </row>
    <row r="134" spans="1:9" x14ac:dyDescent="0.3">
      <c r="A134" s="48">
        <v>133</v>
      </c>
      <c r="B134" s="48" t="s">
        <v>260</v>
      </c>
      <c r="C134" s="48" t="str">
        <f>VLOOKUP(Table14[[#This Row],[Subject]],Sheet2!$A$1:$B$60,2,0)</f>
        <v>FEMALE</v>
      </c>
      <c r="D134" s="48" t="str">
        <f>TEXT(Table14[[#This Row],[Date]],"MMMM")</f>
        <v>September</v>
      </c>
      <c r="E134" s="38">
        <v>45171</v>
      </c>
      <c r="F134" s="48" t="s">
        <v>16</v>
      </c>
      <c r="G134" s="48" t="s">
        <v>233</v>
      </c>
      <c r="H134" s="48" t="s">
        <v>854</v>
      </c>
      <c r="I134" s="48">
        <v>2</v>
      </c>
    </row>
    <row r="135" spans="1:9" x14ac:dyDescent="0.3">
      <c r="A135" s="48">
        <v>134</v>
      </c>
      <c r="B135" s="48" t="s">
        <v>260</v>
      </c>
      <c r="C135" s="48" t="str">
        <f>VLOOKUP(Table14[[#This Row],[Subject]],Sheet2!$A$1:$B$60,2,0)</f>
        <v>FEMALE</v>
      </c>
      <c r="D135" s="48" t="str">
        <f>TEXT(Table14[[#This Row],[Date]],"MMMM")</f>
        <v>September</v>
      </c>
      <c r="E135" s="38">
        <v>45171</v>
      </c>
      <c r="F135" s="48" t="s">
        <v>16</v>
      </c>
      <c r="G135" s="48" t="s">
        <v>233</v>
      </c>
      <c r="H135" s="48" t="s">
        <v>855</v>
      </c>
      <c r="I135" s="48">
        <v>7</v>
      </c>
    </row>
    <row r="136" spans="1:9" x14ac:dyDescent="0.3">
      <c r="A136" s="48">
        <v>135</v>
      </c>
      <c r="B136" s="48" t="s">
        <v>260</v>
      </c>
      <c r="C136" s="48" t="str">
        <f>VLOOKUP(Table14[[#This Row],[Subject]],Sheet2!$A$1:$B$60,2,0)</f>
        <v>FEMALE</v>
      </c>
      <c r="D136" s="48" t="str">
        <f>TEXT(Table14[[#This Row],[Date]],"MMMM")</f>
        <v>September</v>
      </c>
      <c r="E136" s="38">
        <v>45171</v>
      </c>
      <c r="F136" s="48" t="s">
        <v>16</v>
      </c>
      <c r="G136" s="48" t="s">
        <v>233</v>
      </c>
      <c r="H136" s="48" t="s">
        <v>856</v>
      </c>
      <c r="I136" s="48">
        <v>1</v>
      </c>
    </row>
    <row r="137" spans="1:9" x14ac:dyDescent="0.3">
      <c r="A137" s="48">
        <v>136</v>
      </c>
      <c r="B137" s="48" t="s">
        <v>260</v>
      </c>
      <c r="C137" s="48" t="str">
        <f>VLOOKUP(Table14[[#This Row],[Subject]],Sheet2!$A$1:$B$60,2,0)</f>
        <v>FEMALE</v>
      </c>
      <c r="D137" s="48" t="str">
        <f>TEXT(Table14[[#This Row],[Date]],"MMMM")</f>
        <v>September</v>
      </c>
      <c r="E137" s="38">
        <v>45171</v>
      </c>
      <c r="F137" s="48" t="s">
        <v>16</v>
      </c>
      <c r="G137" s="48" t="s">
        <v>233</v>
      </c>
      <c r="H137" s="48" t="s">
        <v>857</v>
      </c>
      <c r="I137" s="48">
        <v>4</v>
      </c>
    </row>
    <row r="138" spans="1:9" x14ac:dyDescent="0.3">
      <c r="A138" s="48">
        <v>137</v>
      </c>
      <c r="B138" s="48" t="s">
        <v>260</v>
      </c>
      <c r="C138" s="48" t="str">
        <f>VLOOKUP(Table14[[#This Row],[Subject]],Sheet2!$A$1:$B$60,2,0)</f>
        <v>FEMALE</v>
      </c>
      <c r="D138" s="48" t="str">
        <f>TEXT(Table14[[#This Row],[Date]],"MMMM")</f>
        <v>September</v>
      </c>
      <c r="E138" s="38">
        <v>45171</v>
      </c>
      <c r="F138" s="48" t="s">
        <v>16</v>
      </c>
      <c r="G138" s="48" t="s">
        <v>233</v>
      </c>
      <c r="H138" s="48" t="s">
        <v>858</v>
      </c>
      <c r="I138" s="48">
        <v>5</v>
      </c>
    </row>
    <row r="139" spans="1:9" x14ac:dyDescent="0.3">
      <c r="A139" s="48">
        <v>138</v>
      </c>
      <c r="B139" s="48" t="s">
        <v>260</v>
      </c>
      <c r="C139" s="48" t="str">
        <f>VLOOKUP(Table14[[#This Row],[Subject]],Sheet2!$A$1:$B$60,2,0)</f>
        <v>FEMALE</v>
      </c>
      <c r="D139" s="48" t="str">
        <f>TEXT(Table14[[#This Row],[Date]],"MMMM")</f>
        <v>September</v>
      </c>
      <c r="E139" s="38">
        <v>45171</v>
      </c>
      <c r="F139" s="48" t="s">
        <v>16</v>
      </c>
      <c r="G139" s="48" t="s">
        <v>233</v>
      </c>
      <c r="H139" s="48" t="s">
        <v>859</v>
      </c>
      <c r="I139" s="48">
        <v>3</v>
      </c>
    </row>
    <row r="140" spans="1:9" x14ac:dyDescent="0.3">
      <c r="A140" s="48">
        <v>139</v>
      </c>
      <c r="B140" s="48" t="s">
        <v>260</v>
      </c>
      <c r="C140" s="48" t="str">
        <f>VLOOKUP(Table14[[#This Row],[Subject]],Sheet2!$A$1:$B$60,2,0)</f>
        <v>FEMALE</v>
      </c>
      <c r="D140" s="48" t="str">
        <f>TEXT(Table14[[#This Row],[Date]],"MMMM")</f>
        <v>September</v>
      </c>
      <c r="E140" s="38">
        <v>45171</v>
      </c>
      <c r="F140" s="48" t="s">
        <v>16</v>
      </c>
      <c r="G140" s="48" t="s">
        <v>233</v>
      </c>
      <c r="H140" s="48" t="s">
        <v>860</v>
      </c>
      <c r="I140" s="48">
        <v>2</v>
      </c>
    </row>
    <row r="141" spans="1:9" x14ac:dyDescent="0.3">
      <c r="A141" s="48">
        <v>140</v>
      </c>
      <c r="B141" s="48" t="s">
        <v>260</v>
      </c>
      <c r="C141" s="48" t="str">
        <f>VLOOKUP(Table14[[#This Row],[Subject]],Sheet2!$A$1:$B$60,2,0)</f>
        <v>FEMALE</v>
      </c>
      <c r="D141" s="48" t="str">
        <f>TEXT(Table14[[#This Row],[Date]],"MMMM")</f>
        <v>September</v>
      </c>
      <c r="E141" s="38">
        <v>45171</v>
      </c>
      <c r="F141" s="48" t="s">
        <v>16</v>
      </c>
      <c r="G141" s="48" t="s">
        <v>233</v>
      </c>
      <c r="H141" s="48" t="s">
        <v>861</v>
      </c>
      <c r="I141" s="48">
        <v>6</v>
      </c>
    </row>
    <row r="142" spans="1:9" x14ac:dyDescent="0.3">
      <c r="A142" s="48">
        <v>141</v>
      </c>
      <c r="B142" s="48" t="s">
        <v>260</v>
      </c>
      <c r="C142" s="48" t="str">
        <f>VLOOKUP(Table14[[#This Row],[Subject]],Sheet2!$A$1:$B$60,2,0)</f>
        <v>FEMALE</v>
      </c>
      <c r="D142" s="48" t="str">
        <f>TEXT(Table14[[#This Row],[Date]],"MMMM")</f>
        <v>September</v>
      </c>
      <c r="E142" s="38">
        <v>45171</v>
      </c>
      <c r="F142" s="48" t="s">
        <v>16</v>
      </c>
      <c r="G142" s="48" t="s">
        <v>233</v>
      </c>
      <c r="H142" s="48" t="s">
        <v>862</v>
      </c>
      <c r="I142" s="48">
        <v>4</v>
      </c>
    </row>
    <row r="143" spans="1:9" x14ac:dyDescent="0.3">
      <c r="A143" s="48">
        <v>142</v>
      </c>
      <c r="B143" s="48" t="s">
        <v>260</v>
      </c>
      <c r="C143" s="48" t="str">
        <f>VLOOKUP(Table14[[#This Row],[Subject]],Sheet2!$A$1:$B$60,2,0)</f>
        <v>FEMALE</v>
      </c>
      <c r="D143" s="48" t="str">
        <f>TEXT(Table14[[#This Row],[Date]],"MMMM")</f>
        <v>September</v>
      </c>
      <c r="E143" s="38">
        <v>45171</v>
      </c>
      <c r="F143" s="48" t="s">
        <v>16</v>
      </c>
      <c r="G143" s="48" t="s">
        <v>233</v>
      </c>
      <c r="H143" s="48" t="s">
        <v>863</v>
      </c>
      <c r="I143" s="48">
        <v>1</v>
      </c>
    </row>
    <row r="144" spans="1:9" x14ac:dyDescent="0.3">
      <c r="A144" s="48">
        <v>143</v>
      </c>
      <c r="B144" s="48" t="s">
        <v>260</v>
      </c>
      <c r="C144" s="48" t="str">
        <f>VLOOKUP(Table14[[#This Row],[Subject]],Sheet2!$A$1:$B$60,2,0)</f>
        <v>FEMALE</v>
      </c>
      <c r="D144" s="48" t="str">
        <f>TEXT(Table14[[#This Row],[Date]],"MMMM")</f>
        <v>September</v>
      </c>
      <c r="E144" s="38">
        <v>45171</v>
      </c>
      <c r="F144" s="48" t="s">
        <v>16</v>
      </c>
      <c r="G144" s="48" t="s">
        <v>233</v>
      </c>
      <c r="H144" s="48" t="s">
        <v>864</v>
      </c>
      <c r="I144" s="48">
        <v>7</v>
      </c>
    </row>
    <row r="145" spans="1:9" x14ac:dyDescent="0.3">
      <c r="A145" s="48">
        <v>144</v>
      </c>
      <c r="B145" s="48" t="s">
        <v>260</v>
      </c>
      <c r="C145" s="48" t="str">
        <f>VLOOKUP(Table14[[#This Row],[Subject]],Sheet2!$A$1:$B$60,2,0)</f>
        <v>FEMALE</v>
      </c>
      <c r="D145" s="48" t="str">
        <f>TEXT(Table14[[#This Row],[Date]],"MMMM")</f>
        <v>September</v>
      </c>
      <c r="E145" s="38">
        <v>45171</v>
      </c>
      <c r="F145" s="48" t="s">
        <v>16</v>
      </c>
      <c r="G145" s="48" t="s">
        <v>233</v>
      </c>
      <c r="H145" s="48" t="s">
        <v>865</v>
      </c>
      <c r="I145" s="48">
        <v>5</v>
      </c>
    </row>
    <row r="146" spans="1:9" x14ac:dyDescent="0.3">
      <c r="A146" s="48">
        <v>145</v>
      </c>
      <c r="B146" s="48" t="s">
        <v>260</v>
      </c>
      <c r="C146" s="48" t="str">
        <f>VLOOKUP(Table14[[#This Row],[Subject]],Sheet2!$A$1:$B$60,2,0)</f>
        <v>FEMALE</v>
      </c>
      <c r="D146" s="48" t="str">
        <f>TEXT(Table14[[#This Row],[Date]],"MMMM")</f>
        <v>September</v>
      </c>
      <c r="E146" s="38">
        <v>45171</v>
      </c>
      <c r="F146" s="48" t="s">
        <v>16</v>
      </c>
      <c r="G146" s="48" t="s">
        <v>233</v>
      </c>
      <c r="H146" s="48" t="s">
        <v>866</v>
      </c>
      <c r="I146" s="48">
        <v>3</v>
      </c>
    </row>
    <row r="147" spans="1:9" x14ac:dyDescent="0.3">
      <c r="A147" s="48">
        <v>291</v>
      </c>
      <c r="B147" s="48" t="s">
        <v>261</v>
      </c>
      <c r="C147" s="48" t="str">
        <f>VLOOKUP(Table14[[#This Row],[Subject]],Sheet2!$A$1:$B$60,2,0)</f>
        <v>FEMALE</v>
      </c>
      <c r="D147" s="48" t="str">
        <f>TEXT(Table14[[#This Row],[Date]],"MMMM")</f>
        <v>September</v>
      </c>
      <c r="E147" s="38">
        <v>45171</v>
      </c>
      <c r="F147" s="48" t="s">
        <v>16</v>
      </c>
      <c r="G147" s="48" t="s">
        <v>104</v>
      </c>
      <c r="H147" s="48" t="s">
        <v>867</v>
      </c>
      <c r="I147" s="48">
        <v>1</v>
      </c>
    </row>
    <row r="148" spans="1:9" x14ac:dyDescent="0.3">
      <c r="A148" s="48">
        <v>292</v>
      </c>
      <c r="B148" s="48" t="s">
        <v>261</v>
      </c>
      <c r="C148" s="48" t="str">
        <f>VLOOKUP(Table14[[#This Row],[Subject]],Sheet2!$A$1:$B$60,2,0)</f>
        <v>FEMALE</v>
      </c>
      <c r="D148" s="48" t="str">
        <f>TEXT(Table14[[#This Row],[Date]],"MMMM")</f>
        <v>September</v>
      </c>
      <c r="E148" s="38">
        <v>45171</v>
      </c>
      <c r="F148" s="48" t="s">
        <v>16</v>
      </c>
      <c r="G148" s="48" t="s">
        <v>104</v>
      </c>
      <c r="H148" s="48" t="s">
        <v>720</v>
      </c>
      <c r="I148" s="48">
        <v>0</v>
      </c>
    </row>
    <row r="149" spans="1:9" x14ac:dyDescent="0.3">
      <c r="A149" s="48">
        <v>293</v>
      </c>
      <c r="B149" s="48" t="s">
        <v>261</v>
      </c>
      <c r="C149" s="48" t="str">
        <f>VLOOKUP(Table14[[#This Row],[Subject]],Sheet2!$A$1:$B$60,2,0)</f>
        <v>FEMALE</v>
      </c>
      <c r="D149" s="48" t="str">
        <f>TEXT(Table14[[#This Row],[Date]],"MMMM")</f>
        <v>September</v>
      </c>
      <c r="E149" s="38">
        <v>45171</v>
      </c>
      <c r="F149" s="48" t="s">
        <v>16</v>
      </c>
      <c r="G149" s="48" t="s">
        <v>104</v>
      </c>
      <c r="H149" s="48" t="s">
        <v>724</v>
      </c>
      <c r="I149" s="48">
        <v>0</v>
      </c>
    </row>
    <row r="150" spans="1:9" x14ac:dyDescent="0.3">
      <c r="A150" s="48">
        <v>294</v>
      </c>
      <c r="B150" s="48" t="s">
        <v>261</v>
      </c>
      <c r="C150" s="48" t="str">
        <f>VLOOKUP(Table14[[#This Row],[Subject]],Sheet2!$A$1:$B$60,2,0)</f>
        <v>FEMALE</v>
      </c>
      <c r="D150" s="48" t="str">
        <f>TEXT(Table14[[#This Row],[Date]],"MMMM")</f>
        <v>September</v>
      </c>
      <c r="E150" s="38">
        <v>45171</v>
      </c>
      <c r="F150" s="48" t="s">
        <v>16</v>
      </c>
      <c r="G150" s="48" t="s">
        <v>104</v>
      </c>
      <c r="H150" s="48" t="s">
        <v>725</v>
      </c>
      <c r="I150" s="48">
        <v>0</v>
      </c>
    </row>
    <row r="151" spans="1:9" x14ac:dyDescent="0.3">
      <c r="A151" s="48">
        <v>295</v>
      </c>
      <c r="B151" s="48" t="s">
        <v>261</v>
      </c>
      <c r="C151" s="48" t="str">
        <f>VLOOKUP(Table14[[#This Row],[Subject]],Sheet2!$A$1:$B$60,2,0)</f>
        <v>FEMALE</v>
      </c>
      <c r="D151" s="48" t="str">
        <f>TEXT(Table14[[#This Row],[Date]],"MMMM")</f>
        <v>September</v>
      </c>
      <c r="E151" s="38">
        <v>45171</v>
      </c>
      <c r="F151" s="48" t="s">
        <v>16</v>
      </c>
      <c r="G151" s="48" t="s">
        <v>104</v>
      </c>
      <c r="H151" s="48" t="s">
        <v>726</v>
      </c>
      <c r="I151" s="48">
        <v>0</v>
      </c>
    </row>
    <row r="152" spans="1:9" x14ac:dyDescent="0.3">
      <c r="A152" s="48">
        <v>296</v>
      </c>
      <c r="B152" s="48" t="s">
        <v>261</v>
      </c>
      <c r="C152" s="48" t="str">
        <f>VLOOKUP(Table14[[#This Row],[Subject]],Sheet2!$A$1:$B$60,2,0)</f>
        <v>FEMALE</v>
      </c>
      <c r="D152" s="48" t="str">
        <f>TEXT(Table14[[#This Row],[Date]],"MMMM")</f>
        <v>September</v>
      </c>
      <c r="E152" s="38">
        <v>45171</v>
      </c>
      <c r="F152" s="48" t="s">
        <v>16</v>
      </c>
      <c r="G152" s="48" t="s">
        <v>104</v>
      </c>
      <c r="H152" s="48" t="s">
        <v>727</v>
      </c>
      <c r="I152" s="48">
        <v>1</v>
      </c>
    </row>
    <row r="153" spans="1:9" x14ac:dyDescent="0.3">
      <c r="A153" s="48">
        <v>297</v>
      </c>
      <c r="B153" s="48" t="s">
        <v>261</v>
      </c>
      <c r="C153" s="48" t="str">
        <f>VLOOKUP(Table14[[#This Row],[Subject]],Sheet2!$A$1:$B$60,2,0)</f>
        <v>FEMALE</v>
      </c>
      <c r="D153" s="48" t="str">
        <f>TEXT(Table14[[#This Row],[Date]],"MMMM")</f>
        <v>September</v>
      </c>
      <c r="E153" s="38">
        <v>45171</v>
      </c>
      <c r="F153" s="48" t="s">
        <v>16</v>
      </c>
      <c r="G153" s="48" t="s">
        <v>104</v>
      </c>
      <c r="H153" s="48" t="s">
        <v>728</v>
      </c>
      <c r="I153" s="48">
        <v>0</v>
      </c>
    </row>
    <row r="154" spans="1:9" x14ac:dyDescent="0.3">
      <c r="A154" s="48">
        <v>298</v>
      </c>
      <c r="B154" s="48" t="s">
        <v>261</v>
      </c>
      <c r="C154" s="48" t="str">
        <f>VLOOKUP(Table14[[#This Row],[Subject]],Sheet2!$A$1:$B$60,2,0)</f>
        <v>FEMALE</v>
      </c>
      <c r="D154" s="48" t="str">
        <f>TEXT(Table14[[#This Row],[Date]],"MMMM")</f>
        <v>September</v>
      </c>
      <c r="E154" s="38">
        <v>45171</v>
      </c>
      <c r="F154" s="48" t="s">
        <v>16</v>
      </c>
      <c r="G154" s="48" t="s">
        <v>104</v>
      </c>
      <c r="H154" s="48" t="s">
        <v>729</v>
      </c>
      <c r="I154" s="48">
        <v>0</v>
      </c>
    </row>
    <row r="155" spans="1:9" x14ac:dyDescent="0.3">
      <c r="A155" s="48">
        <v>299</v>
      </c>
      <c r="B155" s="48" t="s">
        <v>261</v>
      </c>
      <c r="C155" s="48" t="str">
        <f>VLOOKUP(Table14[[#This Row],[Subject]],Sheet2!$A$1:$B$60,2,0)</f>
        <v>FEMALE</v>
      </c>
      <c r="D155" s="48" t="str">
        <f>TEXT(Table14[[#This Row],[Date]],"MMMM")</f>
        <v>September</v>
      </c>
      <c r="E155" s="38">
        <v>45171</v>
      </c>
      <c r="F155" s="48" t="s">
        <v>16</v>
      </c>
      <c r="G155" s="48" t="s">
        <v>104</v>
      </c>
      <c r="H155" s="48" t="s">
        <v>730</v>
      </c>
      <c r="I155" s="48">
        <v>0</v>
      </c>
    </row>
    <row r="156" spans="1:9" x14ac:dyDescent="0.3">
      <c r="A156" s="48">
        <v>300</v>
      </c>
      <c r="B156" s="48" t="s">
        <v>261</v>
      </c>
      <c r="C156" s="48" t="str">
        <f>VLOOKUP(Table14[[#This Row],[Subject]],Sheet2!$A$1:$B$60,2,0)</f>
        <v>FEMALE</v>
      </c>
      <c r="D156" s="48" t="str">
        <f>TEXT(Table14[[#This Row],[Date]],"MMMM")</f>
        <v>September</v>
      </c>
      <c r="E156" s="38">
        <v>45171</v>
      </c>
      <c r="F156" s="48" t="s">
        <v>16</v>
      </c>
      <c r="G156" s="48" t="s">
        <v>104</v>
      </c>
      <c r="H156" s="48" t="s">
        <v>731</v>
      </c>
      <c r="I156" s="48">
        <v>0</v>
      </c>
    </row>
    <row r="157" spans="1:9" x14ac:dyDescent="0.3">
      <c r="A157" s="48">
        <v>301</v>
      </c>
      <c r="B157" s="48" t="s">
        <v>261</v>
      </c>
      <c r="C157" s="48" t="str">
        <f>VLOOKUP(Table14[[#This Row],[Subject]],Sheet2!$A$1:$B$60,2,0)</f>
        <v>FEMALE</v>
      </c>
      <c r="D157" s="48" t="str">
        <f>TEXT(Table14[[#This Row],[Date]],"MMMM")</f>
        <v>September</v>
      </c>
      <c r="E157" s="38">
        <v>45171</v>
      </c>
      <c r="F157" s="48" t="s">
        <v>16</v>
      </c>
      <c r="G157" s="48" t="s">
        <v>104</v>
      </c>
      <c r="H157" s="48" t="s">
        <v>732</v>
      </c>
      <c r="I157" s="48">
        <v>0</v>
      </c>
    </row>
    <row r="158" spans="1:9" x14ac:dyDescent="0.3">
      <c r="A158" s="48">
        <v>302</v>
      </c>
      <c r="B158" s="48" t="s">
        <v>261</v>
      </c>
      <c r="C158" s="48" t="str">
        <f>VLOOKUP(Table14[[#This Row],[Subject]],Sheet2!$A$1:$B$60,2,0)</f>
        <v>FEMALE</v>
      </c>
      <c r="D158" s="48" t="str">
        <f>TEXT(Table14[[#This Row],[Date]],"MMMM")</f>
        <v>September</v>
      </c>
      <c r="E158" s="38">
        <v>45171</v>
      </c>
      <c r="F158" s="48" t="s">
        <v>16</v>
      </c>
      <c r="G158" s="48" t="s">
        <v>104</v>
      </c>
      <c r="H158" s="48" t="s">
        <v>733</v>
      </c>
      <c r="I158" s="48">
        <v>0</v>
      </c>
    </row>
    <row r="159" spans="1:9" x14ac:dyDescent="0.3">
      <c r="A159" s="48">
        <v>303</v>
      </c>
      <c r="B159" s="48" t="s">
        <v>261</v>
      </c>
      <c r="C159" s="48" t="str">
        <f>VLOOKUP(Table14[[#This Row],[Subject]],Sheet2!$A$1:$B$60,2,0)</f>
        <v>FEMALE</v>
      </c>
      <c r="D159" s="48" t="str">
        <f>TEXT(Table14[[#This Row],[Date]],"MMMM")</f>
        <v>September</v>
      </c>
      <c r="E159" s="38">
        <v>45171</v>
      </c>
      <c r="F159" s="48" t="s">
        <v>16</v>
      </c>
      <c r="G159" s="48" t="s">
        <v>104</v>
      </c>
      <c r="H159" s="48" t="s">
        <v>734</v>
      </c>
      <c r="I159" s="48">
        <v>0</v>
      </c>
    </row>
    <row r="160" spans="1:9" x14ac:dyDescent="0.3">
      <c r="A160" s="48">
        <v>304</v>
      </c>
      <c r="B160" s="48" t="s">
        <v>261</v>
      </c>
      <c r="C160" s="48" t="str">
        <f>VLOOKUP(Table14[[#This Row],[Subject]],Sheet2!$A$1:$B$60,2,0)</f>
        <v>FEMALE</v>
      </c>
      <c r="D160" s="48" t="str">
        <f>TEXT(Table14[[#This Row],[Date]],"MMMM")</f>
        <v>September</v>
      </c>
      <c r="E160" s="38">
        <v>45171</v>
      </c>
      <c r="F160" s="48" t="s">
        <v>16</v>
      </c>
      <c r="G160" s="48" t="s">
        <v>104</v>
      </c>
      <c r="H160" s="48" t="s">
        <v>735</v>
      </c>
      <c r="I160" s="48">
        <v>0</v>
      </c>
    </row>
    <row r="161" spans="1:9" x14ac:dyDescent="0.3">
      <c r="A161" s="48">
        <v>305</v>
      </c>
      <c r="B161" s="48" t="s">
        <v>261</v>
      </c>
      <c r="C161" s="48" t="str">
        <f>VLOOKUP(Table14[[#This Row],[Subject]],Sheet2!$A$1:$B$60,2,0)</f>
        <v>FEMALE</v>
      </c>
      <c r="D161" s="48" t="str">
        <f>TEXT(Table14[[#This Row],[Date]],"MMMM")</f>
        <v>September</v>
      </c>
      <c r="E161" s="38">
        <v>45171</v>
      </c>
      <c r="F161" s="48" t="s">
        <v>16</v>
      </c>
      <c r="G161" s="48" t="s">
        <v>104</v>
      </c>
      <c r="H161" s="48" t="s">
        <v>736</v>
      </c>
      <c r="I161" s="48">
        <v>0</v>
      </c>
    </row>
    <row r="162" spans="1:9" x14ac:dyDescent="0.3">
      <c r="A162" s="48">
        <v>306</v>
      </c>
      <c r="B162" s="48" t="s">
        <v>261</v>
      </c>
      <c r="C162" s="48" t="str">
        <f>VLOOKUP(Table14[[#This Row],[Subject]],Sheet2!$A$1:$B$60,2,0)</f>
        <v>FEMALE</v>
      </c>
      <c r="D162" s="48" t="str">
        <f>TEXT(Table14[[#This Row],[Date]],"MMMM")</f>
        <v>September</v>
      </c>
      <c r="E162" s="38">
        <v>45171</v>
      </c>
      <c r="F162" s="48" t="s">
        <v>16</v>
      </c>
      <c r="G162" s="48" t="s">
        <v>104</v>
      </c>
      <c r="H162" s="48" t="s">
        <v>737</v>
      </c>
      <c r="I162" s="48">
        <v>0</v>
      </c>
    </row>
    <row r="163" spans="1:9" x14ac:dyDescent="0.3">
      <c r="A163" s="48">
        <v>307</v>
      </c>
      <c r="B163" s="48" t="s">
        <v>261</v>
      </c>
      <c r="C163" s="48" t="str">
        <f>VLOOKUP(Table14[[#This Row],[Subject]],Sheet2!$A$1:$B$60,2,0)</f>
        <v>FEMALE</v>
      </c>
      <c r="D163" s="48" t="str">
        <f>TEXT(Table14[[#This Row],[Date]],"MMMM")</f>
        <v>September</v>
      </c>
      <c r="E163" s="38">
        <v>45171</v>
      </c>
      <c r="F163" s="48" t="s">
        <v>16</v>
      </c>
      <c r="G163" s="48" t="s">
        <v>104</v>
      </c>
      <c r="H163" s="48" t="s">
        <v>738</v>
      </c>
      <c r="I163" s="48">
        <v>0</v>
      </c>
    </row>
    <row r="164" spans="1:9" x14ac:dyDescent="0.3">
      <c r="A164" s="48">
        <v>308</v>
      </c>
      <c r="B164" s="48" t="s">
        <v>261</v>
      </c>
      <c r="C164" s="48" t="str">
        <f>VLOOKUP(Table14[[#This Row],[Subject]],Sheet2!$A$1:$B$60,2,0)</f>
        <v>FEMALE</v>
      </c>
      <c r="D164" s="48" t="str">
        <f>TEXT(Table14[[#This Row],[Date]],"MMMM")</f>
        <v>September</v>
      </c>
      <c r="E164" s="38">
        <v>45171</v>
      </c>
      <c r="F164" s="48" t="s">
        <v>16</v>
      </c>
      <c r="G164" s="48" t="s">
        <v>104</v>
      </c>
      <c r="H164" s="48" t="s">
        <v>739</v>
      </c>
      <c r="I164" s="48">
        <v>0</v>
      </c>
    </row>
    <row r="165" spans="1:9" x14ac:dyDescent="0.3">
      <c r="A165" s="48">
        <v>309</v>
      </c>
      <c r="B165" s="48" t="s">
        <v>261</v>
      </c>
      <c r="C165" s="48" t="str">
        <f>VLOOKUP(Table14[[#This Row],[Subject]],Sheet2!$A$1:$B$60,2,0)</f>
        <v>FEMALE</v>
      </c>
      <c r="D165" s="48" t="str">
        <f>TEXT(Table14[[#This Row],[Date]],"MMMM")</f>
        <v>September</v>
      </c>
      <c r="E165" s="38">
        <v>45171</v>
      </c>
      <c r="F165" s="48" t="s">
        <v>16</v>
      </c>
      <c r="G165" s="48" t="s">
        <v>104</v>
      </c>
      <c r="H165" s="48" t="s">
        <v>740</v>
      </c>
      <c r="I165" s="48">
        <v>2</v>
      </c>
    </row>
    <row r="166" spans="1:9" x14ac:dyDescent="0.3">
      <c r="A166" s="48">
        <v>310</v>
      </c>
      <c r="B166" s="48" t="s">
        <v>261</v>
      </c>
      <c r="C166" s="48" t="str">
        <f>VLOOKUP(Table14[[#This Row],[Subject]],Sheet2!$A$1:$B$60,2,0)</f>
        <v>FEMALE</v>
      </c>
      <c r="D166" s="48" t="str">
        <f>TEXT(Table14[[#This Row],[Date]],"MMMM")</f>
        <v>September</v>
      </c>
      <c r="E166" s="38">
        <v>45171</v>
      </c>
      <c r="F166" s="48" t="s">
        <v>16</v>
      </c>
      <c r="G166" s="48" t="s">
        <v>104</v>
      </c>
      <c r="H166" s="48" t="s">
        <v>741</v>
      </c>
      <c r="I166" s="48">
        <v>0</v>
      </c>
    </row>
    <row r="167" spans="1:9" x14ac:dyDescent="0.3">
      <c r="A167" s="48">
        <v>311</v>
      </c>
      <c r="B167" s="48" t="s">
        <v>261</v>
      </c>
      <c r="C167" s="48" t="str">
        <f>VLOOKUP(Table14[[#This Row],[Subject]],Sheet2!$A$1:$B$60,2,0)</f>
        <v>FEMALE</v>
      </c>
      <c r="D167" s="48" t="str">
        <f>TEXT(Table14[[#This Row],[Date]],"MMMM")</f>
        <v>September</v>
      </c>
      <c r="E167" s="38">
        <v>45171</v>
      </c>
      <c r="F167" s="48" t="s">
        <v>16</v>
      </c>
      <c r="G167" s="48" t="s">
        <v>104</v>
      </c>
      <c r="H167" s="48" t="s">
        <v>742</v>
      </c>
      <c r="I167" s="48">
        <v>2</v>
      </c>
    </row>
    <row r="168" spans="1:9" x14ac:dyDescent="0.3">
      <c r="A168" s="48">
        <v>312</v>
      </c>
      <c r="B168" s="48" t="s">
        <v>261</v>
      </c>
      <c r="C168" s="48" t="str">
        <f>VLOOKUP(Table14[[#This Row],[Subject]],Sheet2!$A$1:$B$60,2,0)</f>
        <v>FEMALE</v>
      </c>
      <c r="D168" s="48" t="str">
        <f>TEXT(Table14[[#This Row],[Date]],"MMMM")</f>
        <v>September</v>
      </c>
      <c r="E168" s="38">
        <v>45171</v>
      </c>
      <c r="F168" s="48" t="s">
        <v>16</v>
      </c>
      <c r="G168" s="48" t="s">
        <v>104</v>
      </c>
      <c r="H168" s="48" t="s">
        <v>743</v>
      </c>
      <c r="I168" s="48">
        <v>0</v>
      </c>
    </row>
    <row r="169" spans="1:9" x14ac:dyDescent="0.3">
      <c r="A169" s="48">
        <v>313</v>
      </c>
      <c r="B169" s="48" t="s">
        <v>261</v>
      </c>
      <c r="C169" s="48" t="str">
        <f>VLOOKUP(Table14[[#This Row],[Subject]],Sheet2!$A$1:$B$60,2,0)</f>
        <v>FEMALE</v>
      </c>
      <c r="D169" s="48" t="str">
        <f>TEXT(Table14[[#This Row],[Date]],"MMMM")</f>
        <v>September</v>
      </c>
      <c r="E169" s="38">
        <v>45171</v>
      </c>
      <c r="F169" s="48" t="s">
        <v>16</v>
      </c>
      <c r="G169" s="48" t="s">
        <v>104</v>
      </c>
      <c r="H169" s="48" t="s">
        <v>744</v>
      </c>
      <c r="I169" s="48">
        <v>3</v>
      </c>
    </row>
    <row r="170" spans="1:9" x14ac:dyDescent="0.3">
      <c r="A170" s="48">
        <v>314</v>
      </c>
      <c r="B170" s="48" t="s">
        <v>261</v>
      </c>
      <c r="C170" s="48" t="str">
        <f>VLOOKUP(Table14[[#This Row],[Subject]],Sheet2!$A$1:$B$60,2,0)</f>
        <v>FEMALE</v>
      </c>
      <c r="D170" s="48" t="str">
        <f>TEXT(Table14[[#This Row],[Date]],"MMMM")</f>
        <v>September</v>
      </c>
      <c r="E170" s="38">
        <v>45171</v>
      </c>
      <c r="F170" s="48" t="s">
        <v>16</v>
      </c>
      <c r="G170" s="48" t="s">
        <v>128</v>
      </c>
      <c r="H170" s="48" t="s">
        <v>868</v>
      </c>
      <c r="I170" s="48">
        <v>1</v>
      </c>
    </row>
    <row r="171" spans="1:9" x14ac:dyDescent="0.3">
      <c r="A171" s="48">
        <v>315</v>
      </c>
      <c r="B171" s="48" t="s">
        <v>261</v>
      </c>
      <c r="C171" s="48" t="str">
        <f>VLOOKUP(Table14[[#This Row],[Subject]],Sheet2!$A$1:$B$60,2,0)</f>
        <v>FEMALE</v>
      </c>
      <c r="D171" s="48" t="str">
        <f>TEXT(Table14[[#This Row],[Date]],"MMMM")</f>
        <v>September</v>
      </c>
      <c r="E171" s="38">
        <v>45171</v>
      </c>
      <c r="F171" s="48" t="s">
        <v>16</v>
      </c>
      <c r="G171" s="48" t="s">
        <v>128</v>
      </c>
      <c r="H171" s="48" t="s">
        <v>869</v>
      </c>
      <c r="I171" s="48">
        <v>3</v>
      </c>
    </row>
    <row r="172" spans="1:9" x14ac:dyDescent="0.3">
      <c r="A172" s="48">
        <v>316</v>
      </c>
      <c r="B172" s="48" t="s">
        <v>261</v>
      </c>
      <c r="C172" s="48" t="str">
        <f>VLOOKUP(Table14[[#This Row],[Subject]],Sheet2!$A$1:$B$60,2,0)</f>
        <v>FEMALE</v>
      </c>
      <c r="D172" s="48" t="str">
        <f>TEXT(Table14[[#This Row],[Date]],"MMMM")</f>
        <v>September</v>
      </c>
      <c r="E172" s="38">
        <v>45171</v>
      </c>
      <c r="F172" s="48" t="s">
        <v>16</v>
      </c>
      <c r="G172" s="48" t="s">
        <v>128</v>
      </c>
      <c r="H172" s="48" t="s">
        <v>747</v>
      </c>
      <c r="I172" s="48">
        <v>2</v>
      </c>
    </row>
    <row r="173" spans="1:9" x14ac:dyDescent="0.3">
      <c r="A173" s="48">
        <v>317</v>
      </c>
      <c r="B173" s="48" t="s">
        <v>261</v>
      </c>
      <c r="C173" s="48" t="str">
        <f>VLOOKUP(Table14[[#This Row],[Subject]],Sheet2!$A$1:$B$60,2,0)</f>
        <v>FEMALE</v>
      </c>
      <c r="D173" s="48" t="str">
        <f>TEXT(Table14[[#This Row],[Date]],"MMMM")</f>
        <v>September</v>
      </c>
      <c r="E173" s="38">
        <v>45171</v>
      </c>
      <c r="F173" s="48" t="s">
        <v>16</v>
      </c>
      <c r="G173" s="48" t="s">
        <v>128</v>
      </c>
      <c r="H173" s="48" t="s">
        <v>748</v>
      </c>
      <c r="I173" s="48">
        <v>5</v>
      </c>
    </row>
    <row r="174" spans="1:9" x14ac:dyDescent="0.3">
      <c r="A174" s="48">
        <v>318</v>
      </c>
      <c r="B174" s="48" t="s">
        <v>261</v>
      </c>
      <c r="C174" s="48" t="str">
        <f>VLOOKUP(Table14[[#This Row],[Subject]],Sheet2!$A$1:$B$60,2,0)</f>
        <v>FEMALE</v>
      </c>
      <c r="D174" s="48" t="str">
        <f>TEXT(Table14[[#This Row],[Date]],"MMMM")</f>
        <v>September</v>
      </c>
      <c r="E174" s="38">
        <v>45171</v>
      </c>
      <c r="F174" s="48" t="s">
        <v>16</v>
      </c>
      <c r="G174" s="48" t="s">
        <v>128</v>
      </c>
      <c r="H174" s="48" t="s">
        <v>749</v>
      </c>
      <c r="I174" s="48">
        <v>3</v>
      </c>
    </row>
    <row r="175" spans="1:9" x14ac:dyDescent="0.3">
      <c r="A175" s="48">
        <v>319</v>
      </c>
      <c r="B175" s="48" t="s">
        <v>261</v>
      </c>
      <c r="C175" s="48" t="str">
        <f>VLOOKUP(Table14[[#This Row],[Subject]],Sheet2!$A$1:$B$60,2,0)</f>
        <v>FEMALE</v>
      </c>
      <c r="D175" s="48" t="str">
        <f>TEXT(Table14[[#This Row],[Date]],"MMMM")</f>
        <v>September</v>
      </c>
      <c r="E175" s="38">
        <v>45171</v>
      </c>
      <c r="F175" s="48" t="s">
        <v>16</v>
      </c>
      <c r="G175" s="48" t="s">
        <v>128</v>
      </c>
      <c r="H175" s="48" t="s">
        <v>750</v>
      </c>
      <c r="I175" s="48">
        <v>4</v>
      </c>
    </row>
    <row r="176" spans="1:9" x14ac:dyDescent="0.3">
      <c r="A176" s="48">
        <v>320</v>
      </c>
      <c r="B176" s="48" t="s">
        <v>261</v>
      </c>
      <c r="C176" s="48" t="str">
        <f>VLOOKUP(Table14[[#This Row],[Subject]],Sheet2!$A$1:$B$60,2,0)</f>
        <v>FEMALE</v>
      </c>
      <c r="D176" s="48" t="str">
        <f>TEXT(Table14[[#This Row],[Date]],"MMMM")</f>
        <v>September</v>
      </c>
      <c r="E176" s="38">
        <v>45171</v>
      </c>
      <c r="F176" s="48" t="s">
        <v>16</v>
      </c>
      <c r="G176" s="48" t="s">
        <v>128</v>
      </c>
      <c r="H176" s="48" t="s">
        <v>751</v>
      </c>
      <c r="I176" s="48">
        <v>1</v>
      </c>
    </row>
    <row r="177" spans="1:9" x14ac:dyDescent="0.3">
      <c r="A177" s="48">
        <v>321</v>
      </c>
      <c r="B177" s="48" t="s">
        <v>261</v>
      </c>
      <c r="C177" s="48" t="str">
        <f>VLOOKUP(Table14[[#This Row],[Subject]],Sheet2!$A$1:$B$60,2,0)</f>
        <v>FEMALE</v>
      </c>
      <c r="D177" s="48" t="str">
        <f>TEXT(Table14[[#This Row],[Date]],"MMMM")</f>
        <v>September</v>
      </c>
      <c r="E177" s="38">
        <v>45171</v>
      </c>
      <c r="F177" s="48" t="s">
        <v>16</v>
      </c>
      <c r="G177" s="48" t="s">
        <v>128</v>
      </c>
      <c r="H177" s="48" t="s">
        <v>752</v>
      </c>
      <c r="I177" s="48">
        <v>5</v>
      </c>
    </row>
    <row r="178" spans="1:9" x14ac:dyDescent="0.3">
      <c r="A178" s="48">
        <v>322</v>
      </c>
      <c r="B178" s="48" t="s">
        <v>261</v>
      </c>
      <c r="C178" s="48" t="str">
        <f>VLOOKUP(Table14[[#This Row],[Subject]],Sheet2!$A$1:$B$60,2,0)</f>
        <v>FEMALE</v>
      </c>
      <c r="D178" s="48" t="str">
        <f>TEXT(Table14[[#This Row],[Date]],"MMMM")</f>
        <v>September</v>
      </c>
      <c r="E178" s="38">
        <v>45171</v>
      </c>
      <c r="F178" s="48" t="s">
        <v>16</v>
      </c>
      <c r="G178" s="48" t="s">
        <v>128</v>
      </c>
      <c r="H178" s="48" t="s">
        <v>753</v>
      </c>
      <c r="I178" s="48">
        <v>4</v>
      </c>
    </row>
    <row r="179" spans="1:9" x14ac:dyDescent="0.3">
      <c r="A179" s="48">
        <v>323</v>
      </c>
      <c r="B179" s="48" t="s">
        <v>261</v>
      </c>
      <c r="C179" s="48" t="str">
        <f>VLOOKUP(Table14[[#This Row],[Subject]],Sheet2!$A$1:$B$60,2,0)</f>
        <v>FEMALE</v>
      </c>
      <c r="D179" s="48" t="str">
        <f>TEXT(Table14[[#This Row],[Date]],"MMMM")</f>
        <v>September</v>
      </c>
      <c r="E179" s="38">
        <v>45171</v>
      </c>
      <c r="F179" s="48" t="s">
        <v>16</v>
      </c>
      <c r="G179" s="48" t="s">
        <v>128</v>
      </c>
      <c r="H179" s="48" t="s">
        <v>754</v>
      </c>
      <c r="I179" s="48">
        <v>2</v>
      </c>
    </row>
    <row r="180" spans="1:9" x14ac:dyDescent="0.3">
      <c r="A180" s="48">
        <v>324</v>
      </c>
      <c r="B180" s="48" t="s">
        <v>261</v>
      </c>
      <c r="C180" s="48" t="str">
        <f>VLOOKUP(Table14[[#This Row],[Subject]],Sheet2!$A$1:$B$60,2,0)</f>
        <v>FEMALE</v>
      </c>
      <c r="D180" s="48" t="str">
        <f>TEXT(Table14[[#This Row],[Date]],"MMMM")</f>
        <v>September</v>
      </c>
      <c r="E180" s="38">
        <v>45171</v>
      </c>
      <c r="F180" s="48" t="s">
        <v>16</v>
      </c>
      <c r="G180" s="48" t="s">
        <v>128</v>
      </c>
      <c r="H180" s="48" t="s">
        <v>755</v>
      </c>
      <c r="I180" s="48">
        <v>3</v>
      </c>
    </row>
    <row r="181" spans="1:9" x14ac:dyDescent="0.3">
      <c r="A181" s="48">
        <v>325</v>
      </c>
      <c r="B181" s="48" t="s">
        <v>261</v>
      </c>
      <c r="C181" s="48" t="str">
        <f>VLOOKUP(Table14[[#This Row],[Subject]],Sheet2!$A$1:$B$60,2,0)</f>
        <v>FEMALE</v>
      </c>
      <c r="D181" s="48" t="str">
        <f>TEXT(Table14[[#This Row],[Date]],"MMMM")</f>
        <v>September</v>
      </c>
      <c r="E181" s="38">
        <v>45171</v>
      </c>
      <c r="F181" s="48" t="s">
        <v>16</v>
      </c>
      <c r="G181" s="48" t="s">
        <v>128</v>
      </c>
      <c r="H181" s="48" t="s">
        <v>756</v>
      </c>
      <c r="I181" s="48">
        <v>5</v>
      </c>
    </row>
    <row r="182" spans="1:9" x14ac:dyDescent="0.3">
      <c r="A182" s="48">
        <v>326</v>
      </c>
      <c r="B182" s="48" t="s">
        <v>261</v>
      </c>
      <c r="C182" s="48" t="str">
        <f>VLOOKUP(Table14[[#This Row],[Subject]],Sheet2!$A$1:$B$60,2,0)</f>
        <v>FEMALE</v>
      </c>
      <c r="D182" s="48" t="str">
        <f>TEXT(Table14[[#This Row],[Date]],"MMMM")</f>
        <v>September</v>
      </c>
      <c r="E182" s="38">
        <v>45171</v>
      </c>
      <c r="F182" s="48" t="s">
        <v>16</v>
      </c>
      <c r="G182" s="48" t="s">
        <v>128</v>
      </c>
      <c r="H182" s="48" t="s">
        <v>757</v>
      </c>
      <c r="I182" s="48">
        <v>1</v>
      </c>
    </row>
    <row r="183" spans="1:9" x14ac:dyDescent="0.3">
      <c r="A183" s="48">
        <v>327</v>
      </c>
      <c r="B183" s="48" t="s">
        <v>261</v>
      </c>
      <c r="C183" s="48" t="str">
        <f>VLOOKUP(Table14[[#This Row],[Subject]],Sheet2!$A$1:$B$60,2,0)</f>
        <v>FEMALE</v>
      </c>
      <c r="D183" s="48" t="str">
        <f>TEXT(Table14[[#This Row],[Date]],"MMMM")</f>
        <v>September</v>
      </c>
      <c r="E183" s="38">
        <v>45171</v>
      </c>
      <c r="F183" s="48" t="s">
        <v>16</v>
      </c>
      <c r="G183" s="48" t="s">
        <v>128</v>
      </c>
      <c r="H183" s="48" t="s">
        <v>758</v>
      </c>
      <c r="I183" s="48">
        <v>4</v>
      </c>
    </row>
    <row r="184" spans="1:9" x14ac:dyDescent="0.3">
      <c r="A184" s="48">
        <v>328</v>
      </c>
      <c r="B184" s="48" t="s">
        <v>261</v>
      </c>
      <c r="C184" s="48" t="str">
        <f>VLOOKUP(Table14[[#This Row],[Subject]],Sheet2!$A$1:$B$60,2,0)</f>
        <v>FEMALE</v>
      </c>
      <c r="D184" s="48" t="str">
        <f>TEXT(Table14[[#This Row],[Date]],"MMMM")</f>
        <v>September</v>
      </c>
      <c r="E184" s="38">
        <v>45171</v>
      </c>
      <c r="F184" s="48" t="s">
        <v>16</v>
      </c>
      <c r="G184" s="48" t="s">
        <v>128</v>
      </c>
      <c r="H184" s="48" t="s">
        <v>759</v>
      </c>
      <c r="I184" s="48">
        <v>2</v>
      </c>
    </row>
    <row r="185" spans="1:9" x14ac:dyDescent="0.3">
      <c r="A185" s="48">
        <v>329</v>
      </c>
      <c r="B185" s="48" t="s">
        <v>261</v>
      </c>
      <c r="C185" s="48" t="str">
        <f>VLOOKUP(Table14[[#This Row],[Subject]],Sheet2!$A$1:$B$60,2,0)</f>
        <v>FEMALE</v>
      </c>
      <c r="D185" s="48" t="str">
        <f>TEXT(Table14[[#This Row],[Date]],"MMMM")</f>
        <v>September</v>
      </c>
      <c r="E185" s="38">
        <v>45171</v>
      </c>
      <c r="F185" s="48" t="s">
        <v>16</v>
      </c>
      <c r="G185" s="48" t="s">
        <v>128</v>
      </c>
      <c r="H185" s="48" t="s">
        <v>760</v>
      </c>
      <c r="I185" s="48">
        <v>3</v>
      </c>
    </row>
    <row r="186" spans="1:9" x14ac:dyDescent="0.3">
      <c r="A186" s="48">
        <v>330</v>
      </c>
      <c r="B186" s="48" t="s">
        <v>261</v>
      </c>
      <c r="C186" s="48" t="str">
        <f>VLOOKUP(Table14[[#This Row],[Subject]],Sheet2!$A$1:$B$60,2,0)</f>
        <v>FEMALE</v>
      </c>
      <c r="D186" s="48" t="str">
        <f>TEXT(Table14[[#This Row],[Date]],"MMMM")</f>
        <v>September</v>
      </c>
      <c r="E186" s="38">
        <v>45171</v>
      </c>
      <c r="F186" s="48" t="s">
        <v>16</v>
      </c>
      <c r="G186" s="48" t="s">
        <v>145</v>
      </c>
      <c r="H186" s="48" t="s">
        <v>761</v>
      </c>
      <c r="I186" s="48">
        <v>2</v>
      </c>
    </row>
    <row r="187" spans="1:9" x14ac:dyDescent="0.3">
      <c r="A187" s="48">
        <v>331</v>
      </c>
      <c r="B187" s="48" t="s">
        <v>261</v>
      </c>
      <c r="C187" s="48" t="str">
        <f>VLOOKUP(Table14[[#This Row],[Subject]],Sheet2!$A$1:$B$60,2,0)</f>
        <v>FEMALE</v>
      </c>
      <c r="D187" s="48" t="str">
        <f>TEXT(Table14[[#This Row],[Date]],"MMMM")</f>
        <v>September</v>
      </c>
      <c r="E187" s="38">
        <v>45171</v>
      </c>
      <c r="F187" s="48" t="s">
        <v>16</v>
      </c>
      <c r="G187" s="48" t="s">
        <v>145</v>
      </c>
      <c r="H187" s="48" t="s">
        <v>762</v>
      </c>
      <c r="I187" s="48">
        <v>4</v>
      </c>
    </row>
    <row r="188" spans="1:9" x14ac:dyDescent="0.3">
      <c r="A188" s="48">
        <v>332</v>
      </c>
      <c r="B188" s="48" t="s">
        <v>261</v>
      </c>
      <c r="C188" s="48" t="str">
        <f>VLOOKUP(Table14[[#This Row],[Subject]],Sheet2!$A$1:$B$60,2,0)</f>
        <v>FEMALE</v>
      </c>
      <c r="D188" s="48" t="str">
        <f>TEXT(Table14[[#This Row],[Date]],"MMMM")</f>
        <v>September</v>
      </c>
      <c r="E188" s="38">
        <v>45171</v>
      </c>
      <c r="F188" s="48" t="s">
        <v>16</v>
      </c>
      <c r="G188" s="48" t="s">
        <v>145</v>
      </c>
      <c r="H188" s="48" t="s">
        <v>763</v>
      </c>
      <c r="I188" s="48">
        <v>3</v>
      </c>
    </row>
    <row r="189" spans="1:9" x14ac:dyDescent="0.3">
      <c r="A189" s="48">
        <v>333</v>
      </c>
      <c r="B189" s="48" t="s">
        <v>261</v>
      </c>
      <c r="C189" s="48" t="str">
        <f>VLOOKUP(Table14[[#This Row],[Subject]],Sheet2!$A$1:$B$60,2,0)</f>
        <v>FEMALE</v>
      </c>
      <c r="D189" s="48" t="str">
        <f>TEXT(Table14[[#This Row],[Date]],"MMMM")</f>
        <v>September</v>
      </c>
      <c r="E189" s="38">
        <v>45171</v>
      </c>
      <c r="F189" s="48" t="s">
        <v>16</v>
      </c>
      <c r="G189" s="48" t="s">
        <v>145</v>
      </c>
      <c r="H189" s="48" t="s">
        <v>764</v>
      </c>
      <c r="I189" s="48">
        <v>5</v>
      </c>
    </row>
    <row r="190" spans="1:9" x14ac:dyDescent="0.3">
      <c r="A190" s="48">
        <v>334</v>
      </c>
      <c r="B190" s="48" t="s">
        <v>261</v>
      </c>
      <c r="C190" s="48" t="str">
        <f>VLOOKUP(Table14[[#This Row],[Subject]],Sheet2!$A$1:$B$60,2,0)</f>
        <v>FEMALE</v>
      </c>
      <c r="D190" s="48" t="str">
        <f>TEXT(Table14[[#This Row],[Date]],"MMMM")</f>
        <v>September</v>
      </c>
      <c r="E190" s="38">
        <v>45171</v>
      </c>
      <c r="F190" s="48" t="s">
        <v>16</v>
      </c>
      <c r="G190" s="48" t="s">
        <v>145</v>
      </c>
      <c r="H190" s="48" t="s">
        <v>765</v>
      </c>
      <c r="I190" s="48">
        <v>5</v>
      </c>
    </row>
    <row r="191" spans="1:9" x14ac:dyDescent="0.3">
      <c r="A191" s="48">
        <v>335</v>
      </c>
      <c r="B191" s="48" t="s">
        <v>261</v>
      </c>
      <c r="C191" s="48" t="str">
        <f>VLOOKUP(Table14[[#This Row],[Subject]],Sheet2!$A$1:$B$60,2,0)</f>
        <v>FEMALE</v>
      </c>
      <c r="D191" s="48" t="str">
        <f>TEXT(Table14[[#This Row],[Date]],"MMMM")</f>
        <v>September</v>
      </c>
      <c r="E191" s="38">
        <v>45171</v>
      </c>
      <c r="F191" s="48" t="s">
        <v>16</v>
      </c>
      <c r="G191" s="48" t="s">
        <v>145</v>
      </c>
      <c r="H191" s="48" t="s">
        <v>766</v>
      </c>
      <c r="I191" s="48">
        <v>4</v>
      </c>
    </row>
    <row r="192" spans="1:9" x14ac:dyDescent="0.3">
      <c r="A192" s="48">
        <v>336</v>
      </c>
      <c r="B192" s="48" t="s">
        <v>261</v>
      </c>
      <c r="C192" s="48" t="str">
        <f>VLOOKUP(Table14[[#This Row],[Subject]],Sheet2!$A$1:$B$60,2,0)</f>
        <v>FEMALE</v>
      </c>
      <c r="D192" s="48" t="str">
        <f>TEXT(Table14[[#This Row],[Date]],"MMMM")</f>
        <v>September</v>
      </c>
      <c r="E192" s="38">
        <v>45171</v>
      </c>
      <c r="F192" s="48" t="s">
        <v>16</v>
      </c>
      <c r="G192" s="48" t="s">
        <v>145</v>
      </c>
      <c r="H192" s="48" t="s">
        <v>767</v>
      </c>
      <c r="I192" s="48">
        <v>1</v>
      </c>
    </row>
    <row r="193" spans="1:9" x14ac:dyDescent="0.3">
      <c r="A193" s="48">
        <v>337</v>
      </c>
      <c r="B193" s="48" t="s">
        <v>261</v>
      </c>
      <c r="C193" s="48" t="str">
        <f>VLOOKUP(Table14[[#This Row],[Subject]],Sheet2!$A$1:$B$60,2,0)</f>
        <v>FEMALE</v>
      </c>
      <c r="D193" s="48" t="str">
        <f>TEXT(Table14[[#This Row],[Date]],"MMMM")</f>
        <v>September</v>
      </c>
      <c r="E193" s="38">
        <v>45171</v>
      </c>
      <c r="F193" s="48" t="s">
        <v>16</v>
      </c>
      <c r="G193" s="48" t="s">
        <v>145</v>
      </c>
      <c r="H193" s="48" t="s">
        <v>768</v>
      </c>
      <c r="I193" s="48">
        <v>3</v>
      </c>
    </row>
    <row r="194" spans="1:9" x14ac:dyDescent="0.3">
      <c r="A194" s="48">
        <v>338</v>
      </c>
      <c r="B194" s="48" t="s">
        <v>261</v>
      </c>
      <c r="C194" s="48" t="str">
        <f>VLOOKUP(Table14[[#This Row],[Subject]],Sheet2!$A$1:$B$60,2,0)</f>
        <v>FEMALE</v>
      </c>
      <c r="D194" s="48" t="str">
        <f>TEXT(Table14[[#This Row],[Date]],"MMMM")</f>
        <v>September</v>
      </c>
      <c r="E194" s="38">
        <v>45171</v>
      </c>
      <c r="F194" s="48" t="s">
        <v>16</v>
      </c>
      <c r="G194" s="48" t="s">
        <v>145</v>
      </c>
      <c r="H194" s="48" t="s">
        <v>769</v>
      </c>
      <c r="I194" s="48">
        <v>2</v>
      </c>
    </row>
    <row r="195" spans="1:9" x14ac:dyDescent="0.3">
      <c r="A195" s="48">
        <v>339</v>
      </c>
      <c r="B195" s="48" t="s">
        <v>261</v>
      </c>
      <c r="C195" s="48" t="str">
        <f>VLOOKUP(Table14[[#This Row],[Subject]],Sheet2!$A$1:$B$60,2,0)</f>
        <v>FEMALE</v>
      </c>
      <c r="D195" s="48" t="str">
        <f>TEXT(Table14[[#This Row],[Date]],"MMMM")</f>
        <v>September</v>
      </c>
      <c r="E195" s="38">
        <v>45171</v>
      </c>
      <c r="F195" s="48" t="s">
        <v>16</v>
      </c>
      <c r="G195" s="48" t="s">
        <v>145</v>
      </c>
      <c r="H195" s="48" t="s">
        <v>770</v>
      </c>
      <c r="I195" s="48">
        <v>4</v>
      </c>
    </row>
    <row r="196" spans="1:9" x14ac:dyDescent="0.3">
      <c r="A196" s="48">
        <v>340</v>
      </c>
      <c r="B196" s="48" t="s">
        <v>261</v>
      </c>
      <c r="C196" s="48" t="str">
        <f>VLOOKUP(Table14[[#This Row],[Subject]],Sheet2!$A$1:$B$60,2,0)</f>
        <v>FEMALE</v>
      </c>
      <c r="D196" s="48" t="str">
        <f>TEXT(Table14[[#This Row],[Date]],"MMMM")</f>
        <v>September</v>
      </c>
      <c r="E196" s="38">
        <v>45171</v>
      </c>
      <c r="F196" s="48" t="s">
        <v>16</v>
      </c>
      <c r="G196" s="48" t="s">
        <v>145</v>
      </c>
      <c r="H196" s="48" t="s">
        <v>771</v>
      </c>
      <c r="I196" s="48">
        <v>3</v>
      </c>
    </row>
    <row r="197" spans="1:9" x14ac:dyDescent="0.3">
      <c r="A197" s="48">
        <v>341</v>
      </c>
      <c r="B197" s="48" t="s">
        <v>261</v>
      </c>
      <c r="C197" s="48" t="str">
        <f>VLOOKUP(Table14[[#This Row],[Subject]],Sheet2!$A$1:$B$60,2,0)</f>
        <v>FEMALE</v>
      </c>
      <c r="D197" s="48" t="str">
        <f>TEXT(Table14[[#This Row],[Date]],"MMMM")</f>
        <v>September</v>
      </c>
      <c r="E197" s="38">
        <v>45171</v>
      </c>
      <c r="F197" s="48" t="s">
        <v>16</v>
      </c>
      <c r="G197" s="48" t="s">
        <v>145</v>
      </c>
      <c r="H197" s="48" t="s">
        <v>772</v>
      </c>
      <c r="I197" s="48">
        <v>1</v>
      </c>
    </row>
    <row r="198" spans="1:9" x14ac:dyDescent="0.3">
      <c r="A198" s="48">
        <v>342</v>
      </c>
      <c r="B198" s="48" t="s">
        <v>261</v>
      </c>
      <c r="C198" s="48" t="str">
        <f>VLOOKUP(Table14[[#This Row],[Subject]],Sheet2!$A$1:$B$60,2,0)</f>
        <v>FEMALE</v>
      </c>
      <c r="D198" s="48" t="str">
        <f>TEXT(Table14[[#This Row],[Date]],"MMMM")</f>
        <v>September</v>
      </c>
      <c r="E198" s="38">
        <v>45171</v>
      </c>
      <c r="F198" s="48" t="s">
        <v>16</v>
      </c>
      <c r="G198" s="48" t="s">
        <v>145</v>
      </c>
      <c r="H198" s="48" t="s">
        <v>773</v>
      </c>
      <c r="I198" s="48">
        <v>5</v>
      </c>
    </row>
    <row r="199" spans="1:9" x14ac:dyDescent="0.3">
      <c r="A199" s="48">
        <v>343</v>
      </c>
      <c r="B199" s="48" t="s">
        <v>261</v>
      </c>
      <c r="C199" s="48" t="str">
        <f>VLOOKUP(Table14[[#This Row],[Subject]],Sheet2!$A$1:$B$60,2,0)</f>
        <v>FEMALE</v>
      </c>
      <c r="D199" s="48" t="str">
        <f>TEXT(Table14[[#This Row],[Date]],"MMMM")</f>
        <v>September</v>
      </c>
      <c r="E199" s="38">
        <v>45171</v>
      </c>
      <c r="F199" s="48" t="s">
        <v>16</v>
      </c>
      <c r="G199" s="48" t="s">
        <v>145</v>
      </c>
      <c r="H199" s="48" t="s">
        <v>774</v>
      </c>
      <c r="I199" s="48">
        <v>4</v>
      </c>
    </row>
    <row r="200" spans="1:9" x14ac:dyDescent="0.3">
      <c r="A200" s="48">
        <v>344</v>
      </c>
      <c r="B200" s="48" t="s">
        <v>261</v>
      </c>
      <c r="C200" s="48" t="str">
        <f>VLOOKUP(Table14[[#This Row],[Subject]],Sheet2!$A$1:$B$60,2,0)</f>
        <v>FEMALE</v>
      </c>
      <c r="D200" s="48" t="str">
        <f>TEXT(Table14[[#This Row],[Date]],"MMMM")</f>
        <v>September</v>
      </c>
      <c r="E200" s="38">
        <v>45171</v>
      </c>
      <c r="F200" s="48" t="s">
        <v>16</v>
      </c>
      <c r="G200" s="48" t="s">
        <v>145</v>
      </c>
      <c r="H200" s="48" t="s">
        <v>775</v>
      </c>
      <c r="I200" s="48">
        <v>2</v>
      </c>
    </row>
    <row r="201" spans="1:9" x14ac:dyDescent="0.3">
      <c r="A201" s="48">
        <v>345</v>
      </c>
      <c r="B201" s="48" t="s">
        <v>261</v>
      </c>
      <c r="C201" s="48" t="str">
        <f>VLOOKUP(Table14[[#This Row],[Subject]],Sheet2!$A$1:$B$60,2,0)</f>
        <v>FEMALE</v>
      </c>
      <c r="D201" s="48" t="str">
        <f>TEXT(Table14[[#This Row],[Date]],"MMMM")</f>
        <v>September</v>
      </c>
      <c r="E201" s="38">
        <v>45171</v>
      </c>
      <c r="F201" s="48" t="s">
        <v>16</v>
      </c>
      <c r="G201" s="48" t="s">
        <v>145</v>
      </c>
      <c r="H201" s="48" t="s">
        <v>776</v>
      </c>
      <c r="I201" s="48">
        <v>3</v>
      </c>
    </row>
    <row r="202" spans="1:9" x14ac:dyDescent="0.3">
      <c r="A202" s="48">
        <v>346</v>
      </c>
      <c r="B202" s="48" t="s">
        <v>261</v>
      </c>
      <c r="C202" s="48" t="str">
        <f>VLOOKUP(Table14[[#This Row],[Subject]],Sheet2!$A$1:$B$60,2,0)</f>
        <v>FEMALE</v>
      </c>
      <c r="D202" s="48" t="str">
        <f>TEXT(Table14[[#This Row],[Date]],"MMMM")</f>
        <v>September</v>
      </c>
      <c r="E202" s="38">
        <v>45171</v>
      </c>
      <c r="F202" s="48" t="s">
        <v>16</v>
      </c>
      <c r="G202" s="48" t="s">
        <v>145</v>
      </c>
      <c r="H202" s="48" t="s">
        <v>777</v>
      </c>
      <c r="I202" s="48">
        <v>1</v>
      </c>
    </row>
    <row r="203" spans="1:9" x14ac:dyDescent="0.3">
      <c r="A203" s="48">
        <v>347</v>
      </c>
      <c r="B203" s="48" t="s">
        <v>261</v>
      </c>
      <c r="C203" s="48" t="str">
        <f>VLOOKUP(Table14[[#This Row],[Subject]],Sheet2!$A$1:$B$60,2,0)</f>
        <v>FEMALE</v>
      </c>
      <c r="D203" s="48" t="str">
        <f>TEXT(Table14[[#This Row],[Date]],"MMMM")</f>
        <v>September</v>
      </c>
      <c r="E203" s="38">
        <v>45171</v>
      </c>
      <c r="F203" s="48" t="s">
        <v>16</v>
      </c>
      <c r="G203" s="48" t="s">
        <v>145</v>
      </c>
      <c r="H203" s="48" t="s">
        <v>778</v>
      </c>
      <c r="I203" s="48">
        <v>5</v>
      </c>
    </row>
    <row r="204" spans="1:9" x14ac:dyDescent="0.3">
      <c r="A204" s="48">
        <v>348</v>
      </c>
      <c r="B204" s="48" t="s">
        <v>261</v>
      </c>
      <c r="C204" s="48" t="str">
        <f>VLOOKUP(Table14[[#This Row],[Subject]],Sheet2!$A$1:$B$60,2,0)</f>
        <v>FEMALE</v>
      </c>
      <c r="D204" s="48" t="str">
        <f>TEXT(Table14[[#This Row],[Date]],"MMMM")</f>
        <v>September</v>
      </c>
      <c r="E204" s="38">
        <v>45171</v>
      </c>
      <c r="F204" s="48" t="s">
        <v>16</v>
      </c>
      <c r="G204" s="48" t="s">
        <v>145</v>
      </c>
      <c r="H204" s="48" t="s">
        <v>779</v>
      </c>
      <c r="I204" s="48">
        <v>2</v>
      </c>
    </row>
    <row r="205" spans="1:9" x14ac:dyDescent="0.3">
      <c r="A205" s="48">
        <v>349</v>
      </c>
      <c r="B205" s="48" t="s">
        <v>261</v>
      </c>
      <c r="C205" s="48" t="str">
        <f>VLOOKUP(Table14[[#This Row],[Subject]],Sheet2!$A$1:$B$60,2,0)</f>
        <v>FEMALE</v>
      </c>
      <c r="D205" s="48" t="str">
        <f>TEXT(Table14[[#This Row],[Date]],"MMMM")</f>
        <v>September</v>
      </c>
      <c r="E205" s="38">
        <v>45171</v>
      </c>
      <c r="F205" s="48" t="s">
        <v>16</v>
      </c>
      <c r="G205" s="48" t="s">
        <v>165</v>
      </c>
      <c r="H205" s="48" t="s">
        <v>780</v>
      </c>
      <c r="I205" s="48">
        <v>5</v>
      </c>
    </row>
    <row r="206" spans="1:9" x14ac:dyDescent="0.3">
      <c r="A206" s="48">
        <v>350</v>
      </c>
      <c r="B206" s="48" t="s">
        <v>261</v>
      </c>
      <c r="C206" s="48" t="str">
        <f>VLOOKUP(Table14[[#This Row],[Subject]],Sheet2!$A$1:$B$60,2,0)</f>
        <v>FEMALE</v>
      </c>
      <c r="D206" s="48" t="str">
        <f>TEXT(Table14[[#This Row],[Date]],"MMMM")</f>
        <v>September</v>
      </c>
      <c r="E206" s="38">
        <v>45171</v>
      </c>
      <c r="F206" s="48" t="s">
        <v>16</v>
      </c>
      <c r="G206" s="48" t="s">
        <v>165</v>
      </c>
      <c r="H206" s="48" t="s">
        <v>781</v>
      </c>
      <c r="I206" s="48">
        <v>4</v>
      </c>
    </row>
    <row r="207" spans="1:9" x14ac:dyDescent="0.3">
      <c r="A207" s="48">
        <v>351</v>
      </c>
      <c r="B207" s="48" t="s">
        <v>261</v>
      </c>
      <c r="C207" s="48" t="str">
        <f>VLOOKUP(Table14[[#This Row],[Subject]],Sheet2!$A$1:$B$60,2,0)</f>
        <v>FEMALE</v>
      </c>
      <c r="D207" s="48" t="str">
        <f>TEXT(Table14[[#This Row],[Date]],"MMMM")</f>
        <v>September</v>
      </c>
      <c r="E207" s="38">
        <v>45171</v>
      </c>
      <c r="F207" s="48" t="s">
        <v>16</v>
      </c>
      <c r="G207" s="48" t="s">
        <v>165</v>
      </c>
      <c r="H207" s="48" t="s">
        <v>782</v>
      </c>
      <c r="I207" s="48">
        <v>7</v>
      </c>
    </row>
    <row r="208" spans="1:9" x14ac:dyDescent="0.3">
      <c r="A208" s="48">
        <v>352</v>
      </c>
      <c r="B208" s="48" t="s">
        <v>261</v>
      </c>
      <c r="C208" s="48" t="str">
        <f>VLOOKUP(Table14[[#This Row],[Subject]],Sheet2!$A$1:$B$60,2,0)</f>
        <v>FEMALE</v>
      </c>
      <c r="D208" s="48" t="str">
        <f>TEXT(Table14[[#This Row],[Date]],"MMMM")</f>
        <v>September</v>
      </c>
      <c r="E208" s="38">
        <v>45171</v>
      </c>
      <c r="F208" s="48" t="s">
        <v>16</v>
      </c>
      <c r="G208" s="48" t="s">
        <v>165</v>
      </c>
      <c r="H208" s="48" t="s">
        <v>783</v>
      </c>
      <c r="I208" s="48">
        <v>3</v>
      </c>
    </row>
    <row r="209" spans="1:9" x14ac:dyDescent="0.3">
      <c r="A209" s="48">
        <v>353</v>
      </c>
      <c r="B209" s="48" t="s">
        <v>261</v>
      </c>
      <c r="C209" s="48" t="str">
        <f>VLOOKUP(Table14[[#This Row],[Subject]],Sheet2!$A$1:$B$60,2,0)</f>
        <v>FEMALE</v>
      </c>
      <c r="D209" s="48" t="str">
        <f>TEXT(Table14[[#This Row],[Date]],"MMMM")</f>
        <v>September</v>
      </c>
      <c r="E209" s="38">
        <v>45171</v>
      </c>
      <c r="F209" s="48" t="s">
        <v>16</v>
      </c>
      <c r="G209" s="48" t="s">
        <v>165</v>
      </c>
      <c r="H209" s="48" t="s">
        <v>784</v>
      </c>
      <c r="I209" s="48">
        <v>6</v>
      </c>
    </row>
    <row r="210" spans="1:9" x14ac:dyDescent="0.3">
      <c r="A210" s="48">
        <v>354</v>
      </c>
      <c r="B210" s="48" t="s">
        <v>261</v>
      </c>
      <c r="C210" s="48" t="str">
        <f>VLOOKUP(Table14[[#This Row],[Subject]],Sheet2!$A$1:$B$60,2,0)</f>
        <v>FEMALE</v>
      </c>
      <c r="D210" s="48" t="str">
        <f>TEXT(Table14[[#This Row],[Date]],"MMMM")</f>
        <v>September</v>
      </c>
      <c r="E210" s="38">
        <v>45171</v>
      </c>
      <c r="F210" s="48" t="s">
        <v>16</v>
      </c>
      <c r="G210" s="48" t="s">
        <v>165</v>
      </c>
      <c r="H210" s="48" t="s">
        <v>785</v>
      </c>
      <c r="I210" s="48">
        <v>2</v>
      </c>
    </row>
    <row r="211" spans="1:9" x14ac:dyDescent="0.3">
      <c r="A211" s="48">
        <v>355</v>
      </c>
      <c r="B211" s="48" t="s">
        <v>261</v>
      </c>
      <c r="C211" s="48" t="str">
        <f>VLOOKUP(Table14[[#This Row],[Subject]],Sheet2!$A$1:$B$60,2,0)</f>
        <v>FEMALE</v>
      </c>
      <c r="D211" s="48" t="str">
        <f>TEXT(Table14[[#This Row],[Date]],"MMMM")</f>
        <v>September</v>
      </c>
      <c r="E211" s="38">
        <v>45171</v>
      </c>
      <c r="F211" s="48" t="s">
        <v>16</v>
      </c>
      <c r="G211" s="48" t="s">
        <v>165</v>
      </c>
      <c r="H211" s="48" t="s">
        <v>786</v>
      </c>
      <c r="I211" s="48">
        <v>7</v>
      </c>
    </row>
    <row r="212" spans="1:9" x14ac:dyDescent="0.3">
      <c r="A212" s="48">
        <v>356</v>
      </c>
      <c r="B212" s="48" t="s">
        <v>261</v>
      </c>
      <c r="C212" s="48" t="str">
        <f>VLOOKUP(Table14[[#This Row],[Subject]],Sheet2!$A$1:$B$60,2,0)</f>
        <v>FEMALE</v>
      </c>
      <c r="D212" s="48" t="str">
        <f>TEXT(Table14[[#This Row],[Date]],"MMMM")</f>
        <v>September</v>
      </c>
      <c r="E212" s="38">
        <v>45171</v>
      </c>
      <c r="F212" s="48" t="s">
        <v>16</v>
      </c>
      <c r="G212" s="48" t="s">
        <v>165</v>
      </c>
      <c r="H212" s="48" t="s">
        <v>787</v>
      </c>
      <c r="I212" s="48">
        <v>3</v>
      </c>
    </row>
    <row r="213" spans="1:9" x14ac:dyDescent="0.3">
      <c r="A213" s="48">
        <v>357</v>
      </c>
      <c r="B213" s="48" t="s">
        <v>261</v>
      </c>
      <c r="C213" s="48" t="str">
        <f>VLOOKUP(Table14[[#This Row],[Subject]],Sheet2!$A$1:$B$60,2,0)</f>
        <v>FEMALE</v>
      </c>
      <c r="D213" s="48" t="str">
        <f>TEXT(Table14[[#This Row],[Date]],"MMMM")</f>
        <v>September</v>
      </c>
      <c r="E213" s="38">
        <v>45171</v>
      </c>
      <c r="F213" s="48" t="s">
        <v>16</v>
      </c>
      <c r="G213" s="48" t="s">
        <v>165</v>
      </c>
      <c r="H213" s="48" t="s">
        <v>788</v>
      </c>
      <c r="I213" s="48">
        <v>4</v>
      </c>
    </row>
    <row r="214" spans="1:9" x14ac:dyDescent="0.3">
      <c r="A214" s="48">
        <v>358</v>
      </c>
      <c r="B214" s="48" t="s">
        <v>261</v>
      </c>
      <c r="C214" s="48" t="str">
        <f>VLOOKUP(Table14[[#This Row],[Subject]],Sheet2!$A$1:$B$60,2,0)</f>
        <v>FEMALE</v>
      </c>
      <c r="D214" s="48" t="str">
        <f>TEXT(Table14[[#This Row],[Date]],"MMMM")</f>
        <v>September</v>
      </c>
      <c r="E214" s="38">
        <v>45171</v>
      </c>
      <c r="F214" s="48" t="s">
        <v>16</v>
      </c>
      <c r="G214" s="48" t="s">
        <v>165</v>
      </c>
      <c r="H214" s="48" t="s">
        <v>789</v>
      </c>
      <c r="I214" s="48">
        <v>5</v>
      </c>
    </row>
    <row r="215" spans="1:9" x14ac:dyDescent="0.3">
      <c r="A215" s="48">
        <v>359</v>
      </c>
      <c r="B215" s="48" t="s">
        <v>261</v>
      </c>
      <c r="C215" s="48" t="str">
        <f>VLOOKUP(Table14[[#This Row],[Subject]],Sheet2!$A$1:$B$60,2,0)</f>
        <v>FEMALE</v>
      </c>
      <c r="D215" s="48" t="str">
        <f>TEXT(Table14[[#This Row],[Date]],"MMMM")</f>
        <v>September</v>
      </c>
      <c r="E215" s="38">
        <v>45171</v>
      </c>
      <c r="F215" s="48" t="s">
        <v>16</v>
      </c>
      <c r="G215" s="48" t="s">
        <v>165</v>
      </c>
      <c r="H215" s="48" t="s">
        <v>790</v>
      </c>
      <c r="I215" s="48">
        <v>3</v>
      </c>
    </row>
    <row r="216" spans="1:9" x14ac:dyDescent="0.3">
      <c r="A216" s="48">
        <v>360</v>
      </c>
      <c r="B216" s="48" t="s">
        <v>261</v>
      </c>
      <c r="C216" s="48" t="str">
        <f>VLOOKUP(Table14[[#This Row],[Subject]],Sheet2!$A$1:$B$60,2,0)</f>
        <v>FEMALE</v>
      </c>
      <c r="D216" s="48" t="str">
        <f>TEXT(Table14[[#This Row],[Date]],"MMMM")</f>
        <v>September</v>
      </c>
      <c r="E216" s="38">
        <v>45171</v>
      </c>
      <c r="F216" s="48" t="s">
        <v>16</v>
      </c>
      <c r="G216" s="48" t="s">
        <v>165</v>
      </c>
      <c r="H216" s="48" t="s">
        <v>791</v>
      </c>
      <c r="I216" s="48">
        <v>1</v>
      </c>
    </row>
    <row r="217" spans="1:9" x14ac:dyDescent="0.3">
      <c r="A217" s="48">
        <v>361</v>
      </c>
      <c r="B217" s="48" t="s">
        <v>261</v>
      </c>
      <c r="C217" s="48" t="str">
        <f>VLOOKUP(Table14[[#This Row],[Subject]],Sheet2!$A$1:$B$60,2,0)</f>
        <v>FEMALE</v>
      </c>
      <c r="D217" s="48" t="str">
        <f>TEXT(Table14[[#This Row],[Date]],"MMMM")</f>
        <v>September</v>
      </c>
      <c r="E217" s="38">
        <v>45171</v>
      </c>
      <c r="F217" s="48" t="s">
        <v>16</v>
      </c>
      <c r="G217" s="48" t="s">
        <v>165</v>
      </c>
      <c r="H217" s="48" t="s">
        <v>792</v>
      </c>
      <c r="I217" s="48">
        <v>2</v>
      </c>
    </row>
    <row r="218" spans="1:9" x14ac:dyDescent="0.3">
      <c r="A218" s="48">
        <v>362</v>
      </c>
      <c r="B218" s="48" t="s">
        <v>261</v>
      </c>
      <c r="C218" s="48" t="str">
        <f>VLOOKUP(Table14[[#This Row],[Subject]],Sheet2!$A$1:$B$60,2,0)</f>
        <v>FEMALE</v>
      </c>
      <c r="D218" s="48" t="str">
        <f>TEXT(Table14[[#This Row],[Date]],"MMMM")</f>
        <v>September</v>
      </c>
      <c r="E218" s="38">
        <v>45171</v>
      </c>
      <c r="F218" s="48" t="s">
        <v>16</v>
      </c>
      <c r="G218" s="48" t="s">
        <v>165</v>
      </c>
      <c r="H218" s="48" t="s">
        <v>793</v>
      </c>
      <c r="I218" s="48">
        <v>5</v>
      </c>
    </row>
    <row r="219" spans="1:9" x14ac:dyDescent="0.3">
      <c r="A219" s="48">
        <v>363</v>
      </c>
      <c r="B219" s="48" t="s">
        <v>261</v>
      </c>
      <c r="C219" s="48" t="str">
        <f>VLOOKUP(Table14[[#This Row],[Subject]],Sheet2!$A$1:$B$60,2,0)</f>
        <v>FEMALE</v>
      </c>
      <c r="D219" s="48" t="str">
        <f>TEXT(Table14[[#This Row],[Date]],"MMMM")</f>
        <v>September</v>
      </c>
      <c r="E219" s="38">
        <v>45171</v>
      </c>
      <c r="F219" s="48" t="s">
        <v>16</v>
      </c>
      <c r="G219" s="48" t="s">
        <v>165</v>
      </c>
      <c r="H219" s="48" t="s">
        <v>794</v>
      </c>
      <c r="I219" s="48">
        <v>3</v>
      </c>
    </row>
    <row r="220" spans="1:9" x14ac:dyDescent="0.3">
      <c r="A220" s="48">
        <v>364</v>
      </c>
      <c r="B220" s="48" t="s">
        <v>261</v>
      </c>
      <c r="C220" s="48" t="str">
        <f>VLOOKUP(Table14[[#This Row],[Subject]],Sheet2!$A$1:$B$60,2,0)</f>
        <v>FEMALE</v>
      </c>
      <c r="D220" s="48" t="str">
        <f>TEXT(Table14[[#This Row],[Date]],"MMMM")</f>
        <v>September</v>
      </c>
      <c r="E220" s="38">
        <v>45171</v>
      </c>
      <c r="F220" s="48" t="s">
        <v>16</v>
      </c>
      <c r="G220" s="48" t="s">
        <v>165</v>
      </c>
      <c r="H220" s="48" t="s">
        <v>795</v>
      </c>
      <c r="I220" s="48">
        <v>6</v>
      </c>
    </row>
    <row r="221" spans="1:9" x14ac:dyDescent="0.3">
      <c r="A221" s="48">
        <v>365</v>
      </c>
      <c r="B221" s="48" t="s">
        <v>261</v>
      </c>
      <c r="C221" s="48" t="str">
        <f>VLOOKUP(Table14[[#This Row],[Subject]],Sheet2!$A$1:$B$60,2,0)</f>
        <v>FEMALE</v>
      </c>
      <c r="D221" s="48" t="str">
        <f>TEXT(Table14[[#This Row],[Date]],"MMMM")</f>
        <v>September</v>
      </c>
      <c r="E221" s="38">
        <v>45171</v>
      </c>
      <c r="F221" s="48" t="s">
        <v>16</v>
      </c>
      <c r="G221" s="48" t="s">
        <v>165</v>
      </c>
      <c r="H221" s="48" t="s">
        <v>796</v>
      </c>
      <c r="I221" s="48">
        <v>7</v>
      </c>
    </row>
    <row r="222" spans="1:9" x14ac:dyDescent="0.3">
      <c r="A222" s="48">
        <v>366</v>
      </c>
      <c r="B222" s="48" t="s">
        <v>261</v>
      </c>
      <c r="C222" s="48" t="str">
        <f>VLOOKUP(Table14[[#This Row],[Subject]],Sheet2!$A$1:$B$60,2,0)</f>
        <v>FEMALE</v>
      </c>
      <c r="D222" s="48" t="str">
        <f>TEXT(Table14[[#This Row],[Date]],"MMMM")</f>
        <v>September</v>
      </c>
      <c r="E222" s="38">
        <v>45171</v>
      </c>
      <c r="F222" s="48" t="s">
        <v>16</v>
      </c>
      <c r="G222" s="48" t="s">
        <v>165</v>
      </c>
      <c r="H222" s="48" t="s">
        <v>797</v>
      </c>
      <c r="I222" s="48">
        <v>4</v>
      </c>
    </row>
    <row r="223" spans="1:9" x14ac:dyDescent="0.3">
      <c r="A223" s="48">
        <v>367</v>
      </c>
      <c r="B223" s="48" t="s">
        <v>261</v>
      </c>
      <c r="C223" s="48" t="str">
        <f>VLOOKUP(Table14[[#This Row],[Subject]],Sheet2!$A$1:$B$60,2,0)</f>
        <v>FEMALE</v>
      </c>
      <c r="D223" s="48" t="str">
        <f>TEXT(Table14[[#This Row],[Date]],"MMMM")</f>
        <v>September</v>
      </c>
      <c r="E223" s="38">
        <v>45171</v>
      </c>
      <c r="F223" s="48" t="s">
        <v>16</v>
      </c>
      <c r="G223" s="48" t="s">
        <v>165</v>
      </c>
      <c r="H223" s="48" t="s">
        <v>798</v>
      </c>
      <c r="I223" s="48">
        <v>3</v>
      </c>
    </row>
    <row r="224" spans="1:9" x14ac:dyDescent="0.3">
      <c r="A224" s="48">
        <v>368</v>
      </c>
      <c r="B224" s="48" t="s">
        <v>261</v>
      </c>
      <c r="C224" s="48" t="str">
        <f>VLOOKUP(Table14[[#This Row],[Subject]],Sheet2!$A$1:$B$60,2,0)</f>
        <v>FEMALE</v>
      </c>
      <c r="D224" s="48" t="str">
        <f>TEXT(Table14[[#This Row],[Date]],"MMMM")</f>
        <v>September</v>
      </c>
      <c r="E224" s="38">
        <v>45171</v>
      </c>
      <c r="F224" s="48" t="s">
        <v>16</v>
      </c>
      <c r="G224" s="48" t="s">
        <v>165</v>
      </c>
      <c r="H224" s="48" t="s">
        <v>799</v>
      </c>
      <c r="I224" s="48">
        <v>2</v>
      </c>
    </row>
    <row r="225" spans="1:9" x14ac:dyDescent="0.3">
      <c r="A225" s="48">
        <v>369</v>
      </c>
      <c r="B225" s="48" t="s">
        <v>261</v>
      </c>
      <c r="C225" s="48" t="str">
        <f>VLOOKUP(Table14[[#This Row],[Subject]],Sheet2!$A$1:$B$60,2,0)</f>
        <v>FEMALE</v>
      </c>
      <c r="D225" s="48" t="str">
        <f>TEXT(Table14[[#This Row],[Date]],"MMMM")</f>
        <v>September</v>
      </c>
      <c r="E225" s="38">
        <v>45171</v>
      </c>
      <c r="F225" s="48" t="s">
        <v>16</v>
      </c>
      <c r="G225" s="48" t="s">
        <v>165</v>
      </c>
      <c r="H225" s="48" t="s">
        <v>800</v>
      </c>
      <c r="I225" s="48">
        <v>7</v>
      </c>
    </row>
    <row r="226" spans="1:9" x14ac:dyDescent="0.3">
      <c r="A226" s="48">
        <v>370</v>
      </c>
      <c r="B226" s="48" t="s">
        <v>261</v>
      </c>
      <c r="C226" s="48" t="str">
        <f>VLOOKUP(Table14[[#This Row],[Subject]],Sheet2!$A$1:$B$60,2,0)</f>
        <v>FEMALE</v>
      </c>
      <c r="D226" s="48" t="str">
        <f>TEXT(Table14[[#This Row],[Date]],"MMMM")</f>
        <v>September</v>
      </c>
      <c r="E226" s="38">
        <v>45171</v>
      </c>
      <c r="F226" s="48" t="s">
        <v>16</v>
      </c>
      <c r="G226" s="48" t="s">
        <v>165</v>
      </c>
      <c r="H226" s="48" t="s">
        <v>801</v>
      </c>
      <c r="I226" s="48">
        <v>5</v>
      </c>
    </row>
    <row r="227" spans="1:9" x14ac:dyDescent="0.3">
      <c r="A227" s="48">
        <v>371</v>
      </c>
      <c r="B227" s="48" t="s">
        <v>261</v>
      </c>
      <c r="C227" s="48" t="str">
        <f>VLOOKUP(Table14[[#This Row],[Subject]],Sheet2!$A$1:$B$60,2,0)</f>
        <v>FEMALE</v>
      </c>
      <c r="D227" s="48" t="str">
        <f>TEXT(Table14[[#This Row],[Date]],"MMMM")</f>
        <v>September</v>
      </c>
      <c r="E227" s="38">
        <v>45171</v>
      </c>
      <c r="F227" s="48" t="s">
        <v>16</v>
      </c>
      <c r="G227" s="48" t="s">
        <v>188</v>
      </c>
      <c r="H227" s="48" t="s">
        <v>802</v>
      </c>
      <c r="I227" s="48">
        <v>5</v>
      </c>
    </row>
    <row r="228" spans="1:9" x14ac:dyDescent="0.3">
      <c r="A228" s="48">
        <v>372</v>
      </c>
      <c r="B228" s="48" t="s">
        <v>261</v>
      </c>
      <c r="C228" s="48" t="str">
        <f>VLOOKUP(Table14[[#This Row],[Subject]],Sheet2!$A$1:$B$60,2,0)</f>
        <v>FEMALE</v>
      </c>
      <c r="D228" s="48" t="str">
        <f>TEXT(Table14[[#This Row],[Date]],"MMMM")</f>
        <v>September</v>
      </c>
      <c r="E228" s="38">
        <v>45171</v>
      </c>
      <c r="F228" s="48" t="s">
        <v>16</v>
      </c>
      <c r="G228" s="48" t="s">
        <v>188</v>
      </c>
      <c r="H228" s="48" t="s">
        <v>803</v>
      </c>
      <c r="I228" s="48">
        <v>2</v>
      </c>
    </row>
    <row r="229" spans="1:9" x14ac:dyDescent="0.3">
      <c r="A229" s="48">
        <v>373</v>
      </c>
      <c r="B229" s="48" t="s">
        <v>261</v>
      </c>
      <c r="C229" s="48" t="str">
        <f>VLOOKUP(Table14[[#This Row],[Subject]],Sheet2!$A$1:$B$60,2,0)</f>
        <v>FEMALE</v>
      </c>
      <c r="D229" s="48" t="str">
        <f>TEXT(Table14[[#This Row],[Date]],"MMMM")</f>
        <v>September</v>
      </c>
      <c r="E229" s="38">
        <v>45171</v>
      </c>
      <c r="F229" s="48" t="s">
        <v>16</v>
      </c>
      <c r="G229" s="48" t="s">
        <v>188</v>
      </c>
      <c r="H229" s="48" t="s">
        <v>804</v>
      </c>
      <c r="I229" s="48">
        <v>3</v>
      </c>
    </row>
    <row r="230" spans="1:9" x14ac:dyDescent="0.3">
      <c r="A230" s="48">
        <v>374</v>
      </c>
      <c r="B230" s="48" t="s">
        <v>261</v>
      </c>
      <c r="C230" s="48" t="str">
        <f>VLOOKUP(Table14[[#This Row],[Subject]],Sheet2!$A$1:$B$60,2,0)</f>
        <v>FEMALE</v>
      </c>
      <c r="D230" s="48" t="str">
        <f>TEXT(Table14[[#This Row],[Date]],"MMMM")</f>
        <v>September</v>
      </c>
      <c r="E230" s="38">
        <v>45171</v>
      </c>
      <c r="F230" s="48" t="s">
        <v>16</v>
      </c>
      <c r="G230" s="48" t="s">
        <v>188</v>
      </c>
      <c r="H230" s="48" t="s">
        <v>805</v>
      </c>
      <c r="I230" s="48">
        <v>6</v>
      </c>
    </row>
    <row r="231" spans="1:9" x14ac:dyDescent="0.3">
      <c r="A231" s="48">
        <v>375</v>
      </c>
      <c r="B231" s="48" t="s">
        <v>261</v>
      </c>
      <c r="C231" s="48" t="str">
        <f>VLOOKUP(Table14[[#This Row],[Subject]],Sheet2!$A$1:$B$60,2,0)</f>
        <v>FEMALE</v>
      </c>
      <c r="D231" s="48" t="str">
        <f>TEXT(Table14[[#This Row],[Date]],"MMMM")</f>
        <v>September</v>
      </c>
      <c r="E231" s="38">
        <v>45171</v>
      </c>
      <c r="F231" s="48" t="s">
        <v>16</v>
      </c>
      <c r="G231" s="48" t="s">
        <v>188</v>
      </c>
      <c r="H231" s="48" t="s">
        <v>806</v>
      </c>
      <c r="I231" s="48">
        <v>1</v>
      </c>
    </row>
    <row r="232" spans="1:9" x14ac:dyDescent="0.3">
      <c r="A232" s="48">
        <v>376</v>
      </c>
      <c r="B232" s="48" t="s">
        <v>261</v>
      </c>
      <c r="C232" s="48" t="str">
        <f>VLOOKUP(Table14[[#This Row],[Subject]],Sheet2!$A$1:$B$60,2,0)</f>
        <v>FEMALE</v>
      </c>
      <c r="D232" s="48" t="str">
        <f>TEXT(Table14[[#This Row],[Date]],"MMMM")</f>
        <v>September</v>
      </c>
      <c r="E232" s="38">
        <v>45171</v>
      </c>
      <c r="F232" s="48" t="s">
        <v>16</v>
      </c>
      <c r="G232" s="48" t="s">
        <v>188</v>
      </c>
      <c r="H232" s="48" t="s">
        <v>807</v>
      </c>
      <c r="I232" s="48">
        <v>3</v>
      </c>
    </row>
    <row r="233" spans="1:9" x14ac:dyDescent="0.3">
      <c r="A233" s="48">
        <v>377</v>
      </c>
      <c r="B233" s="48" t="s">
        <v>261</v>
      </c>
      <c r="C233" s="48" t="str">
        <f>VLOOKUP(Table14[[#This Row],[Subject]],Sheet2!$A$1:$B$60,2,0)</f>
        <v>FEMALE</v>
      </c>
      <c r="D233" s="48" t="str">
        <f>TEXT(Table14[[#This Row],[Date]],"MMMM")</f>
        <v>September</v>
      </c>
      <c r="E233" s="38">
        <v>45171</v>
      </c>
      <c r="F233" s="48" t="s">
        <v>16</v>
      </c>
      <c r="G233" s="48" t="s">
        <v>188</v>
      </c>
      <c r="H233" s="48" t="s">
        <v>808</v>
      </c>
      <c r="I233" s="48">
        <v>4</v>
      </c>
    </row>
    <row r="234" spans="1:9" x14ac:dyDescent="0.3">
      <c r="A234" s="48">
        <v>378</v>
      </c>
      <c r="B234" s="48" t="s">
        <v>261</v>
      </c>
      <c r="C234" s="48" t="str">
        <f>VLOOKUP(Table14[[#This Row],[Subject]],Sheet2!$A$1:$B$60,2,0)</f>
        <v>FEMALE</v>
      </c>
      <c r="D234" s="48" t="str">
        <f>TEXT(Table14[[#This Row],[Date]],"MMMM")</f>
        <v>September</v>
      </c>
      <c r="E234" s="38">
        <v>45171</v>
      </c>
      <c r="F234" s="48" t="s">
        <v>16</v>
      </c>
      <c r="G234" s="48" t="s">
        <v>188</v>
      </c>
      <c r="H234" s="48" t="s">
        <v>809</v>
      </c>
      <c r="I234" s="48">
        <v>5</v>
      </c>
    </row>
    <row r="235" spans="1:9" x14ac:dyDescent="0.3">
      <c r="A235" s="48">
        <v>379</v>
      </c>
      <c r="B235" s="48" t="s">
        <v>261</v>
      </c>
      <c r="C235" s="48" t="str">
        <f>VLOOKUP(Table14[[#This Row],[Subject]],Sheet2!$A$1:$B$60,2,0)</f>
        <v>FEMALE</v>
      </c>
      <c r="D235" s="48" t="str">
        <f>TEXT(Table14[[#This Row],[Date]],"MMMM")</f>
        <v>September</v>
      </c>
      <c r="E235" s="38">
        <v>45171</v>
      </c>
      <c r="F235" s="48" t="s">
        <v>16</v>
      </c>
      <c r="G235" s="48" t="s">
        <v>188</v>
      </c>
      <c r="H235" s="48" t="s">
        <v>810</v>
      </c>
      <c r="I235" s="48">
        <v>2</v>
      </c>
    </row>
    <row r="236" spans="1:9" x14ac:dyDescent="0.3">
      <c r="A236" s="48">
        <v>380</v>
      </c>
      <c r="B236" s="48" t="s">
        <v>261</v>
      </c>
      <c r="C236" s="48" t="str">
        <f>VLOOKUP(Table14[[#This Row],[Subject]],Sheet2!$A$1:$B$60,2,0)</f>
        <v>FEMALE</v>
      </c>
      <c r="D236" s="48" t="str">
        <f>TEXT(Table14[[#This Row],[Date]],"MMMM")</f>
        <v>September</v>
      </c>
      <c r="E236" s="38">
        <v>45171</v>
      </c>
      <c r="F236" s="48" t="s">
        <v>16</v>
      </c>
      <c r="G236" s="48" t="s">
        <v>188</v>
      </c>
      <c r="H236" s="48" t="s">
        <v>811</v>
      </c>
      <c r="I236" s="48">
        <v>7</v>
      </c>
    </row>
    <row r="237" spans="1:9" x14ac:dyDescent="0.3">
      <c r="A237" s="48">
        <v>381</v>
      </c>
      <c r="B237" s="48" t="s">
        <v>261</v>
      </c>
      <c r="C237" s="48" t="str">
        <f>VLOOKUP(Table14[[#This Row],[Subject]],Sheet2!$A$1:$B$60,2,0)</f>
        <v>FEMALE</v>
      </c>
      <c r="D237" s="48" t="str">
        <f>TEXT(Table14[[#This Row],[Date]],"MMMM")</f>
        <v>September</v>
      </c>
      <c r="E237" s="38">
        <v>45171</v>
      </c>
      <c r="F237" s="48" t="s">
        <v>16</v>
      </c>
      <c r="G237" s="48" t="s">
        <v>199</v>
      </c>
      <c r="H237" s="48" t="s">
        <v>812</v>
      </c>
      <c r="I237" s="48">
        <v>6</v>
      </c>
    </row>
    <row r="238" spans="1:9" x14ac:dyDescent="0.3">
      <c r="A238" s="48">
        <v>382</v>
      </c>
      <c r="B238" s="48" t="s">
        <v>261</v>
      </c>
      <c r="C238" s="48" t="str">
        <f>VLOOKUP(Table14[[#This Row],[Subject]],Sheet2!$A$1:$B$60,2,0)</f>
        <v>FEMALE</v>
      </c>
      <c r="D238" s="48" t="str">
        <f>TEXT(Table14[[#This Row],[Date]],"MMMM")</f>
        <v>September</v>
      </c>
      <c r="E238" s="38">
        <v>45171</v>
      </c>
      <c r="F238" s="48" t="s">
        <v>16</v>
      </c>
      <c r="G238" s="48" t="s">
        <v>199</v>
      </c>
      <c r="H238" s="48" t="s">
        <v>813</v>
      </c>
      <c r="I238" s="48">
        <v>4</v>
      </c>
    </row>
    <row r="239" spans="1:9" x14ac:dyDescent="0.3">
      <c r="A239" s="48">
        <v>383</v>
      </c>
      <c r="B239" s="48" t="s">
        <v>261</v>
      </c>
      <c r="C239" s="48" t="str">
        <f>VLOOKUP(Table14[[#This Row],[Subject]],Sheet2!$A$1:$B$60,2,0)</f>
        <v>FEMALE</v>
      </c>
      <c r="D239" s="48" t="str">
        <f>TEXT(Table14[[#This Row],[Date]],"MMMM")</f>
        <v>September</v>
      </c>
      <c r="E239" s="38">
        <v>45171</v>
      </c>
      <c r="F239" s="48" t="s">
        <v>16</v>
      </c>
      <c r="G239" s="48" t="s">
        <v>199</v>
      </c>
      <c r="H239" s="48" t="s">
        <v>814</v>
      </c>
      <c r="I239" s="48">
        <v>1</v>
      </c>
    </row>
    <row r="240" spans="1:9" x14ac:dyDescent="0.3">
      <c r="A240" s="48">
        <v>384</v>
      </c>
      <c r="B240" s="48" t="s">
        <v>261</v>
      </c>
      <c r="C240" s="48" t="str">
        <f>VLOOKUP(Table14[[#This Row],[Subject]],Sheet2!$A$1:$B$60,2,0)</f>
        <v>FEMALE</v>
      </c>
      <c r="D240" s="48" t="str">
        <f>TEXT(Table14[[#This Row],[Date]],"MMMM")</f>
        <v>September</v>
      </c>
      <c r="E240" s="38">
        <v>45171</v>
      </c>
      <c r="F240" s="48" t="s">
        <v>16</v>
      </c>
      <c r="G240" s="48" t="s">
        <v>199</v>
      </c>
      <c r="H240" s="48" t="s">
        <v>815</v>
      </c>
      <c r="I240" s="48">
        <v>3</v>
      </c>
    </row>
    <row r="241" spans="1:9" x14ac:dyDescent="0.3">
      <c r="A241" s="48">
        <v>385</v>
      </c>
      <c r="B241" s="48" t="s">
        <v>261</v>
      </c>
      <c r="C241" s="48" t="str">
        <f>VLOOKUP(Table14[[#This Row],[Subject]],Sheet2!$A$1:$B$60,2,0)</f>
        <v>FEMALE</v>
      </c>
      <c r="D241" s="48" t="str">
        <f>TEXT(Table14[[#This Row],[Date]],"MMMM")</f>
        <v>September</v>
      </c>
      <c r="E241" s="38">
        <v>45171</v>
      </c>
      <c r="F241" s="48" t="s">
        <v>16</v>
      </c>
      <c r="G241" s="48" t="s">
        <v>199</v>
      </c>
      <c r="H241" s="48" t="s">
        <v>816</v>
      </c>
      <c r="I241" s="48">
        <v>5</v>
      </c>
    </row>
    <row r="242" spans="1:9" x14ac:dyDescent="0.3">
      <c r="A242" s="48">
        <v>386</v>
      </c>
      <c r="B242" s="48" t="s">
        <v>261</v>
      </c>
      <c r="C242" s="48" t="str">
        <f>VLOOKUP(Table14[[#This Row],[Subject]],Sheet2!$A$1:$B$60,2,0)</f>
        <v>FEMALE</v>
      </c>
      <c r="D242" s="48" t="str">
        <f>TEXT(Table14[[#This Row],[Date]],"MMMM")</f>
        <v>September</v>
      </c>
      <c r="E242" s="38">
        <v>45171</v>
      </c>
      <c r="F242" s="48" t="s">
        <v>16</v>
      </c>
      <c r="G242" s="48" t="s">
        <v>199</v>
      </c>
      <c r="H242" s="48" t="s">
        <v>817</v>
      </c>
      <c r="I242" s="48">
        <v>7</v>
      </c>
    </row>
    <row r="243" spans="1:9" x14ac:dyDescent="0.3">
      <c r="A243" s="48">
        <v>387</v>
      </c>
      <c r="B243" s="48" t="s">
        <v>261</v>
      </c>
      <c r="C243" s="48" t="str">
        <f>VLOOKUP(Table14[[#This Row],[Subject]],Sheet2!$A$1:$B$60,2,0)</f>
        <v>FEMALE</v>
      </c>
      <c r="D243" s="48" t="str">
        <f>TEXT(Table14[[#This Row],[Date]],"MMMM")</f>
        <v>September</v>
      </c>
      <c r="E243" s="38">
        <v>45171</v>
      </c>
      <c r="F243" s="48" t="s">
        <v>16</v>
      </c>
      <c r="G243" s="48" t="s">
        <v>199</v>
      </c>
      <c r="H243" s="48" t="s">
        <v>818</v>
      </c>
      <c r="I243" s="48">
        <v>2</v>
      </c>
    </row>
    <row r="244" spans="1:9" x14ac:dyDescent="0.3">
      <c r="A244" s="48">
        <v>388</v>
      </c>
      <c r="B244" s="48" t="s">
        <v>261</v>
      </c>
      <c r="C244" s="48" t="str">
        <f>VLOOKUP(Table14[[#This Row],[Subject]],Sheet2!$A$1:$B$60,2,0)</f>
        <v>FEMALE</v>
      </c>
      <c r="D244" s="48" t="str">
        <f>TEXT(Table14[[#This Row],[Date]],"MMMM")</f>
        <v>September</v>
      </c>
      <c r="E244" s="38">
        <v>45171</v>
      </c>
      <c r="F244" s="48" t="s">
        <v>16</v>
      </c>
      <c r="G244" s="48" t="s">
        <v>199</v>
      </c>
      <c r="H244" s="48" t="s">
        <v>819</v>
      </c>
      <c r="I244" s="48">
        <v>3</v>
      </c>
    </row>
    <row r="245" spans="1:9" x14ac:dyDescent="0.3">
      <c r="A245" s="48">
        <v>389</v>
      </c>
      <c r="B245" s="48" t="s">
        <v>261</v>
      </c>
      <c r="C245" s="48" t="str">
        <f>VLOOKUP(Table14[[#This Row],[Subject]],Sheet2!$A$1:$B$60,2,0)</f>
        <v>FEMALE</v>
      </c>
      <c r="D245" s="48" t="str">
        <f>TEXT(Table14[[#This Row],[Date]],"MMMM")</f>
        <v>September</v>
      </c>
      <c r="E245" s="38">
        <v>45171</v>
      </c>
      <c r="F245" s="48" t="s">
        <v>16</v>
      </c>
      <c r="G245" s="48" t="s">
        <v>199</v>
      </c>
      <c r="H245" s="48" t="s">
        <v>820</v>
      </c>
      <c r="I245" s="48">
        <v>6</v>
      </c>
    </row>
    <row r="246" spans="1:9" x14ac:dyDescent="0.3">
      <c r="A246" s="48">
        <v>390</v>
      </c>
      <c r="B246" s="48" t="s">
        <v>261</v>
      </c>
      <c r="C246" s="48" t="str">
        <f>VLOOKUP(Table14[[#This Row],[Subject]],Sheet2!$A$1:$B$60,2,0)</f>
        <v>FEMALE</v>
      </c>
      <c r="D246" s="48" t="str">
        <f>TEXT(Table14[[#This Row],[Date]],"MMMM")</f>
        <v>September</v>
      </c>
      <c r="E246" s="38">
        <v>45171</v>
      </c>
      <c r="F246" s="48" t="s">
        <v>16</v>
      </c>
      <c r="G246" s="48" t="s">
        <v>199</v>
      </c>
      <c r="H246" s="48" t="s">
        <v>821</v>
      </c>
      <c r="I246" s="48">
        <v>5</v>
      </c>
    </row>
    <row r="247" spans="1:9" x14ac:dyDescent="0.3">
      <c r="A247" s="48">
        <v>391</v>
      </c>
      <c r="B247" s="48" t="s">
        <v>261</v>
      </c>
      <c r="C247" s="48" t="str">
        <f>VLOOKUP(Table14[[#This Row],[Subject]],Sheet2!$A$1:$B$60,2,0)</f>
        <v>FEMALE</v>
      </c>
      <c r="D247" s="48" t="str">
        <f>TEXT(Table14[[#This Row],[Date]],"MMMM")</f>
        <v>September</v>
      </c>
      <c r="E247" s="38">
        <v>45171</v>
      </c>
      <c r="F247" s="48" t="s">
        <v>16</v>
      </c>
      <c r="G247" s="48" t="s">
        <v>199</v>
      </c>
      <c r="H247" s="48" t="s">
        <v>822</v>
      </c>
      <c r="I247" s="48">
        <v>1</v>
      </c>
    </row>
    <row r="248" spans="1:9" x14ac:dyDescent="0.3">
      <c r="A248" s="48">
        <v>392</v>
      </c>
      <c r="B248" s="48" t="s">
        <v>261</v>
      </c>
      <c r="C248" s="48" t="str">
        <f>VLOOKUP(Table14[[#This Row],[Subject]],Sheet2!$A$1:$B$60,2,0)</f>
        <v>FEMALE</v>
      </c>
      <c r="D248" s="48" t="str">
        <f>TEXT(Table14[[#This Row],[Date]],"MMMM")</f>
        <v>September</v>
      </c>
      <c r="E248" s="38">
        <v>45171</v>
      </c>
      <c r="F248" s="48" t="s">
        <v>16</v>
      </c>
      <c r="G248" s="48" t="s">
        <v>199</v>
      </c>
      <c r="H248" s="48" t="s">
        <v>823</v>
      </c>
      <c r="I248" s="48">
        <v>2</v>
      </c>
    </row>
    <row r="249" spans="1:9" x14ac:dyDescent="0.3">
      <c r="A249" s="48">
        <v>393</v>
      </c>
      <c r="B249" s="48" t="s">
        <v>261</v>
      </c>
      <c r="C249" s="48" t="str">
        <f>VLOOKUP(Table14[[#This Row],[Subject]],Sheet2!$A$1:$B$60,2,0)</f>
        <v>FEMALE</v>
      </c>
      <c r="D249" s="48" t="str">
        <f>TEXT(Table14[[#This Row],[Date]],"MMMM")</f>
        <v>September</v>
      </c>
      <c r="E249" s="38">
        <v>45171</v>
      </c>
      <c r="F249" s="48" t="s">
        <v>16</v>
      </c>
      <c r="G249" s="48" t="s">
        <v>199</v>
      </c>
      <c r="H249" s="48" t="s">
        <v>824</v>
      </c>
      <c r="I249" s="48">
        <v>4</v>
      </c>
    </row>
    <row r="250" spans="1:9" x14ac:dyDescent="0.3">
      <c r="A250" s="48">
        <v>394</v>
      </c>
      <c r="B250" s="48" t="s">
        <v>261</v>
      </c>
      <c r="C250" s="48" t="str">
        <f>VLOOKUP(Table14[[#This Row],[Subject]],Sheet2!$A$1:$B$60,2,0)</f>
        <v>FEMALE</v>
      </c>
      <c r="D250" s="48" t="str">
        <f>TEXT(Table14[[#This Row],[Date]],"MMMM")</f>
        <v>September</v>
      </c>
      <c r="E250" s="38">
        <v>45171</v>
      </c>
      <c r="F250" s="48" t="s">
        <v>16</v>
      </c>
      <c r="G250" s="48" t="s">
        <v>199</v>
      </c>
      <c r="H250" s="48" t="s">
        <v>825</v>
      </c>
      <c r="I250" s="48">
        <v>3</v>
      </c>
    </row>
    <row r="251" spans="1:9" x14ac:dyDescent="0.3">
      <c r="A251" s="48">
        <v>395</v>
      </c>
      <c r="B251" s="48" t="s">
        <v>261</v>
      </c>
      <c r="C251" s="48" t="str">
        <f>VLOOKUP(Table14[[#This Row],[Subject]],Sheet2!$A$1:$B$60,2,0)</f>
        <v>FEMALE</v>
      </c>
      <c r="D251" s="48" t="str">
        <f>TEXT(Table14[[#This Row],[Date]],"MMMM")</f>
        <v>September</v>
      </c>
      <c r="E251" s="38">
        <v>45171</v>
      </c>
      <c r="F251" s="48" t="s">
        <v>16</v>
      </c>
      <c r="G251" s="48" t="s">
        <v>199</v>
      </c>
      <c r="H251" s="48" t="s">
        <v>826</v>
      </c>
      <c r="I251" s="48">
        <v>7</v>
      </c>
    </row>
    <row r="252" spans="1:9" x14ac:dyDescent="0.3">
      <c r="A252" s="48">
        <v>396</v>
      </c>
      <c r="B252" s="48" t="s">
        <v>261</v>
      </c>
      <c r="C252" s="48" t="str">
        <f>VLOOKUP(Table14[[#This Row],[Subject]],Sheet2!$A$1:$B$60,2,0)</f>
        <v>FEMALE</v>
      </c>
      <c r="D252" s="48" t="str">
        <f>TEXT(Table14[[#This Row],[Date]],"MMMM")</f>
        <v>September</v>
      </c>
      <c r="E252" s="38">
        <v>45171</v>
      </c>
      <c r="F252" s="48" t="s">
        <v>16</v>
      </c>
      <c r="G252" s="48" t="s">
        <v>199</v>
      </c>
      <c r="H252" s="48" t="s">
        <v>827</v>
      </c>
      <c r="I252" s="48">
        <v>1</v>
      </c>
    </row>
    <row r="253" spans="1:9" x14ac:dyDescent="0.3">
      <c r="A253" s="48">
        <v>397</v>
      </c>
      <c r="B253" s="48" t="s">
        <v>261</v>
      </c>
      <c r="C253" s="48" t="str">
        <f>VLOOKUP(Table14[[#This Row],[Subject]],Sheet2!$A$1:$B$60,2,0)</f>
        <v>FEMALE</v>
      </c>
      <c r="D253" s="48" t="str">
        <f>TEXT(Table14[[#This Row],[Date]],"MMMM")</f>
        <v>September</v>
      </c>
      <c r="E253" s="38">
        <v>45171</v>
      </c>
      <c r="F253" s="48" t="s">
        <v>16</v>
      </c>
      <c r="G253" s="48" t="s">
        <v>199</v>
      </c>
      <c r="H253" s="48" t="s">
        <v>828</v>
      </c>
      <c r="I253" s="48">
        <v>4</v>
      </c>
    </row>
    <row r="254" spans="1:9" x14ac:dyDescent="0.3">
      <c r="A254" s="48">
        <v>398</v>
      </c>
      <c r="B254" s="48" t="s">
        <v>261</v>
      </c>
      <c r="C254" s="48" t="str">
        <f>VLOOKUP(Table14[[#This Row],[Subject]],Sheet2!$A$1:$B$60,2,0)</f>
        <v>FEMALE</v>
      </c>
      <c r="D254" s="48" t="str">
        <f>TEXT(Table14[[#This Row],[Date]],"MMMM")</f>
        <v>September</v>
      </c>
      <c r="E254" s="38">
        <v>45171</v>
      </c>
      <c r="F254" s="48" t="s">
        <v>16</v>
      </c>
      <c r="G254" s="48" t="s">
        <v>199</v>
      </c>
      <c r="H254" s="48" t="s">
        <v>829</v>
      </c>
      <c r="I254" s="48">
        <v>6</v>
      </c>
    </row>
    <row r="255" spans="1:9" x14ac:dyDescent="0.3">
      <c r="A255" s="48">
        <v>399</v>
      </c>
      <c r="B255" s="48" t="s">
        <v>261</v>
      </c>
      <c r="C255" s="48" t="str">
        <f>VLOOKUP(Table14[[#This Row],[Subject]],Sheet2!$A$1:$B$60,2,0)</f>
        <v>FEMALE</v>
      </c>
      <c r="D255" s="48" t="str">
        <f>TEXT(Table14[[#This Row],[Date]],"MMMM")</f>
        <v>September</v>
      </c>
      <c r="E255" s="38">
        <v>45171</v>
      </c>
      <c r="F255" s="48" t="s">
        <v>16</v>
      </c>
      <c r="G255" s="48" t="s">
        <v>199</v>
      </c>
      <c r="H255" s="48" t="s">
        <v>830</v>
      </c>
      <c r="I255" s="48">
        <v>5</v>
      </c>
    </row>
    <row r="256" spans="1:9" x14ac:dyDescent="0.3">
      <c r="A256" s="48">
        <v>400</v>
      </c>
      <c r="B256" s="48" t="s">
        <v>261</v>
      </c>
      <c r="C256" s="48" t="str">
        <f>VLOOKUP(Table14[[#This Row],[Subject]],Sheet2!$A$1:$B$60,2,0)</f>
        <v>FEMALE</v>
      </c>
      <c r="D256" s="48" t="str">
        <f>TEXT(Table14[[#This Row],[Date]],"MMMM")</f>
        <v>September</v>
      </c>
      <c r="E256" s="38">
        <v>45171</v>
      </c>
      <c r="F256" s="48" t="s">
        <v>16</v>
      </c>
      <c r="G256" s="48" t="s">
        <v>219</v>
      </c>
      <c r="H256" s="48" t="s">
        <v>831</v>
      </c>
      <c r="I256" s="48">
        <v>7</v>
      </c>
    </row>
    <row r="257" spans="1:9" x14ac:dyDescent="0.3">
      <c r="A257" s="48">
        <v>401</v>
      </c>
      <c r="B257" s="48" t="s">
        <v>261</v>
      </c>
      <c r="C257" s="48" t="str">
        <f>VLOOKUP(Table14[[#This Row],[Subject]],Sheet2!$A$1:$B$60,2,0)</f>
        <v>FEMALE</v>
      </c>
      <c r="D257" s="48" t="str">
        <f>TEXT(Table14[[#This Row],[Date]],"MMMM")</f>
        <v>September</v>
      </c>
      <c r="E257" s="38">
        <v>45171</v>
      </c>
      <c r="F257" s="48" t="s">
        <v>16</v>
      </c>
      <c r="G257" s="48" t="s">
        <v>219</v>
      </c>
      <c r="H257" s="48" t="s">
        <v>832</v>
      </c>
      <c r="I257" s="48">
        <v>4</v>
      </c>
    </row>
    <row r="258" spans="1:9" x14ac:dyDescent="0.3">
      <c r="A258" s="48">
        <v>402</v>
      </c>
      <c r="B258" s="48" t="s">
        <v>261</v>
      </c>
      <c r="C258" s="48" t="str">
        <f>VLOOKUP(Table14[[#This Row],[Subject]],Sheet2!$A$1:$B$60,2,0)</f>
        <v>FEMALE</v>
      </c>
      <c r="D258" s="48" t="str">
        <f>TEXT(Table14[[#This Row],[Date]],"MMMM")</f>
        <v>September</v>
      </c>
      <c r="E258" s="38">
        <v>45171</v>
      </c>
      <c r="F258" s="48" t="s">
        <v>16</v>
      </c>
      <c r="G258" s="48" t="s">
        <v>219</v>
      </c>
      <c r="H258" s="48" t="s">
        <v>833</v>
      </c>
      <c r="I258" s="48">
        <v>2</v>
      </c>
    </row>
    <row r="259" spans="1:9" x14ac:dyDescent="0.3">
      <c r="A259" s="48">
        <v>403</v>
      </c>
      <c r="B259" s="48" t="s">
        <v>261</v>
      </c>
      <c r="C259" s="48" t="str">
        <f>VLOOKUP(Table14[[#This Row],[Subject]],Sheet2!$A$1:$B$60,2,0)</f>
        <v>FEMALE</v>
      </c>
      <c r="D259" s="48" t="str">
        <f>TEXT(Table14[[#This Row],[Date]],"MMMM")</f>
        <v>September</v>
      </c>
      <c r="E259" s="38">
        <v>45171</v>
      </c>
      <c r="F259" s="48" t="s">
        <v>16</v>
      </c>
      <c r="G259" s="48" t="s">
        <v>219</v>
      </c>
      <c r="H259" s="48" t="s">
        <v>834</v>
      </c>
      <c r="I259" s="48">
        <v>6</v>
      </c>
    </row>
    <row r="260" spans="1:9" x14ac:dyDescent="0.3">
      <c r="A260" s="48">
        <v>404</v>
      </c>
      <c r="B260" s="48" t="s">
        <v>261</v>
      </c>
      <c r="C260" s="48" t="str">
        <f>VLOOKUP(Table14[[#This Row],[Subject]],Sheet2!$A$1:$B$60,2,0)</f>
        <v>FEMALE</v>
      </c>
      <c r="D260" s="48" t="str">
        <f>TEXT(Table14[[#This Row],[Date]],"MMMM")</f>
        <v>September</v>
      </c>
      <c r="E260" s="38">
        <v>45171</v>
      </c>
      <c r="F260" s="48" t="s">
        <v>16</v>
      </c>
      <c r="G260" s="48" t="s">
        <v>219</v>
      </c>
      <c r="H260" s="48" t="s">
        <v>835</v>
      </c>
      <c r="I260" s="48">
        <v>3</v>
      </c>
    </row>
    <row r="261" spans="1:9" x14ac:dyDescent="0.3">
      <c r="A261" s="48">
        <v>405</v>
      </c>
      <c r="B261" s="48" t="s">
        <v>261</v>
      </c>
      <c r="C261" s="48" t="str">
        <f>VLOOKUP(Table14[[#This Row],[Subject]],Sheet2!$A$1:$B$60,2,0)</f>
        <v>FEMALE</v>
      </c>
      <c r="D261" s="48" t="str">
        <f>TEXT(Table14[[#This Row],[Date]],"MMMM")</f>
        <v>September</v>
      </c>
      <c r="E261" s="38">
        <v>45171</v>
      </c>
      <c r="F261" s="48" t="s">
        <v>16</v>
      </c>
      <c r="G261" s="48" t="s">
        <v>219</v>
      </c>
      <c r="H261" s="48" t="s">
        <v>836</v>
      </c>
      <c r="I261" s="48">
        <v>1</v>
      </c>
    </row>
    <row r="262" spans="1:9" x14ac:dyDescent="0.3">
      <c r="A262" s="48">
        <v>406</v>
      </c>
      <c r="B262" s="48" t="s">
        <v>261</v>
      </c>
      <c r="C262" s="48" t="str">
        <f>VLOOKUP(Table14[[#This Row],[Subject]],Sheet2!$A$1:$B$60,2,0)</f>
        <v>FEMALE</v>
      </c>
      <c r="D262" s="48" t="str">
        <f>TEXT(Table14[[#This Row],[Date]],"MMMM")</f>
        <v>September</v>
      </c>
      <c r="E262" s="38">
        <v>45171</v>
      </c>
      <c r="F262" s="48" t="s">
        <v>16</v>
      </c>
      <c r="G262" s="48" t="s">
        <v>219</v>
      </c>
      <c r="H262" s="48" t="s">
        <v>837</v>
      </c>
      <c r="I262" s="48">
        <v>5</v>
      </c>
    </row>
    <row r="263" spans="1:9" x14ac:dyDescent="0.3">
      <c r="A263" s="48">
        <v>407</v>
      </c>
      <c r="B263" s="48" t="s">
        <v>261</v>
      </c>
      <c r="C263" s="48" t="str">
        <f>VLOOKUP(Table14[[#This Row],[Subject]],Sheet2!$A$1:$B$60,2,0)</f>
        <v>FEMALE</v>
      </c>
      <c r="D263" s="48" t="str">
        <f>TEXT(Table14[[#This Row],[Date]],"MMMM")</f>
        <v>September</v>
      </c>
      <c r="E263" s="38">
        <v>45171</v>
      </c>
      <c r="F263" s="48" t="s">
        <v>16</v>
      </c>
      <c r="G263" s="48" t="s">
        <v>219</v>
      </c>
      <c r="H263" s="48" t="s">
        <v>838</v>
      </c>
      <c r="I263" s="48">
        <v>2</v>
      </c>
    </row>
    <row r="264" spans="1:9" x14ac:dyDescent="0.3">
      <c r="A264" s="48">
        <v>408</v>
      </c>
      <c r="B264" s="48" t="s">
        <v>261</v>
      </c>
      <c r="C264" s="48" t="str">
        <f>VLOOKUP(Table14[[#This Row],[Subject]],Sheet2!$A$1:$B$60,2,0)</f>
        <v>FEMALE</v>
      </c>
      <c r="D264" s="48" t="str">
        <f>TEXT(Table14[[#This Row],[Date]],"MMMM")</f>
        <v>September</v>
      </c>
      <c r="E264" s="38">
        <v>45171</v>
      </c>
      <c r="F264" s="48" t="s">
        <v>16</v>
      </c>
      <c r="G264" s="48" t="s">
        <v>219</v>
      </c>
      <c r="H264" s="48" t="s">
        <v>839</v>
      </c>
      <c r="I264" s="48">
        <v>5</v>
      </c>
    </row>
    <row r="265" spans="1:9" x14ac:dyDescent="0.3">
      <c r="A265" s="48">
        <v>409</v>
      </c>
      <c r="B265" s="48" t="s">
        <v>261</v>
      </c>
      <c r="C265" s="48" t="str">
        <f>VLOOKUP(Table14[[#This Row],[Subject]],Sheet2!$A$1:$B$60,2,0)</f>
        <v>FEMALE</v>
      </c>
      <c r="D265" s="48" t="str">
        <f>TEXT(Table14[[#This Row],[Date]],"MMMM")</f>
        <v>September</v>
      </c>
      <c r="E265" s="38">
        <v>45171</v>
      </c>
      <c r="F265" s="48" t="s">
        <v>16</v>
      </c>
      <c r="G265" s="48" t="s">
        <v>219</v>
      </c>
      <c r="H265" s="48" t="s">
        <v>840</v>
      </c>
      <c r="I265" s="48">
        <v>3</v>
      </c>
    </row>
    <row r="266" spans="1:9" x14ac:dyDescent="0.3">
      <c r="A266" s="48">
        <v>410</v>
      </c>
      <c r="B266" s="48" t="s">
        <v>261</v>
      </c>
      <c r="C266" s="48" t="str">
        <f>VLOOKUP(Table14[[#This Row],[Subject]],Sheet2!$A$1:$B$60,2,0)</f>
        <v>FEMALE</v>
      </c>
      <c r="D266" s="48" t="str">
        <f>TEXT(Table14[[#This Row],[Date]],"MMMM")</f>
        <v>September</v>
      </c>
      <c r="E266" s="38">
        <v>45171</v>
      </c>
      <c r="F266" s="48" t="s">
        <v>16</v>
      </c>
      <c r="G266" s="48" t="s">
        <v>219</v>
      </c>
      <c r="H266" s="48" t="s">
        <v>841</v>
      </c>
      <c r="I266" s="48">
        <v>4</v>
      </c>
    </row>
    <row r="267" spans="1:9" x14ac:dyDescent="0.3">
      <c r="A267" s="48">
        <v>411</v>
      </c>
      <c r="B267" s="48" t="s">
        <v>261</v>
      </c>
      <c r="C267" s="48" t="str">
        <f>VLOOKUP(Table14[[#This Row],[Subject]],Sheet2!$A$1:$B$60,2,0)</f>
        <v>FEMALE</v>
      </c>
      <c r="D267" s="48" t="str">
        <f>TEXT(Table14[[#This Row],[Date]],"MMMM")</f>
        <v>September</v>
      </c>
      <c r="E267" s="38">
        <v>45171</v>
      </c>
      <c r="F267" s="48" t="s">
        <v>16</v>
      </c>
      <c r="G267" s="48" t="s">
        <v>219</v>
      </c>
      <c r="H267" s="48" t="s">
        <v>842</v>
      </c>
      <c r="I267" s="48">
        <v>7</v>
      </c>
    </row>
    <row r="268" spans="1:9" x14ac:dyDescent="0.3">
      <c r="A268" s="48">
        <v>412</v>
      </c>
      <c r="B268" s="48" t="s">
        <v>261</v>
      </c>
      <c r="C268" s="48" t="str">
        <f>VLOOKUP(Table14[[#This Row],[Subject]],Sheet2!$A$1:$B$60,2,0)</f>
        <v>FEMALE</v>
      </c>
      <c r="D268" s="48" t="str">
        <f>TEXT(Table14[[#This Row],[Date]],"MMMM")</f>
        <v>September</v>
      </c>
      <c r="E268" s="38">
        <v>45171</v>
      </c>
      <c r="F268" s="48" t="s">
        <v>16</v>
      </c>
      <c r="G268" s="48" t="s">
        <v>219</v>
      </c>
      <c r="H268" s="48" t="s">
        <v>843</v>
      </c>
      <c r="I268" s="48">
        <v>1</v>
      </c>
    </row>
    <row r="269" spans="1:9" x14ac:dyDescent="0.3">
      <c r="A269" s="48">
        <v>413</v>
      </c>
      <c r="B269" s="48" t="s">
        <v>261</v>
      </c>
      <c r="C269" s="48" t="str">
        <f>VLOOKUP(Table14[[#This Row],[Subject]],Sheet2!$A$1:$B$60,2,0)</f>
        <v>FEMALE</v>
      </c>
      <c r="D269" s="48" t="str">
        <f>TEXT(Table14[[#This Row],[Date]],"MMMM")</f>
        <v>September</v>
      </c>
      <c r="E269" s="38">
        <v>45171</v>
      </c>
      <c r="F269" s="48" t="s">
        <v>16</v>
      </c>
      <c r="G269" s="48" t="s">
        <v>233</v>
      </c>
      <c r="H269" s="48" t="s">
        <v>844</v>
      </c>
      <c r="I269" s="48">
        <v>4</v>
      </c>
    </row>
    <row r="270" spans="1:9" x14ac:dyDescent="0.3">
      <c r="A270" s="48">
        <v>414</v>
      </c>
      <c r="B270" s="48" t="s">
        <v>261</v>
      </c>
      <c r="C270" s="48" t="str">
        <f>VLOOKUP(Table14[[#This Row],[Subject]],Sheet2!$A$1:$B$60,2,0)</f>
        <v>FEMALE</v>
      </c>
      <c r="D270" s="48" t="str">
        <f>TEXT(Table14[[#This Row],[Date]],"MMMM")</f>
        <v>September</v>
      </c>
      <c r="E270" s="38">
        <v>45171</v>
      </c>
      <c r="F270" s="48" t="s">
        <v>16</v>
      </c>
      <c r="G270" s="48" t="s">
        <v>233</v>
      </c>
      <c r="H270" s="48" t="s">
        <v>845</v>
      </c>
      <c r="I270" s="48">
        <v>3</v>
      </c>
    </row>
    <row r="271" spans="1:9" x14ac:dyDescent="0.3">
      <c r="A271" s="48">
        <v>415</v>
      </c>
      <c r="B271" s="48" t="s">
        <v>261</v>
      </c>
      <c r="C271" s="48" t="str">
        <f>VLOOKUP(Table14[[#This Row],[Subject]],Sheet2!$A$1:$B$60,2,0)</f>
        <v>FEMALE</v>
      </c>
      <c r="D271" s="48" t="str">
        <f>TEXT(Table14[[#This Row],[Date]],"MMMM")</f>
        <v>September</v>
      </c>
      <c r="E271" s="38">
        <v>45171</v>
      </c>
      <c r="F271" s="48" t="s">
        <v>16</v>
      </c>
      <c r="G271" s="48" t="s">
        <v>233</v>
      </c>
      <c r="H271" s="48" t="s">
        <v>846</v>
      </c>
      <c r="I271" s="48">
        <v>5</v>
      </c>
    </row>
    <row r="272" spans="1:9" x14ac:dyDescent="0.3">
      <c r="A272" s="48">
        <v>416</v>
      </c>
      <c r="B272" s="48" t="s">
        <v>261</v>
      </c>
      <c r="C272" s="48" t="str">
        <f>VLOOKUP(Table14[[#This Row],[Subject]],Sheet2!$A$1:$B$60,2,0)</f>
        <v>FEMALE</v>
      </c>
      <c r="D272" s="48" t="str">
        <f>TEXT(Table14[[#This Row],[Date]],"MMMM")</f>
        <v>September</v>
      </c>
      <c r="E272" s="38">
        <v>45171</v>
      </c>
      <c r="F272" s="48" t="s">
        <v>16</v>
      </c>
      <c r="G272" s="48" t="s">
        <v>233</v>
      </c>
      <c r="H272" s="48" t="s">
        <v>847</v>
      </c>
      <c r="I272" s="48">
        <v>2</v>
      </c>
    </row>
    <row r="273" spans="1:9" x14ac:dyDescent="0.3">
      <c r="A273" s="48">
        <v>417</v>
      </c>
      <c r="B273" s="48" t="s">
        <v>261</v>
      </c>
      <c r="C273" s="48" t="str">
        <f>VLOOKUP(Table14[[#This Row],[Subject]],Sheet2!$A$1:$B$60,2,0)</f>
        <v>FEMALE</v>
      </c>
      <c r="D273" s="48" t="str">
        <f>TEXT(Table14[[#This Row],[Date]],"MMMM")</f>
        <v>September</v>
      </c>
      <c r="E273" s="38">
        <v>45171</v>
      </c>
      <c r="F273" s="48" t="s">
        <v>16</v>
      </c>
      <c r="G273" s="48" t="s">
        <v>233</v>
      </c>
      <c r="H273" s="48" t="s">
        <v>848</v>
      </c>
      <c r="I273" s="48">
        <v>7</v>
      </c>
    </row>
    <row r="274" spans="1:9" x14ac:dyDescent="0.3">
      <c r="A274" s="48">
        <v>418</v>
      </c>
      <c r="B274" s="48" t="s">
        <v>261</v>
      </c>
      <c r="C274" s="48" t="str">
        <f>VLOOKUP(Table14[[#This Row],[Subject]],Sheet2!$A$1:$B$60,2,0)</f>
        <v>FEMALE</v>
      </c>
      <c r="D274" s="48" t="str">
        <f>TEXT(Table14[[#This Row],[Date]],"MMMM")</f>
        <v>September</v>
      </c>
      <c r="E274" s="38">
        <v>45171</v>
      </c>
      <c r="F274" s="48" t="s">
        <v>16</v>
      </c>
      <c r="G274" s="48" t="s">
        <v>233</v>
      </c>
      <c r="H274" s="48" t="s">
        <v>849</v>
      </c>
      <c r="I274" s="48">
        <v>6</v>
      </c>
    </row>
    <row r="275" spans="1:9" x14ac:dyDescent="0.3">
      <c r="A275" s="48">
        <v>419</v>
      </c>
      <c r="B275" s="48" t="s">
        <v>261</v>
      </c>
      <c r="C275" s="48" t="str">
        <f>VLOOKUP(Table14[[#This Row],[Subject]],Sheet2!$A$1:$B$60,2,0)</f>
        <v>FEMALE</v>
      </c>
      <c r="D275" s="48" t="str">
        <f>TEXT(Table14[[#This Row],[Date]],"MMMM")</f>
        <v>September</v>
      </c>
      <c r="E275" s="38">
        <v>45171</v>
      </c>
      <c r="F275" s="48" t="s">
        <v>16</v>
      </c>
      <c r="G275" s="48" t="s">
        <v>233</v>
      </c>
      <c r="H275" s="48" t="s">
        <v>850</v>
      </c>
      <c r="I275" s="48">
        <v>1</v>
      </c>
    </row>
    <row r="276" spans="1:9" x14ac:dyDescent="0.3">
      <c r="A276" s="48">
        <v>420</v>
      </c>
      <c r="B276" s="48" t="s">
        <v>261</v>
      </c>
      <c r="C276" s="48" t="str">
        <f>VLOOKUP(Table14[[#This Row],[Subject]],Sheet2!$A$1:$B$60,2,0)</f>
        <v>FEMALE</v>
      </c>
      <c r="D276" s="48" t="str">
        <f>TEXT(Table14[[#This Row],[Date]],"MMMM")</f>
        <v>September</v>
      </c>
      <c r="E276" s="38">
        <v>45171</v>
      </c>
      <c r="F276" s="48" t="s">
        <v>16</v>
      </c>
      <c r="G276" s="48" t="s">
        <v>233</v>
      </c>
      <c r="H276" s="48" t="s">
        <v>851</v>
      </c>
      <c r="I276" s="48">
        <v>5</v>
      </c>
    </row>
    <row r="277" spans="1:9" x14ac:dyDescent="0.3">
      <c r="A277" s="48">
        <v>421</v>
      </c>
      <c r="B277" s="48" t="s">
        <v>261</v>
      </c>
      <c r="C277" s="48" t="str">
        <f>VLOOKUP(Table14[[#This Row],[Subject]],Sheet2!$A$1:$B$60,2,0)</f>
        <v>FEMALE</v>
      </c>
      <c r="D277" s="48" t="str">
        <f>TEXT(Table14[[#This Row],[Date]],"MMMM")</f>
        <v>September</v>
      </c>
      <c r="E277" s="38">
        <v>45171</v>
      </c>
      <c r="F277" s="48" t="s">
        <v>16</v>
      </c>
      <c r="G277" s="48" t="s">
        <v>233</v>
      </c>
      <c r="H277" s="48" t="s">
        <v>852</v>
      </c>
      <c r="I277" s="48">
        <v>4</v>
      </c>
    </row>
    <row r="278" spans="1:9" x14ac:dyDescent="0.3">
      <c r="A278" s="48">
        <v>422</v>
      </c>
      <c r="B278" s="48" t="s">
        <v>261</v>
      </c>
      <c r="C278" s="48" t="str">
        <f>VLOOKUP(Table14[[#This Row],[Subject]],Sheet2!$A$1:$B$60,2,0)</f>
        <v>FEMALE</v>
      </c>
      <c r="D278" s="48" t="str">
        <f>TEXT(Table14[[#This Row],[Date]],"MMMM")</f>
        <v>September</v>
      </c>
      <c r="E278" s="38">
        <v>45171</v>
      </c>
      <c r="F278" s="48" t="s">
        <v>16</v>
      </c>
      <c r="G278" s="48" t="s">
        <v>233</v>
      </c>
      <c r="H278" s="48" t="s">
        <v>853</v>
      </c>
      <c r="I278" s="48">
        <v>3</v>
      </c>
    </row>
    <row r="279" spans="1:9" x14ac:dyDescent="0.3">
      <c r="A279" s="48">
        <v>423</v>
      </c>
      <c r="B279" s="48" t="s">
        <v>261</v>
      </c>
      <c r="C279" s="48" t="str">
        <f>VLOOKUP(Table14[[#This Row],[Subject]],Sheet2!$A$1:$B$60,2,0)</f>
        <v>FEMALE</v>
      </c>
      <c r="D279" s="48" t="str">
        <f>TEXT(Table14[[#This Row],[Date]],"MMMM")</f>
        <v>September</v>
      </c>
      <c r="E279" s="38">
        <v>45171</v>
      </c>
      <c r="F279" s="48" t="s">
        <v>16</v>
      </c>
      <c r="G279" s="48" t="s">
        <v>233</v>
      </c>
      <c r="H279" s="48" t="s">
        <v>854</v>
      </c>
      <c r="I279" s="48">
        <v>2</v>
      </c>
    </row>
    <row r="280" spans="1:9" x14ac:dyDescent="0.3">
      <c r="A280" s="48">
        <v>424</v>
      </c>
      <c r="B280" s="48" t="s">
        <v>261</v>
      </c>
      <c r="C280" s="48" t="str">
        <f>VLOOKUP(Table14[[#This Row],[Subject]],Sheet2!$A$1:$B$60,2,0)</f>
        <v>FEMALE</v>
      </c>
      <c r="D280" s="48" t="str">
        <f>TEXT(Table14[[#This Row],[Date]],"MMMM")</f>
        <v>September</v>
      </c>
      <c r="E280" s="38">
        <v>45171</v>
      </c>
      <c r="F280" s="48" t="s">
        <v>16</v>
      </c>
      <c r="G280" s="48" t="s">
        <v>233</v>
      </c>
      <c r="H280" s="48" t="s">
        <v>855</v>
      </c>
      <c r="I280" s="48">
        <v>7</v>
      </c>
    </row>
    <row r="281" spans="1:9" x14ac:dyDescent="0.3">
      <c r="A281" s="48">
        <v>425</v>
      </c>
      <c r="B281" s="48" t="s">
        <v>261</v>
      </c>
      <c r="C281" s="48" t="str">
        <f>VLOOKUP(Table14[[#This Row],[Subject]],Sheet2!$A$1:$B$60,2,0)</f>
        <v>FEMALE</v>
      </c>
      <c r="D281" s="48" t="str">
        <f>TEXT(Table14[[#This Row],[Date]],"MMMM")</f>
        <v>September</v>
      </c>
      <c r="E281" s="38">
        <v>45171</v>
      </c>
      <c r="F281" s="48" t="s">
        <v>16</v>
      </c>
      <c r="G281" s="48" t="s">
        <v>233</v>
      </c>
      <c r="H281" s="48" t="s">
        <v>856</v>
      </c>
      <c r="I281" s="48">
        <v>1</v>
      </c>
    </row>
    <row r="282" spans="1:9" x14ac:dyDescent="0.3">
      <c r="A282" s="48">
        <v>426</v>
      </c>
      <c r="B282" s="48" t="s">
        <v>261</v>
      </c>
      <c r="C282" s="48" t="str">
        <f>VLOOKUP(Table14[[#This Row],[Subject]],Sheet2!$A$1:$B$60,2,0)</f>
        <v>FEMALE</v>
      </c>
      <c r="D282" s="48" t="str">
        <f>TEXT(Table14[[#This Row],[Date]],"MMMM")</f>
        <v>September</v>
      </c>
      <c r="E282" s="38">
        <v>45171</v>
      </c>
      <c r="F282" s="48" t="s">
        <v>16</v>
      </c>
      <c r="G282" s="48" t="s">
        <v>233</v>
      </c>
      <c r="H282" s="48" t="s">
        <v>857</v>
      </c>
      <c r="I282" s="48">
        <v>6</v>
      </c>
    </row>
    <row r="283" spans="1:9" x14ac:dyDescent="0.3">
      <c r="A283" s="48">
        <v>427</v>
      </c>
      <c r="B283" s="48" t="s">
        <v>261</v>
      </c>
      <c r="C283" s="48" t="str">
        <f>VLOOKUP(Table14[[#This Row],[Subject]],Sheet2!$A$1:$B$60,2,0)</f>
        <v>FEMALE</v>
      </c>
      <c r="D283" s="48" t="str">
        <f>TEXT(Table14[[#This Row],[Date]],"MMMM")</f>
        <v>September</v>
      </c>
      <c r="E283" s="38">
        <v>45171</v>
      </c>
      <c r="F283" s="48" t="s">
        <v>16</v>
      </c>
      <c r="G283" s="48" t="s">
        <v>233</v>
      </c>
      <c r="H283" s="48" t="s">
        <v>858</v>
      </c>
      <c r="I283" s="48">
        <v>4</v>
      </c>
    </row>
    <row r="284" spans="1:9" x14ac:dyDescent="0.3">
      <c r="A284" s="48">
        <v>428</v>
      </c>
      <c r="B284" s="48" t="s">
        <v>261</v>
      </c>
      <c r="C284" s="48" t="str">
        <f>VLOOKUP(Table14[[#This Row],[Subject]],Sheet2!$A$1:$B$60,2,0)</f>
        <v>FEMALE</v>
      </c>
      <c r="D284" s="48" t="str">
        <f>TEXT(Table14[[#This Row],[Date]],"MMMM")</f>
        <v>September</v>
      </c>
      <c r="E284" s="38">
        <v>45171</v>
      </c>
      <c r="F284" s="48" t="s">
        <v>16</v>
      </c>
      <c r="G284" s="48" t="s">
        <v>233</v>
      </c>
      <c r="H284" s="48" t="s">
        <v>859</v>
      </c>
      <c r="I284" s="48">
        <v>5</v>
      </c>
    </row>
    <row r="285" spans="1:9" x14ac:dyDescent="0.3">
      <c r="A285" s="48">
        <v>429</v>
      </c>
      <c r="B285" s="48" t="s">
        <v>261</v>
      </c>
      <c r="C285" s="48" t="str">
        <f>VLOOKUP(Table14[[#This Row],[Subject]],Sheet2!$A$1:$B$60,2,0)</f>
        <v>FEMALE</v>
      </c>
      <c r="D285" s="48" t="str">
        <f>TEXT(Table14[[#This Row],[Date]],"MMMM")</f>
        <v>September</v>
      </c>
      <c r="E285" s="38">
        <v>45171</v>
      </c>
      <c r="F285" s="48" t="s">
        <v>16</v>
      </c>
      <c r="G285" s="48" t="s">
        <v>233</v>
      </c>
      <c r="H285" s="48" t="s">
        <v>860</v>
      </c>
      <c r="I285" s="48">
        <v>3</v>
      </c>
    </row>
    <row r="286" spans="1:9" x14ac:dyDescent="0.3">
      <c r="A286" s="48">
        <v>430</v>
      </c>
      <c r="B286" s="48" t="s">
        <v>261</v>
      </c>
      <c r="C286" s="48" t="str">
        <f>VLOOKUP(Table14[[#This Row],[Subject]],Sheet2!$A$1:$B$60,2,0)</f>
        <v>FEMALE</v>
      </c>
      <c r="D286" s="48" t="str">
        <f>TEXT(Table14[[#This Row],[Date]],"MMMM")</f>
        <v>September</v>
      </c>
      <c r="E286" s="38">
        <v>45171</v>
      </c>
      <c r="F286" s="48" t="s">
        <v>16</v>
      </c>
      <c r="G286" s="48" t="s">
        <v>233</v>
      </c>
      <c r="H286" s="48" t="s">
        <v>861</v>
      </c>
      <c r="I286" s="48">
        <v>2</v>
      </c>
    </row>
    <row r="287" spans="1:9" x14ac:dyDescent="0.3">
      <c r="A287" s="48">
        <v>431</v>
      </c>
      <c r="B287" s="48" t="s">
        <v>261</v>
      </c>
      <c r="C287" s="48" t="str">
        <f>VLOOKUP(Table14[[#This Row],[Subject]],Sheet2!$A$1:$B$60,2,0)</f>
        <v>FEMALE</v>
      </c>
      <c r="D287" s="48" t="str">
        <f>TEXT(Table14[[#This Row],[Date]],"MMMM")</f>
        <v>September</v>
      </c>
      <c r="E287" s="38">
        <v>45171</v>
      </c>
      <c r="F287" s="48" t="s">
        <v>16</v>
      </c>
      <c r="G287" s="48" t="s">
        <v>233</v>
      </c>
      <c r="H287" s="48" t="s">
        <v>862</v>
      </c>
      <c r="I287" s="48">
        <v>6</v>
      </c>
    </row>
    <row r="288" spans="1:9" x14ac:dyDescent="0.3">
      <c r="A288" s="48">
        <v>432</v>
      </c>
      <c r="B288" s="48" t="s">
        <v>261</v>
      </c>
      <c r="C288" s="48" t="str">
        <f>VLOOKUP(Table14[[#This Row],[Subject]],Sheet2!$A$1:$B$60,2,0)</f>
        <v>FEMALE</v>
      </c>
      <c r="D288" s="48" t="str">
        <f>TEXT(Table14[[#This Row],[Date]],"MMMM")</f>
        <v>September</v>
      </c>
      <c r="E288" s="38">
        <v>45171</v>
      </c>
      <c r="F288" s="48" t="s">
        <v>16</v>
      </c>
      <c r="G288" s="48" t="s">
        <v>233</v>
      </c>
      <c r="H288" s="48" t="s">
        <v>863</v>
      </c>
      <c r="I288" s="48">
        <v>1</v>
      </c>
    </row>
    <row r="289" spans="1:9" x14ac:dyDescent="0.3">
      <c r="A289" s="48">
        <v>433</v>
      </c>
      <c r="B289" s="48" t="s">
        <v>261</v>
      </c>
      <c r="C289" s="48" t="str">
        <f>VLOOKUP(Table14[[#This Row],[Subject]],Sheet2!$A$1:$B$60,2,0)</f>
        <v>FEMALE</v>
      </c>
      <c r="D289" s="48" t="str">
        <f>TEXT(Table14[[#This Row],[Date]],"MMMM")</f>
        <v>September</v>
      </c>
      <c r="E289" s="38">
        <v>45171</v>
      </c>
      <c r="F289" s="48" t="s">
        <v>16</v>
      </c>
      <c r="G289" s="48" t="s">
        <v>233</v>
      </c>
      <c r="H289" s="48" t="s">
        <v>864</v>
      </c>
      <c r="I289" s="48">
        <v>7</v>
      </c>
    </row>
    <row r="290" spans="1:9" x14ac:dyDescent="0.3">
      <c r="A290" s="48">
        <v>434</v>
      </c>
      <c r="B290" s="48" t="s">
        <v>261</v>
      </c>
      <c r="C290" s="48" t="str">
        <f>VLOOKUP(Table14[[#This Row],[Subject]],Sheet2!$A$1:$B$60,2,0)</f>
        <v>FEMALE</v>
      </c>
      <c r="D290" s="48" t="str">
        <f>TEXT(Table14[[#This Row],[Date]],"MMMM")</f>
        <v>September</v>
      </c>
      <c r="E290" s="38">
        <v>45171</v>
      </c>
      <c r="F290" s="48" t="s">
        <v>16</v>
      </c>
      <c r="G290" s="48" t="s">
        <v>233</v>
      </c>
      <c r="H290" s="48" t="s">
        <v>865</v>
      </c>
      <c r="I290" s="48">
        <v>4</v>
      </c>
    </row>
    <row r="291" spans="1:9" x14ac:dyDescent="0.3">
      <c r="A291" s="48">
        <v>435</v>
      </c>
      <c r="B291" s="48" t="s">
        <v>261</v>
      </c>
      <c r="C291" s="48" t="str">
        <f>VLOOKUP(Table14[[#This Row],[Subject]],Sheet2!$A$1:$B$60,2,0)</f>
        <v>FEMALE</v>
      </c>
      <c r="D291" s="48" t="str">
        <f>TEXT(Table14[[#This Row],[Date]],"MMMM")</f>
        <v>September</v>
      </c>
      <c r="E291" s="38">
        <v>45171</v>
      </c>
      <c r="F291" s="48" t="s">
        <v>16</v>
      </c>
      <c r="G291" s="48" t="s">
        <v>233</v>
      </c>
      <c r="H291" s="48" t="s">
        <v>866</v>
      </c>
      <c r="I291" s="48">
        <v>3</v>
      </c>
    </row>
    <row r="292" spans="1:9" x14ac:dyDescent="0.3">
      <c r="A292" s="48">
        <v>581</v>
      </c>
      <c r="B292" s="48" t="s">
        <v>262</v>
      </c>
      <c r="C292" s="48" t="str">
        <f>VLOOKUP(Table14[[#This Row],[Subject]],Sheet2!$A$1:$B$60,2,0)</f>
        <v>FEMALE</v>
      </c>
      <c r="D292" s="48" t="str">
        <f>TEXT(Table14[[#This Row],[Date]],"MMMM")</f>
        <v>September</v>
      </c>
      <c r="E292" s="38">
        <v>45171</v>
      </c>
      <c r="F292" s="48" t="s">
        <v>16</v>
      </c>
      <c r="G292" s="48" t="s">
        <v>104</v>
      </c>
      <c r="H292" s="48" t="s">
        <v>867</v>
      </c>
      <c r="I292" s="48">
        <v>0</v>
      </c>
    </row>
    <row r="293" spans="1:9" x14ac:dyDescent="0.3">
      <c r="A293" s="48">
        <v>582</v>
      </c>
      <c r="B293" s="48" t="s">
        <v>262</v>
      </c>
      <c r="C293" s="48" t="str">
        <f>VLOOKUP(Table14[[#This Row],[Subject]],Sheet2!$A$1:$B$60,2,0)</f>
        <v>FEMALE</v>
      </c>
      <c r="D293" s="48" t="str">
        <f>TEXT(Table14[[#This Row],[Date]],"MMMM")</f>
        <v>September</v>
      </c>
      <c r="E293" s="38">
        <v>45171</v>
      </c>
      <c r="F293" s="48" t="s">
        <v>16</v>
      </c>
      <c r="G293" s="48" t="s">
        <v>104</v>
      </c>
      <c r="H293" s="48" t="s">
        <v>720</v>
      </c>
      <c r="I293" s="48">
        <v>0</v>
      </c>
    </row>
    <row r="294" spans="1:9" x14ac:dyDescent="0.3">
      <c r="A294" s="48">
        <v>583</v>
      </c>
      <c r="B294" s="48" t="s">
        <v>262</v>
      </c>
      <c r="C294" s="48" t="str">
        <f>VLOOKUP(Table14[[#This Row],[Subject]],Sheet2!$A$1:$B$60,2,0)</f>
        <v>FEMALE</v>
      </c>
      <c r="D294" s="48" t="str">
        <f>TEXT(Table14[[#This Row],[Date]],"MMMM")</f>
        <v>September</v>
      </c>
      <c r="E294" s="38">
        <v>45171</v>
      </c>
      <c r="F294" s="48" t="s">
        <v>16</v>
      </c>
      <c r="G294" s="48" t="s">
        <v>104</v>
      </c>
      <c r="H294" s="48" t="s">
        <v>724</v>
      </c>
      <c r="I294" s="48">
        <v>0</v>
      </c>
    </row>
    <row r="295" spans="1:9" x14ac:dyDescent="0.3">
      <c r="A295" s="48">
        <v>584</v>
      </c>
      <c r="B295" s="48" t="s">
        <v>262</v>
      </c>
      <c r="C295" s="48" t="str">
        <f>VLOOKUP(Table14[[#This Row],[Subject]],Sheet2!$A$1:$B$60,2,0)</f>
        <v>FEMALE</v>
      </c>
      <c r="D295" s="48" t="str">
        <f>TEXT(Table14[[#This Row],[Date]],"MMMM")</f>
        <v>September</v>
      </c>
      <c r="E295" s="38">
        <v>45171</v>
      </c>
      <c r="F295" s="48" t="s">
        <v>16</v>
      </c>
      <c r="G295" s="48" t="s">
        <v>104</v>
      </c>
      <c r="H295" s="48" t="s">
        <v>725</v>
      </c>
      <c r="I295" s="48">
        <v>0</v>
      </c>
    </row>
    <row r="296" spans="1:9" x14ac:dyDescent="0.3">
      <c r="A296" s="48">
        <v>585</v>
      </c>
      <c r="B296" s="48" t="s">
        <v>262</v>
      </c>
      <c r="C296" s="48" t="str">
        <f>VLOOKUP(Table14[[#This Row],[Subject]],Sheet2!$A$1:$B$60,2,0)</f>
        <v>FEMALE</v>
      </c>
      <c r="D296" s="48" t="str">
        <f>TEXT(Table14[[#This Row],[Date]],"MMMM")</f>
        <v>September</v>
      </c>
      <c r="E296" s="38">
        <v>45171</v>
      </c>
      <c r="F296" s="48" t="s">
        <v>16</v>
      </c>
      <c r="G296" s="48" t="s">
        <v>104</v>
      </c>
      <c r="H296" s="48" t="s">
        <v>726</v>
      </c>
      <c r="I296" s="48">
        <v>1</v>
      </c>
    </row>
    <row r="297" spans="1:9" x14ac:dyDescent="0.3">
      <c r="A297" s="48">
        <v>586</v>
      </c>
      <c r="B297" s="48" t="s">
        <v>262</v>
      </c>
      <c r="C297" s="48" t="str">
        <f>VLOOKUP(Table14[[#This Row],[Subject]],Sheet2!$A$1:$B$60,2,0)</f>
        <v>FEMALE</v>
      </c>
      <c r="D297" s="48" t="str">
        <f>TEXT(Table14[[#This Row],[Date]],"MMMM")</f>
        <v>September</v>
      </c>
      <c r="E297" s="38">
        <v>45171</v>
      </c>
      <c r="F297" s="48" t="s">
        <v>16</v>
      </c>
      <c r="G297" s="48" t="s">
        <v>104</v>
      </c>
      <c r="H297" s="48" t="s">
        <v>727</v>
      </c>
      <c r="I297" s="48">
        <v>0</v>
      </c>
    </row>
    <row r="298" spans="1:9" x14ac:dyDescent="0.3">
      <c r="A298" s="48">
        <v>587</v>
      </c>
      <c r="B298" s="48" t="s">
        <v>262</v>
      </c>
      <c r="C298" s="48" t="str">
        <f>VLOOKUP(Table14[[#This Row],[Subject]],Sheet2!$A$1:$B$60,2,0)</f>
        <v>FEMALE</v>
      </c>
      <c r="D298" s="48" t="str">
        <f>TEXT(Table14[[#This Row],[Date]],"MMMM")</f>
        <v>September</v>
      </c>
      <c r="E298" s="38">
        <v>45171</v>
      </c>
      <c r="F298" s="48" t="s">
        <v>16</v>
      </c>
      <c r="G298" s="48" t="s">
        <v>104</v>
      </c>
      <c r="H298" s="48" t="s">
        <v>728</v>
      </c>
      <c r="I298" s="48">
        <v>0</v>
      </c>
    </row>
    <row r="299" spans="1:9" x14ac:dyDescent="0.3">
      <c r="A299" s="48">
        <v>588</v>
      </c>
      <c r="B299" s="48" t="s">
        <v>262</v>
      </c>
      <c r="C299" s="48" t="str">
        <f>VLOOKUP(Table14[[#This Row],[Subject]],Sheet2!$A$1:$B$60,2,0)</f>
        <v>FEMALE</v>
      </c>
      <c r="D299" s="48" t="str">
        <f>TEXT(Table14[[#This Row],[Date]],"MMMM")</f>
        <v>September</v>
      </c>
      <c r="E299" s="38">
        <v>45171</v>
      </c>
      <c r="F299" s="48" t="s">
        <v>16</v>
      </c>
      <c r="G299" s="48" t="s">
        <v>104</v>
      </c>
      <c r="H299" s="48" t="s">
        <v>729</v>
      </c>
      <c r="I299" s="48">
        <v>1</v>
      </c>
    </row>
    <row r="300" spans="1:9" x14ac:dyDescent="0.3">
      <c r="A300" s="48">
        <v>589</v>
      </c>
      <c r="B300" s="48" t="s">
        <v>262</v>
      </c>
      <c r="C300" s="48" t="str">
        <f>VLOOKUP(Table14[[#This Row],[Subject]],Sheet2!$A$1:$B$60,2,0)</f>
        <v>FEMALE</v>
      </c>
      <c r="D300" s="48" t="str">
        <f>TEXT(Table14[[#This Row],[Date]],"MMMM")</f>
        <v>September</v>
      </c>
      <c r="E300" s="38">
        <v>45171</v>
      </c>
      <c r="F300" s="48" t="s">
        <v>16</v>
      </c>
      <c r="G300" s="48" t="s">
        <v>104</v>
      </c>
      <c r="H300" s="48" t="s">
        <v>730</v>
      </c>
      <c r="I300" s="48">
        <v>0</v>
      </c>
    </row>
    <row r="301" spans="1:9" x14ac:dyDescent="0.3">
      <c r="A301" s="48">
        <v>590</v>
      </c>
      <c r="B301" s="48" t="s">
        <v>262</v>
      </c>
      <c r="C301" s="48" t="str">
        <f>VLOOKUP(Table14[[#This Row],[Subject]],Sheet2!$A$1:$B$60,2,0)</f>
        <v>FEMALE</v>
      </c>
      <c r="D301" s="48" t="str">
        <f>TEXT(Table14[[#This Row],[Date]],"MMMM")</f>
        <v>September</v>
      </c>
      <c r="E301" s="38">
        <v>45171</v>
      </c>
      <c r="F301" s="48" t="s">
        <v>16</v>
      </c>
      <c r="G301" s="48" t="s">
        <v>104</v>
      </c>
      <c r="H301" s="48" t="s">
        <v>731</v>
      </c>
      <c r="I301" s="48">
        <v>0</v>
      </c>
    </row>
    <row r="302" spans="1:9" x14ac:dyDescent="0.3">
      <c r="A302" s="48">
        <v>591</v>
      </c>
      <c r="B302" s="48" t="s">
        <v>262</v>
      </c>
      <c r="C302" s="48" t="str">
        <f>VLOOKUP(Table14[[#This Row],[Subject]],Sheet2!$A$1:$B$60,2,0)</f>
        <v>FEMALE</v>
      </c>
      <c r="D302" s="48" t="str">
        <f>TEXT(Table14[[#This Row],[Date]],"MMMM")</f>
        <v>September</v>
      </c>
      <c r="E302" s="38">
        <v>45171</v>
      </c>
      <c r="F302" s="48" t="s">
        <v>16</v>
      </c>
      <c r="G302" s="48" t="s">
        <v>104</v>
      </c>
      <c r="H302" s="48" t="s">
        <v>732</v>
      </c>
      <c r="I302" s="48">
        <v>0</v>
      </c>
    </row>
    <row r="303" spans="1:9" x14ac:dyDescent="0.3">
      <c r="A303" s="48">
        <v>592</v>
      </c>
      <c r="B303" s="48" t="s">
        <v>262</v>
      </c>
      <c r="C303" s="48" t="str">
        <f>VLOOKUP(Table14[[#This Row],[Subject]],Sheet2!$A$1:$B$60,2,0)</f>
        <v>FEMALE</v>
      </c>
      <c r="D303" s="48" t="str">
        <f>TEXT(Table14[[#This Row],[Date]],"MMMM")</f>
        <v>September</v>
      </c>
      <c r="E303" s="38">
        <v>45171</v>
      </c>
      <c r="F303" s="48" t="s">
        <v>16</v>
      </c>
      <c r="G303" s="48" t="s">
        <v>104</v>
      </c>
      <c r="H303" s="48" t="s">
        <v>733</v>
      </c>
      <c r="I303" s="48">
        <v>0</v>
      </c>
    </row>
    <row r="304" spans="1:9" x14ac:dyDescent="0.3">
      <c r="A304" s="48">
        <v>593</v>
      </c>
      <c r="B304" s="48" t="s">
        <v>262</v>
      </c>
      <c r="C304" s="48" t="str">
        <f>VLOOKUP(Table14[[#This Row],[Subject]],Sheet2!$A$1:$B$60,2,0)</f>
        <v>FEMALE</v>
      </c>
      <c r="D304" s="48" t="str">
        <f>TEXT(Table14[[#This Row],[Date]],"MMMM")</f>
        <v>September</v>
      </c>
      <c r="E304" s="38">
        <v>45171</v>
      </c>
      <c r="F304" s="48" t="s">
        <v>16</v>
      </c>
      <c r="G304" s="48" t="s">
        <v>104</v>
      </c>
      <c r="H304" s="48" t="s">
        <v>734</v>
      </c>
      <c r="I304" s="48">
        <v>0</v>
      </c>
    </row>
    <row r="305" spans="1:9" x14ac:dyDescent="0.3">
      <c r="A305" s="48">
        <v>594</v>
      </c>
      <c r="B305" s="48" t="s">
        <v>262</v>
      </c>
      <c r="C305" s="48" t="str">
        <f>VLOOKUP(Table14[[#This Row],[Subject]],Sheet2!$A$1:$B$60,2,0)</f>
        <v>FEMALE</v>
      </c>
      <c r="D305" s="48" t="str">
        <f>TEXT(Table14[[#This Row],[Date]],"MMMM")</f>
        <v>September</v>
      </c>
      <c r="E305" s="38">
        <v>45171</v>
      </c>
      <c r="F305" s="48" t="s">
        <v>16</v>
      </c>
      <c r="G305" s="48" t="s">
        <v>104</v>
      </c>
      <c r="H305" s="48" t="s">
        <v>735</v>
      </c>
      <c r="I305" s="48">
        <v>0</v>
      </c>
    </row>
    <row r="306" spans="1:9" x14ac:dyDescent="0.3">
      <c r="A306" s="48">
        <v>595</v>
      </c>
      <c r="B306" s="48" t="s">
        <v>262</v>
      </c>
      <c r="C306" s="48" t="str">
        <f>VLOOKUP(Table14[[#This Row],[Subject]],Sheet2!$A$1:$B$60,2,0)</f>
        <v>FEMALE</v>
      </c>
      <c r="D306" s="48" t="str">
        <f>TEXT(Table14[[#This Row],[Date]],"MMMM")</f>
        <v>September</v>
      </c>
      <c r="E306" s="38">
        <v>45171</v>
      </c>
      <c r="F306" s="48" t="s">
        <v>16</v>
      </c>
      <c r="G306" s="48" t="s">
        <v>104</v>
      </c>
      <c r="H306" s="48" t="s">
        <v>736</v>
      </c>
      <c r="I306" s="48">
        <v>0</v>
      </c>
    </row>
    <row r="307" spans="1:9" x14ac:dyDescent="0.3">
      <c r="A307" s="48">
        <v>596</v>
      </c>
      <c r="B307" s="48" t="s">
        <v>262</v>
      </c>
      <c r="C307" s="48" t="str">
        <f>VLOOKUP(Table14[[#This Row],[Subject]],Sheet2!$A$1:$B$60,2,0)</f>
        <v>FEMALE</v>
      </c>
      <c r="D307" s="48" t="str">
        <f>TEXT(Table14[[#This Row],[Date]],"MMMM")</f>
        <v>September</v>
      </c>
      <c r="E307" s="38">
        <v>45171</v>
      </c>
      <c r="F307" s="48" t="s">
        <v>16</v>
      </c>
      <c r="G307" s="48" t="s">
        <v>104</v>
      </c>
      <c r="H307" s="48" t="s">
        <v>737</v>
      </c>
      <c r="I307" s="48">
        <v>0</v>
      </c>
    </row>
    <row r="308" spans="1:9" x14ac:dyDescent="0.3">
      <c r="A308" s="48">
        <v>597</v>
      </c>
      <c r="B308" s="48" t="s">
        <v>262</v>
      </c>
      <c r="C308" s="48" t="str">
        <f>VLOOKUP(Table14[[#This Row],[Subject]],Sheet2!$A$1:$B$60,2,0)</f>
        <v>FEMALE</v>
      </c>
      <c r="D308" s="48" t="str">
        <f>TEXT(Table14[[#This Row],[Date]],"MMMM")</f>
        <v>September</v>
      </c>
      <c r="E308" s="38">
        <v>45171</v>
      </c>
      <c r="F308" s="48" t="s">
        <v>16</v>
      </c>
      <c r="G308" s="48" t="s">
        <v>104</v>
      </c>
      <c r="H308" s="48" t="s">
        <v>738</v>
      </c>
      <c r="I308" s="48">
        <v>0</v>
      </c>
    </row>
    <row r="309" spans="1:9" x14ac:dyDescent="0.3">
      <c r="A309" s="48">
        <v>598</v>
      </c>
      <c r="B309" s="48" t="s">
        <v>262</v>
      </c>
      <c r="C309" s="48" t="str">
        <f>VLOOKUP(Table14[[#This Row],[Subject]],Sheet2!$A$1:$B$60,2,0)</f>
        <v>FEMALE</v>
      </c>
      <c r="D309" s="48" t="str">
        <f>TEXT(Table14[[#This Row],[Date]],"MMMM")</f>
        <v>September</v>
      </c>
      <c r="E309" s="38">
        <v>45171</v>
      </c>
      <c r="F309" s="48" t="s">
        <v>16</v>
      </c>
      <c r="G309" s="48" t="s">
        <v>104</v>
      </c>
      <c r="H309" s="48" t="s">
        <v>739</v>
      </c>
      <c r="I309" s="48">
        <v>0</v>
      </c>
    </row>
    <row r="310" spans="1:9" x14ac:dyDescent="0.3">
      <c r="A310" s="48">
        <v>599</v>
      </c>
      <c r="B310" s="48" t="s">
        <v>262</v>
      </c>
      <c r="C310" s="48" t="str">
        <f>VLOOKUP(Table14[[#This Row],[Subject]],Sheet2!$A$1:$B$60,2,0)</f>
        <v>FEMALE</v>
      </c>
      <c r="D310" s="48" t="str">
        <f>TEXT(Table14[[#This Row],[Date]],"MMMM")</f>
        <v>September</v>
      </c>
      <c r="E310" s="38">
        <v>45171</v>
      </c>
      <c r="F310" s="48" t="s">
        <v>16</v>
      </c>
      <c r="G310" s="48" t="s">
        <v>104</v>
      </c>
      <c r="H310" s="48" t="s">
        <v>740</v>
      </c>
      <c r="I310" s="48">
        <v>1</v>
      </c>
    </row>
    <row r="311" spans="1:9" x14ac:dyDescent="0.3">
      <c r="A311" s="48">
        <v>600</v>
      </c>
      <c r="B311" s="48" t="s">
        <v>262</v>
      </c>
      <c r="C311" s="48" t="str">
        <f>VLOOKUP(Table14[[#This Row],[Subject]],Sheet2!$A$1:$B$60,2,0)</f>
        <v>FEMALE</v>
      </c>
      <c r="D311" s="48" t="str">
        <f>TEXT(Table14[[#This Row],[Date]],"MMMM")</f>
        <v>September</v>
      </c>
      <c r="E311" s="38">
        <v>45171</v>
      </c>
      <c r="F311" s="48" t="s">
        <v>16</v>
      </c>
      <c r="G311" s="48" t="s">
        <v>104</v>
      </c>
      <c r="H311" s="48" t="s">
        <v>741</v>
      </c>
      <c r="I311" s="48">
        <v>0</v>
      </c>
    </row>
    <row r="312" spans="1:9" x14ac:dyDescent="0.3">
      <c r="A312" s="48">
        <v>601</v>
      </c>
      <c r="B312" s="48" t="s">
        <v>262</v>
      </c>
      <c r="C312" s="48" t="str">
        <f>VLOOKUP(Table14[[#This Row],[Subject]],Sheet2!$A$1:$B$60,2,0)</f>
        <v>FEMALE</v>
      </c>
      <c r="D312" s="48" t="str">
        <f>TEXT(Table14[[#This Row],[Date]],"MMMM")</f>
        <v>September</v>
      </c>
      <c r="E312" s="38">
        <v>45171</v>
      </c>
      <c r="F312" s="48" t="s">
        <v>16</v>
      </c>
      <c r="G312" s="48" t="s">
        <v>104</v>
      </c>
      <c r="H312" s="48" t="s">
        <v>742</v>
      </c>
      <c r="I312" s="48">
        <v>3</v>
      </c>
    </row>
    <row r="313" spans="1:9" x14ac:dyDescent="0.3">
      <c r="A313" s="48">
        <v>602</v>
      </c>
      <c r="B313" s="48" t="s">
        <v>262</v>
      </c>
      <c r="C313" s="48" t="str">
        <f>VLOOKUP(Table14[[#This Row],[Subject]],Sheet2!$A$1:$B$60,2,0)</f>
        <v>FEMALE</v>
      </c>
      <c r="D313" s="48" t="str">
        <f>TEXT(Table14[[#This Row],[Date]],"MMMM")</f>
        <v>September</v>
      </c>
      <c r="E313" s="38">
        <v>45171</v>
      </c>
      <c r="F313" s="48" t="s">
        <v>16</v>
      </c>
      <c r="G313" s="48" t="s">
        <v>104</v>
      </c>
      <c r="H313" s="48" t="s">
        <v>743</v>
      </c>
      <c r="I313" s="48">
        <v>0</v>
      </c>
    </row>
    <row r="314" spans="1:9" x14ac:dyDescent="0.3">
      <c r="A314" s="48">
        <v>603</v>
      </c>
      <c r="B314" s="48" t="s">
        <v>262</v>
      </c>
      <c r="C314" s="48" t="str">
        <f>VLOOKUP(Table14[[#This Row],[Subject]],Sheet2!$A$1:$B$60,2,0)</f>
        <v>FEMALE</v>
      </c>
      <c r="D314" s="48" t="str">
        <f>TEXT(Table14[[#This Row],[Date]],"MMMM")</f>
        <v>September</v>
      </c>
      <c r="E314" s="38">
        <v>45171</v>
      </c>
      <c r="F314" s="48" t="s">
        <v>16</v>
      </c>
      <c r="G314" s="48" t="s">
        <v>104</v>
      </c>
      <c r="H314" s="48" t="s">
        <v>744</v>
      </c>
      <c r="I314" s="48">
        <v>1</v>
      </c>
    </row>
    <row r="315" spans="1:9" x14ac:dyDescent="0.3">
      <c r="A315" s="48">
        <v>604</v>
      </c>
      <c r="B315" s="48" t="s">
        <v>262</v>
      </c>
      <c r="C315" s="48" t="str">
        <f>VLOOKUP(Table14[[#This Row],[Subject]],Sheet2!$A$1:$B$60,2,0)</f>
        <v>FEMALE</v>
      </c>
      <c r="D315" s="48" t="str">
        <f>TEXT(Table14[[#This Row],[Date]],"MMMM")</f>
        <v>September</v>
      </c>
      <c r="E315" s="38">
        <v>45171</v>
      </c>
      <c r="F315" s="48" t="s">
        <v>16</v>
      </c>
      <c r="G315" s="48" t="s">
        <v>128</v>
      </c>
      <c r="H315" s="48" t="s">
        <v>868</v>
      </c>
      <c r="I315" s="48">
        <v>5</v>
      </c>
    </row>
    <row r="316" spans="1:9" x14ac:dyDescent="0.3">
      <c r="A316" s="48">
        <v>605</v>
      </c>
      <c r="B316" s="48" t="s">
        <v>262</v>
      </c>
      <c r="C316" s="48" t="str">
        <f>VLOOKUP(Table14[[#This Row],[Subject]],Sheet2!$A$1:$B$60,2,0)</f>
        <v>FEMALE</v>
      </c>
      <c r="D316" s="48" t="str">
        <f>TEXT(Table14[[#This Row],[Date]],"MMMM")</f>
        <v>September</v>
      </c>
      <c r="E316" s="38">
        <v>45171</v>
      </c>
      <c r="F316" s="48" t="s">
        <v>16</v>
      </c>
      <c r="G316" s="48" t="s">
        <v>128</v>
      </c>
      <c r="H316" s="48" t="s">
        <v>869</v>
      </c>
      <c r="I316" s="48">
        <v>1</v>
      </c>
    </row>
    <row r="317" spans="1:9" x14ac:dyDescent="0.3">
      <c r="A317" s="48">
        <v>606</v>
      </c>
      <c r="B317" s="48" t="s">
        <v>262</v>
      </c>
      <c r="C317" s="48" t="str">
        <f>VLOOKUP(Table14[[#This Row],[Subject]],Sheet2!$A$1:$B$60,2,0)</f>
        <v>FEMALE</v>
      </c>
      <c r="D317" s="48" t="str">
        <f>TEXT(Table14[[#This Row],[Date]],"MMMM")</f>
        <v>September</v>
      </c>
      <c r="E317" s="38">
        <v>45171</v>
      </c>
      <c r="F317" s="48" t="s">
        <v>16</v>
      </c>
      <c r="G317" s="48" t="s">
        <v>128</v>
      </c>
      <c r="H317" s="48" t="s">
        <v>747</v>
      </c>
      <c r="I317" s="48">
        <v>4</v>
      </c>
    </row>
    <row r="318" spans="1:9" x14ac:dyDescent="0.3">
      <c r="A318" s="48">
        <v>607</v>
      </c>
      <c r="B318" s="48" t="s">
        <v>262</v>
      </c>
      <c r="C318" s="48" t="str">
        <f>VLOOKUP(Table14[[#This Row],[Subject]],Sheet2!$A$1:$B$60,2,0)</f>
        <v>FEMALE</v>
      </c>
      <c r="D318" s="48" t="str">
        <f>TEXT(Table14[[#This Row],[Date]],"MMMM")</f>
        <v>September</v>
      </c>
      <c r="E318" s="38">
        <v>45171</v>
      </c>
      <c r="F318" s="48" t="s">
        <v>16</v>
      </c>
      <c r="G318" s="48" t="s">
        <v>128</v>
      </c>
      <c r="H318" s="48" t="s">
        <v>748</v>
      </c>
      <c r="I318" s="48">
        <v>3</v>
      </c>
    </row>
    <row r="319" spans="1:9" x14ac:dyDescent="0.3">
      <c r="A319" s="48">
        <v>608</v>
      </c>
      <c r="B319" s="48" t="s">
        <v>262</v>
      </c>
      <c r="C319" s="48" t="str">
        <f>VLOOKUP(Table14[[#This Row],[Subject]],Sheet2!$A$1:$B$60,2,0)</f>
        <v>FEMALE</v>
      </c>
      <c r="D319" s="48" t="str">
        <f>TEXT(Table14[[#This Row],[Date]],"MMMM")</f>
        <v>September</v>
      </c>
      <c r="E319" s="38">
        <v>45171</v>
      </c>
      <c r="F319" s="48" t="s">
        <v>16</v>
      </c>
      <c r="G319" s="48" t="s">
        <v>128</v>
      </c>
      <c r="H319" s="48" t="s">
        <v>749</v>
      </c>
      <c r="I319" s="48">
        <v>2</v>
      </c>
    </row>
    <row r="320" spans="1:9" x14ac:dyDescent="0.3">
      <c r="A320" s="48">
        <v>609</v>
      </c>
      <c r="B320" s="48" t="s">
        <v>262</v>
      </c>
      <c r="C320" s="48" t="str">
        <f>VLOOKUP(Table14[[#This Row],[Subject]],Sheet2!$A$1:$B$60,2,0)</f>
        <v>FEMALE</v>
      </c>
      <c r="D320" s="48" t="str">
        <f>TEXT(Table14[[#This Row],[Date]],"MMMM")</f>
        <v>September</v>
      </c>
      <c r="E320" s="38">
        <v>45171</v>
      </c>
      <c r="F320" s="48" t="s">
        <v>16</v>
      </c>
      <c r="G320" s="48" t="s">
        <v>128</v>
      </c>
      <c r="H320" s="48" t="s">
        <v>750</v>
      </c>
      <c r="I320" s="48">
        <v>5</v>
      </c>
    </row>
    <row r="321" spans="1:9" x14ac:dyDescent="0.3">
      <c r="A321" s="48">
        <v>610</v>
      </c>
      <c r="B321" s="48" t="s">
        <v>262</v>
      </c>
      <c r="C321" s="48" t="str">
        <f>VLOOKUP(Table14[[#This Row],[Subject]],Sheet2!$A$1:$B$60,2,0)</f>
        <v>FEMALE</v>
      </c>
      <c r="D321" s="48" t="str">
        <f>TEXT(Table14[[#This Row],[Date]],"MMMM")</f>
        <v>September</v>
      </c>
      <c r="E321" s="38">
        <v>45171</v>
      </c>
      <c r="F321" s="48" t="s">
        <v>16</v>
      </c>
      <c r="G321" s="48" t="s">
        <v>128</v>
      </c>
      <c r="H321" s="48" t="s">
        <v>751</v>
      </c>
      <c r="I321" s="48">
        <v>3</v>
      </c>
    </row>
    <row r="322" spans="1:9" x14ac:dyDescent="0.3">
      <c r="A322" s="48">
        <v>611</v>
      </c>
      <c r="B322" s="48" t="s">
        <v>262</v>
      </c>
      <c r="C322" s="48" t="str">
        <f>VLOOKUP(Table14[[#This Row],[Subject]],Sheet2!$A$1:$B$60,2,0)</f>
        <v>FEMALE</v>
      </c>
      <c r="D322" s="48" t="str">
        <f>TEXT(Table14[[#This Row],[Date]],"MMMM")</f>
        <v>September</v>
      </c>
      <c r="E322" s="38">
        <v>45171</v>
      </c>
      <c r="F322" s="48" t="s">
        <v>16</v>
      </c>
      <c r="G322" s="48" t="s">
        <v>128</v>
      </c>
      <c r="H322" s="48" t="s">
        <v>752</v>
      </c>
      <c r="I322" s="48">
        <v>2</v>
      </c>
    </row>
    <row r="323" spans="1:9" x14ac:dyDescent="0.3">
      <c r="A323" s="48">
        <v>612</v>
      </c>
      <c r="B323" s="48" t="s">
        <v>262</v>
      </c>
      <c r="C323" s="48" t="str">
        <f>VLOOKUP(Table14[[#This Row],[Subject]],Sheet2!$A$1:$B$60,2,0)</f>
        <v>FEMALE</v>
      </c>
      <c r="D323" s="48" t="str">
        <f>TEXT(Table14[[#This Row],[Date]],"MMMM")</f>
        <v>September</v>
      </c>
      <c r="E323" s="38">
        <v>45171</v>
      </c>
      <c r="F323" s="48" t="s">
        <v>16</v>
      </c>
      <c r="G323" s="48" t="s">
        <v>128</v>
      </c>
      <c r="H323" s="48" t="s">
        <v>753</v>
      </c>
      <c r="I323" s="48">
        <v>1</v>
      </c>
    </row>
    <row r="324" spans="1:9" x14ac:dyDescent="0.3">
      <c r="A324" s="48">
        <v>613</v>
      </c>
      <c r="B324" s="48" t="s">
        <v>262</v>
      </c>
      <c r="C324" s="48" t="str">
        <f>VLOOKUP(Table14[[#This Row],[Subject]],Sheet2!$A$1:$B$60,2,0)</f>
        <v>FEMALE</v>
      </c>
      <c r="D324" s="48" t="str">
        <f>TEXT(Table14[[#This Row],[Date]],"MMMM")</f>
        <v>September</v>
      </c>
      <c r="E324" s="38">
        <v>45171</v>
      </c>
      <c r="F324" s="48" t="s">
        <v>16</v>
      </c>
      <c r="G324" s="48" t="s">
        <v>128</v>
      </c>
      <c r="H324" s="48" t="s">
        <v>754</v>
      </c>
      <c r="I324" s="48">
        <v>4</v>
      </c>
    </row>
    <row r="325" spans="1:9" x14ac:dyDescent="0.3">
      <c r="A325" s="48">
        <v>614</v>
      </c>
      <c r="B325" s="48" t="s">
        <v>262</v>
      </c>
      <c r="C325" s="48" t="str">
        <f>VLOOKUP(Table14[[#This Row],[Subject]],Sheet2!$A$1:$B$60,2,0)</f>
        <v>FEMALE</v>
      </c>
      <c r="D325" s="48" t="str">
        <f>TEXT(Table14[[#This Row],[Date]],"MMMM")</f>
        <v>September</v>
      </c>
      <c r="E325" s="38">
        <v>45171</v>
      </c>
      <c r="F325" s="48" t="s">
        <v>16</v>
      </c>
      <c r="G325" s="48" t="s">
        <v>128</v>
      </c>
      <c r="H325" s="48" t="s">
        <v>755</v>
      </c>
      <c r="I325" s="48">
        <v>5</v>
      </c>
    </row>
    <row r="326" spans="1:9" x14ac:dyDescent="0.3">
      <c r="A326" s="48">
        <v>615</v>
      </c>
      <c r="B326" s="48" t="s">
        <v>262</v>
      </c>
      <c r="C326" s="48" t="str">
        <f>VLOOKUP(Table14[[#This Row],[Subject]],Sheet2!$A$1:$B$60,2,0)</f>
        <v>FEMALE</v>
      </c>
      <c r="D326" s="48" t="str">
        <f>TEXT(Table14[[#This Row],[Date]],"MMMM")</f>
        <v>September</v>
      </c>
      <c r="E326" s="38">
        <v>45171</v>
      </c>
      <c r="F326" s="48" t="s">
        <v>16</v>
      </c>
      <c r="G326" s="48" t="s">
        <v>128</v>
      </c>
      <c r="H326" s="48" t="s">
        <v>756</v>
      </c>
      <c r="I326" s="48">
        <v>1</v>
      </c>
    </row>
    <row r="327" spans="1:9" x14ac:dyDescent="0.3">
      <c r="A327" s="48">
        <v>616</v>
      </c>
      <c r="B327" s="48" t="s">
        <v>262</v>
      </c>
      <c r="C327" s="48" t="str">
        <f>VLOOKUP(Table14[[#This Row],[Subject]],Sheet2!$A$1:$B$60,2,0)</f>
        <v>FEMALE</v>
      </c>
      <c r="D327" s="48" t="str">
        <f>TEXT(Table14[[#This Row],[Date]],"MMMM")</f>
        <v>September</v>
      </c>
      <c r="E327" s="38">
        <v>45171</v>
      </c>
      <c r="F327" s="48" t="s">
        <v>16</v>
      </c>
      <c r="G327" s="48" t="s">
        <v>128</v>
      </c>
      <c r="H327" s="48" t="s">
        <v>757</v>
      </c>
      <c r="I327" s="48">
        <v>3</v>
      </c>
    </row>
    <row r="328" spans="1:9" x14ac:dyDescent="0.3">
      <c r="A328" s="48">
        <v>617</v>
      </c>
      <c r="B328" s="48" t="s">
        <v>262</v>
      </c>
      <c r="C328" s="48" t="str">
        <f>VLOOKUP(Table14[[#This Row],[Subject]],Sheet2!$A$1:$B$60,2,0)</f>
        <v>FEMALE</v>
      </c>
      <c r="D328" s="48" t="str">
        <f>TEXT(Table14[[#This Row],[Date]],"MMMM")</f>
        <v>September</v>
      </c>
      <c r="E328" s="38">
        <v>45171</v>
      </c>
      <c r="F328" s="48" t="s">
        <v>16</v>
      </c>
      <c r="G328" s="48" t="s">
        <v>128</v>
      </c>
      <c r="H328" s="48" t="s">
        <v>758</v>
      </c>
      <c r="I328" s="48">
        <v>2</v>
      </c>
    </row>
    <row r="329" spans="1:9" x14ac:dyDescent="0.3">
      <c r="A329" s="48">
        <v>618</v>
      </c>
      <c r="B329" s="48" t="s">
        <v>262</v>
      </c>
      <c r="C329" s="48" t="str">
        <f>VLOOKUP(Table14[[#This Row],[Subject]],Sheet2!$A$1:$B$60,2,0)</f>
        <v>FEMALE</v>
      </c>
      <c r="D329" s="48" t="str">
        <f>TEXT(Table14[[#This Row],[Date]],"MMMM")</f>
        <v>September</v>
      </c>
      <c r="E329" s="38">
        <v>45171</v>
      </c>
      <c r="F329" s="48" t="s">
        <v>16</v>
      </c>
      <c r="G329" s="48" t="s">
        <v>128</v>
      </c>
      <c r="H329" s="48" t="s">
        <v>759</v>
      </c>
      <c r="I329" s="48">
        <v>5</v>
      </c>
    </row>
    <row r="330" spans="1:9" x14ac:dyDescent="0.3">
      <c r="A330" s="48">
        <v>619</v>
      </c>
      <c r="B330" s="48" t="s">
        <v>262</v>
      </c>
      <c r="C330" s="48" t="str">
        <f>VLOOKUP(Table14[[#This Row],[Subject]],Sheet2!$A$1:$B$60,2,0)</f>
        <v>FEMALE</v>
      </c>
      <c r="D330" s="48" t="str">
        <f>TEXT(Table14[[#This Row],[Date]],"MMMM")</f>
        <v>September</v>
      </c>
      <c r="E330" s="38">
        <v>45171</v>
      </c>
      <c r="F330" s="48" t="s">
        <v>16</v>
      </c>
      <c r="G330" s="48" t="s">
        <v>128</v>
      </c>
      <c r="H330" s="48" t="s">
        <v>760</v>
      </c>
      <c r="I330" s="48">
        <v>4</v>
      </c>
    </row>
    <row r="331" spans="1:9" x14ac:dyDescent="0.3">
      <c r="A331" s="48">
        <v>620</v>
      </c>
      <c r="B331" s="48" t="s">
        <v>262</v>
      </c>
      <c r="C331" s="48" t="str">
        <f>VLOOKUP(Table14[[#This Row],[Subject]],Sheet2!$A$1:$B$60,2,0)</f>
        <v>FEMALE</v>
      </c>
      <c r="D331" s="48" t="str">
        <f>TEXT(Table14[[#This Row],[Date]],"MMMM")</f>
        <v>September</v>
      </c>
      <c r="E331" s="38">
        <v>45171</v>
      </c>
      <c r="F331" s="48" t="s">
        <v>16</v>
      </c>
      <c r="G331" s="48" t="s">
        <v>145</v>
      </c>
      <c r="H331" s="48" t="s">
        <v>761</v>
      </c>
      <c r="I331" s="48">
        <v>3</v>
      </c>
    </row>
    <row r="332" spans="1:9" x14ac:dyDescent="0.3">
      <c r="A332" s="48">
        <v>621</v>
      </c>
      <c r="B332" s="48" t="s">
        <v>262</v>
      </c>
      <c r="C332" s="48" t="str">
        <f>VLOOKUP(Table14[[#This Row],[Subject]],Sheet2!$A$1:$B$60,2,0)</f>
        <v>FEMALE</v>
      </c>
      <c r="D332" s="48" t="str">
        <f>TEXT(Table14[[#This Row],[Date]],"MMMM")</f>
        <v>September</v>
      </c>
      <c r="E332" s="38">
        <v>45171</v>
      </c>
      <c r="F332" s="48" t="s">
        <v>16</v>
      </c>
      <c r="G332" s="48" t="s">
        <v>145</v>
      </c>
      <c r="H332" s="48" t="s">
        <v>762</v>
      </c>
      <c r="I332" s="48">
        <v>1</v>
      </c>
    </row>
    <row r="333" spans="1:9" x14ac:dyDescent="0.3">
      <c r="A333" s="48">
        <v>622</v>
      </c>
      <c r="B333" s="48" t="s">
        <v>262</v>
      </c>
      <c r="C333" s="48" t="str">
        <f>VLOOKUP(Table14[[#This Row],[Subject]],Sheet2!$A$1:$B$60,2,0)</f>
        <v>FEMALE</v>
      </c>
      <c r="D333" s="48" t="str">
        <f>TEXT(Table14[[#This Row],[Date]],"MMMM")</f>
        <v>September</v>
      </c>
      <c r="E333" s="38">
        <v>45171</v>
      </c>
      <c r="F333" s="48" t="s">
        <v>16</v>
      </c>
      <c r="G333" s="48" t="s">
        <v>145</v>
      </c>
      <c r="H333" s="48" t="s">
        <v>763</v>
      </c>
      <c r="I333" s="48">
        <v>5</v>
      </c>
    </row>
    <row r="334" spans="1:9" x14ac:dyDescent="0.3">
      <c r="A334" s="48">
        <v>623</v>
      </c>
      <c r="B334" s="48" t="s">
        <v>262</v>
      </c>
      <c r="C334" s="48" t="str">
        <f>VLOOKUP(Table14[[#This Row],[Subject]],Sheet2!$A$1:$B$60,2,0)</f>
        <v>FEMALE</v>
      </c>
      <c r="D334" s="48" t="str">
        <f>TEXT(Table14[[#This Row],[Date]],"MMMM")</f>
        <v>September</v>
      </c>
      <c r="E334" s="38">
        <v>45171</v>
      </c>
      <c r="F334" s="48" t="s">
        <v>16</v>
      </c>
      <c r="G334" s="48" t="s">
        <v>145</v>
      </c>
      <c r="H334" s="48" t="s">
        <v>764</v>
      </c>
      <c r="I334" s="48">
        <v>2</v>
      </c>
    </row>
    <row r="335" spans="1:9" x14ac:dyDescent="0.3">
      <c r="A335" s="48">
        <v>624</v>
      </c>
      <c r="B335" s="48" t="s">
        <v>262</v>
      </c>
      <c r="C335" s="48" t="str">
        <f>VLOOKUP(Table14[[#This Row],[Subject]],Sheet2!$A$1:$B$60,2,0)</f>
        <v>FEMALE</v>
      </c>
      <c r="D335" s="48" t="str">
        <f>TEXT(Table14[[#This Row],[Date]],"MMMM")</f>
        <v>September</v>
      </c>
      <c r="E335" s="38">
        <v>45171</v>
      </c>
      <c r="F335" s="48" t="s">
        <v>16</v>
      </c>
      <c r="G335" s="48" t="s">
        <v>145</v>
      </c>
      <c r="H335" s="48" t="s">
        <v>765</v>
      </c>
      <c r="I335" s="48">
        <v>4</v>
      </c>
    </row>
    <row r="336" spans="1:9" x14ac:dyDescent="0.3">
      <c r="A336" s="48">
        <v>625</v>
      </c>
      <c r="B336" s="48" t="s">
        <v>262</v>
      </c>
      <c r="C336" s="48" t="str">
        <f>VLOOKUP(Table14[[#This Row],[Subject]],Sheet2!$A$1:$B$60,2,0)</f>
        <v>FEMALE</v>
      </c>
      <c r="D336" s="48" t="str">
        <f>TEXT(Table14[[#This Row],[Date]],"MMMM")</f>
        <v>September</v>
      </c>
      <c r="E336" s="38">
        <v>45171</v>
      </c>
      <c r="F336" s="48" t="s">
        <v>16</v>
      </c>
      <c r="G336" s="48" t="s">
        <v>145</v>
      </c>
      <c r="H336" s="48" t="s">
        <v>766</v>
      </c>
      <c r="I336" s="48">
        <v>5</v>
      </c>
    </row>
    <row r="337" spans="1:9" x14ac:dyDescent="0.3">
      <c r="A337" s="48">
        <v>626</v>
      </c>
      <c r="B337" s="48" t="s">
        <v>262</v>
      </c>
      <c r="C337" s="48" t="str">
        <f>VLOOKUP(Table14[[#This Row],[Subject]],Sheet2!$A$1:$B$60,2,0)</f>
        <v>FEMALE</v>
      </c>
      <c r="D337" s="48" t="str">
        <f>TEXT(Table14[[#This Row],[Date]],"MMMM")</f>
        <v>September</v>
      </c>
      <c r="E337" s="38">
        <v>45171</v>
      </c>
      <c r="F337" s="48" t="s">
        <v>16</v>
      </c>
      <c r="G337" s="48" t="s">
        <v>145</v>
      </c>
      <c r="H337" s="48" t="s">
        <v>767</v>
      </c>
      <c r="I337" s="48">
        <v>2</v>
      </c>
    </row>
    <row r="338" spans="1:9" x14ac:dyDescent="0.3">
      <c r="A338" s="48">
        <v>627</v>
      </c>
      <c r="B338" s="48" t="s">
        <v>262</v>
      </c>
      <c r="C338" s="48" t="str">
        <f>VLOOKUP(Table14[[#This Row],[Subject]],Sheet2!$A$1:$B$60,2,0)</f>
        <v>FEMALE</v>
      </c>
      <c r="D338" s="48" t="str">
        <f>TEXT(Table14[[#This Row],[Date]],"MMMM")</f>
        <v>September</v>
      </c>
      <c r="E338" s="38">
        <v>45171</v>
      </c>
      <c r="F338" s="48" t="s">
        <v>16</v>
      </c>
      <c r="G338" s="48" t="s">
        <v>145</v>
      </c>
      <c r="H338" s="48" t="s">
        <v>768</v>
      </c>
      <c r="I338" s="48">
        <v>1</v>
      </c>
    </row>
    <row r="339" spans="1:9" x14ac:dyDescent="0.3">
      <c r="A339" s="48">
        <v>628</v>
      </c>
      <c r="B339" s="48" t="s">
        <v>262</v>
      </c>
      <c r="C339" s="48" t="str">
        <f>VLOOKUP(Table14[[#This Row],[Subject]],Sheet2!$A$1:$B$60,2,0)</f>
        <v>FEMALE</v>
      </c>
      <c r="D339" s="48" t="str">
        <f>TEXT(Table14[[#This Row],[Date]],"MMMM")</f>
        <v>September</v>
      </c>
      <c r="E339" s="38">
        <v>45171</v>
      </c>
      <c r="F339" s="48" t="s">
        <v>16</v>
      </c>
      <c r="G339" s="48" t="s">
        <v>145</v>
      </c>
      <c r="H339" s="48" t="s">
        <v>769</v>
      </c>
      <c r="I339" s="48">
        <v>3</v>
      </c>
    </row>
    <row r="340" spans="1:9" x14ac:dyDescent="0.3">
      <c r="A340" s="48">
        <v>629</v>
      </c>
      <c r="B340" s="48" t="s">
        <v>262</v>
      </c>
      <c r="C340" s="48" t="str">
        <f>VLOOKUP(Table14[[#This Row],[Subject]],Sheet2!$A$1:$B$60,2,0)</f>
        <v>FEMALE</v>
      </c>
      <c r="D340" s="48" t="str">
        <f>TEXT(Table14[[#This Row],[Date]],"MMMM")</f>
        <v>September</v>
      </c>
      <c r="E340" s="38">
        <v>45171</v>
      </c>
      <c r="F340" s="48" t="s">
        <v>16</v>
      </c>
      <c r="G340" s="48" t="s">
        <v>145</v>
      </c>
      <c r="H340" s="48" t="s">
        <v>770</v>
      </c>
      <c r="I340" s="48">
        <v>5</v>
      </c>
    </row>
    <row r="341" spans="1:9" x14ac:dyDescent="0.3">
      <c r="A341" s="48">
        <v>630</v>
      </c>
      <c r="B341" s="48" t="s">
        <v>262</v>
      </c>
      <c r="C341" s="48" t="str">
        <f>VLOOKUP(Table14[[#This Row],[Subject]],Sheet2!$A$1:$B$60,2,0)</f>
        <v>FEMALE</v>
      </c>
      <c r="D341" s="48" t="str">
        <f>TEXT(Table14[[#This Row],[Date]],"MMMM")</f>
        <v>September</v>
      </c>
      <c r="E341" s="38">
        <v>45171</v>
      </c>
      <c r="F341" s="48" t="s">
        <v>16</v>
      </c>
      <c r="G341" s="48" t="s">
        <v>145</v>
      </c>
      <c r="H341" s="48" t="s">
        <v>771</v>
      </c>
      <c r="I341" s="48">
        <v>1</v>
      </c>
    </row>
    <row r="342" spans="1:9" x14ac:dyDescent="0.3">
      <c r="A342" s="48">
        <v>631</v>
      </c>
      <c r="B342" s="48" t="s">
        <v>262</v>
      </c>
      <c r="C342" s="48" t="str">
        <f>VLOOKUP(Table14[[#This Row],[Subject]],Sheet2!$A$1:$B$60,2,0)</f>
        <v>FEMALE</v>
      </c>
      <c r="D342" s="48" t="str">
        <f>TEXT(Table14[[#This Row],[Date]],"MMMM")</f>
        <v>September</v>
      </c>
      <c r="E342" s="38">
        <v>45171</v>
      </c>
      <c r="F342" s="48" t="s">
        <v>16</v>
      </c>
      <c r="G342" s="48" t="s">
        <v>145</v>
      </c>
      <c r="H342" s="48" t="s">
        <v>772</v>
      </c>
      <c r="I342" s="48">
        <v>2</v>
      </c>
    </row>
    <row r="343" spans="1:9" x14ac:dyDescent="0.3">
      <c r="A343" s="48">
        <v>632</v>
      </c>
      <c r="B343" s="48" t="s">
        <v>262</v>
      </c>
      <c r="C343" s="48" t="str">
        <f>VLOOKUP(Table14[[#This Row],[Subject]],Sheet2!$A$1:$B$60,2,0)</f>
        <v>FEMALE</v>
      </c>
      <c r="D343" s="48" t="str">
        <f>TEXT(Table14[[#This Row],[Date]],"MMMM")</f>
        <v>September</v>
      </c>
      <c r="E343" s="38">
        <v>45171</v>
      </c>
      <c r="F343" s="48" t="s">
        <v>16</v>
      </c>
      <c r="G343" s="48" t="s">
        <v>145</v>
      </c>
      <c r="H343" s="48" t="s">
        <v>773</v>
      </c>
      <c r="I343" s="48">
        <v>4</v>
      </c>
    </row>
    <row r="344" spans="1:9" x14ac:dyDescent="0.3">
      <c r="A344" s="48">
        <v>633</v>
      </c>
      <c r="B344" s="48" t="s">
        <v>262</v>
      </c>
      <c r="C344" s="48" t="str">
        <f>VLOOKUP(Table14[[#This Row],[Subject]],Sheet2!$A$1:$B$60,2,0)</f>
        <v>FEMALE</v>
      </c>
      <c r="D344" s="48" t="str">
        <f>TEXT(Table14[[#This Row],[Date]],"MMMM")</f>
        <v>September</v>
      </c>
      <c r="E344" s="38">
        <v>45171</v>
      </c>
      <c r="F344" s="48" t="s">
        <v>16</v>
      </c>
      <c r="G344" s="48" t="s">
        <v>145</v>
      </c>
      <c r="H344" s="48" t="s">
        <v>774</v>
      </c>
      <c r="I344" s="48">
        <v>3</v>
      </c>
    </row>
    <row r="345" spans="1:9" x14ac:dyDescent="0.3">
      <c r="A345" s="48">
        <v>634</v>
      </c>
      <c r="B345" s="48" t="s">
        <v>262</v>
      </c>
      <c r="C345" s="48" t="str">
        <f>VLOOKUP(Table14[[#This Row],[Subject]],Sheet2!$A$1:$B$60,2,0)</f>
        <v>FEMALE</v>
      </c>
      <c r="D345" s="48" t="str">
        <f>TEXT(Table14[[#This Row],[Date]],"MMMM")</f>
        <v>September</v>
      </c>
      <c r="E345" s="38">
        <v>45171</v>
      </c>
      <c r="F345" s="48" t="s">
        <v>16</v>
      </c>
      <c r="G345" s="48" t="s">
        <v>145</v>
      </c>
      <c r="H345" s="48" t="s">
        <v>775</v>
      </c>
      <c r="I345" s="48">
        <v>5</v>
      </c>
    </row>
    <row r="346" spans="1:9" x14ac:dyDescent="0.3">
      <c r="A346" s="48">
        <v>635</v>
      </c>
      <c r="B346" s="48" t="s">
        <v>262</v>
      </c>
      <c r="C346" s="48" t="str">
        <f>VLOOKUP(Table14[[#This Row],[Subject]],Sheet2!$A$1:$B$60,2,0)</f>
        <v>FEMALE</v>
      </c>
      <c r="D346" s="48" t="str">
        <f>TEXT(Table14[[#This Row],[Date]],"MMMM")</f>
        <v>September</v>
      </c>
      <c r="E346" s="38">
        <v>45171</v>
      </c>
      <c r="F346" s="48" t="s">
        <v>16</v>
      </c>
      <c r="G346" s="48" t="s">
        <v>145</v>
      </c>
      <c r="H346" s="48" t="s">
        <v>776</v>
      </c>
      <c r="I346" s="48">
        <v>2</v>
      </c>
    </row>
    <row r="347" spans="1:9" x14ac:dyDescent="0.3">
      <c r="A347" s="48">
        <v>636</v>
      </c>
      <c r="B347" s="48" t="s">
        <v>262</v>
      </c>
      <c r="C347" s="48" t="str">
        <f>VLOOKUP(Table14[[#This Row],[Subject]],Sheet2!$A$1:$B$60,2,0)</f>
        <v>FEMALE</v>
      </c>
      <c r="D347" s="48" t="str">
        <f>TEXT(Table14[[#This Row],[Date]],"MMMM")</f>
        <v>September</v>
      </c>
      <c r="E347" s="38">
        <v>45171</v>
      </c>
      <c r="F347" s="48" t="s">
        <v>16</v>
      </c>
      <c r="G347" s="48" t="s">
        <v>145</v>
      </c>
      <c r="H347" s="48" t="s">
        <v>777</v>
      </c>
      <c r="I347" s="48">
        <v>4</v>
      </c>
    </row>
    <row r="348" spans="1:9" x14ac:dyDescent="0.3">
      <c r="A348" s="48">
        <v>637</v>
      </c>
      <c r="B348" s="48" t="s">
        <v>262</v>
      </c>
      <c r="C348" s="48" t="str">
        <f>VLOOKUP(Table14[[#This Row],[Subject]],Sheet2!$A$1:$B$60,2,0)</f>
        <v>FEMALE</v>
      </c>
      <c r="D348" s="48" t="str">
        <f>TEXT(Table14[[#This Row],[Date]],"MMMM")</f>
        <v>September</v>
      </c>
      <c r="E348" s="38">
        <v>45171</v>
      </c>
      <c r="F348" s="48" t="s">
        <v>16</v>
      </c>
      <c r="G348" s="48" t="s">
        <v>145</v>
      </c>
      <c r="H348" s="48" t="s">
        <v>778</v>
      </c>
      <c r="I348" s="48">
        <v>1</v>
      </c>
    </row>
    <row r="349" spans="1:9" x14ac:dyDescent="0.3">
      <c r="A349" s="48">
        <v>638</v>
      </c>
      <c r="B349" s="48" t="s">
        <v>262</v>
      </c>
      <c r="C349" s="48" t="str">
        <f>VLOOKUP(Table14[[#This Row],[Subject]],Sheet2!$A$1:$B$60,2,0)</f>
        <v>FEMALE</v>
      </c>
      <c r="D349" s="48" t="str">
        <f>TEXT(Table14[[#This Row],[Date]],"MMMM")</f>
        <v>September</v>
      </c>
      <c r="E349" s="38">
        <v>45171</v>
      </c>
      <c r="F349" s="48" t="s">
        <v>16</v>
      </c>
      <c r="G349" s="48" t="s">
        <v>145</v>
      </c>
      <c r="H349" s="48" t="s">
        <v>779</v>
      </c>
      <c r="I349" s="48">
        <v>3</v>
      </c>
    </row>
    <row r="350" spans="1:9" x14ac:dyDescent="0.3">
      <c r="A350" s="48">
        <v>639</v>
      </c>
      <c r="B350" s="48" t="s">
        <v>262</v>
      </c>
      <c r="C350" s="48" t="str">
        <f>VLOOKUP(Table14[[#This Row],[Subject]],Sheet2!$A$1:$B$60,2,0)</f>
        <v>FEMALE</v>
      </c>
      <c r="D350" s="48" t="str">
        <f>TEXT(Table14[[#This Row],[Date]],"MMMM")</f>
        <v>September</v>
      </c>
      <c r="E350" s="38">
        <v>45171</v>
      </c>
      <c r="F350" s="48" t="s">
        <v>16</v>
      </c>
      <c r="G350" s="48" t="s">
        <v>165</v>
      </c>
      <c r="H350" s="48" t="s">
        <v>780</v>
      </c>
      <c r="I350" s="48">
        <v>2</v>
      </c>
    </row>
    <row r="351" spans="1:9" x14ac:dyDescent="0.3">
      <c r="A351" s="48">
        <v>640</v>
      </c>
      <c r="B351" s="48" t="s">
        <v>262</v>
      </c>
      <c r="C351" s="48" t="str">
        <f>VLOOKUP(Table14[[#This Row],[Subject]],Sheet2!$A$1:$B$60,2,0)</f>
        <v>FEMALE</v>
      </c>
      <c r="D351" s="48" t="str">
        <f>TEXT(Table14[[#This Row],[Date]],"MMMM")</f>
        <v>September</v>
      </c>
      <c r="E351" s="38">
        <v>45171</v>
      </c>
      <c r="F351" s="48" t="s">
        <v>16</v>
      </c>
      <c r="G351" s="48" t="s">
        <v>165</v>
      </c>
      <c r="H351" s="48" t="s">
        <v>781</v>
      </c>
      <c r="I351" s="48">
        <v>6</v>
      </c>
    </row>
    <row r="352" spans="1:9" x14ac:dyDescent="0.3">
      <c r="A352" s="48">
        <v>641</v>
      </c>
      <c r="B352" s="48" t="s">
        <v>262</v>
      </c>
      <c r="C352" s="48" t="str">
        <f>VLOOKUP(Table14[[#This Row],[Subject]],Sheet2!$A$1:$B$60,2,0)</f>
        <v>FEMALE</v>
      </c>
      <c r="D352" s="48" t="str">
        <f>TEXT(Table14[[#This Row],[Date]],"MMMM")</f>
        <v>September</v>
      </c>
      <c r="E352" s="38">
        <v>45171</v>
      </c>
      <c r="F352" s="48" t="s">
        <v>16</v>
      </c>
      <c r="G352" s="48" t="s">
        <v>165</v>
      </c>
      <c r="H352" s="48" t="s">
        <v>782</v>
      </c>
      <c r="I352" s="48">
        <v>5</v>
      </c>
    </row>
    <row r="353" spans="1:9" x14ac:dyDescent="0.3">
      <c r="A353" s="48">
        <v>642</v>
      </c>
      <c r="B353" s="48" t="s">
        <v>262</v>
      </c>
      <c r="C353" s="48" t="str">
        <f>VLOOKUP(Table14[[#This Row],[Subject]],Sheet2!$A$1:$B$60,2,0)</f>
        <v>FEMALE</v>
      </c>
      <c r="D353" s="48" t="str">
        <f>TEXT(Table14[[#This Row],[Date]],"MMMM")</f>
        <v>September</v>
      </c>
      <c r="E353" s="38">
        <v>45171</v>
      </c>
      <c r="F353" s="48" t="s">
        <v>16</v>
      </c>
      <c r="G353" s="48" t="s">
        <v>165</v>
      </c>
      <c r="H353" s="48" t="s">
        <v>783</v>
      </c>
      <c r="I353" s="48">
        <v>4</v>
      </c>
    </row>
    <row r="354" spans="1:9" x14ac:dyDescent="0.3">
      <c r="A354" s="48">
        <v>643</v>
      </c>
      <c r="B354" s="48" t="s">
        <v>262</v>
      </c>
      <c r="C354" s="48" t="str">
        <f>VLOOKUP(Table14[[#This Row],[Subject]],Sheet2!$A$1:$B$60,2,0)</f>
        <v>FEMALE</v>
      </c>
      <c r="D354" s="48" t="str">
        <f>TEXT(Table14[[#This Row],[Date]],"MMMM")</f>
        <v>September</v>
      </c>
      <c r="E354" s="38">
        <v>45171</v>
      </c>
      <c r="F354" s="48" t="s">
        <v>16</v>
      </c>
      <c r="G354" s="48" t="s">
        <v>165</v>
      </c>
      <c r="H354" s="48" t="s">
        <v>784</v>
      </c>
      <c r="I354" s="48">
        <v>1</v>
      </c>
    </row>
    <row r="355" spans="1:9" x14ac:dyDescent="0.3">
      <c r="A355" s="48">
        <v>644</v>
      </c>
      <c r="B355" s="48" t="s">
        <v>262</v>
      </c>
      <c r="C355" s="48" t="str">
        <f>VLOOKUP(Table14[[#This Row],[Subject]],Sheet2!$A$1:$B$60,2,0)</f>
        <v>FEMALE</v>
      </c>
      <c r="D355" s="48" t="str">
        <f>TEXT(Table14[[#This Row],[Date]],"MMMM")</f>
        <v>September</v>
      </c>
      <c r="E355" s="38">
        <v>45171</v>
      </c>
      <c r="F355" s="48" t="s">
        <v>16</v>
      </c>
      <c r="G355" s="48" t="s">
        <v>165</v>
      </c>
      <c r="H355" s="48" t="s">
        <v>785</v>
      </c>
      <c r="I355" s="48">
        <v>3</v>
      </c>
    </row>
    <row r="356" spans="1:9" x14ac:dyDescent="0.3">
      <c r="A356" s="48">
        <v>645</v>
      </c>
      <c r="B356" s="48" t="s">
        <v>262</v>
      </c>
      <c r="C356" s="48" t="str">
        <f>VLOOKUP(Table14[[#This Row],[Subject]],Sheet2!$A$1:$B$60,2,0)</f>
        <v>FEMALE</v>
      </c>
      <c r="D356" s="48" t="str">
        <f>TEXT(Table14[[#This Row],[Date]],"MMMM")</f>
        <v>September</v>
      </c>
      <c r="E356" s="38">
        <v>45171</v>
      </c>
      <c r="F356" s="48" t="s">
        <v>16</v>
      </c>
      <c r="G356" s="48" t="s">
        <v>165</v>
      </c>
      <c r="H356" s="48" t="s">
        <v>786</v>
      </c>
      <c r="I356" s="48">
        <v>2</v>
      </c>
    </row>
    <row r="357" spans="1:9" x14ac:dyDescent="0.3">
      <c r="A357" s="48">
        <v>646</v>
      </c>
      <c r="B357" s="48" t="s">
        <v>262</v>
      </c>
      <c r="C357" s="48" t="str">
        <f>VLOOKUP(Table14[[#This Row],[Subject]],Sheet2!$A$1:$B$60,2,0)</f>
        <v>FEMALE</v>
      </c>
      <c r="D357" s="48" t="str">
        <f>TEXT(Table14[[#This Row],[Date]],"MMMM")</f>
        <v>September</v>
      </c>
      <c r="E357" s="38">
        <v>45171</v>
      </c>
      <c r="F357" s="48" t="s">
        <v>16</v>
      </c>
      <c r="G357" s="48" t="s">
        <v>165</v>
      </c>
      <c r="H357" s="48" t="s">
        <v>787</v>
      </c>
      <c r="I357" s="48">
        <v>7</v>
      </c>
    </row>
    <row r="358" spans="1:9" x14ac:dyDescent="0.3">
      <c r="A358" s="48">
        <v>647</v>
      </c>
      <c r="B358" s="48" t="s">
        <v>262</v>
      </c>
      <c r="C358" s="48" t="str">
        <f>VLOOKUP(Table14[[#This Row],[Subject]],Sheet2!$A$1:$B$60,2,0)</f>
        <v>FEMALE</v>
      </c>
      <c r="D358" s="48" t="str">
        <f>TEXT(Table14[[#This Row],[Date]],"MMMM")</f>
        <v>September</v>
      </c>
      <c r="E358" s="38">
        <v>45171</v>
      </c>
      <c r="F358" s="48" t="s">
        <v>16</v>
      </c>
      <c r="G358" s="48" t="s">
        <v>165</v>
      </c>
      <c r="H358" s="48" t="s">
        <v>788</v>
      </c>
      <c r="I358" s="48">
        <v>3</v>
      </c>
    </row>
    <row r="359" spans="1:9" x14ac:dyDescent="0.3">
      <c r="A359" s="48">
        <v>648</v>
      </c>
      <c r="B359" s="48" t="s">
        <v>262</v>
      </c>
      <c r="C359" s="48" t="str">
        <f>VLOOKUP(Table14[[#This Row],[Subject]],Sheet2!$A$1:$B$60,2,0)</f>
        <v>FEMALE</v>
      </c>
      <c r="D359" s="48" t="str">
        <f>TEXT(Table14[[#This Row],[Date]],"MMMM")</f>
        <v>September</v>
      </c>
      <c r="E359" s="38">
        <v>45171</v>
      </c>
      <c r="F359" s="48" t="s">
        <v>16</v>
      </c>
      <c r="G359" s="48" t="s">
        <v>165</v>
      </c>
      <c r="H359" s="48" t="s">
        <v>789</v>
      </c>
      <c r="I359" s="48">
        <v>6</v>
      </c>
    </row>
    <row r="360" spans="1:9" x14ac:dyDescent="0.3">
      <c r="A360" s="48">
        <v>649</v>
      </c>
      <c r="B360" s="48" t="s">
        <v>262</v>
      </c>
      <c r="C360" s="48" t="str">
        <f>VLOOKUP(Table14[[#This Row],[Subject]],Sheet2!$A$1:$B$60,2,0)</f>
        <v>FEMALE</v>
      </c>
      <c r="D360" s="48" t="str">
        <f>TEXT(Table14[[#This Row],[Date]],"MMMM")</f>
        <v>September</v>
      </c>
      <c r="E360" s="38">
        <v>45171</v>
      </c>
      <c r="F360" s="48" t="s">
        <v>16</v>
      </c>
      <c r="G360" s="48" t="s">
        <v>165</v>
      </c>
      <c r="H360" s="48" t="s">
        <v>790</v>
      </c>
      <c r="I360" s="48">
        <v>5</v>
      </c>
    </row>
    <row r="361" spans="1:9" x14ac:dyDescent="0.3">
      <c r="A361" s="48">
        <v>650</v>
      </c>
      <c r="B361" s="48" t="s">
        <v>262</v>
      </c>
      <c r="C361" s="48" t="str">
        <f>VLOOKUP(Table14[[#This Row],[Subject]],Sheet2!$A$1:$B$60,2,0)</f>
        <v>FEMALE</v>
      </c>
      <c r="D361" s="48" t="str">
        <f>TEXT(Table14[[#This Row],[Date]],"MMMM")</f>
        <v>September</v>
      </c>
      <c r="E361" s="38">
        <v>45171</v>
      </c>
      <c r="F361" s="48" t="s">
        <v>16</v>
      </c>
      <c r="G361" s="48" t="s">
        <v>165</v>
      </c>
      <c r="H361" s="48" t="s">
        <v>791</v>
      </c>
      <c r="I361" s="48">
        <v>4</v>
      </c>
    </row>
    <row r="362" spans="1:9" x14ac:dyDescent="0.3">
      <c r="A362" s="48">
        <v>651</v>
      </c>
      <c r="B362" s="48" t="s">
        <v>262</v>
      </c>
      <c r="C362" s="48" t="str">
        <f>VLOOKUP(Table14[[#This Row],[Subject]],Sheet2!$A$1:$B$60,2,0)</f>
        <v>FEMALE</v>
      </c>
      <c r="D362" s="48" t="str">
        <f>TEXT(Table14[[#This Row],[Date]],"MMMM")</f>
        <v>September</v>
      </c>
      <c r="E362" s="38">
        <v>45171</v>
      </c>
      <c r="F362" s="48" t="s">
        <v>16</v>
      </c>
      <c r="G362" s="48" t="s">
        <v>165</v>
      </c>
      <c r="H362" s="48" t="s">
        <v>792</v>
      </c>
      <c r="I362" s="48">
        <v>1</v>
      </c>
    </row>
    <row r="363" spans="1:9" x14ac:dyDescent="0.3">
      <c r="A363" s="48">
        <v>652</v>
      </c>
      <c r="B363" s="48" t="s">
        <v>262</v>
      </c>
      <c r="C363" s="48" t="str">
        <f>VLOOKUP(Table14[[#This Row],[Subject]],Sheet2!$A$1:$B$60,2,0)</f>
        <v>FEMALE</v>
      </c>
      <c r="D363" s="48" t="str">
        <f>TEXT(Table14[[#This Row],[Date]],"MMMM")</f>
        <v>September</v>
      </c>
      <c r="E363" s="38">
        <v>45171</v>
      </c>
      <c r="F363" s="48" t="s">
        <v>16</v>
      </c>
      <c r="G363" s="48" t="s">
        <v>165</v>
      </c>
      <c r="H363" s="48" t="s">
        <v>793</v>
      </c>
      <c r="I363" s="48">
        <v>4</v>
      </c>
    </row>
    <row r="364" spans="1:9" x14ac:dyDescent="0.3">
      <c r="A364" s="48">
        <v>653</v>
      </c>
      <c r="B364" s="48" t="s">
        <v>262</v>
      </c>
      <c r="C364" s="48" t="str">
        <f>VLOOKUP(Table14[[#This Row],[Subject]],Sheet2!$A$1:$B$60,2,0)</f>
        <v>FEMALE</v>
      </c>
      <c r="D364" s="48" t="str">
        <f>TEXT(Table14[[#This Row],[Date]],"MMMM")</f>
        <v>September</v>
      </c>
      <c r="E364" s="38">
        <v>45171</v>
      </c>
      <c r="F364" s="48" t="s">
        <v>16</v>
      </c>
      <c r="G364" s="48" t="s">
        <v>165</v>
      </c>
      <c r="H364" s="48" t="s">
        <v>794</v>
      </c>
      <c r="I364" s="48">
        <v>2</v>
      </c>
    </row>
    <row r="365" spans="1:9" x14ac:dyDescent="0.3">
      <c r="A365" s="48">
        <v>654</v>
      </c>
      <c r="B365" s="48" t="s">
        <v>262</v>
      </c>
      <c r="C365" s="48" t="str">
        <f>VLOOKUP(Table14[[#This Row],[Subject]],Sheet2!$A$1:$B$60,2,0)</f>
        <v>FEMALE</v>
      </c>
      <c r="D365" s="48" t="str">
        <f>TEXT(Table14[[#This Row],[Date]],"MMMM")</f>
        <v>September</v>
      </c>
      <c r="E365" s="38">
        <v>45171</v>
      </c>
      <c r="F365" s="48" t="s">
        <v>16</v>
      </c>
      <c r="G365" s="48" t="s">
        <v>165</v>
      </c>
      <c r="H365" s="48" t="s">
        <v>795</v>
      </c>
      <c r="I365" s="48">
        <v>5</v>
      </c>
    </row>
    <row r="366" spans="1:9" x14ac:dyDescent="0.3">
      <c r="A366" s="48">
        <v>655</v>
      </c>
      <c r="B366" s="48" t="s">
        <v>262</v>
      </c>
      <c r="C366" s="48" t="str">
        <f>VLOOKUP(Table14[[#This Row],[Subject]],Sheet2!$A$1:$B$60,2,0)</f>
        <v>FEMALE</v>
      </c>
      <c r="D366" s="48" t="str">
        <f>TEXT(Table14[[#This Row],[Date]],"MMMM")</f>
        <v>September</v>
      </c>
      <c r="E366" s="38">
        <v>45171</v>
      </c>
      <c r="F366" s="48" t="s">
        <v>16</v>
      </c>
      <c r="G366" s="48" t="s">
        <v>165</v>
      </c>
      <c r="H366" s="48" t="s">
        <v>796</v>
      </c>
      <c r="I366" s="48">
        <v>3</v>
      </c>
    </row>
    <row r="367" spans="1:9" x14ac:dyDescent="0.3">
      <c r="A367" s="48">
        <v>656</v>
      </c>
      <c r="B367" s="48" t="s">
        <v>262</v>
      </c>
      <c r="C367" s="48" t="str">
        <f>VLOOKUP(Table14[[#This Row],[Subject]],Sheet2!$A$1:$B$60,2,0)</f>
        <v>FEMALE</v>
      </c>
      <c r="D367" s="48" t="str">
        <f>TEXT(Table14[[#This Row],[Date]],"MMMM")</f>
        <v>September</v>
      </c>
      <c r="E367" s="38">
        <v>45171</v>
      </c>
      <c r="F367" s="48" t="s">
        <v>16</v>
      </c>
      <c r="G367" s="48" t="s">
        <v>165</v>
      </c>
      <c r="H367" s="48" t="s">
        <v>797</v>
      </c>
      <c r="I367" s="48">
        <v>1</v>
      </c>
    </row>
    <row r="368" spans="1:9" x14ac:dyDescent="0.3">
      <c r="A368" s="48">
        <v>657</v>
      </c>
      <c r="B368" s="48" t="s">
        <v>262</v>
      </c>
      <c r="C368" s="48" t="str">
        <f>VLOOKUP(Table14[[#This Row],[Subject]],Sheet2!$A$1:$B$60,2,0)</f>
        <v>FEMALE</v>
      </c>
      <c r="D368" s="48" t="str">
        <f>TEXT(Table14[[#This Row],[Date]],"MMMM")</f>
        <v>September</v>
      </c>
      <c r="E368" s="38">
        <v>45171</v>
      </c>
      <c r="F368" s="48" t="s">
        <v>16</v>
      </c>
      <c r="G368" s="48" t="s">
        <v>165</v>
      </c>
      <c r="H368" s="48" t="s">
        <v>798</v>
      </c>
      <c r="I368" s="48">
        <v>5</v>
      </c>
    </row>
    <row r="369" spans="1:9" x14ac:dyDescent="0.3">
      <c r="A369" s="48">
        <v>658</v>
      </c>
      <c r="B369" s="48" t="s">
        <v>262</v>
      </c>
      <c r="C369" s="48" t="str">
        <f>VLOOKUP(Table14[[#This Row],[Subject]],Sheet2!$A$1:$B$60,2,0)</f>
        <v>FEMALE</v>
      </c>
      <c r="D369" s="48" t="str">
        <f>TEXT(Table14[[#This Row],[Date]],"MMMM")</f>
        <v>September</v>
      </c>
      <c r="E369" s="38">
        <v>45171</v>
      </c>
      <c r="F369" s="48" t="s">
        <v>16</v>
      </c>
      <c r="G369" s="48" t="s">
        <v>165</v>
      </c>
      <c r="H369" s="48" t="s">
        <v>799</v>
      </c>
      <c r="I369" s="48">
        <v>6</v>
      </c>
    </row>
    <row r="370" spans="1:9" x14ac:dyDescent="0.3">
      <c r="A370" s="48">
        <v>659</v>
      </c>
      <c r="B370" s="48" t="s">
        <v>262</v>
      </c>
      <c r="C370" s="48" t="str">
        <f>VLOOKUP(Table14[[#This Row],[Subject]],Sheet2!$A$1:$B$60,2,0)</f>
        <v>FEMALE</v>
      </c>
      <c r="D370" s="48" t="str">
        <f>TEXT(Table14[[#This Row],[Date]],"MMMM")</f>
        <v>September</v>
      </c>
      <c r="E370" s="38">
        <v>45171</v>
      </c>
      <c r="F370" s="48" t="s">
        <v>16</v>
      </c>
      <c r="G370" s="48" t="s">
        <v>165</v>
      </c>
      <c r="H370" s="48" t="s">
        <v>800</v>
      </c>
      <c r="I370" s="48">
        <v>4</v>
      </c>
    </row>
    <row r="371" spans="1:9" x14ac:dyDescent="0.3">
      <c r="A371" s="48">
        <v>660</v>
      </c>
      <c r="B371" s="48" t="s">
        <v>262</v>
      </c>
      <c r="C371" s="48" t="str">
        <f>VLOOKUP(Table14[[#This Row],[Subject]],Sheet2!$A$1:$B$60,2,0)</f>
        <v>FEMALE</v>
      </c>
      <c r="D371" s="48" t="str">
        <f>TEXT(Table14[[#This Row],[Date]],"MMMM")</f>
        <v>September</v>
      </c>
      <c r="E371" s="38">
        <v>45171</v>
      </c>
      <c r="F371" s="48" t="s">
        <v>16</v>
      </c>
      <c r="G371" s="48" t="s">
        <v>165</v>
      </c>
      <c r="H371" s="48" t="s">
        <v>801</v>
      </c>
      <c r="I371" s="48">
        <v>3</v>
      </c>
    </row>
    <row r="372" spans="1:9" x14ac:dyDescent="0.3">
      <c r="A372" s="48">
        <v>661</v>
      </c>
      <c r="B372" s="48" t="s">
        <v>262</v>
      </c>
      <c r="C372" s="48" t="str">
        <f>VLOOKUP(Table14[[#This Row],[Subject]],Sheet2!$A$1:$B$60,2,0)</f>
        <v>FEMALE</v>
      </c>
      <c r="D372" s="48" t="str">
        <f>TEXT(Table14[[#This Row],[Date]],"MMMM")</f>
        <v>September</v>
      </c>
      <c r="E372" s="38">
        <v>45171</v>
      </c>
      <c r="F372" s="48" t="s">
        <v>16</v>
      </c>
      <c r="G372" s="48" t="s">
        <v>188</v>
      </c>
      <c r="H372" s="48" t="s">
        <v>802</v>
      </c>
      <c r="I372" s="48">
        <v>7</v>
      </c>
    </row>
    <row r="373" spans="1:9" x14ac:dyDescent="0.3">
      <c r="A373" s="48">
        <v>662</v>
      </c>
      <c r="B373" s="48" t="s">
        <v>262</v>
      </c>
      <c r="C373" s="48" t="str">
        <f>VLOOKUP(Table14[[#This Row],[Subject]],Sheet2!$A$1:$B$60,2,0)</f>
        <v>FEMALE</v>
      </c>
      <c r="D373" s="48" t="str">
        <f>TEXT(Table14[[#This Row],[Date]],"MMMM")</f>
        <v>September</v>
      </c>
      <c r="E373" s="38">
        <v>45171</v>
      </c>
      <c r="F373" s="48" t="s">
        <v>16</v>
      </c>
      <c r="G373" s="48" t="s">
        <v>188</v>
      </c>
      <c r="H373" s="48" t="s">
        <v>803</v>
      </c>
      <c r="I373" s="48">
        <v>3</v>
      </c>
    </row>
    <row r="374" spans="1:9" x14ac:dyDescent="0.3">
      <c r="A374" s="48">
        <v>663</v>
      </c>
      <c r="B374" s="48" t="s">
        <v>262</v>
      </c>
      <c r="C374" s="48" t="str">
        <f>VLOOKUP(Table14[[#This Row],[Subject]],Sheet2!$A$1:$B$60,2,0)</f>
        <v>FEMALE</v>
      </c>
      <c r="D374" s="48" t="str">
        <f>TEXT(Table14[[#This Row],[Date]],"MMMM")</f>
        <v>September</v>
      </c>
      <c r="E374" s="38">
        <v>45171</v>
      </c>
      <c r="F374" s="48" t="s">
        <v>16</v>
      </c>
      <c r="G374" s="48" t="s">
        <v>188</v>
      </c>
      <c r="H374" s="48" t="s">
        <v>804</v>
      </c>
      <c r="I374" s="48">
        <v>2</v>
      </c>
    </row>
    <row r="375" spans="1:9" x14ac:dyDescent="0.3">
      <c r="A375" s="48">
        <v>664</v>
      </c>
      <c r="B375" s="48" t="s">
        <v>262</v>
      </c>
      <c r="C375" s="48" t="str">
        <f>VLOOKUP(Table14[[#This Row],[Subject]],Sheet2!$A$1:$B$60,2,0)</f>
        <v>FEMALE</v>
      </c>
      <c r="D375" s="48" t="str">
        <f>TEXT(Table14[[#This Row],[Date]],"MMMM")</f>
        <v>September</v>
      </c>
      <c r="E375" s="38">
        <v>45171</v>
      </c>
      <c r="F375" s="48" t="s">
        <v>16</v>
      </c>
      <c r="G375" s="48" t="s">
        <v>188</v>
      </c>
      <c r="H375" s="48" t="s">
        <v>805</v>
      </c>
      <c r="I375" s="48">
        <v>6</v>
      </c>
    </row>
    <row r="376" spans="1:9" x14ac:dyDescent="0.3">
      <c r="A376" s="48">
        <v>665</v>
      </c>
      <c r="B376" s="48" t="s">
        <v>262</v>
      </c>
      <c r="C376" s="48" t="str">
        <f>VLOOKUP(Table14[[#This Row],[Subject]],Sheet2!$A$1:$B$60,2,0)</f>
        <v>FEMALE</v>
      </c>
      <c r="D376" s="48" t="str">
        <f>TEXT(Table14[[#This Row],[Date]],"MMMM")</f>
        <v>September</v>
      </c>
      <c r="E376" s="38">
        <v>45171</v>
      </c>
      <c r="F376" s="48" t="s">
        <v>16</v>
      </c>
      <c r="G376" s="48" t="s">
        <v>188</v>
      </c>
      <c r="H376" s="48" t="s">
        <v>806</v>
      </c>
      <c r="I376" s="48">
        <v>4</v>
      </c>
    </row>
    <row r="377" spans="1:9" x14ac:dyDescent="0.3">
      <c r="A377" s="48">
        <v>666</v>
      </c>
      <c r="B377" s="48" t="s">
        <v>262</v>
      </c>
      <c r="C377" s="48" t="str">
        <f>VLOOKUP(Table14[[#This Row],[Subject]],Sheet2!$A$1:$B$60,2,0)</f>
        <v>FEMALE</v>
      </c>
      <c r="D377" s="48" t="str">
        <f>TEXT(Table14[[#This Row],[Date]],"MMMM")</f>
        <v>September</v>
      </c>
      <c r="E377" s="38">
        <v>45171</v>
      </c>
      <c r="F377" s="48" t="s">
        <v>16</v>
      </c>
      <c r="G377" s="48" t="s">
        <v>188</v>
      </c>
      <c r="H377" s="48" t="s">
        <v>807</v>
      </c>
      <c r="I377" s="48">
        <v>1</v>
      </c>
    </row>
    <row r="378" spans="1:9" x14ac:dyDescent="0.3">
      <c r="A378" s="48">
        <v>667</v>
      </c>
      <c r="B378" s="48" t="s">
        <v>262</v>
      </c>
      <c r="C378" s="48" t="str">
        <f>VLOOKUP(Table14[[#This Row],[Subject]],Sheet2!$A$1:$B$60,2,0)</f>
        <v>FEMALE</v>
      </c>
      <c r="D378" s="48" t="str">
        <f>TEXT(Table14[[#This Row],[Date]],"MMMM")</f>
        <v>September</v>
      </c>
      <c r="E378" s="38">
        <v>45171</v>
      </c>
      <c r="F378" s="48" t="s">
        <v>16</v>
      </c>
      <c r="G378" s="48" t="s">
        <v>188</v>
      </c>
      <c r="H378" s="48" t="s">
        <v>808</v>
      </c>
      <c r="I378" s="48">
        <v>5</v>
      </c>
    </row>
    <row r="379" spans="1:9" x14ac:dyDescent="0.3">
      <c r="A379" s="48">
        <v>668</v>
      </c>
      <c r="B379" s="48" t="s">
        <v>262</v>
      </c>
      <c r="C379" s="48" t="str">
        <f>VLOOKUP(Table14[[#This Row],[Subject]],Sheet2!$A$1:$B$60,2,0)</f>
        <v>FEMALE</v>
      </c>
      <c r="D379" s="48" t="str">
        <f>TEXT(Table14[[#This Row],[Date]],"MMMM")</f>
        <v>September</v>
      </c>
      <c r="E379" s="38">
        <v>45171</v>
      </c>
      <c r="F379" s="48" t="s">
        <v>16</v>
      </c>
      <c r="G379" s="48" t="s">
        <v>188</v>
      </c>
      <c r="H379" s="48" t="s">
        <v>809</v>
      </c>
      <c r="I379" s="48">
        <v>3</v>
      </c>
    </row>
    <row r="380" spans="1:9" x14ac:dyDescent="0.3">
      <c r="A380" s="48">
        <v>669</v>
      </c>
      <c r="B380" s="48" t="s">
        <v>262</v>
      </c>
      <c r="C380" s="48" t="str">
        <f>VLOOKUP(Table14[[#This Row],[Subject]],Sheet2!$A$1:$B$60,2,0)</f>
        <v>FEMALE</v>
      </c>
      <c r="D380" s="48" t="str">
        <f>TEXT(Table14[[#This Row],[Date]],"MMMM")</f>
        <v>September</v>
      </c>
      <c r="E380" s="38">
        <v>45171</v>
      </c>
      <c r="F380" s="48" t="s">
        <v>16</v>
      </c>
      <c r="G380" s="48" t="s">
        <v>188</v>
      </c>
      <c r="H380" s="48" t="s">
        <v>810</v>
      </c>
      <c r="I380" s="48">
        <v>2</v>
      </c>
    </row>
    <row r="381" spans="1:9" x14ac:dyDescent="0.3">
      <c r="A381" s="48">
        <v>670</v>
      </c>
      <c r="B381" s="48" t="s">
        <v>262</v>
      </c>
      <c r="C381" s="48" t="str">
        <f>VLOOKUP(Table14[[#This Row],[Subject]],Sheet2!$A$1:$B$60,2,0)</f>
        <v>FEMALE</v>
      </c>
      <c r="D381" s="48" t="str">
        <f>TEXT(Table14[[#This Row],[Date]],"MMMM")</f>
        <v>September</v>
      </c>
      <c r="E381" s="38">
        <v>45171</v>
      </c>
      <c r="F381" s="48" t="s">
        <v>16</v>
      </c>
      <c r="G381" s="48" t="s">
        <v>188</v>
      </c>
      <c r="H381" s="48" t="s">
        <v>811</v>
      </c>
      <c r="I381" s="48">
        <v>7</v>
      </c>
    </row>
    <row r="382" spans="1:9" x14ac:dyDescent="0.3">
      <c r="A382" s="48">
        <v>671</v>
      </c>
      <c r="B382" s="48" t="s">
        <v>262</v>
      </c>
      <c r="C382" s="48" t="str">
        <f>VLOOKUP(Table14[[#This Row],[Subject]],Sheet2!$A$1:$B$60,2,0)</f>
        <v>FEMALE</v>
      </c>
      <c r="D382" s="48" t="str">
        <f>TEXT(Table14[[#This Row],[Date]],"MMMM")</f>
        <v>September</v>
      </c>
      <c r="E382" s="38">
        <v>45171</v>
      </c>
      <c r="F382" s="48" t="s">
        <v>16</v>
      </c>
      <c r="G382" s="48" t="s">
        <v>199</v>
      </c>
      <c r="H382" s="48" t="s">
        <v>812</v>
      </c>
      <c r="I382" s="48">
        <v>7</v>
      </c>
    </row>
    <row r="383" spans="1:9" x14ac:dyDescent="0.3">
      <c r="A383" s="48">
        <v>672</v>
      </c>
      <c r="B383" s="48" t="s">
        <v>262</v>
      </c>
      <c r="C383" s="48" t="str">
        <f>VLOOKUP(Table14[[#This Row],[Subject]],Sheet2!$A$1:$B$60,2,0)</f>
        <v>FEMALE</v>
      </c>
      <c r="D383" s="48" t="str">
        <f>TEXT(Table14[[#This Row],[Date]],"MMMM")</f>
        <v>September</v>
      </c>
      <c r="E383" s="38">
        <v>45171</v>
      </c>
      <c r="F383" s="48" t="s">
        <v>16</v>
      </c>
      <c r="G383" s="48" t="s">
        <v>199</v>
      </c>
      <c r="H383" s="48" t="s">
        <v>813</v>
      </c>
      <c r="I383" s="48">
        <v>5</v>
      </c>
    </row>
    <row r="384" spans="1:9" x14ac:dyDescent="0.3">
      <c r="A384" s="48">
        <v>673</v>
      </c>
      <c r="B384" s="48" t="s">
        <v>262</v>
      </c>
      <c r="C384" s="48" t="str">
        <f>VLOOKUP(Table14[[#This Row],[Subject]],Sheet2!$A$1:$B$60,2,0)</f>
        <v>FEMALE</v>
      </c>
      <c r="D384" s="48" t="str">
        <f>TEXT(Table14[[#This Row],[Date]],"MMMM")</f>
        <v>September</v>
      </c>
      <c r="E384" s="38">
        <v>45171</v>
      </c>
      <c r="F384" s="48" t="s">
        <v>16</v>
      </c>
      <c r="G384" s="48" t="s">
        <v>199</v>
      </c>
      <c r="H384" s="48" t="s">
        <v>814</v>
      </c>
      <c r="I384" s="48">
        <v>2</v>
      </c>
    </row>
    <row r="385" spans="1:9" x14ac:dyDescent="0.3">
      <c r="A385" s="48">
        <v>674</v>
      </c>
      <c r="B385" s="48" t="s">
        <v>262</v>
      </c>
      <c r="C385" s="48" t="str">
        <f>VLOOKUP(Table14[[#This Row],[Subject]],Sheet2!$A$1:$B$60,2,0)</f>
        <v>FEMALE</v>
      </c>
      <c r="D385" s="48" t="str">
        <f>TEXT(Table14[[#This Row],[Date]],"MMMM")</f>
        <v>September</v>
      </c>
      <c r="E385" s="38">
        <v>45171</v>
      </c>
      <c r="F385" s="48" t="s">
        <v>16</v>
      </c>
      <c r="G385" s="48" t="s">
        <v>199</v>
      </c>
      <c r="H385" s="48" t="s">
        <v>815</v>
      </c>
      <c r="I385" s="48">
        <v>6</v>
      </c>
    </row>
    <row r="386" spans="1:9" x14ac:dyDescent="0.3">
      <c r="A386" s="48">
        <v>675</v>
      </c>
      <c r="B386" s="48" t="s">
        <v>262</v>
      </c>
      <c r="C386" s="48" t="str">
        <f>VLOOKUP(Table14[[#This Row],[Subject]],Sheet2!$A$1:$B$60,2,0)</f>
        <v>FEMALE</v>
      </c>
      <c r="D386" s="48" t="str">
        <f>TEXT(Table14[[#This Row],[Date]],"MMMM")</f>
        <v>September</v>
      </c>
      <c r="E386" s="38">
        <v>45171</v>
      </c>
      <c r="F386" s="48" t="s">
        <v>16</v>
      </c>
      <c r="G386" s="48" t="s">
        <v>199</v>
      </c>
      <c r="H386" s="48" t="s">
        <v>816</v>
      </c>
      <c r="I386" s="48">
        <v>4</v>
      </c>
    </row>
    <row r="387" spans="1:9" x14ac:dyDescent="0.3">
      <c r="A387" s="48">
        <v>676</v>
      </c>
      <c r="B387" s="48" t="s">
        <v>262</v>
      </c>
      <c r="C387" s="48" t="str">
        <f>VLOOKUP(Table14[[#This Row],[Subject]],Sheet2!$A$1:$B$60,2,0)</f>
        <v>FEMALE</v>
      </c>
      <c r="D387" s="48" t="str">
        <f>TEXT(Table14[[#This Row],[Date]],"MMMM")</f>
        <v>September</v>
      </c>
      <c r="E387" s="38">
        <v>45171</v>
      </c>
      <c r="F387" s="48" t="s">
        <v>16</v>
      </c>
      <c r="G387" s="48" t="s">
        <v>199</v>
      </c>
      <c r="H387" s="48" t="s">
        <v>817</v>
      </c>
      <c r="I387" s="48">
        <v>1</v>
      </c>
    </row>
    <row r="388" spans="1:9" x14ac:dyDescent="0.3">
      <c r="A388" s="48">
        <v>677</v>
      </c>
      <c r="B388" s="48" t="s">
        <v>262</v>
      </c>
      <c r="C388" s="48" t="str">
        <f>VLOOKUP(Table14[[#This Row],[Subject]],Sheet2!$A$1:$B$60,2,0)</f>
        <v>FEMALE</v>
      </c>
      <c r="D388" s="48" t="str">
        <f>TEXT(Table14[[#This Row],[Date]],"MMMM")</f>
        <v>September</v>
      </c>
      <c r="E388" s="38">
        <v>45171</v>
      </c>
      <c r="F388" s="48" t="s">
        <v>16</v>
      </c>
      <c r="G388" s="48" t="s">
        <v>199</v>
      </c>
      <c r="H388" s="48" t="s">
        <v>818</v>
      </c>
      <c r="I388" s="48">
        <v>3</v>
      </c>
    </row>
    <row r="389" spans="1:9" x14ac:dyDescent="0.3">
      <c r="A389" s="48">
        <v>678</v>
      </c>
      <c r="B389" s="48" t="s">
        <v>262</v>
      </c>
      <c r="C389" s="48" t="str">
        <f>VLOOKUP(Table14[[#This Row],[Subject]],Sheet2!$A$1:$B$60,2,0)</f>
        <v>FEMALE</v>
      </c>
      <c r="D389" s="48" t="str">
        <f>TEXT(Table14[[#This Row],[Date]],"MMMM")</f>
        <v>September</v>
      </c>
      <c r="E389" s="38">
        <v>45171</v>
      </c>
      <c r="F389" s="48" t="s">
        <v>16</v>
      </c>
      <c r="G389" s="48" t="s">
        <v>199</v>
      </c>
      <c r="H389" s="48" t="s">
        <v>819</v>
      </c>
      <c r="I389" s="48">
        <v>2</v>
      </c>
    </row>
    <row r="390" spans="1:9" x14ac:dyDescent="0.3">
      <c r="A390" s="48">
        <v>679</v>
      </c>
      <c r="B390" s="48" t="s">
        <v>262</v>
      </c>
      <c r="C390" s="48" t="str">
        <f>VLOOKUP(Table14[[#This Row],[Subject]],Sheet2!$A$1:$B$60,2,0)</f>
        <v>FEMALE</v>
      </c>
      <c r="D390" s="48" t="str">
        <f>TEXT(Table14[[#This Row],[Date]],"MMMM")</f>
        <v>September</v>
      </c>
      <c r="E390" s="38">
        <v>45171</v>
      </c>
      <c r="F390" s="48" t="s">
        <v>16</v>
      </c>
      <c r="G390" s="48" t="s">
        <v>199</v>
      </c>
      <c r="H390" s="48" t="s">
        <v>820</v>
      </c>
      <c r="I390" s="48">
        <v>7</v>
      </c>
    </row>
    <row r="391" spans="1:9" x14ac:dyDescent="0.3">
      <c r="A391" s="48">
        <v>680</v>
      </c>
      <c r="B391" s="48" t="s">
        <v>262</v>
      </c>
      <c r="C391" s="48" t="str">
        <f>VLOOKUP(Table14[[#This Row],[Subject]],Sheet2!$A$1:$B$60,2,0)</f>
        <v>FEMALE</v>
      </c>
      <c r="D391" s="48" t="str">
        <f>TEXT(Table14[[#This Row],[Date]],"MMMM")</f>
        <v>September</v>
      </c>
      <c r="E391" s="38">
        <v>45171</v>
      </c>
      <c r="F391" s="48" t="s">
        <v>16</v>
      </c>
      <c r="G391" s="48" t="s">
        <v>199</v>
      </c>
      <c r="H391" s="48" t="s">
        <v>821</v>
      </c>
      <c r="I391" s="48">
        <v>6</v>
      </c>
    </row>
    <row r="392" spans="1:9" x14ac:dyDescent="0.3">
      <c r="A392" s="48">
        <v>681</v>
      </c>
      <c r="B392" s="48" t="s">
        <v>262</v>
      </c>
      <c r="C392" s="48" t="str">
        <f>VLOOKUP(Table14[[#This Row],[Subject]],Sheet2!$A$1:$B$60,2,0)</f>
        <v>FEMALE</v>
      </c>
      <c r="D392" s="48" t="str">
        <f>TEXT(Table14[[#This Row],[Date]],"MMMM")</f>
        <v>September</v>
      </c>
      <c r="E392" s="38">
        <v>45171</v>
      </c>
      <c r="F392" s="48" t="s">
        <v>16</v>
      </c>
      <c r="G392" s="48" t="s">
        <v>199</v>
      </c>
      <c r="H392" s="48" t="s">
        <v>822</v>
      </c>
      <c r="I392" s="48">
        <v>2</v>
      </c>
    </row>
    <row r="393" spans="1:9" x14ac:dyDescent="0.3">
      <c r="A393" s="48">
        <v>682</v>
      </c>
      <c r="B393" s="48" t="s">
        <v>262</v>
      </c>
      <c r="C393" s="48" t="str">
        <f>VLOOKUP(Table14[[#This Row],[Subject]],Sheet2!$A$1:$B$60,2,0)</f>
        <v>FEMALE</v>
      </c>
      <c r="D393" s="48" t="str">
        <f>TEXT(Table14[[#This Row],[Date]],"MMMM")</f>
        <v>September</v>
      </c>
      <c r="E393" s="38">
        <v>45171</v>
      </c>
      <c r="F393" s="48" t="s">
        <v>16</v>
      </c>
      <c r="G393" s="48" t="s">
        <v>199</v>
      </c>
      <c r="H393" s="48" t="s">
        <v>823</v>
      </c>
      <c r="I393" s="48">
        <v>5</v>
      </c>
    </row>
    <row r="394" spans="1:9" x14ac:dyDescent="0.3">
      <c r="A394" s="48">
        <v>683</v>
      </c>
      <c r="B394" s="48" t="s">
        <v>262</v>
      </c>
      <c r="C394" s="48" t="str">
        <f>VLOOKUP(Table14[[#This Row],[Subject]],Sheet2!$A$1:$B$60,2,0)</f>
        <v>FEMALE</v>
      </c>
      <c r="D394" s="48" t="str">
        <f>TEXT(Table14[[#This Row],[Date]],"MMMM")</f>
        <v>September</v>
      </c>
      <c r="E394" s="38">
        <v>45171</v>
      </c>
      <c r="F394" s="48" t="s">
        <v>16</v>
      </c>
      <c r="G394" s="48" t="s">
        <v>199</v>
      </c>
      <c r="H394" s="48" t="s">
        <v>824</v>
      </c>
      <c r="I394" s="48">
        <v>6</v>
      </c>
    </row>
    <row r="395" spans="1:9" x14ac:dyDescent="0.3">
      <c r="A395" s="48">
        <v>684</v>
      </c>
      <c r="B395" s="48" t="s">
        <v>262</v>
      </c>
      <c r="C395" s="48" t="str">
        <f>VLOOKUP(Table14[[#This Row],[Subject]],Sheet2!$A$1:$B$60,2,0)</f>
        <v>FEMALE</v>
      </c>
      <c r="D395" s="48" t="str">
        <f>TEXT(Table14[[#This Row],[Date]],"MMMM")</f>
        <v>September</v>
      </c>
      <c r="E395" s="38">
        <v>45171</v>
      </c>
      <c r="F395" s="48" t="s">
        <v>16</v>
      </c>
      <c r="G395" s="48" t="s">
        <v>199</v>
      </c>
      <c r="H395" s="48" t="s">
        <v>825</v>
      </c>
      <c r="I395" s="48">
        <v>7</v>
      </c>
    </row>
    <row r="396" spans="1:9" x14ac:dyDescent="0.3">
      <c r="A396" s="48">
        <v>685</v>
      </c>
      <c r="B396" s="48" t="s">
        <v>262</v>
      </c>
      <c r="C396" s="48" t="str">
        <f>VLOOKUP(Table14[[#This Row],[Subject]],Sheet2!$A$1:$B$60,2,0)</f>
        <v>FEMALE</v>
      </c>
      <c r="D396" s="48" t="str">
        <f>TEXT(Table14[[#This Row],[Date]],"MMMM")</f>
        <v>September</v>
      </c>
      <c r="E396" s="38">
        <v>45171</v>
      </c>
      <c r="F396" s="48" t="s">
        <v>16</v>
      </c>
      <c r="G396" s="48" t="s">
        <v>199</v>
      </c>
      <c r="H396" s="48" t="s">
        <v>826</v>
      </c>
      <c r="I396" s="48">
        <v>3</v>
      </c>
    </row>
    <row r="397" spans="1:9" x14ac:dyDescent="0.3">
      <c r="A397" s="48">
        <v>686</v>
      </c>
      <c r="B397" s="48" t="s">
        <v>262</v>
      </c>
      <c r="C397" s="48" t="str">
        <f>VLOOKUP(Table14[[#This Row],[Subject]],Sheet2!$A$1:$B$60,2,0)</f>
        <v>FEMALE</v>
      </c>
      <c r="D397" s="48" t="str">
        <f>TEXT(Table14[[#This Row],[Date]],"MMMM")</f>
        <v>September</v>
      </c>
      <c r="E397" s="38">
        <v>45171</v>
      </c>
      <c r="F397" s="48" t="s">
        <v>16</v>
      </c>
      <c r="G397" s="48" t="s">
        <v>199</v>
      </c>
      <c r="H397" s="48" t="s">
        <v>827</v>
      </c>
      <c r="I397" s="48">
        <v>2</v>
      </c>
    </row>
    <row r="398" spans="1:9" x14ac:dyDescent="0.3">
      <c r="A398" s="48">
        <v>687</v>
      </c>
      <c r="B398" s="48" t="s">
        <v>262</v>
      </c>
      <c r="C398" s="48" t="str">
        <f>VLOOKUP(Table14[[#This Row],[Subject]],Sheet2!$A$1:$B$60,2,0)</f>
        <v>FEMALE</v>
      </c>
      <c r="D398" s="48" t="str">
        <f>TEXT(Table14[[#This Row],[Date]],"MMMM")</f>
        <v>September</v>
      </c>
      <c r="E398" s="38">
        <v>45171</v>
      </c>
      <c r="F398" s="48" t="s">
        <v>16</v>
      </c>
      <c r="G398" s="48" t="s">
        <v>199</v>
      </c>
      <c r="H398" s="48" t="s">
        <v>828</v>
      </c>
      <c r="I398" s="48">
        <v>5</v>
      </c>
    </row>
    <row r="399" spans="1:9" x14ac:dyDescent="0.3">
      <c r="A399" s="48">
        <v>688</v>
      </c>
      <c r="B399" s="48" t="s">
        <v>262</v>
      </c>
      <c r="C399" s="48" t="str">
        <f>VLOOKUP(Table14[[#This Row],[Subject]],Sheet2!$A$1:$B$60,2,0)</f>
        <v>FEMALE</v>
      </c>
      <c r="D399" s="48" t="str">
        <f>TEXT(Table14[[#This Row],[Date]],"MMMM")</f>
        <v>September</v>
      </c>
      <c r="E399" s="38">
        <v>45171</v>
      </c>
      <c r="F399" s="48" t="s">
        <v>16</v>
      </c>
      <c r="G399" s="48" t="s">
        <v>199</v>
      </c>
      <c r="H399" s="48" t="s">
        <v>829</v>
      </c>
      <c r="I399" s="48">
        <v>1</v>
      </c>
    </row>
    <row r="400" spans="1:9" x14ac:dyDescent="0.3">
      <c r="A400" s="48">
        <v>689</v>
      </c>
      <c r="B400" s="48" t="s">
        <v>262</v>
      </c>
      <c r="C400" s="48" t="str">
        <f>VLOOKUP(Table14[[#This Row],[Subject]],Sheet2!$A$1:$B$60,2,0)</f>
        <v>FEMALE</v>
      </c>
      <c r="D400" s="48" t="str">
        <f>TEXT(Table14[[#This Row],[Date]],"MMMM")</f>
        <v>September</v>
      </c>
      <c r="E400" s="38">
        <v>45171</v>
      </c>
      <c r="F400" s="48" t="s">
        <v>16</v>
      </c>
      <c r="G400" s="48" t="s">
        <v>199</v>
      </c>
      <c r="H400" s="48" t="s">
        <v>830</v>
      </c>
      <c r="I400" s="48">
        <v>4</v>
      </c>
    </row>
    <row r="401" spans="1:9" x14ac:dyDescent="0.3">
      <c r="A401" s="48">
        <v>690</v>
      </c>
      <c r="B401" s="48" t="s">
        <v>262</v>
      </c>
      <c r="C401" s="48" t="str">
        <f>VLOOKUP(Table14[[#This Row],[Subject]],Sheet2!$A$1:$B$60,2,0)</f>
        <v>FEMALE</v>
      </c>
      <c r="D401" s="48" t="str">
        <f>TEXT(Table14[[#This Row],[Date]],"MMMM")</f>
        <v>September</v>
      </c>
      <c r="E401" s="38">
        <v>45171</v>
      </c>
      <c r="F401" s="48" t="s">
        <v>16</v>
      </c>
      <c r="G401" s="48" t="s">
        <v>219</v>
      </c>
      <c r="H401" s="48" t="s">
        <v>831</v>
      </c>
      <c r="I401" s="48">
        <v>6</v>
      </c>
    </row>
    <row r="402" spans="1:9" x14ac:dyDescent="0.3">
      <c r="A402" s="48">
        <v>691</v>
      </c>
      <c r="B402" s="48" t="s">
        <v>262</v>
      </c>
      <c r="C402" s="48" t="str">
        <f>VLOOKUP(Table14[[#This Row],[Subject]],Sheet2!$A$1:$B$60,2,0)</f>
        <v>FEMALE</v>
      </c>
      <c r="D402" s="48" t="str">
        <f>TEXT(Table14[[#This Row],[Date]],"MMMM")</f>
        <v>September</v>
      </c>
      <c r="E402" s="38">
        <v>45171</v>
      </c>
      <c r="F402" s="48" t="s">
        <v>16</v>
      </c>
      <c r="G402" s="48" t="s">
        <v>219</v>
      </c>
      <c r="H402" s="48" t="s">
        <v>832</v>
      </c>
      <c r="I402" s="48">
        <v>2</v>
      </c>
    </row>
    <row r="403" spans="1:9" x14ac:dyDescent="0.3">
      <c r="A403" s="48">
        <v>692</v>
      </c>
      <c r="B403" s="48" t="s">
        <v>262</v>
      </c>
      <c r="C403" s="48" t="str">
        <f>VLOOKUP(Table14[[#This Row],[Subject]],Sheet2!$A$1:$B$60,2,0)</f>
        <v>FEMALE</v>
      </c>
      <c r="D403" s="48" t="str">
        <f>TEXT(Table14[[#This Row],[Date]],"MMMM")</f>
        <v>September</v>
      </c>
      <c r="E403" s="38">
        <v>45171</v>
      </c>
      <c r="F403" s="48" t="s">
        <v>16</v>
      </c>
      <c r="G403" s="48" t="s">
        <v>219</v>
      </c>
      <c r="H403" s="48" t="s">
        <v>833</v>
      </c>
      <c r="I403" s="48">
        <v>1</v>
      </c>
    </row>
    <row r="404" spans="1:9" x14ac:dyDescent="0.3">
      <c r="A404" s="48">
        <v>693</v>
      </c>
      <c r="B404" s="48" t="s">
        <v>262</v>
      </c>
      <c r="C404" s="48" t="str">
        <f>VLOOKUP(Table14[[#This Row],[Subject]],Sheet2!$A$1:$B$60,2,0)</f>
        <v>FEMALE</v>
      </c>
      <c r="D404" s="48" t="str">
        <f>TEXT(Table14[[#This Row],[Date]],"MMMM")</f>
        <v>September</v>
      </c>
      <c r="E404" s="38">
        <v>45171</v>
      </c>
      <c r="F404" s="48" t="s">
        <v>16</v>
      </c>
      <c r="G404" s="48" t="s">
        <v>219</v>
      </c>
      <c r="H404" s="48" t="s">
        <v>834</v>
      </c>
      <c r="I404" s="48">
        <v>5</v>
      </c>
    </row>
    <row r="405" spans="1:9" x14ac:dyDescent="0.3">
      <c r="A405" s="48">
        <v>694</v>
      </c>
      <c r="B405" s="48" t="s">
        <v>262</v>
      </c>
      <c r="C405" s="48" t="str">
        <f>VLOOKUP(Table14[[#This Row],[Subject]],Sheet2!$A$1:$B$60,2,0)</f>
        <v>FEMALE</v>
      </c>
      <c r="D405" s="48" t="str">
        <f>TEXT(Table14[[#This Row],[Date]],"MMMM")</f>
        <v>September</v>
      </c>
      <c r="E405" s="38">
        <v>45171</v>
      </c>
      <c r="F405" s="48" t="s">
        <v>16</v>
      </c>
      <c r="G405" s="48" t="s">
        <v>219</v>
      </c>
      <c r="H405" s="48" t="s">
        <v>835</v>
      </c>
      <c r="I405" s="48">
        <v>7</v>
      </c>
    </row>
    <row r="406" spans="1:9" x14ac:dyDescent="0.3">
      <c r="A406" s="48">
        <v>695</v>
      </c>
      <c r="B406" s="48" t="s">
        <v>262</v>
      </c>
      <c r="C406" s="48" t="str">
        <f>VLOOKUP(Table14[[#This Row],[Subject]],Sheet2!$A$1:$B$60,2,0)</f>
        <v>FEMALE</v>
      </c>
      <c r="D406" s="48" t="str">
        <f>TEXT(Table14[[#This Row],[Date]],"MMMM")</f>
        <v>September</v>
      </c>
      <c r="E406" s="38">
        <v>45171</v>
      </c>
      <c r="F406" s="48" t="s">
        <v>16</v>
      </c>
      <c r="G406" s="48" t="s">
        <v>219</v>
      </c>
      <c r="H406" s="48" t="s">
        <v>836</v>
      </c>
      <c r="I406" s="48">
        <v>4</v>
      </c>
    </row>
    <row r="407" spans="1:9" x14ac:dyDescent="0.3">
      <c r="A407" s="48">
        <v>696</v>
      </c>
      <c r="B407" s="48" t="s">
        <v>262</v>
      </c>
      <c r="C407" s="48" t="str">
        <f>VLOOKUP(Table14[[#This Row],[Subject]],Sheet2!$A$1:$B$60,2,0)</f>
        <v>FEMALE</v>
      </c>
      <c r="D407" s="48" t="str">
        <f>TEXT(Table14[[#This Row],[Date]],"MMMM")</f>
        <v>September</v>
      </c>
      <c r="E407" s="38">
        <v>45171</v>
      </c>
      <c r="F407" s="48" t="s">
        <v>16</v>
      </c>
      <c r="G407" s="48" t="s">
        <v>219</v>
      </c>
      <c r="H407" s="48" t="s">
        <v>837</v>
      </c>
      <c r="I407" s="48">
        <v>3</v>
      </c>
    </row>
    <row r="408" spans="1:9" x14ac:dyDescent="0.3">
      <c r="A408" s="48">
        <v>697</v>
      </c>
      <c r="B408" s="48" t="s">
        <v>262</v>
      </c>
      <c r="C408" s="48" t="str">
        <f>VLOOKUP(Table14[[#This Row],[Subject]],Sheet2!$A$1:$B$60,2,0)</f>
        <v>FEMALE</v>
      </c>
      <c r="D408" s="48" t="str">
        <f>TEXT(Table14[[#This Row],[Date]],"MMMM")</f>
        <v>September</v>
      </c>
      <c r="E408" s="38">
        <v>45171</v>
      </c>
      <c r="F408" s="48" t="s">
        <v>16</v>
      </c>
      <c r="G408" s="48" t="s">
        <v>219</v>
      </c>
      <c r="H408" s="48" t="s">
        <v>838</v>
      </c>
      <c r="I408" s="48">
        <v>1</v>
      </c>
    </row>
    <row r="409" spans="1:9" x14ac:dyDescent="0.3">
      <c r="A409" s="48">
        <v>698</v>
      </c>
      <c r="B409" s="48" t="s">
        <v>262</v>
      </c>
      <c r="C409" s="48" t="str">
        <f>VLOOKUP(Table14[[#This Row],[Subject]],Sheet2!$A$1:$B$60,2,0)</f>
        <v>FEMALE</v>
      </c>
      <c r="D409" s="48" t="str">
        <f>TEXT(Table14[[#This Row],[Date]],"MMMM")</f>
        <v>September</v>
      </c>
      <c r="E409" s="38">
        <v>45171</v>
      </c>
      <c r="F409" s="48" t="s">
        <v>16</v>
      </c>
      <c r="G409" s="48" t="s">
        <v>219</v>
      </c>
      <c r="H409" s="48" t="s">
        <v>839</v>
      </c>
      <c r="I409" s="48">
        <v>3</v>
      </c>
    </row>
    <row r="410" spans="1:9" x14ac:dyDescent="0.3">
      <c r="A410" s="48">
        <v>699</v>
      </c>
      <c r="B410" s="48" t="s">
        <v>262</v>
      </c>
      <c r="C410" s="48" t="str">
        <f>VLOOKUP(Table14[[#This Row],[Subject]],Sheet2!$A$1:$B$60,2,0)</f>
        <v>FEMALE</v>
      </c>
      <c r="D410" s="48" t="str">
        <f>TEXT(Table14[[#This Row],[Date]],"MMMM")</f>
        <v>September</v>
      </c>
      <c r="E410" s="38">
        <v>45171</v>
      </c>
      <c r="F410" s="48" t="s">
        <v>16</v>
      </c>
      <c r="G410" s="48" t="s">
        <v>219</v>
      </c>
      <c r="H410" s="48" t="s">
        <v>840</v>
      </c>
      <c r="I410" s="48">
        <v>2</v>
      </c>
    </row>
    <row r="411" spans="1:9" x14ac:dyDescent="0.3">
      <c r="A411" s="48">
        <v>700</v>
      </c>
      <c r="B411" s="48" t="s">
        <v>262</v>
      </c>
      <c r="C411" s="48" t="str">
        <f>VLOOKUP(Table14[[#This Row],[Subject]],Sheet2!$A$1:$B$60,2,0)</f>
        <v>FEMALE</v>
      </c>
      <c r="D411" s="48" t="str">
        <f>TEXT(Table14[[#This Row],[Date]],"MMMM")</f>
        <v>September</v>
      </c>
      <c r="E411" s="38">
        <v>45171</v>
      </c>
      <c r="F411" s="48" t="s">
        <v>16</v>
      </c>
      <c r="G411" s="48" t="s">
        <v>219</v>
      </c>
      <c r="H411" s="48" t="s">
        <v>841</v>
      </c>
      <c r="I411" s="48">
        <v>7</v>
      </c>
    </row>
    <row r="412" spans="1:9" x14ac:dyDescent="0.3">
      <c r="A412" s="48">
        <v>701</v>
      </c>
      <c r="B412" s="48" t="s">
        <v>262</v>
      </c>
      <c r="C412" s="48" t="str">
        <f>VLOOKUP(Table14[[#This Row],[Subject]],Sheet2!$A$1:$B$60,2,0)</f>
        <v>FEMALE</v>
      </c>
      <c r="D412" s="48" t="str">
        <f>TEXT(Table14[[#This Row],[Date]],"MMMM")</f>
        <v>September</v>
      </c>
      <c r="E412" s="38">
        <v>45171</v>
      </c>
      <c r="F412" s="48" t="s">
        <v>16</v>
      </c>
      <c r="G412" s="48" t="s">
        <v>219</v>
      </c>
      <c r="H412" s="48" t="s">
        <v>842</v>
      </c>
      <c r="I412" s="48">
        <v>6</v>
      </c>
    </row>
    <row r="413" spans="1:9" x14ac:dyDescent="0.3">
      <c r="A413" s="48">
        <v>702</v>
      </c>
      <c r="B413" s="48" t="s">
        <v>262</v>
      </c>
      <c r="C413" s="48" t="str">
        <f>VLOOKUP(Table14[[#This Row],[Subject]],Sheet2!$A$1:$B$60,2,0)</f>
        <v>FEMALE</v>
      </c>
      <c r="D413" s="48" t="str">
        <f>TEXT(Table14[[#This Row],[Date]],"MMMM")</f>
        <v>September</v>
      </c>
      <c r="E413" s="38">
        <v>45171</v>
      </c>
      <c r="F413" s="48" t="s">
        <v>16</v>
      </c>
      <c r="G413" s="48" t="s">
        <v>219</v>
      </c>
      <c r="H413" s="48" t="s">
        <v>843</v>
      </c>
      <c r="I413" s="48">
        <v>4</v>
      </c>
    </row>
    <row r="414" spans="1:9" x14ac:dyDescent="0.3">
      <c r="A414" s="48">
        <v>703</v>
      </c>
      <c r="B414" s="48" t="s">
        <v>262</v>
      </c>
      <c r="C414" s="48" t="str">
        <f>VLOOKUP(Table14[[#This Row],[Subject]],Sheet2!$A$1:$B$60,2,0)</f>
        <v>FEMALE</v>
      </c>
      <c r="D414" s="48" t="str">
        <f>TEXT(Table14[[#This Row],[Date]],"MMMM")</f>
        <v>September</v>
      </c>
      <c r="E414" s="38">
        <v>45171</v>
      </c>
      <c r="F414" s="48" t="s">
        <v>16</v>
      </c>
      <c r="G414" s="48" t="s">
        <v>233</v>
      </c>
      <c r="H414" s="48" t="s">
        <v>844</v>
      </c>
      <c r="I414" s="48">
        <v>6</v>
      </c>
    </row>
    <row r="415" spans="1:9" x14ac:dyDescent="0.3">
      <c r="A415" s="48">
        <v>704</v>
      </c>
      <c r="B415" s="48" t="s">
        <v>262</v>
      </c>
      <c r="C415" s="48" t="str">
        <f>VLOOKUP(Table14[[#This Row],[Subject]],Sheet2!$A$1:$B$60,2,0)</f>
        <v>FEMALE</v>
      </c>
      <c r="D415" s="48" t="str">
        <f>TEXT(Table14[[#This Row],[Date]],"MMMM")</f>
        <v>September</v>
      </c>
      <c r="E415" s="38">
        <v>45171</v>
      </c>
      <c r="F415" s="48" t="s">
        <v>16</v>
      </c>
      <c r="G415" s="48" t="s">
        <v>233</v>
      </c>
      <c r="H415" s="48" t="s">
        <v>845</v>
      </c>
      <c r="I415" s="48">
        <v>5</v>
      </c>
    </row>
    <row r="416" spans="1:9" x14ac:dyDescent="0.3">
      <c r="A416" s="48">
        <v>705</v>
      </c>
      <c r="B416" s="48" t="s">
        <v>262</v>
      </c>
      <c r="C416" s="48" t="str">
        <f>VLOOKUP(Table14[[#This Row],[Subject]],Sheet2!$A$1:$B$60,2,0)</f>
        <v>FEMALE</v>
      </c>
      <c r="D416" s="48" t="str">
        <f>TEXT(Table14[[#This Row],[Date]],"MMMM")</f>
        <v>September</v>
      </c>
      <c r="E416" s="38">
        <v>45171</v>
      </c>
      <c r="F416" s="48" t="s">
        <v>16</v>
      </c>
      <c r="G416" s="48" t="s">
        <v>233</v>
      </c>
      <c r="H416" s="48" t="s">
        <v>846</v>
      </c>
      <c r="I416" s="48">
        <v>3</v>
      </c>
    </row>
    <row r="417" spans="1:9" x14ac:dyDescent="0.3">
      <c r="A417" s="48">
        <v>706</v>
      </c>
      <c r="B417" s="48" t="s">
        <v>262</v>
      </c>
      <c r="C417" s="48" t="str">
        <f>VLOOKUP(Table14[[#This Row],[Subject]],Sheet2!$A$1:$B$60,2,0)</f>
        <v>FEMALE</v>
      </c>
      <c r="D417" s="48" t="str">
        <f>TEXT(Table14[[#This Row],[Date]],"MMMM")</f>
        <v>September</v>
      </c>
      <c r="E417" s="38">
        <v>45171</v>
      </c>
      <c r="F417" s="48" t="s">
        <v>16</v>
      </c>
      <c r="G417" s="48" t="s">
        <v>233</v>
      </c>
      <c r="H417" s="48" t="s">
        <v>847</v>
      </c>
      <c r="I417" s="48">
        <v>4</v>
      </c>
    </row>
    <row r="418" spans="1:9" x14ac:dyDescent="0.3">
      <c r="A418" s="48">
        <v>707</v>
      </c>
      <c r="B418" s="48" t="s">
        <v>262</v>
      </c>
      <c r="C418" s="48" t="str">
        <f>VLOOKUP(Table14[[#This Row],[Subject]],Sheet2!$A$1:$B$60,2,0)</f>
        <v>FEMALE</v>
      </c>
      <c r="D418" s="48" t="str">
        <f>TEXT(Table14[[#This Row],[Date]],"MMMM")</f>
        <v>September</v>
      </c>
      <c r="E418" s="38">
        <v>45171</v>
      </c>
      <c r="F418" s="48" t="s">
        <v>16</v>
      </c>
      <c r="G418" s="48" t="s">
        <v>233</v>
      </c>
      <c r="H418" s="48" t="s">
        <v>848</v>
      </c>
      <c r="I418" s="48">
        <v>1</v>
      </c>
    </row>
    <row r="419" spans="1:9" x14ac:dyDescent="0.3">
      <c r="A419" s="48">
        <v>708</v>
      </c>
      <c r="B419" s="48" t="s">
        <v>262</v>
      </c>
      <c r="C419" s="48" t="str">
        <f>VLOOKUP(Table14[[#This Row],[Subject]],Sheet2!$A$1:$B$60,2,0)</f>
        <v>FEMALE</v>
      </c>
      <c r="D419" s="48" t="str">
        <f>TEXT(Table14[[#This Row],[Date]],"MMMM")</f>
        <v>September</v>
      </c>
      <c r="E419" s="38">
        <v>45171</v>
      </c>
      <c r="F419" s="48" t="s">
        <v>16</v>
      </c>
      <c r="G419" s="48" t="s">
        <v>233</v>
      </c>
      <c r="H419" s="48" t="s">
        <v>849</v>
      </c>
      <c r="I419" s="48">
        <v>2</v>
      </c>
    </row>
    <row r="420" spans="1:9" x14ac:dyDescent="0.3">
      <c r="A420" s="48">
        <v>709</v>
      </c>
      <c r="B420" s="48" t="s">
        <v>262</v>
      </c>
      <c r="C420" s="48" t="str">
        <f>VLOOKUP(Table14[[#This Row],[Subject]],Sheet2!$A$1:$B$60,2,0)</f>
        <v>FEMALE</v>
      </c>
      <c r="D420" s="48" t="str">
        <f>TEXT(Table14[[#This Row],[Date]],"MMMM")</f>
        <v>September</v>
      </c>
      <c r="E420" s="38">
        <v>45171</v>
      </c>
      <c r="F420" s="48" t="s">
        <v>16</v>
      </c>
      <c r="G420" s="48" t="s">
        <v>233</v>
      </c>
      <c r="H420" s="48" t="s">
        <v>850</v>
      </c>
      <c r="I420" s="48">
        <v>7</v>
      </c>
    </row>
    <row r="421" spans="1:9" x14ac:dyDescent="0.3">
      <c r="A421" s="48">
        <v>710</v>
      </c>
      <c r="B421" s="48" t="s">
        <v>262</v>
      </c>
      <c r="C421" s="48" t="str">
        <f>VLOOKUP(Table14[[#This Row],[Subject]],Sheet2!$A$1:$B$60,2,0)</f>
        <v>FEMALE</v>
      </c>
      <c r="D421" s="48" t="str">
        <f>TEXT(Table14[[#This Row],[Date]],"MMMM")</f>
        <v>September</v>
      </c>
      <c r="E421" s="38">
        <v>45171</v>
      </c>
      <c r="F421" s="48" t="s">
        <v>16</v>
      </c>
      <c r="G421" s="48" t="s">
        <v>233</v>
      </c>
      <c r="H421" s="48" t="s">
        <v>851</v>
      </c>
      <c r="I421" s="48">
        <v>4</v>
      </c>
    </row>
    <row r="422" spans="1:9" x14ac:dyDescent="0.3">
      <c r="A422" s="48">
        <v>711</v>
      </c>
      <c r="B422" s="48" t="s">
        <v>262</v>
      </c>
      <c r="C422" s="48" t="str">
        <f>VLOOKUP(Table14[[#This Row],[Subject]],Sheet2!$A$1:$B$60,2,0)</f>
        <v>FEMALE</v>
      </c>
      <c r="D422" s="48" t="str">
        <f>TEXT(Table14[[#This Row],[Date]],"MMMM")</f>
        <v>September</v>
      </c>
      <c r="E422" s="38">
        <v>45171</v>
      </c>
      <c r="F422" s="48" t="s">
        <v>16</v>
      </c>
      <c r="G422" s="48" t="s">
        <v>233</v>
      </c>
      <c r="H422" s="48" t="s">
        <v>852</v>
      </c>
      <c r="I422" s="48">
        <v>6</v>
      </c>
    </row>
    <row r="423" spans="1:9" x14ac:dyDescent="0.3">
      <c r="A423" s="48">
        <v>712</v>
      </c>
      <c r="B423" s="48" t="s">
        <v>262</v>
      </c>
      <c r="C423" s="48" t="str">
        <f>VLOOKUP(Table14[[#This Row],[Subject]],Sheet2!$A$1:$B$60,2,0)</f>
        <v>FEMALE</v>
      </c>
      <c r="D423" s="48" t="str">
        <f>TEXT(Table14[[#This Row],[Date]],"MMMM")</f>
        <v>September</v>
      </c>
      <c r="E423" s="38">
        <v>45171</v>
      </c>
      <c r="F423" s="48" t="s">
        <v>16</v>
      </c>
      <c r="G423" s="48" t="s">
        <v>233</v>
      </c>
      <c r="H423" s="48" t="s">
        <v>853</v>
      </c>
      <c r="I423" s="48">
        <v>2</v>
      </c>
    </row>
    <row r="424" spans="1:9" x14ac:dyDescent="0.3">
      <c r="A424" s="48">
        <v>713</v>
      </c>
      <c r="B424" s="48" t="s">
        <v>262</v>
      </c>
      <c r="C424" s="48" t="str">
        <f>VLOOKUP(Table14[[#This Row],[Subject]],Sheet2!$A$1:$B$60,2,0)</f>
        <v>FEMALE</v>
      </c>
      <c r="D424" s="48" t="str">
        <f>TEXT(Table14[[#This Row],[Date]],"MMMM")</f>
        <v>September</v>
      </c>
      <c r="E424" s="38">
        <v>45171</v>
      </c>
      <c r="F424" s="48" t="s">
        <v>16</v>
      </c>
      <c r="G424" s="48" t="s">
        <v>233</v>
      </c>
      <c r="H424" s="48" t="s">
        <v>854</v>
      </c>
      <c r="I424" s="48">
        <v>3</v>
      </c>
    </row>
    <row r="425" spans="1:9" x14ac:dyDescent="0.3">
      <c r="A425" s="48">
        <v>714</v>
      </c>
      <c r="B425" s="48" t="s">
        <v>262</v>
      </c>
      <c r="C425" s="48" t="str">
        <f>VLOOKUP(Table14[[#This Row],[Subject]],Sheet2!$A$1:$B$60,2,0)</f>
        <v>FEMALE</v>
      </c>
      <c r="D425" s="48" t="str">
        <f>TEXT(Table14[[#This Row],[Date]],"MMMM")</f>
        <v>September</v>
      </c>
      <c r="E425" s="38">
        <v>45171</v>
      </c>
      <c r="F425" s="48" t="s">
        <v>16</v>
      </c>
      <c r="G425" s="48" t="s">
        <v>233</v>
      </c>
      <c r="H425" s="48" t="s">
        <v>855</v>
      </c>
      <c r="I425" s="48">
        <v>5</v>
      </c>
    </row>
    <row r="426" spans="1:9" x14ac:dyDescent="0.3">
      <c r="A426" s="48">
        <v>715</v>
      </c>
      <c r="B426" s="48" t="s">
        <v>262</v>
      </c>
      <c r="C426" s="48" t="str">
        <f>VLOOKUP(Table14[[#This Row],[Subject]],Sheet2!$A$1:$B$60,2,0)</f>
        <v>FEMALE</v>
      </c>
      <c r="D426" s="48" t="str">
        <f>TEXT(Table14[[#This Row],[Date]],"MMMM")</f>
        <v>September</v>
      </c>
      <c r="E426" s="38">
        <v>45171</v>
      </c>
      <c r="F426" s="48" t="s">
        <v>16</v>
      </c>
      <c r="G426" s="48" t="s">
        <v>233</v>
      </c>
      <c r="H426" s="48" t="s">
        <v>856</v>
      </c>
      <c r="I426" s="48">
        <v>1</v>
      </c>
    </row>
    <row r="427" spans="1:9" x14ac:dyDescent="0.3">
      <c r="A427" s="48">
        <v>716</v>
      </c>
      <c r="B427" s="48" t="s">
        <v>262</v>
      </c>
      <c r="C427" s="48" t="str">
        <f>VLOOKUP(Table14[[#This Row],[Subject]],Sheet2!$A$1:$B$60,2,0)</f>
        <v>FEMALE</v>
      </c>
      <c r="D427" s="48" t="str">
        <f>TEXT(Table14[[#This Row],[Date]],"MMMM")</f>
        <v>September</v>
      </c>
      <c r="E427" s="38">
        <v>45171</v>
      </c>
      <c r="F427" s="48" t="s">
        <v>16</v>
      </c>
      <c r="G427" s="48" t="s">
        <v>233</v>
      </c>
      <c r="H427" s="48" t="s">
        <v>857</v>
      </c>
      <c r="I427" s="48">
        <v>7</v>
      </c>
    </row>
    <row r="428" spans="1:9" x14ac:dyDescent="0.3">
      <c r="A428" s="48">
        <v>717</v>
      </c>
      <c r="B428" s="48" t="s">
        <v>262</v>
      </c>
      <c r="C428" s="48" t="str">
        <f>VLOOKUP(Table14[[#This Row],[Subject]],Sheet2!$A$1:$B$60,2,0)</f>
        <v>FEMALE</v>
      </c>
      <c r="D428" s="48" t="str">
        <f>TEXT(Table14[[#This Row],[Date]],"MMMM")</f>
        <v>September</v>
      </c>
      <c r="E428" s="38">
        <v>45171</v>
      </c>
      <c r="F428" s="48" t="s">
        <v>16</v>
      </c>
      <c r="G428" s="48" t="s">
        <v>233</v>
      </c>
      <c r="H428" s="48" t="s">
        <v>858</v>
      </c>
      <c r="I428" s="48">
        <v>3</v>
      </c>
    </row>
    <row r="429" spans="1:9" x14ac:dyDescent="0.3">
      <c r="A429" s="48">
        <v>718</v>
      </c>
      <c r="B429" s="48" t="s">
        <v>262</v>
      </c>
      <c r="C429" s="48" t="str">
        <f>VLOOKUP(Table14[[#This Row],[Subject]],Sheet2!$A$1:$B$60,2,0)</f>
        <v>FEMALE</v>
      </c>
      <c r="D429" s="48" t="str">
        <f>TEXT(Table14[[#This Row],[Date]],"MMMM")</f>
        <v>September</v>
      </c>
      <c r="E429" s="38">
        <v>45171</v>
      </c>
      <c r="F429" s="48" t="s">
        <v>16</v>
      </c>
      <c r="G429" s="48" t="s">
        <v>233</v>
      </c>
      <c r="H429" s="48" t="s">
        <v>859</v>
      </c>
      <c r="I429" s="48">
        <v>5</v>
      </c>
    </row>
    <row r="430" spans="1:9" x14ac:dyDescent="0.3">
      <c r="A430" s="48">
        <v>719</v>
      </c>
      <c r="B430" s="48" t="s">
        <v>262</v>
      </c>
      <c r="C430" s="48" t="str">
        <f>VLOOKUP(Table14[[#This Row],[Subject]],Sheet2!$A$1:$B$60,2,0)</f>
        <v>FEMALE</v>
      </c>
      <c r="D430" s="48" t="str">
        <f>TEXT(Table14[[#This Row],[Date]],"MMMM")</f>
        <v>September</v>
      </c>
      <c r="E430" s="38">
        <v>45171</v>
      </c>
      <c r="F430" s="48" t="s">
        <v>16</v>
      </c>
      <c r="G430" s="48" t="s">
        <v>233</v>
      </c>
      <c r="H430" s="48" t="s">
        <v>860</v>
      </c>
      <c r="I430" s="48">
        <v>6</v>
      </c>
    </row>
    <row r="431" spans="1:9" x14ac:dyDescent="0.3">
      <c r="A431" s="48">
        <v>720</v>
      </c>
      <c r="B431" s="48" t="s">
        <v>262</v>
      </c>
      <c r="C431" s="48" t="str">
        <f>VLOOKUP(Table14[[#This Row],[Subject]],Sheet2!$A$1:$B$60,2,0)</f>
        <v>FEMALE</v>
      </c>
      <c r="D431" s="48" t="str">
        <f>TEXT(Table14[[#This Row],[Date]],"MMMM")</f>
        <v>September</v>
      </c>
      <c r="E431" s="38">
        <v>45171</v>
      </c>
      <c r="F431" s="48" t="s">
        <v>16</v>
      </c>
      <c r="G431" s="48" t="s">
        <v>233</v>
      </c>
      <c r="H431" s="48" t="s">
        <v>861</v>
      </c>
      <c r="I431" s="48">
        <v>2</v>
      </c>
    </row>
    <row r="432" spans="1:9" x14ac:dyDescent="0.3">
      <c r="A432" s="48">
        <v>721</v>
      </c>
      <c r="B432" s="48" t="s">
        <v>262</v>
      </c>
      <c r="C432" s="48" t="str">
        <f>VLOOKUP(Table14[[#This Row],[Subject]],Sheet2!$A$1:$B$60,2,0)</f>
        <v>FEMALE</v>
      </c>
      <c r="D432" s="48" t="str">
        <f>TEXT(Table14[[#This Row],[Date]],"MMMM")</f>
        <v>September</v>
      </c>
      <c r="E432" s="38">
        <v>45171</v>
      </c>
      <c r="F432" s="48" t="s">
        <v>16</v>
      </c>
      <c r="G432" s="48" t="s">
        <v>233</v>
      </c>
      <c r="H432" s="48" t="s">
        <v>862</v>
      </c>
      <c r="I432" s="48">
        <v>4</v>
      </c>
    </row>
    <row r="433" spans="1:9" x14ac:dyDescent="0.3">
      <c r="A433" s="48">
        <v>722</v>
      </c>
      <c r="B433" s="48" t="s">
        <v>262</v>
      </c>
      <c r="C433" s="48" t="str">
        <f>VLOOKUP(Table14[[#This Row],[Subject]],Sheet2!$A$1:$B$60,2,0)</f>
        <v>FEMALE</v>
      </c>
      <c r="D433" s="48" t="str">
        <f>TEXT(Table14[[#This Row],[Date]],"MMMM")</f>
        <v>September</v>
      </c>
      <c r="E433" s="38">
        <v>45171</v>
      </c>
      <c r="F433" s="48" t="s">
        <v>16</v>
      </c>
      <c r="G433" s="48" t="s">
        <v>233</v>
      </c>
      <c r="H433" s="48" t="s">
        <v>863</v>
      </c>
      <c r="I433" s="48">
        <v>1</v>
      </c>
    </row>
    <row r="434" spans="1:9" x14ac:dyDescent="0.3">
      <c r="A434" s="48">
        <v>723</v>
      </c>
      <c r="B434" s="48" t="s">
        <v>262</v>
      </c>
      <c r="C434" s="48" t="str">
        <f>VLOOKUP(Table14[[#This Row],[Subject]],Sheet2!$A$1:$B$60,2,0)</f>
        <v>FEMALE</v>
      </c>
      <c r="D434" s="48" t="str">
        <f>TEXT(Table14[[#This Row],[Date]],"MMMM")</f>
        <v>September</v>
      </c>
      <c r="E434" s="38">
        <v>45171</v>
      </c>
      <c r="F434" s="48" t="s">
        <v>16</v>
      </c>
      <c r="G434" s="48" t="s">
        <v>233</v>
      </c>
      <c r="H434" s="48" t="s">
        <v>864</v>
      </c>
      <c r="I434" s="48">
        <v>7</v>
      </c>
    </row>
    <row r="435" spans="1:9" x14ac:dyDescent="0.3">
      <c r="A435" s="48">
        <v>724</v>
      </c>
      <c r="B435" s="48" t="s">
        <v>262</v>
      </c>
      <c r="C435" s="48" t="str">
        <f>VLOOKUP(Table14[[#This Row],[Subject]],Sheet2!$A$1:$B$60,2,0)</f>
        <v>FEMALE</v>
      </c>
      <c r="D435" s="48" t="str">
        <f>TEXT(Table14[[#This Row],[Date]],"MMMM")</f>
        <v>September</v>
      </c>
      <c r="E435" s="38">
        <v>45171</v>
      </c>
      <c r="F435" s="48" t="s">
        <v>16</v>
      </c>
      <c r="G435" s="48" t="s">
        <v>233</v>
      </c>
      <c r="H435" s="48" t="s">
        <v>865</v>
      </c>
      <c r="I435" s="48">
        <v>5</v>
      </c>
    </row>
    <row r="436" spans="1:9" x14ac:dyDescent="0.3">
      <c r="A436" s="48">
        <v>725</v>
      </c>
      <c r="B436" s="48" t="s">
        <v>262</v>
      </c>
      <c r="C436" s="48" t="str">
        <f>VLOOKUP(Table14[[#This Row],[Subject]],Sheet2!$A$1:$B$60,2,0)</f>
        <v>FEMALE</v>
      </c>
      <c r="D436" s="48" t="str">
        <f>TEXT(Table14[[#This Row],[Date]],"MMMM")</f>
        <v>September</v>
      </c>
      <c r="E436" s="38">
        <v>45171</v>
      </c>
      <c r="F436" s="48" t="s">
        <v>16</v>
      </c>
      <c r="G436" s="48" t="s">
        <v>233</v>
      </c>
      <c r="H436" s="48" t="s">
        <v>866</v>
      </c>
      <c r="I436" s="48">
        <v>3</v>
      </c>
    </row>
    <row r="437" spans="1:9" x14ac:dyDescent="0.3">
      <c r="A437" s="48">
        <v>871</v>
      </c>
      <c r="B437" s="48" t="s">
        <v>263</v>
      </c>
      <c r="C437" s="48" t="str">
        <f>VLOOKUP(Table14[[#This Row],[Subject]],Sheet2!$A$1:$B$60,2,0)</f>
        <v>FEMALE</v>
      </c>
      <c r="D437" s="48" t="str">
        <f>TEXT(Table14[[#This Row],[Date]],"MMMM")</f>
        <v>September</v>
      </c>
      <c r="E437" s="38">
        <v>45171</v>
      </c>
      <c r="F437" s="48" t="s">
        <v>16</v>
      </c>
      <c r="G437" s="48" t="s">
        <v>104</v>
      </c>
      <c r="H437" s="48" t="s">
        <v>867</v>
      </c>
      <c r="I437" s="48">
        <v>0</v>
      </c>
    </row>
    <row r="438" spans="1:9" x14ac:dyDescent="0.3">
      <c r="A438" s="48">
        <v>872</v>
      </c>
      <c r="B438" s="48" t="s">
        <v>263</v>
      </c>
      <c r="C438" s="48" t="str">
        <f>VLOOKUP(Table14[[#This Row],[Subject]],Sheet2!$A$1:$B$60,2,0)</f>
        <v>FEMALE</v>
      </c>
      <c r="D438" s="48" t="str">
        <f>TEXT(Table14[[#This Row],[Date]],"MMMM")</f>
        <v>September</v>
      </c>
      <c r="E438" s="38">
        <v>45171</v>
      </c>
      <c r="F438" s="48" t="s">
        <v>16</v>
      </c>
      <c r="G438" s="48" t="s">
        <v>104</v>
      </c>
      <c r="H438" s="48" t="s">
        <v>720</v>
      </c>
      <c r="I438" s="48">
        <v>1</v>
      </c>
    </row>
    <row r="439" spans="1:9" x14ac:dyDescent="0.3">
      <c r="A439" s="48">
        <v>873</v>
      </c>
      <c r="B439" s="48" t="s">
        <v>263</v>
      </c>
      <c r="C439" s="48" t="str">
        <f>VLOOKUP(Table14[[#This Row],[Subject]],Sheet2!$A$1:$B$60,2,0)</f>
        <v>FEMALE</v>
      </c>
      <c r="D439" s="48" t="str">
        <f>TEXT(Table14[[#This Row],[Date]],"MMMM")</f>
        <v>September</v>
      </c>
      <c r="E439" s="38">
        <v>45171</v>
      </c>
      <c r="F439" s="48" t="s">
        <v>16</v>
      </c>
      <c r="G439" s="48" t="s">
        <v>104</v>
      </c>
      <c r="H439" s="48" t="s">
        <v>724</v>
      </c>
      <c r="I439" s="48">
        <v>0</v>
      </c>
    </row>
    <row r="440" spans="1:9" x14ac:dyDescent="0.3">
      <c r="A440" s="48">
        <v>874</v>
      </c>
      <c r="B440" s="48" t="s">
        <v>263</v>
      </c>
      <c r="C440" s="48" t="str">
        <f>VLOOKUP(Table14[[#This Row],[Subject]],Sheet2!$A$1:$B$60,2,0)</f>
        <v>FEMALE</v>
      </c>
      <c r="D440" s="48" t="str">
        <f>TEXT(Table14[[#This Row],[Date]],"MMMM")</f>
        <v>September</v>
      </c>
      <c r="E440" s="38">
        <v>45171</v>
      </c>
      <c r="F440" s="48" t="s">
        <v>16</v>
      </c>
      <c r="G440" s="48" t="s">
        <v>104</v>
      </c>
      <c r="H440" s="48" t="s">
        <v>725</v>
      </c>
      <c r="I440" s="48">
        <v>1</v>
      </c>
    </row>
    <row r="441" spans="1:9" x14ac:dyDescent="0.3">
      <c r="A441" s="48">
        <v>875</v>
      </c>
      <c r="B441" s="48" t="s">
        <v>263</v>
      </c>
      <c r="C441" s="48" t="str">
        <f>VLOOKUP(Table14[[#This Row],[Subject]],Sheet2!$A$1:$B$60,2,0)</f>
        <v>FEMALE</v>
      </c>
      <c r="D441" s="48" t="str">
        <f>TEXT(Table14[[#This Row],[Date]],"MMMM")</f>
        <v>September</v>
      </c>
      <c r="E441" s="38">
        <v>45171</v>
      </c>
      <c r="F441" s="48" t="s">
        <v>16</v>
      </c>
      <c r="G441" s="48" t="s">
        <v>104</v>
      </c>
      <c r="H441" s="48" t="s">
        <v>726</v>
      </c>
      <c r="I441" s="48">
        <v>0</v>
      </c>
    </row>
    <row r="442" spans="1:9" x14ac:dyDescent="0.3">
      <c r="A442" s="48">
        <v>876</v>
      </c>
      <c r="B442" s="48" t="s">
        <v>263</v>
      </c>
      <c r="C442" s="48" t="str">
        <f>VLOOKUP(Table14[[#This Row],[Subject]],Sheet2!$A$1:$B$60,2,0)</f>
        <v>FEMALE</v>
      </c>
      <c r="D442" s="48" t="str">
        <f>TEXT(Table14[[#This Row],[Date]],"MMMM")</f>
        <v>September</v>
      </c>
      <c r="E442" s="38">
        <v>45171</v>
      </c>
      <c r="F442" s="48" t="s">
        <v>16</v>
      </c>
      <c r="G442" s="48" t="s">
        <v>104</v>
      </c>
      <c r="H442" s="48" t="s">
        <v>727</v>
      </c>
      <c r="I442" s="48">
        <v>2</v>
      </c>
    </row>
    <row r="443" spans="1:9" x14ac:dyDescent="0.3">
      <c r="A443" s="48">
        <v>877</v>
      </c>
      <c r="B443" s="48" t="s">
        <v>263</v>
      </c>
      <c r="C443" s="48" t="str">
        <f>VLOOKUP(Table14[[#This Row],[Subject]],Sheet2!$A$1:$B$60,2,0)</f>
        <v>FEMALE</v>
      </c>
      <c r="D443" s="48" t="str">
        <f>TEXT(Table14[[#This Row],[Date]],"MMMM")</f>
        <v>September</v>
      </c>
      <c r="E443" s="38">
        <v>45171</v>
      </c>
      <c r="F443" s="48" t="s">
        <v>16</v>
      </c>
      <c r="G443" s="48" t="s">
        <v>104</v>
      </c>
      <c r="H443" s="48" t="s">
        <v>728</v>
      </c>
      <c r="I443" s="48">
        <v>1</v>
      </c>
    </row>
    <row r="444" spans="1:9" x14ac:dyDescent="0.3">
      <c r="A444" s="48">
        <v>878</v>
      </c>
      <c r="B444" s="48" t="s">
        <v>263</v>
      </c>
      <c r="C444" s="48" t="str">
        <f>VLOOKUP(Table14[[#This Row],[Subject]],Sheet2!$A$1:$B$60,2,0)</f>
        <v>FEMALE</v>
      </c>
      <c r="D444" s="48" t="str">
        <f>TEXT(Table14[[#This Row],[Date]],"MMMM")</f>
        <v>September</v>
      </c>
      <c r="E444" s="38">
        <v>45171</v>
      </c>
      <c r="F444" s="48" t="s">
        <v>16</v>
      </c>
      <c r="G444" s="48" t="s">
        <v>104</v>
      </c>
      <c r="H444" s="48" t="s">
        <v>729</v>
      </c>
      <c r="I444" s="48">
        <v>0</v>
      </c>
    </row>
    <row r="445" spans="1:9" x14ac:dyDescent="0.3">
      <c r="A445" s="48">
        <v>879</v>
      </c>
      <c r="B445" s="48" t="s">
        <v>263</v>
      </c>
      <c r="C445" s="48" t="str">
        <f>VLOOKUP(Table14[[#This Row],[Subject]],Sheet2!$A$1:$B$60,2,0)</f>
        <v>FEMALE</v>
      </c>
      <c r="D445" s="48" t="str">
        <f>TEXT(Table14[[#This Row],[Date]],"MMMM")</f>
        <v>September</v>
      </c>
      <c r="E445" s="38">
        <v>45171</v>
      </c>
      <c r="F445" s="48" t="s">
        <v>16</v>
      </c>
      <c r="G445" s="48" t="s">
        <v>104</v>
      </c>
      <c r="H445" s="48" t="s">
        <v>730</v>
      </c>
      <c r="I445" s="48">
        <v>0</v>
      </c>
    </row>
    <row r="446" spans="1:9" x14ac:dyDescent="0.3">
      <c r="A446" s="48">
        <v>880</v>
      </c>
      <c r="B446" s="48" t="s">
        <v>263</v>
      </c>
      <c r="C446" s="48" t="str">
        <f>VLOOKUP(Table14[[#This Row],[Subject]],Sheet2!$A$1:$B$60,2,0)</f>
        <v>FEMALE</v>
      </c>
      <c r="D446" s="48" t="str">
        <f>TEXT(Table14[[#This Row],[Date]],"MMMM")</f>
        <v>September</v>
      </c>
      <c r="E446" s="38">
        <v>45171</v>
      </c>
      <c r="F446" s="48" t="s">
        <v>16</v>
      </c>
      <c r="G446" s="48" t="s">
        <v>104</v>
      </c>
      <c r="H446" s="48" t="s">
        <v>731</v>
      </c>
      <c r="I446" s="48">
        <v>0</v>
      </c>
    </row>
    <row r="447" spans="1:9" x14ac:dyDescent="0.3">
      <c r="A447" s="48">
        <v>881</v>
      </c>
      <c r="B447" s="48" t="s">
        <v>263</v>
      </c>
      <c r="C447" s="48" t="str">
        <f>VLOOKUP(Table14[[#This Row],[Subject]],Sheet2!$A$1:$B$60,2,0)</f>
        <v>FEMALE</v>
      </c>
      <c r="D447" s="48" t="str">
        <f>TEXT(Table14[[#This Row],[Date]],"MMMM")</f>
        <v>September</v>
      </c>
      <c r="E447" s="38">
        <v>45171</v>
      </c>
      <c r="F447" s="48" t="s">
        <v>16</v>
      </c>
      <c r="G447" s="48" t="s">
        <v>104</v>
      </c>
      <c r="H447" s="48" t="s">
        <v>732</v>
      </c>
      <c r="I447" s="48">
        <v>0</v>
      </c>
    </row>
    <row r="448" spans="1:9" x14ac:dyDescent="0.3">
      <c r="A448" s="48">
        <v>882</v>
      </c>
      <c r="B448" s="48" t="s">
        <v>263</v>
      </c>
      <c r="C448" s="48" t="str">
        <f>VLOOKUP(Table14[[#This Row],[Subject]],Sheet2!$A$1:$B$60,2,0)</f>
        <v>FEMALE</v>
      </c>
      <c r="D448" s="48" t="str">
        <f>TEXT(Table14[[#This Row],[Date]],"MMMM")</f>
        <v>September</v>
      </c>
      <c r="E448" s="38">
        <v>45171</v>
      </c>
      <c r="F448" s="48" t="s">
        <v>16</v>
      </c>
      <c r="G448" s="48" t="s">
        <v>104</v>
      </c>
      <c r="H448" s="48" t="s">
        <v>733</v>
      </c>
      <c r="I448" s="48">
        <v>0</v>
      </c>
    </row>
    <row r="449" spans="1:9" x14ac:dyDescent="0.3">
      <c r="A449" s="48">
        <v>883</v>
      </c>
      <c r="B449" s="48" t="s">
        <v>263</v>
      </c>
      <c r="C449" s="48" t="str">
        <f>VLOOKUP(Table14[[#This Row],[Subject]],Sheet2!$A$1:$B$60,2,0)</f>
        <v>FEMALE</v>
      </c>
      <c r="D449" s="48" t="str">
        <f>TEXT(Table14[[#This Row],[Date]],"MMMM")</f>
        <v>September</v>
      </c>
      <c r="E449" s="38">
        <v>45171</v>
      </c>
      <c r="F449" s="48" t="s">
        <v>16</v>
      </c>
      <c r="G449" s="48" t="s">
        <v>104</v>
      </c>
      <c r="H449" s="48" t="s">
        <v>734</v>
      </c>
      <c r="I449" s="48">
        <v>0</v>
      </c>
    </row>
    <row r="450" spans="1:9" x14ac:dyDescent="0.3">
      <c r="A450" s="48">
        <v>884</v>
      </c>
      <c r="B450" s="48" t="s">
        <v>263</v>
      </c>
      <c r="C450" s="48" t="str">
        <f>VLOOKUP(Table14[[#This Row],[Subject]],Sheet2!$A$1:$B$60,2,0)</f>
        <v>FEMALE</v>
      </c>
      <c r="D450" s="48" t="str">
        <f>TEXT(Table14[[#This Row],[Date]],"MMMM")</f>
        <v>September</v>
      </c>
      <c r="E450" s="38">
        <v>45171</v>
      </c>
      <c r="F450" s="48" t="s">
        <v>16</v>
      </c>
      <c r="G450" s="48" t="s">
        <v>104</v>
      </c>
      <c r="H450" s="48" t="s">
        <v>735</v>
      </c>
      <c r="I450" s="48">
        <v>0</v>
      </c>
    </row>
    <row r="451" spans="1:9" x14ac:dyDescent="0.3">
      <c r="A451" s="48">
        <v>885</v>
      </c>
      <c r="B451" s="48" t="s">
        <v>263</v>
      </c>
      <c r="C451" s="48" t="str">
        <f>VLOOKUP(Table14[[#This Row],[Subject]],Sheet2!$A$1:$B$60,2,0)</f>
        <v>FEMALE</v>
      </c>
      <c r="D451" s="48" t="str">
        <f>TEXT(Table14[[#This Row],[Date]],"MMMM")</f>
        <v>September</v>
      </c>
      <c r="E451" s="38">
        <v>45171</v>
      </c>
      <c r="F451" s="48" t="s">
        <v>16</v>
      </c>
      <c r="G451" s="48" t="s">
        <v>104</v>
      </c>
      <c r="H451" s="48" t="s">
        <v>736</v>
      </c>
      <c r="I451" s="48">
        <v>0</v>
      </c>
    </row>
    <row r="452" spans="1:9" x14ac:dyDescent="0.3">
      <c r="A452" s="48">
        <v>886</v>
      </c>
      <c r="B452" s="48" t="s">
        <v>263</v>
      </c>
      <c r="C452" s="48" t="str">
        <f>VLOOKUP(Table14[[#This Row],[Subject]],Sheet2!$A$1:$B$60,2,0)</f>
        <v>FEMALE</v>
      </c>
      <c r="D452" s="48" t="str">
        <f>TEXT(Table14[[#This Row],[Date]],"MMMM")</f>
        <v>September</v>
      </c>
      <c r="E452" s="38">
        <v>45171</v>
      </c>
      <c r="F452" s="48" t="s">
        <v>16</v>
      </c>
      <c r="G452" s="48" t="s">
        <v>104</v>
      </c>
      <c r="H452" s="48" t="s">
        <v>737</v>
      </c>
      <c r="I452" s="48">
        <v>0</v>
      </c>
    </row>
    <row r="453" spans="1:9" x14ac:dyDescent="0.3">
      <c r="A453" s="48">
        <v>887</v>
      </c>
      <c r="B453" s="48" t="s">
        <v>263</v>
      </c>
      <c r="C453" s="48" t="str">
        <f>VLOOKUP(Table14[[#This Row],[Subject]],Sheet2!$A$1:$B$60,2,0)</f>
        <v>FEMALE</v>
      </c>
      <c r="D453" s="48" t="str">
        <f>TEXT(Table14[[#This Row],[Date]],"MMMM")</f>
        <v>September</v>
      </c>
      <c r="E453" s="38">
        <v>45171</v>
      </c>
      <c r="F453" s="48" t="s">
        <v>16</v>
      </c>
      <c r="G453" s="48" t="s">
        <v>104</v>
      </c>
      <c r="H453" s="48" t="s">
        <v>738</v>
      </c>
      <c r="I453" s="48">
        <v>0</v>
      </c>
    </row>
    <row r="454" spans="1:9" x14ac:dyDescent="0.3">
      <c r="A454" s="48">
        <v>888</v>
      </c>
      <c r="B454" s="48" t="s">
        <v>263</v>
      </c>
      <c r="C454" s="48" t="str">
        <f>VLOOKUP(Table14[[#This Row],[Subject]],Sheet2!$A$1:$B$60,2,0)</f>
        <v>FEMALE</v>
      </c>
      <c r="D454" s="48" t="str">
        <f>TEXT(Table14[[#This Row],[Date]],"MMMM")</f>
        <v>September</v>
      </c>
      <c r="E454" s="38">
        <v>45171</v>
      </c>
      <c r="F454" s="48" t="s">
        <v>16</v>
      </c>
      <c r="G454" s="48" t="s">
        <v>104</v>
      </c>
      <c r="H454" s="48" t="s">
        <v>739</v>
      </c>
      <c r="I454" s="48">
        <v>0</v>
      </c>
    </row>
    <row r="455" spans="1:9" x14ac:dyDescent="0.3">
      <c r="A455" s="48">
        <v>889</v>
      </c>
      <c r="B455" s="48" t="s">
        <v>263</v>
      </c>
      <c r="C455" s="48" t="str">
        <f>VLOOKUP(Table14[[#This Row],[Subject]],Sheet2!$A$1:$B$60,2,0)</f>
        <v>FEMALE</v>
      </c>
      <c r="D455" s="48" t="str">
        <f>TEXT(Table14[[#This Row],[Date]],"MMMM")</f>
        <v>September</v>
      </c>
      <c r="E455" s="38">
        <v>45171</v>
      </c>
      <c r="F455" s="48" t="s">
        <v>16</v>
      </c>
      <c r="G455" s="48" t="s">
        <v>104</v>
      </c>
      <c r="H455" s="48" t="s">
        <v>740</v>
      </c>
      <c r="I455" s="48">
        <v>2</v>
      </c>
    </row>
    <row r="456" spans="1:9" x14ac:dyDescent="0.3">
      <c r="A456" s="48">
        <v>890</v>
      </c>
      <c r="B456" s="48" t="s">
        <v>263</v>
      </c>
      <c r="C456" s="48" t="str">
        <f>VLOOKUP(Table14[[#This Row],[Subject]],Sheet2!$A$1:$B$60,2,0)</f>
        <v>FEMALE</v>
      </c>
      <c r="D456" s="48" t="str">
        <f>TEXT(Table14[[#This Row],[Date]],"MMMM")</f>
        <v>September</v>
      </c>
      <c r="E456" s="38">
        <v>45171</v>
      </c>
      <c r="F456" s="48" t="s">
        <v>16</v>
      </c>
      <c r="G456" s="48" t="s">
        <v>104</v>
      </c>
      <c r="H456" s="48" t="s">
        <v>741</v>
      </c>
      <c r="I456" s="48">
        <v>0</v>
      </c>
    </row>
    <row r="457" spans="1:9" x14ac:dyDescent="0.3">
      <c r="A457" s="48">
        <v>891</v>
      </c>
      <c r="B457" s="48" t="s">
        <v>263</v>
      </c>
      <c r="C457" s="48" t="str">
        <f>VLOOKUP(Table14[[#This Row],[Subject]],Sheet2!$A$1:$B$60,2,0)</f>
        <v>FEMALE</v>
      </c>
      <c r="D457" s="48" t="str">
        <f>TEXT(Table14[[#This Row],[Date]],"MMMM")</f>
        <v>September</v>
      </c>
      <c r="E457" s="38">
        <v>45171</v>
      </c>
      <c r="F457" s="48" t="s">
        <v>16</v>
      </c>
      <c r="G457" s="48" t="s">
        <v>104</v>
      </c>
      <c r="H457" s="48" t="s">
        <v>742</v>
      </c>
      <c r="I457" s="48">
        <v>2</v>
      </c>
    </row>
    <row r="458" spans="1:9" x14ac:dyDescent="0.3">
      <c r="A458" s="48">
        <v>892</v>
      </c>
      <c r="B458" s="48" t="s">
        <v>263</v>
      </c>
      <c r="C458" s="48" t="str">
        <f>VLOOKUP(Table14[[#This Row],[Subject]],Sheet2!$A$1:$B$60,2,0)</f>
        <v>FEMALE</v>
      </c>
      <c r="D458" s="48" t="str">
        <f>TEXT(Table14[[#This Row],[Date]],"MMMM")</f>
        <v>September</v>
      </c>
      <c r="E458" s="38">
        <v>45171</v>
      </c>
      <c r="F458" s="48" t="s">
        <v>16</v>
      </c>
      <c r="G458" s="48" t="s">
        <v>104</v>
      </c>
      <c r="H458" s="48" t="s">
        <v>743</v>
      </c>
      <c r="I458" s="48">
        <v>0</v>
      </c>
    </row>
    <row r="459" spans="1:9" x14ac:dyDescent="0.3">
      <c r="A459" s="48">
        <v>893</v>
      </c>
      <c r="B459" s="48" t="s">
        <v>263</v>
      </c>
      <c r="C459" s="48" t="str">
        <f>VLOOKUP(Table14[[#This Row],[Subject]],Sheet2!$A$1:$B$60,2,0)</f>
        <v>FEMALE</v>
      </c>
      <c r="D459" s="48" t="str">
        <f>TEXT(Table14[[#This Row],[Date]],"MMMM")</f>
        <v>September</v>
      </c>
      <c r="E459" s="38">
        <v>45171</v>
      </c>
      <c r="F459" s="48" t="s">
        <v>16</v>
      </c>
      <c r="G459" s="48" t="s">
        <v>104</v>
      </c>
      <c r="H459" s="48" t="s">
        <v>744</v>
      </c>
      <c r="I459" s="48">
        <v>2</v>
      </c>
    </row>
    <row r="460" spans="1:9" x14ac:dyDescent="0.3">
      <c r="A460" s="48">
        <v>894</v>
      </c>
      <c r="B460" s="48" t="s">
        <v>263</v>
      </c>
      <c r="C460" s="48" t="str">
        <f>VLOOKUP(Table14[[#This Row],[Subject]],Sheet2!$A$1:$B$60,2,0)</f>
        <v>FEMALE</v>
      </c>
      <c r="D460" s="48" t="str">
        <f>TEXT(Table14[[#This Row],[Date]],"MMMM")</f>
        <v>September</v>
      </c>
      <c r="E460" s="38">
        <v>45171</v>
      </c>
      <c r="F460" s="48" t="s">
        <v>16</v>
      </c>
      <c r="G460" s="48" t="s">
        <v>128</v>
      </c>
      <c r="H460" s="48" t="s">
        <v>868</v>
      </c>
      <c r="I460" s="48">
        <v>3</v>
      </c>
    </row>
    <row r="461" spans="1:9" x14ac:dyDescent="0.3">
      <c r="A461" s="48">
        <v>895</v>
      </c>
      <c r="B461" s="48" t="s">
        <v>263</v>
      </c>
      <c r="C461" s="48" t="str">
        <f>VLOOKUP(Table14[[#This Row],[Subject]],Sheet2!$A$1:$B$60,2,0)</f>
        <v>FEMALE</v>
      </c>
      <c r="D461" s="48" t="str">
        <f>TEXT(Table14[[#This Row],[Date]],"MMMM")</f>
        <v>September</v>
      </c>
      <c r="E461" s="38">
        <v>45171</v>
      </c>
      <c r="F461" s="48" t="s">
        <v>16</v>
      </c>
      <c r="G461" s="48" t="s">
        <v>128</v>
      </c>
      <c r="H461" s="48" t="s">
        <v>869</v>
      </c>
      <c r="I461" s="48">
        <v>4</v>
      </c>
    </row>
    <row r="462" spans="1:9" x14ac:dyDescent="0.3">
      <c r="A462" s="48">
        <v>896</v>
      </c>
      <c r="B462" s="48" t="s">
        <v>263</v>
      </c>
      <c r="C462" s="48" t="str">
        <f>VLOOKUP(Table14[[#This Row],[Subject]],Sheet2!$A$1:$B$60,2,0)</f>
        <v>FEMALE</v>
      </c>
      <c r="D462" s="48" t="str">
        <f>TEXT(Table14[[#This Row],[Date]],"MMMM")</f>
        <v>September</v>
      </c>
      <c r="E462" s="38">
        <v>45171</v>
      </c>
      <c r="F462" s="48" t="s">
        <v>16</v>
      </c>
      <c r="G462" s="48" t="s">
        <v>128</v>
      </c>
      <c r="H462" s="48" t="s">
        <v>747</v>
      </c>
      <c r="I462" s="48">
        <v>1</v>
      </c>
    </row>
    <row r="463" spans="1:9" x14ac:dyDescent="0.3">
      <c r="A463" s="48">
        <v>897</v>
      </c>
      <c r="B463" s="48" t="s">
        <v>263</v>
      </c>
      <c r="C463" s="48" t="str">
        <f>VLOOKUP(Table14[[#This Row],[Subject]],Sheet2!$A$1:$B$60,2,0)</f>
        <v>FEMALE</v>
      </c>
      <c r="D463" s="48" t="str">
        <f>TEXT(Table14[[#This Row],[Date]],"MMMM")</f>
        <v>September</v>
      </c>
      <c r="E463" s="38">
        <v>45171</v>
      </c>
      <c r="F463" s="48" t="s">
        <v>16</v>
      </c>
      <c r="G463" s="48" t="s">
        <v>128</v>
      </c>
      <c r="H463" s="48" t="s">
        <v>748</v>
      </c>
      <c r="I463" s="48">
        <v>2</v>
      </c>
    </row>
    <row r="464" spans="1:9" x14ac:dyDescent="0.3">
      <c r="A464" s="48">
        <v>898</v>
      </c>
      <c r="B464" s="48" t="s">
        <v>263</v>
      </c>
      <c r="C464" s="48" t="str">
        <f>VLOOKUP(Table14[[#This Row],[Subject]],Sheet2!$A$1:$B$60,2,0)</f>
        <v>FEMALE</v>
      </c>
      <c r="D464" s="48" t="str">
        <f>TEXT(Table14[[#This Row],[Date]],"MMMM")</f>
        <v>September</v>
      </c>
      <c r="E464" s="38">
        <v>45171</v>
      </c>
      <c r="F464" s="48" t="s">
        <v>16</v>
      </c>
      <c r="G464" s="48" t="s">
        <v>128</v>
      </c>
      <c r="H464" s="48" t="s">
        <v>749</v>
      </c>
      <c r="I464" s="48">
        <v>4</v>
      </c>
    </row>
    <row r="465" spans="1:9" x14ac:dyDescent="0.3">
      <c r="A465" s="48">
        <v>899</v>
      </c>
      <c r="B465" s="48" t="s">
        <v>263</v>
      </c>
      <c r="C465" s="48" t="str">
        <f>VLOOKUP(Table14[[#This Row],[Subject]],Sheet2!$A$1:$B$60,2,0)</f>
        <v>FEMALE</v>
      </c>
      <c r="D465" s="48" t="str">
        <f>TEXT(Table14[[#This Row],[Date]],"MMMM")</f>
        <v>September</v>
      </c>
      <c r="E465" s="38">
        <v>45171</v>
      </c>
      <c r="F465" s="48" t="s">
        <v>16</v>
      </c>
      <c r="G465" s="48" t="s">
        <v>128</v>
      </c>
      <c r="H465" s="48" t="s">
        <v>750</v>
      </c>
      <c r="I465" s="48">
        <v>2</v>
      </c>
    </row>
    <row r="466" spans="1:9" x14ac:dyDescent="0.3">
      <c r="A466" s="48">
        <v>900</v>
      </c>
      <c r="B466" s="48" t="s">
        <v>263</v>
      </c>
      <c r="C466" s="48" t="str">
        <f>VLOOKUP(Table14[[#This Row],[Subject]],Sheet2!$A$1:$B$60,2,0)</f>
        <v>FEMALE</v>
      </c>
      <c r="D466" s="48" t="str">
        <f>TEXT(Table14[[#This Row],[Date]],"MMMM")</f>
        <v>September</v>
      </c>
      <c r="E466" s="38">
        <v>45171</v>
      </c>
      <c r="F466" s="48" t="s">
        <v>16</v>
      </c>
      <c r="G466" s="48" t="s">
        <v>128</v>
      </c>
      <c r="H466" s="48" t="s">
        <v>751</v>
      </c>
      <c r="I466" s="48">
        <v>5</v>
      </c>
    </row>
    <row r="467" spans="1:9" x14ac:dyDescent="0.3">
      <c r="A467" s="48">
        <v>901</v>
      </c>
      <c r="B467" s="48" t="s">
        <v>263</v>
      </c>
      <c r="C467" s="48" t="str">
        <f>VLOOKUP(Table14[[#This Row],[Subject]],Sheet2!$A$1:$B$60,2,0)</f>
        <v>FEMALE</v>
      </c>
      <c r="D467" s="48" t="str">
        <f>TEXT(Table14[[#This Row],[Date]],"MMMM")</f>
        <v>September</v>
      </c>
      <c r="E467" s="38">
        <v>45171</v>
      </c>
      <c r="F467" s="48" t="s">
        <v>16</v>
      </c>
      <c r="G467" s="48" t="s">
        <v>128</v>
      </c>
      <c r="H467" s="48" t="s">
        <v>752</v>
      </c>
      <c r="I467" s="48">
        <v>3</v>
      </c>
    </row>
    <row r="468" spans="1:9" x14ac:dyDescent="0.3">
      <c r="A468" s="48">
        <v>902</v>
      </c>
      <c r="B468" s="48" t="s">
        <v>263</v>
      </c>
      <c r="C468" s="48" t="str">
        <f>VLOOKUP(Table14[[#This Row],[Subject]],Sheet2!$A$1:$B$60,2,0)</f>
        <v>FEMALE</v>
      </c>
      <c r="D468" s="48" t="str">
        <f>TEXT(Table14[[#This Row],[Date]],"MMMM")</f>
        <v>September</v>
      </c>
      <c r="E468" s="38">
        <v>45171</v>
      </c>
      <c r="F468" s="48" t="s">
        <v>16</v>
      </c>
      <c r="G468" s="48" t="s">
        <v>128</v>
      </c>
      <c r="H468" s="48" t="s">
        <v>753</v>
      </c>
      <c r="I468" s="48">
        <v>2</v>
      </c>
    </row>
    <row r="469" spans="1:9" x14ac:dyDescent="0.3">
      <c r="A469" s="48">
        <v>903</v>
      </c>
      <c r="B469" s="48" t="s">
        <v>263</v>
      </c>
      <c r="C469" s="48" t="str">
        <f>VLOOKUP(Table14[[#This Row],[Subject]],Sheet2!$A$1:$B$60,2,0)</f>
        <v>FEMALE</v>
      </c>
      <c r="D469" s="48" t="str">
        <f>TEXT(Table14[[#This Row],[Date]],"MMMM")</f>
        <v>September</v>
      </c>
      <c r="E469" s="38">
        <v>45171</v>
      </c>
      <c r="F469" s="48" t="s">
        <v>16</v>
      </c>
      <c r="G469" s="48" t="s">
        <v>128</v>
      </c>
      <c r="H469" s="48" t="s">
        <v>754</v>
      </c>
      <c r="I469" s="48">
        <v>5</v>
      </c>
    </row>
    <row r="470" spans="1:9" x14ac:dyDescent="0.3">
      <c r="A470" s="48">
        <v>904</v>
      </c>
      <c r="B470" s="48" t="s">
        <v>263</v>
      </c>
      <c r="C470" s="48" t="str">
        <f>VLOOKUP(Table14[[#This Row],[Subject]],Sheet2!$A$1:$B$60,2,0)</f>
        <v>FEMALE</v>
      </c>
      <c r="D470" s="48" t="str">
        <f>TEXT(Table14[[#This Row],[Date]],"MMMM")</f>
        <v>September</v>
      </c>
      <c r="E470" s="38">
        <v>45171</v>
      </c>
      <c r="F470" s="48" t="s">
        <v>16</v>
      </c>
      <c r="G470" s="48" t="s">
        <v>128</v>
      </c>
      <c r="H470" s="48" t="s">
        <v>755</v>
      </c>
      <c r="I470" s="48">
        <v>1</v>
      </c>
    </row>
    <row r="471" spans="1:9" x14ac:dyDescent="0.3">
      <c r="A471" s="48">
        <v>905</v>
      </c>
      <c r="B471" s="48" t="s">
        <v>263</v>
      </c>
      <c r="C471" s="48" t="str">
        <f>VLOOKUP(Table14[[#This Row],[Subject]],Sheet2!$A$1:$B$60,2,0)</f>
        <v>FEMALE</v>
      </c>
      <c r="D471" s="48" t="str">
        <f>TEXT(Table14[[#This Row],[Date]],"MMMM")</f>
        <v>September</v>
      </c>
      <c r="E471" s="38">
        <v>45171</v>
      </c>
      <c r="F471" s="48" t="s">
        <v>16</v>
      </c>
      <c r="G471" s="48" t="s">
        <v>128</v>
      </c>
      <c r="H471" s="48" t="s">
        <v>756</v>
      </c>
      <c r="I471" s="48">
        <v>3</v>
      </c>
    </row>
    <row r="472" spans="1:9" x14ac:dyDescent="0.3">
      <c r="A472" s="48">
        <v>906</v>
      </c>
      <c r="B472" s="48" t="s">
        <v>263</v>
      </c>
      <c r="C472" s="48" t="str">
        <f>VLOOKUP(Table14[[#This Row],[Subject]],Sheet2!$A$1:$B$60,2,0)</f>
        <v>FEMALE</v>
      </c>
      <c r="D472" s="48" t="str">
        <f>TEXT(Table14[[#This Row],[Date]],"MMMM")</f>
        <v>September</v>
      </c>
      <c r="E472" s="38">
        <v>45171</v>
      </c>
      <c r="F472" s="48" t="s">
        <v>16</v>
      </c>
      <c r="G472" s="48" t="s">
        <v>128</v>
      </c>
      <c r="H472" s="48" t="s">
        <v>757</v>
      </c>
      <c r="I472" s="48">
        <v>4</v>
      </c>
    </row>
    <row r="473" spans="1:9" x14ac:dyDescent="0.3">
      <c r="A473" s="48">
        <v>907</v>
      </c>
      <c r="B473" s="48" t="s">
        <v>263</v>
      </c>
      <c r="C473" s="48" t="str">
        <f>VLOOKUP(Table14[[#This Row],[Subject]],Sheet2!$A$1:$B$60,2,0)</f>
        <v>FEMALE</v>
      </c>
      <c r="D473" s="48" t="str">
        <f>TEXT(Table14[[#This Row],[Date]],"MMMM")</f>
        <v>September</v>
      </c>
      <c r="E473" s="38">
        <v>45171</v>
      </c>
      <c r="F473" s="48" t="s">
        <v>16</v>
      </c>
      <c r="G473" s="48" t="s">
        <v>128</v>
      </c>
      <c r="H473" s="48" t="s">
        <v>758</v>
      </c>
      <c r="I473" s="48">
        <v>2</v>
      </c>
    </row>
    <row r="474" spans="1:9" x14ac:dyDescent="0.3">
      <c r="A474" s="48">
        <v>908</v>
      </c>
      <c r="B474" s="48" t="s">
        <v>263</v>
      </c>
      <c r="C474" s="48" t="str">
        <f>VLOOKUP(Table14[[#This Row],[Subject]],Sheet2!$A$1:$B$60,2,0)</f>
        <v>FEMALE</v>
      </c>
      <c r="D474" s="48" t="str">
        <f>TEXT(Table14[[#This Row],[Date]],"MMMM")</f>
        <v>September</v>
      </c>
      <c r="E474" s="38">
        <v>45171</v>
      </c>
      <c r="F474" s="48" t="s">
        <v>16</v>
      </c>
      <c r="G474" s="48" t="s">
        <v>128</v>
      </c>
      <c r="H474" s="48" t="s">
        <v>759</v>
      </c>
      <c r="I474" s="48">
        <v>1</v>
      </c>
    </row>
    <row r="475" spans="1:9" x14ac:dyDescent="0.3">
      <c r="A475" s="48">
        <v>909</v>
      </c>
      <c r="B475" s="48" t="s">
        <v>263</v>
      </c>
      <c r="C475" s="48" t="str">
        <f>VLOOKUP(Table14[[#This Row],[Subject]],Sheet2!$A$1:$B$60,2,0)</f>
        <v>FEMALE</v>
      </c>
      <c r="D475" s="48" t="str">
        <f>TEXT(Table14[[#This Row],[Date]],"MMMM")</f>
        <v>September</v>
      </c>
      <c r="E475" s="38">
        <v>45171</v>
      </c>
      <c r="F475" s="48" t="s">
        <v>16</v>
      </c>
      <c r="G475" s="48" t="s">
        <v>128</v>
      </c>
      <c r="H475" s="48" t="s">
        <v>760</v>
      </c>
      <c r="I475" s="48">
        <v>5</v>
      </c>
    </row>
    <row r="476" spans="1:9" x14ac:dyDescent="0.3">
      <c r="A476" s="48">
        <v>910</v>
      </c>
      <c r="B476" s="48" t="s">
        <v>263</v>
      </c>
      <c r="C476" s="48" t="str">
        <f>VLOOKUP(Table14[[#This Row],[Subject]],Sheet2!$A$1:$B$60,2,0)</f>
        <v>FEMALE</v>
      </c>
      <c r="D476" s="48" t="str">
        <f>TEXT(Table14[[#This Row],[Date]],"MMMM")</f>
        <v>September</v>
      </c>
      <c r="E476" s="38">
        <v>45171</v>
      </c>
      <c r="F476" s="48" t="s">
        <v>16</v>
      </c>
      <c r="G476" s="48" t="s">
        <v>145</v>
      </c>
      <c r="H476" s="48" t="s">
        <v>761</v>
      </c>
      <c r="I476" s="48">
        <v>4</v>
      </c>
    </row>
    <row r="477" spans="1:9" x14ac:dyDescent="0.3">
      <c r="A477" s="48">
        <v>911</v>
      </c>
      <c r="B477" s="48" t="s">
        <v>263</v>
      </c>
      <c r="C477" s="48" t="str">
        <f>VLOOKUP(Table14[[#This Row],[Subject]],Sheet2!$A$1:$B$60,2,0)</f>
        <v>FEMALE</v>
      </c>
      <c r="D477" s="48" t="str">
        <f>TEXT(Table14[[#This Row],[Date]],"MMMM")</f>
        <v>September</v>
      </c>
      <c r="E477" s="38">
        <v>45171</v>
      </c>
      <c r="F477" s="48" t="s">
        <v>16</v>
      </c>
      <c r="G477" s="48" t="s">
        <v>145</v>
      </c>
      <c r="H477" s="48" t="s">
        <v>762</v>
      </c>
      <c r="I477" s="48">
        <v>2</v>
      </c>
    </row>
    <row r="478" spans="1:9" x14ac:dyDescent="0.3">
      <c r="A478" s="48">
        <v>912</v>
      </c>
      <c r="B478" s="48" t="s">
        <v>263</v>
      </c>
      <c r="C478" s="48" t="str">
        <f>VLOOKUP(Table14[[#This Row],[Subject]],Sheet2!$A$1:$B$60,2,0)</f>
        <v>FEMALE</v>
      </c>
      <c r="D478" s="48" t="str">
        <f>TEXT(Table14[[#This Row],[Date]],"MMMM")</f>
        <v>September</v>
      </c>
      <c r="E478" s="38">
        <v>45171</v>
      </c>
      <c r="F478" s="48" t="s">
        <v>16</v>
      </c>
      <c r="G478" s="48" t="s">
        <v>145</v>
      </c>
      <c r="H478" s="48" t="s">
        <v>763</v>
      </c>
      <c r="I478" s="48">
        <v>1</v>
      </c>
    </row>
    <row r="479" spans="1:9" x14ac:dyDescent="0.3">
      <c r="A479" s="48">
        <v>913</v>
      </c>
      <c r="B479" s="48" t="s">
        <v>263</v>
      </c>
      <c r="C479" s="48" t="str">
        <f>VLOOKUP(Table14[[#This Row],[Subject]],Sheet2!$A$1:$B$60,2,0)</f>
        <v>FEMALE</v>
      </c>
      <c r="D479" s="48" t="str">
        <f>TEXT(Table14[[#This Row],[Date]],"MMMM")</f>
        <v>September</v>
      </c>
      <c r="E479" s="38">
        <v>45171</v>
      </c>
      <c r="F479" s="48" t="s">
        <v>16</v>
      </c>
      <c r="G479" s="48" t="s">
        <v>145</v>
      </c>
      <c r="H479" s="48" t="s">
        <v>764</v>
      </c>
      <c r="I479" s="48">
        <v>3</v>
      </c>
    </row>
    <row r="480" spans="1:9" x14ac:dyDescent="0.3">
      <c r="A480" s="48">
        <v>914</v>
      </c>
      <c r="B480" s="48" t="s">
        <v>263</v>
      </c>
      <c r="C480" s="48" t="str">
        <f>VLOOKUP(Table14[[#This Row],[Subject]],Sheet2!$A$1:$B$60,2,0)</f>
        <v>FEMALE</v>
      </c>
      <c r="D480" s="48" t="str">
        <f>TEXT(Table14[[#This Row],[Date]],"MMMM")</f>
        <v>September</v>
      </c>
      <c r="E480" s="38">
        <v>45171</v>
      </c>
      <c r="F480" s="48" t="s">
        <v>16</v>
      </c>
      <c r="G480" s="48" t="s">
        <v>145</v>
      </c>
      <c r="H480" s="48" t="s">
        <v>765</v>
      </c>
      <c r="I480" s="48">
        <v>5</v>
      </c>
    </row>
    <row r="481" spans="1:9" x14ac:dyDescent="0.3">
      <c r="A481" s="48">
        <v>915</v>
      </c>
      <c r="B481" s="48" t="s">
        <v>263</v>
      </c>
      <c r="C481" s="48" t="str">
        <f>VLOOKUP(Table14[[#This Row],[Subject]],Sheet2!$A$1:$B$60,2,0)</f>
        <v>FEMALE</v>
      </c>
      <c r="D481" s="48" t="str">
        <f>TEXT(Table14[[#This Row],[Date]],"MMMM")</f>
        <v>September</v>
      </c>
      <c r="E481" s="38">
        <v>45171</v>
      </c>
      <c r="F481" s="48" t="s">
        <v>16</v>
      </c>
      <c r="G481" s="48" t="s">
        <v>145</v>
      </c>
      <c r="H481" s="48" t="s">
        <v>766</v>
      </c>
      <c r="I481" s="48">
        <v>2</v>
      </c>
    </row>
    <row r="482" spans="1:9" x14ac:dyDescent="0.3">
      <c r="A482" s="48">
        <v>916</v>
      </c>
      <c r="B482" s="48" t="s">
        <v>263</v>
      </c>
      <c r="C482" s="48" t="str">
        <f>VLOOKUP(Table14[[#This Row],[Subject]],Sheet2!$A$1:$B$60,2,0)</f>
        <v>FEMALE</v>
      </c>
      <c r="D482" s="48" t="str">
        <f>TEXT(Table14[[#This Row],[Date]],"MMMM")</f>
        <v>September</v>
      </c>
      <c r="E482" s="38">
        <v>45171</v>
      </c>
      <c r="F482" s="48" t="s">
        <v>16</v>
      </c>
      <c r="G482" s="48" t="s">
        <v>145</v>
      </c>
      <c r="H482" s="48" t="s">
        <v>767</v>
      </c>
      <c r="I482" s="48">
        <v>3</v>
      </c>
    </row>
    <row r="483" spans="1:9" x14ac:dyDescent="0.3">
      <c r="A483" s="48">
        <v>917</v>
      </c>
      <c r="B483" s="48" t="s">
        <v>263</v>
      </c>
      <c r="C483" s="48" t="str">
        <f>VLOOKUP(Table14[[#This Row],[Subject]],Sheet2!$A$1:$B$60,2,0)</f>
        <v>FEMALE</v>
      </c>
      <c r="D483" s="48" t="str">
        <f>TEXT(Table14[[#This Row],[Date]],"MMMM")</f>
        <v>September</v>
      </c>
      <c r="E483" s="38">
        <v>45171</v>
      </c>
      <c r="F483" s="48" t="s">
        <v>16</v>
      </c>
      <c r="G483" s="48" t="s">
        <v>145</v>
      </c>
      <c r="H483" s="48" t="s">
        <v>768</v>
      </c>
      <c r="I483" s="48">
        <v>4</v>
      </c>
    </row>
    <row r="484" spans="1:9" x14ac:dyDescent="0.3">
      <c r="A484" s="48">
        <v>918</v>
      </c>
      <c r="B484" s="48" t="s">
        <v>263</v>
      </c>
      <c r="C484" s="48" t="str">
        <f>VLOOKUP(Table14[[#This Row],[Subject]],Sheet2!$A$1:$B$60,2,0)</f>
        <v>FEMALE</v>
      </c>
      <c r="D484" s="48" t="str">
        <f>TEXT(Table14[[#This Row],[Date]],"MMMM")</f>
        <v>September</v>
      </c>
      <c r="E484" s="38">
        <v>45171</v>
      </c>
      <c r="F484" s="48" t="s">
        <v>16</v>
      </c>
      <c r="G484" s="48" t="s">
        <v>145</v>
      </c>
      <c r="H484" s="48" t="s">
        <v>769</v>
      </c>
      <c r="I484" s="48">
        <v>1</v>
      </c>
    </row>
    <row r="485" spans="1:9" x14ac:dyDescent="0.3">
      <c r="A485" s="48">
        <v>919</v>
      </c>
      <c r="B485" s="48" t="s">
        <v>263</v>
      </c>
      <c r="C485" s="48" t="str">
        <f>VLOOKUP(Table14[[#This Row],[Subject]],Sheet2!$A$1:$B$60,2,0)</f>
        <v>FEMALE</v>
      </c>
      <c r="D485" s="48" t="str">
        <f>TEXT(Table14[[#This Row],[Date]],"MMMM")</f>
        <v>September</v>
      </c>
      <c r="E485" s="38">
        <v>45171</v>
      </c>
      <c r="F485" s="48" t="s">
        <v>16</v>
      </c>
      <c r="G485" s="48" t="s">
        <v>145</v>
      </c>
      <c r="H485" s="48" t="s">
        <v>770</v>
      </c>
      <c r="I485" s="48">
        <v>2</v>
      </c>
    </row>
    <row r="486" spans="1:9" x14ac:dyDescent="0.3">
      <c r="A486" s="48">
        <v>920</v>
      </c>
      <c r="B486" s="48" t="s">
        <v>263</v>
      </c>
      <c r="C486" s="48" t="str">
        <f>VLOOKUP(Table14[[#This Row],[Subject]],Sheet2!$A$1:$B$60,2,0)</f>
        <v>FEMALE</v>
      </c>
      <c r="D486" s="48" t="str">
        <f>TEXT(Table14[[#This Row],[Date]],"MMMM")</f>
        <v>September</v>
      </c>
      <c r="E486" s="38">
        <v>45171</v>
      </c>
      <c r="F486" s="48" t="s">
        <v>16</v>
      </c>
      <c r="G486" s="48" t="s">
        <v>145</v>
      </c>
      <c r="H486" s="48" t="s">
        <v>771</v>
      </c>
      <c r="I486" s="48">
        <v>3</v>
      </c>
    </row>
    <row r="487" spans="1:9" x14ac:dyDescent="0.3">
      <c r="A487" s="48">
        <v>921</v>
      </c>
      <c r="B487" s="48" t="s">
        <v>263</v>
      </c>
      <c r="C487" s="48" t="str">
        <f>VLOOKUP(Table14[[#This Row],[Subject]],Sheet2!$A$1:$B$60,2,0)</f>
        <v>FEMALE</v>
      </c>
      <c r="D487" s="48" t="str">
        <f>TEXT(Table14[[#This Row],[Date]],"MMMM")</f>
        <v>September</v>
      </c>
      <c r="E487" s="38">
        <v>45171</v>
      </c>
      <c r="F487" s="48" t="s">
        <v>16</v>
      </c>
      <c r="G487" s="48" t="s">
        <v>145</v>
      </c>
      <c r="H487" s="48" t="s">
        <v>772</v>
      </c>
      <c r="I487" s="48">
        <v>4</v>
      </c>
    </row>
    <row r="488" spans="1:9" x14ac:dyDescent="0.3">
      <c r="A488" s="48">
        <v>922</v>
      </c>
      <c r="B488" s="48" t="s">
        <v>263</v>
      </c>
      <c r="C488" s="48" t="str">
        <f>VLOOKUP(Table14[[#This Row],[Subject]],Sheet2!$A$1:$B$60,2,0)</f>
        <v>FEMALE</v>
      </c>
      <c r="D488" s="48" t="str">
        <f>TEXT(Table14[[#This Row],[Date]],"MMMM")</f>
        <v>September</v>
      </c>
      <c r="E488" s="38">
        <v>45171</v>
      </c>
      <c r="F488" s="48" t="s">
        <v>16</v>
      </c>
      <c r="G488" s="48" t="s">
        <v>145</v>
      </c>
      <c r="H488" s="48" t="s">
        <v>773</v>
      </c>
      <c r="I488" s="48">
        <v>5</v>
      </c>
    </row>
    <row r="489" spans="1:9" x14ac:dyDescent="0.3">
      <c r="A489" s="48">
        <v>923</v>
      </c>
      <c r="B489" s="48" t="s">
        <v>263</v>
      </c>
      <c r="C489" s="48" t="str">
        <f>VLOOKUP(Table14[[#This Row],[Subject]],Sheet2!$A$1:$B$60,2,0)</f>
        <v>FEMALE</v>
      </c>
      <c r="D489" s="48" t="str">
        <f>TEXT(Table14[[#This Row],[Date]],"MMMM")</f>
        <v>September</v>
      </c>
      <c r="E489" s="38">
        <v>45171</v>
      </c>
      <c r="F489" s="48" t="s">
        <v>16</v>
      </c>
      <c r="G489" s="48" t="s">
        <v>145</v>
      </c>
      <c r="H489" s="48" t="s">
        <v>774</v>
      </c>
      <c r="I489" s="48">
        <v>1</v>
      </c>
    </row>
    <row r="490" spans="1:9" x14ac:dyDescent="0.3">
      <c r="A490" s="48">
        <v>924</v>
      </c>
      <c r="B490" s="48" t="s">
        <v>263</v>
      </c>
      <c r="C490" s="48" t="str">
        <f>VLOOKUP(Table14[[#This Row],[Subject]],Sheet2!$A$1:$B$60,2,0)</f>
        <v>FEMALE</v>
      </c>
      <c r="D490" s="48" t="str">
        <f>TEXT(Table14[[#This Row],[Date]],"MMMM")</f>
        <v>September</v>
      </c>
      <c r="E490" s="38">
        <v>45171</v>
      </c>
      <c r="F490" s="48" t="s">
        <v>16</v>
      </c>
      <c r="G490" s="48" t="s">
        <v>145</v>
      </c>
      <c r="H490" s="48" t="s">
        <v>775</v>
      </c>
      <c r="I490" s="48">
        <v>2</v>
      </c>
    </row>
    <row r="491" spans="1:9" x14ac:dyDescent="0.3">
      <c r="A491" s="48">
        <v>925</v>
      </c>
      <c r="B491" s="48" t="s">
        <v>263</v>
      </c>
      <c r="C491" s="48" t="str">
        <f>VLOOKUP(Table14[[#This Row],[Subject]],Sheet2!$A$1:$B$60,2,0)</f>
        <v>FEMALE</v>
      </c>
      <c r="D491" s="48" t="str">
        <f>TEXT(Table14[[#This Row],[Date]],"MMMM")</f>
        <v>September</v>
      </c>
      <c r="E491" s="38">
        <v>45171</v>
      </c>
      <c r="F491" s="48" t="s">
        <v>16</v>
      </c>
      <c r="G491" s="48" t="s">
        <v>145</v>
      </c>
      <c r="H491" s="48" t="s">
        <v>776</v>
      </c>
      <c r="I491" s="48">
        <v>3</v>
      </c>
    </row>
    <row r="492" spans="1:9" x14ac:dyDescent="0.3">
      <c r="A492" s="48">
        <v>926</v>
      </c>
      <c r="B492" s="48" t="s">
        <v>263</v>
      </c>
      <c r="C492" s="48" t="str">
        <f>VLOOKUP(Table14[[#This Row],[Subject]],Sheet2!$A$1:$B$60,2,0)</f>
        <v>FEMALE</v>
      </c>
      <c r="D492" s="48" t="str">
        <f>TEXT(Table14[[#This Row],[Date]],"MMMM")</f>
        <v>September</v>
      </c>
      <c r="E492" s="38">
        <v>45171</v>
      </c>
      <c r="F492" s="48" t="s">
        <v>16</v>
      </c>
      <c r="G492" s="48" t="s">
        <v>145</v>
      </c>
      <c r="H492" s="48" t="s">
        <v>777</v>
      </c>
      <c r="I492" s="48">
        <v>4</v>
      </c>
    </row>
    <row r="493" spans="1:9" x14ac:dyDescent="0.3">
      <c r="A493" s="48">
        <v>927</v>
      </c>
      <c r="B493" s="48" t="s">
        <v>263</v>
      </c>
      <c r="C493" s="48" t="str">
        <f>VLOOKUP(Table14[[#This Row],[Subject]],Sheet2!$A$1:$B$60,2,0)</f>
        <v>FEMALE</v>
      </c>
      <c r="D493" s="48" t="str">
        <f>TEXT(Table14[[#This Row],[Date]],"MMMM")</f>
        <v>September</v>
      </c>
      <c r="E493" s="38">
        <v>45171</v>
      </c>
      <c r="F493" s="48" t="s">
        <v>16</v>
      </c>
      <c r="G493" s="48" t="s">
        <v>145</v>
      </c>
      <c r="H493" s="48" t="s">
        <v>778</v>
      </c>
      <c r="I493" s="48">
        <v>5</v>
      </c>
    </row>
    <row r="494" spans="1:9" x14ac:dyDescent="0.3">
      <c r="A494" s="48">
        <v>928</v>
      </c>
      <c r="B494" s="48" t="s">
        <v>263</v>
      </c>
      <c r="C494" s="48" t="str">
        <f>VLOOKUP(Table14[[#This Row],[Subject]],Sheet2!$A$1:$B$60,2,0)</f>
        <v>FEMALE</v>
      </c>
      <c r="D494" s="48" t="str">
        <f>TEXT(Table14[[#This Row],[Date]],"MMMM")</f>
        <v>September</v>
      </c>
      <c r="E494" s="38">
        <v>45171</v>
      </c>
      <c r="F494" s="48" t="s">
        <v>16</v>
      </c>
      <c r="G494" s="48" t="s">
        <v>145</v>
      </c>
      <c r="H494" s="48" t="s">
        <v>779</v>
      </c>
      <c r="I494" s="48">
        <v>1</v>
      </c>
    </row>
    <row r="495" spans="1:9" x14ac:dyDescent="0.3">
      <c r="A495" s="48">
        <v>929</v>
      </c>
      <c r="B495" s="48" t="s">
        <v>263</v>
      </c>
      <c r="C495" s="48" t="str">
        <f>VLOOKUP(Table14[[#This Row],[Subject]],Sheet2!$A$1:$B$60,2,0)</f>
        <v>FEMALE</v>
      </c>
      <c r="D495" s="48" t="str">
        <f>TEXT(Table14[[#This Row],[Date]],"MMMM")</f>
        <v>September</v>
      </c>
      <c r="E495" s="38">
        <v>45171</v>
      </c>
      <c r="F495" s="48" t="s">
        <v>16</v>
      </c>
      <c r="G495" s="48" t="s">
        <v>165</v>
      </c>
      <c r="H495" s="48" t="s">
        <v>780</v>
      </c>
      <c r="I495" s="48">
        <v>1</v>
      </c>
    </row>
    <row r="496" spans="1:9" x14ac:dyDescent="0.3">
      <c r="A496" s="48">
        <v>930</v>
      </c>
      <c r="B496" s="48" t="s">
        <v>263</v>
      </c>
      <c r="C496" s="48" t="str">
        <f>VLOOKUP(Table14[[#This Row],[Subject]],Sheet2!$A$1:$B$60,2,0)</f>
        <v>FEMALE</v>
      </c>
      <c r="D496" s="48" t="str">
        <f>TEXT(Table14[[#This Row],[Date]],"MMMM")</f>
        <v>September</v>
      </c>
      <c r="E496" s="38">
        <v>45171</v>
      </c>
      <c r="F496" s="48" t="s">
        <v>16</v>
      </c>
      <c r="G496" s="48" t="s">
        <v>165</v>
      </c>
      <c r="H496" s="48" t="s">
        <v>781</v>
      </c>
      <c r="I496" s="48">
        <v>3</v>
      </c>
    </row>
    <row r="497" spans="1:9" x14ac:dyDescent="0.3">
      <c r="A497" s="48">
        <v>931</v>
      </c>
      <c r="B497" s="48" t="s">
        <v>263</v>
      </c>
      <c r="C497" s="48" t="str">
        <f>VLOOKUP(Table14[[#This Row],[Subject]],Sheet2!$A$1:$B$60,2,0)</f>
        <v>FEMALE</v>
      </c>
      <c r="D497" s="48" t="str">
        <f>TEXT(Table14[[#This Row],[Date]],"MMMM")</f>
        <v>September</v>
      </c>
      <c r="E497" s="38">
        <v>45171</v>
      </c>
      <c r="F497" s="48" t="s">
        <v>16</v>
      </c>
      <c r="G497" s="48" t="s">
        <v>165</v>
      </c>
      <c r="H497" s="48" t="s">
        <v>782</v>
      </c>
      <c r="I497" s="48">
        <v>2</v>
      </c>
    </row>
    <row r="498" spans="1:9" x14ac:dyDescent="0.3">
      <c r="A498" s="48">
        <v>932</v>
      </c>
      <c r="B498" s="48" t="s">
        <v>263</v>
      </c>
      <c r="C498" s="48" t="str">
        <f>VLOOKUP(Table14[[#This Row],[Subject]],Sheet2!$A$1:$B$60,2,0)</f>
        <v>FEMALE</v>
      </c>
      <c r="D498" s="48" t="str">
        <f>TEXT(Table14[[#This Row],[Date]],"MMMM")</f>
        <v>September</v>
      </c>
      <c r="E498" s="38">
        <v>45171</v>
      </c>
      <c r="F498" s="48" t="s">
        <v>16</v>
      </c>
      <c r="G498" s="48" t="s">
        <v>165</v>
      </c>
      <c r="H498" s="48" t="s">
        <v>783</v>
      </c>
      <c r="I498" s="48">
        <v>5</v>
      </c>
    </row>
    <row r="499" spans="1:9" x14ac:dyDescent="0.3">
      <c r="A499" s="48">
        <v>933</v>
      </c>
      <c r="B499" s="48" t="s">
        <v>263</v>
      </c>
      <c r="C499" s="48" t="str">
        <f>VLOOKUP(Table14[[#This Row],[Subject]],Sheet2!$A$1:$B$60,2,0)</f>
        <v>FEMALE</v>
      </c>
      <c r="D499" s="48" t="str">
        <f>TEXT(Table14[[#This Row],[Date]],"MMMM")</f>
        <v>September</v>
      </c>
      <c r="E499" s="38">
        <v>45171</v>
      </c>
      <c r="F499" s="48" t="s">
        <v>16</v>
      </c>
      <c r="G499" s="48" t="s">
        <v>165</v>
      </c>
      <c r="H499" s="48" t="s">
        <v>784</v>
      </c>
      <c r="I499" s="48">
        <v>4</v>
      </c>
    </row>
    <row r="500" spans="1:9" x14ac:dyDescent="0.3">
      <c r="A500" s="48">
        <v>934</v>
      </c>
      <c r="B500" s="48" t="s">
        <v>263</v>
      </c>
      <c r="C500" s="48" t="str">
        <f>VLOOKUP(Table14[[#This Row],[Subject]],Sheet2!$A$1:$B$60,2,0)</f>
        <v>FEMALE</v>
      </c>
      <c r="D500" s="48" t="str">
        <f>TEXT(Table14[[#This Row],[Date]],"MMMM")</f>
        <v>September</v>
      </c>
      <c r="E500" s="38">
        <v>45171</v>
      </c>
      <c r="F500" s="48" t="s">
        <v>16</v>
      </c>
      <c r="G500" s="48" t="s">
        <v>165</v>
      </c>
      <c r="H500" s="48" t="s">
        <v>785</v>
      </c>
      <c r="I500" s="48">
        <v>5</v>
      </c>
    </row>
    <row r="501" spans="1:9" x14ac:dyDescent="0.3">
      <c r="A501" s="48">
        <v>935</v>
      </c>
      <c r="B501" s="48" t="s">
        <v>263</v>
      </c>
      <c r="C501" s="48" t="str">
        <f>VLOOKUP(Table14[[#This Row],[Subject]],Sheet2!$A$1:$B$60,2,0)</f>
        <v>FEMALE</v>
      </c>
      <c r="D501" s="48" t="str">
        <f>TEXT(Table14[[#This Row],[Date]],"MMMM")</f>
        <v>September</v>
      </c>
      <c r="E501" s="38">
        <v>45171</v>
      </c>
      <c r="F501" s="48" t="s">
        <v>16</v>
      </c>
      <c r="G501" s="48" t="s">
        <v>165</v>
      </c>
      <c r="H501" s="48" t="s">
        <v>786</v>
      </c>
      <c r="I501" s="48">
        <v>3</v>
      </c>
    </row>
    <row r="502" spans="1:9" x14ac:dyDescent="0.3">
      <c r="A502" s="48">
        <v>936</v>
      </c>
      <c r="B502" s="48" t="s">
        <v>263</v>
      </c>
      <c r="C502" s="48" t="str">
        <f>VLOOKUP(Table14[[#This Row],[Subject]],Sheet2!$A$1:$B$60,2,0)</f>
        <v>FEMALE</v>
      </c>
      <c r="D502" s="48" t="str">
        <f>TEXT(Table14[[#This Row],[Date]],"MMMM")</f>
        <v>September</v>
      </c>
      <c r="E502" s="38">
        <v>45171</v>
      </c>
      <c r="F502" s="48" t="s">
        <v>16</v>
      </c>
      <c r="G502" s="48" t="s">
        <v>165</v>
      </c>
      <c r="H502" s="48" t="s">
        <v>787</v>
      </c>
      <c r="I502" s="48">
        <v>4</v>
      </c>
    </row>
    <row r="503" spans="1:9" x14ac:dyDescent="0.3">
      <c r="A503" s="48">
        <v>937</v>
      </c>
      <c r="B503" s="48" t="s">
        <v>263</v>
      </c>
      <c r="C503" s="48" t="str">
        <f>VLOOKUP(Table14[[#This Row],[Subject]],Sheet2!$A$1:$B$60,2,0)</f>
        <v>FEMALE</v>
      </c>
      <c r="D503" s="48" t="str">
        <f>TEXT(Table14[[#This Row],[Date]],"MMMM")</f>
        <v>September</v>
      </c>
      <c r="E503" s="38">
        <v>45171</v>
      </c>
      <c r="F503" s="48" t="s">
        <v>16</v>
      </c>
      <c r="G503" s="48" t="s">
        <v>165</v>
      </c>
      <c r="H503" s="48" t="s">
        <v>788</v>
      </c>
      <c r="I503" s="48">
        <v>7</v>
      </c>
    </row>
    <row r="504" spans="1:9" x14ac:dyDescent="0.3">
      <c r="A504" s="48">
        <v>938</v>
      </c>
      <c r="B504" s="48" t="s">
        <v>263</v>
      </c>
      <c r="C504" s="48" t="str">
        <f>VLOOKUP(Table14[[#This Row],[Subject]],Sheet2!$A$1:$B$60,2,0)</f>
        <v>FEMALE</v>
      </c>
      <c r="D504" s="48" t="str">
        <f>TEXT(Table14[[#This Row],[Date]],"MMMM")</f>
        <v>September</v>
      </c>
      <c r="E504" s="38">
        <v>45171</v>
      </c>
      <c r="F504" s="48" t="s">
        <v>16</v>
      </c>
      <c r="G504" s="48" t="s">
        <v>165</v>
      </c>
      <c r="H504" s="48" t="s">
        <v>789</v>
      </c>
      <c r="I504" s="48">
        <v>2</v>
      </c>
    </row>
    <row r="505" spans="1:9" x14ac:dyDescent="0.3">
      <c r="A505" s="48">
        <v>939</v>
      </c>
      <c r="B505" s="48" t="s">
        <v>263</v>
      </c>
      <c r="C505" s="48" t="str">
        <f>VLOOKUP(Table14[[#This Row],[Subject]],Sheet2!$A$1:$B$60,2,0)</f>
        <v>FEMALE</v>
      </c>
      <c r="D505" s="48" t="str">
        <f>TEXT(Table14[[#This Row],[Date]],"MMMM")</f>
        <v>September</v>
      </c>
      <c r="E505" s="38">
        <v>45171</v>
      </c>
      <c r="F505" s="48" t="s">
        <v>16</v>
      </c>
      <c r="G505" s="48" t="s">
        <v>165</v>
      </c>
      <c r="H505" s="48" t="s">
        <v>790</v>
      </c>
      <c r="I505" s="48">
        <v>7</v>
      </c>
    </row>
    <row r="506" spans="1:9" x14ac:dyDescent="0.3">
      <c r="A506" s="48">
        <v>940</v>
      </c>
      <c r="B506" s="48" t="s">
        <v>263</v>
      </c>
      <c r="C506" s="48" t="str">
        <f>VLOOKUP(Table14[[#This Row],[Subject]],Sheet2!$A$1:$B$60,2,0)</f>
        <v>FEMALE</v>
      </c>
      <c r="D506" s="48" t="str">
        <f>TEXT(Table14[[#This Row],[Date]],"MMMM")</f>
        <v>September</v>
      </c>
      <c r="E506" s="38">
        <v>45171</v>
      </c>
      <c r="F506" s="48" t="s">
        <v>16</v>
      </c>
      <c r="G506" s="48" t="s">
        <v>165</v>
      </c>
      <c r="H506" s="48" t="s">
        <v>791</v>
      </c>
      <c r="I506" s="48">
        <v>6</v>
      </c>
    </row>
    <row r="507" spans="1:9" x14ac:dyDescent="0.3">
      <c r="A507" s="48">
        <v>941</v>
      </c>
      <c r="B507" s="48" t="s">
        <v>263</v>
      </c>
      <c r="C507" s="48" t="str">
        <f>VLOOKUP(Table14[[#This Row],[Subject]],Sheet2!$A$1:$B$60,2,0)</f>
        <v>FEMALE</v>
      </c>
      <c r="D507" s="48" t="str">
        <f>TEXT(Table14[[#This Row],[Date]],"MMMM")</f>
        <v>September</v>
      </c>
      <c r="E507" s="38">
        <v>45171</v>
      </c>
      <c r="F507" s="48" t="s">
        <v>16</v>
      </c>
      <c r="G507" s="48" t="s">
        <v>165</v>
      </c>
      <c r="H507" s="48" t="s">
        <v>792</v>
      </c>
      <c r="I507" s="48">
        <v>5</v>
      </c>
    </row>
    <row r="508" spans="1:9" x14ac:dyDescent="0.3">
      <c r="A508" s="48">
        <v>942</v>
      </c>
      <c r="B508" s="48" t="s">
        <v>263</v>
      </c>
      <c r="C508" s="48" t="str">
        <f>VLOOKUP(Table14[[#This Row],[Subject]],Sheet2!$A$1:$B$60,2,0)</f>
        <v>FEMALE</v>
      </c>
      <c r="D508" s="48" t="str">
        <f>TEXT(Table14[[#This Row],[Date]],"MMMM")</f>
        <v>September</v>
      </c>
      <c r="E508" s="38">
        <v>45171</v>
      </c>
      <c r="F508" s="48" t="s">
        <v>16</v>
      </c>
      <c r="G508" s="48" t="s">
        <v>165</v>
      </c>
      <c r="H508" s="48" t="s">
        <v>793</v>
      </c>
      <c r="I508" s="48">
        <v>7</v>
      </c>
    </row>
    <row r="509" spans="1:9" x14ac:dyDescent="0.3">
      <c r="A509" s="48">
        <v>943</v>
      </c>
      <c r="B509" s="48" t="s">
        <v>263</v>
      </c>
      <c r="C509" s="48" t="str">
        <f>VLOOKUP(Table14[[#This Row],[Subject]],Sheet2!$A$1:$B$60,2,0)</f>
        <v>FEMALE</v>
      </c>
      <c r="D509" s="48" t="str">
        <f>TEXT(Table14[[#This Row],[Date]],"MMMM")</f>
        <v>September</v>
      </c>
      <c r="E509" s="38">
        <v>45171</v>
      </c>
      <c r="F509" s="48" t="s">
        <v>16</v>
      </c>
      <c r="G509" s="48" t="s">
        <v>165</v>
      </c>
      <c r="H509" s="48" t="s">
        <v>794</v>
      </c>
      <c r="I509" s="48">
        <v>4</v>
      </c>
    </row>
    <row r="510" spans="1:9" x14ac:dyDescent="0.3">
      <c r="A510" s="48">
        <v>944</v>
      </c>
      <c r="B510" s="48" t="s">
        <v>263</v>
      </c>
      <c r="C510" s="48" t="str">
        <f>VLOOKUP(Table14[[#This Row],[Subject]],Sheet2!$A$1:$B$60,2,0)</f>
        <v>FEMALE</v>
      </c>
      <c r="D510" s="48" t="str">
        <f>TEXT(Table14[[#This Row],[Date]],"MMMM")</f>
        <v>September</v>
      </c>
      <c r="E510" s="38">
        <v>45171</v>
      </c>
      <c r="F510" s="48" t="s">
        <v>16</v>
      </c>
      <c r="G510" s="48" t="s">
        <v>165</v>
      </c>
      <c r="H510" s="48" t="s">
        <v>795</v>
      </c>
      <c r="I510" s="48">
        <v>1</v>
      </c>
    </row>
    <row r="511" spans="1:9" x14ac:dyDescent="0.3">
      <c r="A511" s="48">
        <v>945</v>
      </c>
      <c r="B511" s="48" t="s">
        <v>263</v>
      </c>
      <c r="C511" s="48" t="str">
        <f>VLOOKUP(Table14[[#This Row],[Subject]],Sheet2!$A$1:$B$60,2,0)</f>
        <v>FEMALE</v>
      </c>
      <c r="D511" s="48" t="str">
        <f>TEXT(Table14[[#This Row],[Date]],"MMMM")</f>
        <v>September</v>
      </c>
      <c r="E511" s="38">
        <v>45171</v>
      </c>
      <c r="F511" s="48" t="s">
        <v>16</v>
      </c>
      <c r="G511" s="48" t="s">
        <v>165</v>
      </c>
      <c r="H511" s="48" t="s">
        <v>796</v>
      </c>
      <c r="I511" s="48">
        <v>5</v>
      </c>
    </row>
    <row r="512" spans="1:9" x14ac:dyDescent="0.3">
      <c r="A512" s="48">
        <v>946</v>
      </c>
      <c r="B512" s="48" t="s">
        <v>263</v>
      </c>
      <c r="C512" s="48" t="str">
        <f>VLOOKUP(Table14[[#This Row],[Subject]],Sheet2!$A$1:$B$60,2,0)</f>
        <v>FEMALE</v>
      </c>
      <c r="D512" s="48" t="str">
        <f>TEXT(Table14[[#This Row],[Date]],"MMMM")</f>
        <v>September</v>
      </c>
      <c r="E512" s="38">
        <v>45171</v>
      </c>
      <c r="F512" s="48" t="s">
        <v>16</v>
      </c>
      <c r="G512" s="48" t="s">
        <v>165</v>
      </c>
      <c r="H512" s="48" t="s">
        <v>797</v>
      </c>
      <c r="I512" s="48">
        <v>6</v>
      </c>
    </row>
    <row r="513" spans="1:9" x14ac:dyDescent="0.3">
      <c r="A513" s="48">
        <v>947</v>
      </c>
      <c r="B513" s="48" t="s">
        <v>263</v>
      </c>
      <c r="C513" s="48" t="str">
        <f>VLOOKUP(Table14[[#This Row],[Subject]],Sheet2!$A$1:$B$60,2,0)</f>
        <v>FEMALE</v>
      </c>
      <c r="D513" s="48" t="str">
        <f>TEXT(Table14[[#This Row],[Date]],"MMMM")</f>
        <v>September</v>
      </c>
      <c r="E513" s="38">
        <v>45171</v>
      </c>
      <c r="F513" s="48" t="s">
        <v>16</v>
      </c>
      <c r="G513" s="48" t="s">
        <v>165</v>
      </c>
      <c r="H513" s="48" t="s">
        <v>798</v>
      </c>
      <c r="I513" s="48">
        <v>2</v>
      </c>
    </row>
    <row r="514" spans="1:9" x14ac:dyDescent="0.3">
      <c r="A514" s="48">
        <v>948</v>
      </c>
      <c r="B514" s="48" t="s">
        <v>263</v>
      </c>
      <c r="C514" s="48" t="str">
        <f>VLOOKUP(Table14[[#This Row],[Subject]],Sheet2!$A$1:$B$60,2,0)</f>
        <v>FEMALE</v>
      </c>
      <c r="D514" s="48" t="str">
        <f>TEXT(Table14[[#This Row],[Date]],"MMMM")</f>
        <v>September</v>
      </c>
      <c r="E514" s="38">
        <v>45171</v>
      </c>
      <c r="F514" s="48" t="s">
        <v>16</v>
      </c>
      <c r="G514" s="48" t="s">
        <v>165</v>
      </c>
      <c r="H514" s="48" t="s">
        <v>799</v>
      </c>
      <c r="I514" s="48">
        <v>1</v>
      </c>
    </row>
    <row r="515" spans="1:9" x14ac:dyDescent="0.3">
      <c r="A515" s="48">
        <v>949</v>
      </c>
      <c r="B515" s="48" t="s">
        <v>263</v>
      </c>
      <c r="C515" s="48" t="str">
        <f>VLOOKUP(Table14[[#This Row],[Subject]],Sheet2!$A$1:$B$60,2,0)</f>
        <v>FEMALE</v>
      </c>
      <c r="D515" s="48" t="str">
        <f>TEXT(Table14[[#This Row],[Date]],"MMMM")</f>
        <v>September</v>
      </c>
      <c r="E515" s="38">
        <v>45171</v>
      </c>
      <c r="F515" s="48" t="s">
        <v>16</v>
      </c>
      <c r="G515" s="48" t="s">
        <v>165</v>
      </c>
      <c r="H515" s="48" t="s">
        <v>800</v>
      </c>
      <c r="I515" s="48">
        <v>3</v>
      </c>
    </row>
    <row r="516" spans="1:9" x14ac:dyDescent="0.3">
      <c r="A516" s="48">
        <v>950</v>
      </c>
      <c r="B516" s="48" t="s">
        <v>263</v>
      </c>
      <c r="C516" s="48" t="str">
        <f>VLOOKUP(Table14[[#This Row],[Subject]],Sheet2!$A$1:$B$60,2,0)</f>
        <v>FEMALE</v>
      </c>
      <c r="D516" s="48" t="str">
        <f>TEXT(Table14[[#This Row],[Date]],"MMMM")</f>
        <v>September</v>
      </c>
      <c r="E516" s="38">
        <v>45171</v>
      </c>
      <c r="F516" s="48" t="s">
        <v>16</v>
      </c>
      <c r="G516" s="48" t="s">
        <v>165</v>
      </c>
      <c r="H516" s="48" t="s">
        <v>801</v>
      </c>
      <c r="I516" s="48">
        <v>2</v>
      </c>
    </row>
    <row r="517" spans="1:9" x14ac:dyDescent="0.3">
      <c r="A517" s="48">
        <v>951</v>
      </c>
      <c r="B517" s="48" t="s">
        <v>263</v>
      </c>
      <c r="C517" s="48" t="str">
        <f>VLOOKUP(Table14[[#This Row],[Subject]],Sheet2!$A$1:$B$60,2,0)</f>
        <v>FEMALE</v>
      </c>
      <c r="D517" s="48" t="str">
        <f>TEXT(Table14[[#This Row],[Date]],"MMMM")</f>
        <v>September</v>
      </c>
      <c r="E517" s="38">
        <v>45171</v>
      </c>
      <c r="F517" s="48" t="s">
        <v>16</v>
      </c>
      <c r="G517" s="48" t="s">
        <v>188</v>
      </c>
      <c r="H517" s="48" t="s">
        <v>802</v>
      </c>
      <c r="I517" s="48">
        <v>2</v>
      </c>
    </row>
    <row r="518" spans="1:9" x14ac:dyDescent="0.3">
      <c r="A518" s="48">
        <v>952</v>
      </c>
      <c r="B518" s="48" t="s">
        <v>263</v>
      </c>
      <c r="C518" s="48" t="str">
        <f>VLOOKUP(Table14[[#This Row],[Subject]],Sheet2!$A$1:$B$60,2,0)</f>
        <v>FEMALE</v>
      </c>
      <c r="D518" s="48" t="str">
        <f>TEXT(Table14[[#This Row],[Date]],"MMMM")</f>
        <v>September</v>
      </c>
      <c r="E518" s="38">
        <v>45171</v>
      </c>
      <c r="F518" s="48" t="s">
        <v>16</v>
      </c>
      <c r="G518" s="48" t="s">
        <v>188</v>
      </c>
      <c r="H518" s="48" t="s">
        <v>803</v>
      </c>
      <c r="I518" s="48">
        <v>6</v>
      </c>
    </row>
    <row r="519" spans="1:9" x14ac:dyDescent="0.3">
      <c r="A519" s="48">
        <v>953</v>
      </c>
      <c r="B519" s="48" t="s">
        <v>263</v>
      </c>
      <c r="C519" s="48" t="str">
        <f>VLOOKUP(Table14[[#This Row],[Subject]],Sheet2!$A$1:$B$60,2,0)</f>
        <v>FEMALE</v>
      </c>
      <c r="D519" s="48" t="str">
        <f>TEXT(Table14[[#This Row],[Date]],"MMMM")</f>
        <v>September</v>
      </c>
      <c r="E519" s="38">
        <v>45171</v>
      </c>
      <c r="F519" s="48" t="s">
        <v>16</v>
      </c>
      <c r="G519" s="48" t="s">
        <v>188</v>
      </c>
      <c r="H519" s="48" t="s">
        <v>804</v>
      </c>
      <c r="I519" s="48">
        <v>4</v>
      </c>
    </row>
    <row r="520" spans="1:9" x14ac:dyDescent="0.3">
      <c r="A520" s="48">
        <v>954</v>
      </c>
      <c r="B520" s="48" t="s">
        <v>263</v>
      </c>
      <c r="C520" s="48" t="str">
        <f>VLOOKUP(Table14[[#This Row],[Subject]],Sheet2!$A$1:$B$60,2,0)</f>
        <v>FEMALE</v>
      </c>
      <c r="D520" s="48" t="str">
        <f>TEXT(Table14[[#This Row],[Date]],"MMMM")</f>
        <v>September</v>
      </c>
      <c r="E520" s="38">
        <v>45171</v>
      </c>
      <c r="F520" s="48" t="s">
        <v>16</v>
      </c>
      <c r="G520" s="48" t="s">
        <v>188</v>
      </c>
      <c r="H520" s="48" t="s">
        <v>805</v>
      </c>
      <c r="I520" s="48">
        <v>7</v>
      </c>
    </row>
    <row r="521" spans="1:9" x14ac:dyDescent="0.3">
      <c r="A521" s="48">
        <v>955</v>
      </c>
      <c r="B521" s="48" t="s">
        <v>263</v>
      </c>
      <c r="C521" s="48" t="str">
        <f>VLOOKUP(Table14[[#This Row],[Subject]],Sheet2!$A$1:$B$60,2,0)</f>
        <v>FEMALE</v>
      </c>
      <c r="D521" s="48" t="str">
        <f>TEXT(Table14[[#This Row],[Date]],"MMMM")</f>
        <v>September</v>
      </c>
      <c r="E521" s="38">
        <v>45171</v>
      </c>
      <c r="F521" s="48" t="s">
        <v>16</v>
      </c>
      <c r="G521" s="48" t="s">
        <v>188</v>
      </c>
      <c r="H521" s="48" t="s">
        <v>806</v>
      </c>
      <c r="I521" s="48">
        <v>1</v>
      </c>
    </row>
    <row r="522" spans="1:9" x14ac:dyDescent="0.3">
      <c r="A522" s="48">
        <v>956</v>
      </c>
      <c r="B522" s="48" t="s">
        <v>263</v>
      </c>
      <c r="C522" s="48" t="str">
        <f>VLOOKUP(Table14[[#This Row],[Subject]],Sheet2!$A$1:$B$60,2,0)</f>
        <v>FEMALE</v>
      </c>
      <c r="D522" s="48" t="str">
        <f>TEXT(Table14[[#This Row],[Date]],"MMMM")</f>
        <v>September</v>
      </c>
      <c r="E522" s="38">
        <v>45171</v>
      </c>
      <c r="F522" s="48" t="s">
        <v>16</v>
      </c>
      <c r="G522" s="48" t="s">
        <v>188</v>
      </c>
      <c r="H522" s="48" t="s">
        <v>807</v>
      </c>
      <c r="I522" s="48">
        <v>5</v>
      </c>
    </row>
    <row r="523" spans="1:9" x14ac:dyDescent="0.3">
      <c r="A523" s="48">
        <v>957</v>
      </c>
      <c r="B523" s="48" t="s">
        <v>263</v>
      </c>
      <c r="C523" s="48" t="str">
        <f>VLOOKUP(Table14[[#This Row],[Subject]],Sheet2!$A$1:$B$60,2,0)</f>
        <v>FEMALE</v>
      </c>
      <c r="D523" s="48" t="str">
        <f>TEXT(Table14[[#This Row],[Date]],"MMMM")</f>
        <v>September</v>
      </c>
      <c r="E523" s="38">
        <v>45171</v>
      </c>
      <c r="F523" s="48" t="s">
        <v>16</v>
      </c>
      <c r="G523" s="48" t="s">
        <v>188</v>
      </c>
      <c r="H523" s="48" t="s">
        <v>808</v>
      </c>
      <c r="I523" s="48">
        <v>3</v>
      </c>
    </row>
    <row r="524" spans="1:9" x14ac:dyDescent="0.3">
      <c r="A524" s="48">
        <v>958</v>
      </c>
      <c r="B524" s="48" t="s">
        <v>263</v>
      </c>
      <c r="C524" s="48" t="str">
        <f>VLOOKUP(Table14[[#This Row],[Subject]],Sheet2!$A$1:$B$60,2,0)</f>
        <v>FEMALE</v>
      </c>
      <c r="D524" s="48" t="str">
        <f>TEXT(Table14[[#This Row],[Date]],"MMMM")</f>
        <v>September</v>
      </c>
      <c r="E524" s="38">
        <v>45171</v>
      </c>
      <c r="F524" s="48" t="s">
        <v>16</v>
      </c>
      <c r="G524" s="48" t="s">
        <v>188</v>
      </c>
      <c r="H524" s="48" t="s">
        <v>809</v>
      </c>
      <c r="I524" s="48">
        <v>4</v>
      </c>
    </row>
    <row r="525" spans="1:9" x14ac:dyDescent="0.3">
      <c r="A525" s="48">
        <v>959</v>
      </c>
      <c r="B525" s="48" t="s">
        <v>263</v>
      </c>
      <c r="C525" s="48" t="str">
        <f>VLOOKUP(Table14[[#This Row],[Subject]],Sheet2!$A$1:$B$60,2,0)</f>
        <v>FEMALE</v>
      </c>
      <c r="D525" s="48" t="str">
        <f>TEXT(Table14[[#This Row],[Date]],"MMMM")</f>
        <v>September</v>
      </c>
      <c r="E525" s="38">
        <v>45171</v>
      </c>
      <c r="F525" s="48" t="s">
        <v>16</v>
      </c>
      <c r="G525" s="48" t="s">
        <v>188</v>
      </c>
      <c r="H525" s="48" t="s">
        <v>810</v>
      </c>
      <c r="I525" s="48">
        <v>6</v>
      </c>
    </row>
    <row r="526" spans="1:9" x14ac:dyDescent="0.3">
      <c r="A526" s="48">
        <v>960</v>
      </c>
      <c r="B526" s="48" t="s">
        <v>263</v>
      </c>
      <c r="C526" s="48" t="str">
        <f>VLOOKUP(Table14[[#This Row],[Subject]],Sheet2!$A$1:$B$60,2,0)</f>
        <v>FEMALE</v>
      </c>
      <c r="D526" s="48" t="str">
        <f>TEXT(Table14[[#This Row],[Date]],"MMMM")</f>
        <v>September</v>
      </c>
      <c r="E526" s="38">
        <v>45171</v>
      </c>
      <c r="F526" s="48" t="s">
        <v>16</v>
      </c>
      <c r="G526" s="48" t="s">
        <v>188</v>
      </c>
      <c r="H526" s="48" t="s">
        <v>811</v>
      </c>
      <c r="I526" s="48">
        <v>3</v>
      </c>
    </row>
    <row r="527" spans="1:9" x14ac:dyDescent="0.3">
      <c r="A527" s="48">
        <v>961</v>
      </c>
      <c r="B527" s="48" t="s">
        <v>263</v>
      </c>
      <c r="C527" s="48" t="str">
        <f>VLOOKUP(Table14[[#This Row],[Subject]],Sheet2!$A$1:$B$60,2,0)</f>
        <v>FEMALE</v>
      </c>
      <c r="D527" s="48" t="str">
        <f>TEXT(Table14[[#This Row],[Date]],"MMMM")</f>
        <v>September</v>
      </c>
      <c r="E527" s="38">
        <v>45171</v>
      </c>
      <c r="F527" s="48" t="s">
        <v>16</v>
      </c>
      <c r="G527" s="48" t="s">
        <v>199</v>
      </c>
      <c r="H527" s="48" t="s">
        <v>812</v>
      </c>
      <c r="I527" s="48">
        <v>1</v>
      </c>
    </row>
    <row r="528" spans="1:9" x14ac:dyDescent="0.3">
      <c r="A528" s="48">
        <v>962</v>
      </c>
      <c r="B528" s="48" t="s">
        <v>263</v>
      </c>
      <c r="C528" s="48" t="str">
        <f>VLOOKUP(Table14[[#This Row],[Subject]],Sheet2!$A$1:$B$60,2,0)</f>
        <v>FEMALE</v>
      </c>
      <c r="D528" s="48" t="str">
        <f>TEXT(Table14[[#This Row],[Date]],"MMMM")</f>
        <v>September</v>
      </c>
      <c r="E528" s="38">
        <v>45171</v>
      </c>
      <c r="F528" s="48" t="s">
        <v>16</v>
      </c>
      <c r="G528" s="48" t="s">
        <v>199</v>
      </c>
      <c r="H528" s="48" t="s">
        <v>813</v>
      </c>
      <c r="I528" s="48">
        <v>7</v>
      </c>
    </row>
    <row r="529" spans="1:9" x14ac:dyDescent="0.3">
      <c r="A529" s="48">
        <v>963</v>
      </c>
      <c r="B529" s="48" t="s">
        <v>263</v>
      </c>
      <c r="C529" s="48" t="str">
        <f>VLOOKUP(Table14[[#This Row],[Subject]],Sheet2!$A$1:$B$60,2,0)</f>
        <v>FEMALE</v>
      </c>
      <c r="D529" s="48" t="str">
        <f>TEXT(Table14[[#This Row],[Date]],"MMMM")</f>
        <v>September</v>
      </c>
      <c r="E529" s="38">
        <v>45171</v>
      </c>
      <c r="F529" s="48" t="s">
        <v>16</v>
      </c>
      <c r="G529" s="48" t="s">
        <v>199</v>
      </c>
      <c r="H529" s="48" t="s">
        <v>814</v>
      </c>
      <c r="I529" s="48">
        <v>5</v>
      </c>
    </row>
    <row r="530" spans="1:9" x14ac:dyDescent="0.3">
      <c r="A530" s="48">
        <v>964</v>
      </c>
      <c r="B530" s="48" t="s">
        <v>263</v>
      </c>
      <c r="C530" s="48" t="str">
        <f>VLOOKUP(Table14[[#This Row],[Subject]],Sheet2!$A$1:$B$60,2,0)</f>
        <v>FEMALE</v>
      </c>
      <c r="D530" s="48" t="str">
        <f>TEXT(Table14[[#This Row],[Date]],"MMMM")</f>
        <v>September</v>
      </c>
      <c r="E530" s="38">
        <v>45171</v>
      </c>
      <c r="F530" s="48" t="s">
        <v>16</v>
      </c>
      <c r="G530" s="48" t="s">
        <v>199</v>
      </c>
      <c r="H530" s="48" t="s">
        <v>815</v>
      </c>
      <c r="I530" s="48">
        <v>2</v>
      </c>
    </row>
    <row r="531" spans="1:9" x14ac:dyDescent="0.3">
      <c r="A531" s="48">
        <v>965</v>
      </c>
      <c r="B531" s="48" t="s">
        <v>263</v>
      </c>
      <c r="C531" s="48" t="str">
        <f>VLOOKUP(Table14[[#This Row],[Subject]],Sheet2!$A$1:$B$60,2,0)</f>
        <v>FEMALE</v>
      </c>
      <c r="D531" s="48" t="str">
        <f>TEXT(Table14[[#This Row],[Date]],"MMMM")</f>
        <v>September</v>
      </c>
      <c r="E531" s="38">
        <v>45171</v>
      </c>
      <c r="F531" s="48" t="s">
        <v>16</v>
      </c>
      <c r="G531" s="48" t="s">
        <v>199</v>
      </c>
      <c r="H531" s="48" t="s">
        <v>816</v>
      </c>
      <c r="I531" s="48">
        <v>6</v>
      </c>
    </row>
    <row r="532" spans="1:9" x14ac:dyDescent="0.3">
      <c r="A532" s="48">
        <v>966</v>
      </c>
      <c r="B532" s="48" t="s">
        <v>263</v>
      </c>
      <c r="C532" s="48" t="str">
        <f>VLOOKUP(Table14[[#This Row],[Subject]],Sheet2!$A$1:$B$60,2,0)</f>
        <v>FEMALE</v>
      </c>
      <c r="D532" s="48" t="str">
        <f>TEXT(Table14[[#This Row],[Date]],"MMMM")</f>
        <v>September</v>
      </c>
      <c r="E532" s="38">
        <v>45171</v>
      </c>
      <c r="F532" s="48" t="s">
        <v>16</v>
      </c>
      <c r="G532" s="48" t="s">
        <v>199</v>
      </c>
      <c r="H532" s="48" t="s">
        <v>817</v>
      </c>
      <c r="I532" s="48">
        <v>3</v>
      </c>
    </row>
    <row r="533" spans="1:9" x14ac:dyDescent="0.3">
      <c r="A533" s="48">
        <v>967</v>
      </c>
      <c r="B533" s="48" t="s">
        <v>263</v>
      </c>
      <c r="C533" s="48" t="str">
        <f>VLOOKUP(Table14[[#This Row],[Subject]],Sheet2!$A$1:$B$60,2,0)</f>
        <v>FEMALE</v>
      </c>
      <c r="D533" s="48" t="str">
        <f>TEXT(Table14[[#This Row],[Date]],"MMMM")</f>
        <v>September</v>
      </c>
      <c r="E533" s="38">
        <v>45171</v>
      </c>
      <c r="F533" s="48" t="s">
        <v>16</v>
      </c>
      <c r="G533" s="48" t="s">
        <v>199</v>
      </c>
      <c r="H533" s="48" t="s">
        <v>818</v>
      </c>
      <c r="I533" s="48">
        <v>4</v>
      </c>
    </row>
    <row r="534" spans="1:9" x14ac:dyDescent="0.3">
      <c r="A534" s="48">
        <v>968</v>
      </c>
      <c r="B534" s="48" t="s">
        <v>263</v>
      </c>
      <c r="C534" s="48" t="str">
        <f>VLOOKUP(Table14[[#This Row],[Subject]],Sheet2!$A$1:$B$60,2,0)</f>
        <v>FEMALE</v>
      </c>
      <c r="D534" s="48" t="str">
        <f>TEXT(Table14[[#This Row],[Date]],"MMMM")</f>
        <v>September</v>
      </c>
      <c r="E534" s="38">
        <v>45171</v>
      </c>
      <c r="F534" s="48" t="s">
        <v>16</v>
      </c>
      <c r="G534" s="48" t="s">
        <v>199</v>
      </c>
      <c r="H534" s="48" t="s">
        <v>819</v>
      </c>
      <c r="I534" s="48">
        <v>5</v>
      </c>
    </row>
    <row r="535" spans="1:9" x14ac:dyDescent="0.3">
      <c r="A535" s="48">
        <v>969</v>
      </c>
      <c r="B535" s="48" t="s">
        <v>263</v>
      </c>
      <c r="C535" s="48" t="str">
        <f>VLOOKUP(Table14[[#This Row],[Subject]],Sheet2!$A$1:$B$60,2,0)</f>
        <v>FEMALE</v>
      </c>
      <c r="D535" s="48" t="str">
        <f>TEXT(Table14[[#This Row],[Date]],"MMMM")</f>
        <v>September</v>
      </c>
      <c r="E535" s="38">
        <v>45171</v>
      </c>
      <c r="F535" s="48" t="s">
        <v>16</v>
      </c>
      <c r="G535" s="48" t="s">
        <v>199</v>
      </c>
      <c r="H535" s="48" t="s">
        <v>820</v>
      </c>
      <c r="I535" s="48">
        <v>2</v>
      </c>
    </row>
    <row r="536" spans="1:9" x14ac:dyDescent="0.3">
      <c r="A536" s="48">
        <v>970</v>
      </c>
      <c r="B536" s="48" t="s">
        <v>263</v>
      </c>
      <c r="C536" s="48" t="str">
        <f>VLOOKUP(Table14[[#This Row],[Subject]],Sheet2!$A$1:$B$60,2,0)</f>
        <v>FEMALE</v>
      </c>
      <c r="D536" s="48" t="str">
        <f>TEXT(Table14[[#This Row],[Date]],"MMMM")</f>
        <v>September</v>
      </c>
      <c r="E536" s="38">
        <v>45171</v>
      </c>
      <c r="F536" s="48" t="s">
        <v>16</v>
      </c>
      <c r="G536" s="48" t="s">
        <v>199</v>
      </c>
      <c r="H536" s="48" t="s">
        <v>821</v>
      </c>
      <c r="I536" s="48">
        <v>1</v>
      </c>
    </row>
    <row r="537" spans="1:9" x14ac:dyDescent="0.3">
      <c r="A537" s="48">
        <v>971</v>
      </c>
      <c r="B537" s="48" t="s">
        <v>263</v>
      </c>
      <c r="C537" s="48" t="str">
        <f>VLOOKUP(Table14[[#This Row],[Subject]],Sheet2!$A$1:$B$60,2,0)</f>
        <v>FEMALE</v>
      </c>
      <c r="D537" s="48" t="str">
        <f>TEXT(Table14[[#This Row],[Date]],"MMMM")</f>
        <v>September</v>
      </c>
      <c r="E537" s="38">
        <v>45171</v>
      </c>
      <c r="F537" s="48" t="s">
        <v>16</v>
      </c>
      <c r="G537" s="48" t="s">
        <v>199</v>
      </c>
      <c r="H537" s="48" t="s">
        <v>822</v>
      </c>
      <c r="I537" s="48">
        <v>6</v>
      </c>
    </row>
    <row r="538" spans="1:9" x14ac:dyDescent="0.3">
      <c r="A538" s="48">
        <v>972</v>
      </c>
      <c r="B538" s="48" t="s">
        <v>263</v>
      </c>
      <c r="C538" s="48" t="str">
        <f>VLOOKUP(Table14[[#This Row],[Subject]],Sheet2!$A$1:$B$60,2,0)</f>
        <v>FEMALE</v>
      </c>
      <c r="D538" s="48" t="str">
        <f>TEXT(Table14[[#This Row],[Date]],"MMMM")</f>
        <v>September</v>
      </c>
      <c r="E538" s="38">
        <v>45171</v>
      </c>
      <c r="F538" s="48" t="s">
        <v>16</v>
      </c>
      <c r="G538" s="48" t="s">
        <v>199</v>
      </c>
      <c r="H538" s="48" t="s">
        <v>823</v>
      </c>
      <c r="I538" s="48">
        <v>7</v>
      </c>
    </row>
    <row r="539" spans="1:9" x14ac:dyDescent="0.3">
      <c r="A539" s="48">
        <v>973</v>
      </c>
      <c r="B539" s="48" t="s">
        <v>263</v>
      </c>
      <c r="C539" s="48" t="str">
        <f>VLOOKUP(Table14[[#This Row],[Subject]],Sheet2!$A$1:$B$60,2,0)</f>
        <v>FEMALE</v>
      </c>
      <c r="D539" s="48" t="str">
        <f>TEXT(Table14[[#This Row],[Date]],"MMMM")</f>
        <v>September</v>
      </c>
      <c r="E539" s="38">
        <v>45171</v>
      </c>
      <c r="F539" s="48" t="s">
        <v>16</v>
      </c>
      <c r="G539" s="48" t="s">
        <v>199</v>
      </c>
      <c r="H539" s="48" t="s">
        <v>824</v>
      </c>
      <c r="I539" s="48">
        <v>2</v>
      </c>
    </row>
    <row r="540" spans="1:9" x14ac:dyDescent="0.3">
      <c r="A540" s="48">
        <v>974</v>
      </c>
      <c r="B540" s="48" t="s">
        <v>263</v>
      </c>
      <c r="C540" s="48" t="str">
        <f>VLOOKUP(Table14[[#This Row],[Subject]],Sheet2!$A$1:$B$60,2,0)</f>
        <v>FEMALE</v>
      </c>
      <c r="D540" s="48" t="str">
        <f>TEXT(Table14[[#This Row],[Date]],"MMMM")</f>
        <v>September</v>
      </c>
      <c r="E540" s="38">
        <v>45171</v>
      </c>
      <c r="F540" s="48" t="s">
        <v>16</v>
      </c>
      <c r="G540" s="48" t="s">
        <v>199</v>
      </c>
      <c r="H540" s="48" t="s">
        <v>825</v>
      </c>
      <c r="I540" s="48">
        <v>5</v>
      </c>
    </row>
    <row r="541" spans="1:9" x14ac:dyDescent="0.3">
      <c r="A541" s="48">
        <v>975</v>
      </c>
      <c r="B541" s="48" t="s">
        <v>263</v>
      </c>
      <c r="C541" s="48" t="str">
        <f>VLOOKUP(Table14[[#This Row],[Subject]],Sheet2!$A$1:$B$60,2,0)</f>
        <v>FEMALE</v>
      </c>
      <c r="D541" s="48" t="str">
        <f>TEXT(Table14[[#This Row],[Date]],"MMMM")</f>
        <v>September</v>
      </c>
      <c r="E541" s="38">
        <v>45171</v>
      </c>
      <c r="F541" s="48" t="s">
        <v>16</v>
      </c>
      <c r="G541" s="48" t="s">
        <v>199</v>
      </c>
      <c r="H541" s="48" t="s">
        <v>826</v>
      </c>
      <c r="I541" s="48">
        <v>6</v>
      </c>
    </row>
    <row r="542" spans="1:9" x14ac:dyDescent="0.3">
      <c r="A542" s="48">
        <v>976</v>
      </c>
      <c r="B542" s="48" t="s">
        <v>263</v>
      </c>
      <c r="C542" s="48" t="str">
        <f>VLOOKUP(Table14[[#This Row],[Subject]],Sheet2!$A$1:$B$60,2,0)</f>
        <v>FEMALE</v>
      </c>
      <c r="D542" s="48" t="str">
        <f>TEXT(Table14[[#This Row],[Date]],"MMMM")</f>
        <v>September</v>
      </c>
      <c r="E542" s="38">
        <v>45171</v>
      </c>
      <c r="F542" s="48" t="s">
        <v>16</v>
      </c>
      <c r="G542" s="48" t="s">
        <v>199</v>
      </c>
      <c r="H542" s="48" t="s">
        <v>827</v>
      </c>
      <c r="I542" s="48">
        <v>3</v>
      </c>
    </row>
    <row r="543" spans="1:9" x14ac:dyDescent="0.3">
      <c r="A543" s="48">
        <v>977</v>
      </c>
      <c r="B543" s="48" t="s">
        <v>263</v>
      </c>
      <c r="C543" s="48" t="str">
        <f>VLOOKUP(Table14[[#This Row],[Subject]],Sheet2!$A$1:$B$60,2,0)</f>
        <v>FEMALE</v>
      </c>
      <c r="D543" s="48" t="str">
        <f>TEXT(Table14[[#This Row],[Date]],"MMMM")</f>
        <v>September</v>
      </c>
      <c r="E543" s="38">
        <v>45171</v>
      </c>
      <c r="F543" s="48" t="s">
        <v>16</v>
      </c>
      <c r="G543" s="48" t="s">
        <v>199</v>
      </c>
      <c r="H543" s="48" t="s">
        <v>828</v>
      </c>
      <c r="I543" s="48">
        <v>7</v>
      </c>
    </row>
    <row r="544" spans="1:9" x14ac:dyDescent="0.3">
      <c r="A544" s="48">
        <v>978</v>
      </c>
      <c r="B544" s="48" t="s">
        <v>263</v>
      </c>
      <c r="C544" s="48" t="str">
        <f>VLOOKUP(Table14[[#This Row],[Subject]],Sheet2!$A$1:$B$60,2,0)</f>
        <v>FEMALE</v>
      </c>
      <c r="D544" s="48" t="str">
        <f>TEXT(Table14[[#This Row],[Date]],"MMMM")</f>
        <v>September</v>
      </c>
      <c r="E544" s="38">
        <v>45171</v>
      </c>
      <c r="F544" s="48" t="s">
        <v>16</v>
      </c>
      <c r="G544" s="48" t="s">
        <v>199</v>
      </c>
      <c r="H544" s="48" t="s">
        <v>829</v>
      </c>
      <c r="I544" s="48">
        <v>4</v>
      </c>
    </row>
    <row r="545" spans="1:9" x14ac:dyDescent="0.3">
      <c r="A545" s="48">
        <v>979</v>
      </c>
      <c r="B545" s="48" t="s">
        <v>263</v>
      </c>
      <c r="C545" s="48" t="str">
        <f>VLOOKUP(Table14[[#This Row],[Subject]],Sheet2!$A$1:$B$60,2,0)</f>
        <v>FEMALE</v>
      </c>
      <c r="D545" s="48" t="str">
        <f>TEXT(Table14[[#This Row],[Date]],"MMMM")</f>
        <v>September</v>
      </c>
      <c r="E545" s="38">
        <v>45171</v>
      </c>
      <c r="F545" s="48" t="s">
        <v>16</v>
      </c>
      <c r="G545" s="48" t="s">
        <v>199</v>
      </c>
      <c r="H545" s="48" t="s">
        <v>830</v>
      </c>
      <c r="I545" s="48">
        <v>1</v>
      </c>
    </row>
    <row r="546" spans="1:9" x14ac:dyDescent="0.3">
      <c r="A546" s="48">
        <v>980</v>
      </c>
      <c r="B546" s="48" t="s">
        <v>263</v>
      </c>
      <c r="C546" s="48" t="str">
        <f>VLOOKUP(Table14[[#This Row],[Subject]],Sheet2!$A$1:$B$60,2,0)</f>
        <v>FEMALE</v>
      </c>
      <c r="D546" s="48" t="str">
        <f>TEXT(Table14[[#This Row],[Date]],"MMMM")</f>
        <v>September</v>
      </c>
      <c r="E546" s="38">
        <v>45171</v>
      </c>
      <c r="F546" s="48" t="s">
        <v>16</v>
      </c>
      <c r="G546" s="48" t="s">
        <v>219</v>
      </c>
      <c r="H546" s="48" t="s">
        <v>831</v>
      </c>
      <c r="I546" s="48">
        <v>3</v>
      </c>
    </row>
    <row r="547" spans="1:9" x14ac:dyDescent="0.3">
      <c r="A547" s="48">
        <v>981</v>
      </c>
      <c r="B547" s="48" t="s">
        <v>263</v>
      </c>
      <c r="C547" s="48" t="str">
        <f>VLOOKUP(Table14[[#This Row],[Subject]],Sheet2!$A$1:$B$60,2,0)</f>
        <v>FEMALE</v>
      </c>
      <c r="D547" s="48" t="str">
        <f>TEXT(Table14[[#This Row],[Date]],"MMMM")</f>
        <v>September</v>
      </c>
      <c r="E547" s="38">
        <v>45171</v>
      </c>
      <c r="F547" s="48" t="s">
        <v>16</v>
      </c>
      <c r="G547" s="48" t="s">
        <v>219</v>
      </c>
      <c r="H547" s="48" t="s">
        <v>832</v>
      </c>
      <c r="I547" s="48">
        <v>6</v>
      </c>
    </row>
    <row r="548" spans="1:9" x14ac:dyDescent="0.3">
      <c r="A548" s="48">
        <v>982</v>
      </c>
      <c r="B548" s="48" t="s">
        <v>263</v>
      </c>
      <c r="C548" s="48" t="str">
        <f>VLOOKUP(Table14[[#This Row],[Subject]],Sheet2!$A$1:$B$60,2,0)</f>
        <v>FEMALE</v>
      </c>
      <c r="D548" s="48" t="str">
        <f>TEXT(Table14[[#This Row],[Date]],"MMMM")</f>
        <v>September</v>
      </c>
      <c r="E548" s="38">
        <v>45171</v>
      </c>
      <c r="F548" s="48" t="s">
        <v>16</v>
      </c>
      <c r="G548" s="48" t="s">
        <v>219</v>
      </c>
      <c r="H548" s="48" t="s">
        <v>833</v>
      </c>
      <c r="I548" s="48">
        <v>1</v>
      </c>
    </row>
    <row r="549" spans="1:9" x14ac:dyDescent="0.3">
      <c r="A549" s="48">
        <v>983</v>
      </c>
      <c r="B549" s="48" t="s">
        <v>263</v>
      </c>
      <c r="C549" s="48" t="str">
        <f>VLOOKUP(Table14[[#This Row],[Subject]],Sheet2!$A$1:$B$60,2,0)</f>
        <v>FEMALE</v>
      </c>
      <c r="D549" s="48" t="str">
        <f>TEXT(Table14[[#This Row],[Date]],"MMMM")</f>
        <v>September</v>
      </c>
      <c r="E549" s="38">
        <v>45171</v>
      </c>
      <c r="F549" s="48" t="s">
        <v>16</v>
      </c>
      <c r="G549" s="48" t="s">
        <v>219</v>
      </c>
      <c r="H549" s="48" t="s">
        <v>834</v>
      </c>
      <c r="I549" s="48">
        <v>5</v>
      </c>
    </row>
    <row r="550" spans="1:9" x14ac:dyDescent="0.3">
      <c r="A550" s="48">
        <v>984</v>
      </c>
      <c r="B550" s="48" t="s">
        <v>263</v>
      </c>
      <c r="C550" s="48" t="str">
        <f>VLOOKUP(Table14[[#This Row],[Subject]],Sheet2!$A$1:$B$60,2,0)</f>
        <v>FEMALE</v>
      </c>
      <c r="D550" s="48" t="str">
        <f>TEXT(Table14[[#This Row],[Date]],"MMMM")</f>
        <v>September</v>
      </c>
      <c r="E550" s="38">
        <v>45171</v>
      </c>
      <c r="F550" s="48" t="s">
        <v>16</v>
      </c>
      <c r="G550" s="48" t="s">
        <v>219</v>
      </c>
      <c r="H550" s="48" t="s">
        <v>835</v>
      </c>
      <c r="I550" s="48">
        <v>4</v>
      </c>
    </row>
    <row r="551" spans="1:9" x14ac:dyDescent="0.3">
      <c r="A551" s="48">
        <v>985</v>
      </c>
      <c r="B551" s="48" t="s">
        <v>263</v>
      </c>
      <c r="C551" s="48" t="str">
        <f>VLOOKUP(Table14[[#This Row],[Subject]],Sheet2!$A$1:$B$60,2,0)</f>
        <v>FEMALE</v>
      </c>
      <c r="D551" s="48" t="str">
        <f>TEXT(Table14[[#This Row],[Date]],"MMMM")</f>
        <v>September</v>
      </c>
      <c r="E551" s="38">
        <v>45171</v>
      </c>
      <c r="F551" s="48" t="s">
        <v>16</v>
      </c>
      <c r="G551" s="48" t="s">
        <v>219</v>
      </c>
      <c r="H551" s="48" t="s">
        <v>836</v>
      </c>
      <c r="I551" s="48">
        <v>7</v>
      </c>
    </row>
    <row r="552" spans="1:9" x14ac:dyDescent="0.3">
      <c r="A552" s="48">
        <v>986</v>
      </c>
      <c r="B552" s="48" t="s">
        <v>263</v>
      </c>
      <c r="C552" s="48" t="str">
        <f>VLOOKUP(Table14[[#This Row],[Subject]],Sheet2!$A$1:$B$60,2,0)</f>
        <v>FEMALE</v>
      </c>
      <c r="D552" s="48" t="str">
        <f>TEXT(Table14[[#This Row],[Date]],"MMMM")</f>
        <v>September</v>
      </c>
      <c r="E552" s="38">
        <v>45171</v>
      </c>
      <c r="F552" s="48" t="s">
        <v>16</v>
      </c>
      <c r="G552" s="48" t="s">
        <v>219</v>
      </c>
      <c r="H552" s="48" t="s">
        <v>837</v>
      </c>
      <c r="I552" s="48">
        <v>2</v>
      </c>
    </row>
    <row r="553" spans="1:9" x14ac:dyDescent="0.3">
      <c r="A553" s="48">
        <v>987</v>
      </c>
      <c r="B553" s="48" t="s">
        <v>263</v>
      </c>
      <c r="C553" s="48" t="str">
        <f>VLOOKUP(Table14[[#This Row],[Subject]],Sheet2!$A$1:$B$60,2,0)</f>
        <v>FEMALE</v>
      </c>
      <c r="D553" s="48" t="str">
        <f>TEXT(Table14[[#This Row],[Date]],"MMMM")</f>
        <v>September</v>
      </c>
      <c r="E553" s="38">
        <v>45171</v>
      </c>
      <c r="F553" s="48" t="s">
        <v>16</v>
      </c>
      <c r="G553" s="48" t="s">
        <v>219</v>
      </c>
      <c r="H553" s="48" t="s">
        <v>838</v>
      </c>
      <c r="I553" s="48">
        <v>1</v>
      </c>
    </row>
    <row r="554" spans="1:9" x14ac:dyDescent="0.3">
      <c r="A554" s="48">
        <v>988</v>
      </c>
      <c r="B554" s="48" t="s">
        <v>263</v>
      </c>
      <c r="C554" s="48" t="str">
        <f>VLOOKUP(Table14[[#This Row],[Subject]],Sheet2!$A$1:$B$60,2,0)</f>
        <v>FEMALE</v>
      </c>
      <c r="D554" s="48" t="str">
        <f>TEXT(Table14[[#This Row],[Date]],"MMMM")</f>
        <v>September</v>
      </c>
      <c r="E554" s="38">
        <v>45171</v>
      </c>
      <c r="F554" s="48" t="s">
        <v>16</v>
      </c>
      <c r="G554" s="48" t="s">
        <v>219</v>
      </c>
      <c r="H554" s="48" t="s">
        <v>839</v>
      </c>
      <c r="I554" s="48">
        <v>2</v>
      </c>
    </row>
    <row r="555" spans="1:9" x14ac:dyDescent="0.3">
      <c r="A555" s="48">
        <v>989</v>
      </c>
      <c r="B555" s="48" t="s">
        <v>263</v>
      </c>
      <c r="C555" s="48" t="str">
        <f>VLOOKUP(Table14[[#This Row],[Subject]],Sheet2!$A$1:$B$60,2,0)</f>
        <v>FEMALE</v>
      </c>
      <c r="D555" s="48" t="str">
        <f>TEXT(Table14[[#This Row],[Date]],"MMMM")</f>
        <v>September</v>
      </c>
      <c r="E555" s="38">
        <v>45171</v>
      </c>
      <c r="F555" s="48" t="s">
        <v>16</v>
      </c>
      <c r="G555" s="48" t="s">
        <v>219</v>
      </c>
      <c r="H555" s="48" t="s">
        <v>840</v>
      </c>
      <c r="I555" s="48">
        <v>4</v>
      </c>
    </row>
    <row r="556" spans="1:9" x14ac:dyDescent="0.3">
      <c r="A556" s="48">
        <v>990</v>
      </c>
      <c r="B556" s="48" t="s">
        <v>263</v>
      </c>
      <c r="C556" s="48" t="str">
        <f>VLOOKUP(Table14[[#This Row],[Subject]],Sheet2!$A$1:$B$60,2,0)</f>
        <v>FEMALE</v>
      </c>
      <c r="D556" s="48" t="str">
        <f>TEXT(Table14[[#This Row],[Date]],"MMMM")</f>
        <v>September</v>
      </c>
      <c r="E556" s="38">
        <v>45171</v>
      </c>
      <c r="F556" s="48" t="s">
        <v>16</v>
      </c>
      <c r="G556" s="48" t="s">
        <v>219</v>
      </c>
      <c r="H556" s="48" t="s">
        <v>841</v>
      </c>
      <c r="I556" s="48">
        <v>6</v>
      </c>
    </row>
    <row r="557" spans="1:9" x14ac:dyDescent="0.3">
      <c r="A557" s="48">
        <v>991</v>
      </c>
      <c r="B557" s="48" t="s">
        <v>263</v>
      </c>
      <c r="C557" s="48" t="str">
        <f>VLOOKUP(Table14[[#This Row],[Subject]],Sheet2!$A$1:$B$60,2,0)</f>
        <v>FEMALE</v>
      </c>
      <c r="D557" s="48" t="str">
        <f>TEXT(Table14[[#This Row],[Date]],"MMMM")</f>
        <v>September</v>
      </c>
      <c r="E557" s="38">
        <v>45171</v>
      </c>
      <c r="F557" s="48" t="s">
        <v>16</v>
      </c>
      <c r="G557" s="48" t="s">
        <v>219</v>
      </c>
      <c r="H557" s="48" t="s">
        <v>842</v>
      </c>
      <c r="I557" s="48">
        <v>3</v>
      </c>
    </row>
    <row r="558" spans="1:9" x14ac:dyDescent="0.3">
      <c r="A558" s="48">
        <v>992</v>
      </c>
      <c r="B558" s="48" t="s">
        <v>263</v>
      </c>
      <c r="C558" s="48" t="str">
        <f>VLOOKUP(Table14[[#This Row],[Subject]],Sheet2!$A$1:$B$60,2,0)</f>
        <v>FEMALE</v>
      </c>
      <c r="D558" s="48" t="str">
        <f>TEXT(Table14[[#This Row],[Date]],"MMMM")</f>
        <v>September</v>
      </c>
      <c r="E558" s="38">
        <v>45171</v>
      </c>
      <c r="F558" s="48" t="s">
        <v>16</v>
      </c>
      <c r="G558" s="48" t="s">
        <v>219</v>
      </c>
      <c r="H558" s="48" t="s">
        <v>843</v>
      </c>
      <c r="I558" s="48">
        <v>5</v>
      </c>
    </row>
    <row r="559" spans="1:9" x14ac:dyDescent="0.3">
      <c r="A559" s="48">
        <v>993</v>
      </c>
      <c r="B559" s="48" t="s">
        <v>263</v>
      </c>
      <c r="C559" s="48" t="str">
        <f>VLOOKUP(Table14[[#This Row],[Subject]],Sheet2!$A$1:$B$60,2,0)</f>
        <v>FEMALE</v>
      </c>
      <c r="D559" s="48" t="str">
        <f>TEXT(Table14[[#This Row],[Date]],"MMMM")</f>
        <v>September</v>
      </c>
      <c r="E559" s="38">
        <v>45171</v>
      </c>
      <c r="F559" s="48" t="s">
        <v>16</v>
      </c>
      <c r="G559" s="48" t="s">
        <v>233</v>
      </c>
      <c r="H559" s="48" t="s">
        <v>844</v>
      </c>
      <c r="I559" s="48">
        <v>5</v>
      </c>
    </row>
    <row r="560" spans="1:9" x14ac:dyDescent="0.3">
      <c r="A560" s="48">
        <v>994</v>
      </c>
      <c r="B560" s="48" t="s">
        <v>263</v>
      </c>
      <c r="C560" s="48" t="str">
        <f>VLOOKUP(Table14[[#This Row],[Subject]],Sheet2!$A$1:$B$60,2,0)</f>
        <v>FEMALE</v>
      </c>
      <c r="D560" s="48" t="str">
        <f>TEXT(Table14[[#This Row],[Date]],"MMMM")</f>
        <v>September</v>
      </c>
      <c r="E560" s="38">
        <v>45171</v>
      </c>
      <c r="F560" s="48" t="s">
        <v>16</v>
      </c>
      <c r="G560" s="48" t="s">
        <v>233</v>
      </c>
      <c r="H560" s="48" t="s">
        <v>845</v>
      </c>
      <c r="I560" s="48">
        <v>2</v>
      </c>
    </row>
    <row r="561" spans="1:9" x14ac:dyDescent="0.3">
      <c r="A561" s="48">
        <v>995</v>
      </c>
      <c r="B561" s="48" t="s">
        <v>263</v>
      </c>
      <c r="C561" s="48" t="str">
        <f>VLOOKUP(Table14[[#This Row],[Subject]],Sheet2!$A$1:$B$60,2,0)</f>
        <v>FEMALE</v>
      </c>
      <c r="D561" s="48" t="str">
        <f>TEXT(Table14[[#This Row],[Date]],"MMMM")</f>
        <v>September</v>
      </c>
      <c r="E561" s="38">
        <v>45171</v>
      </c>
      <c r="F561" s="48" t="s">
        <v>16</v>
      </c>
      <c r="G561" s="48" t="s">
        <v>233</v>
      </c>
      <c r="H561" s="48" t="s">
        <v>846</v>
      </c>
      <c r="I561" s="48">
        <v>4</v>
      </c>
    </row>
    <row r="562" spans="1:9" x14ac:dyDescent="0.3">
      <c r="A562" s="48">
        <v>996</v>
      </c>
      <c r="B562" s="48" t="s">
        <v>263</v>
      </c>
      <c r="C562" s="48" t="str">
        <f>VLOOKUP(Table14[[#This Row],[Subject]],Sheet2!$A$1:$B$60,2,0)</f>
        <v>FEMALE</v>
      </c>
      <c r="D562" s="48" t="str">
        <f>TEXT(Table14[[#This Row],[Date]],"MMMM")</f>
        <v>September</v>
      </c>
      <c r="E562" s="38">
        <v>45171</v>
      </c>
      <c r="F562" s="48" t="s">
        <v>16</v>
      </c>
      <c r="G562" s="48" t="s">
        <v>233</v>
      </c>
      <c r="H562" s="48" t="s">
        <v>847</v>
      </c>
      <c r="I562" s="48">
        <v>3</v>
      </c>
    </row>
    <row r="563" spans="1:9" x14ac:dyDescent="0.3">
      <c r="A563" s="48">
        <v>997</v>
      </c>
      <c r="B563" s="48" t="s">
        <v>263</v>
      </c>
      <c r="C563" s="48" t="str">
        <f>VLOOKUP(Table14[[#This Row],[Subject]],Sheet2!$A$1:$B$60,2,0)</f>
        <v>FEMALE</v>
      </c>
      <c r="D563" s="48" t="str">
        <f>TEXT(Table14[[#This Row],[Date]],"MMMM")</f>
        <v>September</v>
      </c>
      <c r="E563" s="38">
        <v>45171</v>
      </c>
      <c r="F563" s="48" t="s">
        <v>16</v>
      </c>
      <c r="G563" s="48" t="s">
        <v>233</v>
      </c>
      <c r="H563" s="48" t="s">
        <v>848</v>
      </c>
      <c r="I563" s="48">
        <v>7</v>
      </c>
    </row>
    <row r="564" spans="1:9" x14ac:dyDescent="0.3">
      <c r="A564" s="48">
        <v>998</v>
      </c>
      <c r="B564" s="48" t="s">
        <v>263</v>
      </c>
      <c r="C564" s="48" t="str">
        <f>VLOOKUP(Table14[[#This Row],[Subject]],Sheet2!$A$1:$B$60,2,0)</f>
        <v>FEMALE</v>
      </c>
      <c r="D564" s="48" t="str">
        <f>TEXT(Table14[[#This Row],[Date]],"MMMM")</f>
        <v>September</v>
      </c>
      <c r="E564" s="38">
        <v>45171</v>
      </c>
      <c r="F564" s="48" t="s">
        <v>16</v>
      </c>
      <c r="G564" s="48" t="s">
        <v>233</v>
      </c>
      <c r="H564" s="48" t="s">
        <v>849</v>
      </c>
      <c r="I564" s="48">
        <v>1</v>
      </c>
    </row>
    <row r="565" spans="1:9" x14ac:dyDescent="0.3">
      <c r="A565" s="48">
        <v>999</v>
      </c>
      <c r="B565" s="48" t="s">
        <v>263</v>
      </c>
      <c r="C565" s="48" t="str">
        <f>VLOOKUP(Table14[[#This Row],[Subject]],Sheet2!$A$1:$B$60,2,0)</f>
        <v>FEMALE</v>
      </c>
      <c r="D565" s="48" t="str">
        <f>TEXT(Table14[[#This Row],[Date]],"MMMM")</f>
        <v>September</v>
      </c>
      <c r="E565" s="38">
        <v>45171</v>
      </c>
      <c r="F565" s="48" t="s">
        <v>16</v>
      </c>
      <c r="G565" s="48" t="s">
        <v>233</v>
      </c>
      <c r="H565" s="48" t="s">
        <v>850</v>
      </c>
      <c r="I565" s="48">
        <v>6</v>
      </c>
    </row>
    <row r="566" spans="1:9" x14ac:dyDescent="0.3">
      <c r="A566" s="48">
        <v>1000</v>
      </c>
      <c r="B566" s="48" t="s">
        <v>263</v>
      </c>
      <c r="C566" s="48" t="str">
        <f>VLOOKUP(Table14[[#This Row],[Subject]],Sheet2!$A$1:$B$60,2,0)</f>
        <v>FEMALE</v>
      </c>
      <c r="D566" s="48" t="str">
        <f>TEXT(Table14[[#This Row],[Date]],"MMMM")</f>
        <v>September</v>
      </c>
      <c r="E566" s="38">
        <v>45171</v>
      </c>
      <c r="F566" s="48" t="s">
        <v>16</v>
      </c>
      <c r="G566" s="48" t="s">
        <v>233</v>
      </c>
      <c r="H566" s="48" t="s">
        <v>851</v>
      </c>
      <c r="I566" s="48">
        <v>4</v>
      </c>
    </row>
    <row r="567" spans="1:9" x14ac:dyDescent="0.3">
      <c r="A567" s="48">
        <v>1001</v>
      </c>
      <c r="B567" s="48" t="s">
        <v>263</v>
      </c>
      <c r="C567" s="48" t="str">
        <f>VLOOKUP(Table14[[#This Row],[Subject]],Sheet2!$A$1:$B$60,2,0)</f>
        <v>FEMALE</v>
      </c>
      <c r="D567" s="48" t="str">
        <f>TEXT(Table14[[#This Row],[Date]],"MMMM")</f>
        <v>September</v>
      </c>
      <c r="E567" s="38">
        <v>45171</v>
      </c>
      <c r="F567" s="48" t="s">
        <v>16</v>
      </c>
      <c r="G567" s="48" t="s">
        <v>233</v>
      </c>
      <c r="H567" s="48" t="s">
        <v>852</v>
      </c>
      <c r="I567" s="48">
        <v>5</v>
      </c>
    </row>
    <row r="568" spans="1:9" x14ac:dyDescent="0.3">
      <c r="A568" s="48">
        <v>1002</v>
      </c>
      <c r="B568" s="48" t="s">
        <v>263</v>
      </c>
      <c r="C568" s="48" t="str">
        <f>VLOOKUP(Table14[[#This Row],[Subject]],Sheet2!$A$1:$B$60,2,0)</f>
        <v>FEMALE</v>
      </c>
      <c r="D568" s="48" t="str">
        <f>TEXT(Table14[[#This Row],[Date]],"MMMM")</f>
        <v>September</v>
      </c>
      <c r="E568" s="38">
        <v>45171</v>
      </c>
      <c r="F568" s="48" t="s">
        <v>16</v>
      </c>
      <c r="G568" s="48" t="s">
        <v>233</v>
      </c>
      <c r="H568" s="48" t="s">
        <v>853</v>
      </c>
      <c r="I568" s="48">
        <v>3</v>
      </c>
    </row>
    <row r="569" spans="1:9" x14ac:dyDescent="0.3">
      <c r="A569" s="48">
        <v>1003</v>
      </c>
      <c r="B569" s="48" t="s">
        <v>263</v>
      </c>
      <c r="C569" s="48" t="str">
        <f>VLOOKUP(Table14[[#This Row],[Subject]],Sheet2!$A$1:$B$60,2,0)</f>
        <v>FEMALE</v>
      </c>
      <c r="D569" s="48" t="str">
        <f>TEXT(Table14[[#This Row],[Date]],"MMMM")</f>
        <v>September</v>
      </c>
      <c r="E569" s="38">
        <v>45171</v>
      </c>
      <c r="F569" s="48" t="s">
        <v>16</v>
      </c>
      <c r="G569" s="48" t="s">
        <v>233</v>
      </c>
      <c r="H569" s="48" t="s">
        <v>854</v>
      </c>
      <c r="I569" s="48">
        <v>2</v>
      </c>
    </row>
    <row r="570" spans="1:9" x14ac:dyDescent="0.3">
      <c r="A570" s="48">
        <v>1004</v>
      </c>
      <c r="B570" s="48" t="s">
        <v>263</v>
      </c>
      <c r="C570" s="48" t="str">
        <f>VLOOKUP(Table14[[#This Row],[Subject]],Sheet2!$A$1:$B$60,2,0)</f>
        <v>FEMALE</v>
      </c>
      <c r="D570" s="48" t="str">
        <f>TEXT(Table14[[#This Row],[Date]],"MMMM")</f>
        <v>September</v>
      </c>
      <c r="E570" s="38">
        <v>45171</v>
      </c>
      <c r="F570" s="48" t="s">
        <v>16</v>
      </c>
      <c r="G570" s="48" t="s">
        <v>233</v>
      </c>
      <c r="H570" s="48" t="s">
        <v>855</v>
      </c>
      <c r="I570" s="48">
        <v>7</v>
      </c>
    </row>
    <row r="571" spans="1:9" x14ac:dyDescent="0.3">
      <c r="A571" s="48">
        <v>1005</v>
      </c>
      <c r="B571" s="48" t="s">
        <v>263</v>
      </c>
      <c r="C571" s="48" t="str">
        <f>VLOOKUP(Table14[[#This Row],[Subject]],Sheet2!$A$1:$B$60,2,0)</f>
        <v>FEMALE</v>
      </c>
      <c r="D571" s="48" t="str">
        <f>TEXT(Table14[[#This Row],[Date]],"MMMM")</f>
        <v>September</v>
      </c>
      <c r="E571" s="38">
        <v>45171</v>
      </c>
      <c r="F571" s="48" t="s">
        <v>16</v>
      </c>
      <c r="G571" s="48" t="s">
        <v>233</v>
      </c>
      <c r="H571" s="48" t="s">
        <v>856</v>
      </c>
      <c r="I571" s="48">
        <v>1</v>
      </c>
    </row>
    <row r="572" spans="1:9" x14ac:dyDescent="0.3">
      <c r="A572" s="48">
        <v>1006</v>
      </c>
      <c r="B572" s="48" t="s">
        <v>263</v>
      </c>
      <c r="C572" s="48" t="str">
        <f>VLOOKUP(Table14[[#This Row],[Subject]],Sheet2!$A$1:$B$60,2,0)</f>
        <v>FEMALE</v>
      </c>
      <c r="D572" s="48" t="str">
        <f>TEXT(Table14[[#This Row],[Date]],"MMMM")</f>
        <v>September</v>
      </c>
      <c r="E572" s="38">
        <v>45171</v>
      </c>
      <c r="F572" s="48" t="s">
        <v>16</v>
      </c>
      <c r="G572" s="48" t="s">
        <v>233</v>
      </c>
      <c r="H572" s="48" t="s">
        <v>857</v>
      </c>
      <c r="I572" s="48">
        <v>4</v>
      </c>
    </row>
    <row r="573" spans="1:9" x14ac:dyDescent="0.3">
      <c r="A573" s="48">
        <v>1007</v>
      </c>
      <c r="B573" s="48" t="s">
        <v>263</v>
      </c>
      <c r="C573" s="48" t="str">
        <f>VLOOKUP(Table14[[#This Row],[Subject]],Sheet2!$A$1:$B$60,2,0)</f>
        <v>FEMALE</v>
      </c>
      <c r="D573" s="48" t="str">
        <f>TEXT(Table14[[#This Row],[Date]],"MMMM")</f>
        <v>September</v>
      </c>
      <c r="E573" s="38">
        <v>45171</v>
      </c>
      <c r="F573" s="48" t="s">
        <v>16</v>
      </c>
      <c r="G573" s="48" t="s">
        <v>233</v>
      </c>
      <c r="H573" s="48" t="s">
        <v>858</v>
      </c>
      <c r="I573" s="48">
        <v>5</v>
      </c>
    </row>
    <row r="574" spans="1:9" x14ac:dyDescent="0.3">
      <c r="A574" s="48">
        <v>1008</v>
      </c>
      <c r="B574" s="48" t="s">
        <v>263</v>
      </c>
      <c r="C574" s="48" t="str">
        <f>VLOOKUP(Table14[[#This Row],[Subject]],Sheet2!$A$1:$B$60,2,0)</f>
        <v>FEMALE</v>
      </c>
      <c r="D574" s="48" t="str">
        <f>TEXT(Table14[[#This Row],[Date]],"MMMM")</f>
        <v>September</v>
      </c>
      <c r="E574" s="38">
        <v>45171</v>
      </c>
      <c r="F574" s="48" t="s">
        <v>16</v>
      </c>
      <c r="G574" s="48" t="s">
        <v>233</v>
      </c>
      <c r="H574" s="48" t="s">
        <v>859</v>
      </c>
      <c r="I574" s="48">
        <v>3</v>
      </c>
    </row>
    <row r="575" spans="1:9" x14ac:dyDescent="0.3">
      <c r="A575" s="48">
        <v>1009</v>
      </c>
      <c r="B575" s="48" t="s">
        <v>263</v>
      </c>
      <c r="C575" s="48" t="str">
        <f>VLOOKUP(Table14[[#This Row],[Subject]],Sheet2!$A$1:$B$60,2,0)</f>
        <v>FEMALE</v>
      </c>
      <c r="D575" s="48" t="str">
        <f>TEXT(Table14[[#This Row],[Date]],"MMMM")</f>
        <v>September</v>
      </c>
      <c r="E575" s="38">
        <v>45171</v>
      </c>
      <c r="F575" s="48" t="s">
        <v>16</v>
      </c>
      <c r="G575" s="48" t="s">
        <v>233</v>
      </c>
      <c r="H575" s="48" t="s">
        <v>860</v>
      </c>
      <c r="I575" s="48">
        <v>2</v>
      </c>
    </row>
    <row r="576" spans="1:9" x14ac:dyDescent="0.3">
      <c r="A576" s="48">
        <v>1010</v>
      </c>
      <c r="B576" s="48" t="s">
        <v>263</v>
      </c>
      <c r="C576" s="48" t="str">
        <f>VLOOKUP(Table14[[#This Row],[Subject]],Sheet2!$A$1:$B$60,2,0)</f>
        <v>FEMALE</v>
      </c>
      <c r="D576" s="48" t="str">
        <f>TEXT(Table14[[#This Row],[Date]],"MMMM")</f>
        <v>September</v>
      </c>
      <c r="E576" s="38">
        <v>45171</v>
      </c>
      <c r="F576" s="48" t="s">
        <v>16</v>
      </c>
      <c r="G576" s="48" t="s">
        <v>233</v>
      </c>
      <c r="H576" s="48" t="s">
        <v>861</v>
      </c>
      <c r="I576" s="48">
        <v>6</v>
      </c>
    </row>
    <row r="577" spans="1:9" x14ac:dyDescent="0.3">
      <c r="A577" s="48">
        <v>1011</v>
      </c>
      <c r="B577" s="48" t="s">
        <v>263</v>
      </c>
      <c r="C577" s="48" t="str">
        <f>VLOOKUP(Table14[[#This Row],[Subject]],Sheet2!$A$1:$B$60,2,0)</f>
        <v>FEMALE</v>
      </c>
      <c r="D577" s="48" t="str">
        <f>TEXT(Table14[[#This Row],[Date]],"MMMM")</f>
        <v>September</v>
      </c>
      <c r="E577" s="38">
        <v>45171</v>
      </c>
      <c r="F577" s="48" t="s">
        <v>16</v>
      </c>
      <c r="G577" s="48" t="s">
        <v>233</v>
      </c>
      <c r="H577" s="48" t="s">
        <v>862</v>
      </c>
      <c r="I577" s="48">
        <v>4</v>
      </c>
    </row>
    <row r="578" spans="1:9" x14ac:dyDescent="0.3">
      <c r="A578" s="48">
        <v>1012</v>
      </c>
      <c r="B578" s="48" t="s">
        <v>263</v>
      </c>
      <c r="C578" s="48" t="str">
        <f>VLOOKUP(Table14[[#This Row],[Subject]],Sheet2!$A$1:$B$60,2,0)</f>
        <v>FEMALE</v>
      </c>
      <c r="D578" s="48" t="str">
        <f>TEXT(Table14[[#This Row],[Date]],"MMMM")</f>
        <v>September</v>
      </c>
      <c r="E578" s="38">
        <v>45171</v>
      </c>
      <c r="F578" s="48" t="s">
        <v>16</v>
      </c>
      <c r="G578" s="48" t="s">
        <v>233</v>
      </c>
      <c r="H578" s="48" t="s">
        <v>863</v>
      </c>
      <c r="I578" s="48">
        <v>1</v>
      </c>
    </row>
    <row r="579" spans="1:9" x14ac:dyDescent="0.3">
      <c r="A579" s="48">
        <v>1013</v>
      </c>
      <c r="B579" s="48" t="s">
        <v>263</v>
      </c>
      <c r="C579" s="48" t="str">
        <f>VLOOKUP(Table14[[#This Row],[Subject]],Sheet2!$A$1:$B$60,2,0)</f>
        <v>FEMALE</v>
      </c>
      <c r="D579" s="48" t="str">
        <f>TEXT(Table14[[#This Row],[Date]],"MMMM")</f>
        <v>September</v>
      </c>
      <c r="E579" s="38">
        <v>45171</v>
      </c>
      <c r="F579" s="48" t="s">
        <v>16</v>
      </c>
      <c r="G579" s="48" t="s">
        <v>233</v>
      </c>
      <c r="H579" s="48" t="s">
        <v>864</v>
      </c>
      <c r="I579" s="48">
        <v>7</v>
      </c>
    </row>
    <row r="580" spans="1:9" x14ac:dyDescent="0.3">
      <c r="A580" s="48">
        <v>1014</v>
      </c>
      <c r="B580" s="48" t="s">
        <v>263</v>
      </c>
      <c r="C580" s="48" t="str">
        <f>VLOOKUP(Table14[[#This Row],[Subject]],Sheet2!$A$1:$B$60,2,0)</f>
        <v>FEMALE</v>
      </c>
      <c r="D580" s="48" t="str">
        <f>TEXT(Table14[[#This Row],[Date]],"MMMM")</f>
        <v>September</v>
      </c>
      <c r="E580" s="38">
        <v>45171</v>
      </c>
      <c r="F580" s="48" t="s">
        <v>16</v>
      </c>
      <c r="G580" s="48" t="s">
        <v>233</v>
      </c>
      <c r="H580" s="48" t="s">
        <v>865</v>
      </c>
      <c r="I580" s="48">
        <v>5</v>
      </c>
    </row>
    <row r="581" spans="1:9" x14ac:dyDescent="0.3">
      <c r="A581" s="48">
        <v>1015</v>
      </c>
      <c r="B581" s="48" t="s">
        <v>263</v>
      </c>
      <c r="C581" s="48" t="str">
        <f>VLOOKUP(Table14[[#This Row],[Subject]],Sheet2!$A$1:$B$60,2,0)</f>
        <v>FEMALE</v>
      </c>
      <c r="D581" s="48" t="str">
        <f>TEXT(Table14[[#This Row],[Date]],"MMMM")</f>
        <v>September</v>
      </c>
      <c r="E581" s="38">
        <v>45171</v>
      </c>
      <c r="F581" s="48" t="s">
        <v>16</v>
      </c>
      <c r="G581" s="48" t="s">
        <v>233</v>
      </c>
      <c r="H581" s="48" t="s">
        <v>866</v>
      </c>
      <c r="I581" s="48">
        <v>3</v>
      </c>
    </row>
    <row r="582" spans="1:9" x14ac:dyDescent="0.3">
      <c r="A582" s="48">
        <v>1161</v>
      </c>
      <c r="B582" s="48" t="s">
        <v>264</v>
      </c>
      <c r="C582" s="48" t="str">
        <f>VLOOKUP(Table14[[#This Row],[Subject]],Sheet2!$A$1:$B$60,2,0)</f>
        <v>FEMALE</v>
      </c>
      <c r="D582" s="48" t="str">
        <f>TEXT(Table14[[#This Row],[Date]],"MMMM")</f>
        <v>September</v>
      </c>
      <c r="E582" s="38">
        <v>45171</v>
      </c>
      <c r="F582" s="48" t="s">
        <v>16</v>
      </c>
      <c r="G582" s="48" t="s">
        <v>104</v>
      </c>
      <c r="H582" s="48" t="s">
        <v>867</v>
      </c>
      <c r="I582" s="48">
        <v>0</v>
      </c>
    </row>
    <row r="583" spans="1:9" x14ac:dyDescent="0.3">
      <c r="A583" s="48">
        <v>1162</v>
      </c>
      <c r="B583" s="48" t="s">
        <v>264</v>
      </c>
      <c r="C583" s="48" t="str">
        <f>VLOOKUP(Table14[[#This Row],[Subject]],Sheet2!$A$1:$B$60,2,0)</f>
        <v>FEMALE</v>
      </c>
      <c r="D583" s="48" t="str">
        <f>TEXT(Table14[[#This Row],[Date]],"MMMM")</f>
        <v>September</v>
      </c>
      <c r="E583" s="38">
        <v>45171</v>
      </c>
      <c r="F583" s="48" t="s">
        <v>16</v>
      </c>
      <c r="G583" s="48" t="s">
        <v>104</v>
      </c>
      <c r="H583" s="48" t="s">
        <v>720</v>
      </c>
      <c r="I583" s="48">
        <v>0</v>
      </c>
    </row>
    <row r="584" spans="1:9" x14ac:dyDescent="0.3">
      <c r="A584" s="48">
        <v>1163</v>
      </c>
      <c r="B584" s="48" t="s">
        <v>264</v>
      </c>
      <c r="C584" s="48" t="str">
        <f>VLOOKUP(Table14[[#This Row],[Subject]],Sheet2!$A$1:$B$60,2,0)</f>
        <v>FEMALE</v>
      </c>
      <c r="D584" s="48" t="str">
        <f>TEXT(Table14[[#This Row],[Date]],"MMMM")</f>
        <v>September</v>
      </c>
      <c r="E584" s="38">
        <v>45171</v>
      </c>
      <c r="F584" s="48" t="s">
        <v>16</v>
      </c>
      <c r="G584" s="48" t="s">
        <v>104</v>
      </c>
      <c r="H584" s="48" t="s">
        <v>724</v>
      </c>
      <c r="I584" s="48">
        <v>0</v>
      </c>
    </row>
    <row r="585" spans="1:9" x14ac:dyDescent="0.3">
      <c r="A585" s="48">
        <v>1164</v>
      </c>
      <c r="B585" s="48" t="s">
        <v>264</v>
      </c>
      <c r="C585" s="48" t="str">
        <f>VLOOKUP(Table14[[#This Row],[Subject]],Sheet2!$A$1:$B$60,2,0)</f>
        <v>FEMALE</v>
      </c>
      <c r="D585" s="48" t="str">
        <f>TEXT(Table14[[#This Row],[Date]],"MMMM")</f>
        <v>September</v>
      </c>
      <c r="E585" s="38">
        <v>45171</v>
      </c>
      <c r="F585" s="48" t="s">
        <v>16</v>
      </c>
      <c r="G585" s="48" t="s">
        <v>104</v>
      </c>
      <c r="H585" s="48" t="s">
        <v>725</v>
      </c>
      <c r="I585" s="48">
        <v>0</v>
      </c>
    </row>
    <row r="586" spans="1:9" x14ac:dyDescent="0.3">
      <c r="A586" s="48">
        <v>1165</v>
      </c>
      <c r="B586" s="48" t="s">
        <v>264</v>
      </c>
      <c r="C586" s="48" t="str">
        <f>VLOOKUP(Table14[[#This Row],[Subject]],Sheet2!$A$1:$B$60,2,0)</f>
        <v>FEMALE</v>
      </c>
      <c r="D586" s="48" t="str">
        <f>TEXT(Table14[[#This Row],[Date]],"MMMM")</f>
        <v>September</v>
      </c>
      <c r="E586" s="38">
        <v>45171</v>
      </c>
      <c r="F586" s="48" t="s">
        <v>16</v>
      </c>
      <c r="G586" s="48" t="s">
        <v>104</v>
      </c>
      <c r="H586" s="48" t="s">
        <v>726</v>
      </c>
      <c r="I586" s="48">
        <v>0</v>
      </c>
    </row>
    <row r="587" spans="1:9" x14ac:dyDescent="0.3">
      <c r="A587" s="48">
        <v>1166</v>
      </c>
      <c r="B587" s="48" t="s">
        <v>264</v>
      </c>
      <c r="C587" s="48" t="str">
        <f>VLOOKUP(Table14[[#This Row],[Subject]],Sheet2!$A$1:$B$60,2,0)</f>
        <v>FEMALE</v>
      </c>
      <c r="D587" s="48" t="str">
        <f>TEXT(Table14[[#This Row],[Date]],"MMMM")</f>
        <v>September</v>
      </c>
      <c r="E587" s="38">
        <v>45171</v>
      </c>
      <c r="F587" s="48" t="s">
        <v>16</v>
      </c>
      <c r="G587" s="48" t="s">
        <v>104</v>
      </c>
      <c r="H587" s="48" t="s">
        <v>727</v>
      </c>
      <c r="I587" s="48">
        <v>1</v>
      </c>
    </row>
    <row r="588" spans="1:9" x14ac:dyDescent="0.3">
      <c r="A588" s="48">
        <v>1167</v>
      </c>
      <c r="B588" s="48" t="s">
        <v>264</v>
      </c>
      <c r="C588" s="48" t="str">
        <f>VLOOKUP(Table14[[#This Row],[Subject]],Sheet2!$A$1:$B$60,2,0)</f>
        <v>FEMALE</v>
      </c>
      <c r="D588" s="48" t="str">
        <f>TEXT(Table14[[#This Row],[Date]],"MMMM")</f>
        <v>September</v>
      </c>
      <c r="E588" s="38">
        <v>45171</v>
      </c>
      <c r="F588" s="48" t="s">
        <v>16</v>
      </c>
      <c r="G588" s="48" t="s">
        <v>104</v>
      </c>
      <c r="H588" s="48" t="s">
        <v>728</v>
      </c>
      <c r="I588" s="48">
        <v>0</v>
      </c>
    </row>
    <row r="589" spans="1:9" x14ac:dyDescent="0.3">
      <c r="A589" s="48">
        <v>1168</v>
      </c>
      <c r="B589" s="48" t="s">
        <v>264</v>
      </c>
      <c r="C589" s="48" t="str">
        <f>VLOOKUP(Table14[[#This Row],[Subject]],Sheet2!$A$1:$B$60,2,0)</f>
        <v>FEMALE</v>
      </c>
      <c r="D589" s="48" t="str">
        <f>TEXT(Table14[[#This Row],[Date]],"MMMM")</f>
        <v>September</v>
      </c>
      <c r="E589" s="38">
        <v>45171</v>
      </c>
      <c r="F589" s="48" t="s">
        <v>16</v>
      </c>
      <c r="G589" s="48" t="s">
        <v>104</v>
      </c>
      <c r="H589" s="48" t="s">
        <v>729</v>
      </c>
      <c r="I589" s="48">
        <v>0</v>
      </c>
    </row>
    <row r="590" spans="1:9" x14ac:dyDescent="0.3">
      <c r="A590" s="48">
        <v>1169</v>
      </c>
      <c r="B590" s="48" t="s">
        <v>264</v>
      </c>
      <c r="C590" s="48" t="str">
        <f>VLOOKUP(Table14[[#This Row],[Subject]],Sheet2!$A$1:$B$60,2,0)</f>
        <v>FEMALE</v>
      </c>
      <c r="D590" s="48" t="str">
        <f>TEXT(Table14[[#This Row],[Date]],"MMMM")</f>
        <v>September</v>
      </c>
      <c r="E590" s="38">
        <v>45171</v>
      </c>
      <c r="F590" s="48" t="s">
        <v>16</v>
      </c>
      <c r="G590" s="48" t="s">
        <v>104</v>
      </c>
      <c r="H590" s="48" t="s">
        <v>730</v>
      </c>
      <c r="I590" s="48">
        <v>0</v>
      </c>
    </row>
    <row r="591" spans="1:9" x14ac:dyDescent="0.3">
      <c r="A591" s="48">
        <v>1170</v>
      </c>
      <c r="B591" s="48" t="s">
        <v>264</v>
      </c>
      <c r="C591" s="48" t="str">
        <f>VLOOKUP(Table14[[#This Row],[Subject]],Sheet2!$A$1:$B$60,2,0)</f>
        <v>FEMALE</v>
      </c>
      <c r="D591" s="48" t="str">
        <f>TEXT(Table14[[#This Row],[Date]],"MMMM")</f>
        <v>September</v>
      </c>
      <c r="E591" s="38">
        <v>45171</v>
      </c>
      <c r="F591" s="48" t="s">
        <v>16</v>
      </c>
      <c r="G591" s="48" t="s">
        <v>104</v>
      </c>
      <c r="H591" s="48" t="s">
        <v>731</v>
      </c>
      <c r="I591" s="48">
        <v>0</v>
      </c>
    </row>
    <row r="592" spans="1:9" x14ac:dyDescent="0.3">
      <c r="A592" s="48">
        <v>1171</v>
      </c>
      <c r="B592" s="48" t="s">
        <v>264</v>
      </c>
      <c r="C592" s="48" t="str">
        <f>VLOOKUP(Table14[[#This Row],[Subject]],Sheet2!$A$1:$B$60,2,0)</f>
        <v>FEMALE</v>
      </c>
      <c r="D592" s="48" t="str">
        <f>TEXT(Table14[[#This Row],[Date]],"MMMM")</f>
        <v>September</v>
      </c>
      <c r="E592" s="38">
        <v>45171</v>
      </c>
      <c r="F592" s="48" t="s">
        <v>16</v>
      </c>
      <c r="G592" s="48" t="s">
        <v>104</v>
      </c>
      <c r="H592" s="48" t="s">
        <v>732</v>
      </c>
      <c r="I592" s="48">
        <v>0</v>
      </c>
    </row>
    <row r="593" spans="1:9" x14ac:dyDescent="0.3">
      <c r="A593" s="48">
        <v>1172</v>
      </c>
      <c r="B593" s="48" t="s">
        <v>264</v>
      </c>
      <c r="C593" s="48" t="str">
        <f>VLOOKUP(Table14[[#This Row],[Subject]],Sheet2!$A$1:$B$60,2,0)</f>
        <v>FEMALE</v>
      </c>
      <c r="D593" s="48" t="str">
        <f>TEXT(Table14[[#This Row],[Date]],"MMMM")</f>
        <v>September</v>
      </c>
      <c r="E593" s="38">
        <v>45171</v>
      </c>
      <c r="F593" s="48" t="s">
        <v>16</v>
      </c>
      <c r="G593" s="48" t="s">
        <v>104</v>
      </c>
      <c r="H593" s="48" t="s">
        <v>733</v>
      </c>
      <c r="I593" s="48">
        <v>0</v>
      </c>
    </row>
    <row r="594" spans="1:9" x14ac:dyDescent="0.3">
      <c r="A594" s="48">
        <v>1173</v>
      </c>
      <c r="B594" s="48" t="s">
        <v>264</v>
      </c>
      <c r="C594" s="48" t="str">
        <f>VLOOKUP(Table14[[#This Row],[Subject]],Sheet2!$A$1:$B$60,2,0)</f>
        <v>FEMALE</v>
      </c>
      <c r="D594" s="48" t="str">
        <f>TEXT(Table14[[#This Row],[Date]],"MMMM")</f>
        <v>September</v>
      </c>
      <c r="E594" s="38">
        <v>45171</v>
      </c>
      <c r="F594" s="48" t="s">
        <v>16</v>
      </c>
      <c r="G594" s="48" t="s">
        <v>104</v>
      </c>
      <c r="H594" s="48" t="s">
        <v>734</v>
      </c>
      <c r="I594" s="48">
        <v>0</v>
      </c>
    </row>
    <row r="595" spans="1:9" x14ac:dyDescent="0.3">
      <c r="A595" s="48">
        <v>1174</v>
      </c>
      <c r="B595" s="48" t="s">
        <v>264</v>
      </c>
      <c r="C595" s="48" t="str">
        <f>VLOOKUP(Table14[[#This Row],[Subject]],Sheet2!$A$1:$B$60,2,0)</f>
        <v>FEMALE</v>
      </c>
      <c r="D595" s="48" t="str">
        <f>TEXT(Table14[[#This Row],[Date]],"MMMM")</f>
        <v>September</v>
      </c>
      <c r="E595" s="38">
        <v>45171</v>
      </c>
      <c r="F595" s="48" t="s">
        <v>16</v>
      </c>
      <c r="G595" s="48" t="s">
        <v>104</v>
      </c>
      <c r="H595" s="48" t="s">
        <v>735</v>
      </c>
      <c r="I595" s="48">
        <v>0</v>
      </c>
    </row>
    <row r="596" spans="1:9" x14ac:dyDescent="0.3">
      <c r="A596" s="48">
        <v>1175</v>
      </c>
      <c r="B596" s="48" t="s">
        <v>264</v>
      </c>
      <c r="C596" s="48" t="str">
        <f>VLOOKUP(Table14[[#This Row],[Subject]],Sheet2!$A$1:$B$60,2,0)</f>
        <v>FEMALE</v>
      </c>
      <c r="D596" s="48" t="str">
        <f>TEXT(Table14[[#This Row],[Date]],"MMMM")</f>
        <v>September</v>
      </c>
      <c r="E596" s="38">
        <v>45171</v>
      </c>
      <c r="F596" s="48" t="s">
        <v>16</v>
      </c>
      <c r="G596" s="48" t="s">
        <v>104</v>
      </c>
      <c r="H596" s="48" t="s">
        <v>736</v>
      </c>
      <c r="I596" s="48">
        <v>0</v>
      </c>
    </row>
    <row r="597" spans="1:9" x14ac:dyDescent="0.3">
      <c r="A597" s="48">
        <v>1176</v>
      </c>
      <c r="B597" s="48" t="s">
        <v>264</v>
      </c>
      <c r="C597" s="48" t="str">
        <f>VLOOKUP(Table14[[#This Row],[Subject]],Sheet2!$A$1:$B$60,2,0)</f>
        <v>FEMALE</v>
      </c>
      <c r="D597" s="48" t="str">
        <f>TEXT(Table14[[#This Row],[Date]],"MMMM")</f>
        <v>September</v>
      </c>
      <c r="E597" s="38">
        <v>45171</v>
      </c>
      <c r="F597" s="48" t="s">
        <v>16</v>
      </c>
      <c r="G597" s="48" t="s">
        <v>104</v>
      </c>
      <c r="H597" s="48" t="s">
        <v>737</v>
      </c>
      <c r="I597" s="48">
        <v>0</v>
      </c>
    </row>
    <row r="598" spans="1:9" x14ac:dyDescent="0.3">
      <c r="A598" s="48">
        <v>1177</v>
      </c>
      <c r="B598" s="48" t="s">
        <v>264</v>
      </c>
      <c r="C598" s="48" t="str">
        <f>VLOOKUP(Table14[[#This Row],[Subject]],Sheet2!$A$1:$B$60,2,0)</f>
        <v>FEMALE</v>
      </c>
      <c r="D598" s="48" t="str">
        <f>TEXT(Table14[[#This Row],[Date]],"MMMM")</f>
        <v>September</v>
      </c>
      <c r="E598" s="38">
        <v>45171</v>
      </c>
      <c r="F598" s="48" t="s">
        <v>16</v>
      </c>
      <c r="G598" s="48" t="s">
        <v>104</v>
      </c>
      <c r="H598" s="48" t="s">
        <v>738</v>
      </c>
      <c r="I598" s="48">
        <v>0</v>
      </c>
    </row>
    <row r="599" spans="1:9" x14ac:dyDescent="0.3">
      <c r="A599" s="48">
        <v>1178</v>
      </c>
      <c r="B599" s="48" t="s">
        <v>264</v>
      </c>
      <c r="C599" s="48" t="str">
        <f>VLOOKUP(Table14[[#This Row],[Subject]],Sheet2!$A$1:$B$60,2,0)</f>
        <v>FEMALE</v>
      </c>
      <c r="D599" s="48" t="str">
        <f>TEXT(Table14[[#This Row],[Date]],"MMMM")</f>
        <v>September</v>
      </c>
      <c r="E599" s="38">
        <v>45171</v>
      </c>
      <c r="F599" s="48" t="s">
        <v>16</v>
      </c>
      <c r="G599" s="48" t="s">
        <v>104</v>
      </c>
      <c r="H599" s="48" t="s">
        <v>739</v>
      </c>
      <c r="I599" s="48">
        <v>0</v>
      </c>
    </row>
    <row r="600" spans="1:9" x14ac:dyDescent="0.3">
      <c r="A600" s="48">
        <v>1179</v>
      </c>
      <c r="B600" s="48" t="s">
        <v>264</v>
      </c>
      <c r="C600" s="48" t="str">
        <f>VLOOKUP(Table14[[#This Row],[Subject]],Sheet2!$A$1:$B$60,2,0)</f>
        <v>FEMALE</v>
      </c>
      <c r="D600" s="48" t="str">
        <f>TEXT(Table14[[#This Row],[Date]],"MMMM")</f>
        <v>September</v>
      </c>
      <c r="E600" s="38">
        <v>45171</v>
      </c>
      <c r="F600" s="48" t="s">
        <v>16</v>
      </c>
      <c r="G600" s="48" t="s">
        <v>104</v>
      </c>
      <c r="H600" s="48" t="s">
        <v>740</v>
      </c>
      <c r="I600" s="48">
        <v>2</v>
      </c>
    </row>
    <row r="601" spans="1:9" x14ac:dyDescent="0.3">
      <c r="A601" s="48">
        <v>1180</v>
      </c>
      <c r="B601" s="48" t="s">
        <v>264</v>
      </c>
      <c r="C601" s="48" t="str">
        <f>VLOOKUP(Table14[[#This Row],[Subject]],Sheet2!$A$1:$B$60,2,0)</f>
        <v>FEMALE</v>
      </c>
      <c r="D601" s="48" t="str">
        <f>TEXT(Table14[[#This Row],[Date]],"MMMM")</f>
        <v>September</v>
      </c>
      <c r="E601" s="38">
        <v>45171</v>
      </c>
      <c r="F601" s="48" t="s">
        <v>16</v>
      </c>
      <c r="G601" s="48" t="s">
        <v>104</v>
      </c>
      <c r="H601" s="48" t="s">
        <v>741</v>
      </c>
      <c r="I601" s="48">
        <v>0</v>
      </c>
    </row>
    <row r="602" spans="1:9" x14ac:dyDescent="0.3">
      <c r="A602" s="48">
        <v>1181</v>
      </c>
      <c r="B602" s="48" t="s">
        <v>264</v>
      </c>
      <c r="C602" s="48" t="str">
        <f>VLOOKUP(Table14[[#This Row],[Subject]],Sheet2!$A$1:$B$60,2,0)</f>
        <v>FEMALE</v>
      </c>
      <c r="D602" s="48" t="str">
        <f>TEXT(Table14[[#This Row],[Date]],"MMMM")</f>
        <v>September</v>
      </c>
      <c r="E602" s="38">
        <v>45171</v>
      </c>
      <c r="F602" s="48" t="s">
        <v>16</v>
      </c>
      <c r="G602" s="48" t="s">
        <v>104</v>
      </c>
      <c r="H602" s="48" t="s">
        <v>742</v>
      </c>
      <c r="I602" s="48">
        <v>2</v>
      </c>
    </row>
    <row r="603" spans="1:9" x14ac:dyDescent="0.3">
      <c r="A603" s="48">
        <v>1182</v>
      </c>
      <c r="B603" s="48" t="s">
        <v>264</v>
      </c>
      <c r="C603" s="48" t="str">
        <f>VLOOKUP(Table14[[#This Row],[Subject]],Sheet2!$A$1:$B$60,2,0)</f>
        <v>FEMALE</v>
      </c>
      <c r="D603" s="48" t="str">
        <f>TEXT(Table14[[#This Row],[Date]],"MMMM")</f>
        <v>September</v>
      </c>
      <c r="E603" s="38">
        <v>45171</v>
      </c>
      <c r="F603" s="48" t="s">
        <v>16</v>
      </c>
      <c r="G603" s="48" t="s">
        <v>104</v>
      </c>
      <c r="H603" s="48" t="s">
        <v>743</v>
      </c>
      <c r="I603" s="48">
        <v>0</v>
      </c>
    </row>
    <row r="604" spans="1:9" x14ac:dyDescent="0.3">
      <c r="A604" s="48">
        <v>1183</v>
      </c>
      <c r="B604" s="48" t="s">
        <v>264</v>
      </c>
      <c r="C604" s="48" t="str">
        <f>VLOOKUP(Table14[[#This Row],[Subject]],Sheet2!$A$1:$B$60,2,0)</f>
        <v>FEMALE</v>
      </c>
      <c r="D604" s="48" t="str">
        <f>TEXT(Table14[[#This Row],[Date]],"MMMM")</f>
        <v>September</v>
      </c>
      <c r="E604" s="38">
        <v>45171</v>
      </c>
      <c r="F604" s="48" t="s">
        <v>16</v>
      </c>
      <c r="G604" s="48" t="s">
        <v>104</v>
      </c>
      <c r="H604" s="48" t="s">
        <v>744</v>
      </c>
      <c r="I604" s="48">
        <v>3</v>
      </c>
    </row>
    <row r="605" spans="1:9" x14ac:dyDescent="0.3">
      <c r="A605" s="48">
        <v>1184</v>
      </c>
      <c r="B605" s="48" t="s">
        <v>264</v>
      </c>
      <c r="C605" s="48" t="str">
        <f>VLOOKUP(Table14[[#This Row],[Subject]],Sheet2!$A$1:$B$60,2,0)</f>
        <v>FEMALE</v>
      </c>
      <c r="D605" s="48" t="str">
        <f>TEXT(Table14[[#This Row],[Date]],"MMMM")</f>
        <v>September</v>
      </c>
      <c r="E605" s="38">
        <v>45171</v>
      </c>
      <c r="F605" s="48" t="s">
        <v>16</v>
      </c>
      <c r="G605" s="48" t="s">
        <v>128</v>
      </c>
      <c r="H605" s="48" t="s">
        <v>868</v>
      </c>
      <c r="I605" s="48">
        <v>2</v>
      </c>
    </row>
    <row r="606" spans="1:9" x14ac:dyDescent="0.3">
      <c r="A606" s="48">
        <v>1185</v>
      </c>
      <c r="B606" s="48" t="s">
        <v>264</v>
      </c>
      <c r="C606" s="48" t="str">
        <f>VLOOKUP(Table14[[#This Row],[Subject]],Sheet2!$A$1:$B$60,2,0)</f>
        <v>FEMALE</v>
      </c>
      <c r="D606" s="48" t="str">
        <f>TEXT(Table14[[#This Row],[Date]],"MMMM")</f>
        <v>September</v>
      </c>
      <c r="E606" s="38">
        <v>45171</v>
      </c>
      <c r="F606" s="48" t="s">
        <v>16</v>
      </c>
      <c r="G606" s="48" t="s">
        <v>128</v>
      </c>
      <c r="H606" s="48" t="s">
        <v>869</v>
      </c>
      <c r="I606" s="48">
        <v>5</v>
      </c>
    </row>
    <row r="607" spans="1:9" x14ac:dyDescent="0.3">
      <c r="A607" s="48">
        <v>1186</v>
      </c>
      <c r="B607" s="48" t="s">
        <v>264</v>
      </c>
      <c r="C607" s="48" t="str">
        <f>VLOOKUP(Table14[[#This Row],[Subject]],Sheet2!$A$1:$B$60,2,0)</f>
        <v>FEMALE</v>
      </c>
      <c r="D607" s="48" t="str">
        <f>TEXT(Table14[[#This Row],[Date]],"MMMM")</f>
        <v>September</v>
      </c>
      <c r="E607" s="38">
        <v>45171</v>
      </c>
      <c r="F607" s="48" t="s">
        <v>16</v>
      </c>
      <c r="G607" s="48" t="s">
        <v>128</v>
      </c>
      <c r="H607" s="48" t="s">
        <v>747</v>
      </c>
      <c r="I607" s="48">
        <v>3</v>
      </c>
    </row>
    <row r="608" spans="1:9" x14ac:dyDescent="0.3">
      <c r="A608" s="48">
        <v>1187</v>
      </c>
      <c r="B608" s="48" t="s">
        <v>264</v>
      </c>
      <c r="C608" s="48" t="str">
        <f>VLOOKUP(Table14[[#This Row],[Subject]],Sheet2!$A$1:$B$60,2,0)</f>
        <v>FEMALE</v>
      </c>
      <c r="D608" s="48" t="str">
        <f>TEXT(Table14[[#This Row],[Date]],"MMMM")</f>
        <v>September</v>
      </c>
      <c r="E608" s="38">
        <v>45171</v>
      </c>
      <c r="F608" s="48" t="s">
        <v>16</v>
      </c>
      <c r="G608" s="48" t="s">
        <v>128</v>
      </c>
      <c r="H608" s="48" t="s">
        <v>748</v>
      </c>
      <c r="I608" s="48">
        <v>4</v>
      </c>
    </row>
    <row r="609" spans="1:9" x14ac:dyDescent="0.3">
      <c r="A609" s="48">
        <v>1188</v>
      </c>
      <c r="B609" s="48" t="s">
        <v>264</v>
      </c>
      <c r="C609" s="48" t="str">
        <f>VLOOKUP(Table14[[#This Row],[Subject]],Sheet2!$A$1:$B$60,2,0)</f>
        <v>FEMALE</v>
      </c>
      <c r="D609" s="48" t="str">
        <f>TEXT(Table14[[#This Row],[Date]],"MMMM")</f>
        <v>September</v>
      </c>
      <c r="E609" s="38">
        <v>45171</v>
      </c>
      <c r="F609" s="48" t="s">
        <v>16</v>
      </c>
      <c r="G609" s="48" t="s">
        <v>128</v>
      </c>
      <c r="H609" s="48" t="s">
        <v>749</v>
      </c>
      <c r="I609" s="48">
        <v>1</v>
      </c>
    </row>
    <row r="610" spans="1:9" x14ac:dyDescent="0.3">
      <c r="A610" s="48">
        <v>1189</v>
      </c>
      <c r="B610" s="48" t="s">
        <v>264</v>
      </c>
      <c r="C610" s="48" t="str">
        <f>VLOOKUP(Table14[[#This Row],[Subject]],Sheet2!$A$1:$B$60,2,0)</f>
        <v>FEMALE</v>
      </c>
      <c r="D610" s="48" t="str">
        <f>TEXT(Table14[[#This Row],[Date]],"MMMM")</f>
        <v>September</v>
      </c>
      <c r="E610" s="38">
        <v>45171</v>
      </c>
      <c r="F610" s="48" t="s">
        <v>16</v>
      </c>
      <c r="G610" s="48" t="s">
        <v>128</v>
      </c>
      <c r="H610" s="48" t="s">
        <v>750</v>
      </c>
      <c r="I610" s="48">
        <v>3</v>
      </c>
    </row>
    <row r="611" spans="1:9" x14ac:dyDescent="0.3">
      <c r="A611" s="48">
        <v>1190</v>
      </c>
      <c r="B611" s="48" t="s">
        <v>264</v>
      </c>
      <c r="C611" s="48" t="str">
        <f>VLOOKUP(Table14[[#This Row],[Subject]],Sheet2!$A$1:$B$60,2,0)</f>
        <v>FEMALE</v>
      </c>
      <c r="D611" s="48" t="str">
        <f>TEXT(Table14[[#This Row],[Date]],"MMMM")</f>
        <v>September</v>
      </c>
      <c r="E611" s="38">
        <v>45171</v>
      </c>
      <c r="F611" s="48" t="s">
        <v>16</v>
      </c>
      <c r="G611" s="48" t="s">
        <v>128</v>
      </c>
      <c r="H611" s="48" t="s">
        <v>751</v>
      </c>
      <c r="I611" s="48">
        <v>4</v>
      </c>
    </row>
    <row r="612" spans="1:9" x14ac:dyDescent="0.3">
      <c r="A612" s="48">
        <v>1191</v>
      </c>
      <c r="B612" s="48" t="s">
        <v>264</v>
      </c>
      <c r="C612" s="48" t="str">
        <f>VLOOKUP(Table14[[#This Row],[Subject]],Sheet2!$A$1:$B$60,2,0)</f>
        <v>FEMALE</v>
      </c>
      <c r="D612" s="48" t="str">
        <f>TEXT(Table14[[#This Row],[Date]],"MMMM")</f>
        <v>September</v>
      </c>
      <c r="E612" s="38">
        <v>45171</v>
      </c>
      <c r="F612" s="48" t="s">
        <v>16</v>
      </c>
      <c r="G612" s="48" t="s">
        <v>128</v>
      </c>
      <c r="H612" s="48" t="s">
        <v>752</v>
      </c>
      <c r="I612" s="48">
        <v>1</v>
      </c>
    </row>
    <row r="613" spans="1:9" x14ac:dyDescent="0.3">
      <c r="A613" s="48">
        <v>1192</v>
      </c>
      <c r="B613" s="48" t="s">
        <v>264</v>
      </c>
      <c r="C613" s="48" t="str">
        <f>VLOOKUP(Table14[[#This Row],[Subject]],Sheet2!$A$1:$B$60,2,0)</f>
        <v>FEMALE</v>
      </c>
      <c r="D613" s="48" t="str">
        <f>TEXT(Table14[[#This Row],[Date]],"MMMM")</f>
        <v>September</v>
      </c>
      <c r="E613" s="38">
        <v>45171</v>
      </c>
      <c r="F613" s="48" t="s">
        <v>16</v>
      </c>
      <c r="G613" s="48" t="s">
        <v>128</v>
      </c>
      <c r="H613" s="48" t="s">
        <v>753</v>
      </c>
      <c r="I613" s="48">
        <v>5</v>
      </c>
    </row>
    <row r="614" spans="1:9" x14ac:dyDescent="0.3">
      <c r="A614" s="48">
        <v>1193</v>
      </c>
      <c r="B614" s="48" t="s">
        <v>264</v>
      </c>
      <c r="C614" s="48" t="str">
        <f>VLOOKUP(Table14[[#This Row],[Subject]],Sheet2!$A$1:$B$60,2,0)</f>
        <v>FEMALE</v>
      </c>
      <c r="D614" s="48" t="str">
        <f>TEXT(Table14[[#This Row],[Date]],"MMMM")</f>
        <v>September</v>
      </c>
      <c r="E614" s="38">
        <v>45171</v>
      </c>
      <c r="F614" s="48" t="s">
        <v>16</v>
      </c>
      <c r="G614" s="48" t="s">
        <v>128</v>
      </c>
      <c r="H614" s="48" t="s">
        <v>754</v>
      </c>
      <c r="I614" s="48">
        <v>3</v>
      </c>
    </row>
    <row r="615" spans="1:9" x14ac:dyDescent="0.3">
      <c r="A615" s="48">
        <v>1194</v>
      </c>
      <c r="B615" s="48" t="s">
        <v>264</v>
      </c>
      <c r="C615" s="48" t="str">
        <f>VLOOKUP(Table14[[#This Row],[Subject]],Sheet2!$A$1:$B$60,2,0)</f>
        <v>FEMALE</v>
      </c>
      <c r="D615" s="48" t="str">
        <f>TEXT(Table14[[#This Row],[Date]],"MMMM")</f>
        <v>September</v>
      </c>
      <c r="E615" s="38">
        <v>45171</v>
      </c>
      <c r="F615" s="48" t="s">
        <v>16</v>
      </c>
      <c r="G615" s="48" t="s">
        <v>128</v>
      </c>
      <c r="H615" s="48" t="s">
        <v>755</v>
      </c>
      <c r="I615" s="48">
        <v>2</v>
      </c>
    </row>
    <row r="616" spans="1:9" x14ac:dyDescent="0.3">
      <c r="A616" s="48">
        <v>1195</v>
      </c>
      <c r="B616" s="48" t="s">
        <v>264</v>
      </c>
      <c r="C616" s="48" t="str">
        <f>VLOOKUP(Table14[[#This Row],[Subject]],Sheet2!$A$1:$B$60,2,0)</f>
        <v>FEMALE</v>
      </c>
      <c r="D616" s="48" t="str">
        <f>TEXT(Table14[[#This Row],[Date]],"MMMM")</f>
        <v>September</v>
      </c>
      <c r="E616" s="38">
        <v>45171</v>
      </c>
      <c r="F616" s="48" t="s">
        <v>16</v>
      </c>
      <c r="G616" s="48" t="s">
        <v>128</v>
      </c>
      <c r="H616" s="48" t="s">
        <v>756</v>
      </c>
      <c r="I616" s="48">
        <v>4</v>
      </c>
    </row>
    <row r="617" spans="1:9" x14ac:dyDescent="0.3">
      <c r="A617" s="48">
        <v>1196</v>
      </c>
      <c r="B617" s="48" t="s">
        <v>264</v>
      </c>
      <c r="C617" s="48" t="str">
        <f>VLOOKUP(Table14[[#This Row],[Subject]],Sheet2!$A$1:$B$60,2,0)</f>
        <v>FEMALE</v>
      </c>
      <c r="D617" s="48" t="str">
        <f>TEXT(Table14[[#This Row],[Date]],"MMMM")</f>
        <v>September</v>
      </c>
      <c r="E617" s="38">
        <v>45171</v>
      </c>
      <c r="F617" s="48" t="s">
        <v>16</v>
      </c>
      <c r="G617" s="48" t="s">
        <v>128</v>
      </c>
      <c r="H617" s="48" t="s">
        <v>757</v>
      </c>
      <c r="I617" s="48">
        <v>1</v>
      </c>
    </row>
    <row r="618" spans="1:9" x14ac:dyDescent="0.3">
      <c r="A618" s="48">
        <v>1197</v>
      </c>
      <c r="B618" s="48" t="s">
        <v>264</v>
      </c>
      <c r="C618" s="48" t="str">
        <f>VLOOKUP(Table14[[#This Row],[Subject]],Sheet2!$A$1:$B$60,2,0)</f>
        <v>FEMALE</v>
      </c>
      <c r="D618" s="48" t="str">
        <f>TEXT(Table14[[#This Row],[Date]],"MMMM")</f>
        <v>September</v>
      </c>
      <c r="E618" s="38">
        <v>45171</v>
      </c>
      <c r="F618" s="48" t="s">
        <v>16</v>
      </c>
      <c r="G618" s="48" t="s">
        <v>128</v>
      </c>
      <c r="H618" s="48" t="s">
        <v>758</v>
      </c>
      <c r="I618" s="48">
        <v>5</v>
      </c>
    </row>
    <row r="619" spans="1:9" x14ac:dyDescent="0.3">
      <c r="A619" s="48">
        <v>1198</v>
      </c>
      <c r="B619" s="48" t="s">
        <v>264</v>
      </c>
      <c r="C619" s="48" t="str">
        <f>VLOOKUP(Table14[[#This Row],[Subject]],Sheet2!$A$1:$B$60,2,0)</f>
        <v>FEMALE</v>
      </c>
      <c r="D619" s="48" t="str">
        <f>TEXT(Table14[[#This Row],[Date]],"MMMM")</f>
        <v>September</v>
      </c>
      <c r="E619" s="38">
        <v>45171</v>
      </c>
      <c r="F619" s="48" t="s">
        <v>16</v>
      </c>
      <c r="G619" s="48" t="s">
        <v>128</v>
      </c>
      <c r="H619" s="48" t="s">
        <v>759</v>
      </c>
      <c r="I619" s="48">
        <v>3</v>
      </c>
    </row>
    <row r="620" spans="1:9" x14ac:dyDescent="0.3">
      <c r="A620" s="48">
        <v>1199</v>
      </c>
      <c r="B620" s="48" t="s">
        <v>264</v>
      </c>
      <c r="C620" s="48" t="str">
        <f>VLOOKUP(Table14[[#This Row],[Subject]],Sheet2!$A$1:$B$60,2,0)</f>
        <v>FEMALE</v>
      </c>
      <c r="D620" s="48" t="str">
        <f>TEXT(Table14[[#This Row],[Date]],"MMMM")</f>
        <v>September</v>
      </c>
      <c r="E620" s="38">
        <v>45171</v>
      </c>
      <c r="F620" s="48" t="s">
        <v>16</v>
      </c>
      <c r="G620" s="48" t="s">
        <v>128</v>
      </c>
      <c r="H620" s="48" t="s">
        <v>760</v>
      </c>
      <c r="I620" s="48">
        <v>2</v>
      </c>
    </row>
    <row r="621" spans="1:9" x14ac:dyDescent="0.3">
      <c r="A621" s="48">
        <v>1200</v>
      </c>
      <c r="B621" s="48" t="s">
        <v>264</v>
      </c>
      <c r="C621" s="48" t="str">
        <f>VLOOKUP(Table14[[#This Row],[Subject]],Sheet2!$A$1:$B$60,2,0)</f>
        <v>FEMALE</v>
      </c>
      <c r="D621" s="48" t="str">
        <f>TEXT(Table14[[#This Row],[Date]],"MMMM")</f>
        <v>September</v>
      </c>
      <c r="E621" s="38">
        <v>45171</v>
      </c>
      <c r="F621" s="48" t="s">
        <v>16</v>
      </c>
      <c r="G621" s="48" t="s">
        <v>145</v>
      </c>
      <c r="H621" s="48" t="s">
        <v>761</v>
      </c>
      <c r="I621" s="48">
        <v>5</v>
      </c>
    </row>
    <row r="622" spans="1:9" x14ac:dyDescent="0.3">
      <c r="A622" s="48">
        <v>1201</v>
      </c>
      <c r="B622" s="48" t="s">
        <v>264</v>
      </c>
      <c r="C622" s="48" t="str">
        <f>VLOOKUP(Table14[[#This Row],[Subject]],Sheet2!$A$1:$B$60,2,0)</f>
        <v>FEMALE</v>
      </c>
      <c r="D622" s="48" t="str">
        <f>TEXT(Table14[[#This Row],[Date]],"MMMM")</f>
        <v>September</v>
      </c>
      <c r="E622" s="38">
        <v>45171</v>
      </c>
      <c r="F622" s="48" t="s">
        <v>16</v>
      </c>
      <c r="G622" s="48" t="s">
        <v>145</v>
      </c>
      <c r="H622" s="48" t="s">
        <v>762</v>
      </c>
      <c r="I622" s="48">
        <v>5</v>
      </c>
    </row>
    <row r="623" spans="1:9" x14ac:dyDescent="0.3">
      <c r="A623" s="48">
        <v>1202</v>
      </c>
      <c r="B623" s="48" t="s">
        <v>264</v>
      </c>
      <c r="C623" s="48" t="str">
        <f>VLOOKUP(Table14[[#This Row],[Subject]],Sheet2!$A$1:$B$60,2,0)</f>
        <v>FEMALE</v>
      </c>
      <c r="D623" s="48" t="str">
        <f>TEXT(Table14[[#This Row],[Date]],"MMMM")</f>
        <v>September</v>
      </c>
      <c r="E623" s="38">
        <v>45171</v>
      </c>
      <c r="F623" s="48" t="s">
        <v>16</v>
      </c>
      <c r="G623" s="48" t="s">
        <v>145</v>
      </c>
      <c r="H623" s="48" t="s">
        <v>763</v>
      </c>
      <c r="I623" s="48">
        <v>2</v>
      </c>
    </row>
    <row r="624" spans="1:9" x14ac:dyDescent="0.3">
      <c r="A624" s="48">
        <v>1203</v>
      </c>
      <c r="B624" s="48" t="s">
        <v>264</v>
      </c>
      <c r="C624" s="48" t="str">
        <f>VLOOKUP(Table14[[#This Row],[Subject]],Sheet2!$A$1:$B$60,2,0)</f>
        <v>FEMALE</v>
      </c>
      <c r="D624" s="48" t="str">
        <f>TEXT(Table14[[#This Row],[Date]],"MMMM")</f>
        <v>September</v>
      </c>
      <c r="E624" s="38">
        <v>45171</v>
      </c>
      <c r="F624" s="48" t="s">
        <v>16</v>
      </c>
      <c r="G624" s="48" t="s">
        <v>145</v>
      </c>
      <c r="H624" s="48" t="s">
        <v>764</v>
      </c>
      <c r="I624" s="48">
        <v>4</v>
      </c>
    </row>
    <row r="625" spans="1:9" x14ac:dyDescent="0.3">
      <c r="A625" s="48">
        <v>1204</v>
      </c>
      <c r="B625" s="48" t="s">
        <v>264</v>
      </c>
      <c r="C625" s="48" t="str">
        <f>VLOOKUP(Table14[[#This Row],[Subject]],Sheet2!$A$1:$B$60,2,0)</f>
        <v>FEMALE</v>
      </c>
      <c r="D625" s="48" t="str">
        <f>TEXT(Table14[[#This Row],[Date]],"MMMM")</f>
        <v>September</v>
      </c>
      <c r="E625" s="38">
        <v>45171</v>
      </c>
      <c r="F625" s="48" t="s">
        <v>16</v>
      </c>
      <c r="G625" s="48" t="s">
        <v>145</v>
      </c>
      <c r="H625" s="48" t="s">
        <v>765</v>
      </c>
      <c r="I625" s="48">
        <v>3</v>
      </c>
    </row>
    <row r="626" spans="1:9" x14ac:dyDescent="0.3">
      <c r="A626" s="48">
        <v>1205</v>
      </c>
      <c r="B626" s="48" t="s">
        <v>264</v>
      </c>
      <c r="C626" s="48" t="str">
        <f>VLOOKUP(Table14[[#This Row],[Subject]],Sheet2!$A$1:$B$60,2,0)</f>
        <v>FEMALE</v>
      </c>
      <c r="D626" s="48" t="str">
        <f>TEXT(Table14[[#This Row],[Date]],"MMMM")</f>
        <v>September</v>
      </c>
      <c r="E626" s="38">
        <v>45171</v>
      </c>
      <c r="F626" s="48" t="s">
        <v>16</v>
      </c>
      <c r="G626" s="48" t="s">
        <v>145</v>
      </c>
      <c r="H626" s="48" t="s">
        <v>766</v>
      </c>
      <c r="I626" s="48">
        <v>1</v>
      </c>
    </row>
    <row r="627" spans="1:9" x14ac:dyDescent="0.3">
      <c r="A627" s="48">
        <v>1206</v>
      </c>
      <c r="B627" s="48" t="s">
        <v>264</v>
      </c>
      <c r="C627" s="48" t="str">
        <f>VLOOKUP(Table14[[#This Row],[Subject]],Sheet2!$A$1:$B$60,2,0)</f>
        <v>FEMALE</v>
      </c>
      <c r="D627" s="48" t="str">
        <f>TEXT(Table14[[#This Row],[Date]],"MMMM")</f>
        <v>September</v>
      </c>
      <c r="E627" s="38">
        <v>45171</v>
      </c>
      <c r="F627" s="48" t="s">
        <v>16</v>
      </c>
      <c r="G627" s="48" t="s">
        <v>145</v>
      </c>
      <c r="H627" s="48" t="s">
        <v>767</v>
      </c>
      <c r="I627" s="48">
        <v>5</v>
      </c>
    </row>
    <row r="628" spans="1:9" x14ac:dyDescent="0.3">
      <c r="A628" s="48">
        <v>1207</v>
      </c>
      <c r="B628" s="48" t="s">
        <v>264</v>
      </c>
      <c r="C628" s="48" t="str">
        <f>VLOOKUP(Table14[[#This Row],[Subject]],Sheet2!$A$1:$B$60,2,0)</f>
        <v>FEMALE</v>
      </c>
      <c r="D628" s="48" t="str">
        <f>TEXT(Table14[[#This Row],[Date]],"MMMM")</f>
        <v>September</v>
      </c>
      <c r="E628" s="38">
        <v>45171</v>
      </c>
      <c r="F628" s="48" t="s">
        <v>16</v>
      </c>
      <c r="G628" s="48" t="s">
        <v>145</v>
      </c>
      <c r="H628" s="48" t="s">
        <v>768</v>
      </c>
      <c r="I628" s="48">
        <v>2</v>
      </c>
    </row>
    <row r="629" spans="1:9" x14ac:dyDescent="0.3">
      <c r="A629" s="48">
        <v>1208</v>
      </c>
      <c r="B629" s="48" t="s">
        <v>264</v>
      </c>
      <c r="C629" s="48" t="str">
        <f>VLOOKUP(Table14[[#This Row],[Subject]],Sheet2!$A$1:$B$60,2,0)</f>
        <v>FEMALE</v>
      </c>
      <c r="D629" s="48" t="str">
        <f>TEXT(Table14[[#This Row],[Date]],"MMMM")</f>
        <v>September</v>
      </c>
      <c r="E629" s="38">
        <v>45171</v>
      </c>
      <c r="F629" s="48" t="s">
        <v>16</v>
      </c>
      <c r="G629" s="48" t="s">
        <v>145</v>
      </c>
      <c r="H629" s="48" t="s">
        <v>769</v>
      </c>
      <c r="I629" s="48">
        <v>4</v>
      </c>
    </row>
    <row r="630" spans="1:9" x14ac:dyDescent="0.3">
      <c r="A630" s="48">
        <v>1209</v>
      </c>
      <c r="B630" s="48" t="s">
        <v>264</v>
      </c>
      <c r="C630" s="48" t="str">
        <f>VLOOKUP(Table14[[#This Row],[Subject]],Sheet2!$A$1:$B$60,2,0)</f>
        <v>FEMALE</v>
      </c>
      <c r="D630" s="48" t="str">
        <f>TEXT(Table14[[#This Row],[Date]],"MMMM")</f>
        <v>September</v>
      </c>
      <c r="E630" s="38">
        <v>45171</v>
      </c>
      <c r="F630" s="48" t="s">
        <v>16</v>
      </c>
      <c r="G630" s="48" t="s">
        <v>145</v>
      </c>
      <c r="H630" s="48" t="s">
        <v>770</v>
      </c>
      <c r="I630" s="48">
        <v>3</v>
      </c>
    </row>
    <row r="631" spans="1:9" x14ac:dyDescent="0.3">
      <c r="A631" s="48">
        <v>1210</v>
      </c>
      <c r="B631" s="48" t="s">
        <v>264</v>
      </c>
      <c r="C631" s="48" t="str">
        <f>VLOOKUP(Table14[[#This Row],[Subject]],Sheet2!$A$1:$B$60,2,0)</f>
        <v>FEMALE</v>
      </c>
      <c r="D631" s="48" t="str">
        <f>TEXT(Table14[[#This Row],[Date]],"MMMM")</f>
        <v>September</v>
      </c>
      <c r="E631" s="38">
        <v>45171</v>
      </c>
      <c r="F631" s="48" t="s">
        <v>16</v>
      </c>
      <c r="G631" s="48" t="s">
        <v>145</v>
      </c>
      <c r="H631" s="48" t="s">
        <v>771</v>
      </c>
      <c r="I631" s="48">
        <v>2</v>
      </c>
    </row>
    <row r="632" spans="1:9" x14ac:dyDescent="0.3">
      <c r="A632" s="48">
        <v>1211</v>
      </c>
      <c r="B632" s="48" t="s">
        <v>264</v>
      </c>
      <c r="C632" s="48" t="str">
        <f>VLOOKUP(Table14[[#This Row],[Subject]],Sheet2!$A$1:$B$60,2,0)</f>
        <v>FEMALE</v>
      </c>
      <c r="D632" s="48" t="str">
        <f>TEXT(Table14[[#This Row],[Date]],"MMMM")</f>
        <v>September</v>
      </c>
      <c r="E632" s="38">
        <v>45171</v>
      </c>
      <c r="F632" s="48" t="s">
        <v>16</v>
      </c>
      <c r="G632" s="48" t="s">
        <v>145</v>
      </c>
      <c r="H632" s="48" t="s">
        <v>772</v>
      </c>
      <c r="I632" s="48">
        <v>5</v>
      </c>
    </row>
    <row r="633" spans="1:9" x14ac:dyDescent="0.3">
      <c r="A633" s="48">
        <v>1212</v>
      </c>
      <c r="B633" s="48" t="s">
        <v>264</v>
      </c>
      <c r="C633" s="48" t="str">
        <f>VLOOKUP(Table14[[#This Row],[Subject]],Sheet2!$A$1:$B$60,2,0)</f>
        <v>FEMALE</v>
      </c>
      <c r="D633" s="48" t="str">
        <f>TEXT(Table14[[#This Row],[Date]],"MMMM")</f>
        <v>September</v>
      </c>
      <c r="E633" s="38">
        <v>45171</v>
      </c>
      <c r="F633" s="48" t="s">
        <v>16</v>
      </c>
      <c r="G633" s="48" t="s">
        <v>145</v>
      </c>
      <c r="H633" s="48" t="s">
        <v>773</v>
      </c>
      <c r="I633" s="48">
        <v>1</v>
      </c>
    </row>
    <row r="634" spans="1:9" x14ac:dyDescent="0.3">
      <c r="A634" s="48">
        <v>1213</v>
      </c>
      <c r="B634" s="48" t="s">
        <v>264</v>
      </c>
      <c r="C634" s="48" t="str">
        <f>VLOOKUP(Table14[[#This Row],[Subject]],Sheet2!$A$1:$B$60,2,0)</f>
        <v>FEMALE</v>
      </c>
      <c r="D634" s="48" t="str">
        <f>TEXT(Table14[[#This Row],[Date]],"MMMM")</f>
        <v>September</v>
      </c>
      <c r="E634" s="38">
        <v>45171</v>
      </c>
      <c r="F634" s="48" t="s">
        <v>16</v>
      </c>
      <c r="G634" s="48" t="s">
        <v>145</v>
      </c>
      <c r="H634" s="48" t="s">
        <v>774</v>
      </c>
      <c r="I634" s="48">
        <v>4</v>
      </c>
    </row>
    <row r="635" spans="1:9" x14ac:dyDescent="0.3">
      <c r="A635" s="48">
        <v>1214</v>
      </c>
      <c r="B635" s="48" t="s">
        <v>264</v>
      </c>
      <c r="C635" s="48" t="str">
        <f>VLOOKUP(Table14[[#This Row],[Subject]],Sheet2!$A$1:$B$60,2,0)</f>
        <v>FEMALE</v>
      </c>
      <c r="D635" s="48" t="str">
        <f>TEXT(Table14[[#This Row],[Date]],"MMMM")</f>
        <v>September</v>
      </c>
      <c r="E635" s="38">
        <v>45171</v>
      </c>
      <c r="F635" s="48" t="s">
        <v>16</v>
      </c>
      <c r="G635" s="48" t="s">
        <v>145</v>
      </c>
      <c r="H635" s="48" t="s">
        <v>775</v>
      </c>
      <c r="I635" s="48">
        <v>3</v>
      </c>
    </row>
    <row r="636" spans="1:9" x14ac:dyDescent="0.3">
      <c r="A636" s="48">
        <v>1215</v>
      </c>
      <c r="B636" s="48" t="s">
        <v>264</v>
      </c>
      <c r="C636" s="48" t="str">
        <f>VLOOKUP(Table14[[#This Row],[Subject]],Sheet2!$A$1:$B$60,2,0)</f>
        <v>FEMALE</v>
      </c>
      <c r="D636" s="48" t="str">
        <f>TEXT(Table14[[#This Row],[Date]],"MMMM")</f>
        <v>September</v>
      </c>
      <c r="E636" s="38">
        <v>45171</v>
      </c>
      <c r="F636" s="48" t="s">
        <v>16</v>
      </c>
      <c r="G636" s="48" t="s">
        <v>145</v>
      </c>
      <c r="H636" s="48" t="s">
        <v>776</v>
      </c>
      <c r="I636" s="48">
        <v>5</v>
      </c>
    </row>
    <row r="637" spans="1:9" x14ac:dyDescent="0.3">
      <c r="A637" s="48">
        <v>1216</v>
      </c>
      <c r="B637" s="48" t="s">
        <v>264</v>
      </c>
      <c r="C637" s="48" t="str">
        <f>VLOOKUP(Table14[[#This Row],[Subject]],Sheet2!$A$1:$B$60,2,0)</f>
        <v>FEMALE</v>
      </c>
      <c r="D637" s="48" t="str">
        <f>TEXT(Table14[[#This Row],[Date]],"MMMM")</f>
        <v>September</v>
      </c>
      <c r="E637" s="38">
        <v>45171</v>
      </c>
      <c r="F637" s="48" t="s">
        <v>16</v>
      </c>
      <c r="G637" s="48" t="s">
        <v>145</v>
      </c>
      <c r="H637" s="48" t="s">
        <v>777</v>
      </c>
      <c r="I637" s="48">
        <v>1</v>
      </c>
    </row>
    <row r="638" spans="1:9" x14ac:dyDescent="0.3">
      <c r="A638" s="48">
        <v>1217</v>
      </c>
      <c r="B638" s="48" t="s">
        <v>264</v>
      </c>
      <c r="C638" s="48" t="str">
        <f>VLOOKUP(Table14[[#This Row],[Subject]],Sheet2!$A$1:$B$60,2,0)</f>
        <v>FEMALE</v>
      </c>
      <c r="D638" s="48" t="str">
        <f>TEXT(Table14[[#This Row],[Date]],"MMMM")</f>
        <v>September</v>
      </c>
      <c r="E638" s="38">
        <v>45171</v>
      </c>
      <c r="F638" s="48" t="s">
        <v>16</v>
      </c>
      <c r="G638" s="48" t="s">
        <v>145</v>
      </c>
      <c r="H638" s="48" t="s">
        <v>778</v>
      </c>
      <c r="I638" s="48">
        <v>2</v>
      </c>
    </row>
    <row r="639" spans="1:9" x14ac:dyDescent="0.3">
      <c r="A639" s="48">
        <v>1218</v>
      </c>
      <c r="B639" s="48" t="s">
        <v>264</v>
      </c>
      <c r="C639" s="48" t="str">
        <f>VLOOKUP(Table14[[#This Row],[Subject]],Sheet2!$A$1:$B$60,2,0)</f>
        <v>FEMALE</v>
      </c>
      <c r="D639" s="48" t="str">
        <f>TEXT(Table14[[#This Row],[Date]],"MMMM")</f>
        <v>September</v>
      </c>
      <c r="E639" s="38">
        <v>45171</v>
      </c>
      <c r="F639" s="48" t="s">
        <v>16</v>
      </c>
      <c r="G639" s="48" t="s">
        <v>145</v>
      </c>
      <c r="H639" s="48" t="s">
        <v>779</v>
      </c>
      <c r="I639" s="48">
        <v>4</v>
      </c>
    </row>
    <row r="640" spans="1:9" x14ac:dyDescent="0.3">
      <c r="A640" s="48">
        <v>1219</v>
      </c>
      <c r="B640" s="48" t="s">
        <v>264</v>
      </c>
      <c r="C640" s="48" t="str">
        <f>VLOOKUP(Table14[[#This Row],[Subject]],Sheet2!$A$1:$B$60,2,0)</f>
        <v>FEMALE</v>
      </c>
      <c r="D640" s="48" t="str">
        <f>TEXT(Table14[[#This Row],[Date]],"MMMM")</f>
        <v>September</v>
      </c>
      <c r="E640" s="38">
        <v>45171</v>
      </c>
      <c r="F640" s="48" t="s">
        <v>16</v>
      </c>
      <c r="G640" s="48" t="s">
        <v>165</v>
      </c>
      <c r="H640" s="48" t="s">
        <v>780</v>
      </c>
      <c r="I640" s="48">
        <v>4</v>
      </c>
    </row>
    <row r="641" spans="1:9" x14ac:dyDescent="0.3">
      <c r="A641" s="48">
        <v>1220</v>
      </c>
      <c r="B641" s="48" t="s">
        <v>264</v>
      </c>
      <c r="C641" s="48" t="str">
        <f>VLOOKUP(Table14[[#This Row],[Subject]],Sheet2!$A$1:$B$60,2,0)</f>
        <v>FEMALE</v>
      </c>
      <c r="D641" s="48" t="str">
        <f>TEXT(Table14[[#This Row],[Date]],"MMMM")</f>
        <v>September</v>
      </c>
      <c r="E641" s="38">
        <v>45171</v>
      </c>
      <c r="F641" s="48" t="s">
        <v>16</v>
      </c>
      <c r="G641" s="48" t="s">
        <v>165</v>
      </c>
      <c r="H641" s="48" t="s">
        <v>781</v>
      </c>
      <c r="I641" s="48">
        <v>7</v>
      </c>
    </row>
    <row r="642" spans="1:9" x14ac:dyDescent="0.3">
      <c r="A642" s="48">
        <v>1221</v>
      </c>
      <c r="B642" s="48" t="s">
        <v>264</v>
      </c>
      <c r="C642" s="48" t="str">
        <f>VLOOKUP(Table14[[#This Row],[Subject]],Sheet2!$A$1:$B$60,2,0)</f>
        <v>FEMALE</v>
      </c>
      <c r="D642" s="48" t="str">
        <f>TEXT(Table14[[#This Row],[Date]],"MMMM")</f>
        <v>September</v>
      </c>
      <c r="E642" s="38">
        <v>45171</v>
      </c>
      <c r="F642" s="48" t="s">
        <v>16</v>
      </c>
      <c r="G642" s="48" t="s">
        <v>165</v>
      </c>
      <c r="H642" s="48" t="s">
        <v>782</v>
      </c>
      <c r="I642" s="48">
        <v>1</v>
      </c>
    </row>
    <row r="643" spans="1:9" x14ac:dyDescent="0.3">
      <c r="A643" s="48">
        <v>1222</v>
      </c>
      <c r="B643" s="48" t="s">
        <v>264</v>
      </c>
      <c r="C643" s="48" t="str">
        <f>VLOOKUP(Table14[[#This Row],[Subject]],Sheet2!$A$1:$B$60,2,0)</f>
        <v>FEMALE</v>
      </c>
      <c r="D643" s="48" t="str">
        <f>TEXT(Table14[[#This Row],[Date]],"MMMM")</f>
        <v>September</v>
      </c>
      <c r="E643" s="38">
        <v>45171</v>
      </c>
      <c r="F643" s="48" t="s">
        <v>16</v>
      </c>
      <c r="G643" s="48" t="s">
        <v>165</v>
      </c>
      <c r="H643" s="48" t="s">
        <v>783</v>
      </c>
      <c r="I643" s="48">
        <v>6</v>
      </c>
    </row>
    <row r="644" spans="1:9" x14ac:dyDescent="0.3">
      <c r="A644" s="48">
        <v>1223</v>
      </c>
      <c r="B644" s="48" t="s">
        <v>264</v>
      </c>
      <c r="C644" s="48" t="str">
        <f>VLOOKUP(Table14[[#This Row],[Subject]],Sheet2!$A$1:$B$60,2,0)</f>
        <v>FEMALE</v>
      </c>
      <c r="D644" s="48" t="str">
        <f>TEXT(Table14[[#This Row],[Date]],"MMMM")</f>
        <v>September</v>
      </c>
      <c r="E644" s="38">
        <v>45171</v>
      </c>
      <c r="F644" s="48" t="s">
        <v>16</v>
      </c>
      <c r="G644" s="48" t="s">
        <v>165</v>
      </c>
      <c r="H644" s="48" t="s">
        <v>784</v>
      </c>
      <c r="I644" s="48">
        <v>3</v>
      </c>
    </row>
    <row r="645" spans="1:9" x14ac:dyDescent="0.3">
      <c r="A645" s="48">
        <v>1224</v>
      </c>
      <c r="B645" s="48" t="s">
        <v>264</v>
      </c>
      <c r="C645" s="48" t="str">
        <f>VLOOKUP(Table14[[#This Row],[Subject]],Sheet2!$A$1:$B$60,2,0)</f>
        <v>FEMALE</v>
      </c>
      <c r="D645" s="48" t="str">
        <f>TEXT(Table14[[#This Row],[Date]],"MMMM")</f>
        <v>September</v>
      </c>
      <c r="E645" s="38">
        <v>45171</v>
      </c>
      <c r="F645" s="48" t="s">
        <v>16</v>
      </c>
      <c r="G645" s="48" t="s">
        <v>165</v>
      </c>
      <c r="H645" s="48" t="s">
        <v>785</v>
      </c>
      <c r="I645" s="48">
        <v>4</v>
      </c>
    </row>
    <row r="646" spans="1:9" x14ac:dyDescent="0.3">
      <c r="A646" s="48">
        <v>1225</v>
      </c>
      <c r="B646" s="48" t="s">
        <v>264</v>
      </c>
      <c r="C646" s="48" t="str">
        <f>VLOOKUP(Table14[[#This Row],[Subject]],Sheet2!$A$1:$B$60,2,0)</f>
        <v>FEMALE</v>
      </c>
      <c r="D646" s="48" t="str">
        <f>TEXT(Table14[[#This Row],[Date]],"MMMM")</f>
        <v>September</v>
      </c>
      <c r="E646" s="38">
        <v>45171</v>
      </c>
      <c r="F646" s="48" t="s">
        <v>16</v>
      </c>
      <c r="G646" s="48" t="s">
        <v>165</v>
      </c>
      <c r="H646" s="48" t="s">
        <v>786</v>
      </c>
      <c r="I646" s="48">
        <v>6</v>
      </c>
    </row>
    <row r="647" spans="1:9" x14ac:dyDescent="0.3">
      <c r="A647" s="48">
        <v>1226</v>
      </c>
      <c r="B647" s="48" t="s">
        <v>264</v>
      </c>
      <c r="C647" s="48" t="str">
        <f>VLOOKUP(Table14[[#This Row],[Subject]],Sheet2!$A$1:$B$60,2,0)</f>
        <v>FEMALE</v>
      </c>
      <c r="D647" s="48" t="str">
        <f>TEXT(Table14[[#This Row],[Date]],"MMMM")</f>
        <v>September</v>
      </c>
      <c r="E647" s="38">
        <v>45171</v>
      </c>
      <c r="F647" s="48" t="s">
        <v>16</v>
      </c>
      <c r="G647" s="48" t="s">
        <v>165</v>
      </c>
      <c r="H647" s="48" t="s">
        <v>787</v>
      </c>
      <c r="I647" s="48">
        <v>2</v>
      </c>
    </row>
    <row r="648" spans="1:9" x14ac:dyDescent="0.3">
      <c r="A648" s="48">
        <v>1227</v>
      </c>
      <c r="B648" s="48" t="s">
        <v>264</v>
      </c>
      <c r="C648" s="48" t="str">
        <f>VLOOKUP(Table14[[#This Row],[Subject]],Sheet2!$A$1:$B$60,2,0)</f>
        <v>FEMALE</v>
      </c>
      <c r="D648" s="48" t="str">
        <f>TEXT(Table14[[#This Row],[Date]],"MMMM")</f>
        <v>September</v>
      </c>
      <c r="E648" s="38">
        <v>45171</v>
      </c>
      <c r="F648" s="48" t="s">
        <v>16</v>
      </c>
      <c r="G648" s="48" t="s">
        <v>165</v>
      </c>
      <c r="H648" s="48" t="s">
        <v>788</v>
      </c>
      <c r="I648" s="48">
        <v>5</v>
      </c>
    </row>
    <row r="649" spans="1:9" x14ac:dyDescent="0.3">
      <c r="A649" s="48">
        <v>1228</v>
      </c>
      <c r="B649" s="48" t="s">
        <v>264</v>
      </c>
      <c r="C649" s="48" t="str">
        <f>VLOOKUP(Table14[[#This Row],[Subject]],Sheet2!$A$1:$B$60,2,0)</f>
        <v>FEMALE</v>
      </c>
      <c r="D649" s="48" t="str">
        <f>TEXT(Table14[[#This Row],[Date]],"MMMM")</f>
        <v>September</v>
      </c>
      <c r="E649" s="38">
        <v>45171</v>
      </c>
      <c r="F649" s="48" t="s">
        <v>16</v>
      </c>
      <c r="G649" s="48" t="s">
        <v>165</v>
      </c>
      <c r="H649" s="48" t="s">
        <v>789</v>
      </c>
      <c r="I649" s="48">
        <v>3</v>
      </c>
    </row>
    <row r="650" spans="1:9" x14ac:dyDescent="0.3">
      <c r="A650" s="48">
        <v>1229</v>
      </c>
      <c r="B650" s="48" t="s">
        <v>264</v>
      </c>
      <c r="C650" s="48" t="str">
        <f>VLOOKUP(Table14[[#This Row],[Subject]],Sheet2!$A$1:$B$60,2,0)</f>
        <v>FEMALE</v>
      </c>
      <c r="D650" s="48" t="str">
        <f>TEXT(Table14[[#This Row],[Date]],"MMMM")</f>
        <v>September</v>
      </c>
      <c r="E650" s="38">
        <v>45171</v>
      </c>
      <c r="F650" s="48" t="s">
        <v>16</v>
      </c>
      <c r="G650" s="48" t="s">
        <v>165</v>
      </c>
      <c r="H650" s="48" t="s">
        <v>790</v>
      </c>
      <c r="I650" s="48">
        <v>4</v>
      </c>
    </row>
    <row r="651" spans="1:9" x14ac:dyDescent="0.3">
      <c r="A651" s="48">
        <v>1230</v>
      </c>
      <c r="B651" s="48" t="s">
        <v>264</v>
      </c>
      <c r="C651" s="48" t="str">
        <f>VLOOKUP(Table14[[#This Row],[Subject]],Sheet2!$A$1:$B$60,2,0)</f>
        <v>FEMALE</v>
      </c>
      <c r="D651" s="48" t="str">
        <f>TEXT(Table14[[#This Row],[Date]],"MMMM")</f>
        <v>September</v>
      </c>
      <c r="E651" s="38">
        <v>45171</v>
      </c>
      <c r="F651" s="48" t="s">
        <v>16</v>
      </c>
      <c r="G651" s="48" t="s">
        <v>165</v>
      </c>
      <c r="H651" s="48" t="s">
        <v>791</v>
      </c>
      <c r="I651" s="48">
        <v>5</v>
      </c>
    </row>
    <row r="652" spans="1:9" x14ac:dyDescent="0.3">
      <c r="A652" s="48">
        <v>1231</v>
      </c>
      <c r="B652" s="48" t="s">
        <v>264</v>
      </c>
      <c r="C652" s="48" t="str">
        <f>VLOOKUP(Table14[[#This Row],[Subject]],Sheet2!$A$1:$B$60,2,0)</f>
        <v>FEMALE</v>
      </c>
      <c r="D652" s="48" t="str">
        <f>TEXT(Table14[[#This Row],[Date]],"MMMM")</f>
        <v>September</v>
      </c>
      <c r="E652" s="38">
        <v>45171</v>
      </c>
      <c r="F652" s="48" t="s">
        <v>16</v>
      </c>
      <c r="G652" s="48" t="s">
        <v>165</v>
      </c>
      <c r="H652" s="48" t="s">
        <v>792</v>
      </c>
      <c r="I652" s="48">
        <v>3</v>
      </c>
    </row>
    <row r="653" spans="1:9" x14ac:dyDescent="0.3">
      <c r="A653" s="48">
        <v>1232</v>
      </c>
      <c r="B653" s="48" t="s">
        <v>264</v>
      </c>
      <c r="C653" s="48" t="str">
        <f>VLOOKUP(Table14[[#This Row],[Subject]],Sheet2!$A$1:$B$60,2,0)</f>
        <v>FEMALE</v>
      </c>
      <c r="D653" s="48" t="str">
        <f>TEXT(Table14[[#This Row],[Date]],"MMMM")</f>
        <v>September</v>
      </c>
      <c r="E653" s="38">
        <v>45171</v>
      </c>
      <c r="F653" s="48" t="s">
        <v>16</v>
      </c>
      <c r="G653" s="48" t="s">
        <v>165</v>
      </c>
      <c r="H653" s="48" t="s">
        <v>793</v>
      </c>
      <c r="I653" s="48">
        <v>6</v>
      </c>
    </row>
    <row r="654" spans="1:9" x14ac:dyDescent="0.3">
      <c r="A654" s="48">
        <v>1233</v>
      </c>
      <c r="B654" s="48" t="s">
        <v>264</v>
      </c>
      <c r="C654" s="48" t="str">
        <f>VLOOKUP(Table14[[#This Row],[Subject]],Sheet2!$A$1:$B$60,2,0)</f>
        <v>FEMALE</v>
      </c>
      <c r="D654" s="48" t="str">
        <f>TEXT(Table14[[#This Row],[Date]],"MMMM")</f>
        <v>September</v>
      </c>
      <c r="E654" s="38">
        <v>45171</v>
      </c>
      <c r="F654" s="48" t="s">
        <v>16</v>
      </c>
      <c r="G654" s="48" t="s">
        <v>165</v>
      </c>
      <c r="H654" s="48" t="s">
        <v>794</v>
      </c>
      <c r="I654" s="48">
        <v>5</v>
      </c>
    </row>
    <row r="655" spans="1:9" x14ac:dyDescent="0.3">
      <c r="A655" s="48">
        <v>1234</v>
      </c>
      <c r="B655" s="48" t="s">
        <v>264</v>
      </c>
      <c r="C655" s="48" t="str">
        <f>VLOOKUP(Table14[[#This Row],[Subject]],Sheet2!$A$1:$B$60,2,0)</f>
        <v>FEMALE</v>
      </c>
      <c r="D655" s="48" t="str">
        <f>TEXT(Table14[[#This Row],[Date]],"MMMM")</f>
        <v>September</v>
      </c>
      <c r="E655" s="38">
        <v>45171</v>
      </c>
      <c r="F655" s="48" t="s">
        <v>16</v>
      </c>
      <c r="G655" s="48" t="s">
        <v>165</v>
      </c>
      <c r="H655" s="48" t="s">
        <v>795</v>
      </c>
      <c r="I655" s="48">
        <v>2</v>
      </c>
    </row>
    <row r="656" spans="1:9" x14ac:dyDescent="0.3">
      <c r="A656" s="48">
        <v>1235</v>
      </c>
      <c r="B656" s="48" t="s">
        <v>264</v>
      </c>
      <c r="C656" s="48" t="str">
        <f>VLOOKUP(Table14[[#This Row],[Subject]],Sheet2!$A$1:$B$60,2,0)</f>
        <v>FEMALE</v>
      </c>
      <c r="D656" s="48" t="str">
        <f>TEXT(Table14[[#This Row],[Date]],"MMMM")</f>
        <v>September</v>
      </c>
      <c r="E656" s="38">
        <v>45171</v>
      </c>
      <c r="F656" s="48" t="s">
        <v>16</v>
      </c>
      <c r="G656" s="48" t="s">
        <v>165</v>
      </c>
      <c r="H656" s="48" t="s">
        <v>796</v>
      </c>
      <c r="I656" s="48">
        <v>1</v>
      </c>
    </row>
    <row r="657" spans="1:9" x14ac:dyDescent="0.3">
      <c r="A657" s="48">
        <v>1236</v>
      </c>
      <c r="B657" s="48" t="s">
        <v>264</v>
      </c>
      <c r="C657" s="48" t="str">
        <f>VLOOKUP(Table14[[#This Row],[Subject]],Sheet2!$A$1:$B$60,2,0)</f>
        <v>FEMALE</v>
      </c>
      <c r="D657" s="48" t="str">
        <f>TEXT(Table14[[#This Row],[Date]],"MMMM")</f>
        <v>September</v>
      </c>
      <c r="E657" s="38">
        <v>45171</v>
      </c>
      <c r="F657" s="48" t="s">
        <v>16</v>
      </c>
      <c r="G657" s="48" t="s">
        <v>165</v>
      </c>
      <c r="H657" s="48" t="s">
        <v>797</v>
      </c>
      <c r="I657" s="48">
        <v>3</v>
      </c>
    </row>
    <row r="658" spans="1:9" x14ac:dyDescent="0.3">
      <c r="A658" s="48">
        <v>1237</v>
      </c>
      <c r="B658" s="48" t="s">
        <v>264</v>
      </c>
      <c r="C658" s="48" t="str">
        <f>VLOOKUP(Table14[[#This Row],[Subject]],Sheet2!$A$1:$B$60,2,0)</f>
        <v>FEMALE</v>
      </c>
      <c r="D658" s="48" t="str">
        <f>TEXT(Table14[[#This Row],[Date]],"MMMM")</f>
        <v>September</v>
      </c>
      <c r="E658" s="38">
        <v>45171</v>
      </c>
      <c r="F658" s="48" t="s">
        <v>16</v>
      </c>
      <c r="G658" s="48" t="s">
        <v>165</v>
      </c>
      <c r="H658" s="48" t="s">
        <v>798</v>
      </c>
      <c r="I658" s="48">
        <v>7</v>
      </c>
    </row>
    <row r="659" spans="1:9" x14ac:dyDescent="0.3">
      <c r="A659" s="48">
        <v>1238</v>
      </c>
      <c r="B659" s="48" t="s">
        <v>264</v>
      </c>
      <c r="C659" s="48" t="str">
        <f>VLOOKUP(Table14[[#This Row],[Subject]],Sheet2!$A$1:$B$60,2,0)</f>
        <v>FEMALE</v>
      </c>
      <c r="D659" s="48" t="str">
        <f>TEXT(Table14[[#This Row],[Date]],"MMMM")</f>
        <v>September</v>
      </c>
      <c r="E659" s="38">
        <v>45171</v>
      </c>
      <c r="F659" s="48" t="s">
        <v>16</v>
      </c>
      <c r="G659" s="48" t="s">
        <v>165</v>
      </c>
      <c r="H659" s="48" t="s">
        <v>799</v>
      </c>
      <c r="I659" s="48">
        <v>4</v>
      </c>
    </row>
    <row r="660" spans="1:9" x14ac:dyDescent="0.3">
      <c r="A660" s="48">
        <v>1239</v>
      </c>
      <c r="B660" s="48" t="s">
        <v>264</v>
      </c>
      <c r="C660" s="48" t="str">
        <f>VLOOKUP(Table14[[#This Row],[Subject]],Sheet2!$A$1:$B$60,2,0)</f>
        <v>FEMALE</v>
      </c>
      <c r="D660" s="48" t="str">
        <f>TEXT(Table14[[#This Row],[Date]],"MMMM")</f>
        <v>September</v>
      </c>
      <c r="E660" s="38">
        <v>45171</v>
      </c>
      <c r="F660" s="48" t="s">
        <v>16</v>
      </c>
      <c r="G660" s="48" t="s">
        <v>165</v>
      </c>
      <c r="H660" s="48" t="s">
        <v>800</v>
      </c>
      <c r="I660" s="48">
        <v>1</v>
      </c>
    </row>
    <row r="661" spans="1:9" x14ac:dyDescent="0.3">
      <c r="A661" s="48">
        <v>1240</v>
      </c>
      <c r="B661" s="48" t="s">
        <v>264</v>
      </c>
      <c r="C661" s="48" t="str">
        <f>VLOOKUP(Table14[[#This Row],[Subject]],Sheet2!$A$1:$B$60,2,0)</f>
        <v>FEMALE</v>
      </c>
      <c r="D661" s="48" t="str">
        <f>TEXT(Table14[[#This Row],[Date]],"MMMM")</f>
        <v>September</v>
      </c>
      <c r="E661" s="38">
        <v>45171</v>
      </c>
      <c r="F661" s="48" t="s">
        <v>16</v>
      </c>
      <c r="G661" s="48" t="s">
        <v>165</v>
      </c>
      <c r="H661" s="48" t="s">
        <v>801</v>
      </c>
      <c r="I661" s="48">
        <v>6</v>
      </c>
    </row>
    <row r="662" spans="1:9" x14ac:dyDescent="0.3">
      <c r="A662" s="48">
        <v>1241</v>
      </c>
      <c r="B662" s="48" t="s">
        <v>264</v>
      </c>
      <c r="C662" s="48" t="str">
        <f>VLOOKUP(Table14[[#This Row],[Subject]],Sheet2!$A$1:$B$60,2,0)</f>
        <v>FEMALE</v>
      </c>
      <c r="D662" s="48" t="str">
        <f>TEXT(Table14[[#This Row],[Date]],"MMMM")</f>
        <v>September</v>
      </c>
      <c r="E662" s="38">
        <v>45171</v>
      </c>
      <c r="F662" s="48" t="s">
        <v>16</v>
      </c>
      <c r="G662" s="48" t="s">
        <v>188</v>
      </c>
      <c r="H662" s="48" t="s">
        <v>802</v>
      </c>
      <c r="I662" s="48">
        <v>6</v>
      </c>
    </row>
    <row r="663" spans="1:9" x14ac:dyDescent="0.3">
      <c r="A663" s="48">
        <v>1242</v>
      </c>
      <c r="B663" s="48" t="s">
        <v>264</v>
      </c>
      <c r="C663" s="48" t="str">
        <f>VLOOKUP(Table14[[#This Row],[Subject]],Sheet2!$A$1:$B$60,2,0)</f>
        <v>FEMALE</v>
      </c>
      <c r="D663" s="48" t="str">
        <f>TEXT(Table14[[#This Row],[Date]],"MMMM")</f>
        <v>September</v>
      </c>
      <c r="E663" s="38">
        <v>45171</v>
      </c>
      <c r="F663" s="48" t="s">
        <v>16</v>
      </c>
      <c r="G663" s="48" t="s">
        <v>188</v>
      </c>
      <c r="H663" s="48" t="s">
        <v>803</v>
      </c>
      <c r="I663" s="48">
        <v>5</v>
      </c>
    </row>
    <row r="664" spans="1:9" x14ac:dyDescent="0.3">
      <c r="A664" s="48">
        <v>1243</v>
      </c>
      <c r="B664" s="48" t="s">
        <v>264</v>
      </c>
      <c r="C664" s="48" t="str">
        <f>VLOOKUP(Table14[[#This Row],[Subject]],Sheet2!$A$1:$B$60,2,0)</f>
        <v>FEMALE</v>
      </c>
      <c r="D664" s="48" t="str">
        <f>TEXT(Table14[[#This Row],[Date]],"MMMM")</f>
        <v>September</v>
      </c>
      <c r="E664" s="38">
        <v>45171</v>
      </c>
      <c r="F664" s="48" t="s">
        <v>16</v>
      </c>
      <c r="G664" s="48" t="s">
        <v>188</v>
      </c>
      <c r="H664" s="48" t="s">
        <v>804</v>
      </c>
      <c r="I664" s="48">
        <v>2</v>
      </c>
    </row>
    <row r="665" spans="1:9" x14ac:dyDescent="0.3">
      <c r="A665" s="48">
        <v>1244</v>
      </c>
      <c r="B665" s="48" t="s">
        <v>264</v>
      </c>
      <c r="C665" s="48" t="str">
        <f>VLOOKUP(Table14[[#This Row],[Subject]],Sheet2!$A$1:$B$60,2,0)</f>
        <v>FEMALE</v>
      </c>
      <c r="D665" s="48" t="str">
        <f>TEXT(Table14[[#This Row],[Date]],"MMMM")</f>
        <v>September</v>
      </c>
      <c r="E665" s="38">
        <v>45171</v>
      </c>
      <c r="F665" s="48" t="s">
        <v>16</v>
      </c>
      <c r="G665" s="48" t="s">
        <v>188</v>
      </c>
      <c r="H665" s="48" t="s">
        <v>805</v>
      </c>
      <c r="I665" s="48">
        <v>7</v>
      </c>
    </row>
    <row r="666" spans="1:9" x14ac:dyDescent="0.3">
      <c r="A666" s="48">
        <v>1245</v>
      </c>
      <c r="B666" s="48" t="s">
        <v>264</v>
      </c>
      <c r="C666" s="48" t="str">
        <f>VLOOKUP(Table14[[#This Row],[Subject]],Sheet2!$A$1:$B$60,2,0)</f>
        <v>FEMALE</v>
      </c>
      <c r="D666" s="48" t="str">
        <f>TEXT(Table14[[#This Row],[Date]],"MMMM")</f>
        <v>September</v>
      </c>
      <c r="E666" s="38">
        <v>45171</v>
      </c>
      <c r="F666" s="48" t="s">
        <v>16</v>
      </c>
      <c r="G666" s="48" t="s">
        <v>188</v>
      </c>
      <c r="H666" s="48" t="s">
        <v>806</v>
      </c>
      <c r="I666" s="48">
        <v>1</v>
      </c>
    </row>
    <row r="667" spans="1:9" x14ac:dyDescent="0.3">
      <c r="A667" s="48">
        <v>1246</v>
      </c>
      <c r="B667" s="48" t="s">
        <v>264</v>
      </c>
      <c r="C667" s="48" t="str">
        <f>VLOOKUP(Table14[[#This Row],[Subject]],Sheet2!$A$1:$B$60,2,0)</f>
        <v>FEMALE</v>
      </c>
      <c r="D667" s="48" t="str">
        <f>TEXT(Table14[[#This Row],[Date]],"MMMM")</f>
        <v>September</v>
      </c>
      <c r="E667" s="38">
        <v>45171</v>
      </c>
      <c r="F667" s="48" t="s">
        <v>16</v>
      </c>
      <c r="G667" s="48" t="s">
        <v>188</v>
      </c>
      <c r="H667" s="48" t="s">
        <v>807</v>
      </c>
      <c r="I667" s="48">
        <v>4</v>
      </c>
    </row>
    <row r="668" spans="1:9" x14ac:dyDescent="0.3">
      <c r="A668" s="48">
        <v>1247</v>
      </c>
      <c r="B668" s="48" t="s">
        <v>264</v>
      </c>
      <c r="C668" s="48" t="str">
        <f>VLOOKUP(Table14[[#This Row],[Subject]],Sheet2!$A$1:$B$60,2,0)</f>
        <v>FEMALE</v>
      </c>
      <c r="D668" s="48" t="str">
        <f>TEXT(Table14[[#This Row],[Date]],"MMMM")</f>
        <v>September</v>
      </c>
      <c r="E668" s="38">
        <v>45171</v>
      </c>
      <c r="F668" s="48" t="s">
        <v>16</v>
      </c>
      <c r="G668" s="48" t="s">
        <v>188</v>
      </c>
      <c r="H668" s="48" t="s">
        <v>808</v>
      </c>
      <c r="I668" s="48">
        <v>3</v>
      </c>
    </row>
    <row r="669" spans="1:9" x14ac:dyDescent="0.3">
      <c r="A669" s="48">
        <v>1248</v>
      </c>
      <c r="B669" s="48" t="s">
        <v>264</v>
      </c>
      <c r="C669" s="48" t="str">
        <f>VLOOKUP(Table14[[#This Row],[Subject]],Sheet2!$A$1:$B$60,2,0)</f>
        <v>FEMALE</v>
      </c>
      <c r="D669" s="48" t="str">
        <f>TEXT(Table14[[#This Row],[Date]],"MMMM")</f>
        <v>September</v>
      </c>
      <c r="E669" s="38">
        <v>45171</v>
      </c>
      <c r="F669" s="48" t="s">
        <v>16</v>
      </c>
      <c r="G669" s="48" t="s">
        <v>188</v>
      </c>
      <c r="H669" s="48" t="s">
        <v>809</v>
      </c>
      <c r="I669" s="48">
        <v>5</v>
      </c>
    </row>
    <row r="670" spans="1:9" x14ac:dyDescent="0.3">
      <c r="A670" s="48">
        <v>1249</v>
      </c>
      <c r="B670" s="48" t="s">
        <v>264</v>
      </c>
      <c r="C670" s="48" t="str">
        <f>VLOOKUP(Table14[[#This Row],[Subject]],Sheet2!$A$1:$B$60,2,0)</f>
        <v>FEMALE</v>
      </c>
      <c r="D670" s="48" t="str">
        <f>TEXT(Table14[[#This Row],[Date]],"MMMM")</f>
        <v>September</v>
      </c>
      <c r="E670" s="38">
        <v>45171</v>
      </c>
      <c r="F670" s="48" t="s">
        <v>16</v>
      </c>
      <c r="G670" s="48" t="s">
        <v>188</v>
      </c>
      <c r="H670" s="48" t="s">
        <v>810</v>
      </c>
      <c r="I670" s="48">
        <v>6</v>
      </c>
    </row>
    <row r="671" spans="1:9" x14ac:dyDescent="0.3">
      <c r="A671" s="48">
        <v>1250</v>
      </c>
      <c r="B671" s="48" t="s">
        <v>264</v>
      </c>
      <c r="C671" s="48" t="str">
        <f>VLOOKUP(Table14[[#This Row],[Subject]],Sheet2!$A$1:$B$60,2,0)</f>
        <v>FEMALE</v>
      </c>
      <c r="D671" s="48" t="str">
        <f>TEXT(Table14[[#This Row],[Date]],"MMMM")</f>
        <v>September</v>
      </c>
      <c r="E671" s="38">
        <v>45171</v>
      </c>
      <c r="F671" s="48" t="s">
        <v>16</v>
      </c>
      <c r="G671" s="48" t="s">
        <v>188</v>
      </c>
      <c r="H671" s="48" t="s">
        <v>811</v>
      </c>
      <c r="I671" s="48">
        <v>2</v>
      </c>
    </row>
    <row r="672" spans="1:9" x14ac:dyDescent="0.3">
      <c r="A672" s="48">
        <v>1251</v>
      </c>
      <c r="B672" s="48" t="s">
        <v>264</v>
      </c>
      <c r="C672" s="48" t="str">
        <f>VLOOKUP(Table14[[#This Row],[Subject]],Sheet2!$A$1:$B$60,2,0)</f>
        <v>FEMALE</v>
      </c>
      <c r="D672" s="48" t="str">
        <f>TEXT(Table14[[#This Row],[Date]],"MMMM")</f>
        <v>September</v>
      </c>
      <c r="E672" s="38">
        <v>45171</v>
      </c>
      <c r="F672" s="48" t="s">
        <v>16</v>
      </c>
      <c r="G672" s="48" t="s">
        <v>199</v>
      </c>
      <c r="H672" s="48" t="s">
        <v>812</v>
      </c>
      <c r="I672" s="48">
        <v>5</v>
      </c>
    </row>
    <row r="673" spans="1:9" x14ac:dyDescent="0.3">
      <c r="A673" s="48">
        <v>1252</v>
      </c>
      <c r="B673" s="48" t="s">
        <v>264</v>
      </c>
      <c r="C673" s="48" t="str">
        <f>VLOOKUP(Table14[[#This Row],[Subject]],Sheet2!$A$1:$B$60,2,0)</f>
        <v>FEMALE</v>
      </c>
      <c r="D673" s="48" t="str">
        <f>TEXT(Table14[[#This Row],[Date]],"MMMM")</f>
        <v>September</v>
      </c>
      <c r="E673" s="38">
        <v>45171</v>
      </c>
      <c r="F673" s="48" t="s">
        <v>16</v>
      </c>
      <c r="G673" s="48" t="s">
        <v>199</v>
      </c>
      <c r="H673" s="48" t="s">
        <v>813</v>
      </c>
      <c r="I673" s="48">
        <v>1</v>
      </c>
    </row>
    <row r="674" spans="1:9" x14ac:dyDescent="0.3">
      <c r="A674" s="48">
        <v>1253</v>
      </c>
      <c r="B674" s="48" t="s">
        <v>264</v>
      </c>
      <c r="C674" s="48" t="str">
        <f>VLOOKUP(Table14[[#This Row],[Subject]],Sheet2!$A$1:$B$60,2,0)</f>
        <v>FEMALE</v>
      </c>
      <c r="D674" s="48" t="str">
        <f>TEXT(Table14[[#This Row],[Date]],"MMMM")</f>
        <v>September</v>
      </c>
      <c r="E674" s="38">
        <v>45171</v>
      </c>
      <c r="F674" s="48" t="s">
        <v>16</v>
      </c>
      <c r="G674" s="48" t="s">
        <v>199</v>
      </c>
      <c r="H674" s="48" t="s">
        <v>814</v>
      </c>
      <c r="I674" s="48">
        <v>4</v>
      </c>
    </row>
    <row r="675" spans="1:9" x14ac:dyDescent="0.3">
      <c r="A675" s="48">
        <v>1254</v>
      </c>
      <c r="B675" s="48" t="s">
        <v>264</v>
      </c>
      <c r="C675" s="48" t="str">
        <f>VLOOKUP(Table14[[#This Row],[Subject]],Sheet2!$A$1:$B$60,2,0)</f>
        <v>FEMALE</v>
      </c>
      <c r="D675" s="48" t="str">
        <f>TEXT(Table14[[#This Row],[Date]],"MMMM")</f>
        <v>September</v>
      </c>
      <c r="E675" s="38">
        <v>45171</v>
      </c>
      <c r="F675" s="48" t="s">
        <v>16</v>
      </c>
      <c r="G675" s="48" t="s">
        <v>199</v>
      </c>
      <c r="H675" s="48" t="s">
        <v>815</v>
      </c>
      <c r="I675" s="48">
        <v>7</v>
      </c>
    </row>
    <row r="676" spans="1:9" x14ac:dyDescent="0.3">
      <c r="A676" s="48">
        <v>1255</v>
      </c>
      <c r="B676" s="48" t="s">
        <v>264</v>
      </c>
      <c r="C676" s="48" t="str">
        <f>VLOOKUP(Table14[[#This Row],[Subject]],Sheet2!$A$1:$B$60,2,0)</f>
        <v>FEMALE</v>
      </c>
      <c r="D676" s="48" t="str">
        <f>TEXT(Table14[[#This Row],[Date]],"MMMM")</f>
        <v>September</v>
      </c>
      <c r="E676" s="38">
        <v>45171</v>
      </c>
      <c r="F676" s="48" t="s">
        <v>16</v>
      </c>
      <c r="G676" s="48" t="s">
        <v>199</v>
      </c>
      <c r="H676" s="48" t="s">
        <v>816</v>
      </c>
      <c r="I676" s="48">
        <v>2</v>
      </c>
    </row>
    <row r="677" spans="1:9" x14ac:dyDescent="0.3">
      <c r="A677" s="48">
        <v>1256</v>
      </c>
      <c r="B677" s="48" t="s">
        <v>264</v>
      </c>
      <c r="C677" s="48" t="str">
        <f>VLOOKUP(Table14[[#This Row],[Subject]],Sheet2!$A$1:$B$60,2,0)</f>
        <v>FEMALE</v>
      </c>
      <c r="D677" s="48" t="str">
        <f>TEXT(Table14[[#This Row],[Date]],"MMMM")</f>
        <v>September</v>
      </c>
      <c r="E677" s="38">
        <v>45171</v>
      </c>
      <c r="F677" s="48" t="s">
        <v>16</v>
      </c>
      <c r="G677" s="48" t="s">
        <v>199</v>
      </c>
      <c r="H677" s="48" t="s">
        <v>817</v>
      </c>
      <c r="I677" s="48">
        <v>6</v>
      </c>
    </row>
    <row r="678" spans="1:9" x14ac:dyDescent="0.3">
      <c r="A678" s="48">
        <v>1257</v>
      </c>
      <c r="B678" s="48" t="s">
        <v>264</v>
      </c>
      <c r="C678" s="48" t="str">
        <f>VLOOKUP(Table14[[#This Row],[Subject]],Sheet2!$A$1:$B$60,2,0)</f>
        <v>FEMALE</v>
      </c>
      <c r="D678" s="48" t="str">
        <f>TEXT(Table14[[#This Row],[Date]],"MMMM")</f>
        <v>September</v>
      </c>
      <c r="E678" s="38">
        <v>45171</v>
      </c>
      <c r="F678" s="48" t="s">
        <v>16</v>
      </c>
      <c r="G678" s="48" t="s">
        <v>199</v>
      </c>
      <c r="H678" s="48" t="s">
        <v>818</v>
      </c>
      <c r="I678" s="48">
        <v>1</v>
      </c>
    </row>
    <row r="679" spans="1:9" x14ac:dyDescent="0.3">
      <c r="A679" s="48">
        <v>1258</v>
      </c>
      <c r="B679" s="48" t="s">
        <v>264</v>
      </c>
      <c r="C679" s="48" t="str">
        <f>VLOOKUP(Table14[[#This Row],[Subject]],Sheet2!$A$1:$B$60,2,0)</f>
        <v>FEMALE</v>
      </c>
      <c r="D679" s="48" t="str">
        <f>TEXT(Table14[[#This Row],[Date]],"MMMM")</f>
        <v>September</v>
      </c>
      <c r="E679" s="38">
        <v>45171</v>
      </c>
      <c r="F679" s="48" t="s">
        <v>16</v>
      </c>
      <c r="G679" s="48" t="s">
        <v>199</v>
      </c>
      <c r="H679" s="48" t="s">
        <v>819</v>
      </c>
      <c r="I679" s="48">
        <v>4</v>
      </c>
    </row>
    <row r="680" spans="1:9" x14ac:dyDescent="0.3">
      <c r="A680" s="48">
        <v>1259</v>
      </c>
      <c r="B680" s="48" t="s">
        <v>264</v>
      </c>
      <c r="C680" s="48" t="str">
        <f>VLOOKUP(Table14[[#This Row],[Subject]],Sheet2!$A$1:$B$60,2,0)</f>
        <v>FEMALE</v>
      </c>
      <c r="D680" s="48" t="str">
        <f>TEXT(Table14[[#This Row],[Date]],"MMMM")</f>
        <v>September</v>
      </c>
      <c r="E680" s="38">
        <v>45171</v>
      </c>
      <c r="F680" s="48" t="s">
        <v>16</v>
      </c>
      <c r="G680" s="48" t="s">
        <v>199</v>
      </c>
      <c r="H680" s="48" t="s">
        <v>820</v>
      </c>
      <c r="I680" s="48">
        <v>3</v>
      </c>
    </row>
    <row r="681" spans="1:9" x14ac:dyDescent="0.3">
      <c r="A681" s="48">
        <v>1260</v>
      </c>
      <c r="B681" s="48" t="s">
        <v>264</v>
      </c>
      <c r="C681" s="48" t="str">
        <f>VLOOKUP(Table14[[#This Row],[Subject]],Sheet2!$A$1:$B$60,2,0)</f>
        <v>FEMALE</v>
      </c>
      <c r="D681" s="48" t="str">
        <f>TEXT(Table14[[#This Row],[Date]],"MMMM")</f>
        <v>September</v>
      </c>
      <c r="E681" s="38">
        <v>45171</v>
      </c>
      <c r="F681" s="48" t="s">
        <v>16</v>
      </c>
      <c r="G681" s="48" t="s">
        <v>199</v>
      </c>
      <c r="H681" s="48" t="s">
        <v>821</v>
      </c>
      <c r="I681" s="48">
        <v>7</v>
      </c>
    </row>
    <row r="682" spans="1:9" x14ac:dyDescent="0.3">
      <c r="A682" s="48">
        <v>1261</v>
      </c>
      <c r="B682" s="48" t="s">
        <v>264</v>
      </c>
      <c r="C682" s="48" t="str">
        <f>VLOOKUP(Table14[[#This Row],[Subject]],Sheet2!$A$1:$B$60,2,0)</f>
        <v>FEMALE</v>
      </c>
      <c r="D682" s="48" t="str">
        <f>TEXT(Table14[[#This Row],[Date]],"MMMM")</f>
        <v>September</v>
      </c>
      <c r="E682" s="38">
        <v>45171</v>
      </c>
      <c r="F682" s="48" t="s">
        <v>16</v>
      </c>
      <c r="G682" s="48" t="s">
        <v>199</v>
      </c>
      <c r="H682" s="48" t="s">
        <v>822</v>
      </c>
      <c r="I682" s="48">
        <v>5</v>
      </c>
    </row>
    <row r="683" spans="1:9" x14ac:dyDescent="0.3">
      <c r="A683" s="48">
        <v>1262</v>
      </c>
      <c r="B683" s="48" t="s">
        <v>264</v>
      </c>
      <c r="C683" s="48" t="str">
        <f>VLOOKUP(Table14[[#This Row],[Subject]],Sheet2!$A$1:$B$60,2,0)</f>
        <v>FEMALE</v>
      </c>
      <c r="D683" s="48" t="str">
        <f>TEXT(Table14[[#This Row],[Date]],"MMMM")</f>
        <v>September</v>
      </c>
      <c r="E683" s="38">
        <v>45171</v>
      </c>
      <c r="F683" s="48" t="s">
        <v>16</v>
      </c>
      <c r="G683" s="48" t="s">
        <v>199</v>
      </c>
      <c r="H683" s="48" t="s">
        <v>823</v>
      </c>
      <c r="I683" s="48">
        <v>1</v>
      </c>
    </row>
    <row r="684" spans="1:9" x14ac:dyDescent="0.3">
      <c r="A684" s="48">
        <v>1263</v>
      </c>
      <c r="B684" s="48" t="s">
        <v>264</v>
      </c>
      <c r="C684" s="48" t="str">
        <f>VLOOKUP(Table14[[#This Row],[Subject]],Sheet2!$A$1:$B$60,2,0)</f>
        <v>FEMALE</v>
      </c>
      <c r="D684" s="48" t="str">
        <f>TEXT(Table14[[#This Row],[Date]],"MMMM")</f>
        <v>September</v>
      </c>
      <c r="E684" s="38">
        <v>45171</v>
      </c>
      <c r="F684" s="48" t="s">
        <v>16</v>
      </c>
      <c r="G684" s="48" t="s">
        <v>199</v>
      </c>
      <c r="H684" s="48" t="s">
        <v>824</v>
      </c>
      <c r="I684" s="48">
        <v>7</v>
      </c>
    </row>
    <row r="685" spans="1:9" x14ac:dyDescent="0.3">
      <c r="A685" s="48">
        <v>1264</v>
      </c>
      <c r="B685" s="48" t="s">
        <v>264</v>
      </c>
      <c r="C685" s="48" t="str">
        <f>VLOOKUP(Table14[[#This Row],[Subject]],Sheet2!$A$1:$B$60,2,0)</f>
        <v>FEMALE</v>
      </c>
      <c r="D685" s="48" t="str">
        <f>TEXT(Table14[[#This Row],[Date]],"MMMM")</f>
        <v>September</v>
      </c>
      <c r="E685" s="38">
        <v>45171</v>
      </c>
      <c r="F685" s="48" t="s">
        <v>16</v>
      </c>
      <c r="G685" s="48" t="s">
        <v>199</v>
      </c>
      <c r="H685" s="48" t="s">
        <v>825</v>
      </c>
      <c r="I685" s="48">
        <v>2</v>
      </c>
    </row>
    <row r="686" spans="1:9" x14ac:dyDescent="0.3">
      <c r="A686" s="48">
        <v>1265</v>
      </c>
      <c r="B686" s="48" t="s">
        <v>264</v>
      </c>
      <c r="C686" s="48" t="str">
        <f>VLOOKUP(Table14[[#This Row],[Subject]],Sheet2!$A$1:$B$60,2,0)</f>
        <v>FEMALE</v>
      </c>
      <c r="D686" s="48" t="str">
        <f>TEXT(Table14[[#This Row],[Date]],"MMMM")</f>
        <v>September</v>
      </c>
      <c r="E686" s="38">
        <v>45171</v>
      </c>
      <c r="F686" s="48" t="s">
        <v>16</v>
      </c>
      <c r="G686" s="48" t="s">
        <v>199</v>
      </c>
      <c r="H686" s="48" t="s">
        <v>826</v>
      </c>
      <c r="I686" s="48">
        <v>5</v>
      </c>
    </row>
    <row r="687" spans="1:9" x14ac:dyDescent="0.3">
      <c r="A687" s="48">
        <v>1266</v>
      </c>
      <c r="B687" s="48" t="s">
        <v>264</v>
      </c>
      <c r="C687" s="48" t="str">
        <f>VLOOKUP(Table14[[#This Row],[Subject]],Sheet2!$A$1:$B$60,2,0)</f>
        <v>FEMALE</v>
      </c>
      <c r="D687" s="48" t="str">
        <f>TEXT(Table14[[#This Row],[Date]],"MMMM")</f>
        <v>September</v>
      </c>
      <c r="E687" s="38">
        <v>45171</v>
      </c>
      <c r="F687" s="48" t="s">
        <v>16</v>
      </c>
      <c r="G687" s="48" t="s">
        <v>199</v>
      </c>
      <c r="H687" s="48" t="s">
        <v>827</v>
      </c>
      <c r="I687" s="48">
        <v>1</v>
      </c>
    </row>
    <row r="688" spans="1:9" x14ac:dyDescent="0.3">
      <c r="A688" s="48">
        <v>1267</v>
      </c>
      <c r="B688" s="48" t="s">
        <v>264</v>
      </c>
      <c r="C688" s="48" t="str">
        <f>VLOOKUP(Table14[[#This Row],[Subject]],Sheet2!$A$1:$B$60,2,0)</f>
        <v>FEMALE</v>
      </c>
      <c r="D688" s="48" t="str">
        <f>TEXT(Table14[[#This Row],[Date]],"MMMM")</f>
        <v>September</v>
      </c>
      <c r="E688" s="38">
        <v>45171</v>
      </c>
      <c r="F688" s="48" t="s">
        <v>16</v>
      </c>
      <c r="G688" s="48" t="s">
        <v>199</v>
      </c>
      <c r="H688" s="48" t="s">
        <v>828</v>
      </c>
      <c r="I688" s="48">
        <v>6</v>
      </c>
    </row>
    <row r="689" spans="1:9" x14ac:dyDescent="0.3">
      <c r="A689" s="48">
        <v>1268</v>
      </c>
      <c r="B689" s="48" t="s">
        <v>264</v>
      </c>
      <c r="C689" s="48" t="str">
        <f>VLOOKUP(Table14[[#This Row],[Subject]],Sheet2!$A$1:$B$60,2,0)</f>
        <v>FEMALE</v>
      </c>
      <c r="D689" s="48" t="str">
        <f>TEXT(Table14[[#This Row],[Date]],"MMMM")</f>
        <v>September</v>
      </c>
      <c r="E689" s="38">
        <v>45171</v>
      </c>
      <c r="F689" s="48" t="s">
        <v>16</v>
      </c>
      <c r="G689" s="48" t="s">
        <v>199</v>
      </c>
      <c r="H689" s="48" t="s">
        <v>829</v>
      </c>
      <c r="I689" s="48">
        <v>3</v>
      </c>
    </row>
    <row r="690" spans="1:9" x14ac:dyDescent="0.3">
      <c r="A690" s="48">
        <v>1269</v>
      </c>
      <c r="B690" s="48" t="s">
        <v>264</v>
      </c>
      <c r="C690" s="48" t="str">
        <f>VLOOKUP(Table14[[#This Row],[Subject]],Sheet2!$A$1:$B$60,2,0)</f>
        <v>FEMALE</v>
      </c>
      <c r="D690" s="48" t="str">
        <f>TEXT(Table14[[#This Row],[Date]],"MMMM")</f>
        <v>September</v>
      </c>
      <c r="E690" s="38">
        <v>45171</v>
      </c>
      <c r="F690" s="48" t="s">
        <v>16</v>
      </c>
      <c r="G690" s="48" t="s">
        <v>199</v>
      </c>
      <c r="H690" s="48" t="s">
        <v>830</v>
      </c>
      <c r="I690" s="48">
        <v>4</v>
      </c>
    </row>
    <row r="691" spans="1:9" x14ac:dyDescent="0.3">
      <c r="A691" s="48">
        <v>1270</v>
      </c>
      <c r="B691" s="48" t="s">
        <v>264</v>
      </c>
      <c r="C691" s="48" t="str">
        <f>VLOOKUP(Table14[[#This Row],[Subject]],Sheet2!$A$1:$B$60,2,0)</f>
        <v>FEMALE</v>
      </c>
      <c r="D691" s="48" t="str">
        <f>TEXT(Table14[[#This Row],[Date]],"MMMM")</f>
        <v>September</v>
      </c>
      <c r="E691" s="38">
        <v>45171</v>
      </c>
      <c r="F691" s="48" t="s">
        <v>16</v>
      </c>
      <c r="G691" s="48" t="s">
        <v>219</v>
      </c>
      <c r="H691" s="48" t="s">
        <v>831</v>
      </c>
      <c r="I691" s="48">
        <v>4</v>
      </c>
    </row>
    <row r="692" spans="1:9" x14ac:dyDescent="0.3">
      <c r="A692" s="48">
        <v>1271</v>
      </c>
      <c r="B692" s="48" t="s">
        <v>264</v>
      </c>
      <c r="C692" s="48" t="str">
        <f>VLOOKUP(Table14[[#This Row],[Subject]],Sheet2!$A$1:$B$60,2,0)</f>
        <v>FEMALE</v>
      </c>
      <c r="D692" s="48" t="str">
        <f>TEXT(Table14[[#This Row],[Date]],"MMMM")</f>
        <v>September</v>
      </c>
      <c r="E692" s="38">
        <v>45171</v>
      </c>
      <c r="F692" s="48" t="s">
        <v>16</v>
      </c>
      <c r="G692" s="48" t="s">
        <v>219</v>
      </c>
      <c r="H692" s="48" t="s">
        <v>832</v>
      </c>
      <c r="I692" s="48">
        <v>7</v>
      </c>
    </row>
    <row r="693" spans="1:9" x14ac:dyDescent="0.3">
      <c r="A693" s="48">
        <v>1272</v>
      </c>
      <c r="B693" s="48" t="s">
        <v>264</v>
      </c>
      <c r="C693" s="48" t="str">
        <f>VLOOKUP(Table14[[#This Row],[Subject]],Sheet2!$A$1:$B$60,2,0)</f>
        <v>FEMALE</v>
      </c>
      <c r="D693" s="48" t="str">
        <f>TEXT(Table14[[#This Row],[Date]],"MMMM")</f>
        <v>September</v>
      </c>
      <c r="E693" s="38">
        <v>45171</v>
      </c>
      <c r="F693" s="48" t="s">
        <v>16</v>
      </c>
      <c r="G693" s="48" t="s">
        <v>219</v>
      </c>
      <c r="H693" s="48" t="s">
        <v>833</v>
      </c>
      <c r="I693" s="48">
        <v>2</v>
      </c>
    </row>
    <row r="694" spans="1:9" x14ac:dyDescent="0.3">
      <c r="A694" s="48">
        <v>1273</v>
      </c>
      <c r="B694" s="48" t="s">
        <v>264</v>
      </c>
      <c r="C694" s="48" t="str">
        <f>VLOOKUP(Table14[[#This Row],[Subject]],Sheet2!$A$1:$B$60,2,0)</f>
        <v>FEMALE</v>
      </c>
      <c r="D694" s="48" t="str">
        <f>TEXT(Table14[[#This Row],[Date]],"MMMM")</f>
        <v>September</v>
      </c>
      <c r="E694" s="38">
        <v>45171</v>
      </c>
      <c r="F694" s="48" t="s">
        <v>16</v>
      </c>
      <c r="G694" s="48" t="s">
        <v>219</v>
      </c>
      <c r="H694" s="48" t="s">
        <v>834</v>
      </c>
      <c r="I694" s="48">
        <v>6</v>
      </c>
    </row>
    <row r="695" spans="1:9" x14ac:dyDescent="0.3">
      <c r="A695" s="48">
        <v>1274</v>
      </c>
      <c r="B695" s="48" t="s">
        <v>264</v>
      </c>
      <c r="C695" s="48" t="str">
        <f>VLOOKUP(Table14[[#This Row],[Subject]],Sheet2!$A$1:$B$60,2,0)</f>
        <v>FEMALE</v>
      </c>
      <c r="D695" s="48" t="str">
        <f>TEXT(Table14[[#This Row],[Date]],"MMMM")</f>
        <v>September</v>
      </c>
      <c r="E695" s="38">
        <v>45171</v>
      </c>
      <c r="F695" s="48" t="s">
        <v>16</v>
      </c>
      <c r="G695" s="48" t="s">
        <v>219</v>
      </c>
      <c r="H695" s="48" t="s">
        <v>835</v>
      </c>
      <c r="I695" s="48">
        <v>3</v>
      </c>
    </row>
    <row r="696" spans="1:9" x14ac:dyDescent="0.3">
      <c r="A696" s="48">
        <v>1275</v>
      </c>
      <c r="B696" s="48" t="s">
        <v>264</v>
      </c>
      <c r="C696" s="48" t="str">
        <f>VLOOKUP(Table14[[#This Row],[Subject]],Sheet2!$A$1:$B$60,2,0)</f>
        <v>FEMALE</v>
      </c>
      <c r="D696" s="48" t="str">
        <f>TEXT(Table14[[#This Row],[Date]],"MMMM")</f>
        <v>September</v>
      </c>
      <c r="E696" s="38">
        <v>45171</v>
      </c>
      <c r="F696" s="48" t="s">
        <v>16</v>
      </c>
      <c r="G696" s="48" t="s">
        <v>219</v>
      </c>
      <c r="H696" s="48" t="s">
        <v>836</v>
      </c>
      <c r="I696" s="48">
        <v>1</v>
      </c>
    </row>
    <row r="697" spans="1:9" x14ac:dyDescent="0.3">
      <c r="A697" s="48">
        <v>1276</v>
      </c>
      <c r="B697" s="48" t="s">
        <v>264</v>
      </c>
      <c r="C697" s="48" t="str">
        <f>VLOOKUP(Table14[[#This Row],[Subject]],Sheet2!$A$1:$B$60,2,0)</f>
        <v>FEMALE</v>
      </c>
      <c r="D697" s="48" t="str">
        <f>TEXT(Table14[[#This Row],[Date]],"MMMM")</f>
        <v>September</v>
      </c>
      <c r="E697" s="38">
        <v>45171</v>
      </c>
      <c r="F697" s="48" t="s">
        <v>16</v>
      </c>
      <c r="G697" s="48" t="s">
        <v>219</v>
      </c>
      <c r="H697" s="48" t="s">
        <v>837</v>
      </c>
      <c r="I697" s="48">
        <v>5</v>
      </c>
    </row>
    <row r="698" spans="1:9" x14ac:dyDescent="0.3">
      <c r="A698" s="48">
        <v>1277</v>
      </c>
      <c r="B698" s="48" t="s">
        <v>264</v>
      </c>
      <c r="C698" s="48" t="str">
        <f>VLOOKUP(Table14[[#This Row],[Subject]],Sheet2!$A$1:$B$60,2,0)</f>
        <v>FEMALE</v>
      </c>
      <c r="D698" s="48" t="str">
        <f>TEXT(Table14[[#This Row],[Date]],"MMMM")</f>
        <v>September</v>
      </c>
      <c r="E698" s="38">
        <v>45171</v>
      </c>
      <c r="F698" s="48" t="s">
        <v>16</v>
      </c>
      <c r="G698" s="48" t="s">
        <v>219</v>
      </c>
      <c r="H698" s="48" t="s">
        <v>838</v>
      </c>
      <c r="I698" s="48">
        <v>2</v>
      </c>
    </row>
    <row r="699" spans="1:9" x14ac:dyDescent="0.3">
      <c r="A699" s="48">
        <v>1278</v>
      </c>
      <c r="B699" s="48" t="s">
        <v>264</v>
      </c>
      <c r="C699" s="48" t="str">
        <f>VLOOKUP(Table14[[#This Row],[Subject]],Sheet2!$A$1:$B$60,2,0)</f>
        <v>FEMALE</v>
      </c>
      <c r="D699" s="48" t="str">
        <f>TEXT(Table14[[#This Row],[Date]],"MMMM")</f>
        <v>September</v>
      </c>
      <c r="E699" s="38">
        <v>45171</v>
      </c>
      <c r="F699" s="48" t="s">
        <v>16</v>
      </c>
      <c r="G699" s="48" t="s">
        <v>219</v>
      </c>
      <c r="H699" s="48" t="s">
        <v>839</v>
      </c>
      <c r="I699" s="48">
        <v>4</v>
      </c>
    </row>
    <row r="700" spans="1:9" x14ac:dyDescent="0.3">
      <c r="A700" s="48">
        <v>1279</v>
      </c>
      <c r="B700" s="48" t="s">
        <v>264</v>
      </c>
      <c r="C700" s="48" t="str">
        <f>VLOOKUP(Table14[[#This Row],[Subject]],Sheet2!$A$1:$B$60,2,0)</f>
        <v>FEMALE</v>
      </c>
      <c r="D700" s="48" t="str">
        <f>TEXT(Table14[[#This Row],[Date]],"MMMM")</f>
        <v>September</v>
      </c>
      <c r="E700" s="38">
        <v>45171</v>
      </c>
      <c r="F700" s="48" t="s">
        <v>16</v>
      </c>
      <c r="G700" s="48" t="s">
        <v>219</v>
      </c>
      <c r="H700" s="48" t="s">
        <v>840</v>
      </c>
      <c r="I700" s="48">
        <v>6</v>
      </c>
    </row>
    <row r="701" spans="1:9" x14ac:dyDescent="0.3">
      <c r="A701" s="48">
        <v>1280</v>
      </c>
      <c r="B701" s="48" t="s">
        <v>264</v>
      </c>
      <c r="C701" s="48" t="str">
        <f>VLOOKUP(Table14[[#This Row],[Subject]],Sheet2!$A$1:$B$60,2,0)</f>
        <v>FEMALE</v>
      </c>
      <c r="D701" s="48" t="str">
        <f>TEXT(Table14[[#This Row],[Date]],"MMMM")</f>
        <v>September</v>
      </c>
      <c r="E701" s="38">
        <v>45171</v>
      </c>
      <c r="F701" s="48" t="s">
        <v>16</v>
      </c>
      <c r="G701" s="48" t="s">
        <v>219</v>
      </c>
      <c r="H701" s="48" t="s">
        <v>841</v>
      </c>
      <c r="I701" s="48">
        <v>1</v>
      </c>
    </row>
    <row r="702" spans="1:9" x14ac:dyDescent="0.3">
      <c r="A702" s="48">
        <v>1281</v>
      </c>
      <c r="B702" s="48" t="s">
        <v>264</v>
      </c>
      <c r="C702" s="48" t="str">
        <f>VLOOKUP(Table14[[#This Row],[Subject]],Sheet2!$A$1:$B$60,2,0)</f>
        <v>FEMALE</v>
      </c>
      <c r="D702" s="48" t="str">
        <f>TEXT(Table14[[#This Row],[Date]],"MMMM")</f>
        <v>September</v>
      </c>
      <c r="E702" s="38">
        <v>45171</v>
      </c>
      <c r="F702" s="48" t="s">
        <v>16</v>
      </c>
      <c r="G702" s="48" t="s">
        <v>219</v>
      </c>
      <c r="H702" s="48" t="s">
        <v>842</v>
      </c>
      <c r="I702" s="48">
        <v>7</v>
      </c>
    </row>
    <row r="703" spans="1:9" x14ac:dyDescent="0.3">
      <c r="A703" s="48">
        <v>1282</v>
      </c>
      <c r="B703" s="48" t="s">
        <v>264</v>
      </c>
      <c r="C703" s="48" t="str">
        <f>VLOOKUP(Table14[[#This Row],[Subject]],Sheet2!$A$1:$B$60,2,0)</f>
        <v>FEMALE</v>
      </c>
      <c r="D703" s="48" t="str">
        <f>TEXT(Table14[[#This Row],[Date]],"MMMM")</f>
        <v>September</v>
      </c>
      <c r="E703" s="38">
        <v>45171</v>
      </c>
      <c r="F703" s="48" t="s">
        <v>16</v>
      </c>
      <c r="G703" s="48" t="s">
        <v>219</v>
      </c>
      <c r="H703" s="48" t="s">
        <v>843</v>
      </c>
      <c r="I703" s="48">
        <v>3</v>
      </c>
    </row>
    <row r="704" spans="1:9" x14ac:dyDescent="0.3">
      <c r="A704" s="48">
        <v>1283</v>
      </c>
      <c r="B704" s="48" t="s">
        <v>264</v>
      </c>
      <c r="C704" s="48" t="str">
        <f>VLOOKUP(Table14[[#This Row],[Subject]],Sheet2!$A$1:$B$60,2,0)</f>
        <v>FEMALE</v>
      </c>
      <c r="D704" s="48" t="str">
        <f>TEXT(Table14[[#This Row],[Date]],"MMMM")</f>
        <v>September</v>
      </c>
      <c r="E704" s="38">
        <v>45171</v>
      </c>
      <c r="F704" s="48" t="s">
        <v>16</v>
      </c>
      <c r="G704" s="48" t="s">
        <v>233</v>
      </c>
      <c r="H704" s="48" t="s">
        <v>844</v>
      </c>
      <c r="I704" s="48">
        <v>3</v>
      </c>
    </row>
    <row r="705" spans="1:9" x14ac:dyDescent="0.3">
      <c r="A705" s="48">
        <v>1284</v>
      </c>
      <c r="B705" s="48" t="s">
        <v>264</v>
      </c>
      <c r="C705" s="48" t="str">
        <f>VLOOKUP(Table14[[#This Row],[Subject]],Sheet2!$A$1:$B$60,2,0)</f>
        <v>FEMALE</v>
      </c>
      <c r="D705" s="48" t="str">
        <f>TEXT(Table14[[#This Row],[Date]],"MMMM")</f>
        <v>September</v>
      </c>
      <c r="E705" s="38">
        <v>45171</v>
      </c>
      <c r="F705" s="48" t="s">
        <v>16</v>
      </c>
      <c r="G705" s="48" t="s">
        <v>233</v>
      </c>
      <c r="H705" s="48" t="s">
        <v>845</v>
      </c>
      <c r="I705" s="48">
        <v>4</v>
      </c>
    </row>
    <row r="706" spans="1:9" x14ac:dyDescent="0.3">
      <c r="A706" s="48">
        <v>1285</v>
      </c>
      <c r="B706" s="48" t="s">
        <v>264</v>
      </c>
      <c r="C706" s="48" t="str">
        <f>VLOOKUP(Table14[[#This Row],[Subject]],Sheet2!$A$1:$B$60,2,0)</f>
        <v>FEMALE</v>
      </c>
      <c r="D706" s="48" t="str">
        <f>TEXT(Table14[[#This Row],[Date]],"MMMM")</f>
        <v>September</v>
      </c>
      <c r="E706" s="38">
        <v>45171</v>
      </c>
      <c r="F706" s="48" t="s">
        <v>16</v>
      </c>
      <c r="G706" s="48" t="s">
        <v>233</v>
      </c>
      <c r="H706" s="48" t="s">
        <v>846</v>
      </c>
      <c r="I706" s="48">
        <v>2</v>
      </c>
    </row>
    <row r="707" spans="1:9" x14ac:dyDescent="0.3">
      <c r="A707" s="48">
        <v>1286</v>
      </c>
      <c r="B707" s="48" t="s">
        <v>264</v>
      </c>
      <c r="C707" s="48" t="str">
        <f>VLOOKUP(Table14[[#This Row],[Subject]],Sheet2!$A$1:$B$60,2,0)</f>
        <v>FEMALE</v>
      </c>
      <c r="D707" s="48" t="str">
        <f>TEXT(Table14[[#This Row],[Date]],"MMMM")</f>
        <v>September</v>
      </c>
      <c r="E707" s="38">
        <v>45171</v>
      </c>
      <c r="F707" s="48" t="s">
        <v>16</v>
      </c>
      <c r="G707" s="48" t="s">
        <v>233</v>
      </c>
      <c r="H707" s="48" t="s">
        <v>847</v>
      </c>
      <c r="I707" s="48">
        <v>5</v>
      </c>
    </row>
    <row r="708" spans="1:9" x14ac:dyDescent="0.3">
      <c r="A708" s="48">
        <v>1287</v>
      </c>
      <c r="B708" s="48" t="s">
        <v>264</v>
      </c>
      <c r="C708" s="48" t="str">
        <f>VLOOKUP(Table14[[#This Row],[Subject]],Sheet2!$A$1:$B$60,2,0)</f>
        <v>FEMALE</v>
      </c>
      <c r="D708" s="48" t="str">
        <f>TEXT(Table14[[#This Row],[Date]],"MMMM")</f>
        <v>September</v>
      </c>
      <c r="E708" s="38">
        <v>45171</v>
      </c>
      <c r="F708" s="48" t="s">
        <v>16</v>
      </c>
      <c r="G708" s="48" t="s">
        <v>233</v>
      </c>
      <c r="H708" s="48" t="s">
        <v>848</v>
      </c>
      <c r="I708" s="48">
        <v>7</v>
      </c>
    </row>
    <row r="709" spans="1:9" x14ac:dyDescent="0.3">
      <c r="A709" s="48">
        <v>1288</v>
      </c>
      <c r="B709" s="48" t="s">
        <v>264</v>
      </c>
      <c r="C709" s="48" t="str">
        <f>VLOOKUP(Table14[[#This Row],[Subject]],Sheet2!$A$1:$B$60,2,0)</f>
        <v>FEMALE</v>
      </c>
      <c r="D709" s="48" t="str">
        <f>TEXT(Table14[[#This Row],[Date]],"MMMM")</f>
        <v>September</v>
      </c>
      <c r="E709" s="38">
        <v>45171</v>
      </c>
      <c r="F709" s="48" t="s">
        <v>16</v>
      </c>
      <c r="G709" s="48" t="s">
        <v>233</v>
      </c>
      <c r="H709" s="48" t="s">
        <v>849</v>
      </c>
      <c r="I709" s="48">
        <v>1</v>
      </c>
    </row>
    <row r="710" spans="1:9" x14ac:dyDescent="0.3">
      <c r="A710" s="48">
        <v>1289</v>
      </c>
      <c r="B710" s="48" t="s">
        <v>264</v>
      </c>
      <c r="C710" s="48" t="str">
        <f>VLOOKUP(Table14[[#This Row],[Subject]],Sheet2!$A$1:$B$60,2,0)</f>
        <v>FEMALE</v>
      </c>
      <c r="D710" s="48" t="str">
        <f>TEXT(Table14[[#This Row],[Date]],"MMMM")</f>
        <v>September</v>
      </c>
      <c r="E710" s="38">
        <v>45171</v>
      </c>
      <c r="F710" s="48" t="s">
        <v>16</v>
      </c>
      <c r="G710" s="48" t="s">
        <v>233</v>
      </c>
      <c r="H710" s="48" t="s">
        <v>850</v>
      </c>
      <c r="I710" s="48">
        <v>6</v>
      </c>
    </row>
    <row r="711" spans="1:9" x14ac:dyDescent="0.3">
      <c r="A711" s="48">
        <v>1290</v>
      </c>
      <c r="B711" s="48" t="s">
        <v>264</v>
      </c>
      <c r="C711" s="48" t="str">
        <f>VLOOKUP(Table14[[#This Row],[Subject]],Sheet2!$A$1:$B$60,2,0)</f>
        <v>FEMALE</v>
      </c>
      <c r="D711" s="48" t="str">
        <f>TEXT(Table14[[#This Row],[Date]],"MMMM")</f>
        <v>September</v>
      </c>
      <c r="E711" s="38">
        <v>45171</v>
      </c>
      <c r="F711" s="48" t="s">
        <v>16</v>
      </c>
      <c r="G711" s="48" t="s">
        <v>233</v>
      </c>
      <c r="H711" s="48" t="s">
        <v>851</v>
      </c>
      <c r="I711" s="48">
        <v>4</v>
      </c>
    </row>
    <row r="712" spans="1:9" x14ac:dyDescent="0.3">
      <c r="A712" s="48">
        <v>1291</v>
      </c>
      <c r="B712" s="48" t="s">
        <v>264</v>
      </c>
      <c r="C712" s="48" t="str">
        <f>VLOOKUP(Table14[[#This Row],[Subject]],Sheet2!$A$1:$B$60,2,0)</f>
        <v>FEMALE</v>
      </c>
      <c r="D712" s="48" t="str">
        <f>TEXT(Table14[[#This Row],[Date]],"MMMM")</f>
        <v>September</v>
      </c>
      <c r="E712" s="38">
        <v>45171</v>
      </c>
      <c r="F712" s="48" t="s">
        <v>16</v>
      </c>
      <c r="G712" s="48" t="s">
        <v>233</v>
      </c>
      <c r="H712" s="48" t="s">
        <v>852</v>
      </c>
      <c r="I712" s="48">
        <v>3</v>
      </c>
    </row>
    <row r="713" spans="1:9" x14ac:dyDescent="0.3">
      <c r="A713" s="48">
        <v>1292</v>
      </c>
      <c r="B713" s="48" t="s">
        <v>264</v>
      </c>
      <c r="C713" s="48" t="str">
        <f>VLOOKUP(Table14[[#This Row],[Subject]],Sheet2!$A$1:$B$60,2,0)</f>
        <v>FEMALE</v>
      </c>
      <c r="D713" s="48" t="str">
        <f>TEXT(Table14[[#This Row],[Date]],"MMMM")</f>
        <v>September</v>
      </c>
      <c r="E713" s="38">
        <v>45171</v>
      </c>
      <c r="F713" s="48" t="s">
        <v>16</v>
      </c>
      <c r="G713" s="48" t="s">
        <v>233</v>
      </c>
      <c r="H713" s="48" t="s">
        <v>853</v>
      </c>
      <c r="I713" s="48">
        <v>2</v>
      </c>
    </row>
    <row r="714" spans="1:9" x14ac:dyDescent="0.3">
      <c r="A714" s="48">
        <v>1293</v>
      </c>
      <c r="B714" s="48" t="s">
        <v>264</v>
      </c>
      <c r="C714" s="48" t="str">
        <f>VLOOKUP(Table14[[#This Row],[Subject]],Sheet2!$A$1:$B$60,2,0)</f>
        <v>FEMALE</v>
      </c>
      <c r="D714" s="48" t="str">
        <f>TEXT(Table14[[#This Row],[Date]],"MMMM")</f>
        <v>September</v>
      </c>
      <c r="E714" s="38">
        <v>45171</v>
      </c>
      <c r="F714" s="48" t="s">
        <v>16</v>
      </c>
      <c r="G714" s="48" t="s">
        <v>233</v>
      </c>
      <c r="H714" s="48" t="s">
        <v>854</v>
      </c>
      <c r="I714" s="48">
        <v>5</v>
      </c>
    </row>
    <row r="715" spans="1:9" x14ac:dyDescent="0.3">
      <c r="A715" s="48">
        <v>1294</v>
      </c>
      <c r="B715" s="48" t="s">
        <v>264</v>
      </c>
      <c r="C715" s="48" t="str">
        <f>VLOOKUP(Table14[[#This Row],[Subject]],Sheet2!$A$1:$B$60,2,0)</f>
        <v>FEMALE</v>
      </c>
      <c r="D715" s="48" t="str">
        <f>TEXT(Table14[[#This Row],[Date]],"MMMM")</f>
        <v>September</v>
      </c>
      <c r="E715" s="38">
        <v>45171</v>
      </c>
      <c r="F715" s="48" t="s">
        <v>16</v>
      </c>
      <c r="G715" s="48" t="s">
        <v>233</v>
      </c>
      <c r="H715" s="48" t="s">
        <v>855</v>
      </c>
      <c r="I715" s="48">
        <v>7</v>
      </c>
    </row>
    <row r="716" spans="1:9" x14ac:dyDescent="0.3">
      <c r="A716" s="48">
        <v>1295</v>
      </c>
      <c r="B716" s="48" t="s">
        <v>264</v>
      </c>
      <c r="C716" s="48" t="str">
        <f>VLOOKUP(Table14[[#This Row],[Subject]],Sheet2!$A$1:$B$60,2,0)</f>
        <v>FEMALE</v>
      </c>
      <c r="D716" s="48" t="str">
        <f>TEXT(Table14[[#This Row],[Date]],"MMMM")</f>
        <v>September</v>
      </c>
      <c r="E716" s="38">
        <v>45171</v>
      </c>
      <c r="F716" s="48" t="s">
        <v>16</v>
      </c>
      <c r="G716" s="48" t="s">
        <v>233</v>
      </c>
      <c r="H716" s="48" t="s">
        <v>856</v>
      </c>
      <c r="I716" s="48">
        <v>1</v>
      </c>
    </row>
    <row r="717" spans="1:9" x14ac:dyDescent="0.3">
      <c r="A717" s="48">
        <v>1296</v>
      </c>
      <c r="B717" s="48" t="s">
        <v>264</v>
      </c>
      <c r="C717" s="48" t="str">
        <f>VLOOKUP(Table14[[#This Row],[Subject]],Sheet2!$A$1:$B$60,2,0)</f>
        <v>FEMALE</v>
      </c>
      <c r="D717" s="48" t="str">
        <f>TEXT(Table14[[#This Row],[Date]],"MMMM")</f>
        <v>September</v>
      </c>
      <c r="E717" s="38">
        <v>45171</v>
      </c>
      <c r="F717" s="48" t="s">
        <v>16</v>
      </c>
      <c r="G717" s="48" t="s">
        <v>233</v>
      </c>
      <c r="H717" s="48" t="s">
        <v>857</v>
      </c>
      <c r="I717" s="48">
        <v>4</v>
      </c>
    </row>
    <row r="718" spans="1:9" x14ac:dyDescent="0.3">
      <c r="A718" s="48">
        <v>1297</v>
      </c>
      <c r="B718" s="48" t="s">
        <v>264</v>
      </c>
      <c r="C718" s="48" t="str">
        <f>VLOOKUP(Table14[[#This Row],[Subject]],Sheet2!$A$1:$B$60,2,0)</f>
        <v>FEMALE</v>
      </c>
      <c r="D718" s="48" t="str">
        <f>TEXT(Table14[[#This Row],[Date]],"MMMM")</f>
        <v>September</v>
      </c>
      <c r="E718" s="38">
        <v>45171</v>
      </c>
      <c r="F718" s="48" t="s">
        <v>16</v>
      </c>
      <c r="G718" s="48" t="s">
        <v>233</v>
      </c>
      <c r="H718" s="48" t="s">
        <v>858</v>
      </c>
      <c r="I718" s="48">
        <v>3</v>
      </c>
    </row>
    <row r="719" spans="1:9" x14ac:dyDescent="0.3">
      <c r="A719" s="48">
        <v>1298</v>
      </c>
      <c r="B719" s="48" t="s">
        <v>264</v>
      </c>
      <c r="C719" s="48" t="str">
        <f>VLOOKUP(Table14[[#This Row],[Subject]],Sheet2!$A$1:$B$60,2,0)</f>
        <v>FEMALE</v>
      </c>
      <c r="D719" s="48" t="str">
        <f>TEXT(Table14[[#This Row],[Date]],"MMMM")</f>
        <v>September</v>
      </c>
      <c r="E719" s="38">
        <v>45171</v>
      </c>
      <c r="F719" s="48" t="s">
        <v>16</v>
      </c>
      <c r="G719" s="48" t="s">
        <v>233</v>
      </c>
      <c r="H719" s="48" t="s">
        <v>859</v>
      </c>
      <c r="I719" s="48">
        <v>5</v>
      </c>
    </row>
    <row r="720" spans="1:9" x14ac:dyDescent="0.3">
      <c r="A720" s="48">
        <v>1299</v>
      </c>
      <c r="B720" s="48" t="s">
        <v>264</v>
      </c>
      <c r="C720" s="48" t="str">
        <f>VLOOKUP(Table14[[#This Row],[Subject]],Sheet2!$A$1:$B$60,2,0)</f>
        <v>FEMALE</v>
      </c>
      <c r="D720" s="48" t="str">
        <f>TEXT(Table14[[#This Row],[Date]],"MMMM")</f>
        <v>September</v>
      </c>
      <c r="E720" s="38">
        <v>45171</v>
      </c>
      <c r="F720" s="48" t="s">
        <v>16</v>
      </c>
      <c r="G720" s="48" t="s">
        <v>233</v>
      </c>
      <c r="H720" s="48" t="s">
        <v>860</v>
      </c>
      <c r="I720" s="48">
        <v>6</v>
      </c>
    </row>
    <row r="721" spans="1:9" x14ac:dyDescent="0.3">
      <c r="A721" s="48">
        <v>1300</v>
      </c>
      <c r="B721" s="48" t="s">
        <v>264</v>
      </c>
      <c r="C721" s="48" t="str">
        <f>VLOOKUP(Table14[[#This Row],[Subject]],Sheet2!$A$1:$B$60,2,0)</f>
        <v>FEMALE</v>
      </c>
      <c r="D721" s="48" t="str">
        <f>TEXT(Table14[[#This Row],[Date]],"MMMM")</f>
        <v>September</v>
      </c>
      <c r="E721" s="38">
        <v>45171</v>
      </c>
      <c r="F721" s="48" t="s">
        <v>16</v>
      </c>
      <c r="G721" s="48" t="s">
        <v>233</v>
      </c>
      <c r="H721" s="48" t="s">
        <v>861</v>
      </c>
      <c r="I721" s="48">
        <v>2</v>
      </c>
    </row>
    <row r="722" spans="1:9" x14ac:dyDescent="0.3">
      <c r="A722" s="48">
        <v>1301</v>
      </c>
      <c r="B722" s="48" t="s">
        <v>264</v>
      </c>
      <c r="C722" s="48" t="str">
        <f>VLOOKUP(Table14[[#This Row],[Subject]],Sheet2!$A$1:$B$60,2,0)</f>
        <v>FEMALE</v>
      </c>
      <c r="D722" s="48" t="str">
        <f>TEXT(Table14[[#This Row],[Date]],"MMMM")</f>
        <v>September</v>
      </c>
      <c r="E722" s="38">
        <v>45171</v>
      </c>
      <c r="F722" s="48" t="s">
        <v>16</v>
      </c>
      <c r="G722" s="48" t="s">
        <v>233</v>
      </c>
      <c r="H722" s="48" t="s">
        <v>862</v>
      </c>
      <c r="I722" s="48">
        <v>7</v>
      </c>
    </row>
    <row r="723" spans="1:9" x14ac:dyDescent="0.3">
      <c r="A723" s="48">
        <v>1302</v>
      </c>
      <c r="B723" s="48" t="s">
        <v>264</v>
      </c>
      <c r="C723" s="48" t="str">
        <f>VLOOKUP(Table14[[#This Row],[Subject]],Sheet2!$A$1:$B$60,2,0)</f>
        <v>FEMALE</v>
      </c>
      <c r="D723" s="48" t="str">
        <f>TEXT(Table14[[#This Row],[Date]],"MMMM")</f>
        <v>September</v>
      </c>
      <c r="E723" s="38">
        <v>45171</v>
      </c>
      <c r="F723" s="48" t="s">
        <v>16</v>
      </c>
      <c r="G723" s="48" t="s">
        <v>233</v>
      </c>
      <c r="H723" s="48" t="s">
        <v>863</v>
      </c>
      <c r="I723" s="48">
        <v>1</v>
      </c>
    </row>
    <row r="724" spans="1:9" x14ac:dyDescent="0.3">
      <c r="A724" s="48">
        <v>1303</v>
      </c>
      <c r="B724" s="48" t="s">
        <v>264</v>
      </c>
      <c r="C724" s="48" t="str">
        <f>VLOOKUP(Table14[[#This Row],[Subject]],Sheet2!$A$1:$B$60,2,0)</f>
        <v>FEMALE</v>
      </c>
      <c r="D724" s="48" t="str">
        <f>TEXT(Table14[[#This Row],[Date]],"MMMM")</f>
        <v>September</v>
      </c>
      <c r="E724" s="38">
        <v>45171</v>
      </c>
      <c r="F724" s="48" t="s">
        <v>16</v>
      </c>
      <c r="G724" s="48" t="s">
        <v>233</v>
      </c>
      <c r="H724" s="48" t="s">
        <v>864</v>
      </c>
      <c r="I724" s="48">
        <v>5</v>
      </c>
    </row>
    <row r="725" spans="1:9" x14ac:dyDescent="0.3">
      <c r="A725" s="48">
        <v>1304</v>
      </c>
      <c r="B725" s="48" t="s">
        <v>264</v>
      </c>
      <c r="C725" s="48" t="str">
        <f>VLOOKUP(Table14[[#This Row],[Subject]],Sheet2!$A$1:$B$60,2,0)</f>
        <v>FEMALE</v>
      </c>
      <c r="D725" s="48" t="str">
        <f>TEXT(Table14[[#This Row],[Date]],"MMMM")</f>
        <v>September</v>
      </c>
      <c r="E725" s="38">
        <v>45171</v>
      </c>
      <c r="F725" s="48" t="s">
        <v>16</v>
      </c>
      <c r="G725" s="48" t="s">
        <v>233</v>
      </c>
      <c r="H725" s="48" t="s">
        <v>865</v>
      </c>
      <c r="I725" s="48">
        <v>4</v>
      </c>
    </row>
    <row r="726" spans="1:9" x14ac:dyDescent="0.3">
      <c r="A726" s="48">
        <v>1305</v>
      </c>
      <c r="B726" s="48" t="s">
        <v>264</v>
      </c>
      <c r="C726" s="48" t="str">
        <f>VLOOKUP(Table14[[#This Row],[Subject]],Sheet2!$A$1:$B$60,2,0)</f>
        <v>FEMALE</v>
      </c>
      <c r="D726" s="48" t="str">
        <f>TEXT(Table14[[#This Row],[Date]],"MMMM")</f>
        <v>September</v>
      </c>
      <c r="E726" s="38">
        <v>45171</v>
      </c>
      <c r="F726" s="48" t="s">
        <v>16</v>
      </c>
      <c r="G726" s="48" t="s">
        <v>233</v>
      </c>
      <c r="H726" s="48" t="s">
        <v>866</v>
      </c>
      <c r="I726" s="48">
        <v>3</v>
      </c>
    </row>
    <row r="727" spans="1:9" x14ac:dyDescent="0.3">
      <c r="A727" s="48">
        <v>1451</v>
      </c>
      <c r="B727" s="48" t="s">
        <v>265</v>
      </c>
      <c r="C727" s="48" t="str">
        <f>VLOOKUP(Table14[[#This Row],[Subject]],Sheet2!$A$1:$B$60,2,0)</f>
        <v>FEMALE</v>
      </c>
      <c r="D727" s="48" t="str">
        <f>TEXT(Table14[[#This Row],[Date]],"MMMM")</f>
        <v>September</v>
      </c>
      <c r="E727" s="38">
        <v>45171</v>
      </c>
      <c r="F727" s="48" t="s">
        <v>16</v>
      </c>
      <c r="G727" s="48" t="s">
        <v>104</v>
      </c>
      <c r="H727" s="48" t="s">
        <v>867</v>
      </c>
      <c r="I727" s="48">
        <v>0</v>
      </c>
    </row>
    <row r="728" spans="1:9" x14ac:dyDescent="0.3">
      <c r="A728" s="48">
        <v>1452</v>
      </c>
      <c r="B728" s="48" t="s">
        <v>265</v>
      </c>
      <c r="C728" s="48" t="str">
        <f>VLOOKUP(Table14[[#This Row],[Subject]],Sheet2!$A$1:$B$60,2,0)</f>
        <v>FEMALE</v>
      </c>
      <c r="D728" s="48" t="str">
        <f>TEXT(Table14[[#This Row],[Date]],"MMMM")</f>
        <v>September</v>
      </c>
      <c r="E728" s="38">
        <v>45171</v>
      </c>
      <c r="F728" s="48" t="s">
        <v>16</v>
      </c>
      <c r="G728" s="48" t="s">
        <v>104</v>
      </c>
      <c r="H728" s="48" t="s">
        <v>720</v>
      </c>
      <c r="I728" s="48">
        <v>0</v>
      </c>
    </row>
    <row r="729" spans="1:9" x14ac:dyDescent="0.3">
      <c r="A729" s="48">
        <v>1453</v>
      </c>
      <c r="B729" s="48" t="s">
        <v>265</v>
      </c>
      <c r="C729" s="48" t="str">
        <f>VLOOKUP(Table14[[#This Row],[Subject]],Sheet2!$A$1:$B$60,2,0)</f>
        <v>FEMALE</v>
      </c>
      <c r="D729" s="48" t="str">
        <f>TEXT(Table14[[#This Row],[Date]],"MMMM")</f>
        <v>September</v>
      </c>
      <c r="E729" s="38">
        <v>45171</v>
      </c>
      <c r="F729" s="48" t="s">
        <v>16</v>
      </c>
      <c r="G729" s="48" t="s">
        <v>104</v>
      </c>
      <c r="H729" s="48" t="s">
        <v>724</v>
      </c>
      <c r="I729" s="48">
        <v>0</v>
      </c>
    </row>
    <row r="730" spans="1:9" x14ac:dyDescent="0.3">
      <c r="A730" s="48">
        <v>1454</v>
      </c>
      <c r="B730" s="48" t="s">
        <v>265</v>
      </c>
      <c r="C730" s="48" t="str">
        <f>VLOOKUP(Table14[[#This Row],[Subject]],Sheet2!$A$1:$B$60,2,0)</f>
        <v>FEMALE</v>
      </c>
      <c r="D730" s="48" t="str">
        <f>TEXT(Table14[[#This Row],[Date]],"MMMM")</f>
        <v>September</v>
      </c>
      <c r="E730" s="38">
        <v>45171</v>
      </c>
      <c r="F730" s="48" t="s">
        <v>16</v>
      </c>
      <c r="G730" s="48" t="s">
        <v>104</v>
      </c>
      <c r="H730" s="48" t="s">
        <v>725</v>
      </c>
      <c r="I730" s="48">
        <v>1</v>
      </c>
    </row>
    <row r="731" spans="1:9" x14ac:dyDescent="0.3">
      <c r="A731" s="48">
        <v>1455</v>
      </c>
      <c r="B731" s="48" t="s">
        <v>265</v>
      </c>
      <c r="C731" s="48" t="str">
        <f>VLOOKUP(Table14[[#This Row],[Subject]],Sheet2!$A$1:$B$60,2,0)</f>
        <v>FEMALE</v>
      </c>
      <c r="D731" s="48" t="str">
        <f>TEXT(Table14[[#This Row],[Date]],"MMMM")</f>
        <v>September</v>
      </c>
      <c r="E731" s="38">
        <v>45171</v>
      </c>
      <c r="F731" s="48" t="s">
        <v>16</v>
      </c>
      <c r="G731" s="48" t="s">
        <v>104</v>
      </c>
      <c r="H731" s="48" t="s">
        <v>726</v>
      </c>
      <c r="I731" s="48">
        <v>0</v>
      </c>
    </row>
    <row r="732" spans="1:9" x14ac:dyDescent="0.3">
      <c r="A732" s="48">
        <v>1456</v>
      </c>
      <c r="B732" s="48" t="s">
        <v>265</v>
      </c>
      <c r="C732" s="48" t="str">
        <f>VLOOKUP(Table14[[#This Row],[Subject]],Sheet2!$A$1:$B$60,2,0)</f>
        <v>FEMALE</v>
      </c>
      <c r="D732" s="48" t="str">
        <f>TEXT(Table14[[#This Row],[Date]],"MMMM")</f>
        <v>September</v>
      </c>
      <c r="E732" s="38">
        <v>45171</v>
      </c>
      <c r="F732" s="48" t="s">
        <v>16</v>
      </c>
      <c r="G732" s="48" t="s">
        <v>104</v>
      </c>
      <c r="H732" s="48" t="s">
        <v>727</v>
      </c>
      <c r="I732" s="48">
        <v>0</v>
      </c>
    </row>
    <row r="733" spans="1:9" x14ac:dyDescent="0.3">
      <c r="A733" s="48">
        <v>1457</v>
      </c>
      <c r="B733" s="48" t="s">
        <v>265</v>
      </c>
      <c r="C733" s="48" t="str">
        <f>VLOOKUP(Table14[[#This Row],[Subject]],Sheet2!$A$1:$B$60,2,0)</f>
        <v>FEMALE</v>
      </c>
      <c r="D733" s="48" t="str">
        <f>TEXT(Table14[[#This Row],[Date]],"MMMM")</f>
        <v>September</v>
      </c>
      <c r="E733" s="38">
        <v>45171</v>
      </c>
      <c r="F733" s="48" t="s">
        <v>16</v>
      </c>
      <c r="G733" s="48" t="s">
        <v>104</v>
      </c>
      <c r="H733" s="48" t="s">
        <v>728</v>
      </c>
      <c r="I733" s="48">
        <v>1</v>
      </c>
    </row>
    <row r="734" spans="1:9" x14ac:dyDescent="0.3">
      <c r="A734" s="48">
        <v>1458</v>
      </c>
      <c r="B734" s="48" t="s">
        <v>265</v>
      </c>
      <c r="C734" s="48" t="str">
        <f>VLOOKUP(Table14[[#This Row],[Subject]],Sheet2!$A$1:$B$60,2,0)</f>
        <v>FEMALE</v>
      </c>
      <c r="D734" s="48" t="str">
        <f>TEXT(Table14[[#This Row],[Date]],"MMMM")</f>
        <v>September</v>
      </c>
      <c r="E734" s="38">
        <v>45171</v>
      </c>
      <c r="F734" s="48" t="s">
        <v>16</v>
      </c>
      <c r="G734" s="48" t="s">
        <v>104</v>
      </c>
      <c r="H734" s="48" t="s">
        <v>729</v>
      </c>
      <c r="I734" s="48">
        <v>0</v>
      </c>
    </row>
    <row r="735" spans="1:9" x14ac:dyDescent="0.3">
      <c r="A735" s="48">
        <v>1459</v>
      </c>
      <c r="B735" s="48" t="s">
        <v>265</v>
      </c>
      <c r="C735" s="48" t="str">
        <f>VLOOKUP(Table14[[#This Row],[Subject]],Sheet2!$A$1:$B$60,2,0)</f>
        <v>FEMALE</v>
      </c>
      <c r="D735" s="48" t="str">
        <f>TEXT(Table14[[#This Row],[Date]],"MMMM")</f>
        <v>September</v>
      </c>
      <c r="E735" s="38">
        <v>45171</v>
      </c>
      <c r="F735" s="48" t="s">
        <v>16</v>
      </c>
      <c r="G735" s="48" t="s">
        <v>104</v>
      </c>
      <c r="H735" s="48" t="s">
        <v>730</v>
      </c>
      <c r="I735" s="48">
        <v>0</v>
      </c>
    </row>
    <row r="736" spans="1:9" x14ac:dyDescent="0.3">
      <c r="A736" s="48">
        <v>1460</v>
      </c>
      <c r="B736" s="48" t="s">
        <v>265</v>
      </c>
      <c r="C736" s="48" t="str">
        <f>VLOOKUP(Table14[[#This Row],[Subject]],Sheet2!$A$1:$B$60,2,0)</f>
        <v>FEMALE</v>
      </c>
      <c r="D736" s="48" t="str">
        <f>TEXT(Table14[[#This Row],[Date]],"MMMM")</f>
        <v>September</v>
      </c>
      <c r="E736" s="38">
        <v>45171</v>
      </c>
      <c r="F736" s="48" t="s">
        <v>16</v>
      </c>
      <c r="G736" s="48" t="s">
        <v>104</v>
      </c>
      <c r="H736" s="48" t="s">
        <v>731</v>
      </c>
      <c r="I736" s="48">
        <v>0</v>
      </c>
    </row>
    <row r="737" spans="1:9" x14ac:dyDescent="0.3">
      <c r="A737" s="48">
        <v>1461</v>
      </c>
      <c r="B737" s="48" t="s">
        <v>265</v>
      </c>
      <c r="C737" s="48" t="str">
        <f>VLOOKUP(Table14[[#This Row],[Subject]],Sheet2!$A$1:$B$60,2,0)</f>
        <v>FEMALE</v>
      </c>
      <c r="D737" s="48" t="str">
        <f>TEXT(Table14[[#This Row],[Date]],"MMMM")</f>
        <v>September</v>
      </c>
      <c r="E737" s="38">
        <v>45171</v>
      </c>
      <c r="F737" s="48" t="s">
        <v>16</v>
      </c>
      <c r="G737" s="48" t="s">
        <v>104</v>
      </c>
      <c r="H737" s="48" t="s">
        <v>732</v>
      </c>
      <c r="I737" s="48">
        <v>0</v>
      </c>
    </row>
    <row r="738" spans="1:9" x14ac:dyDescent="0.3">
      <c r="A738" s="48">
        <v>1462</v>
      </c>
      <c r="B738" s="48" t="s">
        <v>265</v>
      </c>
      <c r="C738" s="48" t="str">
        <f>VLOOKUP(Table14[[#This Row],[Subject]],Sheet2!$A$1:$B$60,2,0)</f>
        <v>FEMALE</v>
      </c>
      <c r="D738" s="48" t="str">
        <f>TEXT(Table14[[#This Row],[Date]],"MMMM")</f>
        <v>September</v>
      </c>
      <c r="E738" s="38">
        <v>45171</v>
      </c>
      <c r="F738" s="48" t="s">
        <v>16</v>
      </c>
      <c r="G738" s="48" t="s">
        <v>104</v>
      </c>
      <c r="H738" s="48" t="s">
        <v>733</v>
      </c>
      <c r="I738" s="48">
        <v>0</v>
      </c>
    </row>
    <row r="739" spans="1:9" x14ac:dyDescent="0.3">
      <c r="A739" s="48">
        <v>1463</v>
      </c>
      <c r="B739" s="48" t="s">
        <v>265</v>
      </c>
      <c r="C739" s="48" t="str">
        <f>VLOOKUP(Table14[[#This Row],[Subject]],Sheet2!$A$1:$B$60,2,0)</f>
        <v>FEMALE</v>
      </c>
      <c r="D739" s="48" t="str">
        <f>TEXT(Table14[[#This Row],[Date]],"MMMM")</f>
        <v>September</v>
      </c>
      <c r="E739" s="38">
        <v>45171</v>
      </c>
      <c r="F739" s="48" t="s">
        <v>16</v>
      </c>
      <c r="G739" s="48" t="s">
        <v>104</v>
      </c>
      <c r="H739" s="48" t="s">
        <v>734</v>
      </c>
      <c r="I739" s="48">
        <v>0</v>
      </c>
    </row>
    <row r="740" spans="1:9" x14ac:dyDescent="0.3">
      <c r="A740" s="48">
        <v>1464</v>
      </c>
      <c r="B740" s="48" t="s">
        <v>265</v>
      </c>
      <c r="C740" s="48" t="str">
        <f>VLOOKUP(Table14[[#This Row],[Subject]],Sheet2!$A$1:$B$60,2,0)</f>
        <v>FEMALE</v>
      </c>
      <c r="D740" s="48" t="str">
        <f>TEXT(Table14[[#This Row],[Date]],"MMMM")</f>
        <v>September</v>
      </c>
      <c r="E740" s="38">
        <v>45171</v>
      </c>
      <c r="F740" s="48" t="s">
        <v>16</v>
      </c>
      <c r="G740" s="48" t="s">
        <v>104</v>
      </c>
      <c r="H740" s="48" t="s">
        <v>735</v>
      </c>
      <c r="I740" s="48">
        <v>0</v>
      </c>
    </row>
    <row r="741" spans="1:9" x14ac:dyDescent="0.3">
      <c r="A741" s="48">
        <v>1465</v>
      </c>
      <c r="B741" s="48" t="s">
        <v>265</v>
      </c>
      <c r="C741" s="48" t="str">
        <f>VLOOKUP(Table14[[#This Row],[Subject]],Sheet2!$A$1:$B$60,2,0)</f>
        <v>FEMALE</v>
      </c>
      <c r="D741" s="48" t="str">
        <f>TEXT(Table14[[#This Row],[Date]],"MMMM")</f>
        <v>September</v>
      </c>
      <c r="E741" s="38">
        <v>45171</v>
      </c>
      <c r="F741" s="48" t="s">
        <v>16</v>
      </c>
      <c r="G741" s="48" t="s">
        <v>104</v>
      </c>
      <c r="H741" s="48" t="s">
        <v>736</v>
      </c>
      <c r="I741" s="48">
        <v>0</v>
      </c>
    </row>
    <row r="742" spans="1:9" x14ac:dyDescent="0.3">
      <c r="A742" s="48">
        <v>1466</v>
      </c>
      <c r="B742" s="48" t="s">
        <v>265</v>
      </c>
      <c r="C742" s="48" t="str">
        <f>VLOOKUP(Table14[[#This Row],[Subject]],Sheet2!$A$1:$B$60,2,0)</f>
        <v>FEMALE</v>
      </c>
      <c r="D742" s="48" t="str">
        <f>TEXT(Table14[[#This Row],[Date]],"MMMM")</f>
        <v>September</v>
      </c>
      <c r="E742" s="38">
        <v>45171</v>
      </c>
      <c r="F742" s="48" t="s">
        <v>16</v>
      </c>
      <c r="G742" s="48" t="s">
        <v>104</v>
      </c>
      <c r="H742" s="48" t="s">
        <v>737</v>
      </c>
      <c r="I742" s="48">
        <v>0</v>
      </c>
    </row>
    <row r="743" spans="1:9" x14ac:dyDescent="0.3">
      <c r="A743" s="48">
        <v>1467</v>
      </c>
      <c r="B743" s="48" t="s">
        <v>265</v>
      </c>
      <c r="C743" s="48" t="str">
        <f>VLOOKUP(Table14[[#This Row],[Subject]],Sheet2!$A$1:$B$60,2,0)</f>
        <v>FEMALE</v>
      </c>
      <c r="D743" s="48" t="str">
        <f>TEXT(Table14[[#This Row],[Date]],"MMMM")</f>
        <v>September</v>
      </c>
      <c r="E743" s="38">
        <v>45171</v>
      </c>
      <c r="F743" s="48" t="s">
        <v>16</v>
      </c>
      <c r="G743" s="48" t="s">
        <v>104</v>
      </c>
      <c r="H743" s="48" t="s">
        <v>738</v>
      </c>
      <c r="I743" s="48">
        <v>0</v>
      </c>
    </row>
    <row r="744" spans="1:9" x14ac:dyDescent="0.3">
      <c r="A744" s="48">
        <v>1468</v>
      </c>
      <c r="B744" s="48" t="s">
        <v>265</v>
      </c>
      <c r="C744" s="48" t="str">
        <f>VLOOKUP(Table14[[#This Row],[Subject]],Sheet2!$A$1:$B$60,2,0)</f>
        <v>FEMALE</v>
      </c>
      <c r="D744" s="48" t="str">
        <f>TEXT(Table14[[#This Row],[Date]],"MMMM")</f>
        <v>September</v>
      </c>
      <c r="E744" s="38">
        <v>45171</v>
      </c>
      <c r="F744" s="48" t="s">
        <v>16</v>
      </c>
      <c r="G744" s="48" t="s">
        <v>104</v>
      </c>
      <c r="H744" s="48" t="s">
        <v>739</v>
      </c>
      <c r="I744" s="48">
        <v>0</v>
      </c>
    </row>
    <row r="745" spans="1:9" x14ac:dyDescent="0.3">
      <c r="A745" s="48">
        <v>1469</v>
      </c>
      <c r="B745" s="48" t="s">
        <v>265</v>
      </c>
      <c r="C745" s="48" t="str">
        <f>VLOOKUP(Table14[[#This Row],[Subject]],Sheet2!$A$1:$B$60,2,0)</f>
        <v>FEMALE</v>
      </c>
      <c r="D745" s="48" t="str">
        <f>TEXT(Table14[[#This Row],[Date]],"MMMM")</f>
        <v>September</v>
      </c>
      <c r="E745" s="38">
        <v>45171</v>
      </c>
      <c r="F745" s="48" t="s">
        <v>16</v>
      </c>
      <c r="G745" s="48" t="s">
        <v>104</v>
      </c>
      <c r="H745" s="48" t="s">
        <v>740</v>
      </c>
      <c r="I745" s="48">
        <v>1</v>
      </c>
    </row>
    <row r="746" spans="1:9" x14ac:dyDescent="0.3">
      <c r="A746" s="48">
        <v>1470</v>
      </c>
      <c r="B746" s="48" t="s">
        <v>265</v>
      </c>
      <c r="C746" s="48" t="str">
        <f>VLOOKUP(Table14[[#This Row],[Subject]],Sheet2!$A$1:$B$60,2,0)</f>
        <v>FEMALE</v>
      </c>
      <c r="D746" s="48" t="str">
        <f>TEXT(Table14[[#This Row],[Date]],"MMMM")</f>
        <v>September</v>
      </c>
      <c r="E746" s="38">
        <v>45171</v>
      </c>
      <c r="F746" s="48" t="s">
        <v>16</v>
      </c>
      <c r="G746" s="48" t="s">
        <v>104</v>
      </c>
      <c r="H746" s="48" t="s">
        <v>741</v>
      </c>
      <c r="I746" s="48">
        <v>0</v>
      </c>
    </row>
    <row r="747" spans="1:9" x14ac:dyDescent="0.3">
      <c r="A747" s="48">
        <v>1471</v>
      </c>
      <c r="B747" s="48" t="s">
        <v>265</v>
      </c>
      <c r="C747" s="48" t="str">
        <f>VLOOKUP(Table14[[#This Row],[Subject]],Sheet2!$A$1:$B$60,2,0)</f>
        <v>FEMALE</v>
      </c>
      <c r="D747" s="48" t="str">
        <f>TEXT(Table14[[#This Row],[Date]],"MMMM")</f>
        <v>September</v>
      </c>
      <c r="E747" s="38">
        <v>45171</v>
      </c>
      <c r="F747" s="48" t="s">
        <v>16</v>
      </c>
      <c r="G747" s="48" t="s">
        <v>104</v>
      </c>
      <c r="H747" s="48" t="s">
        <v>742</v>
      </c>
      <c r="I747" s="48">
        <v>3</v>
      </c>
    </row>
    <row r="748" spans="1:9" x14ac:dyDescent="0.3">
      <c r="A748" s="48">
        <v>1472</v>
      </c>
      <c r="B748" s="48" t="s">
        <v>265</v>
      </c>
      <c r="C748" s="48" t="str">
        <f>VLOOKUP(Table14[[#This Row],[Subject]],Sheet2!$A$1:$B$60,2,0)</f>
        <v>FEMALE</v>
      </c>
      <c r="D748" s="48" t="str">
        <f>TEXT(Table14[[#This Row],[Date]],"MMMM")</f>
        <v>September</v>
      </c>
      <c r="E748" s="38">
        <v>45171</v>
      </c>
      <c r="F748" s="48" t="s">
        <v>16</v>
      </c>
      <c r="G748" s="48" t="s">
        <v>104</v>
      </c>
      <c r="H748" s="48" t="s">
        <v>743</v>
      </c>
      <c r="I748" s="48">
        <v>0</v>
      </c>
    </row>
    <row r="749" spans="1:9" x14ac:dyDescent="0.3">
      <c r="A749" s="48">
        <v>1473</v>
      </c>
      <c r="B749" s="48" t="s">
        <v>265</v>
      </c>
      <c r="C749" s="48" t="str">
        <f>VLOOKUP(Table14[[#This Row],[Subject]],Sheet2!$A$1:$B$60,2,0)</f>
        <v>FEMALE</v>
      </c>
      <c r="D749" s="48" t="str">
        <f>TEXT(Table14[[#This Row],[Date]],"MMMM")</f>
        <v>September</v>
      </c>
      <c r="E749" s="38">
        <v>45171</v>
      </c>
      <c r="F749" s="48" t="s">
        <v>16</v>
      </c>
      <c r="G749" s="48" t="s">
        <v>104</v>
      </c>
      <c r="H749" s="48" t="s">
        <v>744</v>
      </c>
      <c r="I749" s="48">
        <v>1</v>
      </c>
    </row>
    <row r="750" spans="1:9" x14ac:dyDescent="0.3">
      <c r="A750" s="48">
        <v>1474</v>
      </c>
      <c r="B750" s="48" t="s">
        <v>265</v>
      </c>
      <c r="C750" s="48" t="str">
        <f>VLOOKUP(Table14[[#This Row],[Subject]],Sheet2!$A$1:$B$60,2,0)</f>
        <v>FEMALE</v>
      </c>
      <c r="D750" s="48" t="str">
        <f>TEXT(Table14[[#This Row],[Date]],"MMMM")</f>
        <v>September</v>
      </c>
      <c r="E750" s="38">
        <v>45171</v>
      </c>
      <c r="F750" s="48" t="s">
        <v>16</v>
      </c>
      <c r="G750" s="48" t="s">
        <v>128</v>
      </c>
      <c r="H750" s="48" t="s">
        <v>868</v>
      </c>
      <c r="I750" s="48">
        <v>4</v>
      </c>
    </row>
    <row r="751" spans="1:9" x14ac:dyDescent="0.3">
      <c r="A751" s="48">
        <v>1475</v>
      </c>
      <c r="B751" s="48" t="s">
        <v>265</v>
      </c>
      <c r="C751" s="48" t="str">
        <f>VLOOKUP(Table14[[#This Row],[Subject]],Sheet2!$A$1:$B$60,2,0)</f>
        <v>FEMALE</v>
      </c>
      <c r="D751" s="48" t="str">
        <f>TEXT(Table14[[#This Row],[Date]],"MMMM")</f>
        <v>September</v>
      </c>
      <c r="E751" s="38">
        <v>45171</v>
      </c>
      <c r="F751" s="48" t="s">
        <v>16</v>
      </c>
      <c r="G751" s="48" t="s">
        <v>128</v>
      </c>
      <c r="H751" s="48" t="s">
        <v>869</v>
      </c>
      <c r="I751" s="48">
        <v>1</v>
      </c>
    </row>
    <row r="752" spans="1:9" x14ac:dyDescent="0.3">
      <c r="A752" s="48">
        <v>1476</v>
      </c>
      <c r="B752" s="48" t="s">
        <v>265</v>
      </c>
      <c r="C752" s="48" t="str">
        <f>VLOOKUP(Table14[[#This Row],[Subject]],Sheet2!$A$1:$B$60,2,0)</f>
        <v>FEMALE</v>
      </c>
      <c r="D752" s="48" t="str">
        <f>TEXT(Table14[[#This Row],[Date]],"MMMM")</f>
        <v>September</v>
      </c>
      <c r="E752" s="38">
        <v>45171</v>
      </c>
      <c r="F752" s="48" t="s">
        <v>16</v>
      </c>
      <c r="G752" s="48" t="s">
        <v>128</v>
      </c>
      <c r="H752" s="48" t="s">
        <v>747</v>
      </c>
      <c r="I752" s="48">
        <v>5</v>
      </c>
    </row>
    <row r="753" spans="1:9" x14ac:dyDescent="0.3">
      <c r="A753" s="48">
        <v>1477</v>
      </c>
      <c r="B753" s="48" t="s">
        <v>265</v>
      </c>
      <c r="C753" s="48" t="str">
        <f>VLOOKUP(Table14[[#This Row],[Subject]],Sheet2!$A$1:$B$60,2,0)</f>
        <v>FEMALE</v>
      </c>
      <c r="D753" s="48" t="str">
        <f>TEXT(Table14[[#This Row],[Date]],"MMMM")</f>
        <v>September</v>
      </c>
      <c r="E753" s="38">
        <v>45171</v>
      </c>
      <c r="F753" s="48" t="s">
        <v>16</v>
      </c>
      <c r="G753" s="48" t="s">
        <v>128</v>
      </c>
      <c r="H753" s="48" t="s">
        <v>748</v>
      </c>
      <c r="I753" s="48">
        <v>2</v>
      </c>
    </row>
    <row r="754" spans="1:9" x14ac:dyDescent="0.3">
      <c r="A754" s="48">
        <v>1478</v>
      </c>
      <c r="B754" s="48" t="s">
        <v>265</v>
      </c>
      <c r="C754" s="48" t="str">
        <f>VLOOKUP(Table14[[#This Row],[Subject]],Sheet2!$A$1:$B$60,2,0)</f>
        <v>FEMALE</v>
      </c>
      <c r="D754" s="48" t="str">
        <f>TEXT(Table14[[#This Row],[Date]],"MMMM")</f>
        <v>September</v>
      </c>
      <c r="E754" s="38">
        <v>45171</v>
      </c>
      <c r="F754" s="48" t="s">
        <v>16</v>
      </c>
      <c r="G754" s="48" t="s">
        <v>128</v>
      </c>
      <c r="H754" s="48" t="s">
        <v>749</v>
      </c>
      <c r="I754" s="48">
        <v>3</v>
      </c>
    </row>
    <row r="755" spans="1:9" x14ac:dyDescent="0.3">
      <c r="A755" s="48">
        <v>1479</v>
      </c>
      <c r="B755" s="48" t="s">
        <v>265</v>
      </c>
      <c r="C755" s="48" t="str">
        <f>VLOOKUP(Table14[[#This Row],[Subject]],Sheet2!$A$1:$B$60,2,0)</f>
        <v>FEMALE</v>
      </c>
      <c r="D755" s="48" t="str">
        <f>TEXT(Table14[[#This Row],[Date]],"MMMM")</f>
        <v>September</v>
      </c>
      <c r="E755" s="38">
        <v>45171</v>
      </c>
      <c r="F755" s="48" t="s">
        <v>16</v>
      </c>
      <c r="G755" s="48" t="s">
        <v>128</v>
      </c>
      <c r="H755" s="48" t="s">
        <v>750</v>
      </c>
      <c r="I755" s="48">
        <v>1</v>
      </c>
    </row>
    <row r="756" spans="1:9" x14ac:dyDescent="0.3">
      <c r="A756" s="48">
        <v>1480</v>
      </c>
      <c r="B756" s="48" t="s">
        <v>265</v>
      </c>
      <c r="C756" s="48" t="str">
        <f>VLOOKUP(Table14[[#This Row],[Subject]],Sheet2!$A$1:$B$60,2,0)</f>
        <v>FEMALE</v>
      </c>
      <c r="D756" s="48" t="str">
        <f>TEXT(Table14[[#This Row],[Date]],"MMMM")</f>
        <v>September</v>
      </c>
      <c r="E756" s="38">
        <v>45171</v>
      </c>
      <c r="F756" s="48" t="s">
        <v>16</v>
      </c>
      <c r="G756" s="48" t="s">
        <v>128</v>
      </c>
      <c r="H756" s="48" t="s">
        <v>751</v>
      </c>
      <c r="I756" s="48">
        <v>5</v>
      </c>
    </row>
    <row r="757" spans="1:9" x14ac:dyDescent="0.3">
      <c r="A757" s="48">
        <v>1481</v>
      </c>
      <c r="B757" s="48" t="s">
        <v>265</v>
      </c>
      <c r="C757" s="48" t="str">
        <f>VLOOKUP(Table14[[#This Row],[Subject]],Sheet2!$A$1:$B$60,2,0)</f>
        <v>FEMALE</v>
      </c>
      <c r="D757" s="48" t="str">
        <f>TEXT(Table14[[#This Row],[Date]],"MMMM")</f>
        <v>September</v>
      </c>
      <c r="E757" s="38">
        <v>45171</v>
      </c>
      <c r="F757" s="48" t="s">
        <v>16</v>
      </c>
      <c r="G757" s="48" t="s">
        <v>128</v>
      </c>
      <c r="H757" s="48" t="s">
        <v>752</v>
      </c>
      <c r="I757" s="48">
        <v>3</v>
      </c>
    </row>
    <row r="758" spans="1:9" x14ac:dyDescent="0.3">
      <c r="A758" s="48">
        <v>1482</v>
      </c>
      <c r="B758" s="48" t="s">
        <v>265</v>
      </c>
      <c r="C758" s="48" t="str">
        <f>VLOOKUP(Table14[[#This Row],[Subject]],Sheet2!$A$1:$B$60,2,0)</f>
        <v>FEMALE</v>
      </c>
      <c r="D758" s="48" t="str">
        <f>TEXT(Table14[[#This Row],[Date]],"MMMM")</f>
        <v>September</v>
      </c>
      <c r="E758" s="38">
        <v>45171</v>
      </c>
      <c r="F758" s="48" t="s">
        <v>16</v>
      </c>
      <c r="G758" s="48" t="s">
        <v>128</v>
      </c>
      <c r="H758" s="48" t="s">
        <v>753</v>
      </c>
      <c r="I758" s="48">
        <v>4</v>
      </c>
    </row>
    <row r="759" spans="1:9" x14ac:dyDescent="0.3">
      <c r="A759" s="48">
        <v>1483</v>
      </c>
      <c r="B759" s="48" t="s">
        <v>265</v>
      </c>
      <c r="C759" s="48" t="str">
        <f>VLOOKUP(Table14[[#This Row],[Subject]],Sheet2!$A$1:$B$60,2,0)</f>
        <v>FEMALE</v>
      </c>
      <c r="D759" s="48" t="str">
        <f>TEXT(Table14[[#This Row],[Date]],"MMMM")</f>
        <v>September</v>
      </c>
      <c r="E759" s="38">
        <v>45171</v>
      </c>
      <c r="F759" s="48" t="s">
        <v>16</v>
      </c>
      <c r="G759" s="48" t="s">
        <v>128</v>
      </c>
      <c r="H759" s="48" t="s">
        <v>754</v>
      </c>
      <c r="I759" s="48">
        <v>1</v>
      </c>
    </row>
    <row r="760" spans="1:9" x14ac:dyDescent="0.3">
      <c r="A760" s="48">
        <v>1484</v>
      </c>
      <c r="B760" s="48" t="s">
        <v>265</v>
      </c>
      <c r="C760" s="48" t="str">
        <f>VLOOKUP(Table14[[#This Row],[Subject]],Sheet2!$A$1:$B$60,2,0)</f>
        <v>FEMALE</v>
      </c>
      <c r="D760" s="48" t="str">
        <f>TEXT(Table14[[#This Row],[Date]],"MMMM")</f>
        <v>September</v>
      </c>
      <c r="E760" s="38">
        <v>45171</v>
      </c>
      <c r="F760" s="48" t="s">
        <v>16</v>
      </c>
      <c r="G760" s="48" t="s">
        <v>128</v>
      </c>
      <c r="H760" s="48" t="s">
        <v>755</v>
      </c>
      <c r="I760" s="48">
        <v>2</v>
      </c>
    </row>
    <row r="761" spans="1:9" x14ac:dyDescent="0.3">
      <c r="A761" s="48">
        <v>1485</v>
      </c>
      <c r="B761" s="48" t="s">
        <v>265</v>
      </c>
      <c r="C761" s="48" t="str">
        <f>VLOOKUP(Table14[[#This Row],[Subject]],Sheet2!$A$1:$B$60,2,0)</f>
        <v>FEMALE</v>
      </c>
      <c r="D761" s="48" t="str">
        <f>TEXT(Table14[[#This Row],[Date]],"MMMM")</f>
        <v>September</v>
      </c>
      <c r="E761" s="38">
        <v>45171</v>
      </c>
      <c r="F761" s="48" t="s">
        <v>16</v>
      </c>
      <c r="G761" s="48" t="s">
        <v>128</v>
      </c>
      <c r="H761" s="48" t="s">
        <v>756</v>
      </c>
      <c r="I761" s="48">
        <v>5</v>
      </c>
    </row>
    <row r="762" spans="1:9" x14ac:dyDescent="0.3">
      <c r="A762" s="48">
        <v>1486</v>
      </c>
      <c r="B762" s="48" t="s">
        <v>265</v>
      </c>
      <c r="C762" s="48" t="str">
        <f>VLOOKUP(Table14[[#This Row],[Subject]],Sheet2!$A$1:$B$60,2,0)</f>
        <v>FEMALE</v>
      </c>
      <c r="D762" s="48" t="str">
        <f>TEXT(Table14[[#This Row],[Date]],"MMMM")</f>
        <v>September</v>
      </c>
      <c r="E762" s="38">
        <v>45171</v>
      </c>
      <c r="F762" s="48" t="s">
        <v>16</v>
      </c>
      <c r="G762" s="48" t="s">
        <v>128</v>
      </c>
      <c r="H762" s="48" t="s">
        <v>757</v>
      </c>
      <c r="I762" s="48">
        <v>3</v>
      </c>
    </row>
    <row r="763" spans="1:9" x14ac:dyDescent="0.3">
      <c r="A763" s="48">
        <v>1487</v>
      </c>
      <c r="B763" s="48" t="s">
        <v>265</v>
      </c>
      <c r="C763" s="48" t="str">
        <f>VLOOKUP(Table14[[#This Row],[Subject]],Sheet2!$A$1:$B$60,2,0)</f>
        <v>FEMALE</v>
      </c>
      <c r="D763" s="48" t="str">
        <f>TEXT(Table14[[#This Row],[Date]],"MMMM")</f>
        <v>September</v>
      </c>
      <c r="E763" s="38">
        <v>45171</v>
      </c>
      <c r="F763" s="48" t="s">
        <v>16</v>
      </c>
      <c r="G763" s="48" t="s">
        <v>128</v>
      </c>
      <c r="H763" s="48" t="s">
        <v>758</v>
      </c>
      <c r="I763" s="48">
        <v>1</v>
      </c>
    </row>
    <row r="764" spans="1:9" x14ac:dyDescent="0.3">
      <c r="A764" s="48">
        <v>1488</v>
      </c>
      <c r="B764" s="48" t="s">
        <v>265</v>
      </c>
      <c r="C764" s="48" t="str">
        <f>VLOOKUP(Table14[[#This Row],[Subject]],Sheet2!$A$1:$B$60,2,0)</f>
        <v>FEMALE</v>
      </c>
      <c r="D764" s="48" t="str">
        <f>TEXT(Table14[[#This Row],[Date]],"MMMM")</f>
        <v>September</v>
      </c>
      <c r="E764" s="38">
        <v>45171</v>
      </c>
      <c r="F764" s="48" t="s">
        <v>16</v>
      </c>
      <c r="G764" s="48" t="s">
        <v>128</v>
      </c>
      <c r="H764" s="48" t="s">
        <v>759</v>
      </c>
      <c r="I764" s="48">
        <v>2</v>
      </c>
    </row>
    <row r="765" spans="1:9" x14ac:dyDescent="0.3">
      <c r="A765" s="48">
        <v>1489</v>
      </c>
      <c r="B765" s="48" t="s">
        <v>265</v>
      </c>
      <c r="C765" s="48" t="str">
        <f>VLOOKUP(Table14[[#This Row],[Subject]],Sheet2!$A$1:$B$60,2,0)</f>
        <v>FEMALE</v>
      </c>
      <c r="D765" s="48" t="str">
        <f>TEXT(Table14[[#This Row],[Date]],"MMMM")</f>
        <v>September</v>
      </c>
      <c r="E765" s="38">
        <v>45171</v>
      </c>
      <c r="F765" s="48" t="s">
        <v>16</v>
      </c>
      <c r="G765" s="48" t="s">
        <v>128</v>
      </c>
      <c r="H765" s="48" t="s">
        <v>760</v>
      </c>
      <c r="I765" s="48">
        <v>4</v>
      </c>
    </row>
    <row r="766" spans="1:9" x14ac:dyDescent="0.3">
      <c r="A766" s="48">
        <v>1490</v>
      </c>
      <c r="B766" s="48" t="s">
        <v>265</v>
      </c>
      <c r="C766" s="48" t="str">
        <f>VLOOKUP(Table14[[#This Row],[Subject]],Sheet2!$A$1:$B$60,2,0)</f>
        <v>FEMALE</v>
      </c>
      <c r="D766" s="48" t="str">
        <f>TEXT(Table14[[#This Row],[Date]],"MMMM")</f>
        <v>September</v>
      </c>
      <c r="E766" s="38">
        <v>45171</v>
      </c>
      <c r="F766" s="48" t="s">
        <v>16</v>
      </c>
      <c r="G766" s="48" t="s">
        <v>145</v>
      </c>
      <c r="H766" s="48" t="s">
        <v>761</v>
      </c>
      <c r="I766" s="48">
        <v>5</v>
      </c>
    </row>
    <row r="767" spans="1:9" x14ac:dyDescent="0.3">
      <c r="A767" s="48">
        <v>1491</v>
      </c>
      <c r="B767" s="48" t="s">
        <v>265</v>
      </c>
      <c r="C767" s="48" t="str">
        <f>VLOOKUP(Table14[[#This Row],[Subject]],Sheet2!$A$1:$B$60,2,0)</f>
        <v>FEMALE</v>
      </c>
      <c r="D767" s="48" t="str">
        <f>TEXT(Table14[[#This Row],[Date]],"MMMM")</f>
        <v>September</v>
      </c>
      <c r="E767" s="38">
        <v>45171</v>
      </c>
      <c r="F767" s="48" t="s">
        <v>16</v>
      </c>
      <c r="G767" s="48" t="s">
        <v>145</v>
      </c>
      <c r="H767" s="48" t="s">
        <v>762</v>
      </c>
      <c r="I767" s="48">
        <v>3</v>
      </c>
    </row>
    <row r="768" spans="1:9" x14ac:dyDescent="0.3">
      <c r="A768" s="48">
        <v>1492</v>
      </c>
      <c r="B768" s="48" t="s">
        <v>265</v>
      </c>
      <c r="C768" s="48" t="str">
        <f>VLOOKUP(Table14[[#This Row],[Subject]],Sheet2!$A$1:$B$60,2,0)</f>
        <v>FEMALE</v>
      </c>
      <c r="D768" s="48" t="str">
        <f>TEXT(Table14[[#This Row],[Date]],"MMMM")</f>
        <v>September</v>
      </c>
      <c r="E768" s="38">
        <v>45171</v>
      </c>
      <c r="F768" s="48" t="s">
        <v>16</v>
      </c>
      <c r="G768" s="48" t="s">
        <v>145</v>
      </c>
      <c r="H768" s="48" t="s">
        <v>763</v>
      </c>
      <c r="I768" s="48">
        <v>4</v>
      </c>
    </row>
    <row r="769" spans="1:9" x14ac:dyDescent="0.3">
      <c r="A769" s="48">
        <v>1493</v>
      </c>
      <c r="B769" s="48" t="s">
        <v>265</v>
      </c>
      <c r="C769" s="48" t="str">
        <f>VLOOKUP(Table14[[#This Row],[Subject]],Sheet2!$A$1:$B$60,2,0)</f>
        <v>FEMALE</v>
      </c>
      <c r="D769" s="48" t="str">
        <f>TEXT(Table14[[#This Row],[Date]],"MMMM")</f>
        <v>September</v>
      </c>
      <c r="E769" s="38">
        <v>45171</v>
      </c>
      <c r="F769" s="48" t="s">
        <v>16</v>
      </c>
      <c r="G769" s="48" t="s">
        <v>145</v>
      </c>
      <c r="H769" s="48" t="s">
        <v>764</v>
      </c>
      <c r="I769" s="48">
        <v>2</v>
      </c>
    </row>
    <row r="770" spans="1:9" x14ac:dyDescent="0.3">
      <c r="A770" s="48">
        <v>1494</v>
      </c>
      <c r="B770" s="48" t="s">
        <v>265</v>
      </c>
      <c r="C770" s="48" t="str">
        <f>VLOOKUP(Table14[[#This Row],[Subject]],Sheet2!$A$1:$B$60,2,0)</f>
        <v>FEMALE</v>
      </c>
      <c r="D770" s="48" t="str">
        <f>TEXT(Table14[[#This Row],[Date]],"MMMM")</f>
        <v>September</v>
      </c>
      <c r="E770" s="38">
        <v>45171</v>
      </c>
      <c r="F770" s="48" t="s">
        <v>16</v>
      </c>
      <c r="G770" s="48" t="s">
        <v>145</v>
      </c>
      <c r="H770" s="48" t="s">
        <v>765</v>
      </c>
      <c r="I770" s="48">
        <v>5</v>
      </c>
    </row>
    <row r="771" spans="1:9" x14ac:dyDescent="0.3">
      <c r="A771" s="48">
        <v>1495</v>
      </c>
      <c r="B771" s="48" t="s">
        <v>265</v>
      </c>
      <c r="C771" s="48" t="str">
        <f>VLOOKUP(Table14[[#This Row],[Subject]],Sheet2!$A$1:$B$60,2,0)</f>
        <v>FEMALE</v>
      </c>
      <c r="D771" s="48" t="str">
        <f>TEXT(Table14[[#This Row],[Date]],"MMMM")</f>
        <v>September</v>
      </c>
      <c r="E771" s="38">
        <v>45171</v>
      </c>
      <c r="F771" s="48" t="s">
        <v>16</v>
      </c>
      <c r="G771" s="48" t="s">
        <v>145</v>
      </c>
      <c r="H771" s="48" t="s">
        <v>766</v>
      </c>
      <c r="I771" s="48">
        <v>3</v>
      </c>
    </row>
    <row r="772" spans="1:9" x14ac:dyDescent="0.3">
      <c r="A772" s="48">
        <v>1496</v>
      </c>
      <c r="B772" s="48" t="s">
        <v>265</v>
      </c>
      <c r="C772" s="48" t="str">
        <f>VLOOKUP(Table14[[#This Row],[Subject]],Sheet2!$A$1:$B$60,2,0)</f>
        <v>FEMALE</v>
      </c>
      <c r="D772" s="48" t="str">
        <f>TEXT(Table14[[#This Row],[Date]],"MMMM")</f>
        <v>September</v>
      </c>
      <c r="E772" s="38">
        <v>45171</v>
      </c>
      <c r="F772" s="48" t="s">
        <v>16</v>
      </c>
      <c r="G772" s="48" t="s">
        <v>145</v>
      </c>
      <c r="H772" s="48" t="s">
        <v>767</v>
      </c>
      <c r="I772" s="48">
        <v>4</v>
      </c>
    </row>
    <row r="773" spans="1:9" x14ac:dyDescent="0.3">
      <c r="A773" s="48">
        <v>1497</v>
      </c>
      <c r="B773" s="48" t="s">
        <v>265</v>
      </c>
      <c r="C773" s="48" t="str">
        <f>VLOOKUP(Table14[[#This Row],[Subject]],Sheet2!$A$1:$B$60,2,0)</f>
        <v>FEMALE</v>
      </c>
      <c r="D773" s="48" t="str">
        <f>TEXT(Table14[[#This Row],[Date]],"MMMM")</f>
        <v>September</v>
      </c>
      <c r="E773" s="38">
        <v>45171</v>
      </c>
      <c r="F773" s="48" t="s">
        <v>16</v>
      </c>
      <c r="G773" s="48" t="s">
        <v>145</v>
      </c>
      <c r="H773" s="48" t="s">
        <v>768</v>
      </c>
      <c r="I773" s="48">
        <v>5</v>
      </c>
    </row>
    <row r="774" spans="1:9" x14ac:dyDescent="0.3">
      <c r="A774" s="48">
        <v>1498</v>
      </c>
      <c r="B774" s="48" t="s">
        <v>265</v>
      </c>
      <c r="C774" s="48" t="str">
        <f>VLOOKUP(Table14[[#This Row],[Subject]],Sheet2!$A$1:$B$60,2,0)</f>
        <v>FEMALE</v>
      </c>
      <c r="D774" s="48" t="str">
        <f>TEXT(Table14[[#This Row],[Date]],"MMMM")</f>
        <v>September</v>
      </c>
      <c r="E774" s="38">
        <v>45171</v>
      </c>
      <c r="F774" s="48" t="s">
        <v>16</v>
      </c>
      <c r="G774" s="48" t="s">
        <v>145</v>
      </c>
      <c r="H774" s="48" t="s">
        <v>769</v>
      </c>
      <c r="I774" s="48">
        <v>1</v>
      </c>
    </row>
    <row r="775" spans="1:9" x14ac:dyDescent="0.3">
      <c r="A775" s="48">
        <v>1499</v>
      </c>
      <c r="B775" s="48" t="s">
        <v>265</v>
      </c>
      <c r="C775" s="48" t="str">
        <f>VLOOKUP(Table14[[#This Row],[Subject]],Sheet2!$A$1:$B$60,2,0)</f>
        <v>FEMALE</v>
      </c>
      <c r="D775" s="48" t="str">
        <f>TEXT(Table14[[#This Row],[Date]],"MMMM")</f>
        <v>September</v>
      </c>
      <c r="E775" s="38">
        <v>45171</v>
      </c>
      <c r="F775" s="48" t="s">
        <v>16</v>
      </c>
      <c r="G775" s="48" t="s">
        <v>145</v>
      </c>
      <c r="H775" s="48" t="s">
        <v>770</v>
      </c>
      <c r="I775" s="48">
        <v>3</v>
      </c>
    </row>
    <row r="776" spans="1:9" x14ac:dyDescent="0.3">
      <c r="A776" s="48">
        <v>1500</v>
      </c>
      <c r="B776" s="48" t="s">
        <v>265</v>
      </c>
      <c r="C776" s="48" t="str">
        <f>VLOOKUP(Table14[[#This Row],[Subject]],Sheet2!$A$1:$B$60,2,0)</f>
        <v>FEMALE</v>
      </c>
      <c r="D776" s="48" t="str">
        <f>TEXT(Table14[[#This Row],[Date]],"MMMM")</f>
        <v>September</v>
      </c>
      <c r="E776" s="38">
        <v>45171</v>
      </c>
      <c r="F776" s="48" t="s">
        <v>16</v>
      </c>
      <c r="G776" s="48" t="s">
        <v>145</v>
      </c>
      <c r="H776" s="48" t="s">
        <v>771</v>
      </c>
      <c r="I776" s="48">
        <v>2</v>
      </c>
    </row>
    <row r="777" spans="1:9" x14ac:dyDescent="0.3">
      <c r="A777" s="48">
        <v>1501</v>
      </c>
      <c r="B777" s="48" t="s">
        <v>265</v>
      </c>
      <c r="C777" s="48" t="str">
        <f>VLOOKUP(Table14[[#This Row],[Subject]],Sheet2!$A$1:$B$60,2,0)</f>
        <v>FEMALE</v>
      </c>
      <c r="D777" s="48" t="str">
        <f>TEXT(Table14[[#This Row],[Date]],"MMMM")</f>
        <v>September</v>
      </c>
      <c r="E777" s="38">
        <v>45171</v>
      </c>
      <c r="F777" s="48" t="s">
        <v>16</v>
      </c>
      <c r="G777" s="48" t="s">
        <v>145</v>
      </c>
      <c r="H777" s="48" t="s">
        <v>772</v>
      </c>
      <c r="I777" s="48">
        <v>4</v>
      </c>
    </row>
    <row r="778" spans="1:9" x14ac:dyDescent="0.3">
      <c r="A778" s="48">
        <v>1502</v>
      </c>
      <c r="B778" s="48" t="s">
        <v>265</v>
      </c>
      <c r="C778" s="48" t="str">
        <f>VLOOKUP(Table14[[#This Row],[Subject]],Sheet2!$A$1:$B$60,2,0)</f>
        <v>FEMALE</v>
      </c>
      <c r="D778" s="48" t="str">
        <f>TEXT(Table14[[#This Row],[Date]],"MMMM")</f>
        <v>September</v>
      </c>
      <c r="E778" s="38">
        <v>45171</v>
      </c>
      <c r="F778" s="48" t="s">
        <v>16</v>
      </c>
      <c r="G778" s="48" t="s">
        <v>145</v>
      </c>
      <c r="H778" s="48" t="s">
        <v>773</v>
      </c>
      <c r="I778" s="48">
        <v>5</v>
      </c>
    </row>
    <row r="779" spans="1:9" x14ac:dyDescent="0.3">
      <c r="A779" s="48">
        <v>1503</v>
      </c>
      <c r="B779" s="48" t="s">
        <v>265</v>
      </c>
      <c r="C779" s="48" t="str">
        <f>VLOOKUP(Table14[[#This Row],[Subject]],Sheet2!$A$1:$B$60,2,0)</f>
        <v>FEMALE</v>
      </c>
      <c r="D779" s="48" t="str">
        <f>TEXT(Table14[[#This Row],[Date]],"MMMM")</f>
        <v>September</v>
      </c>
      <c r="E779" s="38">
        <v>45171</v>
      </c>
      <c r="F779" s="48" t="s">
        <v>16</v>
      </c>
      <c r="G779" s="48" t="s">
        <v>145</v>
      </c>
      <c r="H779" s="48" t="s">
        <v>774</v>
      </c>
      <c r="I779" s="48">
        <v>1</v>
      </c>
    </row>
    <row r="780" spans="1:9" x14ac:dyDescent="0.3">
      <c r="A780" s="48">
        <v>1504</v>
      </c>
      <c r="B780" s="48" t="s">
        <v>265</v>
      </c>
      <c r="C780" s="48" t="str">
        <f>VLOOKUP(Table14[[#This Row],[Subject]],Sheet2!$A$1:$B$60,2,0)</f>
        <v>FEMALE</v>
      </c>
      <c r="D780" s="48" t="str">
        <f>TEXT(Table14[[#This Row],[Date]],"MMMM")</f>
        <v>September</v>
      </c>
      <c r="E780" s="38">
        <v>45171</v>
      </c>
      <c r="F780" s="48" t="s">
        <v>16</v>
      </c>
      <c r="G780" s="48" t="s">
        <v>145</v>
      </c>
      <c r="H780" s="48" t="s">
        <v>775</v>
      </c>
      <c r="I780" s="48">
        <v>3</v>
      </c>
    </row>
    <row r="781" spans="1:9" x14ac:dyDescent="0.3">
      <c r="A781" s="48">
        <v>1505</v>
      </c>
      <c r="B781" s="48" t="s">
        <v>265</v>
      </c>
      <c r="C781" s="48" t="str">
        <f>VLOOKUP(Table14[[#This Row],[Subject]],Sheet2!$A$1:$B$60,2,0)</f>
        <v>FEMALE</v>
      </c>
      <c r="D781" s="48" t="str">
        <f>TEXT(Table14[[#This Row],[Date]],"MMMM")</f>
        <v>September</v>
      </c>
      <c r="E781" s="38">
        <v>45171</v>
      </c>
      <c r="F781" s="48" t="s">
        <v>16</v>
      </c>
      <c r="G781" s="48" t="s">
        <v>145</v>
      </c>
      <c r="H781" s="48" t="s">
        <v>776</v>
      </c>
      <c r="I781" s="48">
        <v>2</v>
      </c>
    </row>
    <row r="782" spans="1:9" x14ac:dyDescent="0.3">
      <c r="A782" s="48">
        <v>1506</v>
      </c>
      <c r="B782" s="48" t="s">
        <v>265</v>
      </c>
      <c r="C782" s="48" t="str">
        <f>VLOOKUP(Table14[[#This Row],[Subject]],Sheet2!$A$1:$B$60,2,0)</f>
        <v>FEMALE</v>
      </c>
      <c r="D782" s="48" t="str">
        <f>TEXT(Table14[[#This Row],[Date]],"MMMM")</f>
        <v>September</v>
      </c>
      <c r="E782" s="38">
        <v>45171</v>
      </c>
      <c r="F782" s="48" t="s">
        <v>16</v>
      </c>
      <c r="G782" s="48" t="s">
        <v>145</v>
      </c>
      <c r="H782" s="48" t="s">
        <v>777</v>
      </c>
      <c r="I782" s="48">
        <v>4</v>
      </c>
    </row>
    <row r="783" spans="1:9" x14ac:dyDescent="0.3">
      <c r="A783" s="48">
        <v>1507</v>
      </c>
      <c r="B783" s="48" t="s">
        <v>265</v>
      </c>
      <c r="C783" s="48" t="str">
        <f>VLOOKUP(Table14[[#This Row],[Subject]],Sheet2!$A$1:$B$60,2,0)</f>
        <v>FEMALE</v>
      </c>
      <c r="D783" s="48" t="str">
        <f>TEXT(Table14[[#This Row],[Date]],"MMMM")</f>
        <v>September</v>
      </c>
      <c r="E783" s="38">
        <v>45171</v>
      </c>
      <c r="F783" s="48" t="s">
        <v>16</v>
      </c>
      <c r="G783" s="48" t="s">
        <v>145</v>
      </c>
      <c r="H783" s="48" t="s">
        <v>778</v>
      </c>
      <c r="I783" s="48">
        <v>5</v>
      </c>
    </row>
    <row r="784" spans="1:9" x14ac:dyDescent="0.3">
      <c r="A784" s="48">
        <v>1508</v>
      </c>
      <c r="B784" s="48" t="s">
        <v>265</v>
      </c>
      <c r="C784" s="48" t="str">
        <f>VLOOKUP(Table14[[#This Row],[Subject]],Sheet2!$A$1:$B$60,2,0)</f>
        <v>FEMALE</v>
      </c>
      <c r="D784" s="48" t="str">
        <f>TEXT(Table14[[#This Row],[Date]],"MMMM")</f>
        <v>September</v>
      </c>
      <c r="E784" s="38">
        <v>45171</v>
      </c>
      <c r="F784" s="48" t="s">
        <v>16</v>
      </c>
      <c r="G784" s="48" t="s">
        <v>145</v>
      </c>
      <c r="H784" s="48" t="s">
        <v>779</v>
      </c>
      <c r="I784" s="48">
        <v>2</v>
      </c>
    </row>
    <row r="785" spans="1:9" x14ac:dyDescent="0.3">
      <c r="A785" s="48">
        <v>1509</v>
      </c>
      <c r="B785" s="48" t="s">
        <v>265</v>
      </c>
      <c r="C785" s="48" t="str">
        <f>VLOOKUP(Table14[[#This Row],[Subject]],Sheet2!$A$1:$B$60,2,0)</f>
        <v>FEMALE</v>
      </c>
      <c r="D785" s="48" t="str">
        <f>TEXT(Table14[[#This Row],[Date]],"MMMM")</f>
        <v>September</v>
      </c>
      <c r="E785" s="38">
        <v>45171</v>
      </c>
      <c r="F785" s="48" t="s">
        <v>16</v>
      </c>
      <c r="G785" s="48" t="s">
        <v>165</v>
      </c>
      <c r="H785" s="48" t="s">
        <v>780</v>
      </c>
      <c r="I785" s="48">
        <v>7</v>
      </c>
    </row>
    <row r="786" spans="1:9" x14ac:dyDescent="0.3">
      <c r="A786" s="48">
        <v>1510</v>
      </c>
      <c r="B786" s="48" t="s">
        <v>265</v>
      </c>
      <c r="C786" s="48" t="str">
        <f>VLOOKUP(Table14[[#This Row],[Subject]],Sheet2!$A$1:$B$60,2,0)</f>
        <v>FEMALE</v>
      </c>
      <c r="D786" s="48" t="str">
        <f>TEXT(Table14[[#This Row],[Date]],"MMMM")</f>
        <v>September</v>
      </c>
      <c r="E786" s="38">
        <v>45171</v>
      </c>
      <c r="F786" s="48" t="s">
        <v>16</v>
      </c>
      <c r="G786" s="48" t="s">
        <v>165</v>
      </c>
      <c r="H786" s="48" t="s">
        <v>781</v>
      </c>
      <c r="I786" s="48">
        <v>1</v>
      </c>
    </row>
    <row r="787" spans="1:9" x14ac:dyDescent="0.3">
      <c r="A787" s="48">
        <v>1511</v>
      </c>
      <c r="B787" s="48" t="s">
        <v>265</v>
      </c>
      <c r="C787" s="48" t="str">
        <f>VLOOKUP(Table14[[#This Row],[Subject]],Sheet2!$A$1:$B$60,2,0)</f>
        <v>FEMALE</v>
      </c>
      <c r="D787" s="48" t="str">
        <f>TEXT(Table14[[#This Row],[Date]],"MMMM")</f>
        <v>September</v>
      </c>
      <c r="E787" s="38">
        <v>45171</v>
      </c>
      <c r="F787" s="48" t="s">
        <v>16</v>
      </c>
      <c r="G787" s="48" t="s">
        <v>165</v>
      </c>
      <c r="H787" s="48" t="s">
        <v>782</v>
      </c>
      <c r="I787" s="48">
        <v>6</v>
      </c>
    </row>
    <row r="788" spans="1:9" x14ac:dyDescent="0.3">
      <c r="A788" s="48">
        <v>1512</v>
      </c>
      <c r="B788" s="48" t="s">
        <v>265</v>
      </c>
      <c r="C788" s="48" t="str">
        <f>VLOOKUP(Table14[[#This Row],[Subject]],Sheet2!$A$1:$B$60,2,0)</f>
        <v>FEMALE</v>
      </c>
      <c r="D788" s="48" t="str">
        <f>TEXT(Table14[[#This Row],[Date]],"MMMM")</f>
        <v>September</v>
      </c>
      <c r="E788" s="38">
        <v>45171</v>
      </c>
      <c r="F788" s="48" t="s">
        <v>16</v>
      </c>
      <c r="G788" s="48" t="s">
        <v>165</v>
      </c>
      <c r="H788" s="48" t="s">
        <v>783</v>
      </c>
      <c r="I788" s="48">
        <v>2</v>
      </c>
    </row>
    <row r="789" spans="1:9" x14ac:dyDescent="0.3">
      <c r="A789" s="48">
        <v>1513</v>
      </c>
      <c r="B789" s="48" t="s">
        <v>265</v>
      </c>
      <c r="C789" s="48" t="str">
        <f>VLOOKUP(Table14[[#This Row],[Subject]],Sheet2!$A$1:$B$60,2,0)</f>
        <v>FEMALE</v>
      </c>
      <c r="D789" s="48" t="str">
        <f>TEXT(Table14[[#This Row],[Date]],"MMMM")</f>
        <v>September</v>
      </c>
      <c r="E789" s="38">
        <v>45171</v>
      </c>
      <c r="F789" s="48" t="s">
        <v>16</v>
      </c>
      <c r="G789" s="48" t="s">
        <v>165</v>
      </c>
      <c r="H789" s="48" t="s">
        <v>784</v>
      </c>
      <c r="I789" s="48">
        <v>4</v>
      </c>
    </row>
    <row r="790" spans="1:9" x14ac:dyDescent="0.3">
      <c r="A790" s="48">
        <v>1514</v>
      </c>
      <c r="B790" s="48" t="s">
        <v>265</v>
      </c>
      <c r="C790" s="48" t="str">
        <f>VLOOKUP(Table14[[#This Row],[Subject]],Sheet2!$A$1:$B$60,2,0)</f>
        <v>FEMALE</v>
      </c>
      <c r="D790" s="48" t="str">
        <f>TEXT(Table14[[#This Row],[Date]],"MMMM")</f>
        <v>September</v>
      </c>
      <c r="E790" s="38">
        <v>45171</v>
      </c>
      <c r="F790" s="48" t="s">
        <v>16</v>
      </c>
      <c r="G790" s="48" t="s">
        <v>165</v>
      </c>
      <c r="H790" s="48" t="s">
        <v>785</v>
      </c>
      <c r="I790" s="48">
        <v>6</v>
      </c>
    </row>
    <row r="791" spans="1:9" x14ac:dyDescent="0.3">
      <c r="A791" s="48">
        <v>1515</v>
      </c>
      <c r="B791" s="48" t="s">
        <v>265</v>
      </c>
      <c r="C791" s="48" t="str">
        <f>VLOOKUP(Table14[[#This Row],[Subject]],Sheet2!$A$1:$B$60,2,0)</f>
        <v>FEMALE</v>
      </c>
      <c r="D791" s="48" t="str">
        <f>TEXT(Table14[[#This Row],[Date]],"MMMM")</f>
        <v>September</v>
      </c>
      <c r="E791" s="38">
        <v>45171</v>
      </c>
      <c r="F791" s="48" t="s">
        <v>16</v>
      </c>
      <c r="G791" s="48" t="s">
        <v>165</v>
      </c>
      <c r="H791" s="48" t="s">
        <v>786</v>
      </c>
      <c r="I791" s="48">
        <v>2</v>
      </c>
    </row>
    <row r="792" spans="1:9" x14ac:dyDescent="0.3">
      <c r="A792" s="48">
        <v>1516</v>
      </c>
      <c r="B792" s="48" t="s">
        <v>265</v>
      </c>
      <c r="C792" s="48" t="str">
        <f>VLOOKUP(Table14[[#This Row],[Subject]],Sheet2!$A$1:$B$60,2,0)</f>
        <v>FEMALE</v>
      </c>
      <c r="D792" s="48" t="str">
        <f>TEXT(Table14[[#This Row],[Date]],"MMMM")</f>
        <v>September</v>
      </c>
      <c r="E792" s="38">
        <v>45171</v>
      </c>
      <c r="F792" s="48" t="s">
        <v>16</v>
      </c>
      <c r="G792" s="48" t="s">
        <v>165</v>
      </c>
      <c r="H792" s="48" t="s">
        <v>787</v>
      </c>
      <c r="I792" s="48">
        <v>5</v>
      </c>
    </row>
    <row r="793" spans="1:9" x14ac:dyDescent="0.3">
      <c r="A793" s="48">
        <v>1517</v>
      </c>
      <c r="B793" s="48" t="s">
        <v>265</v>
      </c>
      <c r="C793" s="48" t="str">
        <f>VLOOKUP(Table14[[#This Row],[Subject]],Sheet2!$A$1:$B$60,2,0)</f>
        <v>FEMALE</v>
      </c>
      <c r="D793" s="48" t="str">
        <f>TEXT(Table14[[#This Row],[Date]],"MMMM")</f>
        <v>September</v>
      </c>
      <c r="E793" s="38">
        <v>45171</v>
      </c>
      <c r="F793" s="48" t="s">
        <v>16</v>
      </c>
      <c r="G793" s="48" t="s">
        <v>165</v>
      </c>
      <c r="H793" s="48" t="s">
        <v>788</v>
      </c>
      <c r="I793" s="48">
        <v>3</v>
      </c>
    </row>
    <row r="794" spans="1:9" x14ac:dyDescent="0.3">
      <c r="A794" s="48">
        <v>1518</v>
      </c>
      <c r="B794" s="48" t="s">
        <v>265</v>
      </c>
      <c r="C794" s="48" t="str">
        <f>VLOOKUP(Table14[[#This Row],[Subject]],Sheet2!$A$1:$B$60,2,0)</f>
        <v>FEMALE</v>
      </c>
      <c r="D794" s="48" t="str">
        <f>TEXT(Table14[[#This Row],[Date]],"MMMM")</f>
        <v>September</v>
      </c>
      <c r="E794" s="38">
        <v>45171</v>
      </c>
      <c r="F794" s="48" t="s">
        <v>16</v>
      </c>
      <c r="G794" s="48" t="s">
        <v>165</v>
      </c>
      <c r="H794" s="48" t="s">
        <v>789</v>
      </c>
      <c r="I794" s="48">
        <v>7</v>
      </c>
    </row>
    <row r="795" spans="1:9" x14ac:dyDescent="0.3">
      <c r="A795" s="48">
        <v>1519</v>
      </c>
      <c r="B795" s="48" t="s">
        <v>265</v>
      </c>
      <c r="C795" s="48" t="str">
        <f>VLOOKUP(Table14[[#This Row],[Subject]],Sheet2!$A$1:$B$60,2,0)</f>
        <v>FEMALE</v>
      </c>
      <c r="D795" s="48" t="str">
        <f>TEXT(Table14[[#This Row],[Date]],"MMMM")</f>
        <v>September</v>
      </c>
      <c r="E795" s="38">
        <v>45171</v>
      </c>
      <c r="F795" s="48" t="s">
        <v>16</v>
      </c>
      <c r="G795" s="48" t="s">
        <v>165</v>
      </c>
      <c r="H795" s="48" t="s">
        <v>790</v>
      </c>
      <c r="I795" s="48">
        <v>2</v>
      </c>
    </row>
    <row r="796" spans="1:9" x14ac:dyDescent="0.3">
      <c r="A796" s="48">
        <v>1520</v>
      </c>
      <c r="B796" s="48" t="s">
        <v>265</v>
      </c>
      <c r="C796" s="48" t="str">
        <f>VLOOKUP(Table14[[#This Row],[Subject]],Sheet2!$A$1:$B$60,2,0)</f>
        <v>FEMALE</v>
      </c>
      <c r="D796" s="48" t="str">
        <f>TEXT(Table14[[#This Row],[Date]],"MMMM")</f>
        <v>September</v>
      </c>
      <c r="E796" s="38">
        <v>45171</v>
      </c>
      <c r="F796" s="48" t="s">
        <v>16</v>
      </c>
      <c r="G796" s="48" t="s">
        <v>165</v>
      </c>
      <c r="H796" s="48" t="s">
        <v>791</v>
      </c>
      <c r="I796" s="48">
        <v>5</v>
      </c>
    </row>
    <row r="797" spans="1:9" x14ac:dyDescent="0.3">
      <c r="A797" s="48">
        <v>1521</v>
      </c>
      <c r="B797" s="48" t="s">
        <v>265</v>
      </c>
      <c r="C797" s="48" t="str">
        <f>VLOOKUP(Table14[[#This Row],[Subject]],Sheet2!$A$1:$B$60,2,0)</f>
        <v>FEMALE</v>
      </c>
      <c r="D797" s="48" t="str">
        <f>TEXT(Table14[[#This Row],[Date]],"MMMM")</f>
        <v>September</v>
      </c>
      <c r="E797" s="38">
        <v>45171</v>
      </c>
      <c r="F797" s="48" t="s">
        <v>16</v>
      </c>
      <c r="G797" s="48" t="s">
        <v>165</v>
      </c>
      <c r="H797" s="48" t="s">
        <v>792</v>
      </c>
      <c r="I797" s="48">
        <v>7</v>
      </c>
    </row>
    <row r="798" spans="1:9" x14ac:dyDescent="0.3">
      <c r="A798" s="48">
        <v>1522</v>
      </c>
      <c r="B798" s="48" t="s">
        <v>265</v>
      </c>
      <c r="C798" s="48" t="str">
        <f>VLOOKUP(Table14[[#This Row],[Subject]],Sheet2!$A$1:$B$60,2,0)</f>
        <v>FEMALE</v>
      </c>
      <c r="D798" s="48" t="str">
        <f>TEXT(Table14[[#This Row],[Date]],"MMMM")</f>
        <v>September</v>
      </c>
      <c r="E798" s="38">
        <v>45171</v>
      </c>
      <c r="F798" s="48" t="s">
        <v>16</v>
      </c>
      <c r="G798" s="48" t="s">
        <v>165</v>
      </c>
      <c r="H798" s="48" t="s">
        <v>793</v>
      </c>
      <c r="I798" s="48">
        <v>3</v>
      </c>
    </row>
    <row r="799" spans="1:9" x14ac:dyDescent="0.3">
      <c r="A799" s="48">
        <v>1523</v>
      </c>
      <c r="B799" s="48" t="s">
        <v>265</v>
      </c>
      <c r="C799" s="48" t="str">
        <f>VLOOKUP(Table14[[#This Row],[Subject]],Sheet2!$A$1:$B$60,2,0)</f>
        <v>FEMALE</v>
      </c>
      <c r="D799" s="48" t="str">
        <f>TEXT(Table14[[#This Row],[Date]],"MMMM")</f>
        <v>September</v>
      </c>
      <c r="E799" s="38">
        <v>45171</v>
      </c>
      <c r="F799" s="48" t="s">
        <v>16</v>
      </c>
      <c r="G799" s="48" t="s">
        <v>165</v>
      </c>
      <c r="H799" s="48" t="s">
        <v>794</v>
      </c>
      <c r="I799" s="48">
        <v>6</v>
      </c>
    </row>
    <row r="800" spans="1:9" x14ac:dyDescent="0.3">
      <c r="A800" s="48">
        <v>1524</v>
      </c>
      <c r="B800" s="48" t="s">
        <v>265</v>
      </c>
      <c r="C800" s="48" t="str">
        <f>VLOOKUP(Table14[[#This Row],[Subject]],Sheet2!$A$1:$B$60,2,0)</f>
        <v>FEMALE</v>
      </c>
      <c r="D800" s="48" t="str">
        <f>TEXT(Table14[[#This Row],[Date]],"MMMM")</f>
        <v>September</v>
      </c>
      <c r="E800" s="38">
        <v>45171</v>
      </c>
      <c r="F800" s="48" t="s">
        <v>16</v>
      </c>
      <c r="G800" s="48" t="s">
        <v>165</v>
      </c>
      <c r="H800" s="48" t="s">
        <v>795</v>
      </c>
      <c r="I800" s="48">
        <v>4</v>
      </c>
    </row>
    <row r="801" spans="1:9" x14ac:dyDescent="0.3">
      <c r="A801" s="48">
        <v>1525</v>
      </c>
      <c r="B801" s="48" t="s">
        <v>265</v>
      </c>
      <c r="C801" s="48" t="str">
        <f>VLOOKUP(Table14[[#This Row],[Subject]],Sheet2!$A$1:$B$60,2,0)</f>
        <v>FEMALE</v>
      </c>
      <c r="D801" s="48" t="str">
        <f>TEXT(Table14[[#This Row],[Date]],"MMMM")</f>
        <v>September</v>
      </c>
      <c r="E801" s="38">
        <v>45171</v>
      </c>
      <c r="F801" s="48" t="s">
        <v>16</v>
      </c>
      <c r="G801" s="48" t="s">
        <v>165</v>
      </c>
      <c r="H801" s="48" t="s">
        <v>796</v>
      </c>
      <c r="I801" s="48">
        <v>2</v>
      </c>
    </row>
    <row r="802" spans="1:9" x14ac:dyDescent="0.3">
      <c r="A802" s="48">
        <v>1526</v>
      </c>
      <c r="B802" s="48" t="s">
        <v>265</v>
      </c>
      <c r="C802" s="48" t="str">
        <f>VLOOKUP(Table14[[#This Row],[Subject]],Sheet2!$A$1:$B$60,2,0)</f>
        <v>FEMALE</v>
      </c>
      <c r="D802" s="48" t="str">
        <f>TEXT(Table14[[#This Row],[Date]],"MMMM")</f>
        <v>September</v>
      </c>
      <c r="E802" s="38">
        <v>45171</v>
      </c>
      <c r="F802" s="48" t="s">
        <v>16</v>
      </c>
      <c r="G802" s="48" t="s">
        <v>165</v>
      </c>
      <c r="H802" s="48" t="s">
        <v>797</v>
      </c>
      <c r="I802" s="48">
        <v>6</v>
      </c>
    </row>
    <row r="803" spans="1:9" x14ac:dyDescent="0.3">
      <c r="A803" s="48">
        <v>1527</v>
      </c>
      <c r="B803" s="48" t="s">
        <v>265</v>
      </c>
      <c r="C803" s="48" t="str">
        <f>VLOOKUP(Table14[[#This Row],[Subject]],Sheet2!$A$1:$B$60,2,0)</f>
        <v>FEMALE</v>
      </c>
      <c r="D803" s="48" t="str">
        <f>TEXT(Table14[[#This Row],[Date]],"MMMM")</f>
        <v>September</v>
      </c>
      <c r="E803" s="38">
        <v>45171</v>
      </c>
      <c r="F803" s="48" t="s">
        <v>16</v>
      </c>
      <c r="G803" s="48" t="s">
        <v>165</v>
      </c>
      <c r="H803" s="48" t="s">
        <v>798</v>
      </c>
      <c r="I803" s="48">
        <v>4</v>
      </c>
    </row>
    <row r="804" spans="1:9" x14ac:dyDescent="0.3">
      <c r="A804" s="48">
        <v>1528</v>
      </c>
      <c r="B804" s="48" t="s">
        <v>265</v>
      </c>
      <c r="C804" s="48" t="str">
        <f>VLOOKUP(Table14[[#This Row],[Subject]],Sheet2!$A$1:$B$60,2,0)</f>
        <v>FEMALE</v>
      </c>
      <c r="D804" s="48" t="str">
        <f>TEXT(Table14[[#This Row],[Date]],"MMMM")</f>
        <v>September</v>
      </c>
      <c r="E804" s="38">
        <v>45171</v>
      </c>
      <c r="F804" s="48" t="s">
        <v>16</v>
      </c>
      <c r="G804" s="48" t="s">
        <v>165</v>
      </c>
      <c r="H804" s="48" t="s">
        <v>799</v>
      </c>
      <c r="I804" s="48">
        <v>7</v>
      </c>
    </row>
    <row r="805" spans="1:9" x14ac:dyDescent="0.3">
      <c r="A805" s="48">
        <v>1529</v>
      </c>
      <c r="B805" s="48" t="s">
        <v>265</v>
      </c>
      <c r="C805" s="48" t="str">
        <f>VLOOKUP(Table14[[#This Row],[Subject]],Sheet2!$A$1:$B$60,2,0)</f>
        <v>FEMALE</v>
      </c>
      <c r="D805" s="48" t="str">
        <f>TEXT(Table14[[#This Row],[Date]],"MMMM")</f>
        <v>September</v>
      </c>
      <c r="E805" s="38">
        <v>45171</v>
      </c>
      <c r="F805" s="48" t="s">
        <v>16</v>
      </c>
      <c r="G805" s="48" t="s">
        <v>165</v>
      </c>
      <c r="H805" s="48" t="s">
        <v>800</v>
      </c>
      <c r="I805" s="48">
        <v>2</v>
      </c>
    </row>
    <row r="806" spans="1:9" x14ac:dyDescent="0.3">
      <c r="A806" s="48">
        <v>1530</v>
      </c>
      <c r="B806" s="48" t="s">
        <v>265</v>
      </c>
      <c r="C806" s="48" t="str">
        <f>VLOOKUP(Table14[[#This Row],[Subject]],Sheet2!$A$1:$B$60,2,0)</f>
        <v>FEMALE</v>
      </c>
      <c r="D806" s="48" t="str">
        <f>TEXT(Table14[[#This Row],[Date]],"MMMM")</f>
        <v>September</v>
      </c>
      <c r="E806" s="38">
        <v>45171</v>
      </c>
      <c r="F806" s="48" t="s">
        <v>16</v>
      </c>
      <c r="G806" s="48" t="s">
        <v>165</v>
      </c>
      <c r="H806" s="48" t="s">
        <v>801</v>
      </c>
      <c r="I806" s="48">
        <v>5</v>
      </c>
    </row>
    <row r="807" spans="1:9" x14ac:dyDescent="0.3">
      <c r="A807" s="48">
        <v>1531</v>
      </c>
      <c r="B807" s="48" t="s">
        <v>265</v>
      </c>
      <c r="C807" s="48" t="str">
        <f>VLOOKUP(Table14[[#This Row],[Subject]],Sheet2!$A$1:$B$60,2,0)</f>
        <v>FEMALE</v>
      </c>
      <c r="D807" s="48" t="str">
        <f>TEXT(Table14[[#This Row],[Date]],"MMMM")</f>
        <v>September</v>
      </c>
      <c r="E807" s="38">
        <v>45171</v>
      </c>
      <c r="F807" s="48" t="s">
        <v>16</v>
      </c>
      <c r="G807" s="48" t="s">
        <v>188</v>
      </c>
      <c r="H807" s="48" t="s">
        <v>802</v>
      </c>
      <c r="I807" s="48">
        <v>3</v>
      </c>
    </row>
    <row r="808" spans="1:9" x14ac:dyDescent="0.3">
      <c r="A808" s="48">
        <v>1532</v>
      </c>
      <c r="B808" s="48" t="s">
        <v>265</v>
      </c>
      <c r="C808" s="48" t="str">
        <f>VLOOKUP(Table14[[#This Row],[Subject]],Sheet2!$A$1:$B$60,2,0)</f>
        <v>FEMALE</v>
      </c>
      <c r="D808" s="48" t="str">
        <f>TEXT(Table14[[#This Row],[Date]],"MMMM")</f>
        <v>September</v>
      </c>
      <c r="E808" s="38">
        <v>45171</v>
      </c>
      <c r="F808" s="48" t="s">
        <v>16</v>
      </c>
      <c r="G808" s="48" t="s">
        <v>188</v>
      </c>
      <c r="H808" s="48" t="s">
        <v>803</v>
      </c>
      <c r="I808" s="48">
        <v>1</v>
      </c>
    </row>
    <row r="809" spans="1:9" x14ac:dyDescent="0.3">
      <c r="A809" s="48">
        <v>1533</v>
      </c>
      <c r="B809" s="48" t="s">
        <v>265</v>
      </c>
      <c r="C809" s="48" t="str">
        <f>VLOOKUP(Table14[[#This Row],[Subject]],Sheet2!$A$1:$B$60,2,0)</f>
        <v>FEMALE</v>
      </c>
      <c r="D809" s="48" t="str">
        <f>TEXT(Table14[[#This Row],[Date]],"MMMM")</f>
        <v>September</v>
      </c>
      <c r="E809" s="38">
        <v>45171</v>
      </c>
      <c r="F809" s="48" t="s">
        <v>16</v>
      </c>
      <c r="G809" s="48" t="s">
        <v>188</v>
      </c>
      <c r="H809" s="48" t="s">
        <v>804</v>
      </c>
      <c r="I809" s="48">
        <v>5</v>
      </c>
    </row>
    <row r="810" spans="1:9" x14ac:dyDescent="0.3">
      <c r="A810" s="48">
        <v>1534</v>
      </c>
      <c r="B810" s="48" t="s">
        <v>265</v>
      </c>
      <c r="C810" s="48" t="str">
        <f>VLOOKUP(Table14[[#This Row],[Subject]],Sheet2!$A$1:$B$60,2,0)</f>
        <v>FEMALE</v>
      </c>
      <c r="D810" s="48" t="str">
        <f>TEXT(Table14[[#This Row],[Date]],"MMMM")</f>
        <v>September</v>
      </c>
      <c r="E810" s="38">
        <v>45171</v>
      </c>
      <c r="F810" s="48" t="s">
        <v>16</v>
      </c>
      <c r="G810" s="48" t="s">
        <v>188</v>
      </c>
      <c r="H810" s="48" t="s">
        <v>805</v>
      </c>
      <c r="I810" s="48">
        <v>7</v>
      </c>
    </row>
    <row r="811" spans="1:9" x14ac:dyDescent="0.3">
      <c r="A811" s="48">
        <v>1535</v>
      </c>
      <c r="B811" s="48" t="s">
        <v>265</v>
      </c>
      <c r="C811" s="48" t="str">
        <f>VLOOKUP(Table14[[#This Row],[Subject]],Sheet2!$A$1:$B$60,2,0)</f>
        <v>FEMALE</v>
      </c>
      <c r="D811" s="48" t="str">
        <f>TEXT(Table14[[#This Row],[Date]],"MMMM")</f>
        <v>September</v>
      </c>
      <c r="E811" s="38">
        <v>45171</v>
      </c>
      <c r="F811" s="48" t="s">
        <v>16</v>
      </c>
      <c r="G811" s="48" t="s">
        <v>188</v>
      </c>
      <c r="H811" s="48" t="s">
        <v>806</v>
      </c>
      <c r="I811" s="48">
        <v>4</v>
      </c>
    </row>
    <row r="812" spans="1:9" x14ac:dyDescent="0.3">
      <c r="A812" s="48">
        <v>1536</v>
      </c>
      <c r="B812" s="48" t="s">
        <v>265</v>
      </c>
      <c r="C812" s="48" t="str">
        <f>VLOOKUP(Table14[[#This Row],[Subject]],Sheet2!$A$1:$B$60,2,0)</f>
        <v>FEMALE</v>
      </c>
      <c r="D812" s="48" t="str">
        <f>TEXT(Table14[[#This Row],[Date]],"MMMM")</f>
        <v>September</v>
      </c>
      <c r="E812" s="38">
        <v>45171</v>
      </c>
      <c r="F812" s="48" t="s">
        <v>16</v>
      </c>
      <c r="G812" s="48" t="s">
        <v>188</v>
      </c>
      <c r="H812" s="48" t="s">
        <v>807</v>
      </c>
      <c r="I812" s="48">
        <v>2</v>
      </c>
    </row>
    <row r="813" spans="1:9" x14ac:dyDescent="0.3">
      <c r="A813" s="48">
        <v>1537</v>
      </c>
      <c r="B813" s="48" t="s">
        <v>265</v>
      </c>
      <c r="C813" s="48" t="str">
        <f>VLOOKUP(Table14[[#This Row],[Subject]],Sheet2!$A$1:$B$60,2,0)</f>
        <v>FEMALE</v>
      </c>
      <c r="D813" s="48" t="str">
        <f>TEXT(Table14[[#This Row],[Date]],"MMMM")</f>
        <v>September</v>
      </c>
      <c r="E813" s="38">
        <v>45171</v>
      </c>
      <c r="F813" s="48" t="s">
        <v>16</v>
      </c>
      <c r="G813" s="48" t="s">
        <v>188</v>
      </c>
      <c r="H813" s="48" t="s">
        <v>808</v>
      </c>
      <c r="I813" s="48">
        <v>6</v>
      </c>
    </row>
    <row r="814" spans="1:9" x14ac:dyDescent="0.3">
      <c r="A814" s="48">
        <v>1538</v>
      </c>
      <c r="B814" s="48" t="s">
        <v>265</v>
      </c>
      <c r="C814" s="48" t="str">
        <f>VLOOKUP(Table14[[#This Row],[Subject]],Sheet2!$A$1:$B$60,2,0)</f>
        <v>FEMALE</v>
      </c>
      <c r="D814" s="48" t="str">
        <f>TEXT(Table14[[#This Row],[Date]],"MMMM")</f>
        <v>September</v>
      </c>
      <c r="E814" s="38">
        <v>45171</v>
      </c>
      <c r="F814" s="48" t="s">
        <v>16</v>
      </c>
      <c r="G814" s="48" t="s">
        <v>188</v>
      </c>
      <c r="H814" s="48" t="s">
        <v>809</v>
      </c>
      <c r="I814" s="48">
        <v>3</v>
      </c>
    </row>
    <row r="815" spans="1:9" x14ac:dyDescent="0.3">
      <c r="A815" s="48">
        <v>1539</v>
      </c>
      <c r="B815" s="48" t="s">
        <v>265</v>
      </c>
      <c r="C815" s="48" t="str">
        <f>VLOOKUP(Table14[[#This Row],[Subject]],Sheet2!$A$1:$B$60,2,0)</f>
        <v>FEMALE</v>
      </c>
      <c r="D815" s="48" t="str">
        <f>TEXT(Table14[[#This Row],[Date]],"MMMM")</f>
        <v>September</v>
      </c>
      <c r="E815" s="38">
        <v>45171</v>
      </c>
      <c r="F815" s="48" t="s">
        <v>16</v>
      </c>
      <c r="G815" s="48" t="s">
        <v>188</v>
      </c>
      <c r="H815" s="48" t="s">
        <v>810</v>
      </c>
      <c r="I815" s="48">
        <v>5</v>
      </c>
    </row>
    <row r="816" spans="1:9" x14ac:dyDescent="0.3">
      <c r="A816" s="48">
        <v>1540</v>
      </c>
      <c r="B816" s="48" t="s">
        <v>265</v>
      </c>
      <c r="C816" s="48" t="str">
        <f>VLOOKUP(Table14[[#This Row],[Subject]],Sheet2!$A$1:$B$60,2,0)</f>
        <v>FEMALE</v>
      </c>
      <c r="D816" s="48" t="str">
        <f>TEXT(Table14[[#This Row],[Date]],"MMMM")</f>
        <v>September</v>
      </c>
      <c r="E816" s="38">
        <v>45171</v>
      </c>
      <c r="F816" s="48" t="s">
        <v>16</v>
      </c>
      <c r="G816" s="48" t="s">
        <v>188</v>
      </c>
      <c r="H816" s="48" t="s">
        <v>811</v>
      </c>
      <c r="I816" s="48">
        <v>1</v>
      </c>
    </row>
    <row r="817" spans="1:9" x14ac:dyDescent="0.3">
      <c r="A817" s="48">
        <v>1541</v>
      </c>
      <c r="B817" s="48" t="s">
        <v>265</v>
      </c>
      <c r="C817" s="48" t="str">
        <f>VLOOKUP(Table14[[#This Row],[Subject]],Sheet2!$A$1:$B$60,2,0)</f>
        <v>FEMALE</v>
      </c>
      <c r="D817" s="48" t="str">
        <f>TEXT(Table14[[#This Row],[Date]],"MMMM")</f>
        <v>September</v>
      </c>
      <c r="E817" s="38">
        <v>45171</v>
      </c>
      <c r="F817" s="48" t="s">
        <v>16</v>
      </c>
      <c r="G817" s="48" t="s">
        <v>199</v>
      </c>
      <c r="H817" s="48" t="s">
        <v>812</v>
      </c>
      <c r="I817" s="48">
        <v>2</v>
      </c>
    </row>
    <row r="818" spans="1:9" x14ac:dyDescent="0.3">
      <c r="A818" s="48">
        <v>1542</v>
      </c>
      <c r="B818" s="48" t="s">
        <v>265</v>
      </c>
      <c r="C818" s="48" t="str">
        <f>VLOOKUP(Table14[[#This Row],[Subject]],Sheet2!$A$1:$B$60,2,0)</f>
        <v>FEMALE</v>
      </c>
      <c r="D818" s="48" t="str">
        <f>TEXT(Table14[[#This Row],[Date]],"MMMM")</f>
        <v>September</v>
      </c>
      <c r="E818" s="38">
        <v>45171</v>
      </c>
      <c r="F818" s="48" t="s">
        <v>16</v>
      </c>
      <c r="G818" s="48" t="s">
        <v>199</v>
      </c>
      <c r="H818" s="48" t="s">
        <v>813</v>
      </c>
      <c r="I818" s="48">
        <v>5</v>
      </c>
    </row>
    <row r="819" spans="1:9" x14ac:dyDescent="0.3">
      <c r="A819" s="48">
        <v>1543</v>
      </c>
      <c r="B819" s="48" t="s">
        <v>265</v>
      </c>
      <c r="C819" s="48" t="str">
        <f>VLOOKUP(Table14[[#This Row],[Subject]],Sheet2!$A$1:$B$60,2,0)</f>
        <v>FEMALE</v>
      </c>
      <c r="D819" s="48" t="str">
        <f>TEXT(Table14[[#This Row],[Date]],"MMMM")</f>
        <v>September</v>
      </c>
      <c r="E819" s="38">
        <v>45171</v>
      </c>
      <c r="F819" s="48" t="s">
        <v>16</v>
      </c>
      <c r="G819" s="48" t="s">
        <v>199</v>
      </c>
      <c r="H819" s="48" t="s">
        <v>814</v>
      </c>
      <c r="I819" s="48">
        <v>3</v>
      </c>
    </row>
    <row r="820" spans="1:9" x14ac:dyDescent="0.3">
      <c r="A820" s="48">
        <v>1544</v>
      </c>
      <c r="B820" s="48" t="s">
        <v>265</v>
      </c>
      <c r="C820" s="48" t="str">
        <f>VLOOKUP(Table14[[#This Row],[Subject]],Sheet2!$A$1:$B$60,2,0)</f>
        <v>FEMALE</v>
      </c>
      <c r="D820" s="48" t="str">
        <f>TEXT(Table14[[#This Row],[Date]],"MMMM")</f>
        <v>September</v>
      </c>
      <c r="E820" s="38">
        <v>45171</v>
      </c>
      <c r="F820" s="48" t="s">
        <v>16</v>
      </c>
      <c r="G820" s="48" t="s">
        <v>199</v>
      </c>
      <c r="H820" s="48" t="s">
        <v>815</v>
      </c>
      <c r="I820" s="48">
        <v>4</v>
      </c>
    </row>
    <row r="821" spans="1:9" x14ac:dyDescent="0.3">
      <c r="A821" s="48">
        <v>1545</v>
      </c>
      <c r="B821" s="48" t="s">
        <v>265</v>
      </c>
      <c r="C821" s="48" t="str">
        <f>VLOOKUP(Table14[[#This Row],[Subject]],Sheet2!$A$1:$B$60,2,0)</f>
        <v>FEMALE</v>
      </c>
      <c r="D821" s="48" t="str">
        <f>TEXT(Table14[[#This Row],[Date]],"MMMM")</f>
        <v>September</v>
      </c>
      <c r="E821" s="38">
        <v>45171</v>
      </c>
      <c r="F821" s="48" t="s">
        <v>16</v>
      </c>
      <c r="G821" s="48" t="s">
        <v>199</v>
      </c>
      <c r="H821" s="48" t="s">
        <v>816</v>
      </c>
      <c r="I821" s="48">
        <v>7</v>
      </c>
    </row>
    <row r="822" spans="1:9" x14ac:dyDescent="0.3">
      <c r="A822" s="48">
        <v>1546</v>
      </c>
      <c r="B822" s="48" t="s">
        <v>265</v>
      </c>
      <c r="C822" s="48" t="str">
        <f>VLOOKUP(Table14[[#This Row],[Subject]],Sheet2!$A$1:$B$60,2,0)</f>
        <v>FEMALE</v>
      </c>
      <c r="D822" s="48" t="str">
        <f>TEXT(Table14[[#This Row],[Date]],"MMMM")</f>
        <v>September</v>
      </c>
      <c r="E822" s="38">
        <v>45171</v>
      </c>
      <c r="F822" s="48" t="s">
        <v>16</v>
      </c>
      <c r="G822" s="48" t="s">
        <v>199</v>
      </c>
      <c r="H822" s="48" t="s">
        <v>817</v>
      </c>
      <c r="I822" s="48">
        <v>1</v>
      </c>
    </row>
    <row r="823" spans="1:9" x14ac:dyDescent="0.3">
      <c r="A823" s="48">
        <v>1547</v>
      </c>
      <c r="B823" s="48" t="s">
        <v>265</v>
      </c>
      <c r="C823" s="48" t="str">
        <f>VLOOKUP(Table14[[#This Row],[Subject]],Sheet2!$A$1:$B$60,2,0)</f>
        <v>FEMALE</v>
      </c>
      <c r="D823" s="48" t="str">
        <f>TEXT(Table14[[#This Row],[Date]],"MMMM")</f>
        <v>September</v>
      </c>
      <c r="E823" s="38">
        <v>45171</v>
      </c>
      <c r="F823" s="48" t="s">
        <v>16</v>
      </c>
      <c r="G823" s="48" t="s">
        <v>199</v>
      </c>
      <c r="H823" s="48" t="s">
        <v>818</v>
      </c>
      <c r="I823" s="48">
        <v>5</v>
      </c>
    </row>
    <row r="824" spans="1:9" x14ac:dyDescent="0.3">
      <c r="A824" s="48">
        <v>1548</v>
      </c>
      <c r="B824" s="48" t="s">
        <v>265</v>
      </c>
      <c r="C824" s="48" t="str">
        <f>VLOOKUP(Table14[[#This Row],[Subject]],Sheet2!$A$1:$B$60,2,0)</f>
        <v>FEMALE</v>
      </c>
      <c r="D824" s="48" t="str">
        <f>TEXT(Table14[[#This Row],[Date]],"MMMM")</f>
        <v>September</v>
      </c>
      <c r="E824" s="38">
        <v>45171</v>
      </c>
      <c r="F824" s="48" t="s">
        <v>16</v>
      </c>
      <c r="G824" s="48" t="s">
        <v>199</v>
      </c>
      <c r="H824" s="48" t="s">
        <v>819</v>
      </c>
      <c r="I824" s="48">
        <v>3</v>
      </c>
    </row>
    <row r="825" spans="1:9" x14ac:dyDescent="0.3">
      <c r="A825" s="48">
        <v>1549</v>
      </c>
      <c r="B825" s="48" t="s">
        <v>265</v>
      </c>
      <c r="C825" s="48" t="str">
        <f>VLOOKUP(Table14[[#This Row],[Subject]],Sheet2!$A$1:$B$60,2,0)</f>
        <v>FEMALE</v>
      </c>
      <c r="D825" s="48" t="str">
        <f>TEXT(Table14[[#This Row],[Date]],"MMMM")</f>
        <v>September</v>
      </c>
      <c r="E825" s="38">
        <v>45171</v>
      </c>
      <c r="F825" s="48" t="s">
        <v>16</v>
      </c>
      <c r="G825" s="48" t="s">
        <v>199</v>
      </c>
      <c r="H825" s="48" t="s">
        <v>820</v>
      </c>
      <c r="I825" s="48">
        <v>1</v>
      </c>
    </row>
    <row r="826" spans="1:9" x14ac:dyDescent="0.3">
      <c r="A826" s="48">
        <v>1550</v>
      </c>
      <c r="B826" s="48" t="s">
        <v>265</v>
      </c>
      <c r="C826" s="48" t="str">
        <f>VLOOKUP(Table14[[#This Row],[Subject]],Sheet2!$A$1:$B$60,2,0)</f>
        <v>FEMALE</v>
      </c>
      <c r="D826" s="48" t="str">
        <f>TEXT(Table14[[#This Row],[Date]],"MMMM")</f>
        <v>September</v>
      </c>
      <c r="E826" s="38">
        <v>45171</v>
      </c>
      <c r="F826" s="48" t="s">
        <v>16</v>
      </c>
      <c r="G826" s="48" t="s">
        <v>199</v>
      </c>
      <c r="H826" s="48" t="s">
        <v>821</v>
      </c>
      <c r="I826" s="48">
        <v>2</v>
      </c>
    </row>
    <row r="827" spans="1:9" x14ac:dyDescent="0.3">
      <c r="A827" s="48">
        <v>1551</v>
      </c>
      <c r="B827" s="48" t="s">
        <v>265</v>
      </c>
      <c r="C827" s="48" t="str">
        <f>VLOOKUP(Table14[[#This Row],[Subject]],Sheet2!$A$1:$B$60,2,0)</f>
        <v>FEMALE</v>
      </c>
      <c r="D827" s="48" t="str">
        <f>TEXT(Table14[[#This Row],[Date]],"MMMM")</f>
        <v>September</v>
      </c>
      <c r="E827" s="38">
        <v>45171</v>
      </c>
      <c r="F827" s="48" t="s">
        <v>16</v>
      </c>
      <c r="G827" s="48" t="s">
        <v>199</v>
      </c>
      <c r="H827" s="48" t="s">
        <v>822</v>
      </c>
      <c r="I827" s="48">
        <v>4</v>
      </c>
    </row>
    <row r="828" spans="1:9" x14ac:dyDescent="0.3">
      <c r="A828" s="48">
        <v>1552</v>
      </c>
      <c r="B828" s="48" t="s">
        <v>265</v>
      </c>
      <c r="C828" s="48" t="str">
        <f>VLOOKUP(Table14[[#This Row],[Subject]],Sheet2!$A$1:$B$60,2,0)</f>
        <v>FEMALE</v>
      </c>
      <c r="D828" s="48" t="str">
        <f>TEXT(Table14[[#This Row],[Date]],"MMMM")</f>
        <v>September</v>
      </c>
      <c r="E828" s="38">
        <v>45171</v>
      </c>
      <c r="F828" s="48" t="s">
        <v>16</v>
      </c>
      <c r="G828" s="48" t="s">
        <v>199</v>
      </c>
      <c r="H828" s="48" t="s">
        <v>823</v>
      </c>
      <c r="I828" s="48">
        <v>6</v>
      </c>
    </row>
    <row r="829" spans="1:9" x14ac:dyDescent="0.3">
      <c r="A829" s="48">
        <v>1553</v>
      </c>
      <c r="B829" s="48" t="s">
        <v>265</v>
      </c>
      <c r="C829" s="48" t="str">
        <f>VLOOKUP(Table14[[#This Row],[Subject]],Sheet2!$A$1:$B$60,2,0)</f>
        <v>FEMALE</v>
      </c>
      <c r="D829" s="48" t="str">
        <f>TEXT(Table14[[#This Row],[Date]],"MMMM")</f>
        <v>September</v>
      </c>
      <c r="E829" s="38">
        <v>45171</v>
      </c>
      <c r="F829" s="48" t="s">
        <v>16</v>
      </c>
      <c r="G829" s="48" t="s">
        <v>199</v>
      </c>
      <c r="H829" s="48" t="s">
        <v>824</v>
      </c>
      <c r="I829" s="48">
        <v>3</v>
      </c>
    </row>
    <row r="830" spans="1:9" x14ac:dyDescent="0.3">
      <c r="A830" s="48">
        <v>1554</v>
      </c>
      <c r="B830" s="48" t="s">
        <v>265</v>
      </c>
      <c r="C830" s="48" t="str">
        <f>VLOOKUP(Table14[[#This Row],[Subject]],Sheet2!$A$1:$B$60,2,0)</f>
        <v>FEMALE</v>
      </c>
      <c r="D830" s="48" t="str">
        <f>TEXT(Table14[[#This Row],[Date]],"MMMM")</f>
        <v>September</v>
      </c>
      <c r="E830" s="38">
        <v>45171</v>
      </c>
      <c r="F830" s="48" t="s">
        <v>16</v>
      </c>
      <c r="G830" s="48" t="s">
        <v>199</v>
      </c>
      <c r="H830" s="48" t="s">
        <v>825</v>
      </c>
      <c r="I830" s="48">
        <v>4</v>
      </c>
    </row>
    <row r="831" spans="1:9" x14ac:dyDescent="0.3">
      <c r="A831" s="48">
        <v>1555</v>
      </c>
      <c r="B831" s="48" t="s">
        <v>265</v>
      </c>
      <c r="C831" s="48" t="str">
        <f>VLOOKUP(Table14[[#This Row],[Subject]],Sheet2!$A$1:$B$60,2,0)</f>
        <v>FEMALE</v>
      </c>
      <c r="D831" s="48" t="str">
        <f>TEXT(Table14[[#This Row],[Date]],"MMMM")</f>
        <v>September</v>
      </c>
      <c r="E831" s="38">
        <v>45171</v>
      </c>
      <c r="F831" s="48" t="s">
        <v>16</v>
      </c>
      <c r="G831" s="48" t="s">
        <v>199</v>
      </c>
      <c r="H831" s="48" t="s">
        <v>826</v>
      </c>
      <c r="I831" s="48">
        <v>1</v>
      </c>
    </row>
    <row r="832" spans="1:9" x14ac:dyDescent="0.3">
      <c r="A832" s="48">
        <v>1556</v>
      </c>
      <c r="B832" s="48" t="s">
        <v>265</v>
      </c>
      <c r="C832" s="48" t="str">
        <f>VLOOKUP(Table14[[#This Row],[Subject]],Sheet2!$A$1:$B$60,2,0)</f>
        <v>FEMALE</v>
      </c>
      <c r="D832" s="48" t="str">
        <f>TEXT(Table14[[#This Row],[Date]],"MMMM")</f>
        <v>September</v>
      </c>
      <c r="E832" s="38">
        <v>45171</v>
      </c>
      <c r="F832" s="48" t="s">
        <v>16</v>
      </c>
      <c r="G832" s="48" t="s">
        <v>199</v>
      </c>
      <c r="H832" s="48" t="s">
        <v>827</v>
      </c>
      <c r="I832" s="48">
        <v>6</v>
      </c>
    </row>
    <row r="833" spans="1:9" x14ac:dyDescent="0.3">
      <c r="A833" s="48">
        <v>1557</v>
      </c>
      <c r="B833" s="48" t="s">
        <v>265</v>
      </c>
      <c r="C833" s="48" t="str">
        <f>VLOOKUP(Table14[[#This Row],[Subject]],Sheet2!$A$1:$B$60,2,0)</f>
        <v>FEMALE</v>
      </c>
      <c r="D833" s="48" t="str">
        <f>TEXT(Table14[[#This Row],[Date]],"MMMM")</f>
        <v>September</v>
      </c>
      <c r="E833" s="38">
        <v>45171</v>
      </c>
      <c r="F833" s="48" t="s">
        <v>16</v>
      </c>
      <c r="G833" s="48" t="s">
        <v>199</v>
      </c>
      <c r="H833" s="48" t="s">
        <v>828</v>
      </c>
      <c r="I833" s="48">
        <v>5</v>
      </c>
    </row>
    <row r="834" spans="1:9" x14ac:dyDescent="0.3">
      <c r="A834" s="48">
        <v>1558</v>
      </c>
      <c r="B834" s="48" t="s">
        <v>265</v>
      </c>
      <c r="C834" s="48" t="str">
        <f>VLOOKUP(Table14[[#This Row],[Subject]],Sheet2!$A$1:$B$60,2,0)</f>
        <v>FEMALE</v>
      </c>
      <c r="D834" s="48" t="str">
        <f>TEXT(Table14[[#This Row],[Date]],"MMMM")</f>
        <v>September</v>
      </c>
      <c r="E834" s="38">
        <v>45171</v>
      </c>
      <c r="F834" s="48" t="s">
        <v>16</v>
      </c>
      <c r="G834" s="48" t="s">
        <v>199</v>
      </c>
      <c r="H834" s="48" t="s">
        <v>829</v>
      </c>
      <c r="I834" s="48">
        <v>2</v>
      </c>
    </row>
    <row r="835" spans="1:9" x14ac:dyDescent="0.3">
      <c r="A835" s="48">
        <v>1559</v>
      </c>
      <c r="B835" s="48" t="s">
        <v>265</v>
      </c>
      <c r="C835" s="48" t="str">
        <f>VLOOKUP(Table14[[#This Row],[Subject]],Sheet2!$A$1:$B$60,2,0)</f>
        <v>FEMALE</v>
      </c>
      <c r="D835" s="48" t="str">
        <f>TEXT(Table14[[#This Row],[Date]],"MMMM")</f>
        <v>September</v>
      </c>
      <c r="E835" s="38">
        <v>45171</v>
      </c>
      <c r="F835" s="48" t="s">
        <v>16</v>
      </c>
      <c r="G835" s="48" t="s">
        <v>199</v>
      </c>
      <c r="H835" s="48" t="s">
        <v>830</v>
      </c>
      <c r="I835" s="48">
        <v>7</v>
      </c>
    </row>
    <row r="836" spans="1:9" x14ac:dyDescent="0.3">
      <c r="A836" s="48">
        <v>1560</v>
      </c>
      <c r="B836" s="48" t="s">
        <v>265</v>
      </c>
      <c r="C836" s="48" t="str">
        <f>VLOOKUP(Table14[[#This Row],[Subject]],Sheet2!$A$1:$B$60,2,0)</f>
        <v>FEMALE</v>
      </c>
      <c r="D836" s="48" t="str">
        <f>TEXT(Table14[[#This Row],[Date]],"MMMM")</f>
        <v>September</v>
      </c>
      <c r="E836" s="38">
        <v>45171</v>
      </c>
      <c r="F836" s="48" t="s">
        <v>16</v>
      </c>
      <c r="G836" s="48" t="s">
        <v>219</v>
      </c>
      <c r="H836" s="48" t="s">
        <v>831</v>
      </c>
      <c r="I836" s="48">
        <v>5</v>
      </c>
    </row>
    <row r="837" spans="1:9" x14ac:dyDescent="0.3">
      <c r="A837" s="48">
        <v>1561</v>
      </c>
      <c r="B837" s="48" t="s">
        <v>265</v>
      </c>
      <c r="C837" s="48" t="str">
        <f>VLOOKUP(Table14[[#This Row],[Subject]],Sheet2!$A$1:$B$60,2,0)</f>
        <v>FEMALE</v>
      </c>
      <c r="D837" s="48" t="str">
        <f>TEXT(Table14[[#This Row],[Date]],"MMMM")</f>
        <v>September</v>
      </c>
      <c r="E837" s="38">
        <v>45171</v>
      </c>
      <c r="F837" s="48" t="s">
        <v>16</v>
      </c>
      <c r="G837" s="48" t="s">
        <v>219</v>
      </c>
      <c r="H837" s="48" t="s">
        <v>832</v>
      </c>
      <c r="I837" s="48">
        <v>2</v>
      </c>
    </row>
    <row r="838" spans="1:9" x14ac:dyDescent="0.3">
      <c r="A838" s="48">
        <v>1562</v>
      </c>
      <c r="B838" s="48" t="s">
        <v>265</v>
      </c>
      <c r="C838" s="48" t="str">
        <f>VLOOKUP(Table14[[#This Row],[Subject]],Sheet2!$A$1:$B$60,2,0)</f>
        <v>FEMALE</v>
      </c>
      <c r="D838" s="48" t="str">
        <f>TEXT(Table14[[#This Row],[Date]],"MMMM")</f>
        <v>September</v>
      </c>
      <c r="E838" s="38">
        <v>45171</v>
      </c>
      <c r="F838" s="48" t="s">
        <v>16</v>
      </c>
      <c r="G838" s="48" t="s">
        <v>219</v>
      </c>
      <c r="H838" s="48" t="s">
        <v>833</v>
      </c>
      <c r="I838" s="48">
        <v>3</v>
      </c>
    </row>
    <row r="839" spans="1:9" x14ac:dyDescent="0.3">
      <c r="A839" s="48">
        <v>1563</v>
      </c>
      <c r="B839" s="48" t="s">
        <v>265</v>
      </c>
      <c r="C839" s="48" t="str">
        <f>VLOOKUP(Table14[[#This Row],[Subject]],Sheet2!$A$1:$B$60,2,0)</f>
        <v>FEMALE</v>
      </c>
      <c r="D839" s="48" t="str">
        <f>TEXT(Table14[[#This Row],[Date]],"MMMM")</f>
        <v>September</v>
      </c>
      <c r="E839" s="38">
        <v>45171</v>
      </c>
      <c r="F839" s="48" t="s">
        <v>16</v>
      </c>
      <c r="G839" s="48" t="s">
        <v>219</v>
      </c>
      <c r="H839" s="48" t="s">
        <v>834</v>
      </c>
      <c r="I839" s="48">
        <v>6</v>
      </c>
    </row>
    <row r="840" spans="1:9" x14ac:dyDescent="0.3">
      <c r="A840" s="48">
        <v>1564</v>
      </c>
      <c r="B840" s="48" t="s">
        <v>265</v>
      </c>
      <c r="C840" s="48" t="str">
        <f>VLOOKUP(Table14[[#This Row],[Subject]],Sheet2!$A$1:$B$60,2,0)</f>
        <v>FEMALE</v>
      </c>
      <c r="D840" s="48" t="str">
        <f>TEXT(Table14[[#This Row],[Date]],"MMMM")</f>
        <v>September</v>
      </c>
      <c r="E840" s="38">
        <v>45171</v>
      </c>
      <c r="F840" s="48" t="s">
        <v>16</v>
      </c>
      <c r="G840" s="48" t="s">
        <v>219</v>
      </c>
      <c r="H840" s="48" t="s">
        <v>835</v>
      </c>
      <c r="I840" s="48">
        <v>1</v>
      </c>
    </row>
    <row r="841" spans="1:9" x14ac:dyDescent="0.3">
      <c r="A841" s="48">
        <v>1565</v>
      </c>
      <c r="B841" s="48" t="s">
        <v>265</v>
      </c>
      <c r="C841" s="48" t="str">
        <f>VLOOKUP(Table14[[#This Row],[Subject]],Sheet2!$A$1:$B$60,2,0)</f>
        <v>FEMALE</v>
      </c>
      <c r="D841" s="48" t="str">
        <f>TEXT(Table14[[#This Row],[Date]],"MMMM")</f>
        <v>September</v>
      </c>
      <c r="E841" s="38">
        <v>45171</v>
      </c>
      <c r="F841" s="48" t="s">
        <v>16</v>
      </c>
      <c r="G841" s="48" t="s">
        <v>219</v>
      </c>
      <c r="H841" s="48" t="s">
        <v>836</v>
      </c>
      <c r="I841" s="48">
        <v>7</v>
      </c>
    </row>
    <row r="842" spans="1:9" x14ac:dyDescent="0.3">
      <c r="A842" s="48">
        <v>1566</v>
      </c>
      <c r="B842" s="48" t="s">
        <v>265</v>
      </c>
      <c r="C842" s="48" t="str">
        <f>VLOOKUP(Table14[[#This Row],[Subject]],Sheet2!$A$1:$B$60,2,0)</f>
        <v>FEMALE</v>
      </c>
      <c r="D842" s="48" t="str">
        <f>TEXT(Table14[[#This Row],[Date]],"MMMM")</f>
        <v>September</v>
      </c>
      <c r="E842" s="38">
        <v>45171</v>
      </c>
      <c r="F842" s="48" t="s">
        <v>16</v>
      </c>
      <c r="G842" s="48" t="s">
        <v>219</v>
      </c>
      <c r="H842" s="48" t="s">
        <v>837</v>
      </c>
      <c r="I842" s="48">
        <v>4</v>
      </c>
    </row>
    <row r="843" spans="1:9" x14ac:dyDescent="0.3">
      <c r="A843" s="48">
        <v>1567</v>
      </c>
      <c r="B843" s="48" t="s">
        <v>265</v>
      </c>
      <c r="C843" s="48" t="str">
        <f>VLOOKUP(Table14[[#This Row],[Subject]],Sheet2!$A$1:$B$60,2,0)</f>
        <v>FEMALE</v>
      </c>
      <c r="D843" s="48" t="str">
        <f>TEXT(Table14[[#This Row],[Date]],"MMMM")</f>
        <v>September</v>
      </c>
      <c r="E843" s="38">
        <v>45171</v>
      </c>
      <c r="F843" s="48" t="s">
        <v>16</v>
      </c>
      <c r="G843" s="48" t="s">
        <v>219</v>
      </c>
      <c r="H843" s="48" t="s">
        <v>838</v>
      </c>
      <c r="I843" s="48">
        <v>3</v>
      </c>
    </row>
    <row r="844" spans="1:9" x14ac:dyDescent="0.3">
      <c r="A844" s="48">
        <v>1568</v>
      </c>
      <c r="B844" s="48" t="s">
        <v>265</v>
      </c>
      <c r="C844" s="48" t="str">
        <f>VLOOKUP(Table14[[#This Row],[Subject]],Sheet2!$A$1:$B$60,2,0)</f>
        <v>FEMALE</v>
      </c>
      <c r="D844" s="48" t="str">
        <f>TEXT(Table14[[#This Row],[Date]],"MMMM")</f>
        <v>September</v>
      </c>
      <c r="E844" s="38">
        <v>45171</v>
      </c>
      <c r="F844" s="48" t="s">
        <v>16</v>
      </c>
      <c r="G844" s="48" t="s">
        <v>219</v>
      </c>
      <c r="H844" s="48" t="s">
        <v>839</v>
      </c>
      <c r="I844" s="48">
        <v>1</v>
      </c>
    </row>
    <row r="845" spans="1:9" x14ac:dyDescent="0.3">
      <c r="A845" s="48">
        <v>1569</v>
      </c>
      <c r="B845" s="48" t="s">
        <v>265</v>
      </c>
      <c r="C845" s="48" t="str">
        <f>VLOOKUP(Table14[[#This Row],[Subject]],Sheet2!$A$1:$B$60,2,0)</f>
        <v>FEMALE</v>
      </c>
      <c r="D845" s="48" t="str">
        <f>TEXT(Table14[[#This Row],[Date]],"MMMM")</f>
        <v>September</v>
      </c>
      <c r="E845" s="38">
        <v>45171</v>
      </c>
      <c r="F845" s="48" t="s">
        <v>16</v>
      </c>
      <c r="G845" s="48" t="s">
        <v>219</v>
      </c>
      <c r="H845" s="48" t="s">
        <v>840</v>
      </c>
      <c r="I845" s="48">
        <v>2</v>
      </c>
    </row>
    <row r="846" spans="1:9" x14ac:dyDescent="0.3">
      <c r="A846" s="48">
        <v>1570</v>
      </c>
      <c r="B846" s="48" t="s">
        <v>265</v>
      </c>
      <c r="C846" s="48" t="str">
        <f>VLOOKUP(Table14[[#This Row],[Subject]],Sheet2!$A$1:$B$60,2,0)</f>
        <v>FEMALE</v>
      </c>
      <c r="D846" s="48" t="str">
        <f>TEXT(Table14[[#This Row],[Date]],"MMMM")</f>
        <v>September</v>
      </c>
      <c r="E846" s="38">
        <v>45171</v>
      </c>
      <c r="F846" s="48" t="s">
        <v>16</v>
      </c>
      <c r="G846" s="48" t="s">
        <v>219</v>
      </c>
      <c r="H846" s="48" t="s">
        <v>841</v>
      </c>
      <c r="I846" s="48">
        <v>5</v>
      </c>
    </row>
    <row r="847" spans="1:9" x14ac:dyDescent="0.3">
      <c r="A847" s="48">
        <v>1571</v>
      </c>
      <c r="B847" s="48" t="s">
        <v>265</v>
      </c>
      <c r="C847" s="48" t="str">
        <f>VLOOKUP(Table14[[#This Row],[Subject]],Sheet2!$A$1:$B$60,2,0)</f>
        <v>FEMALE</v>
      </c>
      <c r="D847" s="48" t="str">
        <f>TEXT(Table14[[#This Row],[Date]],"MMMM")</f>
        <v>September</v>
      </c>
      <c r="E847" s="38">
        <v>45171</v>
      </c>
      <c r="F847" s="48" t="s">
        <v>16</v>
      </c>
      <c r="G847" s="48" t="s">
        <v>219</v>
      </c>
      <c r="H847" s="48" t="s">
        <v>842</v>
      </c>
      <c r="I847" s="48">
        <v>4</v>
      </c>
    </row>
    <row r="848" spans="1:9" x14ac:dyDescent="0.3">
      <c r="A848" s="48">
        <v>1572</v>
      </c>
      <c r="B848" s="48" t="s">
        <v>265</v>
      </c>
      <c r="C848" s="48" t="str">
        <f>VLOOKUP(Table14[[#This Row],[Subject]],Sheet2!$A$1:$B$60,2,0)</f>
        <v>FEMALE</v>
      </c>
      <c r="D848" s="48" t="str">
        <f>TEXT(Table14[[#This Row],[Date]],"MMMM")</f>
        <v>September</v>
      </c>
      <c r="E848" s="38">
        <v>45171</v>
      </c>
      <c r="F848" s="48" t="s">
        <v>16</v>
      </c>
      <c r="G848" s="48" t="s">
        <v>219</v>
      </c>
      <c r="H848" s="48" t="s">
        <v>843</v>
      </c>
      <c r="I848" s="48">
        <v>6</v>
      </c>
    </row>
    <row r="849" spans="1:9" x14ac:dyDescent="0.3">
      <c r="A849" s="48">
        <v>1573</v>
      </c>
      <c r="B849" s="48" t="s">
        <v>265</v>
      </c>
      <c r="C849" s="48" t="str">
        <f>VLOOKUP(Table14[[#This Row],[Subject]],Sheet2!$A$1:$B$60,2,0)</f>
        <v>FEMALE</v>
      </c>
      <c r="D849" s="48" t="str">
        <f>TEXT(Table14[[#This Row],[Date]],"MMMM")</f>
        <v>September</v>
      </c>
      <c r="E849" s="38">
        <v>45171</v>
      </c>
      <c r="F849" s="48" t="s">
        <v>16</v>
      </c>
      <c r="G849" s="48" t="s">
        <v>233</v>
      </c>
      <c r="H849" s="48" t="s">
        <v>844</v>
      </c>
      <c r="I849" s="48">
        <v>4</v>
      </c>
    </row>
    <row r="850" spans="1:9" x14ac:dyDescent="0.3">
      <c r="A850" s="48">
        <v>1574</v>
      </c>
      <c r="B850" s="48" t="s">
        <v>265</v>
      </c>
      <c r="C850" s="48" t="str">
        <f>VLOOKUP(Table14[[#This Row],[Subject]],Sheet2!$A$1:$B$60,2,0)</f>
        <v>FEMALE</v>
      </c>
      <c r="D850" s="48" t="str">
        <f>TEXT(Table14[[#This Row],[Date]],"MMMM")</f>
        <v>September</v>
      </c>
      <c r="E850" s="38">
        <v>45171</v>
      </c>
      <c r="F850" s="48" t="s">
        <v>16</v>
      </c>
      <c r="G850" s="48" t="s">
        <v>233</v>
      </c>
      <c r="H850" s="48" t="s">
        <v>845</v>
      </c>
      <c r="I850" s="48">
        <v>5</v>
      </c>
    </row>
    <row r="851" spans="1:9" x14ac:dyDescent="0.3">
      <c r="A851" s="48">
        <v>1575</v>
      </c>
      <c r="B851" s="48" t="s">
        <v>265</v>
      </c>
      <c r="C851" s="48" t="str">
        <f>VLOOKUP(Table14[[#This Row],[Subject]],Sheet2!$A$1:$B$60,2,0)</f>
        <v>FEMALE</v>
      </c>
      <c r="D851" s="48" t="str">
        <f>TEXT(Table14[[#This Row],[Date]],"MMMM")</f>
        <v>September</v>
      </c>
      <c r="E851" s="38">
        <v>45171</v>
      </c>
      <c r="F851" s="48" t="s">
        <v>16</v>
      </c>
      <c r="G851" s="48" t="s">
        <v>233</v>
      </c>
      <c r="H851" s="48" t="s">
        <v>846</v>
      </c>
      <c r="I851" s="48">
        <v>3</v>
      </c>
    </row>
    <row r="852" spans="1:9" x14ac:dyDescent="0.3">
      <c r="A852" s="48">
        <v>1576</v>
      </c>
      <c r="B852" s="48" t="s">
        <v>265</v>
      </c>
      <c r="C852" s="48" t="str">
        <f>VLOOKUP(Table14[[#This Row],[Subject]],Sheet2!$A$1:$B$60,2,0)</f>
        <v>FEMALE</v>
      </c>
      <c r="D852" s="48" t="str">
        <f>TEXT(Table14[[#This Row],[Date]],"MMMM")</f>
        <v>September</v>
      </c>
      <c r="E852" s="38">
        <v>45171</v>
      </c>
      <c r="F852" s="48" t="s">
        <v>16</v>
      </c>
      <c r="G852" s="48" t="s">
        <v>233</v>
      </c>
      <c r="H852" s="48" t="s">
        <v>847</v>
      </c>
      <c r="I852" s="48">
        <v>6</v>
      </c>
    </row>
    <row r="853" spans="1:9" x14ac:dyDescent="0.3">
      <c r="A853" s="48">
        <v>1577</v>
      </c>
      <c r="B853" s="48" t="s">
        <v>265</v>
      </c>
      <c r="C853" s="48" t="str">
        <f>VLOOKUP(Table14[[#This Row],[Subject]],Sheet2!$A$1:$B$60,2,0)</f>
        <v>FEMALE</v>
      </c>
      <c r="D853" s="48" t="str">
        <f>TEXT(Table14[[#This Row],[Date]],"MMMM")</f>
        <v>September</v>
      </c>
      <c r="E853" s="38">
        <v>45171</v>
      </c>
      <c r="F853" s="48" t="s">
        <v>16</v>
      </c>
      <c r="G853" s="48" t="s">
        <v>233</v>
      </c>
      <c r="H853" s="48" t="s">
        <v>848</v>
      </c>
      <c r="I853" s="48">
        <v>7</v>
      </c>
    </row>
    <row r="854" spans="1:9" x14ac:dyDescent="0.3">
      <c r="A854" s="48">
        <v>1578</v>
      </c>
      <c r="B854" s="48" t="s">
        <v>265</v>
      </c>
      <c r="C854" s="48" t="str">
        <f>VLOOKUP(Table14[[#This Row],[Subject]],Sheet2!$A$1:$B$60,2,0)</f>
        <v>FEMALE</v>
      </c>
      <c r="D854" s="48" t="str">
        <f>TEXT(Table14[[#This Row],[Date]],"MMMM")</f>
        <v>September</v>
      </c>
      <c r="E854" s="38">
        <v>45171</v>
      </c>
      <c r="F854" s="48" t="s">
        <v>16</v>
      </c>
      <c r="G854" s="48" t="s">
        <v>233</v>
      </c>
      <c r="H854" s="48" t="s">
        <v>849</v>
      </c>
      <c r="I854" s="48">
        <v>1</v>
      </c>
    </row>
    <row r="855" spans="1:9" x14ac:dyDescent="0.3">
      <c r="A855" s="48">
        <v>1579</v>
      </c>
      <c r="B855" s="48" t="s">
        <v>265</v>
      </c>
      <c r="C855" s="48" t="str">
        <f>VLOOKUP(Table14[[#This Row],[Subject]],Sheet2!$A$1:$B$60,2,0)</f>
        <v>FEMALE</v>
      </c>
      <c r="D855" s="48" t="str">
        <f>TEXT(Table14[[#This Row],[Date]],"MMMM")</f>
        <v>September</v>
      </c>
      <c r="E855" s="38">
        <v>45171</v>
      </c>
      <c r="F855" s="48" t="s">
        <v>16</v>
      </c>
      <c r="G855" s="48" t="s">
        <v>233</v>
      </c>
      <c r="H855" s="48" t="s">
        <v>850</v>
      </c>
      <c r="I855" s="48">
        <v>2</v>
      </c>
    </row>
    <row r="856" spans="1:9" x14ac:dyDescent="0.3">
      <c r="A856" s="48">
        <v>1580</v>
      </c>
      <c r="B856" s="48" t="s">
        <v>265</v>
      </c>
      <c r="C856" s="48" t="str">
        <f>VLOOKUP(Table14[[#This Row],[Subject]],Sheet2!$A$1:$B$60,2,0)</f>
        <v>FEMALE</v>
      </c>
      <c r="D856" s="48" t="str">
        <f>TEXT(Table14[[#This Row],[Date]],"MMMM")</f>
        <v>September</v>
      </c>
      <c r="E856" s="38">
        <v>45171</v>
      </c>
      <c r="F856" s="48" t="s">
        <v>16</v>
      </c>
      <c r="G856" s="48" t="s">
        <v>233</v>
      </c>
      <c r="H856" s="48" t="s">
        <v>851</v>
      </c>
      <c r="I856" s="48">
        <v>3</v>
      </c>
    </row>
    <row r="857" spans="1:9" x14ac:dyDescent="0.3">
      <c r="A857" s="48">
        <v>1581</v>
      </c>
      <c r="B857" s="48" t="s">
        <v>265</v>
      </c>
      <c r="C857" s="48" t="str">
        <f>VLOOKUP(Table14[[#This Row],[Subject]],Sheet2!$A$1:$B$60,2,0)</f>
        <v>FEMALE</v>
      </c>
      <c r="D857" s="48" t="str">
        <f>TEXT(Table14[[#This Row],[Date]],"MMMM")</f>
        <v>September</v>
      </c>
      <c r="E857" s="38">
        <v>45171</v>
      </c>
      <c r="F857" s="48" t="s">
        <v>16</v>
      </c>
      <c r="G857" s="48" t="s">
        <v>233</v>
      </c>
      <c r="H857" s="48" t="s">
        <v>852</v>
      </c>
      <c r="I857" s="48">
        <v>5</v>
      </c>
    </row>
    <row r="858" spans="1:9" x14ac:dyDescent="0.3">
      <c r="A858" s="48">
        <v>1582</v>
      </c>
      <c r="B858" s="48" t="s">
        <v>265</v>
      </c>
      <c r="C858" s="48" t="str">
        <f>VLOOKUP(Table14[[#This Row],[Subject]],Sheet2!$A$1:$B$60,2,0)</f>
        <v>FEMALE</v>
      </c>
      <c r="D858" s="48" t="str">
        <f>TEXT(Table14[[#This Row],[Date]],"MMMM")</f>
        <v>September</v>
      </c>
      <c r="E858" s="38">
        <v>45171</v>
      </c>
      <c r="F858" s="48" t="s">
        <v>16</v>
      </c>
      <c r="G858" s="48" t="s">
        <v>233</v>
      </c>
      <c r="H858" s="48" t="s">
        <v>853</v>
      </c>
      <c r="I858" s="48">
        <v>4</v>
      </c>
    </row>
    <row r="859" spans="1:9" x14ac:dyDescent="0.3">
      <c r="A859" s="48">
        <v>1583</v>
      </c>
      <c r="B859" s="48" t="s">
        <v>265</v>
      </c>
      <c r="C859" s="48" t="str">
        <f>VLOOKUP(Table14[[#This Row],[Subject]],Sheet2!$A$1:$B$60,2,0)</f>
        <v>FEMALE</v>
      </c>
      <c r="D859" s="48" t="str">
        <f>TEXT(Table14[[#This Row],[Date]],"MMMM")</f>
        <v>September</v>
      </c>
      <c r="E859" s="38">
        <v>45171</v>
      </c>
      <c r="F859" s="48" t="s">
        <v>16</v>
      </c>
      <c r="G859" s="48" t="s">
        <v>233</v>
      </c>
      <c r="H859" s="48" t="s">
        <v>854</v>
      </c>
      <c r="I859" s="48">
        <v>2</v>
      </c>
    </row>
    <row r="860" spans="1:9" x14ac:dyDescent="0.3">
      <c r="A860" s="48">
        <v>1584</v>
      </c>
      <c r="B860" s="48" t="s">
        <v>265</v>
      </c>
      <c r="C860" s="48" t="str">
        <f>VLOOKUP(Table14[[#This Row],[Subject]],Sheet2!$A$1:$B$60,2,0)</f>
        <v>FEMALE</v>
      </c>
      <c r="D860" s="48" t="str">
        <f>TEXT(Table14[[#This Row],[Date]],"MMMM")</f>
        <v>September</v>
      </c>
      <c r="E860" s="38">
        <v>45171</v>
      </c>
      <c r="F860" s="48" t="s">
        <v>16</v>
      </c>
      <c r="G860" s="48" t="s">
        <v>233</v>
      </c>
      <c r="H860" s="48" t="s">
        <v>855</v>
      </c>
      <c r="I860" s="48">
        <v>7</v>
      </c>
    </row>
    <row r="861" spans="1:9" x14ac:dyDescent="0.3">
      <c r="A861" s="48">
        <v>1585</v>
      </c>
      <c r="B861" s="48" t="s">
        <v>265</v>
      </c>
      <c r="C861" s="48" t="str">
        <f>VLOOKUP(Table14[[#This Row],[Subject]],Sheet2!$A$1:$B$60,2,0)</f>
        <v>FEMALE</v>
      </c>
      <c r="D861" s="48" t="str">
        <f>TEXT(Table14[[#This Row],[Date]],"MMMM")</f>
        <v>September</v>
      </c>
      <c r="E861" s="38">
        <v>45171</v>
      </c>
      <c r="F861" s="48" t="s">
        <v>16</v>
      </c>
      <c r="G861" s="48" t="s">
        <v>233</v>
      </c>
      <c r="H861" s="48" t="s">
        <v>856</v>
      </c>
      <c r="I861" s="48">
        <v>1</v>
      </c>
    </row>
    <row r="862" spans="1:9" x14ac:dyDescent="0.3">
      <c r="A862" s="48">
        <v>1586</v>
      </c>
      <c r="B862" s="48" t="s">
        <v>265</v>
      </c>
      <c r="C862" s="48" t="str">
        <f>VLOOKUP(Table14[[#This Row],[Subject]],Sheet2!$A$1:$B$60,2,0)</f>
        <v>FEMALE</v>
      </c>
      <c r="D862" s="48" t="str">
        <f>TEXT(Table14[[#This Row],[Date]],"MMMM")</f>
        <v>September</v>
      </c>
      <c r="E862" s="38">
        <v>45171</v>
      </c>
      <c r="F862" s="48" t="s">
        <v>16</v>
      </c>
      <c r="G862" s="48" t="s">
        <v>233</v>
      </c>
      <c r="H862" s="48" t="s">
        <v>857</v>
      </c>
      <c r="I862" s="48">
        <v>6</v>
      </c>
    </row>
    <row r="863" spans="1:9" x14ac:dyDescent="0.3">
      <c r="A863" s="48">
        <v>1587</v>
      </c>
      <c r="B863" s="48" t="s">
        <v>265</v>
      </c>
      <c r="C863" s="48" t="str">
        <f>VLOOKUP(Table14[[#This Row],[Subject]],Sheet2!$A$1:$B$60,2,0)</f>
        <v>FEMALE</v>
      </c>
      <c r="D863" s="48" t="str">
        <f>TEXT(Table14[[#This Row],[Date]],"MMMM")</f>
        <v>September</v>
      </c>
      <c r="E863" s="38">
        <v>45171</v>
      </c>
      <c r="F863" s="48" t="s">
        <v>16</v>
      </c>
      <c r="G863" s="48" t="s">
        <v>233</v>
      </c>
      <c r="H863" s="48" t="s">
        <v>858</v>
      </c>
      <c r="I863" s="48">
        <v>5</v>
      </c>
    </row>
    <row r="864" spans="1:9" x14ac:dyDescent="0.3">
      <c r="A864" s="48">
        <v>1588</v>
      </c>
      <c r="B864" s="48" t="s">
        <v>265</v>
      </c>
      <c r="C864" s="48" t="str">
        <f>VLOOKUP(Table14[[#This Row],[Subject]],Sheet2!$A$1:$B$60,2,0)</f>
        <v>FEMALE</v>
      </c>
      <c r="D864" s="48" t="str">
        <f>TEXT(Table14[[#This Row],[Date]],"MMMM")</f>
        <v>September</v>
      </c>
      <c r="E864" s="38">
        <v>45171</v>
      </c>
      <c r="F864" s="48" t="s">
        <v>16</v>
      </c>
      <c r="G864" s="48" t="s">
        <v>233</v>
      </c>
      <c r="H864" s="48" t="s">
        <v>859</v>
      </c>
      <c r="I864" s="48">
        <v>3</v>
      </c>
    </row>
    <row r="865" spans="1:9" x14ac:dyDescent="0.3">
      <c r="A865" s="48">
        <v>1589</v>
      </c>
      <c r="B865" s="48" t="s">
        <v>265</v>
      </c>
      <c r="C865" s="48" t="str">
        <f>VLOOKUP(Table14[[#This Row],[Subject]],Sheet2!$A$1:$B$60,2,0)</f>
        <v>FEMALE</v>
      </c>
      <c r="D865" s="48" t="str">
        <f>TEXT(Table14[[#This Row],[Date]],"MMMM")</f>
        <v>September</v>
      </c>
      <c r="E865" s="38">
        <v>45171</v>
      </c>
      <c r="F865" s="48" t="s">
        <v>16</v>
      </c>
      <c r="G865" s="48" t="s">
        <v>233</v>
      </c>
      <c r="H865" s="48" t="s">
        <v>860</v>
      </c>
      <c r="I865" s="48">
        <v>2</v>
      </c>
    </row>
    <row r="866" spans="1:9" x14ac:dyDescent="0.3">
      <c r="A866" s="48">
        <v>1590</v>
      </c>
      <c r="B866" s="48" t="s">
        <v>265</v>
      </c>
      <c r="C866" s="48" t="str">
        <f>VLOOKUP(Table14[[#This Row],[Subject]],Sheet2!$A$1:$B$60,2,0)</f>
        <v>FEMALE</v>
      </c>
      <c r="D866" s="48" t="str">
        <f>TEXT(Table14[[#This Row],[Date]],"MMMM")</f>
        <v>September</v>
      </c>
      <c r="E866" s="38">
        <v>45171</v>
      </c>
      <c r="F866" s="48" t="s">
        <v>16</v>
      </c>
      <c r="G866" s="48" t="s">
        <v>233</v>
      </c>
      <c r="H866" s="48" t="s">
        <v>861</v>
      </c>
      <c r="I866" s="48">
        <v>4</v>
      </c>
    </row>
    <row r="867" spans="1:9" x14ac:dyDescent="0.3">
      <c r="A867" s="48">
        <v>1591</v>
      </c>
      <c r="B867" s="48" t="s">
        <v>265</v>
      </c>
      <c r="C867" s="48" t="str">
        <f>VLOOKUP(Table14[[#This Row],[Subject]],Sheet2!$A$1:$B$60,2,0)</f>
        <v>FEMALE</v>
      </c>
      <c r="D867" s="48" t="str">
        <f>TEXT(Table14[[#This Row],[Date]],"MMMM")</f>
        <v>September</v>
      </c>
      <c r="E867" s="38">
        <v>45171</v>
      </c>
      <c r="F867" s="48" t="s">
        <v>16</v>
      </c>
      <c r="G867" s="48" t="s">
        <v>233</v>
      </c>
      <c r="H867" s="48" t="s">
        <v>862</v>
      </c>
      <c r="I867" s="48">
        <v>7</v>
      </c>
    </row>
    <row r="868" spans="1:9" x14ac:dyDescent="0.3">
      <c r="A868" s="48">
        <v>1592</v>
      </c>
      <c r="B868" s="48" t="s">
        <v>265</v>
      </c>
      <c r="C868" s="48" t="str">
        <f>VLOOKUP(Table14[[#This Row],[Subject]],Sheet2!$A$1:$B$60,2,0)</f>
        <v>FEMALE</v>
      </c>
      <c r="D868" s="48" t="str">
        <f>TEXT(Table14[[#This Row],[Date]],"MMMM")</f>
        <v>September</v>
      </c>
      <c r="E868" s="38">
        <v>45171</v>
      </c>
      <c r="F868" s="48" t="s">
        <v>16</v>
      </c>
      <c r="G868" s="48" t="s">
        <v>233</v>
      </c>
      <c r="H868" s="48" t="s">
        <v>863</v>
      </c>
      <c r="I868" s="48">
        <v>1</v>
      </c>
    </row>
    <row r="869" spans="1:9" x14ac:dyDescent="0.3">
      <c r="A869" s="48">
        <v>1593</v>
      </c>
      <c r="B869" s="48" t="s">
        <v>265</v>
      </c>
      <c r="C869" s="48" t="str">
        <f>VLOOKUP(Table14[[#This Row],[Subject]],Sheet2!$A$1:$B$60,2,0)</f>
        <v>FEMALE</v>
      </c>
      <c r="D869" s="48" t="str">
        <f>TEXT(Table14[[#This Row],[Date]],"MMMM")</f>
        <v>September</v>
      </c>
      <c r="E869" s="38">
        <v>45171</v>
      </c>
      <c r="F869" s="48" t="s">
        <v>16</v>
      </c>
      <c r="G869" s="48" t="s">
        <v>233</v>
      </c>
      <c r="H869" s="48" t="s">
        <v>864</v>
      </c>
      <c r="I869" s="48">
        <v>5</v>
      </c>
    </row>
    <row r="870" spans="1:9" x14ac:dyDescent="0.3">
      <c r="A870" s="48">
        <v>1594</v>
      </c>
      <c r="B870" s="48" t="s">
        <v>265</v>
      </c>
      <c r="C870" s="48" t="str">
        <f>VLOOKUP(Table14[[#This Row],[Subject]],Sheet2!$A$1:$B$60,2,0)</f>
        <v>FEMALE</v>
      </c>
      <c r="D870" s="48" t="str">
        <f>TEXT(Table14[[#This Row],[Date]],"MMMM")</f>
        <v>September</v>
      </c>
      <c r="E870" s="38">
        <v>45171</v>
      </c>
      <c r="F870" s="48" t="s">
        <v>16</v>
      </c>
      <c r="G870" s="48" t="s">
        <v>233</v>
      </c>
      <c r="H870" s="48" t="s">
        <v>865</v>
      </c>
      <c r="I870" s="48">
        <v>6</v>
      </c>
    </row>
    <row r="871" spans="1:9" x14ac:dyDescent="0.3">
      <c r="A871" s="48">
        <v>1595</v>
      </c>
      <c r="B871" s="48" t="s">
        <v>265</v>
      </c>
      <c r="C871" s="48" t="str">
        <f>VLOOKUP(Table14[[#This Row],[Subject]],Sheet2!$A$1:$B$60,2,0)</f>
        <v>FEMALE</v>
      </c>
      <c r="D871" s="48" t="str">
        <f>TEXT(Table14[[#This Row],[Date]],"MMMM")</f>
        <v>September</v>
      </c>
      <c r="E871" s="38">
        <v>45171</v>
      </c>
      <c r="F871" s="48" t="s">
        <v>16</v>
      </c>
      <c r="G871" s="48" t="s">
        <v>233</v>
      </c>
      <c r="H871" s="48" t="s">
        <v>866</v>
      </c>
      <c r="I871" s="48">
        <v>3</v>
      </c>
    </row>
    <row r="872" spans="1:9" x14ac:dyDescent="0.3">
      <c r="A872" s="48">
        <v>1741</v>
      </c>
      <c r="B872" s="48" t="s">
        <v>266</v>
      </c>
      <c r="C872" s="48" t="str">
        <f>VLOOKUP(Table14[[#This Row],[Subject]],Sheet2!$A$1:$B$60,2,0)</f>
        <v>FEMALE</v>
      </c>
      <c r="D872" s="48" t="str">
        <f>TEXT(Table14[[#This Row],[Date]],"MMMM")</f>
        <v>September</v>
      </c>
      <c r="E872" s="38">
        <v>45171</v>
      </c>
      <c r="F872" s="48" t="s">
        <v>16</v>
      </c>
      <c r="G872" s="48" t="s">
        <v>104</v>
      </c>
      <c r="H872" s="48" t="s">
        <v>867</v>
      </c>
      <c r="I872" s="48">
        <v>1</v>
      </c>
    </row>
    <row r="873" spans="1:9" x14ac:dyDescent="0.3">
      <c r="A873" s="48">
        <v>1742</v>
      </c>
      <c r="B873" s="48" t="s">
        <v>266</v>
      </c>
      <c r="C873" s="48" t="str">
        <f>VLOOKUP(Table14[[#This Row],[Subject]],Sheet2!$A$1:$B$60,2,0)</f>
        <v>FEMALE</v>
      </c>
      <c r="D873" s="48" t="str">
        <f>TEXT(Table14[[#This Row],[Date]],"MMMM")</f>
        <v>September</v>
      </c>
      <c r="E873" s="38">
        <v>45171</v>
      </c>
      <c r="F873" s="48" t="s">
        <v>16</v>
      </c>
      <c r="G873" s="48" t="s">
        <v>104</v>
      </c>
      <c r="H873" s="48" t="s">
        <v>720</v>
      </c>
      <c r="I873" s="48">
        <v>0</v>
      </c>
    </row>
    <row r="874" spans="1:9" x14ac:dyDescent="0.3">
      <c r="A874" s="48">
        <v>1743</v>
      </c>
      <c r="B874" s="48" t="s">
        <v>266</v>
      </c>
      <c r="C874" s="48" t="str">
        <f>VLOOKUP(Table14[[#This Row],[Subject]],Sheet2!$A$1:$B$60,2,0)</f>
        <v>FEMALE</v>
      </c>
      <c r="D874" s="48" t="str">
        <f>TEXT(Table14[[#This Row],[Date]],"MMMM")</f>
        <v>September</v>
      </c>
      <c r="E874" s="38">
        <v>45171</v>
      </c>
      <c r="F874" s="48" t="s">
        <v>16</v>
      </c>
      <c r="G874" s="48" t="s">
        <v>104</v>
      </c>
      <c r="H874" s="48" t="s">
        <v>724</v>
      </c>
      <c r="I874" s="48">
        <v>0</v>
      </c>
    </row>
    <row r="875" spans="1:9" x14ac:dyDescent="0.3">
      <c r="A875" s="48">
        <v>1744</v>
      </c>
      <c r="B875" s="48" t="s">
        <v>266</v>
      </c>
      <c r="C875" s="48" t="str">
        <f>VLOOKUP(Table14[[#This Row],[Subject]],Sheet2!$A$1:$B$60,2,0)</f>
        <v>FEMALE</v>
      </c>
      <c r="D875" s="48" t="str">
        <f>TEXT(Table14[[#This Row],[Date]],"MMMM")</f>
        <v>September</v>
      </c>
      <c r="E875" s="38">
        <v>45171</v>
      </c>
      <c r="F875" s="48" t="s">
        <v>16</v>
      </c>
      <c r="G875" s="48" t="s">
        <v>104</v>
      </c>
      <c r="H875" s="48" t="s">
        <v>725</v>
      </c>
      <c r="I875" s="48">
        <v>0</v>
      </c>
    </row>
    <row r="876" spans="1:9" x14ac:dyDescent="0.3">
      <c r="A876" s="48">
        <v>1745</v>
      </c>
      <c r="B876" s="48" t="s">
        <v>266</v>
      </c>
      <c r="C876" s="48" t="str">
        <f>VLOOKUP(Table14[[#This Row],[Subject]],Sheet2!$A$1:$B$60,2,0)</f>
        <v>FEMALE</v>
      </c>
      <c r="D876" s="48" t="str">
        <f>TEXT(Table14[[#This Row],[Date]],"MMMM")</f>
        <v>September</v>
      </c>
      <c r="E876" s="38">
        <v>45171</v>
      </c>
      <c r="F876" s="48" t="s">
        <v>16</v>
      </c>
      <c r="G876" s="48" t="s">
        <v>104</v>
      </c>
      <c r="H876" s="48" t="s">
        <v>726</v>
      </c>
      <c r="I876" s="48">
        <v>1</v>
      </c>
    </row>
    <row r="877" spans="1:9" x14ac:dyDescent="0.3">
      <c r="A877" s="48">
        <v>1746</v>
      </c>
      <c r="B877" s="48" t="s">
        <v>266</v>
      </c>
      <c r="C877" s="48" t="str">
        <f>VLOOKUP(Table14[[#This Row],[Subject]],Sheet2!$A$1:$B$60,2,0)</f>
        <v>FEMALE</v>
      </c>
      <c r="D877" s="48" t="str">
        <f>TEXT(Table14[[#This Row],[Date]],"MMMM")</f>
        <v>September</v>
      </c>
      <c r="E877" s="38">
        <v>45171</v>
      </c>
      <c r="F877" s="48" t="s">
        <v>16</v>
      </c>
      <c r="G877" s="48" t="s">
        <v>104</v>
      </c>
      <c r="H877" s="48" t="s">
        <v>727</v>
      </c>
      <c r="I877" s="48">
        <v>0</v>
      </c>
    </row>
    <row r="878" spans="1:9" x14ac:dyDescent="0.3">
      <c r="A878" s="48">
        <v>1747</v>
      </c>
      <c r="B878" s="48" t="s">
        <v>266</v>
      </c>
      <c r="C878" s="48" t="str">
        <f>VLOOKUP(Table14[[#This Row],[Subject]],Sheet2!$A$1:$B$60,2,0)</f>
        <v>FEMALE</v>
      </c>
      <c r="D878" s="48" t="str">
        <f>TEXT(Table14[[#This Row],[Date]],"MMMM")</f>
        <v>September</v>
      </c>
      <c r="E878" s="38">
        <v>45171</v>
      </c>
      <c r="F878" s="48" t="s">
        <v>16</v>
      </c>
      <c r="G878" s="48" t="s">
        <v>104</v>
      </c>
      <c r="H878" s="48" t="s">
        <v>728</v>
      </c>
      <c r="I878" s="48">
        <v>0</v>
      </c>
    </row>
    <row r="879" spans="1:9" x14ac:dyDescent="0.3">
      <c r="A879" s="48">
        <v>1748</v>
      </c>
      <c r="B879" s="48" t="s">
        <v>266</v>
      </c>
      <c r="C879" s="48" t="str">
        <f>VLOOKUP(Table14[[#This Row],[Subject]],Sheet2!$A$1:$B$60,2,0)</f>
        <v>FEMALE</v>
      </c>
      <c r="D879" s="48" t="str">
        <f>TEXT(Table14[[#This Row],[Date]],"MMMM")</f>
        <v>September</v>
      </c>
      <c r="E879" s="38">
        <v>45171</v>
      </c>
      <c r="F879" s="48" t="s">
        <v>16</v>
      </c>
      <c r="G879" s="48" t="s">
        <v>104</v>
      </c>
      <c r="H879" s="48" t="s">
        <v>729</v>
      </c>
      <c r="I879" s="48">
        <v>0</v>
      </c>
    </row>
    <row r="880" spans="1:9" x14ac:dyDescent="0.3">
      <c r="A880" s="48">
        <v>1749</v>
      </c>
      <c r="B880" s="48" t="s">
        <v>266</v>
      </c>
      <c r="C880" s="48" t="str">
        <f>VLOOKUP(Table14[[#This Row],[Subject]],Sheet2!$A$1:$B$60,2,0)</f>
        <v>FEMALE</v>
      </c>
      <c r="D880" s="48" t="str">
        <f>TEXT(Table14[[#This Row],[Date]],"MMMM")</f>
        <v>September</v>
      </c>
      <c r="E880" s="38">
        <v>45171</v>
      </c>
      <c r="F880" s="48" t="s">
        <v>16</v>
      </c>
      <c r="G880" s="48" t="s">
        <v>104</v>
      </c>
      <c r="H880" s="48" t="s">
        <v>730</v>
      </c>
      <c r="I880" s="48">
        <v>0</v>
      </c>
    </row>
    <row r="881" spans="1:9" x14ac:dyDescent="0.3">
      <c r="A881" s="48">
        <v>1750</v>
      </c>
      <c r="B881" s="48" t="s">
        <v>266</v>
      </c>
      <c r="C881" s="48" t="str">
        <f>VLOOKUP(Table14[[#This Row],[Subject]],Sheet2!$A$1:$B$60,2,0)</f>
        <v>FEMALE</v>
      </c>
      <c r="D881" s="48" t="str">
        <f>TEXT(Table14[[#This Row],[Date]],"MMMM")</f>
        <v>September</v>
      </c>
      <c r="E881" s="38">
        <v>45171</v>
      </c>
      <c r="F881" s="48" t="s">
        <v>16</v>
      </c>
      <c r="G881" s="48" t="s">
        <v>104</v>
      </c>
      <c r="H881" s="48" t="s">
        <v>731</v>
      </c>
      <c r="I881" s="48">
        <v>0</v>
      </c>
    </row>
    <row r="882" spans="1:9" x14ac:dyDescent="0.3">
      <c r="A882" s="48">
        <v>1751</v>
      </c>
      <c r="B882" s="48" t="s">
        <v>266</v>
      </c>
      <c r="C882" s="48" t="str">
        <f>VLOOKUP(Table14[[#This Row],[Subject]],Sheet2!$A$1:$B$60,2,0)</f>
        <v>FEMALE</v>
      </c>
      <c r="D882" s="48" t="str">
        <f>TEXT(Table14[[#This Row],[Date]],"MMMM")</f>
        <v>September</v>
      </c>
      <c r="E882" s="38">
        <v>45171</v>
      </c>
      <c r="F882" s="48" t="s">
        <v>16</v>
      </c>
      <c r="G882" s="48" t="s">
        <v>104</v>
      </c>
      <c r="H882" s="48" t="s">
        <v>732</v>
      </c>
      <c r="I882" s="48">
        <v>0</v>
      </c>
    </row>
    <row r="883" spans="1:9" x14ac:dyDescent="0.3">
      <c r="A883" s="48">
        <v>1752</v>
      </c>
      <c r="B883" s="48" t="s">
        <v>266</v>
      </c>
      <c r="C883" s="48" t="str">
        <f>VLOOKUP(Table14[[#This Row],[Subject]],Sheet2!$A$1:$B$60,2,0)</f>
        <v>FEMALE</v>
      </c>
      <c r="D883" s="48" t="str">
        <f>TEXT(Table14[[#This Row],[Date]],"MMMM")</f>
        <v>September</v>
      </c>
      <c r="E883" s="38">
        <v>45171</v>
      </c>
      <c r="F883" s="48" t="s">
        <v>16</v>
      </c>
      <c r="G883" s="48" t="s">
        <v>104</v>
      </c>
      <c r="H883" s="48" t="s">
        <v>733</v>
      </c>
      <c r="I883" s="48">
        <v>0</v>
      </c>
    </row>
    <row r="884" spans="1:9" x14ac:dyDescent="0.3">
      <c r="A884" s="48">
        <v>1753</v>
      </c>
      <c r="B884" s="48" t="s">
        <v>266</v>
      </c>
      <c r="C884" s="48" t="str">
        <f>VLOOKUP(Table14[[#This Row],[Subject]],Sheet2!$A$1:$B$60,2,0)</f>
        <v>FEMALE</v>
      </c>
      <c r="D884" s="48" t="str">
        <f>TEXT(Table14[[#This Row],[Date]],"MMMM")</f>
        <v>September</v>
      </c>
      <c r="E884" s="38">
        <v>45171</v>
      </c>
      <c r="F884" s="48" t="s">
        <v>16</v>
      </c>
      <c r="G884" s="48" t="s">
        <v>104</v>
      </c>
      <c r="H884" s="48" t="s">
        <v>734</v>
      </c>
      <c r="I884" s="48">
        <v>0</v>
      </c>
    </row>
    <row r="885" spans="1:9" x14ac:dyDescent="0.3">
      <c r="A885" s="48">
        <v>1754</v>
      </c>
      <c r="B885" s="48" t="s">
        <v>266</v>
      </c>
      <c r="C885" s="48" t="str">
        <f>VLOOKUP(Table14[[#This Row],[Subject]],Sheet2!$A$1:$B$60,2,0)</f>
        <v>FEMALE</v>
      </c>
      <c r="D885" s="48" t="str">
        <f>TEXT(Table14[[#This Row],[Date]],"MMMM")</f>
        <v>September</v>
      </c>
      <c r="E885" s="38">
        <v>45171</v>
      </c>
      <c r="F885" s="48" t="s">
        <v>16</v>
      </c>
      <c r="G885" s="48" t="s">
        <v>104</v>
      </c>
      <c r="H885" s="48" t="s">
        <v>735</v>
      </c>
      <c r="I885" s="48">
        <v>0</v>
      </c>
    </row>
    <row r="886" spans="1:9" x14ac:dyDescent="0.3">
      <c r="A886" s="48">
        <v>1755</v>
      </c>
      <c r="B886" s="48" t="s">
        <v>266</v>
      </c>
      <c r="C886" s="48" t="str">
        <f>VLOOKUP(Table14[[#This Row],[Subject]],Sheet2!$A$1:$B$60,2,0)</f>
        <v>FEMALE</v>
      </c>
      <c r="D886" s="48" t="str">
        <f>TEXT(Table14[[#This Row],[Date]],"MMMM")</f>
        <v>September</v>
      </c>
      <c r="E886" s="38">
        <v>45171</v>
      </c>
      <c r="F886" s="48" t="s">
        <v>16</v>
      </c>
      <c r="G886" s="48" t="s">
        <v>104</v>
      </c>
      <c r="H886" s="48" t="s">
        <v>736</v>
      </c>
      <c r="I886" s="48">
        <v>0</v>
      </c>
    </row>
    <row r="887" spans="1:9" x14ac:dyDescent="0.3">
      <c r="A887" s="48">
        <v>1756</v>
      </c>
      <c r="B887" s="48" t="s">
        <v>266</v>
      </c>
      <c r="C887" s="48" t="str">
        <f>VLOOKUP(Table14[[#This Row],[Subject]],Sheet2!$A$1:$B$60,2,0)</f>
        <v>FEMALE</v>
      </c>
      <c r="D887" s="48" t="str">
        <f>TEXT(Table14[[#This Row],[Date]],"MMMM")</f>
        <v>September</v>
      </c>
      <c r="E887" s="38">
        <v>45171</v>
      </c>
      <c r="F887" s="48" t="s">
        <v>16</v>
      </c>
      <c r="G887" s="48" t="s">
        <v>104</v>
      </c>
      <c r="H887" s="48" t="s">
        <v>737</v>
      </c>
      <c r="I887" s="48">
        <v>0</v>
      </c>
    </row>
    <row r="888" spans="1:9" x14ac:dyDescent="0.3">
      <c r="A888" s="48">
        <v>1757</v>
      </c>
      <c r="B888" s="48" t="s">
        <v>266</v>
      </c>
      <c r="C888" s="48" t="str">
        <f>VLOOKUP(Table14[[#This Row],[Subject]],Sheet2!$A$1:$B$60,2,0)</f>
        <v>FEMALE</v>
      </c>
      <c r="D888" s="48" t="str">
        <f>TEXT(Table14[[#This Row],[Date]],"MMMM")</f>
        <v>September</v>
      </c>
      <c r="E888" s="38">
        <v>45171</v>
      </c>
      <c r="F888" s="48" t="s">
        <v>16</v>
      </c>
      <c r="G888" s="48" t="s">
        <v>104</v>
      </c>
      <c r="H888" s="48" t="s">
        <v>738</v>
      </c>
      <c r="I888" s="48">
        <v>0</v>
      </c>
    </row>
    <row r="889" spans="1:9" x14ac:dyDescent="0.3">
      <c r="A889" s="48">
        <v>1758</v>
      </c>
      <c r="B889" s="48" t="s">
        <v>266</v>
      </c>
      <c r="C889" s="48" t="str">
        <f>VLOOKUP(Table14[[#This Row],[Subject]],Sheet2!$A$1:$B$60,2,0)</f>
        <v>FEMALE</v>
      </c>
      <c r="D889" s="48" t="str">
        <f>TEXT(Table14[[#This Row],[Date]],"MMMM")</f>
        <v>September</v>
      </c>
      <c r="E889" s="38">
        <v>45171</v>
      </c>
      <c r="F889" s="48" t="s">
        <v>16</v>
      </c>
      <c r="G889" s="48" t="s">
        <v>104</v>
      </c>
      <c r="H889" s="48" t="s">
        <v>739</v>
      </c>
      <c r="I889" s="48">
        <v>0</v>
      </c>
    </row>
    <row r="890" spans="1:9" x14ac:dyDescent="0.3">
      <c r="A890" s="48">
        <v>1759</v>
      </c>
      <c r="B890" s="48" t="s">
        <v>266</v>
      </c>
      <c r="C890" s="48" t="str">
        <f>VLOOKUP(Table14[[#This Row],[Subject]],Sheet2!$A$1:$B$60,2,0)</f>
        <v>FEMALE</v>
      </c>
      <c r="D890" s="48" t="str">
        <f>TEXT(Table14[[#This Row],[Date]],"MMMM")</f>
        <v>September</v>
      </c>
      <c r="E890" s="38">
        <v>45171</v>
      </c>
      <c r="F890" s="48" t="s">
        <v>16</v>
      </c>
      <c r="G890" s="48" t="s">
        <v>104</v>
      </c>
      <c r="H890" s="48" t="s">
        <v>740</v>
      </c>
      <c r="I890" s="48">
        <v>1</v>
      </c>
    </row>
    <row r="891" spans="1:9" x14ac:dyDescent="0.3">
      <c r="A891" s="48">
        <v>1760</v>
      </c>
      <c r="B891" s="48" t="s">
        <v>266</v>
      </c>
      <c r="C891" s="48" t="str">
        <f>VLOOKUP(Table14[[#This Row],[Subject]],Sheet2!$A$1:$B$60,2,0)</f>
        <v>FEMALE</v>
      </c>
      <c r="D891" s="48" t="str">
        <f>TEXT(Table14[[#This Row],[Date]],"MMMM")</f>
        <v>September</v>
      </c>
      <c r="E891" s="38">
        <v>45171</v>
      </c>
      <c r="F891" s="48" t="s">
        <v>16</v>
      </c>
      <c r="G891" s="48" t="s">
        <v>104</v>
      </c>
      <c r="H891" s="48" t="s">
        <v>741</v>
      </c>
      <c r="I891" s="48">
        <v>0</v>
      </c>
    </row>
    <row r="892" spans="1:9" x14ac:dyDescent="0.3">
      <c r="A892" s="48">
        <v>1761</v>
      </c>
      <c r="B892" s="48" t="s">
        <v>266</v>
      </c>
      <c r="C892" s="48" t="str">
        <f>VLOOKUP(Table14[[#This Row],[Subject]],Sheet2!$A$1:$B$60,2,0)</f>
        <v>FEMALE</v>
      </c>
      <c r="D892" s="48" t="str">
        <f>TEXT(Table14[[#This Row],[Date]],"MMMM")</f>
        <v>September</v>
      </c>
      <c r="E892" s="38">
        <v>45171</v>
      </c>
      <c r="F892" s="48" t="s">
        <v>16</v>
      </c>
      <c r="G892" s="48" t="s">
        <v>104</v>
      </c>
      <c r="H892" s="48" t="s">
        <v>742</v>
      </c>
      <c r="I892" s="48">
        <v>3</v>
      </c>
    </row>
    <row r="893" spans="1:9" x14ac:dyDescent="0.3">
      <c r="A893" s="48">
        <v>1762</v>
      </c>
      <c r="B893" s="48" t="s">
        <v>266</v>
      </c>
      <c r="C893" s="48" t="str">
        <f>VLOOKUP(Table14[[#This Row],[Subject]],Sheet2!$A$1:$B$60,2,0)</f>
        <v>FEMALE</v>
      </c>
      <c r="D893" s="48" t="str">
        <f>TEXT(Table14[[#This Row],[Date]],"MMMM")</f>
        <v>September</v>
      </c>
      <c r="E893" s="38">
        <v>45171</v>
      </c>
      <c r="F893" s="48" t="s">
        <v>16</v>
      </c>
      <c r="G893" s="48" t="s">
        <v>104</v>
      </c>
      <c r="H893" s="48" t="s">
        <v>743</v>
      </c>
      <c r="I893" s="48">
        <v>0</v>
      </c>
    </row>
    <row r="894" spans="1:9" x14ac:dyDescent="0.3">
      <c r="A894" s="48">
        <v>1763</v>
      </c>
      <c r="B894" s="48" t="s">
        <v>266</v>
      </c>
      <c r="C894" s="48" t="str">
        <f>VLOOKUP(Table14[[#This Row],[Subject]],Sheet2!$A$1:$B$60,2,0)</f>
        <v>FEMALE</v>
      </c>
      <c r="D894" s="48" t="str">
        <f>TEXT(Table14[[#This Row],[Date]],"MMMM")</f>
        <v>September</v>
      </c>
      <c r="E894" s="38">
        <v>45171</v>
      </c>
      <c r="F894" s="48" t="s">
        <v>16</v>
      </c>
      <c r="G894" s="48" t="s">
        <v>104</v>
      </c>
      <c r="H894" s="48" t="s">
        <v>744</v>
      </c>
      <c r="I894" s="48">
        <v>2</v>
      </c>
    </row>
    <row r="895" spans="1:9" x14ac:dyDescent="0.3">
      <c r="A895" s="48">
        <v>1764</v>
      </c>
      <c r="B895" s="48" t="s">
        <v>266</v>
      </c>
      <c r="C895" s="48" t="str">
        <f>VLOOKUP(Table14[[#This Row],[Subject]],Sheet2!$A$1:$B$60,2,0)</f>
        <v>FEMALE</v>
      </c>
      <c r="D895" s="48" t="str">
        <f>TEXT(Table14[[#This Row],[Date]],"MMMM")</f>
        <v>September</v>
      </c>
      <c r="E895" s="38">
        <v>45171</v>
      </c>
      <c r="F895" s="48" t="s">
        <v>16</v>
      </c>
      <c r="G895" s="48" t="s">
        <v>128</v>
      </c>
      <c r="H895" s="48" t="s">
        <v>868</v>
      </c>
      <c r="I895" s="48">
        <v>1</v>
      </c>
    </row>
    <row r="896" spans="1:9" x14ac:dyDescent="0.3">
      <c r="A896" s="48">
        <v>1765</v>
      </c>
      <c r="B896" s="48" t="s">
        <v>266</v>
      </c>
      <c r="C896" s="48" t="str">
        <f>VLOOKUP(Table14[[#This Row],[Subject]],Sheet2!$A$1:$B$60,2,0)</f>
        <v>FEMALE</v>
      </c>
      <c r="D896" s="48" t="str">
        <f>TEXT(Table14[[#This Row],[Date]],"MMMM")</f>
        <v>September</v>
      </c>
      <c r="E896" s="38">
        <v>45171</v>
      </c>
      <c r="F896" s="48" t="s">
        <v>16</v>
      </c>
      <c r="G896" s="48" t="s">
        <v>128</v>
      </c>
      <c r="H896" s="48" t="s">
        <v>869</v>
      </c>
      <c r="I896" s="48">
        <v>4</v>
      </c>
    </row>
    <row r="897" spans="1:9" x14ac:dyDescent="0.3">
      <c r="A897" s="48">
        <v>1766</v>
      </c>
      <c r="B897" s="48" t="s">
        <v>266</v>
      </c>
      <c r="C897" s="48" t="str">
        <f>VLOOKUP(Table14[[#This Row],[Subject]],Sheet2!$A$1:$B$60,2,0)</f>
        <v>FEMALE</v>
      </c>
      <c r="D897" s="48" t="str">
        <f>TEXT(Table14[[#This Row],[Date]],"MMMM")</f>
        <v>September</v>
      </c>
      <c r="E897" s="38">
        <v>45171</v>
      </c>
      <c r="F897" s="48" t="s">
        <v>16</v>
      </c>
      <c r="G897" s="48" t="s">
        <v>128</v>
      </c>
      <c r="H897" s="48" t="s">
        <v>747</v>
      </c>
      <c r="I897" s="48">
        <v>2</v>
      </c>
    </row>
    <row r="898" spans="1:9" x14ac:dyDescent="0.3">
      <c r="A898" s="48">
        <v>1767</v>
      </c>
      <c r="B898" s="48" t="s">
        <v>266</v>
      </c>
      <c r="C898" s="48" t="str">
        <f>VLOOKUP(Table14[[#This Row],[Subject]],Sheet2!$A$1:$B$60,2,0)</f>
        <v>FEMALE</v>
      </c>
      <c r="D898" s="48" t="str">
        <f>TEXT(Table14[[#This Row],[Date]],"MMMM")</f>
        <v>September</v>
      </c>
      <c r="E898" s="38">
        <v>45171</v>
      </c>
      <c r="F898" s="48" t="s">
        <v>16</v>
      </c>
      <c r="G898" s="48" t="s">
        <v>128</v>
      </c>
      <c r="H898" s="48" t="s">
        <v>748</v>
      </c>
      <c r="I898" s="48">
        <v>3</v>
      </c>
    </row>
    <row r="899" spans="1:9" x14ac:dyDescent="0.3">
      <c r="A899" s="48">
        <v>1768</v>
      </c>
      <c r="B899" s="48" t="s">
        <v>266</v>
      </c>
      <c r="C899" s="48" t="str">
        <f>VLOOKUP(Table14[[#This Row],[Subject]],Sheet2!$A$1:$B$60,2,0)</f>
        <v>FEMALE</v>
      </c>
      <c r="D899" s="48" t="str">
        <f>TEXT(Table14[[#This Row],[Date]],"MMMM")</f>
        <v>September</v>
      </c>
      <c r="E899" s="38">
        <v>45171</v>
      </c>
      <c r="F899" s="48" t="s">
        <v>16</v>
      </c>
      <c r="G899" s="48" t="s">
        <v>128</v>
      </c>
      <c r="H899" s="48" t="s">
        <v>749</v>
      </c>
      <c r="I899" s="48">
        <v>5</v>
      </c>
    </row>
    <row r="900" spans="1:9" x14ac:dyDescent="0.3">
      <c r="A900" s="48">
        <v>1769</v>
      </c>
      <c r="B900" s="48" t="s">
        <v>266</v>
      </c>
      <c r="C900" s="48" t="str">
        <f>VLOOKUP(Table14[[#This Row],[Subject]],Sheet2!$A$1:$B$60,2,0)</f>
        <v>FEMALE</v>
      </c>
      <c r="D900" s="48" t="str">
        <f>TEXT(Table14[[#This Row],[Date]],"MMMM")</f>
        <v>September</v>
      </c>
      <c r="E900" s="38">
        <v>45171</v>
      </c>
      <c r="F900" s="48" t="s">
        <v>16</v>
      </c>
      <c r="G900" s="48" t="s">
        <v>128</v>
      </c>
      <c r="H900" s="48" t="s">
        <v>750</v>
      </c>
      <c r="I900" s="48">
        <v>2</v>
      </c>
    </row>
    <row r="901" spans="1:9" x14ac:dyDescent="0.3">
      <c r="A901" s="48">
        <v>1770</v>
      </c>
      <c r="B901" s="48" t="s">
        <v>266</v>
      </c>
      <c r="C901" s="48" t="str">
        <f>VLOOKUP(Table14[[#This Row],[Subject]],Sheet2!$A$1:$B$60,2,0)</f>
        <v>FEMALE</v>
      </c>
      <c r="D901" s="48" t="str">
        <f>TEXT(Table14[[#This Row],[Date]],"MMMM")</f>
        <v>September</v>
      </c>
      <c r="E901" s="38">
        <v>45171</v>
      </c>
      <c r="F901" s="48" t="s">
        <v>16</v>
      </c>
      <c r="G901" s="48" t="s">
        <v>128</v>
      </c>
      <c r="H901" s="48" t="s">
        <v>751</v>
      </c>
      <c r="I901" s="48">
        <v>3</v>
      </c>
    </row>
    <row r="902" spans="1:9" x14ac:dyDescent="0.3">
      <c r="A902" s="48">
        <v>1771</v>
      </c>
      <c r="B902" s="48" t="s">
        <v>266</v>
      </c>
      <c r="C902" s="48" t="str">
        <f>VLOOKUP(Table14[[#This Row],[Subject]],Sheet2!$A$1:$B$60,2,0)</f>
        <v>FEMALE</v>
      </c>
      <c r="D902" s="48" t="str">
        <f>TEXT(Table14[[#This Row],[Date]],"MMMM")</f>
        <v>September</v>
      </c>
      <c r="E902" s="38">
        <v>45171</v>
      </c>
      <c r="F902" s="48" t="s">
        <v>16</v>
      </c>
      <c r="G902" s="48" t="s">
        <v>128</v>
      </c>
      <c r="H902" s="48" t="s">
        <v>752</v>
      </c>
      <c r="I902" s="48">
        <v>1</v>
      </c>
    </row>
    <row r="903" spans="1:9" x14ac:dyDescent="0.3">
      <c r="A903" s="48">
        <v>1772</v>
      </c>
      <c r="B903" s="48" t="s">
        <v>266</v>
      </c>
      <c r="C903" s="48" t="str">
        <f>VLOOKUP(Table14[[#This Row],[Subject]],Sheet2!$A$1:$B$60,2,0)</f>
        <v>FEMALE</v>
      </c>
      <c r="D903" s="48" t="str">
        <f>TEXT(Table14[[#This Row],[Date]],"MMMM")</f>
        <v>September</v>
      </c>
      <c r="E903" s="38">
        <v>45171</v>
      </c>
      <c r="F903" s="48" t="s">
        <v>16</v>
      </c>
      <c r="G903" s="48" t="s">
        <v>128</v>
      </c>
      <c r="H903" s="48" t="s">
        <v>753</v>
      </c>
      <c r="I903" s="48">
        <v>5</v>
      </c>
    </row>
    <row r="904" spans="1:9" x14ac:dyDescent="0.3">
      <c r="A904" s="48">
        <v>1773</v>
      </c>
      <c r="B904" s="48" t="s">
        <v>266</v>
      </c>
      <c r="C904" s="48" t="str">
        <f>VLOOKUP(Table14[[#This Row],[Subject]],Sheet2!$A$1:$B$60,2,0)</f>
        <v>FEMALE</v>
      </c>
      <c r="D904" s="48" t="str">
        <f>TEXT(Table14[[#This Row],[Date]],"MMMM")</f>
        <v>September</v>
      </c>
      <c r="E904" s="38">
        <v>45171</v>
      </c>
      <c r="F904" s="48" t="s">
        <v>16</v>
      </c>
      <c r="G904" s="48" t="s">
        <v>128</v>
      </c>
      <c r="H904" s="48" t="s">
        <v>754</v>
      </c>
      <c r="I904" s="48">
        <v>4</v>
      </c>
    </row>
    <row r="905" spans="1:9" x14ac:dyDescent="0.3">
      <c r="A905" s="48">
        <v>1774</v>
      </c>
      <c r="B905" s="48" t="s">
        <v>266</v>
      </c>
      <c r="C905" s="48" t="str">
        <f>VLOOKUP(Table14[[#This Row],[Subject]],Sheet2!$A$1:$B$60,2,0)</f>
        <v>FEMALE</v>
      </c>
      <c r="D905" s="48" t="str">
        <f>TEXT(Table14[[#This Row],[Date]],"MMMM")</f>
        <v>September</v>
      </c>
      <c r="E905" s="38">
        <v>45171</v>
      </c>
      <c r="F905" s="48" t="s">
        <v>16</v>
      </c>
      <c r="G905" s="48" t="s">
        <v>128</v>
      </c>
      <c r="H905" s="48" t="s">
        <v>755</v>
      </c>
      <c r="I905" s="48">
        <v>2</v>
      </c>
    </row>
    <row r="906" spans="1:9" x14ac:dyDescent="0.3">
      <c r="A906" s="48">
        <v>1775</v>
      </c>
      <c r="B906" s="48" t="s">
        <v>266</v>
      </c>
      <c r="C906" s="48" t="str">
        <f>VLOOKUP(Table14[[#This Row],[Subject]],Sheet2!$A$1:$B$60,2,0)</f>
        <v>FEMALE</v>
      </c>
      <c r="D906" s="48" t="str">
        <f>TEXT(Table14[[#This Row],[Date]],"MMMM")</f>
        <v>September</v>
      </c>
      <c r="E906" s="38">
        <v>45171</v>
      </c>
      <c r="F906" s="48" t="s">
        <v>16</v>
      </c>
      <c r="G906" s="48" t="s">
        <v>128</v>
      </c>
      <c r="H906" s="48" t="s">
        <v>756</v>
      </c>
      <c r="I906" s="48">
        <v>3</v>
      </c>
    </row>
    <row r="907" spans="1:9" x14ac:dyDescent="0.3">
      <c r="A907" s="48">
        <v>1776</v>
      </c>
      <c r="B907" s="48" t="s">
        <v>266</v>
      </c>
      <c r="C907" s="48" t="str">
        <f>VLOOKUP(Table14[[#This Row],[Subject]],Sheet2!$A$1:$B$60,2,0)</f>
        <v>FEMALE</v>
      </c>
      <c r="D907" s="48" t="str">
        <f>TEXT(Table14[[#This Row],[Date]],"MMMM")</f>
        <v>September</v>
      </c>
      <c r="E907" s="38">
        <v>45171</v>
      </c>
      <c r="F907" s="48" t="s">
        <v>16</v>
      </c>
      <c r="G907" s="48" t="s">
        <v>128</v>
      </c>
      <c r="H907" s="48" t="s">
        <v>757</v>
      </c>
      <c r="I907" s="48">
        <v>4</v>
      </c>
    </row>
    <row r="908" spans="1:9" x14ac:dyDescent="0.3">
      <c r="A908" s="48">
        <v>1777</v>
      </c>
      <c r="B908" s="48" t="s">
        <v>266</v>
      </c>
      <c r="C908" s="48" t="str">
        <f>VLOOKUP(Table14[[#This Row],[Subject]],Sheet2!$A$1:$B$60,2,0)</f>
        <v>FEMALE</v>
      </c>
      <c r="D908" s="48" t="str">
        <f>TEXT(Table14[[#This Row],[Date]],"MMMM")</f>
        <v>September</v>
      </c>
      <c r="E908" s="38">
        <v>45171</v>
      </c>
      <c r="F908" s="48" t="s">
        <v>16</v>
      </c>
      <c r="G908" s="48" t="s">
        <v>128</v>
      </c>
      <c r="H908" s="48" t="s">
        <v>758</v>
      </c>
      <c r="I908" s="48">
        <v>5</v>
      </c>
    </row>
    <row r="909" spans="1:9" x14ac:dyDescent="0.3">
      <c r="A909" s="48">
        <v>1778</v>
      </c>
      <c r="B909" s="48" t="s">
        <v>266</v>
      </c>
      <c r="C909" s="48" t="str">
        <f>VLOOKUP(Table14[[#This Row],[Subject]],Sheet2!$A$1:$B$60,2,0)</f>
        <v>FEMALE</v>
      </c>
      <c r="D909" s="48" t="str">
        <f>TEXT(Table14[[#This Row],[Date]],"MMMM")</f>
        <v>September</v>
      </c>
      <c r="E909" s="38">
        <v>45171</v>
      </c>
      <c r="F909" s="48" t="s">
        <v>16</v>
      </c>
      <c r="G909" s="48" t="s">
        <v>128</v>
      </c>
      <c r="H909" s="48" t="s">
        <v>759</v>
      </c>
      <c r="I909" s="48">
        <v>2</v>
      </c>
    </row>
    <row r="910" spans="1:9" x14ac:dyDescent="0.3">
      <c r="A910" s="48">
        <v>1779</v>
      </c>
      <c r="B910" s="48" t="s">
        <v>266</v>
      </c>
      <c r="C910" s="48" t="str">
        <f>VLOOKUP(Table14[[#This Row],[Subject]],Sheet2!$A$1:$B$60,2,0)</f>
        <v>FEMALE</v>
      </c>
      <c r="D910" s="48" t="str">
        <f>TEXT(Table14[[#This Row],[Date]],"MMMM")</f>
        <v>September</v>
      </c>
      <c r="E910" s="38">
        <v>45171</v>
      </c>
      <c r="F910" s="48" t="s">
        <v>16</v>
      </c>
      <c r="G910" s="48" t="s">
        <v>128</v>
      </c>
      <c r="H910" s="48" t="s">
        <v>760</v>
      </c>
      <c r="I910" s="48">
        <v>2</v>
      </c>
    </row>
    <row r="911" spans="1:9" x14ac:dyDescent="0.3">
      <c r="A911" s="48">
        <v>1780</v>
      </c>
      <c r="B911" s="48" t="s">
        <v>266</v>
      </c>
      <c r="C911" s="48" t="str">
        <f>VLOOKUP(Table14[[#This Row],[Subject]],Sheet2!$A$1:$B$60,2,0)</f>
        <v>FEMALE</v>
      </c>
      <c r="D911" s="48" t="str">
        <f>TEXT(Table14[[#This Row],[Date]],"MMMM")</f>
        <v>September</v>
      </c>
      <c r="E911" s="38">
        <v>45171</v>
      </c>
      <c r="F911" s="48" t="s">
        <v>16</v>
      </c>
      <c r="G911" s="48" t="s">
        <v>145</v>
      </c>
      <c r="H911" s="48" t="s">
        <v>761</v>
      </c>
      <c r="I911" s="48">
        <v>2</v>
      </c>
    </row>
    <row r="912" spans="1:9" x14ac:dyDescent="0.3">
      <c r="A912" s="48">
        <v>1781</v>
      </c>
      <c r="B912" s="48" t="s">
        <v>266</v>
      </c>
      <c r="C912" s="48" t="str">
        <f>VLOOKUP(Table14[[#This Row],[Subject]],Sheet2!$A$1:$B$60,2,0)</f>
        <v>FEMALE</v>
      </c>
      <c r="D912" s="48" t="str">
        <f>TEXT(Table14[[#This Row],[Date]],"MMMM")</f>
        <v>September</v>
      </c>
      <c r="E912" s="38">
        <v>45171</v>
      </c>
      <c r="F912" s="48" t="s">
        <v>16</v>
      </c>
      <c r="G912" s="48" t="s">
        <v>145</v>
      </c>
      <c r="H912" s="48" t="s">
        <v>762</v>
      </c>
      <c r="I912" s="48">
        <v>4</v>
      </c>
    </row>
    <row r="913" spans="1:9" x14ac:dyDescent="0.3">
      <c r="A913" s="48">
        <v>1782</v>
      </c>
      <c r="B913" s="48" t="s">
        <v>266</v>
      </c>
      <c r="C913" s="48" t="str">
        <f>VLOOKUP(Table14[[#This Row],[Subject]],Sheet2!$A$1:$B$60,2,0)</f>
        <v>FEMALE</v>
      </c>
      <c r="D913" s="48" t="str">
        <f>TEXT(Table14[[#This Row],[Date]],"MMMM")</f>
        <v>September</v>
      </c>
      <c r="E913" s="38">
        <v>45171</v>
      </c>
      <c r="F913" s="48" t="s">
        <v>16</v>
      </c>
      <c r="G913" s="48" t="s">
        <v>145</v>
      </c>
      <c r="H913" s="48" t="s">
        <v>763</v>
      </c>
      <c r="I913" s="48">
        <v>1</v>
      </c>
    </row>
    <row r="914" spans="1:9" x14ac:dyDescent="0.3">
      <c r="A914" s="48">
        <v>1783</v>
      </c>
      <c r="B914" s="48" t="s">
        <v>266</v>
      </c>
      <c r="C914" s="48" t="str">
        <f>VLOOKUP(Table14[[#This Row],[Subject]],Sheet2!$A$1:$B$60,2,0)</f>
        <v>FEMALE</v>
      </c>
      <c r="D914" s="48" t="str">
        <f>TEXT(Table14[[#This Row],[Date]],"MMMM")</f>
        <v>September</v>
      </c>
      <c r="E914" s="38">
        <v>45171</v>
      </c>
      <c r="F914" s="48" t="s">
        <v>16</v>
      </c>
      <c r="G914" s="48" t="s">
        <v>145</v>
      </c>
      <c r="H914" s="48" t="s">
        <v>764</v>
      </c>
      <c r="I914" s="48">
        <v>5</v>
      </c>
    </row>
    <row r="915" spans="1:9" x14ac:dyDescent="0.3">
      <c r="A915" s="48">
        <v>1784</v>
      </c>
      <c r="B915" s="48" t="s">
        <v>266</v>
      </c>
      <c r="C915" s="48" t="str">
        <f>VLOOKUP(Table14[[#This Row],[Subject]],Sheet2!$A$1:$B$60,2,0)</f>
        <v>FEMALE</v>
      </c>
      <c r="D915" s="48" t="str">
        <f>TEXT(Table14[[#This Row],[Date]],"MMMM")</f>
        <v>September</v>
      </c>
      <c r="E915" s="38">
        <v>45171</v>
      </c>
      <c r="F915" s="48" t="s">
        <v>16</v>
      </c>
      <c r="G915" s="48" t="s">
        <v>145</v>
      </c>
      <c r="H915" s="48" t="s">
        <v>765</v>
      </c>
      <c r="I915" s="48">
        <v>3</v>
      </c>
    </row>
    <row r="916" spans="1:9" x14ac:dyDescent="0.3">
      <c r="A916" s="48">
        <v>1785</v>
      </c>
      <c r="B916" s="48" t="s">
        <v>266</v>
      </c>
      <c r="C916" s="48" t="str">
        <f>VLOOKUP(Table14[[#This Row],[Subject]],Sheet2!$A$1:$B$60,2,0)</f>
        <v>FEMALE</v>
      </c>
      <c r="D916" s="48" t="str">
        <f>TEXT(Table14[[#This Row],[Date]],"MMMM")</f>
        <v>September</v>
      </c>
      <c r="E916" s="38">
        <v>45171</v>
      </c>
      <c r="F916" s="48" t="s">
        <v>16</v>
      </c>
      <c r="G916" s="48" t="s">
        <v>145</v>
      </c>
      <c r="H916" s="48" t="s">
        <v>766</v>
      </c>
      <c r="I916" s="48">
        <v>4</v>
      </c>
    </row>
    <row r="917" spans="1:9" x14ac:dyDescent="0.3">
      <c r="A917" s="48">
        <v>1786</v>
      </c>
      <c r="B917" s="48" t="s">
        <v>266</v>
      </c>
      <c r="C917" s="48" t="str">
        <f>VLOOKUP(Table14[[#This Row],[Subject]],Sheet2!$A$1:$B$60,2,0)</f>
        <v>FEMALE</v>
      </c>
      <c r="D917" s="48" t="str">
        <f>TEXT(Table14[[#This Row],[Date]],"MMMM")</f>
        <v>September</v>
      </c>
      <c r="E917" s="38">
        <v>45171</v>
      </c>
      <c r="F917" s="48" t="s">
        <v>16</v>
      </c>
      <c r="G917" s="48" t="s">
        <v>145</v>
      </c>
      <c r="H917" s="48" t="s">
        <v>767</v>
      </c>
      <c r="I917" s="48">
        <v>1</v>
      </c>
    </row>
    <row r="918" spans="1:9" x14ac:dyDescent="0.3">
      <c r="A918" s="48">
        <v>1787</v>
      </c>
      <c r="B918" s="48" t="s">
        <v>266</v>
      </c>
      <c r="C918" s="48" t="str">
        <f>VLOOKUP(Table14[[#This Row],[Subject]],Sheet2!$A$1:$B$60,2,0)</f>
        <v>FEMALE</v>
      </c>
      <c r="D918" s="48" t="str">
        <f>TEXT(Table14[[#This Row],[Date]],"MMMM")</f>
        <v>September</v>
      </c>
      <c r="E918" s="38">
        <v>45171</v>
      </c>
      <c r="F918" s="48" t="s">
        <v>16</v>
      </c>
      <c r="G918" s="48" t="s">
        <v>145</v>
      </c>
      <c r="H918" s="48" t="s">
        <v>768</v>
      </c>
      <c r="I918" s="48">
        <v>5</v>
      </c>
    </row>
    <row r="919" spans="1:9" x14ac:dyDescent="0.3">
      <c r="A919" s="48">
        <v>1788</v>
      </c>
      <c r="B919" s="48" t="s">
        <v>266</v>
      </c>
      <c r="C919" s="48" t="str">
        <f>VLOOKUP(Table14[[#This Row],[Subject]],Sheet2!$A$1:$B$60,2,0)</f>
        <v>FEMALE</v>
      </c>
      <c r="D919" s="48" t="str">
        <f>TEXT(Table14[[#This Row],[Date]],"MMMM")</f>
        <v>September</v>
      </c>
      <c r="E919" s="38">
        <v>45171</v>
      </c>
      <c r="F919" s="48" t="s">
        <v>16</v>
      </c>
      <c r="G919" s="48" t="s">
        <v>145</v>
      </c>
      <c r="H919" s="48" t="s">
        <v>769</v>
      </c>
      <c r="I919" s="48">
        <v>3</v>
      </c>
    </row>
    <row r="920" spans="1:9" x14ac:dyDescent="0.3">
      <c r="A920" s="48">
        <v>1789</v>
      </c>
      <c r="B920" s="48" t="s">
        <v>266</v>
      </c>
      <c r="C920" s="48" t="str">
        <f>VLOOKUP(Table14[[#This Row],[Subject]],Sheet2!$A$1:$B$60,2,0)</f>
        <v>FEMALE</v>
      </c>
      <c r="D920" s="48" t="str">
        <f>TEXT(Table14[[#This Row],[Date]],"MMMM")</f>
        <v>September</v>
      </c>
      <c r="E920" s="38">
        <v>45171</v>
      </c>
      <c r="F920" s="48" t="s">
        <v>16</v>
      </c>
      <c r="G920" s="48" t="s">
        <v>145</v>
      </c>
      <c r="H920" s="48" t="s">
        <v>770</v>
      </c>
      <c r="I920" s="48">
        <v>2</v>
      </c>
    </row>
    <row r="921" spans="1:9" x14ac:dyDescent="0.3">
      <c r="A921" s="48">
        <v>1790</v>
      </c>
      <c r="B921" s="48" t="s">
        <v>266</v>
      </c>
      <c r="C921" s="48" t="str">
        <f>VLOOKUP(Table14[[#This Row],[Subject]],Sheet2!$A$1:$B$60,2,0)</f>
        <v>FEMALE</v>
      </c>
      <c r="D921" s="48" t="str">
        <f>TEXT(Table14[[#This Row],[Date]],"MMMM")</f>
        <v>September</v>
      </c>
      <c r="E921" s="38">
        <v>45171</v>
      </c>
      <c r="F921" s="48" t="s">
        <v>16</v>
      </c>
      <c r="G921" s="48" t="s">
        <v>145</v>
      </c>
      <c r="H921" s="48" t="s">
        <v>771</v>
      </c>
      <c r="I921" s="48">
        <v>4</v>
      </c>
    </row>
    <row r="922" spans="1:9" x14ac:dyDescent="0.3">
      <c r="A922" s="48">
        <v>1791</v>
      </c>
      <c r="B922" s="48" t="s">
        <v>266</v>
      </c>
      <c r="C922" s="48" t="str">
        <f>VLOOKUP(Table14[[#This Row],[Subject]],Sheet2!$A$1:$B$60,2,0)</f>
        <v>FEMALE</v>
      </c>
      <c r="D922" s="48" t="str">
        <f>TEXT(Table14[[#This Row],[Date]],"MMMM")</f>
        <v>September</v>
      </c>
      <c r="E922" s="38">
        <v>45171</v>
      </c>
      <c r="F922" s="48" t="s">
        <v>16</v>
      </c>
      <c r="G922" s="48" t="s">
        <v>145</v>
      </c>
      <c r="H922" s="48" t="s">
        <v>772</v>
      </c>
      <c r="I922" s="48">
        <v>1</v>
      </c>
    </row>
    <row r="923" spans="1:9" x14ac:dyDescent="0.3">
      <c r="A923" s="48">
        <v>1792</v>
      </c>
      <c r="B923" s="48" t="s">
        <v>266</v>
      </c>
      <c r="C923" s="48" t="str">
        <f>VLOOKUP(Table14[[#This Row],[Subject]],Sheet2!$A$1:$B$60,2,0)</f>
        <v>FEMALE</v>
      </c>
      <c r="D923" s="48" t="str">
        <f>TEXT(Table14[[#This Row],[Date]],"MMMM")</f>
        <v>September</v>
      </c>
      <c r="E923" s="38">
        <v>45171</v>
      </c>
      <c r="F923" s="48" t="s">
        <v>16</v>
      </c>
      <c r="G923" s="48" t="s">
        <v>145</v>
      </c>
      <c r="H923" s="48" t="s">
        <v>773</v>
      </c>
      <c r="I923" s="48">
        <v>5</v>
      </c>
    </row>
    <row r="924" spans="1:9" x14ac:dyDescent="0.3">
      <c r="A924" s="48">
        <v>1793</v>
      </c>
      <c r="B924" s="48" t="s">
        <v>266</v>
      </c>
      <c r="C924" s="48" t="str">
        <f>VLOOKUP(Table14[[#This Row],[Subject]],Sheet2!$A$1:$B$60,2,0)</f>
        <v>FEMALE</v>
      </c>
      <c r="D924" s="48" t="str">
        <f>TEXT(Table14[[#This Row],[Date]],"MMMM")</f>
        <v>September</v>
      </c>
      <c r="E924" s="38">
        <v>45171</v>
      </c>
      <c r="F924" s="48" t="s">
        <v>16</v>
      </c>
      <c r="G924" s="48" t="s">
        <v>145</v>
      </c>
      <c r="H924" s="48" t="s">
        <v>774</v>
      </c>
      <c r="I924" s="48">
        <v>3</v>
      </c>
    </row>
    <row r="925" spans="1:9" x14ac:dyDescent="0.3">
      <c r="A925" s="48">
        <v>1794</v>
      </c>
      <c r="B925" s="48" t="s">
        <v>266</v>
      </c>
      <c r="C925" s="48" t="str">
        <f>VLOOKUP(Table14[[#This Row],[Subject]],Sheet2!$A$1:$B$60,2,0)</f>
        <v>FEMALE</v>
      </c>
      <c r="D925" s="48" t="str">
        <f>TEXT(Table14[[#This Row],[Date]],"MMMM")</f>
        <v>September</v>
      </c>
      <c r="E925" s="38">
        <v>45171</v>
      </c>
      <c r="F925" s="48" t="s">
        <v>16</v>
      </c>
      <c r="G925" s="48" t="s">
        <v>145</v>
      </c>
      <c r="H925" s="48" t="s">
        <v>775</v>
      </c>
      <c r="I925" s="48">
        <v>4</v>
      </c>
    </row>
    <row r="926" spans="1:9" x14ac:dyDescent="0.3">
      <c r="A926" s="48">
        <v>1795</v>
      </c>
      <c r="B926" s="48" t="s">
        <v>266</v>
      </c>
      <c r="C926" s="48" t="str">
        <f>VLOOKUP(Table14[[#This Row],[Subject]],Sheet2!$A$1:$B$60,2,0)</f>
        <v>FEMALE</v>
      </c>
      <c r="D926" s="48" t="str">
        <f>TEXT(Table14[[#This Row],[Date]],"MMMM")</f>
        <v>September</v>
      </c>
      <c r="E926" s="38">
        <v>45171</v>
      </c>
      <c r="F926" s="48" t="s">
        <v>16</v>
      </c>
      <c r="G926" s="48" t="s">
        <v>145</v>
      </c>
      <c r="H926" s="48" t="s">
        <v>776</v>
      </c>
      <c r="I926" s="48">
        <v>1</v>
      </c>
    </row>
    <row r="927" spans="1:9" x14ac:dyDescent="0.3">
      <c r="A927" s="48">
        <v>1796</v>
      </c>
      <c r="B927" s="48" t="s">
        <v>266</v>
      </c>
      <c r="C927" s="48" t="str">
        <f>VLOOKUP(Table14[[#This Row],[Subject]],Sheet2!$A$1:$B$60,2,0)</f>
        <v>FEMALE</v>
      </c>
      <c r="D927" s="48" t="str">
        <f>TEXT(Table14[[#This Row],[Date]],"MMMM")</f>
        <v>September</v>
      </c>
      <c r="E927" s="38">
        <v>45171</v>
      </c>
      <c r="F927" s="48" t="s">
        <v>16</v>
      </c>
      <c r="G927" s="48" t="s">
        <v>145</v>
      </c>
      <c r="H927" s="48" t="s">
        <v>777</v>
      </c>
      <c r="I927" s="48">
        <v>5</v>
      </c>
    </row>
    <row r="928" spans="1:9" x14ac:dyDescent="0.3">
      <c r="A928" s="48">
        <v>1797</v>
      </c>
      <c r="B928" s="48" t="s">
        <v>266</v>
      </c>
      <c r="C928" s="48" t="str">
        <f>VLOOKUP(Table14[[#This Row],[Subject]],Sheet2!$A$1:$B$60,2,0)</f>
        <v>FEMALE</v>
      </c>
      <c r="D928" s="48" t="str">
        <f>TEXT(Table14[[#This Row],[Date]],"MMMM")</f>
        <v>September</v>
      </c>
      <c r="E928" s="38">
        <v>45171</v>
      </c>
      <c r="F928" s="48" t="s">
        <v>16</v>
      </c>
      <c r="G928" s="48" t="s">
        <v>145</v>
      </c>
      <c r="H928" s="48" t="s">
        <v>778</v>
      </c>
      <c r="I928" s="48">
        <v>2</v>
      </c>
    </row>
    <row r="929" spans="1:9" x14ac:dyDescent="0.3">
      <c r="A929" s="48">
        <v>1798</v>
      </c>
      <c r="B929" s="48" t="s">
        <v>266</v>
      </c>
      <c r="C929" s="48" t="str">
        <f>VLOOKUP(Table14[[#This Row],[Subject]],Sheet2!$A$1:$B$60,2,0)</f>
        <v>FEMALE</v>
      </c>
      <c r="D929" s="48" t="str">
        <f>TEXT(Table14[[#This Row],[Date]],"MMMM")</f>
        <v>September</v>
      </c>
      <c r="E929" s="38">
        <v>45171</v>
      </c>
      <c r="F929" s="48" t="s">
        <v>16</v>
      </c>
      <c r="G929" s="48" t="s">
        <v>145</v>
      </c>
      <c r="H929" s="48" t="s">
        <v>779</v>
      </c>
      <c r="I929" s="48">
        <v>3</v>
      </c>
    </row>
    <row r="930" spans="1:9" x14ac:dyDescent="0.3">
      <c r="A930" s="48">
        <v>1799</v>
      </c>
      <c r="B930" s="48" t="s">
        <v>266</v>
      </c>
      <c r="C930" s="48" t="str">
        <f>VLOOKUP(Table14[[#This Row],[Subject]],Sheet2!$A$1:$B$60,2,0)</f>
        <v>FEMALE</v>
      </c>
      <c r="D930" s="48" t="str">
        <f>TEXT(Table14[[#This Row],[Date]],"MMMM")</f>
        <v>September</v>
      </c>
      <c r="E930" s="38">
        <v>45171</v>
      </c>
      <c r="F930" s="48" t="s">
        <v>16</v>
      </c>
      <c r="G930" s="48" t="s">
        <v>165</v>
      </c>
      <c r="H930" s="48" t="s">
        <v>780</v>
      </c>
      <c r="I930" s="48">
        <v>6</v>
      </c>
    </row>
    <row r="931" spans="1:9" x14ac:dyDescent="0.3">
      <c r="A931" s="48">
        <v>1800</v>
      </c>
      <c r="B931" s="48" t="s">
        <v>266</v>
      </c>
      <c r="C931" s="48" t="str">
        <f>VLOOKUP(Table14[[#This Row],[Subject]],Sheet2!$A$1:$B$60,2,0)</f>
        <v>FEMALE</v>
      </c>
      <c r="D931" s="48" t="str">
        <f>TEXT(Table14[[#This Row],[Date]],"MMMM")</f>
        <v>September</v>
      </c>
      <c r="E931" s="38">
        <v>45171</v>
      </c>
      <c r="F931" s="48" t="s">
        <v>16</v>
      </c>
      <c r="G931" s="48" t="s">
        <v>165</v>
      </c>
      <c r="H931" s="48" t="s">
        <v>781</v>
      </c>
      <c r="I931" s="48">
        <v>5</v>
      </c>
    </row>
    <row r="932" spans="1:9" x14ac:dyDescent="0.3">
      <c r="A932" s="48">
        <v>1801</v>
      </c>
      <c r="B932" s="48" t="s">
        <v>266</v>
      </c>
      <c r="C932" s="48" t="str">
        <f>VLOOKUP(Table14[[#This Row],[Subject]],Sheet2!$A$1:$B$60,2,0)</f>
        <v>FEMALE</v>
      </c>
      <c r="D932" s="48" t="str">
        <f>TEXT(Table14[[#This Row],[Date]],"MMMM")</f>
        <v>September</v>
      </c>
      <c r="E932" s="38">
        <v>45171</v>
      </c>
      <c r="F932" s="48" t="s">
        <v>16</v>
      </c>
      <c r="G932" s="48" t="s">
        <v>165</v>
      </c>
      <c r="H932" s="48" t="s">
        <v>782</v>
      </c>
      <c r="I932" s="48">
        <v>3</v>
      </c>
    </row>
    <row r="933" spans="1:9" x14ac:dyDescent="0.3">
      <c r="A933" s="48">
        <v>1802</v>
      </c>
      <c r="B933" s="48" t="s">
        <v>266</v>
      </c>
      <c r="C933" s="48" t="str">
        <f>VLOOKUP(Table14[[#This Row],[Subject]],Sheet2!$A$1:$B$60,2,0)</f>
        <v>FEMALE</v>
      </c>
      <c r="D933" s="48" t="str">
        <f>TEXT(Table14[[#This Row],[Date]],"MMMM")</f>
        <v>September</v>
      </c>
      <c r="E933" s="38">
        <v>45171</v>
      </c>
      <c r="F933" s="48" t="s">
        <v>16</v>
      </c>
      <c r="G933" s="48" t="s">
        <v>165</v>
      </c>
      <c r="H933" s="48" t="s">
        <v>783</v>
      </c>
      <c r="I933" s="48">
        <v>7</v>
      </c>
    </row>
    <row r="934" spans="1:9" x14ac:dyDescent="0.3">
      <c r="A934" s="48">
        <v>1803</v>
      </c>
      <c r="B934" s="48" t="s">
        <v>266</v>
      </c>
      <c r="C934" s="48" t="str">
        <f>VLOOKUP(Table14[[#This Row],[Subject]],Sheet2!$A$1:$B$60,2,0)</f>
        <v>FEMALE</v>
      </c>
      <c r="D934" s="48" t="str">
        <f>TEXT(Table14[[#This Row],[Date]],"MMMM")</f>
        <v>September</v>
      </c>
      <c r="E934" s="38">
        <v>45171</v>
      </c>
      <c r="F934" s="48" t="s">
        <v>16</v>
      </c>
      <c r="G934" s="48" t="s">
        <v>165</v>
      </c>
      <c r="H934" s="48" t="s">
        <v>784</v>
      </c>
      <c r="I934" s="48">
        <v>2</v>
      </c>
    </row>
    <row r="935" spans="1:9" x14ac:dyDescent="0.3">
      <c r="A935" s="48">
        <v>1804</v>
      </c>
      <c r="B935" s="48" t="s">
        <v>266</v>
      </c>
      <c r="C935" s="48" t="str">
        <f>VLOOKUP(Table14[[#This Row],[Subject]],Sheet2!$A$1:$B$60,2,0)</f>
        <v>FEMALE</v>
      </c>
      <c r="D935" s="48" t="str">
        <f>TEXT(Table14[[#This Row],[Date]],"MMMM")</f>
        <v>September</v>
      </c>
      <c r="E935" s="38">
        <v>45171</v>
      </c>
      <c r="F935" s="48" t="s">
        <v>16</v>
      </c>
      <c r="G935" s="48" t="s">
        <v>165</v>
      </c>
      <c r="H935" s="48" t="s">
        <v>785</v>
      </c>
      <c r="I935" s="48">
        <v>1</v>
      </c>
    </row>
    <row r="936" spans="1:9" x14ac:dyDescent="0.3">
      <c r="A936" s="48">
        <v>1805</v>
      </c>
      <c r="B936" s="48" t="s">
        <v>266</v>
      </c>
      <c r="C936" s="48" t="str">
        <f>VLOOKUP(Table14[[#This Row],[Subject]],Sheet2!$A$1:$B$60,2,0)</f>
        <v>FEMALE</v>
      </c>
      <c r="D936" s="48" t="str">
        <f>TEXT(Table14[[#This Row],[Date]],"MMMM")</f>
        <v>September</v>
      </c>
      <c r="E936" s="38">
        <v>45171</v>
      </c>
      <c r="F936" s="48" t="s">
        <v>16</v>
      </c>
      <c r="G936" s="48" t="s">
        <v>165</v>
      </c>
      <c r="H936" s="48" t="s">
        <v>786</v>
      </c>
      <c r="I936" s="48">
        <v>4</v>
      </c>
    </row>
    <row r="937" spans="1:9" x14ac:dyDescent="0.3">
      <c r="A937" s="48">
        <v>1806</v>
      </c>
      <c r="B937" s="48" t="s">
        <v>266</v>
      </c>
      <c r="C937" s="48" t="str">
        <f>VLOOKUP(Table14[[#This Row],[Subject]],Sheet2!$A$1:$B$60,2,0)</f>
        <v>FEMALE</v>
      </c>
      <c r="D937" s="48" t="str">
        <f>TEXT(Table14[[#This Row],[Date]],"MMMM")</f>
        <v>September</v>
      </c>
      <c r="E937" s="38">
        <v>45171</v>
      </c>
      <c r="F937" s="48" t="s">
        <v>16</v>
      </c>
      <c r="G937" s="48" t="s">
        <v>165</v>
      </c>
      <c r="H937" s="48" t="s">
        <v>787</v>
      </c>
      <c r="I937" s="48">
        <v>6</v>
      </c>
    </row>
    <row r="938" spans="1:9" x14ac:dyDescent="0.3">
      <c r="A938" s="48">
        <v>1807</v>
      </c>
      <c r="B938" s="48" t="s">
        <v>266</v>
      </c>
      <c r="C938" s="48" t="str">
        <f>VLOOKUP(Table14[[#This Row],[Subject]],Sheet2!$A$1:$B$60,2,0)</f>
        <v>FEMALE</v>
      </c>
      <c r="D938" s="48" t="str">
        <f>TEXT(Table14[[#This Row],[Date]],"MMMM")</f>
        <v>September</v>
      </c>
      <c r="E938" s="38">
        <v>45171</v>
      </c>
      <c r="F938" s="48" t="s">
        <v>16</v>
      </c>
      <c r="G938" s="48" t="s">
        <v>165</v>
      </c>
      <c r="H938" s="48" t="s">
        <v>788</v>
      </c>
      <c r="I938" s="48">
        <v>1</v>
      </c>
    </row>
    <row r="939" spans="1:9" x14ac:dyDescent="0.3">
      <c r="A939" s="48">
        <v>1808</v>
      </c>
      <c r="B939" s="48" t="s">
        <v>266</v>
      </c>
      <c r="C939" s="48" t="str">
        <f>VLOOKUP(Table14[[#This Row],[Subject]],Sheet2!$A$1:$B$60,2,0)</f>
        <v>FEMALE</v>
      </c>
      <c r="D939" s="48" t="str">
        <f>TEXT(Table14[[#This Row],[Date]],"MMMM")</f>
        <v>September</v>
      </c>
      <c r="E939" s="38">
        <v>45171</v>
      </c>
      <c r="F939" s="48" t="s">
        <v>16</v>
      </c>
      <c r="G939" s="48" t="s">
        <v>165</v>
      </c>
      <c r="H939" s="48" t="s">
        <v>789</v>
      </c>
      <c r="I939" s="48">
        <v>5</v>
      </c>
    </row>
    <row r="940" spans="1:9" x14ac:dyDescent="0.3">
      <c r="A940" s="48">
        <v>1809</v>
      </c>
      <c r="B940" s="48" t="s">
        <v>266</v>
      </c>
      <c r="C940" s="48" t="str">
        <f>VLOOKUP(Table14[[#This Row],[Subject]],Sheet2!$A$1:$B$60,2,0)</f>
        <v>FEMALE</v>
      </c>
      <c r="D940" s="48" t="str">
        <f>TEXT(Table14[[#This Row],[Date]],"MMMM")</f>
        <v>September</v>
      </c>
      <c r="E940" s="38">
        <v>45171</v>
      </c>
      <c r="F940" s="48" t="s">
        <v>16</v>
      </c>
      <c r="G940" s="48" t="s">
        <v>165</v>
      </c>
      <c r="H940" s="48" t="s">
        <v>790</v>
      </c>
      <c r="I940" s="48">
        <v>3</v>
      </c>
    </row>
    <row r="941" spans="1:9" x14ac:dyDescent="0.3">
      <c r="A941" s="48">
        <v>1810</v>
      </c>
      <c r="B941" s="48" t="s">
        <v>266</v>
      </c>
      <c r="C941" s="48" t="str">
        <f>VLOOKUP(Table14[[#This Row],[Subject]],Sheet2!$A$1:$B$60,2,0)</f>
        <v>FEMALE</v>
      </c>
      <c r="D941" s="48" t="str">
        <f>TEXT(Table14[[#This Row],[Date]],"MMMM")</f>
        <v>September</v>
      </c>
      <c r="E941" s="38">
        <v>45171</v>
      </c>
      <c r="F941" s="48" t="s">
        <v>16</v>
      </c>
      <c r="G941" s="48" t="s">
        <v>165</v>
      </c>
      <c r="H941" s="48" t="s">
        <v>791</v>
      </c>
      <c r="I941" s="48">
        <v>7</v>
      </c>
    </row>
    <row r="942" spans="1:9" x14ac:dyDescent="0.3">
      <c r="A942" s="48">
        <v>1811</v>
      </c>
      <c r="B942" s="48" t="s">
        <v>266</v>
      </c>
      <c r="C942" s="48" t="str">
        <f>VLOOKUP(Table14[[#This Row],[Subject]],Sheet2!$A$1:$B$60,2,0)</f>
        <v>FEMALE</v>
      </c>
      <c r="D942" s="48" t="str">
        <f>TEXT(Table14[[#This Row],[Date]],"MMMM")</f>
        <v>September</v>
      </c>
      <c r="E942" s="38">
        <v>45171</v>
      </c>
      <c r="F942" s="48" t="s">
        <v>16</v>
      </c>
      <c r="G942" s="48" t="s">
        <v>165</v>
      </c>
      <c r="H942" s="48" t="s">
        <v>792</v>
      </c>
      <c r="I942" s="48">
        <v>6</v>
      </c>
    </row>
    <row r="943" spans="1:9" x14ac:dyDescent="0.3">
      <c r="A943" s="48">
        <v>1812</v>
      </c>
      <c r="B943" s="48" t="s">
        <v>266</v>
      </c>
      <c r="C943" s="48" t="str">
        <f>VLOOKUP(Table14[[#This Row],[Subject]],Sheet2!$A$1:$B$60,2,0)</f>
        <v>FEMALE</v>
      </c>
      <c r="D943" s="48" t="str">
        <f>TEXT(Table14[[#This Row],[Date]],"MMMM")</f>
        <v>September</v>
      </c>
      <c r="E943" s="38">
        <v>45171</v>
      </c>
      <c r="F943" s="48" t="s">
        <v>16</v>
      </c>
      <c r="G943" s="48" t="s">
        <v>165</v>
      </c>
      <c r="H943" s="48" t="s">
        <v>793</v>
      </c>
      <c r="I943" s="48">
        <v>1</v>
      </c>
    </row>
    <row r="944" spans="1:9" x14ac:dyDescent="0.3">
      <c r="A944" s="48">
        <v>1813</v>
      </c>
      <c r="B944" s="48" t="s">
        <v>266</v>
      </c>
      <c r="C944" s="48" t="str">
        <f>VLOOKUP(Table14[[#This Row],[Subject]],Sheet2!$A$1:$B$60,2,0)</f>
        <v>FEMALE</v>
      </c>
      <c r="D944" s="48" t="str">
        <f>TEXT(Table14[[#This Row],[Date]],"MMMM")</f>
        <v>September</v>
      </c>
      <c r="E944" s="38">
        <v>45171</v>
      </c>
      <c r="F944" s="48" t="s">
        <v>16</v>
      </c>
      <c r="G944" s="48" t="s">
        <v>165</v>
      </c>
      <c r="H944" s="48" t="s">
        <v>794</v>
      </c>
      <c r="I944" s="48">
        <v>3</v>
      </c>
    </row>
    <row r="945" spans="1:9" x14ac:dyDescent="0.3">
      <c r="A945" s="48">
        <v>1814</v>
      </c>
      <c r="B945" s="48" t="s">
        <v>266</v>
      </c>
      <c r="C945" s="48" t="str">
        <f>VLOOKUP(Table14[[#This Row],[Subject]],Sheet2!$A$1:$B$60,2,0)</f>
        <v>FEMALE</v>
      </c>
      <c r="D945" s="48" t="str">
        <f>TEXT(Table14[[#This Row],[Date]],"MMMM")</f>
        <v>September</v>
      </c>
      <c r="E945" s="38">
        <v>45171</v>
      </c>
      <c r="F945" s="48" t="s">
        <v>16</v>
      </c>
      <c r="G945" s="48" t="s">
        <v>165</v>
      </c>
      <c r="H945" s="48" t="s">
        <v>795</v>
      </c>
      <c r="I945" s="48">
        <v>4</v>
      </c>
    </row>
    <row r="946" spans="1:9" x14ac:dyDescent="0.3">
      <c r="A946" s="48">
        <v>1815</v>
      </c>
      <c r="B946" s="48" t="s">
        <v>266</v>
      </c>
      <c r="C946" s="48" t="str">
        <f>VLOOKUP(Table14[[#This Row],[Subject]],Sheet2!$A$1:$B$60,2,0)</f>
        <v>FEMALE</v>
      </c>
      <c r="D946" s="48" t="str">
        <f>TEXT(Table14[[#This Row],[Date]],"MMMM")</f>
        <v>September</v>
      </c>
      <c r="E946" s="38">
        <v>45171</v>
      </c>
      <c r="F946" s="48" t="s">
        <v>16</v>
      </c>
      <c r="G946" s="48" t="s">
        <v>165</v>
      </c>
      <c r="H946" s="48" t="s">
        <v>796</v>
      </c>
      <c r="I946" s="48">
        <v>6</v>
      </c>
    </row>
    <row r="947" spans="1:9" x14ac:dyDescent="0.3">
      <c r="A947" s="48">
        <v>1816</v>
      </c>
      <c r="B947" s="48" t="s">
        <v>266</v>
      </c>
      <c r="C947" s="48" t="str">
        <f>VLOOKUP(Table14[[#This Row],[Subject]],Sheet2!$A$1:$B$60,2,0)</f>
        <v>FEMALE</v>
      </c>
      <c r="D947" s="48" t="str">
        <f>TEXT(Table14[[#This Row],[Date]],"MMMM")</f>
        <v>September</v>
      </c>
      <c r="E947" s="38">
        <v>45171</v>
      </c>
      <c r="F947" s="48" t="s">
        <v>16</v>
      </c>
      <c r="G947" s="48" t="s">
        <v>165</v>
      </c>
      <c r="H947" s="48" t="s">
        <v>797</v>
      </c>
      <c r="I947" s="48">
        <v>5</v>
      </c>
    </row>
    <row r="948" spans="1:9" x14ac:dyDescent="0.3">
      <c r="A948" s="48">
        <v>1817</v>
      </c>
      <c r="B948" s="48" t="s">
        <v>266</v>
      </c>
      <c r="C948" s="48" t="str">
        <f>VLOOKUP(Table14[[#This Row],[Subject]],Sheet2!$A$1:$B$60,2,0)</f>
        <v>FEMALE</v>
      </c>
      <c r="D948" s="48" t="str">
        <f>TEXT(Table14[[#This Row],[Date]],"MMMM")</f>
        <v>September</v>
      </c>
      <c r="E948" s="38">
        <v>45171</v>
      </c>
      <c r="F948" s="48" t="s">
        <v>16</v>
      </c>
      <c r="G948" s="48" t="s">
        <v>165</v>
      </c>
      <c r="H948" s="48" t="s">
        <v>798</v>
      </c>
      <c r="I948" s="48">
        <v>4</v>
      </c>
    </row>
    <row r="949" spans="1:9" x14ac:dyDescent="0.3">
      <c r="A949" s="48">
        <v>1818</v>
      </c>
      <c r="B949" s="48" t="s">
        <v>266</v>
      </c>
      <c r="C949" s="48" t="str">
        <f>VLOOKUP(Table14[[#This Row],[Subject]],Sheet2!$A$1:$B$60,2,0)</f>
        <v>FEMALE</v>
      </c>
      <c r="D949" s="48" t="str">
        <f>TEXT(Table14[[#This Row],[Date]],"MMMM")</f>
        <v>September</v>
      </c>
      <c r="E949" s="38">
        <v>45171</v>
      </c>
      <c r="F949" s="48" t="s">
        <v>16</v>
      </c>
      <c r="G949" s="48" t="s">
        <v>165</v>
      </c>
      <c r="H949" s="48" t="s">
        <v>799</v>
      </c>
      <c r="I949" s="48">
        <v>2</v>
      </c>
    </row>
    <row r="950" spans="1:9" x14ac:dyDescent="0.3">
      <c r="A950" s="48">
        <v>1819</v>
      </c>
      <c r="B950" s="48" t="s">
        <v>266</v>
      </c>
      <c r="C950" s="48" t="str">
        <f>VLOOKUP(Table14[[#This Row],[Subject]],Sheet2!$A$1:$B$60,2,0)</f>
        <v>FEMALE</v>
      </c>
      <c r="D950" s="48" t="str">
        <f>TEXT(Table14[[#This Row],[Date]],"MMMM")</f>
        <v>September</v>
      </c>
      <c r="E950" s="38">
        <v>45171</v>
      </c>
      <c r="F950" s="48" t="s">
        <v>16</v>
      </c>
      <c r="G950" s="48" t="s">
        <v>165</v>
      </c>
      <c r="H950" s="48" t="s">
        <v>800</v>
      </c>
      <c r="I950" s="48">
        <v>6</v>
      </c>
    </row>
    <row r="951" spans="1:9" x14ac:dyDescent="0.3">
      <c r="A951" s="48">
        <v>1820</v>
      </c>
      <c r="B951" s="48" t="s">
        <v>266</v>
      </c>
      <c r="C951" s="48" t="str">
        <f>VLOOKUP(Table14[[#This Row],[Subject]],Sheet2!$A$1:$B$60,2,0)</f>
        <v>FEMALE</v>
      </c>
      <c r="D951" s="48" t="str">
        <f>TEXT(Table14[[#This Row],[Date]],"MMMM")</f>
        <v>September</v>
      </c>
      <c r="E951" s="38">
        <v>45171</v>
      </c>
      <c r="F951" s="48" t="s">
        <v>16</v>
      </c>
      <c r="G951" s="48" t="s">
        <v>165</v>
      </c>
      <c r="H951" s="48" t="s">
        <v>801</v>
      </c>
      <c r="I951" s="48">
        <v>7</v>
      </c>
    </row>
    <row r="952" spans="1:9" x14ac:dyDescent="0.3">
      <c r="A952" s="48">
        <v>1821</v>
      </c>
      <c r="B952" s="48" t="s">
        <v>266</v>
      </c>
      <c r="C952" s="48" t="str">
        <f>VLOOKUP(Table14[[#This Row],[Subject]],Sheet2!$A$1:$B$60,2,0)</f>
        <v>FEMALE</v>
      </c>
      <c r="D952" s="48" t="str">
        <f>TEXT(Table14[[#This Row],[Date]],"MMMM")</f>
        <v>September</v>
      </c>
      <c r="E952" s="38">
        <v>45171</v>
      </c>
      <c r="F952" s="48" t="s">
        <v>16</v>
      </c>
      <c r="G952" s="48" t="s">
        <v>188</v>
      </c>
      <c r="H952" s="48" t="s">
        <v>802</v>
      </c>
      <c r="I952" s="48">
        <v>4</v>
      </c>
    </row>
    <row r="953" spans="1:9" x14ac:dyDescent="0.3">
      <c r="A953" s="48">
        <v>1822</v>
      </c>
      <c r="B953" s="48" t="s">
        <v>266</v>
      </c>
      <c r="C953" s="48" t="str">
        <f>VLOOKUP(Table14[[#This Row],[Subject]],Sheet2!$A$1:$B$60,2,0)</f>
        <v>FEMALE</v>
      </c>
      <c r="D953" s="48" t="str">
        <f>TEXT(Table14[[#This Row],[Date]],"MMMM")</f>
        <v>September</v>
      </c>
      <c r="E953" s="38">
        <v>45171</v>
      </c>
      <c r="F953" s="48" t="s">
        <v>16</v>
      </c>
      <c r="G953" s="48" t="s">
        <v>188</v>
      </c>
      <c r="H953" s="48" t="s">
        <v>803</v>
      </c>
      <c r="I953" s="48">
        <v>2</v>
      </c>
    </row>
    <row r="954" spans="1:9" x14ac:dyDescent="0.3">
      <c r="A954" s="48">
        <v>1823</v>
      </c>
      <c r="B954" s="48" t="s">
        <v>266</v>
      </c>
      <c r="C954" s="48" t="str">
        <f>VLOOKUP(Table14[[#This Row],[Subject]],Sheet2!$A$1:$B$60,2,0)</f>
        <v>FEMALE</v>
      </c>
      <c r="D954" s="48" t="str">
        <f>TEXT(Table14[[#This Row],[Date]],"MMMM")</f>
        <v>September</v>
      </c>
      <c r="E954" s="38">
        <v>45171</v>
      </c>
      <c r="F954" s="48" t="s">
        <v>16</v>
      </c>
      <c r="G954" s="48" t="s">
        <v>188</v>
      </c>
      <c r="H954" s="48" t="s">
        <v>804</v>
      </c>
      <c r="I954" s="48">
        <v>7</v>
      </c>
    </row>
    <row r="955" spans="1:9" x14ac:dyDescent="0.3">
      <c r="A955" s="48">
        <v>1824</v>
      </c>
      <c r="B955" s="48" t="s">
        <v>266</v>
      </c>
      <c r="C955" s="48" t="str">
        <f>VLOOKUP(Table14[[#This Row],[Subject]],Sheet2!$A$1:$B$60,2,0)</f>
        <v>FEMALE</v>
      </c>
      <c r="D955" s="48" t="str">
        <f>TEXT(Table14[[#This Row],[Date]],"MMMM")</f>
        <v>September</v>
      </c>
      <c r="E955" s="38">
        <v>45171</v>
      </c>
      <c r="F955" s="48" t="s">
        <v>16</v>
      </c>
      <c r="G955" s="48" t="s">
        <v>188</v>
      </c>
      <c r="H955" s="48" t="s">
        <v>805</v>
      </c>
      <c r="I955" s="48">
        <v>5</v>
      </c>
    </row>
    <row r="956" spans="1:9" x14ac:dyDescent="0.3">
      <c r="A956" s="48">
        <v>1825</v>
      </c>
      <c r="B956" s="48" t="s">
        <v>266</v>
      </c>
      <c r="C956" s="48" t="str">
        <f>VLOOKUP(Table14[[#This Row],[Subject]],Sheet2!$A$1:$B$60,2,0)</f>
        <v>FEMALE</v>
      </c>
      <c r="D956" s="48" t="str">
        <f>TEXT(Table14[[#This Row],[Date]],"MMMM")</f>
        <v>September</v>
      </c>
      <c r="E956" s="38">
        <v>45171</v>
      </c>
      <c r="F956" s="48" t="s">
        <v>16</v>
      </c>
      <c r="G956" s="48" t="s">
        <v>188</v>
      </c>
      <c r="H956" s="48" t="s">
        <v>806</v>
      </c>
      <c r="I956" s="48">
        <v>1</v>
      </c>
    </row>
    <row r="957" spans="1:9" x14ac:dyDescent="0.3">
      <c r="A957" s="48">
        <v>1826</v>
      </c>
      <c r="B957" s="48" t="s">
        <v>266</v>
      </c>
      <c r="C957" s="48" t="str">
        <f>VLOOKUP(Table14[[#This Row],[Subject]],Sheet2!$A$1:$B$60,2,0)</f>
        <v>FEMALE</v>
      </c>
      <c r="D957" s="48" t="str">
        <f>TEXT(Table14[[#This Row],[Date]],"MMMM")</f>
        <v>September</v>
      </c>
      <c r="E957" s="38">
        <v>45171</v>
      </c>
      <c r="F957" s="48" t="s">
        <v>16</v>
      </c>
      <c r="G957" s="48" t="s">
        <v>188</v>
      </c>
      <c r="H957" s="48" t="s">
        <v>807</v>
      </c>
      <c r="I957" s="48">
        <v>6</v>
      </c>
    </row>
    <row r="958" spans="1:9" x14ac:dyDescent="0.3">
      <c r="A958" s="48">
        <v>1827</v>
      </c>
      <c r="B958" s="48" t="s">
        <v>266</v>
      </c>
      <c r="C958" s="48" t="str">
        <f>VLOOKUP(Table14[[#This Row],[Subject]],Sheet2!$A$1:$B$60,2,0)</f>
        <v>FEMALE</v>
      </c>
      <c r="D958" s="48" t="str">
        <f>TEXT(Table14[[#This Row],[Date]],"MMMM")</f>
        <v>September</v>
      </c>
      <c r="E958" s="38">
        <v>45171</v>
      </c>
      <c r="F958" s="48" t="s">
        <v>16</v>
      </c>
      <c r="G958" s="48" t="s">
        <v>188</v>
      </c>
      <c r="H958" s="48" t="s">
        <v>808</v>
      </c>
      <c r="I958" s="48">
        <v>3</v>
      </c>
    </row>
    <row r="959" spans="1:9" x14ac:dyDescent="0.3">
      <c r="A959" s="48">
        <v>1828</v>
      </c>
      <c r="B959" s="48" t="s">
        <v>266</v>
      </c>
      <c r="C959" s="48" t="str">
        <f>VLOOKUP(Table14[[#This Row],[Subject]],Sheet2!$A$1:$B$60,2,0)</f>
        <v>FEMALE</v>
      </c>
      <c r="D959" s="48" t="str">
        <f>TEXT(Table14[[#This Row],[Date]],"MMMM")</f>
        <v>September</v>
      </c>
      <c r="E959" s="38">
        <v>45171</v>
      </c>
      <c r="F959" s="48" t="s">
        <v>16</v>
      </c>
      <c r="G959" s="48" t="s">
        <v>188</v>
      </c>
      <c r="H959" s="48" t="s">
        <v>809</v>
      </c>
      <c r="I959" s="48">
        <v>4</v>
      </c>
    </row>
    <row r="960" spans="1:9" x14ac:dyDescent="0.3">
      <c r="A960" s="48">
        <v>1829</v>
      </c>
      <c r="B960" s="48" t="s">
        <v>266</v>
      </c>
      <c r="C960" s="48" t="str">
        <f>VLOOKUP(Table14[[#This Row],[Subject]],Sheet2!$A$1:$B$60,2,0)</f>
        <v>FEMALE</v>
      </c>
      <c r="D960" s="48" t="str">
        <f>TEXT(Table14[[#This Row],[Date]],"MMMM")</f>
        <v>September</v>
      </c>
      <c r="E960" s="38">
        <v>45171</v>
      </c>
      <c r="F960" s="48" t="s">
        <v>16</v>
      </c>
      <c r="G960" s="48" t="s">
        <v>188</v>
      </c>
      <c r="H960" s="48" t="s">
        <v>810</v>
      </c>
      <c r="I960" s="48">
        <v>2</v>
      </c>
    </row>
    <row r="961" spans="1:9" x14ac:dyDescent="0.3">
      <c r="A961" s="48">
        <v>1830</v>
      </c>
      <c r="B961" s="48" t="s">
        <v>266</v>
      </c>
      <c r="C961" s="48" t="str">
        <f>VLOOKUP(Table14[[#This Row],[Subject]],Sheet2!$A$1:$B$60,2,0)</f>
        <v>FEMALE</v>
      </c>
      <c r="D961" s="48" t="str">
        <f>TEXT(Table14[[#This Row],[Date]],"MMMM")</f>
        <v>September</v>
      </c>
      <c r="E961" s="38">
        <v>45171</v>
      </c>
      <c r="F961" s="48" t="s">
        <v>16</v>
      </c>
      <c r="G961" s="48" t="s">
        <v>188</v>
      </c>
      <c r="H961" s="48" t="s">
        <v>811</v>
      </c>
      <c r="I961" s="48">
        <v>7</v>
      </c>
    </row>
    <row r="962" spans="1:9" x14ac:dyDescent="0.3">
      <c r="A962" s="48">
        <v>1831</v>
      </c>
      <c r="B962" s="48" t="s">
        <v>266</v>
      </c>
      <c r="C962" s="48" t="str">
        <f>VLOOKUP(Table14[[#This Row],[Subject]],Sheet2!$A$1:$B$60,2,0)</f>
        <v>FEMALE</v>
      </c>
      <c r="D962" s="48" t="str">
        <f>TEXT(Table14[[#This Row],[Date]],"MMMM")</f>
        <v>September</v>
      </c>
      <c r="E962" s="38">
        <v>45171</v>
      </c>
      <c r="F962" s="48" t="s">
        <v>16</v>
      </c>
      <c r="G962" s="48" t="s">
        <v>199</v>
      </c>
      <c r="H962" s="48" t="s">
        <v>812</v>
      </c>
      <c r="I962" s="48">
        <v>3</v>
      </c>
    </row>
    <row r="963" spans="1:9" x14ac:dyDescent="0.3">
      <c r="A963" s="48">
        <v>1832</v>
      </c>
      <c r="B963" s="48" t="s">
        <v>266</v>
      </c>
      <c r="C963" s="48" t="str">
        <f>VLOOKUP(Table14[[#This Row],[Subject]],Sheet2!$A$1:$B$60,2,0)</f>
        <v>FEMALE</v>
      </c>
      <c r="D963" s="48" t="str">
        <f>TEXT(Table14[[#This Row],[Date]],"MMMM")</f>
        <v>September</v>
      </c>
      <c r="E963" s="38">
        <v>45171</v>
      </c>
      <c r="F963" s="48" t="s">
        <v>16</v>
      </c>
      <c r="G963" s="48" t="s">
        <v>199</v>
      </c>
      <c r="H963" s="48" t="s">
        <v>813</v>
      </c>
      <c r="I963" s="48">
        <v>2</v>
      </c>
    </row>
    <row r="964" spans="1:9" x14ac:dyDescent="0.3">
      <c r="A964" s="48">
        <v>1833</v>
      </c>
      <c r="B964" s="48" t="s">
        <v>266</v>
      </c>
      <c r="C964" s="48" t="str">
        <f>VLOOKUP(Table14[[#This Row],[Subject]],Sheet2!$A$1:$B$60,2,0)</f>
        <v>FEMALE</v>
      </c>
      <c r="D964" s="48" t="str">
        <f>TEXT(Table14[[#This Row],[Date]],"MMMM")</f>
        <v>September</v>
      </c>
      <c r="E964" s="38">
        <v>45171</v>
      </c>
      <c r="F964" s="48" t="s">
        <v>16</v>
      </c>
      <c r="G964" s="48" t="s">
        <v>199</v>
      </c>
      <c r="H964" s="48" t="s">
        <v>814</v>
      </c>
      <c r="I964" s="48">
        <v>6</v>
      </c>
    </row>
    <row r="965" spans="1:9" x14ac:dyDescent="0.3">
      <c r="A965" s="48">
        <v>1834</v>
      </c>
      <c r="B965" s="48" t="s">
        <v>266</v>
      </c>
      <c r="C965" s="48" t="str">
        <f>VLOOKUP(Table14[[#This Row],[Subject]],Sheet2!$A$1:$B$60,2,0)</f>
        <v>FEMALE</v>
      </c>
      <c r="D965" s="48" t="str">
        <f>TEXT(Table14[[#This Row],[Date]],"MMMM")</f>
        <v>September</v>
      </c>
      <c r="E965" s="38">
        <v>45171</v>
      </c>
      <c r="F965" s="48" t="s">
        <v>16</v>
      </c>
      <c r="G965" s="48" t="s">
        <v>199</v>
      </c>
      <c r="H965" s="48" t="s">
        <v>815</v>
      </c>
      <c r="I965" s="48">
        <v>5</v>
      </c>
    </row>
    <row r="966" spans="1:9" x14ac:dyDescent="0.3">
      <c r="A966" s="48">
        <v>1835</v>
      </c>
      <c r="B966" s="48" t="s">
        <v>266</v>
      </c>
      <c r="C966" s="48" t="str">
        <f>VLOOKUP(Table14[[#This Row],[Subject]],Sheet2!$A$1:$B$60,2,0)</f>
        <v>FEMALE</v>
      </c>
      <c r="D966" s="48" t="str">
        <f>TEXT(Table14[[#This Row],[Date]],"MMMM")</f>
        <v>September</v>
      </c>
      <c r="E966" s="38">
        <v>45171</v>
      </c>
      <c r="F966" s="48" t="s">
        <v>16</v>
      </c>
      <c r="G966" s="48" t="s">
        <v>199</v>
      </c>
      <c r="H966" s="48" t="s">
        <v>816</v>
      </c>
      <c r="I966" s="48">
        <v>1</v>
      </c>
    </row>
    <row r="967" spans="1:9" x14ac:dyDescent="0.3">
      <c r="A967" s="48">
        <v>1836</v>
      </c>
      <c r="B967" s="48" t="s">
        <v>266</v>
      </c>
      <c r="C967" s="48" t="str">
        <f>VLOOKUP(Table14[[#This Row],[Subject]],Sheet2!$A$1:$B$60,2,0)</f>
        <v>FEMALE</v>
      </c>
      <c r="D967" s="48" t="str">
        <f>TEXT(Table14[[#This Row],[Date]],"MMMM")</f>
        <v>September</v>
      </c>
      <c r="E967" s="38">
        <v>45171</v>
      </c>
      <c r="F967" s="48" t="s">
        <v>16</v>
      </c>
      <c r="G967" s="48" t="s">
        <v>199</v>
      </c>
      <c r="H967" s="48" t="s">
        <v>817</v>
      </c>
      <c r="I967" s="48">
        <v>4</v>
      </c>
    </row>
    <row r="968" spans="1:9" x14ac:dyDescent="0.3">
      <c r="A968" s="48">
        <v>1837</v>
      </c>
      <c r="B968" s="48" t="s">
        <v>266</v>
      </c>
      <c r="C968" s="48" t="str">
        <f>VLOOKUP(Table14[[#This Row],[Subject]],Sheet2!$A$1:$B$60,2,0)</f>
        <v>FEMALE</v>
      </c>
      <c r="D968" s="48" t="str">
        <f>TEXT(Table14[[#This Row],[Date]],"MMMM")</f>
        <v>September</v>
      </c>
      <c r="E968" s="38">
        <v>45171</v>
      </c>
      <c r="F968" s="48" t="s">
        <v>16</v>
      </c>
      <c r="G968" s="48" t="s">
        <v>199</v>
      </c>
      <c r="H968" s="48" t="s">
        <v>818</v>
      </c>
      <c r="I968" s="48">
        <v>6</v>
      </c>
    </row>
    <row r="969" spans="1:9" x14ac:dyDescent="0.3">
      <c r="A969" s="48">
        <v>1838</v>
      </c>
      <c r="B969" s="48" t="s">
        <v>266</v>
      </c>
      <c r="C969" s="48" t="str">
        <f>VLOOKUP(Table14[[#This Row],[Subject]],Sheet2!$A$1:$B$60,2,0)</f>
        <v>FEMALE</v>
      </c>
      <c r="D969" s="48" t="str">
        <f>TEXT(Table14[[#This Row],[Date]],"MMMM")</f>
        <v>September</v>
      </c>
      <c r="E969" s="38">
        <v>45171</v>
      </c>
      <c r="F969" s="48" t="s">
        <v>16</v>
      </c>
      <c r="G969" s="48" t="s">
        <v>199</v>
      </c>
      <c r="H969" s="48" t="s">
        <v>819</v>
      </c>
      <c r="I969" s="48">
        <v>2</v>
      </c>
    </row>
    <row r="970" spans="1:9" x14ac:dyDescent="0.3">
      <c r="A970" s="48">
        <v>1839</v>
      </c>
      <c r="B970" s="48" t="s">
        <v>266</v>
      </c>
      <c r="C970" s="48" t="str">
        <f>VLOOKUP(Table14[[#This Row],[Subject]],Sheet2!$A$1:$B$60,2,0)</f>
        <v>FEMALE</v>
      </c>
      <c r="D970" s="48" t="str">
        <f>TEXT(Table14[[#This Row],[Date]],"MMMM")</f>
        <v>September</v>
      </c>
      <c r="E970" s="38">
        <v>45171</v>
      </c>
      <c r="F970" s="48" t="s">
        <v>16</v>
      </c>
      <c r="G970" s="48" t="s">
        <v>199</v>
      </c>
      <c r="H970" s="48" t="s">
        <v>820</v>
      </c>
      <c r="I970" s="48">
        <v>4</v>
      </c>
    </row>
    <row r="971" spans="1:9" x14ac:dyDescent="0.3">
      <c r="A971" s="48">
        <v>1840</v>
      </c>
      <c r="B971" s="48" t="s">
        <v>266</v>
      </c>
      <c r="C971" s="48" t="str">
        <f>VLOOKUP(Table14[[#This Row],[Subject]],Sheet2!$A$1:$B$60,2,0)</f>
        <v>FEMALE</v>
      </c>
      <c r="D971" s="48" t="str">
        <f>TEXT(Table14[[#This Row],[Date]],"MMMM")</f>
        <v>September</v>
      </c>
      <c r="E971" s="38">
        <v>45171</v>
      </c>
      <c r="F971" s="48" t="s">
        <v>16</v>
      </c>
      <c r="G971" s="48" t="s">
        <v>199</v>
      </c>
      <c r="H971" s="48" t="s">
        <v>821</v>
      </c>
      <c r="I971" s="48">
        <v>3</v>
      </c>
    </row>
    <row r="972" spans="1:9" x14ac:dyDescent="0.3">
      <c r="A972" s="48">
        <v>1841</v>
      </c>
      <c r="B972" s="48" t="s">
        <v>266</v>
      </c>
      <c r="C972" s="48" t="str">
        <f>VLOOKUP(Table14[[#This Row],[Subject]],Sheet2!$A$1:$B$60,2,0)</f>
        <v>FEMALE</v>
      </c>
      <c r="D972" s="48" t="str">
        <f>TEXT(Table14[[#This Row],[Date]],"MMMM")</f>
        <v>September</v>
      </c>
      <c r="E972" s="38">
        <v>45171</v>
      </c>
      <c r="F972" s="48" t="s">
        <v>16</v>
      </c>
      <c r="G972" s="48" t="s">
        <v>199</v>
      </c>
      <c r="H972" s="48" t="s">
        <v>822</v>
      </c>
      <c r="I972" s="48">
        <v>1</v>
      </c>
    </row>
    <row r="973" spans="1:9" x14ac:dyDescent="0.3">
      <c r="A973" s="48">
        <v>1842</v>
      </c>
      <c r="B973" s="48" t="s">
        <v>266</v>
      </c>
      <c r="C973" s="48" t="str">
        <f>VLOOKUP(Table14[[#This Row],[Subject]],Sheet2!$A$1:$B$60,2,0)</f>
        <v>FEMALE</v>
      </c>
      <c r="D973" s="48" t="str">
        <f>TEXT(Table14[[#This Row],[Date]],"MMMM")</f>
        <v>September</v>
      </c>
      <c r="E973" s="38">
        <v>45171</v>
      </c>
      <c r="F973" s="48" t="s">
        <v>16</v>
      </c>
      <c r="G973" s="48" t="s">
        <v>199</v>
      </c>
      <c r="H973" s="48" t="s">
        <v>823</v>
      </c>
      <c r="I973" s="48">
        <v>3</v>
      </c>
    </row>
    <row r="974" spans="1:9" x14ac:dyDescent="0.3">
      <c r="A974" s="48">
        <v>1843</v>
      </c>
      <c r="B974" s="48" t="s">
        <v>266</v>
      </c>
      <c r="C974" s="48" t="str">
        <f>VLOOKUP(Table14[[#This Row],[Subject]],Sheet2!$A$1:$B$60,2,0)</f>
        <v>FEMALE</v>
      </c>
      <c r="D974" s="48" t="str">
        <f>TEXT(Table14[[#This Row],[Date]],"MMMM")</f>
        <v>September</v>
      </c>
      <c r="E974" s="38">
        <v>45171</v>
      </c>
      <c r="F974" s="48" t="s">
        <v>16</v>
      </c>
      <c r="G974" s="48" t="s">
        <v>199</v>
      </c>
      <c r="H974" s="48" t="s">
        <v>824</v>
      </c>
      <c r="I974" s="48">
        <v>5</v>
      </c>
    </row>
    <row r="975" spans="1:9" x14ac:dyDescent="0.3">
      <c r="A975" s="48">
        <v>1844</v>
      </c>
      <c r="B975" s="48" t="s">
        <v>266</v>
      </c>
      <c r="C975" s="48" t="str">
        <f>VLOOKUP(Table14[[#This Row],[Subject]],Sheet2!$A$1:$B$60,2,0)</f>
        <v>FEMALE</v>
      </c>
      <c r="D975" s="48" t="str">
        <f>TEXT(Table14[[#This Row],[Date]],"MMMM")</f>
        <v>September</v>
      </c>
      <c r="E975" s="38">
        <v>45171</v>
      </c>
      <c r="F975" s="48" t="s">
        <v>16</v>
      </c>
      <c r="G975" s="48" t="s">
        <v>199</v>
      </c>
      <c r="H975" s="48" t="s">
        <v>825</v>
      </c>
      <c r="I975" s="48">
        <v>6</v>
      </c>
    </row>
    <row r="976" spans="1:9" x14ac:dyDescent="0.3">
      <c r="A976" s="48">
        <v>1845</v>
      </c>
      <c r="B976" s="48" t="s">
        <v>266</v>
      </c>
      <c r="C976" s="48" t="str">
        <f>VLOOKUP(Table14[[#This Row],[Subject]],Sheet2!$A$1:$B$60,2,0)</f>
        <v>FEMALE</v>
      </c>
      <c r="D976" s="48" t="str">
        <f>TEXT(Table14[[#This Row],[Date]],"MMMM")</f>
        <v>September</v>
      </c>
      <c r="E976" s="38">
        <v>45171</v>
      </c>
      <c r="F976" s="48" t="s">
        <v>16</v>
      </c>
      <c r="G976" s="48" t="s">
        <v>199</v>
      </c>
      <c r="H976" s="48" t="s">
        <v>826</v>
      </c>
      <c r="I976" s="48">
        <v>4</v>
      </c>
    </row>
    <row r="977" spans="1:9" x14ac:dyDescent="0.3">
      <c r="A977" s="48">
        <v>1846</v>
      </c>
      <c r="B977" s="48" t="s">
        <v>266</v>
      </c>
      <c r="C977" s="48" t="str">
        <f>VLOOKUP(Table14[[#This Row],[Subject]],Sheet2!$A$1:$B$60,2,0)</f>
        <v>FEMALE</v>
      </c>
      <c r="D977" s="48" t="str">
        <f>TEXT(Table14[[#This Row],[Date]],"MMMM")</f>
        <v>September</v>
      </c>
      <c r="E977" s="38">
        <v>45171</v>
      </c>
      <c r="F977" s="48" t="s">
        <v>16</v>
      </c>
      <c r="G977" s="48" t="s">
        <v>199</v>
      </c>
      <c r="H977" s="48" t="s">
        <v>827</v>
      </c>
      <c r="I977" s="48">
        <v>2</v>
      </c>
    </row>
    <row r="978" spans="1:9" x14ac:dyDescent="0.3">
      <c r="A978" s="48">
        <v>1847</v>
      </c>
      <c r="B978" s="48" t="s">
        <v>266</v>
      </c>
      <c r="C978" s="48" t="str">
        <f>VLOOKUP(Table14[[#This Row],[Subject]],Sheet2!$A$1:$B$60,2,0)</f>
        <v>FEMALE</v>
      </c>
      <c r="D978" s="48" t="str">
        <f>TEXT(Table14[[#This Row],[Date]],"MMMM")</f>
        <v>September</v>
      </c>
      <c r="E978" s="38">
        <v>45171</v>
      </c>
      <c r="F978" s="48" t="s">
        <v>16</v>
      </c>
      <c r="G978" s="48" t="s">
        <v>199</v>
      </c>
      <c r="H978" s="48" t="s">
        <v>828</v>
      </c>
      <c r="I978" s="48">
        <v>7</v>
      </c>
    </row>
    <row r="979" spans="1:9" x14ac:dyDescent="0.3">
      <c r="A979" s="48">
        <v>1848</v>
      </c>
      <c r="B979" s="48" t="s">
        <v>266</v>
      </c>
      <c r="C979" s="48" t="str">
        <f>VLOOKUP(Table14[[#This Row],[Subject]],Sheet2!$A$1:$B$60,2,0)</f>
        <v>FEMALE</v>
      </c>
      <c r="D979" s="48" t="str">
        <f>TEXT(Table14[[#This Row],[Date]],"MMMM")</f>
        <v>September</v>
      </c>
      <c r="E979" s="38">
        <v>45171</v>
      </c>
      <c r="F979" s="48" t="s">
        <v>16</v>
      </c>
      <c r="G979" s="48" t="s">
        <v>199</v>
      </c>
      <c r="H979" s="48" t="s">
        <v>829</v>
      </c>
      <c r="I979" s="48">
        <v>5</v>
      </c>
    </row>
    <row r="980" spans="1:9" x14ac:dyDescent="0.3">
      <c r="A980" s="48">
        <v>1849</v>
      </c>
      <c r="B980" s="48" t="s">
        <v>266</v>
      </c>
      <c r="C980" s="48" t="str">
        <f>VLOOKUP(Table14[[#This Row],[Subject]],Sheet2!$A$1:$B$60,2,0)</f>
        <v>FEMALE</v>
      </c>
      <c r="D980" s="48" t="str">
        <f>TEXT(Table14[[#This Row],[Date]],"MMMM")</f>
        <v>September</v>
      </c>
      <c r="E980" s="38">
        <v>45171</v>
      </c>
      <c r="F980" s="48" t="s">
        <v>16</v>
      </c>
      <c r="G980" s="48" t="s">
        <v>199</v>
      </c>
      <c r="H980" s="48" t="s">
        <v>830</v>
      </c>
      <c r="I980" s="48">
        <v>1</v>
      </c>
    </row>
    <row r="981" spans="1:9" x14ac:dyDescent="0.3">
      <c r="A981" s="48">
        <v>1850</v>
      </c>
      <c r="B981" s="48" t="s">
        <v>266</v>
      </c>
      <c r="C981" s="48" t="str">
        <f>VLOOKUP(Table14[[#This Row],[Subject]],Sheet2!$A$1:$B$60,2,0)</f>
        <v>FEMALE</v>
      </c>
      <c r="D981" s="48" t="str">
        <f>TEXT(Table14[[#This Row],[Date]],"MMMM")</f>
        <v>September</v>
      </c>
      <c r="E981" s="38">
        <v>45171</v>
      </c>
      <c r="F981" s="48" t="s">
        <v>16</v>
      </c>
      <c r="G981" s="48" t="s">
        <v>219</v>
      </c>
      <c r="H981" s="48" t="s">
        <v>831</v>
      </c>
      <c r="I981" s="48">
        <v>7</v>
      </c>
    </row>
    <row r="982" spans="1:9" x14ac:dyDescent="0.3">
      <c r="A982" s="48">
        <v>1851</v>
      </c>
      <c r="B982" s="48" t="s">
        <v>266</v>
      </c>
      <c r="C982" s="48" t="str">
        <f>VLOOKUP(Table14[[#This Row],[Subject]],Sheet2!$A$1:$B$60,2,0)</f>
        <v>FEMALE</v>
      </c>
      <c r="D982" s="48" t="str">
        <f>TEXT(Table14[[#This Row],[Date]],"MMMM")</f>
        <v>September</v>
      </c>
      <c r="E982" s="38">
        <v>45171</v>
      </c>
      <c r="F982" s="48" t="s">
        <v>16</v>
      </c>
      <c r="G982" s="48" t="s">
        <v>219</v>
      </c>
      <c r="H982" s="48" t="s">
        <v>832</v>
      </c>
      <c r="I982" s="48">
        <v>3</v>
      </c>
    </row>
    <row r="983" spans="1:9" x14ac:dyDescent="0.3">
      <c r="A983" s="48">
        <v>1852</v>
      </c>
      <c r="B983" s="48" t="s">
        <v>266</v>
      </c>
      <c r="C983" s="48" t="str">
        <f>VLOOKUP(Table14[[#This Row],[Subject]],Sheet2!$A$1:$B$60,2,0)</f>
        <v>FEMALE</v>
      </c>
      <c r="D983" s="48" t="str">
        <f>TEXT(Table14[[#This Row],[Date]],"MMMM")</f>
        <v>September</v>
      </c>
      <c r="E983" s="38">
        <v>45171</v>
      </c>
      <c r="F983" s="48" t="s">
        <v>16</v>
      </c>
      <c r="G983" s="48" t="s">
        <v>219</v>
      </c>
      <c r="H983" s="48" t="s">
        <v>833</v>
      </c>
      <c r="I983" s="48">
        <v>1</v>
      </c>
    </row>
    <row r="984" spans="1:9" x14ac:dyDescent="0.3">
      <c r="A984" s="48">
        <v>1853</v>
      </c>
      <c r="B984" s="48" t="s">
        <v>266</v>
      </c>
      <c r="C984" s="48" t="str">
        <f>VLOOKUP(Table14[[#This Row],[Subject]],Sheet2!$A$1:$B$60,2,0)</f>
        <v>FEMALE</v>
      </c>
      <c r="D984" s="48" t="str">
        <f>TEXT(Table14[[#This Row],[Date]],"MMMM")</f>
        <v>September</v>
      </c>
      <c r="E984" s="38">
        <v>45171</v>
      </c>
      <c r="F984" s="48" t="s">
        <v>16</v>
      </c>
      <c r="G984" s="48" t="s">
        <v>219</v>
      </c>
      <c r="H984" s="48" t="s">
        <v>834</v>
      </c>
      <c r="I984" s="48">
        <v>5</v>
      </c>
    </row>
    <row r="985" spans="1:9" x14ac:dyDescent="0.3">
      <c r="A985" s="48">
        <v>1854</v>
      </c>
      <c r="B985" s="48" t="s">
        <v>266</v>
      </c>
      <c r="C985" s="48" t="str">
        <f>VLOOKUP(Table14[[#This Row],[Subject]],Sheet2!$A$1:$B$60,2,0)</f>
        <v>FEMALE</v>
      </c>
      <c r="D985" s="48" t="str">
        <f>TEXT(Table14[[#This Row],[Date]],"MMMM")</f>
        <v>September</v>
      </c>
      <c r="E985" s="38">
        <v>45171</v>
      </c>
      <c r="F985" s="48" t="s">
        <v>16</v>
      </c>
      <c r="G985" s="48" t="s">
        <v>219</v>
      </c>
      <c r="H985" s="48" t="s">
        <v>835</v>
      </c>
      <c r="I985" s="48">
        <v>2</v>
      </c>
    </row>
    <row r="986" spans="1:9" x14ac:dyDescent="0.3">
      <c r="A986" s="48">
        <v>1855</v>
      </c>
      <c r="B986" s="48" t="s">
        <v>266</v>
      </c>
      <c r="C986" s="48" t="str">
        <f>VLOOKUP(Table14[[#This Row],[Subject]],Sheet2!$A$1:$B$60,2,0)</f>
        <v>FEMALE</v>
      </c>
      <c r="D986" s="48" t="str">
        <f>TEXT(Table14[[#This Row],[Date]],"MMMM")</f>
        <v>September</v>
      </c>
      <c r="E986" s="38">
        <v>45171</v>
      </c>
      <c r="F986" s="48" t="s">
        <v>16</v>
      </c>
      <c r="G986" s="48" t="s">
        <v>219</v>
      </c>
      <c r="H986" s="48" t="s">
        <v>836</v>
      </c>
      <c r="I986" s="48">
        <v>6</v>
      </c>
    </row>
    <row r="987" spans="1:9" x14ac:dyDescent="0.3">
      <c r="A987" s="48">
        <v>1856</v>
      </c>
      <c r="B987" s="48" t="s">
        <v>266</v>
      </c>
      <c r="C987" s="48" t="str">
        <f>VLOOKUP(Table14[[#This Row],[Subject]],Sheet2!$A$1:$B$60,2,0)</f>
        <v>FEMALE</v>
      </c>
      <c r="D987" s="48" t="str">
        <f>TEXT(Table14[[#This Row],[Date]],"MMMM")</f>
        <v>September</v>
      </c>
      <c r="E987" s="38">
        <v>45171</v>
      </c>
      <c r="F987" s="48" t="s">
        <v>16</v>
      </c>
      <c r="G987" s="48" t="s">
        <v>219</v>
      </c>
      <c r="H987" s="48" t="s">
        <v>837</v>
      </c>
      <c r="I987" s="48">
        <v>4</v>
      </c>
    </row>
    <row r="988" spans="1:9" x14ac:dyDescent="0.3">
      <c r="A988" s="48">
        <v>1857</v>
      </c>
      <c r="B988" s="48" t="s">
        <v>266</v>
      </c>
      <c r="C988" s="48" t="str">
        <f>VLOOKUP(Table14[[#This Row],[Subject]],Sheet2!$A$1:$B$60,2,0)</f>
        <v>FEMALE</v>
      </c>
      <c r="D988" s="48" t="str">
        <f>TEXT(Table14[[#This Row],[Date]],"MMMM")</f>
        <v>September</v>
      </c>
      <c r="E988" s="38">
        <v>45171</v>
      </c>
      <c r="F988" s="48" t="s">
        <v>16</v>
      </c>
      <c r="G988" s="48" t="s">
        <v>219</v>
      </c>
      <c r="H988" s="48" t="s">
        <v>838</v>
      </c>
      <c r="I988" s="48">
        <v>1</v>
      </c>
    </row>
    <row r="989" spans="1:9" x14ac:dyDescent="0.3">
      <c r="A989" s="48">
        <v>1858</v>
      </c>
      <c r="B989" s="48" t="s">
        <v>266</v>
      </c>
      <c r="C989" s="48" t="str">
        <f>VLOOKUP(Table14[[#This Row],[Subject]],Sheet2!$A$1:$B$60,2,0)</f>
        <v>FEMALE</v>
      </c>
      <c r="D989" s="48" t="str">
        <f>TEXT(Table14[[#This Row],[Date]],"MMMM")</f>
        <v>September</v>
      </c>
      <c r="E989" s="38">
        <v>45171</v>
      </c>
      <c r="F989" s="48" t="s">
        <v>16</v>
      </c>
      <c r="G989" s="48" t="s">
        <v>219</v>
      </c>
      <c r="H989" s="48" t="s">
        <v>839</v>
      </c>
      <c r="I989" s="48">
        <v>3</v>
      </c>
    </row>
    <row r="990" spans="1:9" x14ac:dyDescent="0.3">
      <c r="A990" s="48">
        <v>1859</v>
      </c>
      <c r="B990" s="48" t="s">
        <v>266</v>
      </c>
      <c r="C990" s="48" t="str">
        <f>VLOOKUP(Table14[[#This Row],[Subject]],Sheet2!$A$1:$B$60,2,0)</f>
        <v>FEMALE</v>
      </c>
      <c r="D990" s="48" t="str">
        <f>TEXT(Table14[[#This Row],[Date]],"MMMM")</f>
        <v>September</v>
      </c>
      <c r="E990" s="38">
        <v>45171</v>
      </c>
      <c r="F990" s="48" t="s">
        <v>16</v>
      </c>
      <c r="G990" s="48" t="s">
        <v>219</v>
      </c>
      <c r="H990" s="48" t="s">
        <v>840</v>
      </c>
      <c r="I990" s="48">
        <v>5</v>
      </c>
    </row>
    <row r="991" spans="1:9" x14ac:dyDescent="0.3">
      <c r="A991" s="48">
        <v>1860</v>
      </c>
      <c r="B991" s="48" t="s">
        <v>266</v>
      </c>
      <c r="C991" s="48" t="str">
        <f>VLOOKUP(Table14[[#This Row],[Subject]],Sheet2!$A$1:$B$60,2,0)</f>
        <v>FEMALE</v>
      </c>
      <c r="D991" s="48" t="str">
        <f>TEXT(Table14[[#This Row],[Date]],"MMMM")</f>
        <v>September</v>
      </c>
      <c r="E991" s="38">
        <v>45171</v>
      </c>
      <c r="F991" s="48" t="s">
        <v>16</v>
      </c>
      <c r="G991" s="48" t="s">
        <v>219</v>
      </c>
      <c r="H991" s="48" t="s">
        <v>841</v>
      </c>
      <c r="I991" s="48">
        <v>7</v>
      </c>
    </row>
    <row r="992" spans="1:9" x14ac:dyDescent="0.3">
      <c r="A992" s="48">
        <v>1861</v>
      </c>
      <c r="B992" s="48" t="s">
        <v>266</v>
      </c>
      <c r="C992" s="48" t="str">
        <f>VLOOKUP(Table14[[#This Row],[Subject]],Sheet2!$A$1:$B$60,2,0)</f>
        <v>FEMALE</v>
      </c>
      <c r="D992" s="48" t="str">
        <f>TEXT(Table14[[#This Row],[Date]],"MMMM")</f>
        <v>September</v>
      </c>
      <c r="E992" s="38">
        <v>45171</v>
      </c>
      <c r="F992" s="48" t="s">
        <v>16</v>
      </c>
      <c r="G992" s="48" t="s">
        <v>219</v>
      </c>
      <c r="H992" s="48" t="s">
        <v>842</v>
      </c>
      <c r="I992" s="48">
        <v>2</v>
      </c>
    </row>
    <row r="993" spans="1:9" x14ac:dyDescent="0.3">
      <c r="A993" s="48">
        <v>1862</v>
      </c>
      <c r="B993" s="48" t="s">
        <v>266</v>
      </c>
      <c r="C993" s="48" t="str">
        <f>VLOOKUP(Table14[[#This Row],[Subject]],Sheet2!$A$1:$B$60,2,0)</f>
        <v>FEMALE</v>
      </c>
      <c r="D993" s="48" t="str">
        <f>TEXT(Table14[[#This Row],[Date]],"MMMM")</f>
        <v>September</v>
      </c>
      <c r="E993" s="38">
        <v>45171</v>
      </c>
      <c r="F993" s="48" t="s">
        <v>16</v>
      </c>
      <c r="G993" s="48" t="s">
        <v>219</v>
      </c>
      <c r="H993" s="48" t="s">
        <v>843</v>
      </c>
      <c r="I993" s="48">
        <v>6</v>
      </c>
    </row>
    <row r="994" spans="1:9" x14ac:dyDescent="0.3">
      <c r="A994" s="48">
        <v>1863</v>
      </c>
      <c r="B994" s="48" t="s">
        <v>266</v>
      </c>
      <c r="C994" s="48" t="str">
        <f>VLOOKUP(Table14[[#This Row],[Subject]],Sheet2!$A$1:$B$60,2,0)</f>
        <v>FEMALE</v>
      </c>
      <c r="D994" s="48" t="str">
        <f>TEXT(Table14[[#This Row],[Date]],"MMMM")</f>
        <v>September</v>
      </c>
      <c r="E994" s="38">
        <v>45171</v>
      </c>
      <c r="F994" s="48" t="s">
        <v>16</v>
      </c>
      <c r="G994" s="48" t="s">
        <v>233</v>
      </c>
      <c r="H994" s="48" t="s">
        <v>844</v>
      </c>
      <c r="I994" s="48">
        <v>5</v>
      </c>
    </row>
    <row r="995" spans="1:9" x14ac:dyDescent="0.3">
      <c r="A995" s="48">
        <v>1864</v>
      </c>
      <c r="B995" s="48" t="s">
        <v>266</v>
      </c>
      <c r="C995" s="48" t="str">
        <f>VLOOKUP(Table14[[#This Row],[Subject]],Sheet2!$A$1:$B$60,2,0)</f>
        <v>FEMALE</v>
      </c>
      <c r="D995" s="48" t="str">
        <f>TEXT(Table14[[#This Row],[Date]],"MMMM")</f>
        <v>September</v>
      </c>
      <c r="E995" s="38">
        <v>45171</v>
      </c>
      <c r="F995" s="48" t="s">
        <v>16</v>
      </c>
      <c r="G995" s="48" t="s">
        <v>233</v>
      </c>
      <c r="H995" s="48" t="s">
        <v>845</v>
      </c>
      <c r="I995" s="48">
        <v>4</v>
      </c>
    </row>
    <row r="996" spans="1:9" x14ac:dyDescent="0.3">
      <c r="A996" s="48">
        <v>1865</v>
      </c>
      <c r="B996" s="48" t="s">
        <v>266</v>
      </c>
      <c r="C996" s="48" t="str">
        <f>VLOOKUP(Table14[[#This Row],[Subject]],Sheet2!$A$1:$B$60,2,0)</f>
        <v>FEMALE</v>
      </c>
      <c r="D996" s="48" t="str">
        <f>TEXT(Table14[[#This Row],[Date]],"MMMM")</f>
        <v>September</v>
      </c>
      <c r="E996" s="38">
        <v>45171</v>
      </c>
      <c r="F996" s="48" t="s">
        <v>16</v>
      </c>
      <c r="G996" s="48" t="s">
        <v>233</v>
      </c>
      <c r="H996" s="48" t="s">
        <v>846</v>
      </c>
      <c r="I996" s="48">
        <v>3</v>
      </c>
    </row>
    <row r="997" spans="1:9" x14ac:dyDescent="0.3">
      <c r="A997" s="48">
        <v>1866</v>
      </c>
      <c r="B997" s="48" t="s">
        <v>266</v>
      </c>
      <c r="C997" s="48" t="str">
        <f>VLOOKUP(Table14[[#This Row],[Subject]],Sheet2!$A$1:$B$60,2,0)</f>
        <v>FEMALE</v>
      </c>
      <c r="D997" s="48" t="str">
        <f>TEXT(Table14[[#This Row],[Date]],"MMMM")</f>
        <v>September</v>
      </c>
      <c r="E997" s="38">
        <v>45171</v>
      </c>
      <c r="F997" s="48" t="s">
        <v>16</v>
      </c>
      <c r="G997" s="48" t="s">
        <v>233</v>
      </c>
      <c r="H997" s="48" t="s">
        <v>847</v>
      </c>
      <c r="I997" s="48">
        <v>2</v>
      </c>
    </row>
    <row r="998" spans="1:9" x14ac:dyDescent="0.3">
      <c r="A998" s="48">
        <v>1867</v>
      </c>
      <c r="B998" s="48" t="s">
        <v>266</v>
      </c>
      <c r="C998" s="48" t="str">
        <f>VLOOKUP(Table14[[#This Row],[Subject]],Sheet2!$A$1:$B$60,2,0)</f>
        <v>FEMALE</v>
      </c>
      <c r="D998" s="48" t="str">
        <f>TEXT(Table14[[#This Row],[Date]],"MMMM")</f>
        <v>September</v>
      </c>
      <c r="E998" s="38">
        <v>45171</v>
      </c>
      <c r="F998" s="48" t="s">
        <v>16</v>
      </c>
      <c r="G998" s="48" t="s">
        <v>233</v>
      </c>
      <c r="H998" s="48" t="s">
        <v>848</v>
      </c>
      <c r="I998" s="48">
        <v>7</v>
      </c>
    </row>
    <row r="999" spans="1:9" x14ac:dyDescent="0.3">
      <c r="A999" s="48">
        <v>1868</v>
      </c>
      <c r="B999" s="48" t="s">
        <v>266</v>
      </c>
      <c r="C999" s="48" t="str">
        <f>VLOOKUP(Table14[[#This Row],[Subject]],Sheet2!$A$1:$B$60,2,0)</f>
        <v>FEMALE</v>
      </c>
      <c r="D999" s="48" t="str">
        <f>TEXT(Table14[[#This Row],[Date]],"MMMM")</f>
        <v>September</v>
      </c>
      <c r="E999" s="38">
        <v>45171</v>
      </c>
      <c r="F999" s="48" t="s">
        <v>16</v>
      </c>
      <c r="G999" s="48" t="s">
        <v>233</v>
      </c>
      <c r="H999" s="48" t="s">
        <v>849</v>
      </c>
      <c r="I999" s="48">
        <v>1</v>
      </c>
    </row>
    <row r="1000" spans="1:9" x14ac:dyDescent="0.3">
      <c r="A1000" s="48">
        <v>1869</v>
      </c>
      <c r="B1000" s="48" t="s">
        <v>266</v>
      </c>
      <c r="C1000" s="48" t="str">
        <f>VLOOKUP(Table14[[#This Row],[Subject]],Sheet2!$A$1:$B$60,2,0)</f>
        <v>FEMALE</v>
      </c>
      <c r="D1000" s="48" t="str">
        <f>TEXT(Table14[[#This Row],[Date]],"MMMM")</f>
        <v>September</v>
      </c>
      <c r="E1000" s="38">
        <v>45171</v>
      </c>
      <c r="F1000" s="48" t="s">
        <v>16</v>
      </c>
      <c r="G1000" s="48" t="s">
        <v>233</v>
      </c>
      <c r="H1000" s="48" t="s">
        <v>850</v>
      </c>
      <c r="I1000" s="48">
        <v>6</v>
      </c>
    </row>
    <row r="1001" spans="1:9" x14ac:dyDescent="0.3">
      <c r="A1001" s="48">
        <v>1870</v>
      </c>
      <c r="B1001" s="48" t="s">
        <v>266</v>
      </c>
      <c r="C1001" s="48" t="str">
        <f>VLOOKUP(Table14[[#This Row],[Subject]],Sheet2!$A$1:$B$60,2,0)</f>
        <v>FEMALE</v>
      </c>
      <c r="D1001" s="48" t="str">
        <f>TEXT(Table14[[#This Row],[Date]],"MMMM")</f>
        <v>September</v>
      </c>
      <c r="E1001" s="38">
        <v>45171</v>
      </c>
      <c r="F1001" s="48" t="s">
        <v>16</v>
      </c>
      <c r="G1001" s="48" t="s">
        <v>233</v>
      </c>
      <c r="H1001" s="48" t="s">
        <v>851</v>
      </c>
      <c r="I1001" s="48">
        <v>4</v>
      </c>
    </row>
    <row r="1002" spans="1:9" x14ac:dyDescent="0.3">
      <c r="A1002" s="48">
        <v>1871</v>
      </c>
      <c r="B1002" s="48" t="s">
        <v>266</v>
      </c>
      <c r="C1002" s="48" t="str">
        <f>VLOOKUP(Table14[[#This Row],[Subject]],Sheet2!$A$1:$B$60,2,0)</f>
        <v>FEMALE</v>
      </c>
      <c r="D1002" s="48" t="str">
        <f>TEXT(Table14[[#This Row],[Date]],"MMMM")</f>
        <v>September</v>
      </c>
      <c r="E1002" s="38">
        <v>45171</v>
      </c>
      <c r="F1002" s="48" t="s">
        <v>16</v>
      </c>
      <c r="G1002" s="48" t="s">
        <v>233</v>
      </c>
      <c r="H1002" s="48" t="s">
        <v>852</v>
      </c>
      <c r="I1002" s="48">
        <v>5</v>
      </c>
    </row>
    <row r="1003" spans="1:9" x14ac:dyDescent="0.3">
      <c r="A1003" s="48">
        <v>1872</v>
      </c>
      <c r="B1003" s="48" t="s">
        <v>266</v>
      </c>
      <c r="C1003" s="48" t="str">
        <f>VLOOKUP(Table14[[#This Row],[Subject]],Sheet2!$A$1:$B$60,2,0)</f>
        <v>FEMALE</v>
      </c>
      <c r="D1003" s="48" t="str">
        <f>TEXT(Table14[[#This Row],[Date]],"MMMM")</f>
        <v>September</v>
      </c>
      <c r="E1003" s="38">
        <v>45171</v>
      </c>
      <c r="F1003" s="48" t="s">
        <v>16</v>
      </c>
      <c r="G1003" s="48" t="s">
        <v>233</v>
      </c>
      <c r="H1003" s="48" t="s">
        <v>853</v>
      </c>
      <c r="I1003" s="48">
        <v>3</v>
      </c>
    </row>
    <row r="1004" spans="1:9" x14ac:dyDescent="0.3">
      <c r="A1004" s="48">
        <v>1873</v>
      </c>
      <c r="B1004" s="48" t="s">
        <v>266</v>
      </c>
      <c r="C1004" s="48" t="str">
        <f>VLOOKUP(Table14[[#This Row],[Subject]],Sheet2!$A$1:$B$60,2,0)</f>
        <v>FEMALE</v>
      </c>
      <c r="D1004" s="48" t="str">
        <f>TEXT(Table14[[#This Row],[Date]],"MMMM")</f>
        <v>September</v>
      </c>
      <c r="E1004" s="38">
        <v>45171</v>
      </c>
      <c r="F1004" s="48" t="s">
        <v>16</v>
      </c>
      <c r="G1004" s="48" t="s">
        <v>233</v>
      </c>
      <c r="H1004" s="48" t="s">
        <v>854</v>
      </c>
      <c r="I1004" s="48">
        <v>2</v>
      </c>
    </row>
    <row r="1005" spans="1:9" x14ac:dyDescent="0.3">
      <c r="A1005" s="48">
        <v>1874</v>
      </c>
      <c r="B1005" s="48" t="s">
        <v>266</v>
      </c>
      <c r="C1005" s="48" t="str">
        <f>VLOOKUP(Table14[[#This Row],[Subject]],Sheet2!$A$1:$B$60,2,0)</f>
        <v>FEMALE</v>
      </c>
      <c r="D1005" s="48" t="str">
        <f>TEXT(Table14[[#This Row],[Date]],"MMMM")</f>
        <v>September</v>
      </c>
      <c r="E1005" s="38">
        <v>45171</v>
      </c>
      <c r="F1005" s="48" t="s">
        <v>16</v>
      </c>
      <c r="G1005" s="48" t="s">
        <v>233</v>
      </c>
      <c r="H1005" s="48" t="s">
        <v>855</v>
      </c>
      <c r="I1005" s="48">
        <v>7</v>
      </c>
    </row>
    <row r="1006" spans="1:9" x14ac:dyDescent="0.3">
      <c r="A1006" s="48">
        <v>1875</v>
      </c>
      <c r="B1006" s="48" t="s">
        <v>266</v>
      </c>
      <c r="C1006" s="48" t="str">
        <f>VLOOKUP(Table14[[#This Row],[Subject]],Sheet2!$A$1:$B$60,2,0)</f>
        <v>FEMALE</v>
      </c>
      <c r="D1006" s="48" t="str">
        <f>TEXT(Table14[[#This Row],[Date]],"MMMM")</f>
        <v>September</v>
      </c>
      <c r="E1006" s="38">
        <v>45171</v>
      </c>
      <c r="F1006" s="48" t="s">
        <v>16</v>
      </c>
      <c r="G1006" s="48" t="s">
        <v>233</v>
      </c>
      <c r="H1006" s="48" t="s">
        <v>856</v>
      </c>
      <c r="I1006" s="48">
        <v>1</v>
      </c>
    </row>
    <row r="1007" spans="1:9" x14ac:dyDescent="0.3">
      <c r="A1007" s="48">
        <v>1876</v>
      </c>
      <c r="B1007" s="48" t="s">
        <v>266</v>
      </c>
      <c r="C1007" s="48" t="str">
        <f>VLOOKUP(Table14[[#This Row],[Subject]],Sheet2!$A$1:$B$60,2,0)</f>
        <v>FEMALE</v>
      </c>
      <c r="D1007" s="48" t="str">
        <f>TEXT(Table14[[#This Row],[Date]],"MMMM")</f>
        <v>September</v>
      </c>
      <c r="E1007" s="38">
        <v>45171</v>
      </c>
      <c r="F1007" s="48" t="s">
        <v>16</v>
      </c>
      <c r="G1007" s="48" t="s">
        <v>233</v>
      </c>
      <c r="H1007" s="48" t="s">
        <v>857</v>
      </c>
      <c r="I1007" s="48">
        <v>4</v>
      </c>
    </row>
    <row r="1008" spans="1:9" x14ac:dyDescent="0.3">
      <c r="A1008" s="48">
        <v>1877</v>
      </c>
      <c r="B1008" s="48" t="s">
        <v>266</v>
      </c>
      <c r="C1008" s="48" t="str">
        <f>VLOOKUP(Table14[[#This Row],[Subject]],Sheet2!$A$1:$B$60,2,0)</f>
        <v>FEMALE</v>
      </c>
      <c r="D1008" s="48" t="str">
        <f>TEXT(Table14[[#This Row],[Date]],"MMMM")</f>
        <v>September</v>
      </c>
      <c r="E1008" s="38">
        <v>45171</v>
      </c>
      <c r="F1008" s="48" t="s">
        <v>16</v>
      </c>
      <c r="G1008" s="48" t="s">
        <v>233</v>
      </c>
      <c r="H1008" s="48" t="s">
        <v>858</v>
      </c>
      <c r="I1008" s="48">
        <v>5</v>
      </c>
    </row>
    <row r="1009" spans="1:9" x14ac:dyDescent="0.3">
      <c r="A1009" s="48">
        <v>1878</v>
      </c>
      <c r="B1009" s="48" t="s">
        <v>266</v>
      </c>
      <c r="C1009" s="48" t="str">
        <f>VLOOKUP(Table14[[#This Row],[Subject]],Sheet2!$A$1:$B$60,2,0)</f>
        <v>FEMALE</v>
      </c>
      <c r="D1009" s="48" t="str">
        <f>TEXT(Table14[[#This Row],[Date]],"MMMM")</f>
        <v>September</v>
      </c>
      <c r="E1009" s="38">
        <v>45171</v>
      </c>
      <c r="F1009" s="48" t="s">
        <v>16</v>
      </c>
      <c r="G1009" s="48" t="s">
        <v>233</v>
      </c>
      <c r="H1009" s="48" t="s">
        <v>859</v>
      </c>
      <c r="I1009" s="48">
        <v>3</v>
      </c>
    </row>
    <row r="1010" spans="1:9" x14ac:dyDescent="0.3">
      <c r="A1010" s="48">
        <v>1879</v>
      </c>
      <c r="B1010" s="48" t="s">
        <v>266</v>
      </c>
      <c r="C1010" s="48" t="str">
        <f>VLOOKUP(Table14[[#This Row],[Subject]],Sheet2!$A$1:$B$60,2,0)</f>
        <v>FEMALE</v>
      </c>
      <c r="D1010" s="48" t="str">
        <f>TEXT(Table14[[#This Row],[Date]],"MMMM")</f>
        <v>September</v>
      </c>
      <c r="E1010" s="38">
        <v>45171</v>
      </c>
      <c r="F1010" s="48" t="s">
        <v>16</v>
      </c>
      <c r="G1010" s="48" t="s">
        <v>233</v>
      </c>
      <c r="H1010" s="48" t="s">
        <v>860</v>
      </c>
      <c r="I1010" s="48">
        <v>2</v>
      </c>
    </row>
    <row r="1011" spans="1:9" x14ac:dyDescent="0.3">
      <c r="A1011" s="48">
        <v>1880</v>
      </c>
      <c r="B1011" s="48" t="s">
        <v>266</v>
      </c>
      <c r="C1011" s="48" t="str">
        <f>VLOOKUP(Table14[[#This Row],[Subject]],Sheet2!$A$1:$B$60,2,0)</f>
        <v>FEMALE</v>
      </c>
      <c r="D1011" s="48" t="str">
        <f>TEXT(Table14[[#This Row],[Date]],"MMMM")</f>
        <v>September</v>
      </c>
      <c r="E1011" s="38">
        <v>45171</v>
      </c>
      <c r="F1011" s="48" t="s">
        <v>16</v>
      </c>
      <c r="G1011" s="48" t="s">
        <v>233</v>
      </c>
      <c r="H1011" s="48" t="s">
        <v>861</v>
      </c>
      <c r="I1011" s="48">
        <v>6</v>
      </c>
    </row>
    <row r="1012" spans="1:9" x14ac:dyDescent="0.3">
      <c r="A1012" s="48">
        <v>1881</v>
      </c>
      <c r="B1012" s="48" t="s">
        <v>266</v>
      </c>
      <c r="C1012" s="48" t="str">
        <f>VLOOKUP(Table14[[#This Row],[Subject]],Sheet2!$A$1:$B$60,2,0)</f>
        <v>FEMALE</v>
      </c>
      <c r="D1012" s="48" t="str">
        <f>TEXT(Table14[[#This Row],[Date]],"MMMM")</f>
        <v>September</v>
      </c>
      <c r="E1012" s="38">
        <v>45171</v>
      </c>
      <c r="F1012" s="48" t="s">
        <v>16</v>
      </c>
      <c r="G1012" s="48" t="s">
        <v>233</v>
      </c>
      <c r="H1012" s="48" t="s">
        <v>862</v>
      </c>
      <c r="I1012" s="48">
        <v>4</v>
      </c>
    </row>
    <row r="1013" spans="1:9" x14ac:dyDescent="0.3">
      <c r="A1013" s="48">
        <v>1882</v>
      </c>
      <c r="B1013" s="48" t="s">
        <v>266</v>
      </c>
      <c r="C1013" s="48" t="str">
        <f>VLOOKUP(Table14[[#This Row],[Subject]],Sheet2!$A$1:$B$60,2,0)</f>
        <v>FEMALE</v>
      </c>
      <c r="D1013" s="48" t="str">
        <f>TEXT(Table14[[#This Row],[Date]],"MMMM")</f>
        <v>September</v>
      </c>
      <c r="E1013" s="38">
        <v>45171</v>
      </c>
      <c r="F1013" s="48" t="s">
        <v>16</v>
      </c>
      <c r="G1013" s="48" t="s">
        <v>233</v>
      </c>
      <c r="H1013" s="48" t="s">
        <v>863</v>
      </c>
      <c r="I1013" s="48">
        <v>1</v>
      </c>
    </row>
    <row r="1014" spans="1:9" x14ac:dyDescent="0.3">
      <c r="A1014" s="48">
        <v>1883</v>
      </c>
      <c r="B1014" s="48" t="s">
        <v>266</v>
      </c>
      <c r="C1014" s="48" t="str">
        <f>VLOOKUP(Table14[[#This Row],[Subject]],Sheet2!$A$1:$B$60,2,0)</f>
        <v>FEMALE</v>
      </c>
      <c r="D1014" s="48" t="str">
        <f>TEXT(Table14[[#This Row],[Date]],"MMMM")</f>
        <v>September</v>
      </c>
      <c r="E1014" s="38">
        <v>45171</v>
      </c>
      <c r="F1014" s="48" t="s">
        <v>16</v>
      </c>
      <c r="G1014" s="48" t="s">
        <v>233</v>
      </c>
      <c r="H1014" s="48" t="s">
        <v>864</v>
      </c>
      <c r="I1014" s="48">
        <v>7</v>
      </c>
    </row>
    <row r="1015" spans="1:9" x14ac:dyDescent="0.3">
      <c r="A1015" s="48">
        <v>1884</v>
      </c>
      <c r="B1015" s="48" t="s">
        <v>266</v>
      </c>
      <c r="C1015" s="48" t="str">
        <f>VLOOKUP(Table14[[#This Row],[Subject]],Sheet2!$A$1:$B$60,2,0)</f>
        <v>FEMALE</v>
      </c>
      <c r="D1015" s="48" t="str">
        <f>TEXT(Table14[[#This Row],[Date]],"MMMM")</f>
        <v>September</v>
      </c>
      <c r="E1015" s="38">
        <v>45171</v>
      </c>
      <c r="F1015" s="48" t="s">
        <v>16</v>
      </c>
      <c r="G1015" s="48" t="s">
        <v>233</v>
      </c>
      <c r="H1015" s="48" t="s">
        <v>865</v>
      </c>
      <c r="I1015" s="48">
        <v>5</v>
      </c>
    </row>
    <row r="1016" spans="1:9" x14ac:dyDescent="0.3">
      <c r="A1016" s="48">
        <v>1885</v>
      </c>
      <c r="B1016" s="48" t="s">
        <v>266</v>
      </c>
      <c r="C1016" s="48" t="str">
        <f>VLOOKUP(Table14[[#This Row],[Subject]],Sheet2!$A$1:$B$60,2,0)</f>
        <v>FEMALE</v>
      </c>
      <c r="D1016" s="48" t="str">
        <f>TEXT(Table14[[#This Row],[Date]],"MMMM")</f>
        <v>September</v>
      </c>
      <c r="E1016" s="38">
        <v>45171</v>
      </c>
      <c r="F1016" s="48" t="s">
        <v>16</v>
      </c>
      <c r="G1016" s="48" t="s">
        <v>233</v>
      </c>
      <c r="H1016" s="48" t="s">
        <v>866</v>
      </c>
      <c r="I1016" s="48">
        <v>3</v>
      </c>
    </row>
    <row r="1017" spans="1:9" x14ac:dyDescent="0.3">
      <c r="A1017" s="48">
        <v>2031</v>
      </c>
      <c r="B1017" s="48" t="s">
        <v>267</v>
      </c>
      <c r="C1017" s="48" t="str">
        <f>VLOOKUP(Table14[[#This Row],[Subject]],Sheet2!$A$1:$B$60,2,0)</f>
        <v>FEMALE</v>
      </c>
      <c r="D1017" s="48" t="str">
        <f>TEXT(Table14[[#This Row],[Date]],"MMMM")</f>
        <v>September</v>
      </c>
      <c r="E1017" s="38">
        <v>45171</v>
      </c>
      <c r="F1017" s="48" t="s">
        <v>16</v>
      </c>
      <c r="G1017" s="48" t="s">
        <v>104</v>
      </c>
      <c r="H1017" s="48" t="s">
        <v>867</v>
      </c>
      <c r="I1017" s="48">
        <v>0</v>
      </c>
    </row>
    <row r="1018" spans="1:9" x14ac:dyDescent="0.3">
      <c r="A1018" s="48">
        <v>2032</v>
      </c>
      <c r="B1018" s="48" t="s">
        <v>267</v>
      </c>
      <c r="C1018" s="48" t="str">
        <f>VLOOKUP(Table14[[#This Row],[Subject]],Sheet2!$A$1:$B$60,2,0)</f>
        <v>FEMALE</v>
      </c>
      <c r="D1018" s="48" t="str">
        <f>TEXT(Table14[[#This Row],[Date]],"MMMM")</f>
        <v>September</v>
      </c>
      <c r="E1018" s="38">
        <v>45171</v>
      </c>
      <c r="F1018" s="48" t="s">
        <v>16</v>
      </c>
      <c r="G1018" s="48" t="s">
        <v>104</v>
      </c>
      <c r="H1018" s="48" t="s">
        <v>720</v>
      </c>
      <c r="I1018" s="48">
        <v>1</v>
      </c>
    </row>
    <row r="1019" spans="1:9" x14ac:dyDescent="0.3">
      <c r="A1019" s="48">
        <v>2033</v>
      </c>
      <c r="B1019" s="48" t="s">
        <v>267</v>
      </c>
      <c r="C1019" s="48" t="str">
        <f>VLOOKUP(Table14[[#This Row],[Subject]],Sheet2!$A$1:$B$60,2,0)</f>
        <v>FEMALE</v>
      </c>
      <c r="D1019" s="48" t="str">
        <f>TEXT(Table14[[#This Row],[Date]],"MMMM")</f>
        <v>September</v>
      </c>
      <c r="E1019" s="38">
        <v>45171</v>
      </c>
      <c r="F1019" s="48" t="s">
        <v>16</v>
      </c>
      <c r="G1019" s="48" t="s">
        <v>104</v>
      </c>
      <c r="H1019" s="48" t="s">
        <v>724</v>
      </c>
      <c r="I1019" s="48">
        <v>0</v>
      </c>
    </row>
    <row r="1020" spans="1:9" x14ac:dyDescent="0.3">
      <c r="A1020" s="48">
        <v>2034</v>
      </c>
      <c r="B1020" s="48" t="s">
        <v>267</v>
      </c>
      <c r="C1020" s="48" t="str">
        <f>VLOOKUP(Table14[[#This Row],[Subject]],Sheet2!$A$1:$B$60,2,0)</f>
        <v>FEMALE</v>
      </c>
      <c r="D1020" s="48" t="str">
        <f>TEXT(Table14[[#This Row],[Date]],"MMMM")</f>
        <v>September</v>
      </c>
      <c r="E1020" s="38">
        <v>45171</v>
      </c>
      <c r="F1020" s="48" t="s">
        <v>16</v>
      </c>
      <c r="G1020" s="48" t="s">
        <v>104</v>
      </c>
      <c r="H1020" s="48" t="s">
        <v>725</v>
      </c>
      <c r="I1020" s="48">
        <v>0</v>
      </c>
    </row>
    <row r="1021" spans="1:9" x14ac:dyDescent="0.3">
      <c r="A1021" s="48">
        <v>2035</v>
      </c>
      <c r="B1021" s="48" t="s">
        <v>267</v>
      </c>
      <c r="C1021" s="48" t="str">
        <f>VLOOKUP(Table14[[#This Row],[Subject]],Sheet2!$A$1:$B$60,2,0)</f>
        <v>FEMALE</v>
      </c>
      <c r="D1021" s="48" t="str">
        <f>TEXT(Table14[[#This Row],[Date]],"MMMM")</f>
        <v>September</v>
      </c>
      <c r="E1021" s="38">
        <v>45171</v>
      </c>
      <c r="F1021" s="48" t="s">
        <v>16</v>
      </c>
      <c r="G1021" s="48" t="s">
        <v>104</v>
      </c>
      <c r="H1021" s="48" t="s">
        <v>726</v>
      </c>
      <c r="I1021" s="48">
        <v>0</v>
      </c>
    </row>
    <row r="1022" spans="1:9" x14ac:dyDescent="0.3">
      <c r="A1022" s="48">
        <v>2036</v>
      </c>
      <c r="B1022" s="48" t="s">
        <v>267</v>
      </c>
      <c r="C1022" s="48" t="str">
        <f>VLOOKUP(Table14[[#This Row],[Subject]],Sheet2!$A$1:$B$60,2,0)</f>
        <v>FEMALE</v>
      </c>
      <c r="D1022" s="48" t="str">
        <f>TEXT(Table14[[#This Row],[Date]],"MMMM")</f>
        <v>September</v>
      </c>
      <c r="E1022" s="38">
        <v>45171</v>
      </c>
      <c r="F1022" s="48" t="s">
        <v>16</v>
      </c>
      <c r="G1022" s="48" t="s">
        <v>104</v>
      </c>
      <c r="H1022" s="48" t="s">
        <v>727</v>
      </c>
      <c r="I1022" s="48">
        <v>2</v>
      </c>
    </row>
    <row r="1023" spans="1:9" x14ac:dyDescent="0.3">
      <c r="A1023" s="48">
        <v>2037</v>
      </c>
      <c r="B1023" s="48" t="s">
        <v>267</v>
      </c>
      <c r="C1023" s="48" t="str">
        <f>VLOOKUP(Table14[[#This Row],[Subject]],Sheet2!$A$1:$B$60,2,0)</f>
        <v>FEMALE</v>
      </c>
      <c r="D1023" s="48" t="str">
        <f>TEXT(Table14[[#This Row],[Date]],"MMMM")</f>
        <v>September</v>
      </c>
      <c r="E1023" s="38">
        <v>45171</v>
      </c>
      <c r="F1023" s="48" t="s">
        <v>16</v>
      </c>
      <c r="G1023" s="48" t="s">
        <v>104</v>
      </c>
      <c r="H1023" s="48" t="s">
        <v>728</v>
      </c>
      <c r="I1023" s="48">
        <v>1</v>
      </c>
    </row>
    <row r="1024" spans="1:9" x14ac:dyDescent="0.3">
      <c r="A1024" s="48">
        <v>2038</v>
      </c>
      <c r="B1024" s="48" t="s">
        <v>267</v>
      </c>
      <c r="C1024" s="48" t="str">
        <f>VLOOKUP(Table14[[#This Row],[Subject]],Sheet2!$A$1:$B$60,2,0)</f>
        <v>FEMALE</v>
      </c>
      <c r="D1024" s="48" t="str">
        <f>TEXT(Table14[[#This Row],[Date]],"MMMM")</f>
        <v>September</v>
      </c>
      <c r="E1024" s="38">
        <v>45171</v>
      </c>
      <c r="F1024" s="48" t="s">
        <v>16</v>
      </c>
      <c r="G1024" s="48" t="s">
        <v>104</v>
      </c>
      <c r="H1024" s="48" t="s">
        <v>729</v>
      </c>
      <c r="I1024" s="48">
        <v>0</v>
      </c>
    </row>
    <row r="1025" spans="1:9" x14ac:dyDescent="0.3">
      <c r="A1025" s="48">
        <v>2039</v>
      </c>
      <c r="B1025" s="48" t="s">
        <v>267</v>
      </c>
      <c r="C1025" s="48" t="str">
        <f>VLOOKUP(Table14[[#This Row],[Subject]],Sheet2!$A$1:$B$60,2,0)</f>
        <v>FEMALE</v>
      </c>
      <c r="D1025" s="48" t="str">
        <f>TEXT(Table14[[#This Row],[Date]],"MMMM")</f>
        <v>September</v>
      </c>
      <c r="E1025" s="38">
        <v>45171</v>
      </c>
      <c r="F1025" s="48" t="s">
        <v>16</v>
      </c>
      <c r="G1025" s="48" t="s">
        <v>104</v>
      </c>
      <c r="H1025" s="48" t="s">
        <v>730</v>
      </c>
      <c r="I1025" s="48">
        <v>0</v>
      </c>
    </row>
    <row r="1026" spans="1:9" x14ac:dyDescent="0.3">
      <c r="A1026" s="48">
        <v>2040</v>
      </c>
      <c r="B1026" s="48" t="s">
        <v>267</v>
      </c>
      <c r="C1026" s="48" t="str">
        <f>VLOOKUP(Table14[[#This Row],[Subject]],Sheet2!$A$1:$B$60,2,0)</f>
        <v>FEMALE</v>
      </c>
      <c r="D1026" s="48" t="str">
        <f>TEXT(Table14[[#This Row],[Date]],"MMMM")</f>
        <v>September</v>
      </c>
      <c r="E1026" s="38">
        <v>45171</v>
      </c>
      <c r="F1026" s="48" t="s">
        <v>16</v>
      </c>
      <c r="G1026" s="48" t="s">
        <v>104</v>
      </c>
      <c r="H1026" s="48" t="s">
        <v>731</v>
      </c>
      <c r="I1026" s="48">
        <v>0</v>
      </c>
    </row>
    <row r="1027" spans="1:9" x14ac:dyDescent="0.3">
      <c r="A1027" s="48">
        <v>2041</v>
      </c>
      <c r="B1027" s="48" t="s">
        <v>267</v>
      </c>
      <c r="C1027" s="48" t="str">
        <f>VLOOKUP(Table14[[#This Row],[Subject]],Sheet2!$A$1:$B$60,2,0)</f>
        <v>FEMALE</v>
      </c>
      <c r="D1027" s="48" t="str">
        <f>TEXT(Table14[[#This Row],[Date]],"MMMM")</f>
        <v>September</v>
      </c>
      <c r="E1027" s="38">
        <v>45171</v>
      </c>
      <c r="F1027" s="48" t="s">
        <v>16</v>
      </c>
      <c r="G1027" s="48" t="s">
        <v>104</v>
      </c>
      <c r="H1027" s="48" t="s">
        <v>732</v>
      </c>
      <c r="I1027" s="48">
        <v>0</v>
      </c>
    </row>
    <row r="1028" spans="1:9" x14ac:dyDescent="0.3">
      <c r="A1028" s="48">
        <v>2042</v>
      </c>
      <c r="B1028" s="48" t="s">
        <v>267</v>
      </c>
      <c r="C1028" s="48" t="str">
        <f>VLOOKUP(Table14[[#This Row],[Subject]],Sheet2!$A$1:$B$60,2,0)</f>
        <v>FEMALE</v>
      </c>
      <c r="D1028" s="48" t="str">
        <f>TEXT(Table14[[#This Row],[Date]],"MMMM")</f>
        <v>September</v>
      </c>
      <c r="E1028" s="38">
        <v>45171</v>
      </c>
      <c r="F1028" s="48" t="s">
        <v>16</v>
      </c>
      <c r="G1028" s="48" t="s">
        <v>104</v>
      </c>
      <c r="H1028" s="48" t="s">
        <v>733</v>
      </c>
      <c r="I1028" s="48">
        <v>0</v>
      </c>
    </row>
    <row r="1029" spans="1:9" x14ac:dyDescent="0.3">
      <c r="A1029" s="48">
        <v>2043</v>
      </c>
      <c r="B1029" s="48" t="s">
        <v>267</v>
      </c>
      <c r="C1029" s="48" t="str">
        <f>VLOOKUP(Table14[[#This Row],[Subject]],Sheet2!$A$1:$B$60,2,0)</f>
        <v>FEMALE</v>
      </c>
      <c r="D1029" s="48" t="str">
        <f>TEXT(Table14[[#This Row],[Date]],"MMMM")</f>
        <v>September</v>
      </c>
      <c r="E1029" s="38">
        <v>45171</v>
      </c>
      <c r="F1029" s="48" t="s">
        <v>16</v>
      </c>
      <c r="G1029" s="48" t="s">
        <v>104</v>
      </c>
      <c r="H1029" s="48" t="s">
        <v>734</v>
      </c>
      <c r="I1029" s="48">
        <v>0</v>
      </c>
    </row>
    <row r="1030" spans="1:9" x14ac:dyDescent="0.3">
      <c r="A1030" s="48">
        <v>2044</v>
      </c>
      <c r="B1030" s="48" t="s">
        <v>267</v>
      </c>
      <c r="C1030" s="48" t="str">
        <f>VLOOKUP(Table14[[#This Row],[Subject]],Sheet2!$A$1:$B$60,2,0)</f>
        <v>FEMALE</v>
      </c>
      <c r="D1030" s="48" t="str">
        <f>TEXT(Table14[[#This Row],[Date]],"MMMM")</f>
        <v>September</v>
      </c>
      <c r="E1030" s="38">
        <v>45171</v>
      </c>
      <c r="F1030" s="48" t="s">
        <v>16</v>
      </c>
      <c r="G1030" s="48" t="s">
        <v>104</v>
      </c>
      <c r="H1030" s="48" t="s">
        <v>735</v>
      </c>
      <c r="I1030" s="48">
        <v>0</v>
      </c>
    </row>
    <row r="1031" spans="1:9" x14ac:dyDescent="0.3">
      <c r="A1031" s="48">
        <v>2045</v>
      </c>
      <c r="B1031" s="48" t="s">
        <v>267</v>
      </c>
      <c r="C1031" s="48" t="str">
        <f>VLOOKUP(Table14[[#This Row],[Subject]],Sheet2!$A$1:$B$60,2,0)</f>
        <v>FEMALE</v>
      </c>
      <c r="D1031" s="48" t="str">
        <f>TEXT(Table14[[#This Row],[Date]],"MMMM")</f>
        <v>September</v>
      </c>
      <c r="E1031" s="38">
        <v>45171</v>
      </c>
      <c r="F1031" s="48" t="s">
        <v>16</v>
      </c>
      <c r="G1031" s="48" t="s">
        <v>104</v>
      </c>
      <c r="H1031" s="48" t="s">
        <v>736</v>
      </c>
      <c r="I1031" s="48">
        <v>0</v>
      </c>
    </row>
    <row r="1032" spans="1:9" x14ac:dyDescent="0.3">
      <c r="A1032" s="48">
        <v>2046</v>
      </c>
      <c r="B1032" s="48" t="s">
        <v>267</v>
      </c>
      <c r="C1032" s="48" t="str">
        <f>VLOOKUP(Table14[[#This Row],[Subject]],Sheet2!$A$1:$B$60,2,0)</f>
        <v>FEMALE</v>
      </c>
      <c r="D1032" s="48" t="str">
        <f>TEXT(Table14[[#This Row],[Date]],"MMMM")</f>
        <v>September</v>
      </c>
      <c r="E1032" s="38">
        <v>45171</v>
      </c>
      <c r="F1032" s="48" t="s">
        <v>16</v>
      </c>
      <c r="G1032" s="48" t="s">
        <v>104</v>
      </c>
      <c r="H1032" s="48" t="s">
        <v>737</v>
      </c>
      <c r="I1032" s="48">
        <v>0</v>
      </c>
    </row>
    <row r="1033" spans="1:9" x14ac:dyDescent="0.3">
      <c r="A1033" s="48">
        <v>2047</v>
      </c>
      <c r="B1033" s="48" t="s">
        <v>267</v>
      </c>
      <c r="C1033" s="48" t="str">
        <f>VLOOKUP(Table14[[#This Row],[Subject]],Sheet2!$A$1:$B$60,2,0)</f>
        <v>FEMALE</v>
      </c>
      <c r="D1033" s="48" t="str">
        <f>TEXT(Table14[[#This Row],[Date]],"MMMM")</f>
        <v>September</v>
      </c>
      <c r="E1033" s="38">
        <v>45171</v>
      </c>
      <c r="F1033" s="48" t="s">
        <v>16</v>
      </c>
      <c r="G1033" s="48" t="s">
        <v>104</v>
      </c>
      <c r="H1033" s="48" t="s">
        <v>738</v>
      </c>
      <c r="I1033" s="48">
        <v>0</v>
      </c>
    </row>
    <row r="1034" spans="1:9" x14ac:dyDescent="0.3">
      <c r="A1034" s="48">
        <v>2048</v>
      </c>
      <c r="B1034" s="48" t="s">
        <v>267</v>
      </c>
      <c r="C1034" s="48" t="str">
        <f>VLOOKUP(Table14[[#This Row],[Subject]],Sheet2!$A$1:$B$60,2,0)</f>
        <v>FEMALE</v>
      </c>
      <c r="D1034" s="48" t="str">
        <f>TEXT(Table14[[#This Row],[Date]],"MMMM")</f>
        <v>September</v>
      </c>
      <c r="E1034" s="38">
        <v>45171</v>
      </c>
      <c r="F1034" s="48" t="s">
        <v>16</v>
      </c>
      <c r="G1034" s="48" t="s">
        <v>104</v>
      </c>
      <c r="H1034" s="48" t="s">
        <v>739</v>
      </c>
      <c r="I1034" s="48">
        <v>0</v>
      </c>
    </row>
    <row r="1035" spans="1:9" x14ac:dyDescent="0.3">
      <c r="A1035" s="48">
        <v>2049</v>
      </c>
      <c r="B1035" s="48" t="s">
        <v>267</v>
      </c>
      <c r="C1035" s="48" t="str">
        <f>VLOOKUP(Table14[[#This Row],[Subject]],Sheet2!$A$1:$B$60,2,0)</f>
        <v>FEMALE</v>
      </c>
      <c r="D1035" s="48" t="str">
        <f>TEXT(Table14[[#This Row],[Date]],"MMMM")</f>
        <v>September</v>
      </c>
      <c r="E1035" s="38">
        <v>45171</v>
      </c>
      <c r="F1035" s="48" t="s">
        <v>16</v>
      </c>
      <c r="G1035" s="48" t="s">
        <v>104</v>
      </c>
      <c r="H1035" s="48" t="s">
        <v>740</v>
      </c>
      <c r="I1035" s="48">
        <v>2</v>
      </c>
    </row>
    <row r="1036" spans="1:9" x14ac:dyDescent="0.3">
      <c r="A1036" s="48">
        <v>2050</v>
      </c>
      <c r="B1036" s="48" t="s">
        <v>267</v>
      </c>
      <c r="C1036" s="48" t="str">
        <f>VLOOKUP(Table14[[#This Row],[Subject]],Sheet2!$A$1:$B$60,2,0)</f>
        <v>FEMALE</v>
      </c>
      <c r="D1036" s="48" t="str">
        <f>TEXT(Table14[[#This Row],[Date]],"MMMM")</f>
        <v>September</v>
      </c>
      <c r="E1036" s="38">
        <v>45171</v>
      </c>
      <c r="F1036" s="48" t="s">
        <v>16</v>
      </c>
      <c r="G1036" s="48" t="s">
        <v>104</v>
      </c>
      <c r="H1036" s="48" t="s">
        <v>741</v>
      </c>
      <c r="I1036" s="48">
        <v>0</v>
      </c>
    </row>
    <row r="1037" spans="1:9" x14ac:dyDescent="0.3">
      <c r="A1037" s="48">
        <v>2051</v>
      </c>
      <c r="B1037" s="48" t="s">
        <v>267</v>
      </c>
      <c r="C1037" s="48" t="str">
        <f>VLOOKUP(Table14[[#This Row],[Subject]],Sheet2!$A$1:$B$60,2,0)</f>
        <v>FEMALE</v>
      </c>
      <c r="D1037" s="48" t="str">
        <f>TEXT(Table14[[#This Row],[Date]],"MMMM")</f>
        <v>September</v>
      </c>
      <c r="E1037" s="38">
        <v>45171</v>
      </c>
      <c r="F1037" s="48" t="s">
        <v>16</v>
      </c>
      <c r="G1037" s="48" t="s">
        <v>104</v>
      </c>
      <c r="H1037" s="48" t="s">
        <v>742</v>
      </c>
      <c r="I1037" s="48">
        <v>2</v>
      </c>
    </row>
    <row r="1038" spans="1:9" x14ac:dyDescent="0.3">
      <c r="A1038" s="48">
        <v>2052</v>
      </c>
      <c r="B1038" s="48" t="s">
        <v>267</v>
      </c>
      <c r="C1038" s="48" t="str">
        <f>VLOOKUP(Table14[[#This Row],[Subject]],Sheet2!$A$1:$B$60,2,0)</f>
        <v>FEMALE</v>
      </c>
      <c r="D1038" s="48" t="str">
        <f>TEXT(Table14[[#This Row],[Date]],"MMMM")</f>
        <v>September</v>
      </c>
      <c r="E1038" s="38">
        <v>45171</v>
      </c>
      <c r="F1038" s="48" t="s">
        <v>16</v>
      </c>
      <c r="G1038" s="48" t="s">
        <v>104</v>
      </c>
      <c r="H1038" s="48" t="s">
        <v>743</v>
      </c>
      <c r="I1038" s="48">
        <v>0</v>
      </c>
    </row>
    <row r="1039" spans="1:9" x14ac:dyDescent="0.3">
      <c r="A1039" s="48">
        <v>2053</v>
      </c>
      <c r="B1039" s="48" t="s">
        <v>267</v>
      </c>
      <c r="C1039" s="48" t="str">
        <f>VLOOKUP(Table14[[#This Row],[Subject]],Sheet2!$A$1:$B$60,2,0)</f>
        <v>FEMALE</v>
      </c>
      <c r="D1039" s="48" t="str">
        <f>TEXT(Table14[[#This Row],[Date]],"MMMM")</f>
        <v>September</v>
      </c>
      <c r="E1039" s="38">
        <v>45171</v>
      </c>
      <c r="F1039" s="48" t="s">
        <v>16</v>
      </c>
      <c r="G1039" s="48" t="s">
        <v>104</v>
      </c>
      <c r="H1039" s="48" t="s">
        <v>744</v>
      </c>
      <c r="I1039" s="48">
        <v>3</v>
      </c>
    </row>
    <row r="1040" spans="1:9" x14ac:dyDescent="0.3">
      <c r="A1040" s="48">
        <v>2054</v>
      </c>
      <c r="B1040" s="48" t="s">
        <v>267</v>
      </c>
      <c r="C1040" s="48" t="str">
        <f>VLOOKUP(Table14[[#This Row],[Subject]],Sheet2!$A$1:$B$60,2,0)</f>
        <v>FEMALE</v>
      </c>
      <c r="D1040" s="48" t="str">
        <f>TEXT(Table14[[#This Row],[Date]],"MMMM")</f>
        <v>September</v>
      </c>
      <c r="E1040" s="38">
        <v>45171</v>
      </c>
      <c r="F1040" s="48" t="s">
        <v>16</v>
      </c>
      <c r="G1040" s="48" t="s">
        <v>128</v>
      </c>
      <c r="H1040" s="48" t="s">
        <v>868</v>
      </c>
      <c r="I1040" s="48">
        <v>3</v>
      </c>
    </row>
    <row r="1041" spans="1:9" x14ac:dyDescent="0.3">
      <c r="A1041" s="48">
        <v>2055</v>
      </c>
      <c r="B1041" s="48" t="s">
        <v>267</v>
      </c>
      <c r="C1041" s="48" t="str">
        <f>VLOOKUP(Table14[[#This Row],[Subject]],Sheet2!$A$1:$B$60,2,0)</f>
        <v>FEMALE</v>
      </c>
      <c r="D1041" s="48" t="str">
        <f>TEXT(Table14[[#This Row],[Date]],"MMMM")</f>
        <v>September</v>
      </c>
      <c r="E1041" s="38">
        <v>45171</v>
      </c>
      <c r="F1041" s="48" t="s">
        <v>16</v>
      </c>
      <c r="G1041" s="48" t="s">
        <v>128</v>
      </c>
      <c r="H1041" s="48" t="s">
        <v>869</v>
      </c>
      <c r="I1041" s="48">
        <v>2</v>
      </c>
    </row>
    <row r="1042" spans="1:9" x14ac:dyDescent="0.3">
      <c r="A1042" s="48">
        <v>2056</v>
      </c>
      <c r="B1042" s="48" t="s">
        <v>267</v>
      </c>
      <c r="C1042" s="48" t="str">
        <f>VLOOKUP(Table14[[#This Row],[Subject]],Sheet2!$A$1:$B$60,2,0)</f>
        <v>FEMALE</v>
      </c>
      <c r="D1042" s="48" t="str">
        <f>TEXT(Table14[[#This Row],[Date]],"MMMM")</f>
        <v>September</v>
      </c>
      <c r="E1042" s="38">
        <v>45171</v>
      </c>
      <c r="F1042" s="48" t="s">
        <v>16</v>
      </c>
      <c r="G1042" s="48" t="s">
        <v>128</v>
      </c>
      <c r="H1042" s="48" t="s">
        <v>747</v>
      </c>
      <c r="I1042" s="48">
        <v>1</v>
      </c>
    </row>
    <row r="1043" spans="1:9" x14ac:dyDescent="0.3">
      <c r="A1043" s="48">
        <v>2057</v>
      </c>
      <c r="B1043" s="48" t="s">
        <v>267</v>
      </c>
      <c r="C1043" s="48" t="str">
        <f>VLOOKUP(Table14[[#This Row],[Subject]],Sheet2!$A$1:$B$60,2,0)</f>
        <v>FEMALE</v>
      </c>
      <c r="D1043" s="48" t="str">
        <f>TEXT(Table14[[#This Row],[Date]],"MMMM")</f>
        <v>September</v>
      </c>
      <c r="E1043" s="38">
        <v>45171</v>
      </c>
      <c r="F1043" s="48" t="s">
        <v>16</v>
      </c>
      <c r="G1043" s="48" t="s">
        <v>128</v>
      </c>
      <c r="H1043" s="48" t="s">
        <v>748</v>
      </c>
      <c r="I1043" s="48">
        <v>5</v>
      </c>
    </row>
    <row r="1044" spans="1:9" x14ac:dyDescent="0.3">
      <c r="A1044" s="48">
        <v>2058</v>
      </c>
      <c r="B1044" s="48" t="s">
        <v>267</v>
      </c>
      <c r="C1044" s="48" t="str">
        <f>VLOOKUP(Table14[[#This Row],[Subject]],Sheet2!$A$1:$B$60,2,0)</f>
        <v>FEMALE</v>
      </c>
      <c r="D1044" s="48" t="str">
        <f>TEXT(Table14[[#This Row],[Date]],"MMMM")</f>
        <v>September</v>
      </c>
      <c r="E1044" s="38">
        <v>45171</v>
      </c>
      <c r="F1044" s="48" t="s">
        <v>16</v>
      </c>
      <c r="G1044" s="48" t="s">
        <v>128</v>
      </c>
      <c r="H1044" s="48" t="s">
        <v>749</v>
      </c>
      <c r="I1044" s="48">
        <v>4</v>
      </c>
    </row>
    <row r="1045" spans="1:9" x14ac:dyDescent="0.3">
      <c r="A1045" s="48">
        <v>2059</v>
      </c>
      <c r="B1045" s="48" t="s">
        <v>267</v>
      </c>
      <c r="C1045" s="48" t="str">
        <f>VLOOKUP(Table14[[#This Row],[Subject]],Sheet2!$A$1:$B$60,2,0)</f>
        <v>FEMALE</v>
      </c>
      <c r="D1045" s="48" t="str">
        <f>TEXT(Table14[[#This Row],[Date]],"MMMM")</f>
        <v>September</v>
      </c>
      <c r="E1045" s="38">
        <v>45171</v>
      </c>
      <c r="F1045" s="48" t="s">
        <v>16</v>
      </c>
      <c r="G1045" s="48" t="s">
        <v>128</v>
      </c>
      <c r="H1045" s="48" t="s">
        <v>750</v>
      </c>
      <c r="I1045" s="48">
        <v>3</v>
      </c>
    </row>
    <row r="1046" spans="1:9" x14ac:dyDescent="0.3">
      <c r="A1046" s="48">
        <v>2060</v>
      </c>
      <c r="B1046" s="48" t="s">
        <v>267</v>
      </c>
      <c r="C1046" s="48" t="str">
        <f>VLOOKUP(Table14[[#This Row],[Subject]],Sheet2!$A$1:$B$60,2,0)</f>
        <v>FEMALE</v>
      </c>
      <c r="D1046" s="48" t="str">
        <f>TEXT(Table14[[#This Row],[Date]],"MMMM")</f>
        <v>September</v>
      </c>
      <c r="E1046" s="38">
        <v>45171</v>
      </c>
      <c r="F1046" s="48" t="s">
        <v>16</v>
      </c>
      <c r="G1046" s="48" t="s">
        <v>128</v>
      </c>
      <c r="H1046" s="48" t="s">
        <v>751</v>
      </c>
      <c r="I1046" s="48">
        <v>2</v>
      </c>
    </row>
    <row r="1047" spans="1:9" x14ac:dyDescent="0.3">
      <c r="A1047" s="48">
        <v>2061</v>
      </c>
      <c r="B1047" s="48" t="s">
        <v>267</v>
      </c>
      <c r="C1047" s="48" t="str">
        <f>VLOOKUP(Table14[[#This Row],[Subject]],Sheet2!$A$1:$B$60,2,0)</f>
        <v>FEMALE</v>
      </c>
      <c r="D1047" s="48" t="str">
        <f>TEXT(Table14[[#This Row],[Date]],"MMMM")</f>
        <v>September</v>
      </c>
      <c r="E1047" s="38">
        <v>45171</v>
      </c>
      <c r="F1047" s="48" t="s">
        <v>16</v>
      </c>
      <c r="G1047" s="48" t="s">
        <v>128</v>
      </c>
      <c r="H1047" s="48" t="s">
        <v>752</v>
      </c>
      <c r="I1047" s="48">
        <v>4</v>
      </c>
    </row>
    <row r="1048" spans="1:9" x14ac:dyDescent="0.3">
      <c r="A1048" s="48">
        <v>2062</v>
      </c>
      <c r="B1048" s="48" t="s">
        <v>267</v>
      </c>
      <c r="C1048" s="48" t="str">
        <f>VLOOKUP(Table14[[#This Row],[Subject]],Sheet2!$A$1:$B$60,2,0)</f>
        <v>FEMALE</v>
      </c>
      <c r="D1048" s="48" t="str">
        <f>TEXT(Table14[[#This Row],[Date]],"MMMM")</f>
        <v>September</v>
      </c>
      <c r="E1048" s="38">
        <v>45171</v>
      </c>
      <c r="F1048" s="48" t="s">
        <v>16</v>
      </c>
      <c r="G1048" s="48" t="s">
        <v>128</v>
      </c>
      <c r="H1048" s="48" t="s">
        <v>753</v>
      </c>
      <c r="I1048" s="48">
        <v>1</v>
      </c>
    </row>
    <row r="1049" spans="1:9" x14ac:dyDescent="0.3">
      <c r="A1049" s="48">
        <v>2063</v>
      </c>
      <c r="B1049" s="48" t="s">
        <v>267</v>
      </c>
      <c r="C1049" s="48" t="str">
        <f>VLOOKUP(Table14[[#This Row],[Subject]],Sheet2!$A$1:$B$60,2,0)</f>
        <v>FEMALE</v>
      </c>
      <c r="D1049" s="48" t="str">
        <f>TEXT(Table14[[#This Row],[Date]],"MMMM")</f>
        <v>September</v>
      </c>
      <c r="E1049" s="38">
        <v>45171</v>
      </c>
      <c r="F1049" s="48" t="s">
        <v>16</v>
      </c>
      <c r="G1049" s="48" t="s">
        <v>128</v>
      </c>
      <c r="H1049" s="48" t="s">
        <v>754</v>
      </c>
      <c r="I1049" s="48">
        <v>5</v>
      </c>
    </row>
    <row r="1050" spans="1:9" x14ac:dyDescent="0.3">
      <c r="A1050" s="48">
        <v>2064</v>
      </c>
      <c r="B1050" s="48" t="s">
        <v>267</v>
      </c>
      <c r="C1050" s="48" t="str">
        <f>VLOOKUP(Table14[[#This Row],[Subject]],Sheet2!$A$1:$B$60,2,0)</f>
        <v>FEMALE</v>
      </c>
      <c r="D1050" s="48" t="str">
        <f>TEXT(Table14[[#This Row],[Date]],"MMMM")</f>
        <v>September</v>
      </c>
      <c r="E1050" s="38">
        <v>45171</v>
      </c>
      <c r="F1050" s="48" t="s">
        <v>16</v>
      </c>
      <c r="G1050" s="48" t="s">
        <v>128</v>
      </c>
      <c r="H1050" s="48" t="s">
        <v>755</v>
      </c>
      <c r="I1050" s="48">
        <v>3</v>
      </c>
    </row>
    <row r="1051" spans="1:9" x14ac:dyDescent="0.3">
      <c r="A1051" s="48">
        <v>2065</v>
      </c>
      <c r="B1051" s="48" t="s">
        <v>267</v>
      </c>
      <c r="C1051" s="48" t="str">
        <f>VLOOKUP(Table14[[#This Row],[Subject]],Sheet2!$A$1:$B$60,2,0)</f>
        <v>FEMALE</v>
      </c>
      <c r="D1051" s="48" t="str">
        <f>TEXT(Table14[[#This Row],[Date]],"MMMM")</f>
        <v>September</v>
      </c>
      <c r="E1051" s="38">
        <v>45171</v>
      </c>
      <c r="F1051" s="48" t="s">
        <v>16</v>
      </c>
      <c r="G1051" s="48" t="s">
        <v>128</v>
      </c>
      <c r="H1051" s="48" t="s">
        <v>756</v>
      </c>
      <c r="I1051" s="48">
        <v>2</v>
      </c>
    </row>
    <row r="1052" spans="1:9" x14ac:dyDescent="0.3">
      <c r="A1052" s="48">
        <v>2066</v>
      </c>
      <c r="B1052" s="48" t="s">
        <v>267</v>
      </c>
      <c r="C1052" s="48" t="str">
        <f>VLOOKUP(Table14[[#This Row],[Subject]],Sheet2!$A$1:$B$60,2,0)</f>
        <v>FEMALE</v>
      </c>
      <c r="D1052" s="48" t="str">
        <f>TEXT(Table14[[#This Row],[Date]],"MMMM")</f>
        <v>September</v>
      </c>
      <c r="E1052" s="38">
        <v>45171</v>
      </c>
      <c r="F1052" s="48" t="s">
        <v>16</v>
      </c>
      <c r="G1052" s="48" t="s">
        <v>128</v>
      </c>
      <c r="H1052" s="48" t="s">
        <v>757</v>
      </c>
      <c r="I1052" s="48">
        <v>1</v>
      </c>
    </row>
    <row r="1053" spans="1:9" x14ac:dyDescent="0.3">
      <c r="A1053" s="48">
        <v>2067</v>
      </c>
      <c r="B1053" s="48" t="s">
        <v>267</v>
      </c>
      <c r="C1053" s="48" t="str">
        <f>VLOOKUP(Table14[[#This Row],[Subject]],Sheet2!$A$1:$B$60,2,0)</f>
        <v>FEMALE</v>
      </c>
      <c r="D1053" s="48" t="str">
        <f>TEXT(Table14[[#This Row],[Date]],"MMMM")</f>
        <v>September</v>
      </c>
      <c r="E1053" s="38">
        <v>45171</v>
      </c>
      <c r="F1053" s="48" t="s">
        <v>16</v>
      </c>
      <c r="G1053" s="48" t="s">
        <v>128</v>
      </c>
      <c r="H1053" s="48" t="s">
        <v>758</v>
      </c>
      <c r="I1053" s="48">
        <v>3</v>
      </c>
    </row>
    <row r="1054" spans="1:9" x14ac:dyDescent="0.3">
      <c r="A1054" s="48">
        <v>2068</v>
      </c>
      <c r="B1054" s="48" t="s">
        <v>267</v>
      </c>
      <c r="C1054" s="48" t="str">
        <f>VLOOKUP(Table14[[#This Row],[Subject]],Sheet2!$A$1:$B$60,2,0)</f>
        <v>FEMALE</v>
      </c>
      <c r="D1054" s="48" t="str">
        <f>TEXT(Table14[[#This Row],[Date]],"MMMM")</f>
        <v>September</v>
      </c>
      <c r="E1054" s="38">
        <v>45171</v>
      </c>
      <c r="F1054" s="48" t="s">
        <v>16</v>
      </c>
      <c r="G1054" s="48" t="s">
        <v>128</v>
      </c>
      <c r="H1054" s="48" t="s">
        <v>759</v>
      </c>
      <c r="I1054" s="48">
        <v>4</v>
      </c>
    </row>
    <row r="1055" spans="1:9" x14ac:dyDescent="0.3">
      <c r="A1055" s="48">
        <v>2069</v>
      </c>
      <c r="B1055" s="48" t="s">
        <v>267</v>
      </c>
      <c r="C1055" s="48" t="str">
        <f>VLOOKUP(Table14[[#This Row],[Subject]],Sheet2!$A$1:$B$60,2,0)</f>
        <v>FEMALE</v>
      </c>
      <c r="D1055" s="48" t="str">
        <f>TEXT(Table14[[#This Row],[Date]],"MMMM")</f>
        <v>September</v>
      </c>
      <c r="E1055" s="38">
        <v>45171</v>
      </c>
      <c r="F1055" s="48" t="s">
        <v>16</v>
      </c>
      <c r="G1055" s="48" t="s">
        <v>128</v>
      </c>
      <c r="H1055" s="48" t="s">
        <v>760</v>
      </c>
      <c r="I1055" s="48">
        <v>5</v>
      </c>
    </row>
    <row r="1056" spans="1:9" x14ac:dyDescent="0.3">
      <c r="A1056" s="48">
        <v>2070</v>
      </c>
      <c r="B1056" s="48" t="s">
        <v>267</v>
      </c>
      <c r="C1056" s="48" t="str">
        <f>VLOOKUP(Table14[[#This Row],[Subject]],Sheet2!$A$1:$B$60,2,0)</f>
        <v>FEMALE</v>
      </c>
      <c r="D1056" s="48" t="str">
        <f>TEXT(Table14[[#This Row],[Date]],"MMMM")</f>
        <v>September</v>
      </c>
      <c r="E1056" s="38">
        <v>45171</v>
      </c>
      <c r="F1056" s="48" t="s">
        <v>16</v>
      </c>
      <c r="G1056" s="48" t="s">
        <v>145</v>
      </c>
      <c r="H1056" s="48" t="s">
        <v>761</v>
      </c>
      <c r="I1056" s="48">
        <v>4</v>
      </c>
    </row>
    <row r="1057" spans="1:9" x14ac:dyDescent="0.3">
      <c r="A1057" s="48">
        <v>2071</v>
      </c>
      <c r="B1057" s="48" t="s">
        <v>267</v>
      </c>
      <c r="C1057" s="48" t="str">
        <f>VLOOKUP(Table14[[#This Row],[Subject]],Sheet2!$A$1:$B$60,2,0)</f>
        <v>FEMALE</v>
      </c>
      <c r="D1057" s="48" t="str">
        <f>TEXT(Table14[[#This Row],[Date]],"MMMM")</f>
        <v>September</v>
      </c>
      <c r="E1057" s="38">
        <v>45171</v>
      </c>
      <c r="F1057" s="48" t="s">
        <v>16</v>
      </c>
      <c r="G1057" s="48" t="s">
        <v>145</v>
      </c>
      <c r="H1057" s="48" t="s">
        <v>762</v>
      </c>
      <c r="I1057" s="48">
        <v>1</v>
      </c>
    </row>
    <row r="1058" spans="1:9" x14ac:dyDescent="0.3">
      <c r="A1058" s="48">
        <v>2072</v>
      </c>
      <c r="B1058" s="48" t="s">
        <v>267</v>
      </c>
      <c r="C1058" s="48" t="str">
        <f>VLOOKUP(Table14[[#This Row],[Subject]],Sheet2!$A$1:$B$60,2,0)</f>
        <v>FEMALE</v>
      </c>
      <c r="D1058" s="48" t="str">
        <f>TEXT(Table14[[#This Row],[Date]],"MMMM")</f>
        <v>September</v>
      </c>
      <c r="E1058" s="38">
        <v>45171</v>
      </c>
      <c r="F1058" s="48" t="s">
        <v>16</v>
      </c>
      <c r="G1058" s="48" t="s">
        <v>145</v>
      </c>
      <c r="H1058" s="48" t="s">
        <v>763</v>
      </c>
      <c r="I1058" s="48">
        <v>5</v>
      </c>
    </row>
    <row r="1059" spans="1:9" x14ac:dyDescent="0.3">
      <c r="A1059" s="48">
        <v>2073</v>
      </c>
      <c r="B1059" s="48" t="s">
        <v>267</v>
      </c>
      <c r="C1059" s="48" t="str">
        <f>VLOOKUP(Table14[[#This Row],[Subject]],Sheet2!$A$1:$B$60,2,0)</f>
        <v>FEMALE</v>
      </c>
      <c r="D1059" s="48" t="str">
        <f>TEXT(Table14[[#This Row],[Date]],"MMMM")</f>
        <v>September</v>
      </c>
      <c r="E1059" s="38">
        <v>45171</v>
      </c>
      <c r="F1059" s="48" t="s">
        <v>16</v>
      </c>
      <c r="G1059" s="48" t="s">
        <v>145</v>
      </c>
      <c r="H1059" s="48" t="s">
        <v>764</v>
      </c>
      <c r="I1059" s="48">
        <v>3</v>
      </c>
    </row>
    <row r="1060" spans="1:9" x14ac:dyDescent="0.3">
      <c r="A1060" s="48">
        <v>2074</v>
      </c>
      <c r="B1060" s="48" t="s">
        <v>267</v>
      </c>
      <c r="C1060" s="48" t="str">
        <f>VLOOKUP(Table14[[#This Row],[Subject]],Sheet2!$A$1:$B$60,2,0)</f>
        <v>FEMALE</v>
      </c>
      <c r="D1060" s="48" t="str">
        <f>TEXT(Table14[[#This Row],[Date]],"MMMM")</f>
        <v>September</v>
      </c>
      <c r="E1060" s="38">
        <v>45171</v>
      </c>
      <c r="F1060" s="48" t="s">
        <v>16</v>
      </c>
      <c r="G1060" s="48" t="s">
        <v>145</v>
      </c>
      <c r="H1060" s="48" t="s">
        <v>765</v>
      </c>
      <c r="I1060" s="48">
        <v>2</v>
      </c>
    </row>
    <row r="1061" spans="1:9" x14ac:dyDescent="0.3">
      <c r="A1061" s="48">
        <v>2075</v>
      </c>
      <c r="B1061" s="48" t="s">
        <v>267</v>
      </c>
      <c r="C1061" s="48" t="str">
        <f>VLOOKUP(Table14[[#This Row],[Subject]],Sheet2!$A$1:$B$60,2,0)</f>
        <v>FEMALE</v>
      </c>
      <c r="D1061" s="48" t="str">
        <f>TEXT(Table14[[#This Row],[Date]],"MMMM")</f>
        <v>September</v>
      </c>
      <c r="E1061" s="38">
        <v>45171</v>
      </c>
      <c r="F1061" s="48" t="s">
        <v>16</v>
      </c>
      <c r="G1061" s="48" t="s">
        <v>145</v>
      </c>
      <c r="H1061" s="48" t="s">
        <v>766</v>
      </c>
      <c r="I1061" s="48">
        <v>5</v>
      </c>
    </row>
    <row r="1062" spans="1:9" x14ac:dyDescent="0.3">
      <c r="A1062" s="48">
        <v>2076</v>
      </c>
      <c r="B1062" s="48" t="s">
        <v>267</v>
      </c>
      <c r="C1062" s="48" t="str">
        <f>VLOOKUP(Table14[[#This Row],[Subject]],Sheet2!$A$1:$B$60,2,0)</f>
        <v>FEMALE</v>
      </c>
      <c r="D1062" s="48" t="str">
        <f>TEXT(Table14[[#This Row],[Date]],"MMMM")</f>
        <v>September</v>
      </c>
      <c r="E1062" s="38">
        <v>45171</v>
      </c>
      <c r="F1062" s="48" t="s">
        <v>16</v>
      </c>
      <c r="G1062" s="48" t="s">
        <v>145</v>
      </c>
      <c r="H1062" s="48" t="s">
        <v>767</v>
      </c>
      <c r="I1062" s="48">
        <v>1</v>
      </c>
    </row>
    <row r="1063" spans="1:9" x14ac:dyDescent="0.3">
      <c r="A1063" s="48">
        <v>2077</v>
      </c>
      <c r="B1063" s="48" t="s">
        <v>267</v>
      </c>
      <c r="C1063" s="48" t="str">
        <f>VLOOKUP(Table14[[#This Row],[Subject]],Sheet2!$A$1:$B$60,2,0)</f>
        <v>FEMALE</v>
      </c>
      <c r="D1063" s="48" t="str">
        <f>TEXT(Table14[[#This Row],[Date]],"MMMM")</f>
        <v>September</v>
      </c>
      <c r="E1063" s="38">
        <v>45171</v>
      </c>
      <c r="F1063" s="48" t="s">
        <v>16</v>
      </c>
      <c r="G1063" s="48" t="s">
        <v>145</v>
      </c>
      <c r="H1063" s="48" t="s">
        <v>768</v>
      </c>
      <c r="I1063" s="48">
        <v>4</v>
      </c>
    </row>
    <row r="1064" spans="1:9" x14ac:dyDescent="0.3">
      <c r="A1064" s="48">
        <v>2078</v>
      </c>
      <c r="B1064" s="48" t="s">
        <v>267</v>
      </c>
      <c r="C1064" s="48" t="str">
        <f>VLOOKUP(Table14[[#This Row],[Subject]],Sheet2!$A$1:$B$60,2,0)</f>
        <v>FEMALE</v>
      </c>
      <c r="D1064" s="48" t="str">
        <f>TEXT(Table14[[#This Row],[Date]],"MMMM")</f>
        <v>September</v>
      </c>
      <c r="E1064" s="38">
        <v>45171</v>
      </c>
      <c r="F1064" s="48" t="s">
        <v>16</v>
      </c>
      <c r="G1064" s="48" t="s">
        <v>145</v>
      </c>
      <c r="H1064" s="48" t="s">
        <v>769</v>
      </c>
      <c r="I1064" s="48">
        <v>2</v>
      </c>
    </row>
    <row r="1065" spans="1:9" x14ac:dyDescent="0.3">
      <c r="A1065" s="48">
        <v>2079</v>
      </c>
      <c r="B1065" s="48" t="s">
        <v>267</v>
      </c>
      <c r="C1065" s="48" t="str">
        <f>VLOOKUP(Table14[[#This Row],[Subject]],Sheet2!$A$1:$B$60,2,0)</f>
        <v>FEMALE</v>
      </c>
      <c r="D1065" s="48" t="str">
        <f>TEXT(Table14[[#This Row],[Date]],"MMMM")</f>
        <v>September</v>
      </c>
      <c r="E1065" s="38">
        <v>45171</v>
      </c>
      <c r="F1065" s="48" t="s">
        <v>16</v>
      </c>
      <c r="G1065" s="48" t="s">
        <v>145</v>
      </c>
      <c r="H1065" s="48" t="s">
        <v>770</v>
      </c>
      <c r="I1065" s="48">
        <v>5</v>
      </c>
    </row>
    <row r="1066" spans="1:9" x14ac:dyDescent="0.3">
      <c r="A1066" s="48">
        <v>2080</v>
      </c>
      <c r="B1066" s="48" t="s">
        <v>267</v>
      </c>
      <c r="C1066" s="48" t="str">
        <f>VLOOKUP(Table14[[#This Row],[Subject]],Sheet2!$A$1:$B$60,2,0)</f>
        <v>FEMALE</v>
      </c>
      <c r="D1066" s="48" t="str">
        <f>TEXT(Table14[[#This Row],[Date]],"MMMM")</f>
        <v>September</v>
      </c>
      <c r="E1066" s="38">
        <v>45171</v>
      </c>
      <c r="F1066" s="48" t="s">
        <v>16</v>
      </c>
      <c r="G1066" s="48" t="s">
        <v>145</v>
      </c>
      <c r="H1066" s="48" t="s">
        <v>771</v>
      </c>
      <c r="I1066" s="48">
        <v>1</v>
      </c>
    </row>
    <row r="1067" spans="1:9" x14ac:dyDescent="0.3">
      <c r="A1067" s="48">
        <v>2081</v>
      </c>
      <c r="B1067" s="48" t="s">
        <v>267</v>
      </c>
      <c r="C1067" s="48" t="str">
        <f>VLOOKUP(Table14[[#This Row],[Subject]],Sheet2!$A$1:$B$60,2,0)</f>
        <v>FEMALE</v>
      </c>
      <c r="D1067" s="48" t="str">
        <f>TEXT(Table14[[#This Row],[Date]],"MMMM")</f>
        <v>September</v>
      </c>
      <c r="E1067" s="38">
        <v>45171</v>
      </c>
      <c r="F1067" s="48" t="s">
        <v>16</v>
      </c>
      <c r="G1067" s="48" t="s">
        <v>145</v>
      </c>
      <c r="H1067" s="48" t="s">
        <v>772</v>
      </c>
      <c r="I1067" s="48">
        <v>4</v>
      </c>
    </row>
    <row r="1068" spans="1:9" x14ac:dyDescent="0.3">
      <c r="A1068" s="48">
        <v>2082</v>
      </c>
      <c r="B1068" s="48" t="s">
        <v>267</v>
      </c>
      <c r="C1068" s="48" t="str">
        <f>VLOOKUP(Table14[[#This Row],[Subject]],Sheet2!$A$1:$B$60,2,0)</f>
        <v>FEMALE</v>
      </c>
      <c r="D1068" s="48" t="str">
        <f>TEXT(Table14[[#This Row],[Date]],"MMMM")</f>
        <v>September</v>
      </c>
      <c r="E1068" s="38">
        <v>45171</v>
      </c>
      <c r="F1068" s="48" t="s">
        <v>16</v>
      </c>
      <c r="G1068" s="48" t="s">
        <v>145</v>
      </c>
      <c r="H1068" s="48" t="s">
        <v>773</v>
      </c>
      <c r="I1068" s="48">
        <v>3</v>
      </c>
    </row>
    <row r="1069" spans="1:9" x14ac:dyDescent="0.3">
      <c r="A1069" s="48">
        <v>2083</v>
      </c>
      <c r="B1069" s="48" t="s">
        <v>267</v>
      </c>
      <c r="C1069" s="48" t="str">
        <f>VLOOKUP(Table14[[#This Row],[Subject]],Sheet2!$A$1:$B$60,2,0)</f>
        <v>FEMALE</v>
      </c>
      <c r="D1069" s="48" t="str">
        <f>TEXT(Table14[[#This Row],[Date]],"MMMM")</f>
        <v>September</v>
      </c>
      <c r="E1069" s="38">
        <v>45171</v>
      </c>
      <c r="F1069" s="48" t="s">
        <v>16</v>
      </c>
      <c r="G1069" s="48" t="s">
        <v>145</v>
      </c>
      <c r="H1069" s="48" t="s">
        <v>774</v>
      </c>
      <c r="I1069" s="48">
        <v>2</v>
      </c>
    </row>
    <row r="1070" spans="1:9" x14ac:dyDescent="0.3">
      <c r="A1070" s="48">
        <v>2084</v>
      </c>
      <c r="B1070" s="48" t="s">
        <v>267</v>
      </c>
      <c r="C1070" s="48" t="str">
        <f>VLOOKUP(Table14[[#This Row],[Subject]],Sheet2!$A$1:$B$60,2,0)</f>
        <v>FEMALE</v>
      </c>
      <c r="D1070" s="48" t="str">
        <f>TEXT(Table14[[#This Row],[Date]],"MMMM")</f>
        <v>September</v>
      </c>
      <c r="E1070" s="38">
        <v>45171</v>
      </c>
      <c r="F1070" s="48" t="s">
        <v>16</v>
      </c>
      <c r="G1070" s="48" t="s">
        <v>145</v>
      </c>
      <c r="H1070" s="48" t="s">
        <v>775</v>
      </c>
      <c r="I1070" s="48">
        <v>5</v>
      </c>
    </row>
    <row r="1071" spans="1:9" x14ac:dyDescent="0.3">
      <c r="A1071" s="48">
        <v>2085</v>
      </c>
      <c r="B1071" s="48" t="s">
        <v>267</v>
      </c>
      <c r="C1071" s="48" t="str">
        <f>VLOOKUP(Table14[[#This Row],[Subject]],Sheet2!$A$1:$B$60,2,0)</f>
        <v>FEMALE</v>
      </c>
      <c r="D1071" s="48" t="str">
        <f>TEXT(Table14[[#This Row],[Date]],"MMMM")</f>
        <v>September</v>
      </c>
      <c r="E1071" s="38">
        <v>45171</v>
      </c>
      <c r="F1071" s="48" t="s">
        <v>16</v>
      </c>
      <c r="G1071" s="48" t="s">
        <v>145</v>
      </c>
      <c r="H1071" s="48" t="s">
        <v>776</v>
      </c>
      <c r="I1071" s="48">
        <v>1</v>
      </c>
    </row>
    <row r="1072" spans="1:9" x14ac:dyDescent="0.3">
      <c r="A1072" s="48">
        <v>2086</v>
      </c>
      <c r="B1072" s="48" t="s">
        <v>267</v>
      </c>
      <c r="C1072" s="48" t="str">
        <f>VLOOKUP(Table14[[#This Row],[Subject]],Sheet2!$A$1:$B$60,2,0)</f>
        <v>FEMALE</v>
      </c>
      <c r="D1072" s="48" t="str">
        <f>TEXT(Table14[[#This Row],[Date]],"MMMM")</f>
        <v>September</v>
      </c>
      <c r="E1072" s="38">
        <v>45171</v>
      </c>
      <c r="F1072" s="48" t="s">
        <v>16</v>
      </c>
      <c r="G1072" s="48" t="s">
        <v>145</v>
      </c>
      <c r="H1072" s="48" t="s">
        <v>777</v>
      </c>
      <c r="I1072" s="48">
        <v>4</v>
      </c>
    </row>
    <row r="1073" spans="1:9" x14ac:dyDescent="0.3">
      <c r="A1073" s="48">
        <v>2087</v>
      </c>
      <c r="B1073" s="48" t="s">
        <v>267</v>
      </c>
      <c r="C1073" s="48" t="str">
        <f>VLOOKUP(Table14[[#This Row],[Subject]],Sheet2!$A$1:$B$60,2,0)</f>
        <v>FEMALE</v>
      </c>
      <c r="D1073" s="48" t="str">
        <f>TEXT(Table14[[#This Row],[Date]],"MMMM")</f>
        <v>September</v>
      </c>
      <c r="E1073" s="38">
        <v>45171</v>
      </c>
      <c r="F1073" s="48" t="s">
        <v>16</v>
      </c>
      <c r="G1073" s="48" t="s">
        <v>145</v>
      </c>
      <c r="H1073" s="48" t="s">
        <v>778</v>
      </c>
      <c r="I1073" s="48">
        <v>3</v>
      </c>
    </row>
    <row r="1074" spans="1:9" x14ac:dyDescent="0.3">
      <c r="A1074" s="48">
        <v>2088</v>
      </c>
      <c r="B1074" s="48" t="s">
        <v>267</v>
      </c>
      <c r="C1074" s="48" t="str">
        <f>VLOOKUP(Table14[[#This Row],[Subject]],Sheet2!$A$1:$B$60,2,0)</f>
        <v>FEMALE</v>
      </c>
      <c r="D1074" s="48" t="str">
        <f>TEXT(Table14[[#This Row],[Date]],"MMMM")</f>
        <v>September</v>
      </c>
      <c r="E1074" s="38">
        <v>45171</v>
      </c>
      <c r="F1074" s="48" t="s">
        <v>16</v>
      </c>
      <c r="G1074" s="48" t="s">
        <v>145</v>
      </c>
      <c r="H1074" s="48" t="s">
        <v>779</v>
      </c>
      <c r="I1074" s="48">
        <v>2</v>
      </c>
    </row>
    <row r="1075" spans="1:9" x14ac:dyDescent="0.3">
      <c r="A1075" s="48">
        <v>2089</v>
      </c>
      <c r="B1075" s="48" t="s">
        <v>267</v>
      </c>
      <c r="C1075" s="48" t="str">
        <f>VLOOKUP(Table14[[#This Row],[Subject]],Sheet2!$A$1:$B$60,2,0)</f>
        <v>FEMALE</v>
      </c>
      <c r="D1075" s="48" t="str">
        <f>TEXT(Table14[[#This Row],[Date]],"MMMM")</f>
        <v>September</v>
      </c>
      <c r="E1075" s="38">
        <v>45171</v>
      </c>
      <c r="F1075" s="48" t="s">
        <v>16</v>
      </c>
      <c r="G1075" s="48" t="s">
        <v>165</v>
      </c>
      <c r="H1075" s="48" t="s">
        <v>780</v>
      </c>
      <c r="I1075" s="48">
        <v>3</v>
      </c>
    </row>
    <row r="1076" spans="1:9" x14ac:dyDescent="0.3">
      <c r="A1076" s="48">
        <v>2090</v>
      </c>
      <c r="B1076" s="48" t="s">
        <v>267</v>
      </c>
      <c r="C1076" s="48" t="str">
        <f>VLOOKUP(Table14[[#This Row],[Subject]],Sheet2!$A$1:$B$60,2,0)</f>
        <v>FEMALE</v>
      </c>
      <c r="D1076" s="48" t="str">
        <f>TEXT(Table14[[#This Row],[Date]],"MMMM")</f>
        <v>September</v>
      </c>
      <c r="E1076" s="38">
        <v>45171</v>
      </c>
      <c r="F1076" s="48" t="s">
        <v>16</v>
      </c>
      <c r="G1076" s="48" t="s">
        <v>165</v>
      </c>
      <c r="H1076" s="48" t="s">
        <v>781</v>
      </c>
      <c r="I1076" s="48">
        <v>2</v>
      </c>
    </row>
    <row r="1077" spans="1:9" x14ac:dyDescent="0.3">
      <c r="A1077" s="48">
        <v>2091</v>
      </c>
      <c r="B1077" s="48" t="s">
        <v>267</v>
      </c>
      <c r="C1077" s="48" t="str">
        <f>VLOOKUP(Table14[[#This Row],[Subject]],Sheet2!$A$1:$B$60,2,0)</f>
        <v>FEMALE</v>
      </c>
      <c r="D1077" s="48" t="str">
        <f>TEXT(Table14[[#This Row],[Date]],"MMMM")</f>
        <v>September</v>
      </c>
      <c r="E1077" s="38">
        <v>45171</v>
      </c>
      <c r="F1077" s="48" t="s">
        <v>16</v>
      </c>
      <c r="G1077" s="48" t="s">
        <v>165</v>
      </c>
      <c r="H1077" s="48" t="s">
        <v>782</v>
      </c>
      <c r="I1077" s="48">
        <v>4</v>
      </c>
    </row>
    <row r="1078" spans="1:9" x14ac:dyDescent="0.3">
      <c r="A1078" s="48">
        <v>2092</v>
      </c>
      <c r="B1078" s="48" t="s">
        <v>267</v>
      </c>
      <c r="C1078" s="48" t="str">
        <f>VLOOKUP(Table14[[#This Row],[Subject]],Sheet2!$A$1:$B$60,2,0)</f>
        <v>FEMALE</v>
      </c>
      <c r="D1078" s="48" t="str">
        <f>TEXT(Table14[[#This Row],[Date]],"MMMM")</f>
        <v>September</v>
      </c>
      <c r="E1078" s="38">
        <v>45171</v>
      </c>
      <c r="F1078" s="48" t="s">
        <v>16</v>
      </c>
      <c r="G1078" s="48" t="s">
        <v>165</v>
      </c>
      <c r="H1078" s="48" t="s">
        <v>783</v>
      </c>
      <c r="I1078" s="48">
        <v>1</v>
      </c>
    </row>
    <row r="1079" spans="1:9" x14ac:dyDescent="0.3">
      <c r="A1079" s="48">
        <v>2093</v>
      </c>
      <c r="B1079" s="48" t="s">
        <v>267</v>
      </c>
      <c r="C1079" s="48" t="str">
        <f>VLOOKUP(Table14[[#This Row],[Subject]],Sheet2!$A$1:$B$60,2,0)</f>
        <v>FEMALE</v>
      </c>
      <c r="D1079" s="48" t="str">
        <f>TEXT(Table14[[#This Row],[Date]],"MMMM")</f>
        <v>September</v>
      </c>
      <c r="E1079" s="38">
        <v>45171</v>
      </c>
      <c r="F1079" s="48" t="s">
        <v>16</v>
      </c>
      <c r="G1079" s="48" t="s">
        <v>165</v>
      </c>
      <c r="H1079" s="48" t="s">
        <v>784</v>
      </c>
      <c r="I1079" s="48">
        <v>5</v>
      </c>
    </row>
    <row r="1080" spans="1:9" x14ac:dyDescent="0.3">
      <c r="A1080" s="48">
        <v>2094</v>
      </c>
      <c r="B1080" s="48" t="s">
        <v>267</v>
      </c>
      <c r="C1080" s="48" t="str">
        <f>VLOOKUP(Table14[[#This Row],[Subject]],Sheet2!$A$1:$B$60,2,0)</f>
        <v>FEMALE</v>
      </c>
      <c r="D1080" s="48" t="str">
        <f>TEXT(Table14[[#This Row],[Date]],"MMMM")</f>
        <v>September</v>
      </c>
      <c r="E1080" s="38">
        <v>45171</v>
      </c>
      <c r="F1080" s="48" t="s">
        <v>16</v>
      </c>
      <c r="G1080" s="48" t="s">
        <v>165</v>
      </c>
      <c r="H1080" s="48" t="s">
        <v>785</v>
      </c>
      <c r="I1080" s="48">
        <v>7</v>
      </c>
    </row>
    <row r="1081" spans="1:9" x14ac:dyDescent="0.3">
      <c r="A1081" s="48">
        <v>2095</v>
      </c>
      <c r="B1081" s="48" t="s">
        <v>267</v>
      </c>
      <c r="C1081" s="48" t="str">
        <f>VLOOKUP(Table14[[#This Row],[Subject]],Sheet2!$A$1:$B$60,2,0)</f>
        <v>FEMALE</v>
      </c>
      <c r="D1081" s="48" t="str">
        <f>TEXT(Table14[[#This Row],[Date]],"MMMM")</f>
        <v>September</v>
      </c>
      <c r="E1081" s="38">
        <v>45171</v>
      </c>
      <c r="F1081" s="48" t="s">
        <v>16</v>
      </c>
      <c r="G1081" s="48" t="s">
        <v>165</v>
      </c>
      <c r="H1081" s="48" t="s">
        <v>786</v>
      </c>
      <c r="I1081" s="48">
        <v>5</v>
      </c>
    </row>
    <row r="1082" spans="1:9" x14ac:dyDescent="0.3">
      <c r="A1082" s="48">
        <v>2096</v>
      </c>
      <c r="B1082" s="48" t="s">
        <v>267</v>
      </c>
      <c r="C1082" s="48" t="str">
        <f>VLOOKUP(Table14[[#This Row],[Subject]],Sheet2!$A$1:$B$60,2,0)</f>
        <v>FEMALE</v>
      </c>
      <c r="D1082" s="48" t="str">
        <f>TEXT(Table14[[#This Row],[Date]],"MMMM")</f>
        <v>September</v>
      </c>
      <c r="E1082" s="38">
        <v>45171</v>
      </c>
      <c r="F1082" s="48" t="s">
        <v>16</v>
      </c>
      <c r="G1082" s="48" t="s">
        <v>165</v>
      </c>
      <c r="H1082" s="48" t="s">
        <v>787</v>
      </c>
      <c r="I1082" s="48">
        <v>1</v>
      </c>
    </row>
    <row r="1083" spans="1:9" x14ac:dyDescent="0.3">
      <c r="A1083" s="48">
        <v>2097</v>
      </c>
      <c r="B1083" s="48" t="s">
        <v>267</v>
      </c>
      <c r="C1083" s="48" t="str">
        <f>VLOOKUP(Table14[[#This Row],[Subject]],Sheet2!$A$1:$B$60,2,0)</f>
        <v>FEMALE</v>
      </c>
      <c r="D1083" s="48" t="str">
        <f>TEXT(Table14[[#This Row],[Date]],"MMMM")</f>
        <v>September</v>
      </c>
      <c r="E1083" s="38">
        <v>45171</v>
      </c>
      <c r="F1083" s="48" t="s">
        <v>16</v>
      </c>
      <c r="G1083" s="48" t="s">
        <v>165</v>
      </c>
      <c r="H1083" s="48" t="s">
        <v>788</v>
      </c>
      <c r="I1083" s="48">
        <v>2</v>
      </c>
    </row>
    <row r="1084" spans="1:9" x14ac:dyDescent="0.3">
      <c r="A1084" s="48">
        <v>2098</v>
      </c>
      <c r="B1084" s="48" t="s">
        <v>267</v>
      </c>
      <c r="C1084" s="48" t="str">
        <f>VLOOKUP(Table14[[#This Row],[Subject]],Sheet2!$A$1:$B$60,2,0)</f>
        <v>FEMALE</v>
      </c>
      <c r="D1084" s="48" t="str">
        <f>TEXT(Table14[[#This Row],[Date]],"MMMM")</f>
        <v>September</v>
      </c>
      <c r="E1084" s="38">
        <v>45171</v>
      </c>
      <c r="F1084" s="48" t="s">
        <v>16</v>
      </c>
      <c r="G1084" s="48" t="s">
        <v>165</v>
      </c>
      <c r="H1084" s="48" t="s">
        <v>789</v>
      </c>
      <c r="I1084" s="48">
        <v>4</v>
      </c>
    </row>
    <row r="1085" spans="1:9" x14ac:dyDescent="0.3">
      <c r="A1085" s="48">
        <v>2099</v>
      </c>
      <c r="B1085" s="48" t="s">
        <v>267</v>
      </c>
      <c r="C1085" s="48" t="str">
        <f>VLOOKUP(Table14[[#This Row],[Subject]],Sheet2!$A$1:$B$60,2,0)</f>
        <v>FEMALE</v>
      </c>
      <c r="D1085" s="48" t="str">
        <f>TEXT(Table14[[#This Row],[Date]],"MMMM")</f>
        <v>September</v>
      </c>
      <c r="E1085" s="38">
        <v>45171</v>
      </c>
      <c r="F1085" s="48" t="s">
        <v>16</v>
      </c>
      <c r="G1085" s="48" t="s">
        <v>165</v>
      </c>
      <c r="H1085" s="48" t="s">
        <v>790</v>
      </c>
      <c r="I1085" s="48">
        <v>6</v>
      </c>
    </row>
    <row r="1086" spans="1:9" x14ac:dyDescent="0.3">
      <c r="A1086" s="48">
        <v>2100</v>
      </c>
      <c r="B1086" s="48" t="s">
        <v>267</v>
      </c>
      <c r="C1086" s="48" t="str">
        <f>VLOOKUP(Table14[[#This Row],[Subject]],Sheet2!$A$1:$B$60,2,0)</f>
        <v>FEMALE</v>
      </c>
      <c r="D1086" s="48" t="str">
        <f>TEXT(Table14[[#This Row],[Date]],"MMMM")</f>
        <v>September</v>
      </c>
      <c r="E1086" s="38">
        <v>45171</v>
      </c>
      <c r="F1086" s="48" t="s">
        <v>16</v>
      </c>
      <c r="G1086" s="48" t="s">
        <v>165</v>
      </c>
      <c r="H1086" s="48" t="s">
        <v>791</v>
      </c>
      <c r="I1086" s="48">
        <v>3</v>
      </c>
    </row>
    <row r="1087" spans="1:9" x14ac:dyDescent="0.3">
      <c r="A1087" s="48">
        <v>2101</v>
      </c>
      <c r="B1087" s="48" t="s">
        <v>267</v>
      </c>
      <c r="C1087" s="48" t="str">
        <f>VLOOKUP(Table14[[#This Row],[Subject]],Sheet2!$A$1:$B$60,2,0)</f>
        <v>FEMALE</v>
      </c>
      <c r="D1087" s="48" t="str">
        <f>TEXT(Table14[[#This Row],[Date]],"MMMM")</f>
        <v>September</v>
      </c>
      <c r="E1087" s="38">
        <v>45171</v>
      </c>
      <c r="F1087" s="48" t="s">
        <v>16</v>
      </c>
      <c r="G1087" s="48" t="s">
        <v>165</v>
      </c>
      <c r="H1087" s="48" t="s">
        <v>792</v>
      </c>
      <c r="I1087" s="48">
        <v>4</v>
      </c>
    </row>
    <row r="1088" spans="1:9" x14ac:dyDescent="0.3">
      <c r="A1088" s="48">
        <v>2102</v>
      </c>
      <c r="B1088" s="48" t="s">
        <v>267</v>
      </c>
      <c r="C1088" s="48" t="str">
        <f>VLOOKUP(Table14[[#This Row],[Subject]],Sheet2!$A$1:$B$60,2,0)</f>
        <v>FEMALE</v>
      </c>
      <c r="D1088" s="48" t="str">
        <f>TEXT(Table14[[#This Row],[Date]],"MMMM")</f>
        <v>September</v>
      </c>
      <c r="E1088" s="38">
        <v>45171</v>
      </c>
      <c r="F1088" s="48" t="s">
        <v>16</v>
      </c>
      <c r="G1088" s="48" t="s">
        <v>165</v>
      </c>
      <c r="H1088" s="48" t="s">
        <v>793</v>
      </c>
      <c r="I1088" s="48">
        <v>2</v>
      </c>
    </row>
    <row r="1089" spans="1:9" x14ac:dyDescent="0.3">
      <c r="A1089" s="48">
        <v>2103</v>
      </c>
      <c r="B1089" s="48" t="s">
        <v>267</v>
      </c>
      <c r="C1089" s="48" t="str">
        <f>VLOOKUP(Table14[[#This Row],[Subject]],Sheet2!$A$1:$B$60,2,0)</f>
        <v>FEMALE</v>
      </c>
      <c r="D1089" s="48" t="str">
        <f>TEXT(Table14[[#This Row],[Date]],"MMMM")</f>
        <v>September</v>
      </c>
      <c r="E1089" s="38">
        <v>45171</v>
      </c>
      <c r="F1089" s="48" t="s">
        <v>16</v>
      </c>
      <c r="G1089" s="48" t="s">
        <v>165</v>
      </c>
      <c r="H1089" s="48" t="s">
        <v>794</v>
      </c>
      <c r="I1089" s="48">
        <v>1</v>
      </c>
    </row>
    <row r="1090" spans="1:9" x14ac:dyDescent="0.3">
      <c r="A1090" s="48">
        <v>2104</v>
      </c>
      <c r="B1090" s="48" t="s">
        <v>267</v>
      </c>
      <c r="C1090" s="48" t="str">
        <f>VLOOKUP(Table14[[#This Row],[Subject]],Sheet2!$A$1:$B$60,2,0)</f>
        <v>FEMALE</v>
      </c>
      <c r="D1090" s="48" t="str">
        <f>TEXT(Table14[[#This Row],[Date]],"MMMM")</f>
        <v>September</v>
      </c>
      <c r="E1090" s="38">
        <v>45171</v>
      </c>
      <c r="F1090" s="48" t="s">
        <v>16</v>
      </c>
      <c r="G1090" s="48" t="s">
        <v>165</v>
      </c>
      <c r="H1090" s="48" t="s">
        <v>795</v>
      </c>
      <c r="I1090" s="48">
        <v>7</v>
      </c>
    </row>
    <row r="1091" spans="1:9" x14ac:dyDescent="0.3">
      <c r="A1091" s="48">
        <v>2105</v>
      </c>
      <c r="B1091" s="48" t="s">
        <v>267</v>
      </c>
      <c r="C1091" s="48" t="str">
        <f>VLOOKUP(Table14[[#This Row],[Subject]],Sheet2!$A$1:$B$60,2,0)</f>
        <v>FEMALE</v>
      </c>
      <c r="D1091" s="48" t="str">
        <f>TEXT(Table14[[#This Row],[Date]],"MMMM")</f>
        <v>September</v>
      </c>
      <c r="E1091" s="38">
        <v>45171</v>
      </c>
      <c r="F1091" s="48" t="s">
        <v>16</v>
      </c>
      <c r="G1091" s="48" t="s">
        <v>165</v>
      </c>
      <c r="H1091" s="48" t="s">
        <v>796</v>
      </c>
      <c r="I1091" s="48">
        <v>4</v>
      </c>
    </row>
    <row r="1092" spans="1:9" x14ac:dyDescent="0.3">
      <c r="A1092" s="48">
        <v>2106</v>
      </c>
      <c r="B1092" s="48" t="s">
        <v>267</v>
      </c>
      <c r="C1092" s="48" t="str">
        <f>VLOOKUP(Table14[[#This Row],[Subject]],Sheet2!$A$1:$B$60,2,0)</f>
        <v>FEMALE</v>
      </c>
      <c r="D1092" s="48" t="str">
        <f>TEXT(Table14[[#This Row],[Date]],"MMMM")</f>
        <v>September</v>
      </c>
      <c r="E1092" s="38">
        <v>45171</v>
      </c>
      <c r="F1092" s="48" t="s">
        <v>16</v>
      </c>
      <c r="G1092" s="48" t="s">
        <v>165</v>
      </c>
      <c r="H1092" s="48" t="s">
        <v>797</v>
      </c>
      <c r="I1092" s="48">
        <v>2</v>
      </c>
    </row>
    <row r="1093" spans="1:9" x14ac:dyDescent="0.3">
      <c r="A1093" s="48">
        <v>2107</v>
      </c>
      <c r="B1093" s="48" t="s">
        <v>267</v>
      </c>
      <c r="C1093" s="48" t="str">
        <f>VLOOKUP(Table14[[#This Row],[Subject]],Sheet2!$A$1:$B$60,2,0)</f>
        <v>FEMALE</v>
      </c>
      <c r="D1093" s="48" t="str">
        <f>TEXT(Table14[[#This Row],[Date]],"MMMM")</f>
        <v>September</v>
      </c>
      <c r="E1093" s="38">
        <v>45171</v>
      </c>
      <c r="F1093" s="48" t="s">
        <v>16</v>
      </c>
      <c r="G1093" s="48" t="s">
        <v>165</v>
      </c>
      <c r="H1093" s="48" t="s">
        <v>798</v>
      </c>
      <c r="I1093" s="48">
        <v>1</v>
      </c>
    </row>
    <row r="1094" spans="1:9" x14ac:dyDescent="0.3">
      <c r="A1094" s="48">
        <v>2108</v>
      </c>
      <c r="B1094" s="48" t="s">
        <v>267</v>
      </c>
      <c r="C1094" s="48" t="str">
        <f>VLOOKUP(Table14[[#This Row],[Subject]],Sheet2!$A$1:$B$60,2,0)</f>
        <v>FEMALE</v>
      </c>
      <c r="D1094" s="48" t="str">
        <f>TEXT(Table14[[#This Row],[Date]],"MMMM")</f>
        <v>September</v>
      </c>
      <c r="E1094" s="38">
        <v>45171</v>
      </c>
      <c r="F1094" s="48" t="s">
        <v>16</v>
      </c>
      <c r="G1094" s="48" t="s">
        <v>165</v>
      </c>
      <c r="H1094" s="48" t="s">
        <v>799</v>
      </c>
      <c r="I1094" s="48">
        <v>3</v>
      </c>
    </row>
    <row r="1095" spans="1:9" x14ac:dyDescent="0.3">
      <c r="A1095" s="48">
        <v>2109</v>
      </c>
      <c r="B1095" s="48" t="s">
        <v>267</v>
      </c>
      <c r="C1095" s="48" t="str">
        <f>VLOOKUP(Table14[[#This Row],[Subject]],Sheet2!$A$1:$B$60,2,0)</f>
        <v>FEMALE</v>
      </c>
      <c r="D1095" s="48" t="str">
        <f>TEXT(Table14[[#This Row],[Date]],"MMMM")</f>
        <v>September</v>
      </c>
      <c r="E1095" s="38">
        <v>45171</v>
      </c>
      <c r="F1095" s="48" t="s">
        <v>16</v>
      </c>
      <c r="G1095" s="48" t="s">
        <v>165</v>
      </c>
      <c r="H1095" s="48" t="s">
        <v>800</v>
      </c>
      <c r="I1095" s="48">
        <v>5</v>
      </c>
    </row>
    <row r="1096" spans="1:9" x14ac:dyDescent="0.3">
      <c r="A1096" s="48">
        <v>2110</v>
      </c>
      <c r="B1096" s="48" t="s">
        <v>267</v>
      </c>
      <c r="C1096" s="48" t="str">
        <f>VLOOKUP(Table14[[#This Row],[Subject]],Sheet2!$A$1:$B$60,2,0)</f>
        <v>FEMALE</v>
      </c>
      <c r="D1096" s="48" t="str">
        <f>TEXT(Table14[[#This Row],[Date]],"MMMM")</f>
        <v>September</v>
      </c>
      <c r="E1096" s="38">
        <v>45171</v>
      </c>
      <c r="F1096" s="48" t="s">
        <v>16</v>
      </c>
      <c r="G1096" s="48" t="s">
        <v>165</v>
      </c>
      <c r="H1096" s="48" t="s">
        <v>801</v>
      </c>
      <c r="I1096" s="48">
        <v>4</v>
      </c>
    </row>
    <row r="1097" spans="1:9" x14ac:dyDescent="0.3">
      <c r="A1097" s="48">
        <v>2111</v>
      </c>
      <c r="B1097" s="48" t="s">
        <v>267</v>
      </c>
      <c r="C1097" s="48" t="str">
        <f>VLOOKUP(Table14[[#This Row],[Subject]],Sheet2!$A$1:$B$60,2,0)</f>
        <v>FEMALE</v>
      </c>
      <c r="D1097" s="48" t="str">
        <f>TEXT(Table14[[#This Row],[Date]],"MMMM")</f>
        <v>September</v>
      </c>
      <c r="E1097" s="38">
        <v>45171</v>
      </c>
      <c r="F1097" s="48" t="s">
        <v>16</v>
      </c>
      <c r="G1097" s="48" t="s">
        <v>188</v>
      </c>
      <c r="H1097" s="48" t="s">
        <v>802</v>
      </c>
      <c r="I1097" s="48">
        <v>5</v>
      </c>
    </row>
    <row r="1098" spans="1:9" x14ac:dyDescent="0.3">
      <c r="A1098" s="48">
        <v>2112</v>
      </c>
      <c r="B1098" s="48" t="s">
        <v>267</v>
      </c>
      <c r="C1098" s="48" t="str">
        <f>VLOOKUP(Table14[[#This Row],[Subject]],Sheet2!$A$1:$B$60,2,0)</f>
        <v>FEMALE</v>
      </c>
      <c r="D1098" s="48" t="str">
        <f>TEXT(Table14[[#This Row],[Date]],"MMMM")</f>
        <v>September</v>
      </c>
      <c r="E1098" s="38">
        <v>45171</v>
      </c>
      <c r="F1098" s="48" t="s">
        <v>16</v>
      </c>
      <c r="G1098" s="48" t="s">
        <v>188</v>
      </c>
      <c r="H1098" s="48" t="s">
        <v>803</v>
      </c>
      <c r="I1098" s="48">
        <v>6</v>
      </c>
    </row>
    <row r="1099" spans="1:9" x14ac:dyDescent="0.3">
      <c r="A1099" s="48">
        <v>2113</v>
      </c>
      <c r="B1099" s="48" t="s">
        <v>267</v>
      </c>
      <c r="C1099" s="48" t="str">
        <f>VLOOKUP(Table14[[#This Row],[Subject]],Sheet2!$A$1:$B$60,2,0)</f>
        <v>FEMALE</v>
      </c>
      <c r="D1099" s="48" t="str">
        <f>TEXT(Table14[[#This Row],[Date]],"MMMM")</f>
        <v>September</v>
      </c>
      <c r="E1099" s="38">
        <v>45171</v>
      </c>
      <c r="F1099" s="48" t="s">
        <v>16</v>
      </c>
      <c r="G1099" s="48" t="s">
        <v>188</v>
      </c>
      <c r="H1099" s="48" t="s">
        <v>804</v>
      </c>
      <c r="I1099" s="48">
        <v>1</v>
      </c>
    </row>
    <row r="1100" spans="1:9" x14ac:dyDescent="0.3">
      <c r="A1100" s="48">
        <v>2114</v>
      </c>
      <c r="B1100" s="48" t="s">
        <v>267</v>
      </c>
      <c r="C1100" s="48" t="str">
        <f>VLOOKUP(Table14[[#This Row],[Subject]],Sheet2!$A$1:$B$60,2,0)</f>
        <v>FEMALE</v>
      </c>
      <c r="D1100" s="48" t="str">
        <f>TEXT(Table14[[#This Row],[Date]],"MMMM")</f>
        <v>September</v>
      </c>
      <c r="E1100" s="38">
        <v>45171</v>
      </c>
      <c r="F1100" s="48" t="s">
        <v>16</v>
      </c>
      <c r="G1100" s="48" t="s">
        <v>188</v>
      </c>
      <c r="H1100" s="48" t="s">
        <v>805</v>
      </c>
      <c r="I1100" s="48">
        <v>4</v>
      </c>
    </row>
    <row r="1101" spans="1:9" x14ac:dyDescent="0.3">
      <c r="A1101" s="48">
        <v>2115</v>
      </c>
      <c r="B1101" s="48" t="s">
        <v>267</v>
      </c>
      <c r="C1101" s="48" t="str">
        <f>VLOOKUP(Table14[[#This Row],[Subject]],Sheet2!$A$1:$B$60,2,0)</f>
        <v>FEMALE</v>
      </c>
      <c r="D1101" s="48" t="str">
        <f>TEXT(Table14[[#This Row],[Date]],"MMMM")</f>
        <v>September</v>
      </c>
      <c r="E1101" s="38">
        <v>45171</v>
      </c>
      <c r="F1101" s="48" t="s">
        <v>16</v>
      </c>
      <c r="G1101" s="48" t="s">
        <v>188</v>
      </c>
      <c r="H1101" s="48" t="s">
        <v>806</v>
      </c>
      <c r="I1101" s="48">
        <v>3</v>
      </c>
    </row>
    <row r="1102" spans="1:9" x14ac:dyDescent="0.3">
      <c r="A1102" s="48">
        <v>2116</v>
      </c>
      <c r="B1102" s="48" t="s">
        <v>267</v>
      </c>
      <c r="C1102" s="48" t="str">
        <f>VLOOKUP(Table14[[#This Row],[Subject]],Sheet2!$A$1:$B$60,2,0)</f>
        <v>FEMALE</v>
      </c>
      <c r="D1102" s="48" t="str">
        <f>TEXT(Table14[[#This Row],[Date]],"MMMM")</f>
        <v>September</v>
      </c>
      <c r="E1102" s="38">
        <v>45171</v>
      </c>
      <c r="F1102" s="48" t="s">
        <v>16</v>
      </c>
      <c r="G1102" s="48" t="s">
        <v>188</v>
      </c>
      <c r="H1102" s="48" t="s">
        <v>807</v>
      </c>
      <c r="I1102" s="48">
        <v>7</v>
      </c>
    </row>
    <row r="1103" spans="1:9" x14ac:dyDescent="0.3">
      <c r="A1103" s="48">
        <v>2117</v>
      </c>
      <c r="B1103" s="48" t="s">
        <v>267</v>
      </c>
      <c r="C1103" s="48" t="str">
        <f>VLOOKUP(Table14[[#This Row],[Subject]],Sheet2!$A$1:$B$60,2,0)</f>
        <v>FEMALE</v>
      </c>
      <c r="D1103" s="48" t="str">
        <f>TEXT(Table14[[#This Row],[Date]],"MMMM")</f>
        <v>September</v>
      </c>
      <c r="E1103" s="38">
        <v>45171</v>
      </c>
      <c r="F1103" s="48" t="s">
        <v>16</v>
      </c>
      <c r="G1103" s="48" t="s">
        <v>188</v>
      </c>
      <c r="H1103" s="48" t="s">
        <v>808</v>
      </c>
      <c r="I1103" s="48">
        <v>2</v>
      </c>
    </row>
    <row r="1104" spans="1:9" x14ac:dyDescent="0.3">
      <c r="A1104" s="48">
        <v>2118</v>
      </c>
      <c r="B1104" s="48" t="s">
        <v>267</v>
      </c>
      <c r="C1104" s="48" t="str">
        <f>VLOOKUP(Table14[[#This Row],[Subject]],Sheet2!$A$1:$B$60,2,0)</f>
        <v>FEMALE</v>
      </c>
      <c r="D1104" s="48" t="str">
        <f>TEXT(Table14[[#This Row],[Date]],"MMMM")</f>
        <v>September</v>
      </c>
      <c r="E1104" s="38">
        <v>45171</v>
      </c>
      <c r="F1104" s="48" t="s">
        <v>16</v>
      </c>
      <c r="G1104" s="48" t="s">
        <v>188</v>
      </c>
      <c r="H1104" s="48" t="s">
        <v>809</v>
      </c>
      <c r="I1104" s="48">
        <v>1</v>
      </c>
    </row>
    <row r="1105" spans="1:9" x14ac:dyDescent="0.3">
      <c r="A1105" s="48">
        <v>2119</v>
      </c>
      <c r="B1105" s="48" t="s">
        <v>267</v>
      </c>
      <c r="C1105" s="48" t="str">
        <f>VLOOKUP(Table14[[#This Row],[Subject]],Sheet2!$A$1:$B$60,2,0)</f>
        <v>FEMALE</v>
      </c>
      <c r="D1105" s="48" t="str">
        <f>TEXT(Table14[[#This Row],[Date]],"MMMM")</f>
        <v>September</v>
      </c>
      <c r="E1105" s="38">
        <v>45171</v>
      </c>
      <c r="F1105" s="48" t="s">
        <v>16</v>
      </c>
      <c r="G1105" s="48" t="s">
        <v>188</v>
      </c>
      <c r="H1105" s="48" t="s">
        <v>810</v>
      </c>
      <c r="I1105" s="48">
        <v>5</v>
      </c>
    </row>
    <row r="1106" spans="1:9" x14ac:dyDescent="0.3">
      <c r="A1106" s="48">
        <v>2120</v>
      </c>
      <c r="B1106" s="48" t="s">
        <v>267</v>
      </c>
      <c r="C1106" s="48" t="str">
        <f>VLOOKUP(Table14[[#This Row],[Subject]],Sheet2!$A$1:$B$60,2,0)</f>
        <v>FEMALE</v>
      </c>
      <c r="D1106" s="48" t="str">
        <f>TEXT(Table14[[#This Row],[Date]],"MMMM")</f>
        <v>September</v>
      </c>
      <c r="E1106" s="38">
        <v>45171</v>
      </c>
      <c r="F1106" s="48" t="s">
        <v>16</v>
      </c>
      <c r="G1106" s="48" t="s">
        <v>188</v>
      </c>
      <c r="H1106" s="48" t="s">
        <v>811</v>
      </c>
      <c r="I1106" s="48">
        <v>6</v>
      </c>
    </row>
    <row r="1107" spans="1:9" x14ac:dyDescent="0.3">
      <c r="A1107" s="48">
        <v>2121</v>
      </c>
      <c r="B1107" s="48" t="s">
        <v>267</v>
      </c>
      <c r="C1107" s="48" t="str">
        <f>VLOOKUP(Table14[[#This Row],[Subject]],Sheet2!$A$1:$B$60,2,0)</f>
        <v>FEMALE</v>
      </c>
      <c r="D1107" s="48" t="str">
        <f>TEXT(Table14[[#This Row],[Date]],"MMMM")</f>
        <v>September</v>
      </c>
      <c r="E1107" s="38">
        <v>45171</v>
      </c>
      <c r="F1107" s="48" t="s">
        <v>16</v>
      </c>
      <c r="G1107" s="48" t="s">
        <v>199</v>
      </c>
      <c r="H1107" s="48" t="s">
        <v>812</v>
      </c>
      <c r="I1107" s="48">
        <v>1</v>
      </c>
    </row>
    <row r="1108" spans="1:9" x14ac:dyDescent="0.3">
      <c r="A1108" s="48">
        <v>2122</v>
      </c>
      <c r="B1108" s="48" t="s">
        <v>267</v>
      </c>
      <c r="C1108" s="48" t="str">
        <f>VLOOKUP(Table14[[#This Row],[Subject]],Sheet2!$A$1:$B$60,2,0)</f>
        <v>FEMALE</v>
      </c>
      <c r="D1108" s="48" t="str">
        <f>TEXT(Table14[[#This Row],[Date]],"MMMM")</f>
        <v>September</v>
      </c>
      <c r="E1108" s="38">
        <v>45171</v>
      </c>
      <c r="F1108" s="48" t="s">
        <v>16</v>
      </c>
      <c r="G1108" s="48" t="s">
        <v>199</v>
      </c>
      <c r="H1108" s="48" t="s">
        <v>813</v>
      </c>
      <c r="I1108" s="48">
        <v>7</v>
      </c>
    </row>
    <row r="1109" spans="1:9" x14ac:dyDescent="0.3">
      <c r="A1109" s="48">
        <v>2123</v>
      </c>
      <c r="B1109" s="48" t="s">
        <v>267</v>
      </c>
      <c r="C1109" s="48" t="str">
        <f>VLOOKUP(Table14[[#This Row],[Subject]],Sheet2!$A$1:$B$60,2,0)</f>
        <v>FEMALE</v>
      </c>
      <c r="D1109" s="48" t="str">
        <f>TEXT(Table14[[#This Row],[Date]],"MMMM")</f>
        <v>September</v>
      </c>
      <c r="E1109" s="38">
        <v>45171</v>
      </c>
      <c r="F1109" s="48" t="s">
        <v>16</v>
      </c>
      <c r="G1109" s="48" t="s">
        <v>199</v>
      </c>
      <c r="H1109" s="48" t="s">
        <v>814</v>
      </c>
      <c r="I1109" s="48">
        <v>2</v>
      </c>
    </row>
    <row r="1110" spans="1:9" x14ac:dyDescent="0.3">
      <c r="A1110" s="48">
        <v>2124</v>
      </c>
      <c r="B1110" s="48" t="s">
        <v>267</v>
      </c>
      <c r="C1110" s="48" t="str">
        <f>VLOOKUP(Table14[[#This Row],[Subject]],Sheet2!$A$1:$B$60,2,0)</f>
        <v>FEMALE</v>
      </c>
      <c r="D1110" s="48" t="str">
        <f>TEXT(Table14[[#This Row],[Date]],"MMMM")</f>
        <v>September</v>
      </c>
      <c r="E1110" s="38">
        <v>45171</v>
      </c>
      <c r="F1110" s="48" t="s">
        <v>16</v>
      </c>
      <c r="G1110" s="48" t="s">
        <v>199</v>
      </c>
      <c r="H1110" s="48" t="s">
        <v>815</v>
      </c>
      <c r="I1110" s="48">
        <v>3</v>
      </c>
    </row>
    <row r="1111" spans="1:9" x14ac:dyDescent="0.3">
      <c r="A1111" s="48">
        <v>2125</v>
      </c>
      <c r="B1111" s="48" t="s">
        <v>267</v>
      </c>
      <c r="C1111" s="48" t="str">
        <f>VLOOKUP(Table14[[#This Row],[Subject]],Sheet2!$A$1:$B$60,2,0)</f>
        <v>FEMALE</v>
      </c>
      <c r="D1111" s="48" t="str">
        <f>TEXT(Table14[[#This Row],[Date]],"MMMM")</f>
        <v>September</v>
      </c>
      <c r="E1111" s="38">
        <v>45171</v>
      </c>
      <c r="F1111" s="48" t="s">
        <v>16</v>
      </c>
      <c r="G1111" s="48" t="s">
        <v>199</v>
      </c>
      <c r="H1111" s="48" t="s">
        <v>816</v>
      </c>
      <c r="I1111" s="48">
        <v>6</v>
      </c>
    </row>
    <row r="1112" spans="1:9" x14ac:dyDescent="0.3">
      <c r="A1112" s="48">
        <v>2126</v>
      </c>
      <c r="B1112" s="48" t="s">
        <v>267</v>
      </c>
      <c r="C1112" s="48" t="str">
        <f>VLOOKUP(Table14[[#This Row],[Subject]],Sheet2!$A$1:$B$60,2,0)</f>
        <v>FEMALE</v>
      </c>
      <c r="D1112" s="48" t="str">
        <f>TEXT(Table14[[#This Row],[Date]],"MMMM")</f>
        <v>September</v>
      </c>
      <c r="E1112" s="38">
        <v>45171</v>
      </c>
      <c r="F1112" s="48" t="s">
        <v>16</v>
      </c>
      <c r="G1112" s="48" t="s">
        <v>199</v>
      </c>
      <c r="H1112" s="48" t="s">
        <v>817</v>
      </c>
      <c r="I1112" s="48">
        <v>2</v>
      </c>
    </row>
    <row r="1113" spans="1:9" x14ac:dyDescent="0.3">
      <c r="A1113" s="48">
        <v>2127</v>
      </c>
      <c r="B1113" s="48" t="s">
        <v>267</v>
      </c>
      <c r="C1113" s="48" t="str">
        <f>VLOOKUP(Table14[[#This Row],[Subject]],Sheet2!$A$1:$B$60,2,0)</f>
        <v>FEMALE</v>
      </c>
      <c r="D1113" s="48" t="str">
        <f>TEXT(Table14[[#This Row],[Date]],"MMMM")</f>
        <v>September</v>
      </c>
      <c r="E1113" s="38">
        <v>45171</v>
      </c>
      <c r="F1113" s="48" t="s">
        <v>16</v>
      </c>
      <c r="G1113" s="48" t="s">
        <v>199</v>
      </c>
      <c r="H1113" s="48" t="s">
        <v>818</v>
      </c>
      <c r="I1113" s="48">
        <v>7</v>
      </c>
    </row>
    <row r="1114" spans="1:9" x14ac:dyDescent="0.3">
      <c r="A1114" s="48">
        <v>2128</v>
      </c>
      <c r="B1114" s="48" t="s">
        <v>267</v>
      </c>
      <c r="C1114" s="48" t="str">
        <f>VLOOKUP(Table14[[#This Row],[Subject]],Sheet2!$A$1:$B$60,2,0)</f>
        <v>FEMALE</v>
      </c>
      <c r="D1114" s="48" t="str">
        <f>TEXT(Table14[[#This Row],[Date]],"MMMM")</f>
        <v>September</v>
      </c>
      <c r="E1114" s="38">
        <v>45171</v>
      </c>
      <c r="F1114" s="48" t="s">
        <v>16</v>
      </c>
      <c r="G1114" s="48" t="s">
        <v>199</v>
      </c>
      <c r="H1114" s="48" t="s">
        <v>819</v>
      </c>
      <c r="I1114" s="48">
        <v>5</v>
      </c>
    </row>
    <row r="1115" spans="1:9" x14ac:dyDescent="0.3">
      <c r="A1115" s="48">
        <v>2129</v>
      </c>
      <c r="B1115" s="48" t="s">
        <v>267</v>
      </c>
      <c r="C1115" s="48" t="str">
        <f>VLOOKUP(Table14[[#This Row],[Subject]],Sheet2!$A$1:$B$60,2,0)</f>
        <v>FEMALE</v>
      </c>
      <c r="D1115" s="48" t="str">
        <f>TEXT(Table14[[#This Row],[Date]],"MMMM")</f>
        <v>September</v>
      </c>
      <c r="E1115" s="38">
        <v>45171</v>
      </c>
      <c r="F1115" s="48" t="s">
        <v>16</v>
      </c>
      <c r="G1115" s="48" t="s">
        <v>199</v>
      </c>
      <c r="H1115" s="48" t="s">
        <v>820</v>
      </c>
      <c r="I1115" s="48">
        <v>1</v>
      </c>
    </row>
    <row r="1116" spans="1:9" x14ac:dyDescent="0.3">
      <c r="A1116" s="48">
        <v>2130</v>
      </c>
      <c r="B1116" s="48" t="s">
        <v>267</v>
      </c>
      <c r="C1116" s="48" t="str">
        <f>VLOOKUP(Table14[[#This Row],[Subject]],Sheet2!$A$1:$B$60,2,0)</f>
        <v>FEMALE</v>
      </c>
      <c r="D1116" s="48" t="str">
        <f>TEXT(Table14[[#This Row],[Date]],"MMMM")</f>
        <v>September</v>
      </c>
      <c r="E1116" s="38">
        <v>45171</v>
      </c>
      <c r="F1116" s="48" t="s">
        <v>16</v>
      </c>
      <c r="G1116" s="48" t="s">
        <v>199</v>
      </c>
      <c r="H1116" s="48" t="s">
        <v>821</v>
      </c>
      <c r="I1116" s="48">
        <v>4</v>
      </c>
    </row>
    <row r="1117" spans="1:9" x14ac:dyDescent="0.3">
      <c r="A1117" s="48">
        <v>2131</v>
      </c>
      <c r="B1117" s="48" t="s">
        <v>267</v>
      </c>
      <c r="C1117" s="48" t="str">
        <f>VLOOKUP(Table14[[#This Row],[Subject]],Sheet2!$A$1:$B$60,2,0)</f>
        <v>FEMALE</v>
      </c>
      <c r="D1117" s="48" t="str">
        <f>TEXT(Table14[[#This Row],[Date]],"MMMM")</f>
        <v>September</v>
      </c>
      <c r="E1117" s="38">
        <v>45171</v>
      </c>
      <c r="F1117" s="48" t="s">
        <v>16</v>
      </c>
      <c r="G1117" s="48" t="s">
        <v>199</v>
      </c>
      <c r="H1117" s="48" t="s">
        <v>822</v>
      </c>
      <c r="I1117" s="48">
        <v>2</v>
      </c>
    </row>
    <row r="1118" spans="1:9" x14ac:dyDescent="0.3">
      <c r="A1118" s="48">
        <v>2132</v>
      </c>
      <c r="B1118" s="48" t="s">
        <v>267</v>
      </c>
      <c r="C1118" s="48" t="str">
        <f>VLOOKUP(Table14[[#This Row],[Subject]],Sheet2!$A$1:$B$60,2,0)</f>
        <v>FEMALE</v>
      </c>
      <c r="D1118" s="48" t="str">
        <f>TEXT(Table14[[#This Row],[Date]],"MMMM")</f>
        <v>September</v>
      </c>
      <c r="E1118" s="38">
        <v>45171</v>
      </c>
      <c r="F1118" s="48" t="s">
        <v>16</v>
      </c>
      <c r="G1118" s="48" t="s">
        <v>199</v>
      </c>
      <c r="H1118" s="48" t="s">
        <v>823</v>
      </c>
      <c r="I1118" s="48">
        <v>4</v>
      </c>
    </row>
    <row r="1119" spans="1:9" x14ac:dyDescent="0.3">
      <c r="A1119" s="48">
        <v>2133</v>
      </c>
      <c r="B1119" s="48" t="s">
        <v>267</v>
      </c>
      <c r="C1119" s="48" t="str">
        <f>VLOOKUP(Table14[[#This Row],[Subject]],Sheet2!$A$1:$B$60,2,0)</f>
        <v>FEMALE</v>
      </c>
      <c r="D1119" s="48" t="str">
        <f>TEXT(Table14[[#This Row],[Date]],"MMMM")</f>
        <v>September</v>
      </c>
      <c r="E1119" s="38">
        <v>45171</v>
      </c>
      <c r="F1119" s="48" t="s">
        <v>16</v>
      </c>
      <c r="G1119" s="48" t="s">
        <v>199</v>
      </c>
      <c r="H1119" s="48" t="s">
        <v>824</v>
      </c>
      <c r="I1119" s="48">
        <v>1</v>
      </c>
    </row>
    <row r="1120" spans="1:9" x14ac:dyDescent="0.3">
      <c r="A1120" s="48">
        <v>2134</v>
      </c>
      <c r="B1120" s="48" t="s">
        <v>267</v>
      </c>
      <c r="C1120" s="48" t="str">
        <f>VLOOKUP(Table14[[#This Row],[Subject]],Sheet2!$A$1:$B$60,2,0)</f>
        <v>FEMALE</v>
      </c>
      <c r="D1120" s="48" t="str">
        <f>TEXT(Table14[[#This Row],[Date]],"MMMM")</f>
        <v>September</v>
      </c>
      <c r="E1120" s="38">
        <v>45171</v>
      </c>
      <c r="F1120" s="48" t="s">
        <v>16</v>
      </c>
      <c r="G1120" s="48" t="s">
        <v>199</v>
      </c>
      <c r="H1120" s="48" t="s">
        <v>825</v>
      </c>
      <c r="I1120" s="48">
        <v>3</v>
      </c>
    </row>
    <row r="1121" spans="1:9" x14ac:dyDescent="0.3">
      <c r="A1121" s="48">
        <v>2135</v>
      </c>
      <c r="B1121" s="48" t="s">
        <v>267</v>
      </c>
      <c r="C1121" s="48" t="str">
        <f>VLOOKUP(Table14[[#This Row],[Subject]],Sheet2!$A$1:$B$60,2,0)</f>
        <v>FEMALE</v>
      </c>
      <c r="D1121" s="48" t="str">
        <f>TEXT(Table14[[#This Row],[Date]],"MMMM")</f>
        <v>September</v>
      </c>
      <c r="E1121" s="38">
        <v>45171</v>
      </c>
      <c r="F1121" s="48" t="s">
        <v>16</v>
      </c>
      <c r="G1121" s="48" t="s">
        <v>199</v>
      </c>
      <c r="H1121" s="48" t="s">
        <v>826</v>
      </c>
      <c r="I1121" s="48">
        <v>7</v>
      </c>
    </row>
    <row r="1122" spans="1:9" x14ac:dyDescent="0.3">
      <c r="A1122" s="48">
        <v>2136</v>
      </c>
      <c r="B1122" s="48" t="s">
        <v>267</v>
      </c>
      <c r="C1122" s="48" t="str">
        <f>VLOOKUP(Table14[[#This Row],[Subject]],Sheet2!$A$1:$B$60,2,0)</f>
        <v>FEMALE</v>
      </c>
      <c r="D1122" s="48" t="str">
        <f>TEXT(Table14[[#This Row],[Date]],"MMMM")</f>
        <v>September</v>
      </c>
      <c r="E1122" s="38">
        <v>45171</v>
      </c>
      <c r="F1122" s="48" t="s">
        <v>16</v>
      </c>
      <c r="G1122" s="48" t="s">
        <v>199</v>
      </c>
      <c r="H1122" s="48" t="s">
        <v>827</v>
      </c>
      <c r="I1122" s="48">
        <v>4</v>
      </c>
    </row>
    <row r="1123" spans="1:9" x14ac:dyDescent="0.3">
      <c r="A1123" s="48">
        <v>2137</v>
      </c>
      <c r="B1123" s="48" t="s">
        <v>267</v>
      </c>
      <c r="C1123" s="48" t="str">
        <f>VLOOKUP(Table14[[#This Row],[Subject]],Sheet2!$A$1:$B$60,2,0)</f>
        <v>FEMALE</v>
      </c>
      <c r="D1123" s="48" t="str">
        <f>TEXT(Table14[[#This Row],[Date]],"MMMM")</f>
        <v>September</v>
      </c>
      <c r="E1123" s="38">
        <v>45171</v>
      </c>
      <c r="F1123" s="48" t="s">
        <v>16</v>
      </c>
      <c r="G1123" s="48" t="s">
        <v>199</v>
      </c>
      <c r="H1123" s="48" t="s">
        <v>828</v>
      </c>
      <c r="I1123" s="48">
        <v>5</v>
      </c>
    </row>
    <row r="1124" spans="1:9" x14ac:dyDescent="0.3">
      <c r="A1124" s="48">
        <v>2138</v>
      </c>
      <c r="B1124" s="48" t="s">
        <v>267</v>
      </c>
      <c r="C1124" s="48" t="str">
        <f>VLOOKUP(Table14[[#This Row],[Subject]],Sheet2!$A$1:$B$60,2,0)</f>
        <v>FEMALE</v>
      </c>
      <c r="D1124" s="48" t="str">
        <f>TEXT(Table14[[#This Row],[Date]],"MMMM")</f>
        <v>September</v>
      </c>
      <c r="E1124" s="38">
        <v>45171</v>
      </c>
      <c r="F1124" s="48" t="s">
        <v>16</v>
      </c>
      <c r="G1124" s="48" t="s">
        <v>199</v>
      </c>
      <c r="H1124" s="48" t="s">
        <v>829</v>
      </c>
      <c r="I1124" s="48">
        <v>6</v>
      </c>
    </row>
    <row r="1125" spans="1:9" x14ac:dyDescent="0.3">
      <c r="A1125" s="48">
        <v>2139</v>
      </c>
      <c r="B1125" s="48" t="s">
        <v>267</v>
      </c>
      <c r="C1125" s="48" t="str">
        <f>VLOOKUP(Table14[[#This Row],[Subject]],Sheet2!$A$1:$B$60,2,0)</f>
        <v>FEMALE</v>
      </c>
      <c r="D1125" s="48" t="str">
        <f>TEXT(Table14[[#This Row],[Date]],"MMMM")</f>
        <v>September</v>
      </c>
      <c r="E1125" s="38">
        <v>45171</v>
      </c>
      <c r="F1125" s="48" t="s">
        <v>16</v>
      </c>
      <c r="G1125" s="48" t="s">
        <v>199</v>
      </c>
      <c r="H1125" s="48" t="s">
        <v>830</v>
      </c>
      <c r="I1125" s="48">
        <v>2</v>
      </c>
    </row>
    <row r="1126" spans="1:9" x14ac:dyDescent="0.3">
      <c r="A1126" s="48">
        <v>2140</v>
      </c>
      <c r="B1126" s="48" t="s">
        <v>267</v>
      </c>
      <c r="C1126" s="48" t="str">
        <f>VLOOKUP(Table14[[#This Row],[Subject]],Sheet2!$A$1:$B$60,2,0)</f>
        <v>FEMALE</v>
      </c>
      <c r="D1126" s="48" t="str">
        <f>TEXT(Table14[[#This Row],[Date]],"MMMM")</f>
        <v>September</v>
      </c>
      <c r="E1126" s="38">
        <v>45171</v>
      </c>
      <c r="F1126" s="48" t="s">
        <v>16</v>
      </c>
      <c r="G1126" s="48" t="s">
        <v>219</v>
      </c>
      <c r="H1126" s="48" t="s">
        <v>831</v>
      </c>
      <c r="I1126" s="48">
        <v>4</v>
      </c>
    </row>
    <row r="1127" spans="1:9" x14ac:dyDescent="0.3">
      <c r="A1127" s="48">
        <v>2141</v>
      </c>
      <c r="B1127" s="48" t="s">
        <v>267</v>
      </c>
      <c r="C1127" s="48" t="str">
        <f>VLOOKUP(Table14[[#This Row],[Subject]],Sheet2!$A$1:$B$60,2,0)</f>
        <v>FEMALE</v>
      </c>
      <c r="D1127" s="48" t="str">
        <f>TEXT(Table14[[#This Row],[Date]],"MMMM")</f>
        <v>September</v>
      </c>
      <c r="E1127" s="38">
        <v>45171</v>
      </c>
      <c r="F1127" s="48" t="s">
        <v>16</v>
      </c>
      <c r="G1127" s="48" t="s">
        <v>219</v>
      </c>
      <c r="H1127" s="48" t="s">
        <v>832</v>
      </c>
      <c r="I1127" s="48">
        <v>5</v>
      </c>
    </row>
    <row r="1128" spans="1:9" x14ac:dyDescent="0.3">
      <c r="A1128" s="48">
        <v>2142</v>
      </c>
      <c r="B1128" s="48" t="s">
        <v>267</v>
      </c>
      <c r="C1128" s="48" t="str">
        <f>VLOOKUP(Table14[[#This Row],[Subject]],Sheet2!$A$1:$B$60,2,0)</f>
        <v>FEMALE</v>
      </c>
      <c r="D1128" s="48" t="str">
        <f>TEXT(Table14[[#This Row],[Date]],"MMMM")</f>
        <v>September</v>
      </c>
      <c r="E1128" s="38">
        <v>45171</v>
      </c>
      <c r="F1128" s="48" t="s">
        <v>16</v>
      </c>
      <c r="G1128" s="48" t="s">
        <v>219</v>
      </c>
      <c r="H1128" s="48" t="s">
        <v>833</v>
      </c>
      <c r="I1128" s="48">
        <v>1</v>
      </c>
    </row>
    <row r="1129" spans="1:9" x14ac:dyDescent="0.3">
      <c r="A1129" s="48">
        <v>2143</v>
      </c>
      <c r="B1129" s="48" t="s">
        <v>267</v>
      </c>
      <c r="C1129" s="48" t="str">
        <f>VLOOKUP(Table14[[#This Row],[Subject]],Sheet2!$A$1:$B$60,2,0)</f>
        <v>FEMALE</v>
      </c>
      <c r="D1129" s="48" t="str">
        <f>TEXT(Table14[[#This Row],[Date]],"MMMM")</f>
        <v>September</v>
      </c>
      <c r="E1129" s="38">
        <v>45171</v>
      </c>
      <c r="F1129" s="48" t="s">
        <v>16</v>
      </c>
      <c r="G1129" s="48" t="s">
        <v>219</v>
      </c>
      <c r="H1129" s="48" t="s">
        <v>834</v>
      </c>
      <c r="I1129" s="48">
        <v>6</v>
      </c>
    </row>
    <row r="1130" spans="1:9" x14ac:dyDescent="0.3">
      <c r="A1130" s="48">
        <v>2144</v>
      </c>
      <c r="B1130" s="48" t="s">
        <v>267</v>
      </c>
      <c r="C1130" s="48" t="str">
        <f>VLOOKUP(Table14[[#This Row],[Subject]],Sheet2!$A$1:$B$60,2,0)</f>
        <v>FEMALE</v>
      </c>
      <c r="D1130" s="48" t="str">
        <f>TEXT(Table14[[#This Row],[Date]],"MMMM")</f>
        <v>September</v>
      </c>
      <c r="E1130" s="38">
        <v>45171</v>
      </c>
      <c r="F1130" s="48" t="s">
        <v>16</v>
      </c>
      <c r="G1130" s="48" t="s">
        <v>219</v>
      </c>
      <c r="H1130" s="48" t="s">
        <v>835</v>
      </c>
      <c r="I1130" s="48">
        <v>2</v>
      </c>
    </row>
    <row r="1131" spans="1:9" x14ac:dyDescent="0.3">
      <c r="A1131" s="48">
        <v>2145</v>
      </c>
      <c r="B1131" s="48" t="s">
        <v>267</v>
      </c>
      <c r="C1131" s="48" t="str">
        <f>VLOOKUP(Table14[[#This Row],[Subject]],Sheet2!$A$1:$B$60,2,0)</f>
        <v>FEMALE</v>
      </c>
      <c r="D1131" s="48" t="str">
        <f>TEXT(Table14[[#This Row],[Date]],"MMMM")</f>
        <v>September</v>
      </c>
      <c r="E1131" s="38">
        <v>45171</v>
      </c>
      <c r="F1131" s="48" t="s">
        <v>16</v>
      </c>
      <c r="G1131" s="48" t="s">
        <v>219</v>
      </c>
      <c r="H1131" s="48" t="s">
        <v>836</v>
      </c>
      <c r="I1131" s="48">
        <v>7</v>
      </c>
    </row>
    <row r="1132" spans="1:9" x14ac:dyDescent="0.3">
      <c r="A1132" s="48">
        <v>2146</v>
      </c>
      <c r="B1132" s="48" t="s">
        <v>267</v>
      </c>
      <c r="C1132" s="48" t="str">
        <f>VLOOKUP(Table14[[#This Row],[Subject]],Sheet2!$A$1:$B$60,2,0)</f>
        <v>FEMALE</v>
      </c>
      <c r="D1132" s="48" t="str">
        <f>TEXT(Table14[[#This Row],[Date]],"MMMM")</f>
        <v>September</v>
      </c>
      <c r="E1132" s="38">
        <v>45171</v>
      </c>
      <c r="F1132" s="48" t="s">
        <v>16</v>
      </c>
      <c r="G1132" s="48" t="s">
        <v>219</v>
      </c>
      <c r="H1132" s="48" t="s">
        <v>837</v>
      </c>
      <c r="I1132" s="48">
        <v>3</v>
      </c>
    </row>
    <row r="1133" spans="1:9" x14ac:dyDescent="0.3">
      <c r="A1133" s="48">
        <v>2147</v>
      </c>
      <c r="B1133" s="48" t="s">
        <v>267</v>
      </c>
      <c r="C1133" s="48" t="str">
        <f>VLOOKUP(Table14[[#This Row],[Subject]],Sheet2!$A$1:$B$60,2,0)</f>
        <v>FEMALE</v>
      </c>
      <c r="D1133" s="48" t="str">
        <f>TEXT(Table14[[#This Row],[Date]],"MMMM")</f>
        <v>September</v>
      </c>
      <c r="E1133" s="38">
        <v>45171</v>
      </c>
      <c r="F1133" s="48" t="s">
        <v>16</v>
      </c>
      <c r="G1133" s="48" t="s">
        <v>219</v>
      </c>
      <c r="H1133" s="48" t="s">
        <v>838</v>
      </c>
      <c r="I1133" s="48">
        <v>1</v>
      </c>
    </row>
    <row r="1134" spans="1:9" x14ac:dyDescent="0.3">
      <c r="A1134" s="48">
        <v>2148</v>
      </c>
      <c r="B1134" s="48" t="s">
        <v>267</v>
      </c>
      <c r="C1134" s="48" t="str">
        <f>VLOOKUP(Table14[[#This Row],[Subject]],Sheet2!$A$1:$B$60,2,0)</f>
        <v>FEMALE</v>
      </c>
      <c r="D1134" s="48" t="str">
        <f>TEXT(Table14[[#This Row],[Date]],"MMMM")</f>
        <v>September</v>
      </c>
      <c r="E1134" s="38">
        <v>45171</v>
      </c>
      <c r="F1134" s="48" t="s">
        <v>16</v>
      </c>
      <c r="G1134" s="48" t="s">
        <v>219</v>
      </c>
      <c r="H1134" s="48" t="s">
        <v>839</v>
      </c>
      <c r="I1134" s="48">
        <v>5</v>
      </c>
    </row>
    <row r="1135" spans="1:9" x14ac:dyDescent="0.3">
      <c r="A1135" s="48">
        <v>2149</v>
      </c>
      <c r="B1135" s="48" t="s">
        <v>267</v>
      </c>
      <c r="C1135" s="48" t="str">
        <f>VLOOKUP(Table14[[#This Row],[Subject]],Sheet2!$A$1:$B$60,2,0)</f>
        <v>FEMALE</v>
      </c>
      <c r="D1135" s="48" t="str">
        <f>TEXT(Table14[[#This Row],[Date]],"MMMM")</f>
        <v>September</v>
      </c>
      <c r="E1135" s="38">
        <v>45171</v>
      </c>
      <c r="F1135" s="48" t="s">
        <v>16</v>
      </c>
      <c r="G1135" s="48" t="s">
        <v>219</v>
      </c>
      <c r="H1135" s="48" t="s">
        <v>840</v>
      </c>
      <c r="I1135" s="48">
        <v>4</v>
      </c>
    </row>
    <row r="1136" spans="1:9" x14ac:dyDescent="0.3">
      <c r="A1136" s="48">
        <v>2150</v>
      </c>
      <c r="B1136" s="48" t="s">
        <v>267</v>
      </c>
      <c r="C1136" s="48" t="str">
        <f>VLOOKUP(Table14[[#This Row],[Subject]],Sheet2!$A$1:$B$60,2,0)</f>
        <v>FEMALE</v>
      </c>
      <c r="D1136" s="48" t="str">
        <f>TEXT(Table14[[#This Row],[Date]],"MMMM")</f>
        <v>September</v>
      </c>
      <c r="E1136" s="38">
        <v>45171</v>
      </c>
      <c r="F1136" s="48" t="s">
        <v>16</v>
      </c>
      <c r="G1136" s="48" t="s">
        <v>219</v>
      </c>
      <c r="H1136" s="48" t="s">
        <v>841</v>
      </c>
      <c r="I1136" s="48">
        <v>3</v>
      </c>
    </row>
    <row r="1137" spans="1:9" x14ac:dyDescent="0.3">
      <c r="A1137" s="48">
        <v>2151</v>
      </c>
      <c r="B1137" s="48" t="s">
        <v>267</v>
      </c>
      <c r="C1137" s="48" t="str">
        <f>VLOOKUP(Table14[[#This Row],[Subject]],Sheet2!$A$1:$B$60,2,0)</f>
        <v>FEMALE</v>
      </c>
      <c r="D1137" s="48" t="str">
        <f>TEXT(Table14[[#This Row],[Date]],"MMMM")</f>
        <v>September</v>
      </c>
      <c r="E1137" s="38">
        <v>45171</v>
      </c>
      <c r="F1137" s="48" t="s">
        <v>16</v>
      </c>
      <c r="G1137" s="48" t="s">
        <v>219</v>
      </c>
      <c r="H1137" s="48" t="s">
        <v>842</v>
      </c>
      <c r="I1137" s="48">
        <v>6</v>
      </c>
    </row>
    <row r="1138" spans="1:9" x14ac:dyDescent="0.3">
      <c r="A1138" s="48">
        <v>2152</v>
      </c>
      <c r="B1138" s="48" t="s">
        <v>267</v>
      </c>
      <c r="C1138" s="48" t="str">
        <f>VLOOKUP(Table14[[#This Row],[Subject]],Sheet2!$A$1:$B$60,2,0)</f>
        <v>FEMALE</v>
      </c>
      <c r="D1138" s="48" t="str">
        <f>TEXT(Table14[[#This Row],[Date]],"MMMM")</f>
        <v>September</v>
      </c>
      <c r="E1138" s="38">
        <v>45171</v>
      </c>
      <c r="F1138" s="48" t="s">
        <v>16</v>
      </c>
      <c r="G1138" s="48" t="s">
        <v>219</v>
      </c>
      <c r="H1138" s="48" t="s">
        <v>843</v>
      </c>
      <c r="I1138" s="48">
        <v>2</v>
      </c>
    </row>
    <row r="1139" spans="1:9" x14ac:dyDescent="0.3">
      <c r="A1139" s="48">
        <v>2153</v>
      </c>
      <c r="B1139" s="48" t="s">
        <v>267</v>
      </c>
      <c r="C1139" s="48" t="str">
        <f>VLOOKUP(Table14[[#This Row],[Subject]],Sheet2!$A$1:$B$60,2,0)</f>
        <v>FEMALE</v>
      </c>
      <c r="D1139" s="48" t="str">
        <f>TEXT(Table14[[#This Row],[Date]],"MMMM")</f>
        <v>September</v>
      </c>
      <c r="E1139" s="38">
        <v>45171</v>
      </c>
      <c r="F1139" s="48" t="s">
        <v>16</v>
      </c>
      <c r="G1139" s="48" t="s">
        <v>233</v>
      </c>
      <c r="H1139" s="48" t="s">
        <v>844</v>
      </c>
      <c r="I1139" s="48">
        <v>4</v>
      </c>
    </row>
    <row r="1140" spans="1:9" x14ac:dyDescent="0.3">
      <c r="A1140" s="48">
        <v>2154</v>
      </c>
      <c r="B1140" s="48" t="s">
        <v>267</v>
      </c>
      <c r="C1140" s="48" t="str">
        <f>VLOOKUP(Table14[[#This Row],[Subject]],Sheet2!$A$1:$B$60,2,0)</f>
        <v>FEMALE</v>
      </c>
      <c r="D1140" s="48" t="str">
        <f>TEXT(Table14[[#This Row],[Date]],"MMMM")</f>
        <v>September</v>
      </c>
      <c r="E1140" s="38">
        <v>45171</v>
      </c>
      <c r="F1140" s="48" t="s">
        <v>16</v>
      </c>
      <c r="G1140" s="48" t="s">
        <v>233</v>
      </c>
      <c r="H1140" s="48" t="s">
        <v>845</v>
      </c>
      <c r="I1140" s="48">
        <v>3</v>
      </c>
    </row>
    <row r="1141" spans="1:9" x14ac:dyDescent="0.3">
      <c r="A1141" s="48">
        <v>2155</v>
      </c>
      <c r="B1141" s="48" t="s">
        <v>267</v>
      </c>
      <c r="C1141" s="48" t="str">
        <f>VLOOKUP(Table14[[#This Row],[Subject]],Sheet2!$A$1:$B$60,2,0)</f>
        <v>FEMALE</v>
      </c>
      <c r="D1141" s="48" t="str">
        <f>TEXT(Table14[[#This Row],[Date]],"MMMM")</f>
        <v>September</v>
      </c>
      <c r="E1141" s="38">
        <v>45171</v>
      </c>
      <c r="F1141" s="48" t="s">
        <v>16</v>
      </c>
      <c r="G1141" s="48" t="s">
        <v>233</v>
      </c>
      <c r="H1141" s="48" t="s">
        <v>846</v>
      </c>
      <c r="I1141" s="48">
        <v>5</v>
      </c>
    </row>
    <row r="1142" spans="1:9" x14ac:dyDescent="0.3">
      <c r="A1142" s="48">
        <v>2156</v>
      </c>
      <c r="B1142" s="48" t="s">
        <v>267</v>
      </c>
      <c r="C1142" s="48" t="str">
        <f>VLOOKUP(Table14[[#This Row],[Subject]],Sheet2!$A$1:$B$60,2,0)</f>
        <v>FEMALE</v>
      </c>
      <c r="D1142" s="48" t="str">
        <f>TEXT(Table14[[#This Row],[Date]],"MMMM")</f>
        <v>September</v>
      </c>
      <c r="E1142" s="38">
        <v>45171</v>
      </c>
      <c r="F1142" s="48" t="s">
        <v>16</v>
      </c>
      <c r="G1142" s="48" t="s">
        <v>233</v>
      </c>
      <c r="H1142" s="48" t="s">
        <v>847</v>
      </c>
      <c r="I1142" s="48">
        <v>6</v>
      </c>
    </row>
    <row r="1143" spans="1:9" x14ac:dyDescent="0.3">
      <c r="A1143" s="48">
        <v>2157</v>
      </c>
      <c r="B1143" s="48" t="s">
        <v>267</v>
      </c>
      <c r="C1143" s="48" t="str">
        <f>VLOOKUP(Table14[[#This Row],[Subject]],Sheet2!$A$1:$B$60,2,0)</f>
        <v>FEMALE</v>
      </c>
      <c r="D1143" s="48" t="str">
        <f>TEXT(Table14[[#This Row],[Date]],"MMMM")</f>
        <v>September</v>
      </c>
      <c r="E1143" s="38">
        <v>45171</v>
      </c>
      <c r="F1143" s="48" t="s">
        <v>16</v>
      </c>
      <c r="G1143" s="48" t="s">
        <v>233</v>
      </c>
      <c r="H1143" s="48" t="s">
        <v>848</v>
      </c>
      <c r="I1143" s="48">
        <v>1</v>
      </c>
    </row>
    <row r="1144" spans="1:9" x14ac:dyDescent="0.3">
      <c r="A1144" s="48">
        <v>2158</v>
      </c>
      <c r="B1144" s="48" t="s">
        <v>267</v>
      </c>
      <c r="C1144" s="48" t="str">
        <f>VLOOKUP(Table14[[#This Row],[Subject]],Sheet2!$A$1:$B$60,2,0)</f>
        <v>FEMALE</v>
      </c>
      <c r="D1144" s="48" t="str">
        <f>TEXT(Table14[[#This Row],[Date]],"MMMM")</f>
        <v>September</v>
      </c>
      <c r="E1144" s="38">
        <v>45171</v>
      </c>
      <c r="F1144" s="48" t="s">
        <v>16</v>
      </c>
      <c r="G1144" s="48" t="s">
        <v>233</v>
      </c>
      <c r="H1144" s="48" t="s">
        <v>849</v>
      </c>
      <c r="I1144" s="48">
        <v>2</v>
      </c>
    </row>
    <row r="1145" spans="1:9" x14ac:dyDescent="0.3">
      <c r="A1145" s="48">
        <v>2159</v>
      </c>
      <c r="B1145" s="48" t="s">
        <v>267</v>
      </c>
      <c r="C1145" s="48" t="str">
        <f>VLOOKUP(Table14[[#This Row],[Subject]],Sheet2!$A$1:$B$60,2,0)</f>
        <v>FEMALE</v>
      </c>
      <c r="D1145" s="48" t="str">
        <f>TEXT(Table14[[#This Row],[Date]],"MMMM")</f>
        <v>September</v>
      </c>
      <c r="E1145" s="38">
        <v>45171</v>
      </c>
      <c r="F1145" s="48" t="s">
        <v>16</v>
      </c>
      <c r="G1145" s="48" t="s">
        <v>233</v>
      </c>
      <c r="H1145" s="48" t="s">
        <v>850</v>
      </c>
      <c r="I1145" s="48">
        <v>7</v>
      </c>
    </row>
    <row r="1146" spans="1:9" x14ac:dyDescent="0.3">
      <c r="A1146" s="48">
        <v>2160</v>
      </c>
      <c r="B1146" s="48" t="s">
        <v>267</v>
      </c>
      <c r="C1146" s="48" t="str">
        <f>VLOOKUP(Table14[[#This Row],[Subject]],Sheet2!$A$1:$B$60,2,0)</f>
        <v>FEMALE</v>
      </c>
      <c r="D1146" s="48" t="str">
        <f>TEXT(Table14[[#This Row],[Date]],"MMMM")</f>
        <v>September</v>
      </c>
      <c r="E1146" s="38">
        <v>45171</v>
      </c>
      <c r="F1146" s="48" t="s">
        <v>16</v>
      </c>
      <c r="G1146" s="48" t="s">
        <v>233</v>
      </c>
      <c r="H1146" s="48" t="s">
        <v>851</v>
      </c>
      <c r="I1146" s="48">
        <v>4</v>
      </c>
    </row>
    <row r="1147" spans="1:9" x14ac:dyDescent="0.3">
      <c r="A1147" s="48">
        <v>2161</v>
      </c>
      <c r="B1147" s="48" t="s">
        <v>267</v>
      </c>
      <c r="C1147" s="48" t="str">
        <f>VLOOKUP(Table14[[#This Row],[Subject]],Sheet2!$A$1:$B$60,2,0)</f>
        <v>FEMALE</v>
      </c>
      <c r="D1147" s="48" t="str">
        <f>TEXT(Table14[[#This Row],[Date]],"MMMM")</f>
        <v>September</v>
      </c>
      <c r="E1147" s="38">
        <v>45171</v>
      </c>
      <c r="F1147" s="48" t="s">
        <v>16</v>
      </c>
      <c r="G1147" s="48" t="s">
        <v>233</v>
      </c>
      <c r="H1147" s="48" t="s">
        <v>852</v>
      </c>
      <c r="I1147" s="48">
        <v>3</v>
      </c>
    </row>
    <row r="1148" spans="1:9" x14ac:dyDescent="0.3">
      <c r="A1148" s="48">
        <v>2162</v>
      </c>
      <c r="B1148" s="48" t="s">
        <v>267</v>
      </c>
      <c r="C1148" s="48" t="str">
        <f>VLOOKUP(Table14[[#This Row],[Subject]],Sheet2!$A$1:$B$60,2,0)</f>
        <v>FEMALE</v>
      </c>
      <c r="D1148" s="48" t="str">
        <f>TEXT(Table14[[#This Row],[Date]],"MMMM")</f>
        <v>September</v>
      </c>
      <c r="E1148" s="38">
        <v>45171</v>
      </c>
      <c r="F1148" s="48" t="s">
        <v>16</v>
      </c>
      <c r="G1148" s="48" t="s">
        <v>233</v>
      </c>
      <c r="H1148" s="48" t="s">
        <v>853</v>
      </c>
      <c r="I1148" s="48">
        <v>5</v>
      </c>
    </row>
    <row r="1149" spans="1:9" x14ac:dyDescent="0.3">
      <c r="A1149" s="48">
        <v>2163</v>
      </c>
      <c r="B1149" s="48" t="s">
        <v>267</v>
      </c>
      <c r="C1149" s="48" t="str">
        <f>VLOOKUP(Table14[[#This Row],[Subject]],Sheet2!$A$1:$B$60,2,0)</f>
        <v>FEMALE</v>
      </c>
      <c r="D1149" s="48" t="str">
        <f>TEXT(Table14[[#This Row],[Date]],"MMMM")</f>
        <v>September</v>
      </c>
      <c r="E1149" s="38">
        <v>45171</v>
      </c>
      <c r="F1149" s="48" t="s">
        <v>16</v>
      </c>
      <c r="G1149" s="48" t="s">
        <v>233</v>
      </c>
      <c r="H1149" s="48" t="s">
        <v>854</v>
      </c>
      <c r="I1149" s="48">
        <v>2</v>
      </c>
    </row>
    <row r="1150" spans="1:9" x14ac:dyDescent="0.3">
      <c r="A1150" s="48">
        <v>2164</v>
      </c>
      <c r="B1150" s="48" t="s">
        <v>267</v>
      </c>
      <c r="C1150" s="48" t="str">
        <f>VLOOKUP(Table14[[#This Row],[Subject]],Sheet2!$A$1:$B$60,2,0)</f>
        <v>FEMALE</v>
      </c>
      <c r="D1150" s="48" t="str">
        <f>TEXT(Table14[[#This Row],[Date]],"MMMM")</f>
        <v>September</v>
      </c>
      <c r="E1150" s="38">
        <v>45171</v>
      </c>
      <c r="F1150" s="48" t="s">
        <v>16</v>
      </c>
      <c r="G1150" s="48" t="s">
        <v>233</v>
      </c>
      <c r="H1150" s="48" t="s">
        <v>855</v>
      </c>
      <c r="I1150" s="48">
        <v>7</v>
      </c>
    </row>
    <row r="1151" spans="1:9" x14ac:dyDescent="0.3">
      <c r="A1151" s="48">
        <v>2165</v>
      </c>
      <c r="B1151" s="48" t="s">
        <v>267</v>
      </c>
      <c r="C1151" s="48" t="str">
        <f>VLOOKUP(Table14[[#This Row],[Subject]],Sheet2!$A$1:$B$60,2,0)</f>
        <v>FEMALE</v>
      </c>
      <c r="D1151" s="48" t="str">
        <f>TEXT(Table14[[#This Row],[Date]],"MMMM")</f>
        <v>September</v>
      </c>
      <c r="E1151" s="38">
        <v>45171</v>
      </c>
      <c r="F1151" s="48" t="s">
        <v>16</v>
      </c>
      <c r="G1151" s="48" t="s">
        <v>233</v>
      </c>
      <c r="H1151" s="48" t="s">
        <v>856</v>
      </c>
      <c r="I1151" s="48">
        <v>1</v>
      </c>
    </row>
    <row r="1152" spans="1:9" x14ac:dyDescent="0.3">
      <c r="A1152" s="48">
        <v>2166</v>
      </c>
      <c r="B1152" s="48" t="s">
        <v>267</v>
      </c>
      <c r="C1152" s="48" t="str">
        <f>VLOOKUP(Table14[[#This Row],[Subject]],Sheet2!$A$1:$B$60,2,0)</f>
        <v>FEMALE</v>
      </c>
      <c r="D1152" s="48" t="str">
        <f>TEXT(Table14[[#This Row],[Date]],"MMMM")</f>
        <v>September</v>
      </c>
      <c r="E1152" s="38">
        <v>45171</v>
      </c>
      <c r="F1152" s="48" t="s">
        <v>16</v>
      </c>
      <c r="G1152" s="48" t="s">
        <v>233</v>
      </c>
      <c r="H1152" s="48" t="s">
        <v>857</v>
      </c>
      <c r="I1152" s="48">
        <v>6</v>
      </c>
    </row>
    <row r="1153" spans="1:9" x14ac:dyDescent="0.3">
      <c r="A1153" s="48">
        <v>2167</v>
      </c>
      <c r="B1153" s="48" t="s">
        <v>267</v>
      </c>
      <c r="C1153" s="48" t="str">
        <f>VLOOKUP(Table14[[#This Row],[Subject]],Sheet2!$A$1:$B$60,2,0)</f>
        <v>FEMALE</v>
      </c>
      <c r="D1153" s="48" t="str">
        <f>TEXT(Table14[[#This Row],[Date]],"MMMM")</f>
        <v>September</v>
      </c>
      <c r="E1153" s="38">
        <v>45171</v>
      </c>
      <c r="F1153" s="48" t="s">
        <v>16</v>
      </c>
      <c r="G1153" s="48" t="s">
        <v>233</v>
      </c>
      <c r="H1153" s="48" t="s">
        <v>858</v>
      </c>
      <c r="I1153" s="48">
        <v>4</v>
      </c>
    </row>
    <row r="1154" spans="1:9" x14ac:dyDescent="0.3">
      <c r="A1154" s="48">
        <v>2168</v>
      </c>
      <c r="B1154" s="48" t="s">
        <v>267</v>
      </c>
      <c r="C1154" s="48" t="str">
        <f>VLOOKUP(Table14[[#This Row],[Subject]],Sheet2!$A$1:$B$60,2,0)</f>
        <v>FEMALE</v>
      </c>
      <c r="D1154" s="48" t="str">
        <f>TEXT(Table14[[#This Row],[Date]],"MMMM")</f>
        <v>September</v>
      </c>
      <c r="E1154" s="38">
        <v>45171</v>
      </c>
      <c r="F1154" s="48" t="s">
        <v>16</v>
      </c>
      <c r="G1154" s="48" t="s">
        <v>233</v>
      </c>
      <c r="H1154" s="48" t="s">
        <v>859</v>
      </c>
      <c r="I1154" s="48">
        <v>3</v>
      </c>
    </row>
    <row r="1155" spans="1:9" x14ac:dyDescent="0.3">
      <c r="A1155" s="48">
        <v>2169</v>
      </c>
      <c r="B1155" s="48" t="s">
        <v>267</v>
      </c>
      <c r="C1155" s="48" t="str">
        <f>VLOOKUP(Table14[[#This Row],[Subject]],Sheet2!$A$1:$B$60,2,0)</f>
        <v>FEMALE</v>
      </c>
      <c r="D1155" s="48" t="str">
        <f>TEXT(Table14[[#This Row],[Date]],"MMMM")</f>
        <v>September</v>
      </c>
      <c r="E1155" s="38">
        <v>45171</v>
      </c>
      <c r="F1155" s="48" t="s">
        <v>16</v>
      </c>
      <c r="G1155" s="48" t="s">
        <v>233</v>
      </c>
      <c r="H1155" s="48" t="s">
        <v>860</v>
      </c>
      <c r="I1155" s="48">
        <v>2</v>
      </c>
    </row>
    <row r="1156" spans="1:9" x14ac:dyDescent="0.3">
      <c r="A1156" s="48">
        <v>2170</v>
      </c>
      <c r="B1156" s="48" t="s">
        <v>267</v>
      </c>
      <c r="C1156" s="48" t="str">
        <f>VLOOKUP(Table14[[#This Row],[Subject]],Sheet2!$A$1:$B$60,2,0)</f>
        <v>FEMALE</v>
      </c>
      <c r="D1156" s="48" t="str">
        <f>TEXT(Table14[[#This Row],[Date]],"MMMM")</f>
        <v>September</v>
      </c>
      <c r="E1156" s="38">
        <v>45171</v>
      </c>
      <c r="F1156" s="48" t="s">
        <v>16</v>
      </c>
      <c r="G1156" s="48" t="s">
        <v>233</v>
      </c>
      <c r="H1156" s="48" t="s">
        <v>861</v>
      </c>
      <c r="I1156" s="48">
        <v>5</v>
      </c>
    </row>
    <row r="1157" spans="1:9" x14ac:dyDescent="0.3">
      <c r="A1157" s="48">
        <v>2171</v>
      </c>
      <c r="B1157" s="48" t="s">
        <v>267</v>
      </c>
      <c r="C1157" s="48" t="str">
        <f>VLOOKUP(Table14[[#This Row],[Subject]],Sheet2!$A$1:$B$60,2,0)</f>
        <v>FEMALE</v>
      </c>
      <c r="D1157" s="48" t="str">
        <f>TEXT(Table14[[#This Row],[Date]],"MMMM")</f>
        <v>September</v>
      </c>
      <c r="E1157" s="38">
        <v>45171</v>
      </c>
      <c r="F1157" s="48" t="s">
        <v>16</v>
      </c>
      <c r="G1157" s="48" t="s">
        <v>233</v>
      </c>
      <c r="H1157" s="48" t="s">
        <v>862</v>
      </c>
      <c r="I1157" s="48">
        <v>7</v>
      </c>
    </row>
    <row r="1158" spans="1:9" x14ac:dyDescent="0.3">
      <c r="A1158" s="48">
        <v>2172</v>
      </c>
      <c r="B1158" s="48" t="s">
        <v>267</v>
      </c>
      <c r="C1158" s="48" t="str">
        <f>VLOOKUP(Table14[[#This Row],[Subject]],Sheet2!$A$1:$B$60,2,0)</f>
        <v>FEMALE</v>
      </c>
      <c r="D1158" s="48" t="str">
        <f>TEXT(Table14[[#This Row],[Date]],"MMMM")</f>
        <v>September</v>
      </c>
      <c r="E1158" s="38">
        <v>45171</v>
      </c>
      <c r="F1158" s="48" t="s">
        <v>16</v>
      </c>
      <c r="G1158" s="48" t="s">
        <v>233</v>
      </c>
      <c r="H1158" s="48" t="s">
        <v>863</v>
      </c>
      <c r="I1158" s="48">
        <v>1</v>
      </c>
    </row>
    <row r="1159" spans="1:9" x14ac:dyDescent="0.3">
      <c r="A1159" s="48">
        <v>2173</v>
      </c>
      <c r="B1159" s="48" t="s">
        <v>267</v>
      </c>
      <c r="C1159" s="48" t="str">
        <f>VLOOKUP(Table14[[#This Row],[Subject]],Sheet2!$A$1:$B$60,2,0)</f>
        <v>FEMALE</v>
      </c>
      <c r="D1159" s="48" t="str">
        <f>TEXT(Table14[[#This Row],[Date]],"MMMM")</f>
        <v>September</v>
      </c>
      <c r="E1159" s="38">
        <v>45171</v>
      </c>
      <c r="F1159" s="48" t="s">
        <v>16</v>
      </c>
      <c r="G1159" s="48" t="s">
        <v>233</v>
      </c>
      <c r="H1159" s="48" t="s">
        <v>864</v>
      </c>
      <c r="I1159" s="48">
        <v>6</v>
      </c>
    </row>
    <row r="1160" spans="1:9" x14ac:dyDescent="0.3">
      <c r="A1160" s="48">
        <v>2174</v>
      </c>
      <c r="B1160" s="48" t="s">
        <v>267</v>
      </c>
      <c r="C1160" s="48" t="str">
        <f>VLOOKUP(Table14[[#This Row],[Subject]],Sheet2!$A$1:$B$60,2,0)</f>
        <v>FEMALE</v>
      </c>
      <c r="D1160" s="48" t="str">
        <f>TEXT(Table14[[#This Row],[Date]],"MMMM")</f>
        <v>September</v>
      </c>
      <c r="E1160" s="38">
        <v>45171</v>
      </c>
      <c r="F1160" s="48" t="s">
        <v>16</v>
      </c>
      <c r="G1160" s="48" t="s">
        <v>233</v>
      </c>
      <c r="H1160" s="48" t="s">
        <v>865</v>
      </c>
      <c r="I1160" s="48">
        <v>5</v>
      </c>
    </row>
    <row r="1161" spans="1:9" x14ac:dyDescent="0.3">
      <c r="A1161" s="48">
        <v>2175</v>
      </c>
      <c r="B1161" s="48" t="s">
        <v>267</v>
      </c>
      <c r="C1161" s="48" t="str">
        <f>VLOOKUP(Table14[[#This Row],[Subject]],Sheet2!$A$1:$B$60,2,0)</f>
        <v>FEMALE</v>
      </c>
      <c r="D1161" s="48" t="str">
        <f>TEXT(Table14[[#This Row],[Date]],"MMMM")</f>
        <v>September</v>
      </c>
      <c r="E1161" s="38">
        <v>45171</v>
      </c>
      <c r="F1161" s="48" t="s">
        <v>16</v>
      </c>
      <c r="G1161" s="48" t="s">
        <v>233</v>
      </c>
      <c r="H1161" s="48" t="s">
        <v>866</v>
      </c>
      <c r="I1161" s="48">
        <v>3</v>
      </c>
    </row>
    <row r="1162" spans="1:9" x14ac:dyDescent="0.3">
      <c r="A1162" s="48">
        <v>2321</v>
      </c>
      <c r="B1162" s="48" t="s">
        <v>268</v>
      </c>
      <c r="C1162" s="48" t="str">
        <f>VLOOKUP(Table14[[#This Row],[Subject]],Sheet2!$A$1:$B$60,2,0)</f>
        <v>FEMALE</v>
      </c>
      <c r="D1162" s="48" t="str">
        <f>TEXT(Table14[[#This Row],[Date]],"MMMM")</f>
        <v>September</v>
      </c>
      <c r="E1162" s="38">
        <v>45171</v>
      </c>
      <c r="F1162" s="48" t="s">
        <v>16</v>
      </c>
      <c r="G1162" s="48" t="s">
        <v>104</v>
      </c>
      <c r="H1162" s="48" t="s">
        <v>867</v>
      </c>
      <c r="I1162" s="48">
        <v>2</v>
      </c>
    </row>
    <row r="1163" spans="1:9" x14ac:dyDescent="0.3">
      <c r="A1163" s="48">
        <v>2322</v>
      </c>
      <c r="B1163" s="48" t="s">
        <v>268</v>
      </c>
      <c r="C1163" s="48" t="str">
        <f>VLOOKUP(Table14[[#This Row],[Subject]],Sheet2!$A$1:$B$60,2,0)</f>
        <v>FEMALE</v>
      </c>
      <c r="D1163" s="48" t="str">
        <f>TEXT(Table14[[#This Row],[Date]],"MMMM")</f>
        <v>September</v>
      </c>
      <c r="E1163" s="38">
        <v>45171</v>
      </c>
      <c r="F1163" s="48" t="s">
        <v>16</v>
      </c>
      <c r="G1163" s="48" t="s">
        <v>104</v>
      </c>
      <c r="H1163" s="48" t="s">
        <v>720</v>
      </c>
      <c r="I1163" s="48">
        <v>2</v>
      </c>
    </row>
    <row r="1164" spans="1:9" x14ac:dyDescent="0.3">
      <c r="A1164" s="48">
        <v>2323</v>
      </c>
      <c r="B1164" s="48" t="s">
        <v>268</v>
      </c>
      <c r="C1164" s="48" t="str">
        <f>VLOOKUP(Table14[[#This Row],[Subject]],Sheet2!$A$1:$B$60,2,0)</f>
        <v>FEMALE</v>
      </c>
      <c r="D1164" s="48" t="str">
        <f>TEXT(Table14[[#This Row],[Date]],"MMMM")</f>
        <v>September</v>
      </c>
      <c r="E1164" s="38">
        <v>45171</v>
      </c>
      <c r="F1164" s="48" t="s">
        <v>16</v>
      </c>
      <c r="G1164" s="48" t="s">
        <v>104</v>
      </c>
      <c r="H1164" s="48" t="s">
        <v>724</v>
      </c>
      <c r="I1164" s="48">
        <v>0</v>
      </c>
    </row>
    <row r="1165" spans="1:9" x14ac:dyDescent="0.3">
      <c r="A1165" s="48">
        <v>2324</v>
      </c>
      <c r="B1165" s="48" t="s">
        <v>268</v>
      </c>
      <c r="C1165" s="48" t="str">
        <f>VLOOKUP(Table14[[#This Row],[Subject]],Sheet2!$A$1:$B$60,2,0)</f>
        <v>FEMALE</v>
      </c>
      <c r="D1165" s="48" t="str">
        <f>TEXT(Table14[[#This Row],[Date]],"MMMM")</f>
        <v>September</v>
      </c>
      <c r="E1165" s="38">
        <v>45171</v>
      </c>
      <c r="F1165" s="48" t="s">
        <v>16</v>
      </c>
      <c r="G1165" s="48" t="s">
        <v>104</v>
      </c>
      <c r="H1165" s="48" t="s">
        <v>725</v>
      </c>
      <c r="I1165" s="48">
        <v>0</v>
      </c>
    </row>
    <row r="1166" spans="1:9" x14ac:dyDescent="0.3">
      <c r="A1166" s="48">
        <v>2325</v>
      </c>
      <c r="B1166" s="48" t="s">
        <v>268</v>
      </c>
      <c r="C1166" s="48" t="str">
        <f>VLOOKUP(Table14[[#This Row],[Subject]],Sheet2!$A$1:$B$60,2,0)</f>
        <v>FEMALE</v>
      </c>
      <c r="D1166" s="48" t="str">
        <f>TEXT(Table14[[#This Row],[Date]],"MMMM")</f>
        <v>September</v>
      </c>
      <c r="E1166" s="38">
        <v>45171</v>
      </c>
      <c r="F1166" s="48" t="s">
        <v>16</v>
      </c>
      <c r="G1166" s="48" t="s">
        <v>104</v>
      </c>
      <c r="H1166" s="48" t="s">
        <v>726</v>
      </c>
      <c r="I1166" s="48">
        <v>1</v>
      </c>
    </row>
    <row r="1167" spans="1:9" x14ac:dyDescent="0.3">
      <c r="A1167" s="48">
        <v>2326</v>
      </c>
      <c r="B1167" s="48" t="s">
        <v>268</v>
      </c>
      <c r="C1167" s="48" t="str">
        <f>VLOOKUP(Table14[[#This Row],[Subject]],Sheet2!$A$1:$B$60,2,0)</f>
        <v>FEMALE</v>
      </c>
      <c r="D1167" s="48" t="str">
        <f>TEXT(Table14[[#This Row],[Date]],"MMMM")</f>
        <v>September</v>
      </c>
      <c r="E1167" s="38">
        <v>45171</v>
      </c>
      <c r="F1167" s="48" t="s">
        <v>16</v>
      </c>
      <c r="G1167" s="48" t="s">
        <v>104</v>
      </c>
      <c r="H1167" s="48" t="s">
        <v>727</v>
      </c>
      <c r="I1167" s="48">
        <v>1</v>
      </c>
    </row>
    <row r="1168" spans="1:9" x14ac:dyDescent="0.3">
      <c r="A1168" s="48">
        <v>2327</v>
      </c>
      <c r="B1168" s="48" t="s">
        <v>268</v>
      </c>
      <c r="C1168" s="48" t="str">
        <f>VLOOKUP(Table14[[#This Row],[Subject]],Sheet2!$A$1:$B$60,2,0)</f>
        <v>FEMALE</v>
      </c>
      <c r="D1168" s="48" t="str">
        <f>TEXT(Table14[[#This Row],[Date]],"MMMM")</f>
        <v>September</v>
      </c>
      <c r="E1168" s="38">
        <v>45171</v>
      </c>
      <c r="F1168" s="48" t="s">
        <v>16</v>
      </c>
      <c r="G1168" s="48" t="s">
        <v>104</v>
      </c>
      <c r="H1168" s="48" t="s">
        <v>728</v>
      </c>
      <c r="I1168" s="48">
        <v>0</v>
      </c>
    </row>
    <row r="1169" spans="1:9" x14ac:dyDescent="0.3">
      <c r="A1169" s="48">
        <v>2328</v>
      </c>
      <c r="B1169" s="48" t="s">
        <v>268</v>
      </c>
      <c r="C1169" s="48" t="str">
        <f>VLOOKUP(Table14[[#This Row],[Subject]],Sheet2!$A$1:$B$60,2,0)</f>
        <v>FEMALE</v>
      </c>
      <c r="D1169" s="48" t="str">
        <f>TEXT(Table14[[#This Row],[Date]],"MMMM")</f>
        <v>September</v>
      </c>
      <c r="E1169" s="38">
        <v>45171</v>
      </c>
      <c r="F1169" s="48" t="s">
        <v>16</v>
      </c>
      <c r="G1169" s="48" t="s">
        <v>104</v>
      </c>
      <c r="H1169" s="48" t="s">
        <v>729</v>
      </c>
      <c r="I1169" s="48">
        <v>0</v>
      </c>
    </row>
    <row r="1170" spans="1:9" x14ac:dyDescent="0.3">
      <c r="A1170" s="48">
        <v>2329</v>
      </c>
      <c r="B1170" s="48" t="s">
        <v>268</v>
      </c>
      <c r="C1170" s="48" t="str">
        <f>VLOOKUP(Table14[[#This Row],[Subject]],Sheet2!$A$1:$B$60,2,0)</f>
        <v>FEMALE</v>
      </c>
      <c r="D1170" s="48" t="str">
        <f>TEXT(Table14[[#This Row],[Date]],"MMMM")</f>
        <v>September</v>
      </c>
      <c r="E1170" s="38">
        <v>45171</v>
      </c>
      <c r="F1170" s="48" t="s">
        <v>16</v>
      </c>
      <c r="G1170" s="48" t="s">
        <v>104</v>
      </c>
      <c r="H1170" s="48" t="s">
        <v>730</v>
      </c>
      <c r="I1170" s="48">
        <v>0</v>
      </c>
    </row>
    <row r="1171" spans="1:9" x14ac:dyDescent="0.3">
      <c r="A1171" s="48">
        <v>2330</v>
      </c>
      <c r="B1171" s="48" t="s">
        <v>268</v>
      </c>
      <c r="C1171" s="48" t="str">
        <f>VLOOKUP(Table14[[#This Row],[Subject]],Sheet2!$A$1:$B$60,2,0)</f>
        <v>FEMALE</v>
      </c>
      <c r="D1171" s="48" t="str">
        <f>TEXT(Table14[[#This Row],[Date]],"MMMM")</f>
        <v>September</v>
      </c>
      <c r="E1171" s="38">
        <v>45171</v>
      </c>
      <c r="F1171" s="48" t="s">
        <v>16</v>
      </c>
      <c r="G1171" s="48" t="s">
        <v>104</v>
      </c>
      <c r="H1171" s="48" t="s">
        <v>731</v>
      </c>
      <c r="I1171" s="48">
        <v>0</v>
      </c>
    </row>
    <row r="1172" spans="1:9" x14ac:dyDescent="0.3">
      <c r="A1172" s="48">
        <v>2331</v>
      </c>
      <c r="B1172" s="48" t="s">
        <v>268</v>
      </c>
      <c r="C1172" s="48" t="str">
        <f>VLOOKUP(Table14[[#This Row],[Subject]],Sheet2!$A$1:$B$60,2,0)</f>
        <v>FEMALE</v>
      </c>
      <c r="D1172" s="48" t="str">
        <f>TEXT(Table14[[#This Row],[Date]],"MMMM")</f>
        <v>September</v>
      </c>
      <c r="E1172" s="38">
        <v>45171</v>
      </c>
      <c r="F1172" s="48" t="s">
        <v>16</v>
      </c>
      <c r="G1172" s="48" t="s">
        <v>104</v>
      </c>
      <c r="H1172" s="48" t="s">
        <v>732</v>
      </c>
      <c r="I1172" s="48">
        <v>0</v>
      </c>
    </row>
    <row r="1173" spans="1:9" x14ac:dyDescent="0.3">
      <c r="A1173" s="48">
        <v>2332</v>
      </c>
      <c r="B1173" s="48" t="s">
        <v>268</v>
      </c>
      <c r="C1173" s="48" t="str">
        <f>VLOOKUP(Table14[[#This Row],[Subject]],Sheet2!$A$1:$B$60,2,0)</f>
        <v>FEMALE</v>
      </c>
      <c r="D1173" s="48" t="str">
        <f>TEXT(Table14[[#This Row],[Date]],"MMMM")</f>
        <v>September</v>
      </c>
      <c r="E1173" s="38">
        <v>45171</v>
      </c>
      <c r="F1173" s="48" t="s">
        <v>16</v>
      </c>
      <c r="G1173" s="48" t="s">
        <v>104</v>
      </c>
      <c r="H1173" s="48" t="s">
        <v>733</v>
      </c>
      <c r="I1173" s="48">
        <v>0</v>
      </c>
    </row>
    <row r="1174" spans="1:9" x14ac:dyDescent="0.3">
      <c r="A1174" s="48">
        <v>2333</v>
      </c>
      <c r="B1174" s="48" t="s">
        <v>268</v>
      </c>
      <c r="C1174" s="48" t="str">
        <f>VLOOKUP(Table14[[#This Row],[Subject]],Sheet2!$A$1:$B$60,2,0)</f>
        <v>FEMALE</v>
      </c>
      <c r="D1174" s="48" t="str">
        <f>TEXT(Table14[[#This Row],[Date]],"MMMM")</f>
        <v>September</v>
      </c>
      <c r="E1174" s="38">
        <v>45171</v>
      </c>
      <c r="F1174" s="48" t="s">
        <v>16</v>
      </c>
      <c r="G1174" s="48" t="s">
        <v>104</v>
      </c>
      <c r="H1174" s="48" t="s">
        <v>734</v>
      </c>
      <c r="I1174" s="48">
        <v>0</v>
      </c>
    </row>
    <row r="1175" spans="1:9" x14ac:dyDescent="0.3">
      <c r="A1175" s="48">
        <v>2334</v>
      </c>
      <c r="B1175" s="48" t="s">
        <v>268</v>
      </c>
      <c r="C1175" s="48" t="str">
        <f>VLOOKUP(Table14[[#This Row],[Subject]],Sheet2!$A$1:$B$60,2,0)</f>
        <v>FEMALE</v>
      </c>
      <c r="D1175" s="48" t="str">
        <f>TEXT(Table14[[#This Row],[Date]],"MMMM")</f>
        <v>September</v>
      </c>
      <c r="E1175" s="38">
        <v>45171</v>
      </c>
      <c r="F1175" s="48" t="s">
        <v>16</v>
      </c>
      <c r="G1175" s="48" t="s">
        <v>104</v>
      </c>
      <c r="H1175" s="48" t="s">
        <v>735</v>
      </c>
      <c r="I1175" s="48">
        <v>0</v>
      </c>
    </row>
    <row r="1176" spans="1:9" x14ac:dyDescent="0.3">
      <c r="A1176" s="48">
        <v>2335</v>
      </c>
      <c r="B1176" s="48" t="s">
        <v>268</v>
      </c>
      <c r="C1176" s="48" t="str">
        <f>VLOOKUP(Table14[[#This Row],[Subject]],Sheet2!$A$1:$B$60,2,0)</f>
        <v>FEMALE</v>
      </c>
      <c r="D1176" s="48" t="str">
        <f>TEXT(Table14[[#This Row],[Date]],"MMMM")</f>
        <v>September</v>
      </c>
      <c r="E1176" s="38">
        <v>45171</v>
      </c>
      <c r="F1176" s="48" t="s">
        <v>16</v>
      </c>
      <c r="G1176" s="48" t="s">
        <v>104</v>
      </c>
      <c r="H1176" s="48" t="s">
        <v>736</v>
      </c>
      <c r="I1176" s="48">
        <v>0</v>
      </c>
    </row>
    <row r="1177" spans="1:9" x14ac:dyDescent="0.3">
      <c r="A1177" s="48">
        <v>2336</v>
      </c>
      <c r="B1177" s="48" t="s">
        <v>268</v>
      </c>
      <c r="C1177" s="48" t="str">
        <f>VLOOKUP(Table14[[#This Row],[Subject]],Sheet2!$A$1:$B$60,2,0)</f>
        <v>FEMALE</v>
      </c>
      <c r="D1177" s="48" t="str">
        <f>TEXT(Table14[[#This Row],[Date]],"MMMM")</f>
        <v>September</v>
      </c>
      <c r="E1177" s="38">
        <v>45171</v>
      </c>
      <c r="F1177" s="48" t="s">
        <v>16</v>
      </c>
      <c r="G1177" s="48" t="s">
        <v>104</v>
      </c>
      <c r="H1177" s="48" t="s">
        <v>737</v>
      </c>
      <c r="I1177" s="48">
        <v>0</v>
      </c>
    </row>
    <row r="1178" spans="1:9" x14ac:dyDescent="0.3">
      <c r="A1178" s="48">
        <v>2337</v>
      </c>
      <c r="B1178" s="48" t="s">
        <v>268</v>
      </c>
      <c r="C1178" s="48" t="str">
        <f>VLOOKUP(Table14[[#This Row],[Subject]],Sheet2!$A$1:$B$60,2,0)</f>
        <v>FEMALE</v>
      </c>
      <c r="D1178" s="48" t="str">
        <f>TEXT(Table14[[#This Row],[Date]],"MMMM")</f>
        <v>September</v>
      </c>
      <c r="E1178" s="38">
        <v>45171</v>
      </c>
      <c r="F1178" s="48" t="s">
        <v>16</v>
      </c>
      <c r="G1178" s="48" t="s">
        <v>104</v>
      </c>
      <c r="H1178" s="48" t="s">
        <v>738</v>
      </c>
      <c r="I1178" s="48">
        <v>0</v>
      </c>
    </row>
    <row r="1179" spans="1:9" x14ac:dyDescent="0.3">
      <c r="A1179" s="48">
        <v>2338</v>
      </c>
      <c r="B1179" s="48" t="s">
        <v>268</v>
      </c>
      <c r="C1179" s="48" t="str">
        <f>VLOOKUP(Table14[[#This Row],[Subject]],Sheet2!$A$1:$B$60,2,0)</f>
        <v>FEMALE</v>
      </c>
      <c r="D1179" s="48" t="str">
        <f>TEXT(Table14[[#This Row],[Date]],"MMMM")</f>
        <v>September</v>
      </c>
      <c r="E1179" s="38">
        <v>45171</v>
      </c>
      <c r="F1179" s="48" t="s">
        <v>16</v>
      </c>
      <c r="G1179" s="48" t="s">
        <v>104</v>
      </c>
      <c r="H1179" s="48" t="s">
        <v>739</v>
      </c>
      <c r="I1179" s="48">
        <v>0</v>
      </c>
    </row>
    <row r="1180" spans="1:9" x14ac:dyDescent="0.3">
      <c r="A1180" s="48">
        <v>2339</v>
      </c>
      <c r="B1180" s="48" t="s">
        <v>268</v>
      </c>
      <c r="C1180" s="48" t="str">
        <f>VLOOKUP(Table14[[#This Row],[Subject]],Sheet2!$A$1:$B$60,2,0)</f>
        <v>FEMALE</v>
      </c>
      <c r="D1180" s="48" t="str">
        <f>TEXT(Table14[[#This Row],[Date]],"MMMM")</f>
        <v>September</v>
      </c>
      <c r="E1180" s="38">
        <v>45171</v>
      </c>
      <c r="F1180" s="48" t="s">
        <v>16</v>
      </c>
      <c r="G1180" s="48" t="s">
        <v>104</v>
      </c>
      <c r="H1180" s="48" t="s">
        <v>740</v>
      </c>
      <c r="I1180" s="48">
        <v>3</v>
      </c>
    </row>
    <row r="1181" spans="1:9" x14ac:dyDescent="0.3">
      <c r="A1181" s="48">
        <v>2340</v>
      </c>
      <c r="B1181" s="48" t="s">
        <v>268</v>
      </c>
      <c r="C1181" s="48" t="str">
        <f>VLOOKUP(Table14[[#This Row],[Subject]],Sheet2!$A$1:$B$60,2,0)</f>
        <v>FEMALE</v>
      </c>
      <c r="D1181" s="48" t="str">
        <f>TEXT(Table14[[#This Row],[Date]],"MMMM")</f>
        <v>September</v>
      </c>
      <c r="E1181" s="38">
        <v>45171</v>
      </c>
      <c r="F1181" s="48" t="s">
        <v>16</v>
      </c>
      <c r="G1181" s="48" t="s">
        <v>104</v>
      </c>
      <c r="H1181" s="48" t="s">
        <v>741</v>
      </c>
      <c r="I1181" s="48">
        <v>0</v>
      </c>
    </row>
    <row r="1182" spans="1:9" x14ac:dyDescent="0.3">
      <c r="A1182" s="48">
        <v>2341</v>
      </c>
      <c r="B1182" s="48" t="s">
        <v>268</v>
      </c>
      <c r="C1182" s="48" t="str">
        <f>VLOOKUP(Table14[[#This Row],[Subject]],Sheet2!$A$1:$B$60,2,0)</f>
        <v>FEMALE</v>
      </c>
      <c r="D1182" s="48" t="str">
        <f>TEXT(Table14[[#This Row],[Date]],"MMMM")</f>
        <v>September</v>
      </c>
      <c r="E1182" s="38">
        <v>45171</v>
      </c>
      <c r="F1182" s="48" t="s">
        <v>16</v>
      </c>
      <c r="G1182" s="48" t="s">
        <v>104</v>
      </c>
      <c r="H1182" s="48" t="s">
        <v>742</v>
      </c>
      <c r="I1182" s="48">
        <v>2</v>
      </c>
    </row>
    <row r="1183" spans="1:9" x14ac:dyDescent="0.3">
      <c r="A1183" s="48">
        <v>2342</v>
      </c>
      <c r="B1183" s="48" t="s">
        <v>268</v>
      </c>
      <c r="C1183" s="48" t="str">
        <f>VLOOKUP(Table14[[#This Row],[Subject]],Sheet2!$A$1:$B$60,2,0)</f>
        <v>FEMALE</v>
      </c>
      <c r="D1183" s="48" t="str">
        <f>TEXT(Table14[[#This Row],[Date]],"MMMM")</f>
        <v>September</v>
      </c>
      <c r="E1183" s="38">
        <v>45171</v>
      </c>
      <c r="F1183" s="48" t="s">
        <v>16</v>
      </c>
      <c r="G1183" s="48" t="s">
        <v>104</v>
      </c>
      <c r="H1183" s="48" t="s">
        <v>743</v>
      </c>
      <c r="I1183" s="48">
        <v>0</v>
      </c>
    </row>
    <row r="1184" spans="1:9" x14ac:dyDescent="0.3">
      <c r="A1184" s="48">
        <v>2343</v>
      </c>
      <c r="B1184" s="48" t="s">
        <v>268</v>
      </c>
      <c r="C1184" s="48" t="str">
        <f>VLOOKUP(Table14[[#This Row],[Subject]],Sheet2!$A$1:$B$60,2,0)</f>
        <v>FEMALE</v>
      </c>
      <c r="D1184" s="48" t="str">
        <f>TEXT(Table14[[#This Row],[Date]],"MMMM")</f>
        <v>September</v>
      </c>
      <c r="E1184" s="38">
        <v>45171</v>
      </c>
      <c r="F1184" s="48" t="s">
        <v>16</v>
      </c>
      <c r="G1184" s="48" t="s">
        <v>104</v>
      </c>
      <c r="H1184" s="48" t="s">
        <v>744</v>
      </c>
      <c r="I1184" s="48">
        <v>2</v>
      </c>
    </row>
    <row r="1185" spans="1:9" x14ac:dyDescent="0.3">
      <c r="A1185" s="48">
        <v>2344</v>
      </c>
      <c r="B1185" s="48" t="s">
        <v>268</v>
      </c>
      <c r="C1185" s="48" t="str">
        <f>VLOOKUP(Table14[[#This Row],[Subject]],Sheet2!$A$1:$B$60,2,0)</f>
        <v>FEMALE</v>
      </c>
      <c r="D1185" s="48" t="str">
        <f>TEXT(Table14[[#This Row],[Date]],"MMMM")</f>
        <v>September</v>
      </c>
      <c r="E1185" s="38">
        <v>45171</v>
      </c>
      <c r="F1185" s="48" t="s">
        <v>16</v>
      </c>
      <c r="G1185" s="48" t="s">
        <v>128</v>
      </c>
      <c r="H1185" s="48" t="s">
        <v>868</v>
      </c>
      <c r="I1185" s="48">
        <v>5</v>
      </c>
    </row>
    <row r="1186" spans="1:9" x14ac:dyDescent="0.3">
      <c r="A1186" s="48">
        <v>2345</v>
      </c>
      <c r="B1186" s="48" t="s">
        <v>268</v>
      </c>
      <c r="C1186" s="48" t="str">
        <f>VLOOKUP(Table14[[#This Row],[Subject]],Sheet2!$A$1:$B$60,2,0)</f>
        <v>FEMALE</v>
      </c>
      <c r="D1186" s="48" t="str">
        <f>TEXT(Table14[[#This Row],[Date]],"MMMM")</f>
        <v>September</v>
      </c>
      <c r="E1186" s="38">
        <v>45171</v>
      </c>
      <c r="F1186" s="48" t="s">
        <v>16</v>
      </c>
      <c r="G1186" s="48" t="s">
        <v>128</v>
      </c>
      <c r="H1186" s="48" t="s">
        <v>869</v>
      </c>
      <c r="I1186" s="48">
        <v>3</v>
      </c>
    </row>
    <row r="1187" spans="1:9" x14ac:dyDescent="0.3">
      <c r="A1187" s="48">
        <v>2346</v>
      </c>
      <c r="B1187" s="48" t="s">
        <v>268</v>
      </c>
      <c r="C1187" s="48" t="str">
        <f>VLOOKUP(Table14[[#This Row],[Subject]],Sheet2!$A$1:$B$60,2,0)</f>
        <v>FEMALE</v>
      </c>
      <c r="D1187" s="48" t="str">
        <f>TEXT(Table14[[#This Row],[Date]],"MMMM")</f>
        <v>September</v>
      </c>
      <c r="E1187" s="38">
        <v>45171</v>
      </c>
      <c r="F1187" s="48" t="s">
        <v>16</v>
      </c>
      <c r="G1187" s="48" t="s">
        <v>128</v>
      </c>
      <c r="H1187" s="48" t="s">
        <v>747</v>
      </c>
      <c r="I1187" s="48">
        <v>4</v>
      </c>
    </row>
    <row r="1188" spans="1:9" x14ac:dyDescent="0.3">
      <c r="A1188" s="48">
        <v>2347</v>
      </c>
      <c r="B1188" s="48" t="s">
        <v>268</v>
      </c>
      <c r="C1188" s="48" t="str">
        <f>VLOOKUP(Table14[[#This Row],[Subject]],Sheet2!$A$1:$B$60,2,0)</f>
        <v>FEMALE</v>
      </c>
      <c r="D1188" s="48" t="str">
        <f>TEXT(Table14[[#This Row],[Date]],"MMMM")</f>
        <v>September</v>
      </c>
      <c r="E1188" s="38">
        <v>45171</v>
      </c>
      <c r="F1188" s="48" t="s">
        <v>16</v>
      </c>
      <c r="G1188" s="48" t="s">
        <v>128</v>
      </c>
      <c r="H1188" s="48" t="s">
        <v>748</v>
      </c>
      <c r="I1188" s="48">
        <v>1</v>
      </c>
    </row>
    <row r="1189" spans="1:9" x14ac:dyDescent="0.3">
      <c r="A1189" s="48">
        <v>2348</v>
      </c>
      <c r="B1189" s="48" t="s">
        <v>268</v>
      </c>
      <c r="C1189" s="48" t="str">
        <f>VLOOKUP(Table14[[#This Row],[Subject]],Sheet2!$A$1:$B$60,2,0)</f>
        <v>FEMALE</v>
      </c>
      <c r="D1189" s="48" t="str">
        <f>TEXT(Table14[[#This Row],[Date]],"MMMM")</f>
        <v>September</v>
      </c>
      <c r="E1189" s="38">
        <v>45171</v>
      </c>
      <c r="F1189" s="48" t="s">
        <v>16</v>
      </c>
      <c r="G1189" s="48" t="s">
        <v>128</v>
      </c>
      <c r="H1189" s="48" t="s">
        <v>749</v>
      </c>
      <c r="I1189" s="48">
        <v>2</v>
      </c>
    </row>
    <row r="1190" spans="1:9" x14ac:dyDescent="0.3">
      <c r="A1190" s="48">
        <v>2349</v>
      </c>
      <c r="B1190" s="48" t="s">
        <v>268</v>
      </c>
      <c r="C1190" s="48" t="str">
        <f>VLOOKUP(Table14[[#This Row],[Subject]],Sheet2!$A$1:$B$60,2,0)</f>
        <v>FEMALE</v>
      </c>
      <c r="D1190" s="48" t="str">
        <f>TEXT(Table14[[#This Row],[Date]],"MMMM")</f>
        <v>September</v>
      </c>
      <c r="E1190" s="38">
        <v>45171</v>
      </c>
      <c r="F1190" s="48" t="s">
        <v>16</v>
      </c>
      <c r="G1190" s="48" t="s">
        <v>128</v>
      </c>
      <c r="H1190" s="48" t="s">
        <v>750</v>
      </c>
      <c r="I1190" s="48">
        <v>4</v>
      </c>
    </row>
    <row r="1191" spans="1:9" x14ac:dyDescent="0.3">
      <c r="A1191" s="48">
        <v>2350</v>
      </c>
      <c r="B1191" s="48" t="s">
        <v>268</v>
      </c>
      <c r="C1191" s="48" t="str">
        <f>VLOOKUP(Table14[[#This Row],[Subject]],Sheet2!$A$1:$B$60,2,0)</f>
        <v>FEMALE</v>
      </c>
      <c r="D1191" s="48" t="str">
        <f>TEXT(Table14[[#This Row],[Date]],"MMMM")</f>
        <v>September</v>
      </c>
      <c r="E1191" s="38">
        <v>45171</v>
      </c>
      <c r="F1191" s="48" t="s">
        <v>16</v>
      </c>
      <c r="G1191" s="48" t="s">
        <v>128</v>
      </c>
      <c r="H1191" s="48" t="s">
        <v>751</v>
      </c>
      <c r="I1191" s="48">
        <v>1</v>
      </c>
    </row>
    <row r="1192" spans="1:9" x14ac:dyDescent="0.3">
      <c r="A1192" s="48">
        <v>2351</v>
      </c>
      <c r="B1192" s="48" t="s">
        <v>268</v>
      </c>
      <c r="C1192" s="48" t="str">
        <f>VLOOKUP(Table14[[#This Row],[Subject]],Sheet2!$A$1:$B$60,2,0)</f>
        <v>FEMALE</v>
      </c>
      <c r="D1192" s="48" t="str">
        <f>TEXT(Table14[[#This Row],[Date]],"MMMM")</f>
        <v>September</v>
      </c>
      <c r="E1192" s="38">
        <v>45171</v>
      </c>
      <c r="F1192" s="48" t="s">
        <v>16</v>
      </c>
      <c r="G1192" s="48" t="s">
        <v>128</v>
      </c>
      <c r="H1192" s="48" t="s">
        <v>752</v>
      </c>
      <c r="I1192" s="48">
        <v>5</v>
      </c>
    </row>
    <row r="1193" spans="1:9" x14ac:dyDescent="0.3">
      <c r="A1193" s="48">
        <v>2352</v>
      </c>
      <c r="B1193" s="48" t="s">
        <v>268</v>
      </c>
      <c r="C1193" s="48" t="str">
        <f>VLOOKUP(Table14[[#This Row],[Subject]],Sheet2!$A$1:$B$60,2,0)</f>
        <v>FEMALE</v>
      </c>
      <c r="D1193" s="48" t="str">
        <f>TEXT(Table14[[#This Row],[Date]],"MMMM")</f>
        <v>September</v>
      </c>
      <c r="E1193" s="38">
        <v>45171</v>
      </c>
      <c r="F1193" s="48" t="s">
        <v>16</v>
      </c>
      <c r="G1193" s="48" t="s">
        <v>128</v>
      </c>
      <c r="H1193" s="48" t="s">
        <v>753</v>
      </c>
      <c r="I1193" s="48">
        <v>3</v>
      </c>
    </row>
    <row r="1194" spans="1:9" x14ac:dyDescent="0.3">
      <c r="A1194" s="48">
        <v>2353</v>
      </c>
      <c r="B1194" s="48" t="s">
        <v>268</v>
      </c>
      <c r="C1194" s="48" t="str">
        <f>VLOOKUP(Table14[[#This Row],[Subject]],Sheet2!$A$1:$B$60,2,0)</f>
        <v>FEMALE</v>
      </c>
      <c r="D1194" s="48" t="str">
        <f>TEXT(Table14[[#This Row],[Date]],"MMMM")</f>
        <v>September</v>
      </c>
      <c r="E1194" s="38">
        <v>45171</v>
      </c>
      <c r="F1194" s="48" t="s">
        <v>16</v>
      </c>
      <c r="G1194" s="48" t="s">
        <v>128</v>
      </c>
      <c r="H1194" s="48" t="s">
        <v>754</v>
      </c>
      <c r="I1194" s="48">
        <v>2</v>
      </c>
    </row>
    <row r="1195" spans="1:9" x14ac:dyDescent="0.3">
      <c r="A1195" s="48">
        <v>2354</v>
      </c>
      <c r="B1195" s="48" t="s">
        <v>268</v>
      </c>
      <c r="C1195" s="48" t="str">
        <f>VLOOKUP(Table14[[#This Row],[Subject]],Sheet2!$A$1:$B$60,2,0)</f>
        <v>FEMALE</v>
      </c>
      <c r="D1195" s="48" t="str">
        <f>TEXT(Table14[[#This Row],[Date]],"MMMM")</f>
        <v>September</v>
      </c>
      <c r="E1195" s="38">
        <v>45171</v>
      </c>
      <c r="F1195" s="48" t="s">
        <v>16</v>
      </c>
      <c r="G1195" s="48" t="s">
        <v>128</v>
      </c>
      <c r="H1195" s="48" t="s">
        <v>755</v>
      </c>
      <c r="I1195" s="48">
        <v>4</v>
      </c>
    </row>
    <row r="1196" spans="1:9" x14ac:dyDescent="0.3">
      <c r="A1196" s="48">
        <v>2355</v>
      </c>
      <c r="B1196" s="48" t="s">
        <v>268</v>
      </c>
      <c r="C1196" s="48" t="str">
        <f>VLOOKUP(Table14[[#This Row],[Subject]],Sheet2!$A$1:$B$60,2,0)</f>
        <v>FEMALE</v>
      </c>
      <c r="D1196" s="48" t="str">
        <f>TEXT(Table14[[#This Row],[Date]],"MMMM")</f>
        <v>September</v>
      </c>
      <c r="E1196" s="38">
        <v>45171</v>
      </c>
      <c r="F1196" s="48" t="s">
        <v>16</v>
      </c>
      <c r="G1196" s="48" t="s">
        <v>128</v>
      </c>
      <c r="H1196" s="48" t="s">
        <v>756</v>
      </c>
      <c r="I1196" s="48">
        <v>1</v>
      </c>
    </row>
    <row r="1197" spans="1:9" x14ac:dyDescent="0.3">
      <c r="A1197" s="48">
        <v>2356</v>
      </c>
      <c r="B1197" s="48" t="s">
        <v>268</v>
      </c>
      <c r="C1197" s="48" t="str">
        <f>VLOOKUP(Table14[[#This Row],[Subject]],Sheet2!$A$1:$B$60,2,0)</f>
        <v>FEMALE</v>
      </c>
      <c r="D1197" s="48" t="str">
        <f>TEXT(Table14[[#This Row],[Date]],"MMMM")</f>
        <v>September</v>
      </c>
      <c r="E1197" s="38">
        <v>45171</v>
      </c>
      <c r="F1197" s="48" t="s">
        <v>16</v>
      </c>
      <c r="G1197" s="48" t="s">
        <v>128</v>
      </c>
      <c r="H1197" s="48" t="s">
        <v>757</v>
      </c>
      <c r="I1197" s="48">
        <v>5</v>
      </c>
    </row>
    <row r="1198" spans="1:9" x14ac:dyDescent="0.3">
      <c r="A1198" s="48">
        <v>2357</v>
      </c>
      <c r="B1198" s="48" t="s">
        <v>268</v>
      </c>
      <c r="C1198" s="48" t="str">
        <f>VLOOKUP(Table14[[#This Row],[Subject]],Sheet2!$A$1:$B$60,2,0)</f>
        <v>FEMALE</v>
      </c>
      <c r="D1198" s="48" t="str">
        <f>TEXT(Table14[[#This Row],[Date]],"MMMM")</f>
        <v>September</v>
      </c>
      <c r="E1198" s="38">
        <v>45171</v>
      </c>
      <c r="F1198" s="48" t="s">
        <v>16</v>
      </c>
      <c r="G1198" s="48" t="s">
        <v>128</v>
      </c>
      <c r="H1198" s="48" t="s">
        <v>758</v>
      </c>
      <c r="I1198" s="48">
        <v>2</v>
      </c>
    </row>
    <row r="1199" spans="1:9" x14ac:dyDescent="0.3">
      <c r="A1199" s="48">
        <v>2358</v>
      </c>
      <c r="B1199" s="48" t="s">
        <v>268</v>
      </c>
      <c r="C1199" s="48" t="str">
        <f>VLOOKUP(Table14[[#This Row],[Subject]],Sheet2!$A$1:$B$60,2,0)</f>
        <v>FEMALE</v>
      </c>
      <c r="D1199" s="48" t="str">
        <f>TEXT(Table14[[#This Row],[Date]],"MMMM")</f>
        <v>September</v>
      </c>
      <c r="E1199" s="38">
        <v>45171</v>
      </c>
      <c r="F1199" s="48" t="s">
        <v>16</v>
      </c>
      <c r="G1199" s="48" t="s">
        <v>128</v>
      </c>
      <c r="H1199" s="48" t="s">
        <v>759</v>
      </c>
      <c r="I1199" s="48">
        <v>3</v>
      </c>
    </row>
    <row r="1200" spans="1:9" x14ac:dyDescent="0.3">
      <c r="A1200" s="48">
        <v>2359</v>
      </c>
      <c r="B1200" s="48" t="s">
        <v>268</v>
      </c>
      <c r="C1200" s="48" t="str">
        <f>VLOOKUP(Table14[[#This Row],[Subject]],Sheet2!$A$1:$B$60,2,0)</f>
        <v>FEMALE</v>
      </c>
      <c r="D1200" s="48" t="str">
        <f>TEXT(Table14[[#This Row],[Date]],"MMMM")</f>
        <v>September</v>
      </c>
      <c r="E1200" s="38">
        <v>45171</v>
      </c>
      <c r="F1200" s="48" t="s">
        <v>16</v>
      </c>
      <c r="G1200" s="48" t="s">
        <v>128</v>
      </c>
      <c r="H1200" s="48" t="s">
        <v>760</v>
      </c>
      <c r="I1200" s="48">
        <v>4</v>
      </c>
    </row>
    <row r="1201" spans="1:9" x14ac:dyDescent="0.3">
      <c r="A1201" s="48">
        <v>2360</v>
      </c>
      <c r="B1201" s="48" t="s">
        <v>268</v>
      </c>
      <c r="C1201" s="48" t="str">
        <f>VLOOKUP(Table14[[#This Row],[Subject]],Sheet2!$A$1:$B$60,2,0)</f>
        <v>FEMALE</v>
      </c>
      <c r="D1201" s="48" t="str">
        <f>TEXT(Table14[[#This Row],[Date]],"MMMM")</f>
        <v>September</v>
      </c>
      <c r="E1201" s="38">
        <v>45171</v>
      </c>
      <c r="F1201" s="48" t="s">
        <v>16</v>
      </c>
      <c r="G1201" s="48" t="s">
        <v>145</v>
      </c>
      <c r="H1201" s="48" t="s">
        <v>761</v>
      </c>
      <c r="I1201" s="48">
        <v>5</v>
      </c>
    </row>
    <row r="1202" spans="1:9" x14ac:dyDescent="0.3">
      <c r="A1202" s="48">
        <v>2361</v>
      </c>
      <c r="B1202" s="48" t="s">
        <v>268</v>
      </c>
      <c r="C1202" s="48" t="str">
        <f>VLOOKUP(Table14[[#This Row],[Subject]],Sheet2!$A$1:$B$60,2,0)</f>
        <v>FEMALE</v>
      </c>
      <c r="D1202" s="48" t="str">
        <f>TEXT(Table14[[#This Row],[Date]],"MMMM")</f>
        <v>September</v>
      </c>
      <c r="E1202" s="38">
        <v>45171</v>
      </c>
      <c r="F1202" s="48" t="s">
        <v>16</v>
      </c>
      <c r="G1202" s="48" t="s">
        <v>145</v>
      </c>
      <c r="H1202" s="48" t="s">
        <v>762</v>
      </c>
      <c r="I1202" s="48">
        <v>5</v>
      </c>
    </row>
    <row r="1203" spans="1:9" x14ac:dyDescent="0.3">
      <c r="A1203" s="48">
        <v>2362</v>
      </c>
      <c r="B1203" s="48" t="s">
        <v>268</v>
      </c>
      <c r="C1203" s="48" t="str">
        <f>VLOOKUP(Table14[[#This Row],[Subject]],Sheet2!$A$1:$B$60,2,0)</f>
        <v>FEMALE</v>
      </c>
      <c r="D1203" s="48" t="str">
        <f>TEXT(Table14[[#This Row],[Date]],"MMMM")</f>
        <v>September</v>
      </c>
      <c r="E1203" s="38">
        <v>45171</v>
      </c>
      <c r="F1203" s="48" t="s">
        <v>16</v>
      </c>
      <c r="G1203" s="48" t="s">
        <v>145</v>
      </c>
      <c r="H1203" s="48" t="s">
        <v>763</v>
      </c>
      <c r="I1203" s="48">
        <v>2</v>
      </c>
    </row>
    <row r="1204" spans="1:9" x14ac:dyDescent="0.3">
      <c r="A1204" s="48">
        <v>2363</v>
      </c>
      <c r="B1204" s="48" t="s">
        <v>268</v>
      </c>
      <c r="C1204" s="48" t="str">
        <f>VLOOKUP(Table14[[#This Row],[Subject]],Sheet2!$A$1:$B$60,2,0)</f>
        <v>FEMALE</v>
      </c>
      <c r="D1204" s="48" t="str">
        <f>TEXT(Table14[[#This Row],[Date]],"MMMM")</f>
        <v>September</v>
      </c>
      <c r="E1204" s="38">
        <v>45171</v>
      </c>
      <c r="F1204" s="48" t="s">
        <v>16</v>
      </c>
      <c r="G1204" s="48" t="s">
        <v>145</v>
      </c>
      <c r="H1204" s="48" t="s">
        <v>764</v>
      </c>
      <c r="I1204" s="48">
        <v>4</v>
      </c>
    </row>
    <row r="1205" spans="1:9" x14ac:dyDescent="0.3">
      <c r="A1205" s="48">
        <v>2364</v>
      </c>
      <c r="B1205" s="48" t="s">
        <v>268</v>
      </c>
      <c r="C1205" s="48" t="str">
        <f>VLOOKUP(Table14[[#This Row],[Subject]],Sheet2!$A$1:$B$60,2,0)</f>
        <v>FEMALE</v>
      </c>
      <c r="D1205" s="48" t="str">
        <f>TEXT(Table14[[#This Row],[Date]],"MMMM")</f>
        <v>September</v>
      </c>
      <c r="E1205" s="38">
        <v>45171</v>
      </c>
      <c r="F1205" s="48" t="s">
        <v>16</v>
      </c>
      <c r="G1205" s="48" t="s">
        <v>145</v>
      </c>
      <c r="H1205" s="48" t="s">
        <v>765</v>
      </c>
      <c r="I1205" s="48">
        <v>3</v>
      </c>
    </row>
    <row r="1206" spans="1:9" x14ac:dyDescent="0.3">
      <c r="A1206" s="48">
        <v>2365</v>
      </c>
      <c r="B1206" s="48" t="s">
        <v>268</v>
      </c>
      <c r="C1206" s="48" t="str">
        <f>VLOOKUP(Table14[[#This Row],[Subject]],Sheet2!$A$1:$B$60,2,0)</f>
        <v>FEMALE</v>
      </c>
      <c r="D1206" s="48" t="str">
        <f>TEXT(Table14[[#This Row],[Date]],"MMMM")</f>
        <v>September</v>
      </c>
      <c r="E1206" s="38">
        <v>45171</v>
      </c>
      <c r="F1206" s="48" t="s">
        <v>16</v>
      </c>
      <c r="G1206" s="48" t="s">
        <v>145</v>
      </c>
      <c r="H1206" s="48" t="s">
        <v>766</v>
      </c>
      <c r="I1206" s="48">
        <v>2</v>
      </c>
    </row>
    <row r="1207" spans="1:9" x14ac:dyDescent="0.3">
      <c r="A1207" s="48">
        <v>2366</v>
      </c>
      <c r="B1207" s="48" t="s">
        <v>268</v>
      </c>
      <c r="C1207" s="48" t="str">
        <f>VLOOKUP(Table14[[#This Row],[Subject]],Sheet2!$A$1:$B$60,2,0)</f>
        <v>FEMALE</v>
      </c>
      <c r="D1207" s="48" t="str">
        <f>TEXT(Table14[[#This Row],[Date]],"MMMM")</f>
        <v>September</v>
      </c>
      <c r="E1207" s="38">
        <v>45171</v>
      </c>
      <c r="F1207" s="48" t="s">
        <v>16</v>
      </c>
      <c r="G1207" s="48" t="s">
        <v>145</v>
      </c>
      <c r="H1207" s="48" t="s">
        <v>767</v>
      </c>
      <c r="I1207" s="48">
        <v>5</v>
      </c>
    </row>
    <row r="1208" spans="1:9" x14ac:dyDescent="0.3">
      <c r="A1208" s="48">
        <v>2367</v>
      </c>
      <c r="B1208" s="48" t="s">
        <v>268</v>
      </c>
      <c r="C1208" s="48" t="str">
        <f>VLOOKUP(Table14[[#This Row],[Subject]],Sheet2!$A$1:$B$60,2,0)</f>
        <v>FEMALE</v>
      </c>
      <c r="D1208" s="48" t="str">
        <f>TEXT(Table14[[#This Row],[Date]],"MMMM")</f>
        <v>September</v>
      </c>
      <c r="E1208" s="38">
        <v>45171</v>
      </c>
      <c r="F1208" s="48" t="s">
        <v>16</v>
      </c>
      <c r="G1208" s="48" t="s">
        <v>145</v>
      </c>
      <c r="H1208" s="48" t="s">
        <v>768</v>
      </c>
      <c r="I1208" s="48">
        <v>1</v>
      </c>
    </row>
    <row r="1209" spans="1:9" x14ac:dyDescent="0.3">
      <c r="A1209" s="48">
        <v>2368</v>
      </c>
      <c r="B1209" s="48" t="s">
        <v>268</v>
      </c>
      <c r="C1209" s="48" t="str">
        <f>VLOOKUP(Table14[[#This Row],[Subject]],Sheet2!$A$1:$B$60,2,0)</f>
        <v>FEMALE</v>
      </c>
      <c r="D1209" s="48" t="str">
        <f>TEXT(Table14[[#This Row],[Date]],"MMMM")</f>
        <v>September</v>
      </c>
      <c r="E1209" s="38">
        <v>45171</v>
      </c>
      <c r="F1209" s="48" t="s">
        <v>16</v>
      </c>
      <c r="G1209" s="48" t="s">
        <v>145</v>
      </c>
      <c r="H1209" s="48" t="s">
        <v>769</v>
      </c>
      <c r="I1209" s="48">
        <v>4</v>
      </c>
    </row>
    <row r="1210" spans="1:9" x14ac:dyDescent="0.3">
      <c r="A1210" s="48">
        <v>2369</v>
      </c>
      <c r="B1210" s="48" t="s">
        <v>268</v>
      </c>
      <c r="C1210" s="48" t="str">
        <f>VLOOKUP(Table14[[#This Row],[Subject]],Sheet2!$A$1:$B$60,2,0)</f>
        <v>FEMALE</v>
      </c>
      <c r="D1210" s="48" t="str">
        <f>TEXT(Table14[[#This Row],[Date]],"MMMM")</f>
        <v>September</v>
      </c>
      <c r="E1210" s="38">
        <v>45171</v>
      </c>
      <c r="F1210" s="48" t="s">
        <v>16</v>
      </c>
      <c r="G1210" s="48" t="s">
        <v>145</v>
      </c>
      <c r="H1210" s="48" t="s">
        <v>770</v>
      </c>
      <c r="I1210" s="48">
        <v>2</v>
      </c>
    </row>
    <row r="1211" spans="1:9" x14ac:dyDescent="0.3">
      <c r="A1211" s="48">
        <v>2370</v>
      </c>
      <c r="B1211" s="48" t="s">
        <v>268</v>
      </c>
      <c r="C1211" s="48" t="str">
        <f>VLOOKUP(Table14[[#This Row],[Subject]],Sheet2!$A$1:$B$60,2,0)</f>
        <v>FEMALE</v>
      </c>
      <c r="D1211" s="48" t="str">
        <f>TEXT(Table14[[#This Row],[Date]],"MMMM")</f>
        <v>September</v>
      </c>
      <c r="E1211" s="38">
        <v>45171</v>
      </c>
      <c r="F1211" s="48" t="s">
        <v>16</v>
      </c>
      <c r="G1211" s="48" t="s">
        <v>145</v>
      </c>
      <c r="H1211" s="48" t="s">
        <v>771</v>
      </c>
      <c r="I1211" s="48">
        <v>5</v>
      </c>
    </row>
    <row r="1212" spans="1:9" x14ac:dyDescent="0.3">
      <c r="A1212" s="48">
        <v>2371</v>
      </c>
      <c r="B1212" s="48" t="s">
        <v>268</v>
      </c>
      <c r="C1212" s="48" t="str">
        <f>VLOOKUP(Table14[[#This Row],[Subject]],Sheet2!$A$1:$B$60,2,0)</f>
        <v>FEMALE</v>
      </c>
      <c r="D1212" s="48" t="str">
        <f>TEXT(Table14[[#This Row],[Date]],"MMMM")</f>
        <v>September</v>
      </c>
      <c r="E1212" s="38">
        <v>45171</v>
      </c>
      <c r="F1212" s="48" t="s">
        <v>16</v>
      </c>
      <c r="G1212" s="48" t="s">
        <v>145</v>
      </c>
      <c r="H1212" s="48" t="s">
        <v>772</v>
      </c>
      <c r="I1212" s="48">
        <v>1</v>
      </c>
    </row>
    <row r="1213" spans="1:9" x14ac:dyDescent="0.3">
      <c r="A1213" s="48">
        <v>2372</v>
      </c>
      <c r="B1213" s="48" t="s">
        <v>268</v>
      </c>
      <c r="C1213" s="48" t="str">
        <f>VLOOKUP(Table14[[#This Row],[Subject]],Sheet2!$A$1:$B$60,2,0)</f>
        <v>FEMALE</v>
      </c>
      <c r="D1213" s="48" t="str">
        <f>TEXT(Table14[[#This Row],[Date]],"MMMM")</f>
        <v>September</v>
      </c>
      <c r="E1213" s="38">
        <v>45171</v>
      </c>
      <c r="F1213" s="48" t="s">
        <v>16</v>
      </c>
      <c r="G1213" s="48" t="s">
        <v>145</v>
      </c>
      <c r="H1213" s="48" t="s">
        <v>773</v>
      </c>
      <c r="I1213" s="48">
        <v>3</v>
      </c>
    </row>
    <row r="1214" spans="1:9" x14ac:dyDescent="0.3">
      <c r="A1214" s="48">
        <v>2373</v>
      </c>
      <c r="B1214" s="48" t="s">
        <v>268</v>
      </c>
      <c r="C1214" s="48" t="str">
        <f>VLOOKUP(Table14[[#This Row],[Subject]],Sheet2!$A$1:$B$60,2,0)</f>
        <v>FEMALE</v>
      </c>
      <c r="D1214" s="48" t="str">
        <f>TEXT(Table14[[#This Row],[Date]],"MMMM")</f>
        <v>September</v>
      </c>
      <c r="E1214" s="38">
        <v>45171</v>
      </c>
      <c r="F1214" s="48" t="s">
        <v>16</v>
      </c>
      <c r="G1214" s="48" t="s">
        <v>145</v>
      </c>
      <c r="H1214" s="48" t="s">
        <v>774</v>
      </c>
      <c r="I1214" s="48">
        <v>4</v>
      </c>
    </row>
    <row r="1215" spans="1:9" x14ac:dyDescent="0.3">
      <c r="A1215" s="48">
        <v>2374</v>
      </c>
      <c r="B1215" s="48" t="s">
        <v>268</v>
      </c>
      <c r="C1215" s="48" t="str">
        <f>VLOOKUP(Table14[[#This Row],[Subject]],Sheet2!$A$1:$B$60,2,0)</f>
        <v>FEMALE</v>
      </c>
      <c r="D1215" s="48" t="str">
        <f>TEXT(Table14[[#This Row],[Date]],"MMMM")</f>
        <v>September</v>
      </c>
      <c r="E1215" s="38">
        <v>45171</v>
      </c>
      <c r="F1215" s="48" t="s">
        <v>16</v>
      </c>
      <c r="G1215" s="48" t="s">
        <v>145</v>
      </c>
      <c r="H1215" s="48" t="s">
        <v>775</v>
      </c>
      <c r="I1215" s="48">
        <v>2</v>
      </c>
    </row>
    <row r="1216" spans="1:9" x14ac:dyDescent="0.3">
      <c r="A1216" s="48">
        <v>2375</v>
      </c>
      <c r="B1216" s="48" t="s">
        <v>268</v>
      </c>
      <c r="C1216" s="48" t="str">
        <f>VLOOKUP(Table14[[#This Row],[Subject]],Sheet2!$A$1:$B$60,2,0)</f>
        <v>FEMALE</v>
      </c>
      <c r="D1216" s="48" t="str">
        <f>TEXT(Table14[[#This Row],[Date]],"MMMM")</f>
        <v>September</v>
      </c>
      <c r="E1216" s="38">
        <v>45171</v>
      </c>
      <c r="F1216" s="48" t="s">
        <v>16</v>
      </c>
      <c r="G1216" s="48" t="s">
        <v>145</v>
      </c>
      <c r="H1216" s="48" t="s">
        <v>776</v>
      </c>
      <c r="I1216" s="48">
        <v>5</v>
      </c>
    </row>
    <row r="1217" spans="1:9" x14ac:dyDescent="0.3">
      <c r="A1217" s="48">
        <v>2376</v>
      </c>
      <c r="B1217" s="48" t="s">
        <v>268</v>
      </c>
      <c r="C1217" s="48" t="str">
        <f>VLOOKUP(Table14[[#This Row],[Subject]],Sheet2!$A$1:$B$60,2,0)</f>
        <v>FEMALE</v>
      </c>
      <c r="D1217" s="48" t="str">
        <f>TEXT(Table14[[#This Row],[Date]],"MMMM")</f>
        <v>September</v>
      </c>
      <c r="E1217" s="38">
        <v>45171</v>
      </c>
      <c r="F1217" s="48" t="s">
        <v>16</v>
      </c>
      <c r="G1217" s="48" t="s">
        <v>145</v>
      </c>
      <c r="H1217" s="48" t="s">
        <v>777</v>
      </c>
      <c r="I1217" s="48">
        <v>1</v>
      </c>
    </row>
    <row r="1218" spans="1:9" x14ac:dyDescent="0.3">
      <c r="A1218" s="48">
        <v>2377</v>
      </c>
      <c r="B1218" s="48" t="s">
        <v>268</v>
      </c>
      <c r="C1218" s="48" t="str">
        <f>VLOOKUP(Table14[[#This Row],[Subject]],Sheet2!$A$1:$B$60,2,0)</f>
        <v>FEMALE</v>
      </c>
      <c r="D1218" s="48" t="str">
        <f>TEXT(Table14[[#This Row],[Date]],"MMMM")</f>
        <v>September</v>
      </c>
      <c r="E1218" s="38">
        <v>45171</v>
      </c>
      <c r="F1218" s="48" t="s">
        <v>16</v>
      </c>
      <c r="G1218" s="48" t="s">
        <v>145</v>
      </c>
      <c r="H1218" s="48" t="s">
        <v>778</v>
      </c>
      <c r="I1218" s="48">
        <v>3</v>
      </c>
    </row>
    <row r="1219" spans="1:9" x14ac:dyDescent="0.3">
      <c r="A1219" s="48">
        <v>2378</v>
      </c>
      <c r="B1219" s="48" t="s">
        <v>268</v>
      </c>
      <c r="C1219" s="48" t="str">
        <f>VLOOKUP(Table14[[#This Row],[Subject]],Sheet2!$A$1:$B$60,2,0)</f>
        <v>FEMALE</v>
      </c>
      <c r="D1219" s="48" t="str">
        <f>TEXT(Table14[[#This Row],[Date]],"MMMM")</f>
        <v>September</v>
      </c>
      <c r="E1219" s="38">
        <v>45171</v>
      </c>
      <c r="F1219" s="48" t="s">
        <v>16</v>
      </c>
      <c r="G1219" s="48" t="s">
        <v>145</v>
      </c>
      <c r="H1219" s="48" t="s">
        <v>779</v>
      </c>
      <c r="I1219" s="48">
        <v>4</v>
      </c>
    </row>
    <row r="1220" spans="1:9" x14ac:dyDescent="0.3">
      <c r="A1220" s="48">
        <v>2379</v>
      </c>
      <c r="B1220" s="48" t="s">
        <v>268</v>
      </c>
      <c r="C1220" s="48" t="str">
        <f>VLOOKUP(Table14[[#This Row],[Subject]],Sheet2!$A$1:$B$60,2,0)</f>
        <v>FEMALE</v>
      </c>
      <c r="D1220" s="48" t="str">
        <f>TEXT(Table14[[#This Row],[Date]],"MMMM")</f>
        <v>September</v>
      </c>
      <c r="E1220" s="38">
        <v>45171</v>
      </c>
      <c r="F1220" s="48" t="s">
        <v>16</v>
      </c>
      <c r="G1220" s="48" t="s">
        <v>165</v>
      </c>
      <c r="H1220" s="48" t="s">
        <v>780</v>
      </c>
      <c r="I1220" s="48">
        <v>5</v>
      </c>
    </row>
    <row r="1221" spans="1:9" x14ac:dyDescent="0.3">
      <c r="A1221" s="48">
        <v>2380</v>
      </c>
      <c r="B1221" s="48" t="s">
        <v>268</v>
      </c>
      <c r="C1221" s="48" t="str">
        <f>VLOOKUP(Table14[[#This Row],[Subject]],Sheet2!$A$1:$B$60,2,0)</f>
        <v>FEMALE</v>
      </c>
      <c r="D1221" s="48" t="str">
        <f>TEXT(Table14[[#This Row],[Date]],"MMMM")</f>
        <v>September</v>
      </c>
      <c r="E1221" s="38">
        <v>45171</v>
      </c>
      <c r="F1221" s="48" t="s">
        <v>16</v>
      </c>
      <c r="G1221" s="48" t="s">
        <v>165</v>
      </c>
      <c r="H1221" s="48" t="s">
        <v>781</v>
      </c>
      <c r="I1221" s="48">
        <v>4</v>
      </c>
    </row>
    <row r="1222" spans="1:9" x14ac:dyDescent="0.3">
      <c r="A1222" s="48">
        <v>2381</v>
      </c>
      <c r="B1222" s="48" t="s">
        <v>268</v>
      </c>
      <c r="C1222" s="48" t="str">
        <f>VLOOKUP(Table14[[#This Row],[Subject]],Sheet2!$A$1:$B$60,2,0)</f>
        <v>FEMALE</v>
      </c>
      <c r="D1222" s="48" t="str">
        <f>TEXT(Table14[[#This Row],[Date]],"MMMM")</f>
        <v>September</v>
      </c>
      <c r="E1222" s="38">
        <v>45171</v>
      </c>
      <c r="F1222" s="48" t="s">
        <v>16</v>
      </c>
      <c r="G1222" s="48" t="s">
        <v>165</v>
      </c>
      <c r="H1222" s="48" t="s">
        <v>782</v>
      </c>
      <c r="I1222" s="48">
        <v>7</v>
      </c>
    </row>
    <row r="1223" spans="1:9" x14ac:dyDescent="0.3">
      <c r="A1223" s="48">
        <v>2382</v>
      </c>
      <c r="B1223" s="48" t="s">
        <v>268</v>
      </c>
      <c r="C1223" s="48" t="str">
        <f>VLOOKUP(Table14[[#This Row],[Subject]],Sheet2!$A$1:$B$60,2,0)</f>
        <v>FEMALE</v>
      </c>
      <c r="D1223" s="48" t="str">
        <f>TEXT(Table14[[#This Row],[Date]],"MMMM")</f>
        <v>September</v>
      </c>
      <c r="E1223" s="38">
        <v>45171</v>
      </c>
      <c r="F1223" s="48" t="s">
        <v>16</v>
      </c>
      <c r="G1223" s="48" t="s">
        <v>165</v>
      </c>
      <c r="H1223" s="48" t="s">
        <v>783</v>
      </c>
      <c r="I1223" s="48">
        <v>3</v>
      </c>
    </row>
    <row r="1224" spans="1:9" x14ac:dyDescent="0.3">
      <c r="A1224" s="48">
        <v>2383</v>
      </c>
      <c r="B1224" s="48" t="s">
        <v>268</v>
      </c>
      <c r="C1224" s="48" t="str">
        <f>VLOOKUP(Table14[[#This Row],[Subject]],Sheet2!$A$1:$B$60,2,0)</f>
        <v>FEMALE</v>
      </c>
      <c r="D1224" s="48" t="str">
        <f>TEXT(Table14[[#This Row],[Date]],"MMMM")</f>
        <v>September</v>
      </c>
      <c r="E1224" s="38">
        <v>45171</v>
      </c>
      <c r="F1224" s="48" t="s">
        <v>16</v>
      </c>
      <c r="G1224" s="48" t="s">
        <v>165</v>
      </c>
      <c r="H1224" s="48" t="s">
        <v>784</v>
      </c>
      <c r="I1224" s="48">
        <v>6</v>
      </c>
    </row>
    <row r="1225" spans="1:9" x14ac:dyDescent="0.3">
      <c r="A1225" s="48">
        <v>2384</v>
      </c>
      <c r="B1225" s="48" t="s">
        <v>268</v>
      </c>
      <c r="C1225" s="48" t="str">
        <f>VLOOKUP(Table14[[#This Row],[Subject]],Sheet2!$A$1:$B$60,2,0)</f>
        <v>FEMALE</v>
      </c>
      <c r="D1225" s="48" t="str">
        <f>TEXT(Table14[[#This Row],[Date]],"MMMM")</f>
        <v>September</v>
      </c>
      <c r="E1225" s="38">
        <v>45171</v>
      </c>
      <c r="F1225" s="48" t="s">
        <v>16</v>
      </c>
      <c r="G1225" s="48" t="s">
        <v>165</v>
      </c>
      <c r="H1225" s="48" t="s">
        <v>785</v>
      </c>
      <c r="I1225" s="48">
        <v>2</v>
      </c>
    </row>
    <row r="1226" spans="1:9" x14ac:dyDescent="0.3">
      <c r="A1226" s="48">
        <v>2385</v>
      </c>
      <c r="B1226" s="48" t="s">
        <v>268</v>
      </c>
      <c r="C1226" s="48" t="str">
        <f>VLOOKUP(Table14[[#This Row],[Subject]],Sheet2!$A$1:$B$60,2,0)</f>
        <v>FEMALE</v>
      </c>
      <c r="D1226" s="48" t="str">
        <f>TEXT(Table14[[#This Row],[Date]],"MMMM")</f>
        <v>September</v>
      </c>
      <c r="E1226" s="38">
        <v>45171</v>
      </c>
      <c r="F1226" s="48" t="s">
        <v>16</v>
      </c>
      <c r="G1226" s="48" t="s">
        <v>165</v>
      </c>
      <c r="H1226" s="48" t="s">
        <v>786</v>
      </c>
      <c r="I1226" s="48">
        <v>7</v>
      </c>
    </row>
    <row r="1227" spans="1:9" x14ac:dyDescent="0.3">
      <c r="A1227" s="48">
        <v>2386</v>
      </c>
      <c r="B1227" s="48" t="s">
        <v>268</v>
      </c>
      <c r="C1227" s="48" t="str">
        <f>VLOOKUP(Table14[[#This Row],[Subject]],Sheet2!$A$1:$B$60,2,0)</f>
        <v>FEMALE</v>
      </c>
      <c r="D1227" s="48" t="str">
        <f>TEXT(Table14[[#This Row],[Date]],"MMMM")</f>
        <v>September</v>
      </c>
      <c r="E1227" s="38">
        <v>45171</v>
      </c>
      <c r="F1227" s="48" t="s">
        <v>16</v>
      </c>
      <c r="G1227" s="48" t="s">
        <v>165</v>
      </c>
      <c r="H1227" s="48" t="s">
        <v>787</v>
      </c>
      <c r="I1227" s="48">
        <v>3</v>
      </c>
    </row>
    <row r="1228" spans="1:9" x14ac:dyDescent="0.3">
      <c r="A1228" s="48">
        <v>2387</v>
      </c>
      <c r="B1228" s="48" t="s">
        <v>268</v>
      </c>
      <c r="C1228" s="48" t="str">
        <f>VLOOKUP(Table14[[#This Row],[Subject]],Sheet2!$A$1:$B$60,2,0)</f>
        <v>FEMALE</v>
      </c>
      <c r="D1228" s="48" t="str">
        <f>TEXT(Table14[[#This Row],[Date]],"MMMM")</f>
        <v>September</v>
      </c>
      <c r="E1228" s="38">
        <v>45171</v>
      </c>
      <c r="F1228" s="48" t="s">
        <v>16</v>
      </c>
      <c r="G1228" s="48" t="s">
        <v>165</v>
      </c>
      <c r="H1228" s="48" t="s">
        <v>788</v>
      </c>
      <c r="I1228" s="48">
        <v>4</v>
      </c>
    </row>
    <row r="1229" spans="1:9" x14ac:dyDescent="0.3">
      <c r="A1229" s="48">
        <v>2388</v>
      </c>
      <c r="B1229" s="48" t="s">
        <v>268</v>
      </c>
      <c r="C1229" s="48" t="str">
        <f>VLOOKUP(Table14[[#This Row],[Subject]],Sheet2!$A$1:$B$60,2,0)</f>
        <v>FEMALE</v>
      </c>
      <c r="D1229" s="48" t="str">
        <f>TEXT(Table14[[#This Row],[Date]],"MMMM")</f>
        <v>September</v>
      </c>
      <c r="E1229" s="38">
        <v>45171</v>
      </c>
      <c r="F1229" s="48" t="s">
        <v>16</v>
      </c>
      <c r="G1229" s="48" t="s">
        <v>165</v>
      </c>
      <c r="H1229" s="48" t="s">
        <v>789</v>
      </c>
      <c r="I1229" s="48">
        <v>5</v>
      </c>
    </row>
    <row r="1230" spans="1:9" x14ac:dyDescent="0.3">
      <c r="A1230" s="48">
        <v>2389</v>
      </c>
      <c r="B1230" s="48" t="s">
        <v>268</v>
      </c>
      <c r="C1230" s="48" t="str">
        <f>VLOOKUP(Table14[[#This Row],[Subject]],Sheet2!$A$1:$B$60,2,0)</f>
        <v>FEMALE</v>
      </c>
      <c r="D1230" s="48" t="str">
        <f>TEXT(Table14[[#This Row],[Date]],"MMMM")</f>
        <v>September</v>
      </c>
      <c r="E1230" s="38">
        <v>45171</v>
      </c>
      <c r="F1230" s="48" t="s">
        <v>16</v>
      </c>
      <c r="G1230" s="48" t="s">
        <v>165</v>
      </c>
      <c r="H1230" s="48" t="s">
        <v>790</v>
      </c>
      <c r="I1230" s="48">
        <v>3</v>
      </c>
    </row>
    <row r="1231" spans="1:9" x14ac:dyDescent="0.3">
      <c r="A1231" s="48">
        <v>2390</v>
      </c>
      <c r="B1231" s="48" t="s">
        <v>268</v>
      </c>
      <c r="C1231" s="48" t="str">
        <f>VLOOKUP(Table14[[#This Row],[Subject]],Sheet2!$A$1:$B$60,2,0)</f>
        <v>FEMALE</v>
      </c>
      <c r="D1231" s="48" t="str">
        <f>TEXT(Table14[[#This Row],[Date]],"MMMM")</f>
        <v>September</v>
      </c>
      <c r="E1231" s="38">
        <v>45171</v>
      </c>
      <c r="F1231" s="48" t="s">
        <v>16</v>
      </c>
      <c r="G1231" s="48" t="s">
        <v>165</v>
      </c>
      <c r="H1231" s="48" t="s">
        <v>791</v>
      </c>
      <c r="I1231" s="48">
        <v>1</v>
      </c>
    </row>
    <row r="1232" spans="1:9" x14ac:dyDescent="0.3">
      <c r="A1232" s="48">
        <v>2391</v>
      </c>
      <c r="B1232" s="48" t="s">
        <v>268</v>
      </c>
      <c r="C1232" s="48" t="str">
        <f>VLOOKUP(Table14[[#This Row],[Subject]],Sheet2!$A$1:$B$60,2,0)</f>
        <v>FEMALE</v>
      </c>
      <c r="D1232" s="48" t="str">
        <f>TEXT(Table14[[#This Row],[Date]],"MMMM")</f>
        <v>September</v>
      </c>
      <c r="E1232" s="38">
        <v>45171</v>
      </c>
      <c r="F1232" s="48" t="s">
        <v>16</v>
      </c>
      <c r="G1232" s="48" t="s">
        <v>165</v>
      </c>
      <c r="H1232" s="48" t="s">
        <v>792</v>
      </c>
      <c r="I1232" s="48">
        <v>2</v>
      </c>
    </row>
    <row r="1233" spans="1:9" x14ac:dyDescent="0.3">
      <c r="A1233" s="48">
        <v>2392</v>
      </c>
      <c r="B1233" s="48" t="s">
        <v>268</v>
      </c>
      <c r="C1233" s="48" t="str">
        <f>VLOOKUP(Table14[[#This Row],[Subject]],Sheet2!$A$1:$B$60,2,0)</f>
        <v>FEMALE</v>
      </c>
      <c r="D1233" s="48" t="str">
        <f>TEXT(Table14[[#This Row],[Date]],"MMMM")</f>
        <v>September</v>
      </c>
      <c r="E1233" s="38">
        <v>45171</v>
      </c>
      <c r="F1233" s="48" t="s">
        <v>16</v>
      </c>
      <c r="G1233" s="48" t="s">
        <v>165</v>
      </c>
      <c r="H1233" s="48" t="s">
        <v>793</v>
      </c>
      <c r="I1233" s="48">
        <v>5</v>
      </c>
    </row>
    <row r="1234" spans="1:9" x14ac:dyDescent="0.3">
      <c r="A1234" s="48">
        <v>2393</v>
      </c>
      <c r="B1234" s="48" t="s">
        <v>268</v>
      </c>
      <c r="C1234" s="48" t="str">
        <f>VLOOKUP(Table14[[#This Row],[Subject]],Sheet2!$A$1:$B$60,2,0)</f>
        <v>FEMALE</v>
      </c>
      <c r="D1234" s="48" t="str">
        <f>TEXT(Table14[[#This Row],[Date]],"MMMM")</f>
        <v>September</v>
      </c>
      <c r="E1234" s="38">
        <v>45171</v>
      </c>
      <c r="F1234" s="48" t="s">
        <v>16</v>
      </c>
      <c r="G1234" s="48" t="s">
        <v>165</v>
      </c>
      <c r="H1234" s="48" t="s">
        <v>794</v>
      </c>
      <c r="I1234" s="48">
        <v>3</v>
      </c>
    </row>
    <row r="1235" spans="1:9" x14ac:dyDescent="0.3">
      <c r="A1235" s="48">
        <v>2394</v>
      </c>
      <c r="B1235" s="48" t="s">
        <v>268</v>
      </c>
      <c r="C1235" s="48" t="str">
        <f>VLOOKUP(Table14[[#This Row],[Subject]],Sheet2!$A$1:$B$60,2,0)</f>
        <v>FEMALE</v>
      </c>
      <c r="D1235" s="48" t="str">
        <f>TEXT(Table14[[#This Row],[Date]],"MMMM")</f>
        <v>September</v>
      </c>
      <c r="E1235" s="38">
        <v>45171</v>
      </c>
      <c r="F1235" s="48" t="s">
        <v>16</v>
      </c>
      <c r="G1235" s="48" t="s">
        <v>165</v>
      </c>
      <c r="H1235" s="48" t="s">
        <v>795</v>
      </c>
      <c r="I1235" s="48">
        <v>6</v>
      </c>
    </row>
    <row r="1236" spans="1:9" x14ac:dyDescent="0.3">
      <c r="A1236" s="48">
        <v>2395</v>
      </c>
      <c r="B1236" s="48" t="s">
        <v>268</v>
      </c>
      <c r="C1236" s="48" t="str">
        <f>VLOOKUP(Table14[[#This Row],[Subject]],Sheet2!$A$1:$B$60,2,0)</f>
        <v>FEMALE</v>
      </c>
      <c r="D1236" s="48" t="str">
        <f>TEXT(Table14[[#This Row],[Date]],"MMMM")</f>
        <v>September</v>
      </c>
      <c r="E1236" s="38">
        <v>45171</v>
      </c>
      <c r="F1236" s="48" t="s">
        <v>16</v>
      </c>
      <c r="G1236" s="48" t="s">
        <v>165</v>
      </c>
      <c r="H1236" s="48" t="s">
        <v>796</v>
      </c>
      <c r="I1236" s="48">
        <v>7</v>
      </c>
    </row>
    <row r="1237" spans="1:9" x14ac:dyDescent="0.3">
      <c r="A1237" s="48">
        <v>2396</v>
      </c>
      <c r="B1237" s="48" t="s">
        <v>268</v>
      </c>
      <c r="C1237" s="48" t="str">
        <f>VLOOKUP(Table14[[#This Row],[Subject]],Sheet2!$A$1:$B$60,2,0)</f>
        <v>FEMALE</v>
      </c>
      <c r="D1237" s="48" t="str">
        <f>TEXT(Table14[[#This Row],[Date]],"MMMM")</f>
        <v>September</v>
      </c>
      <c r="E1237" s="38">
        <v>45171</v>
      </c>
      <c r="F1237" s="48" t="s">
        <v>16</v>
      </c>
      <c r="G1237" s="48" t="s">
        <v>165</v>
      </c>
      <c r="H1237" s="48" t="s">
        <v>797</v>
      </c>
      <c r="I1237" s="48">
        <v>4</v>
      </c>
    </row>
    <row r="1238" spans="1:9" x14ac:dyDescent="0.3">
      <c r="A1238" s="48">
        <v>2397</v>
      </c>
      <c r="B1238" s="48" t="s">
        <v>268</v>
      </c>
      <c r="C1238" s="48" t="str">
        <f>VLOOKUP(Table14[[#This Row],[Subject]],Sheet2!$A$1:$B$60,2,0)</f>
        <v>FEMALE</v>
      </c>
      <c r="D1238" s="48" t="str">
        <f>TEXT(Table14[[#This Row],[Date]],"MMMM")</f>
        <v>September</v>
      </c>
      <c r="E1238" s="38">
        <v>45171</v>
      </c>
      <c r="F1238" s="48" t="s">
        <v>16</v>
      </c>
      <c r="G1238" s="48" t="s">
        <v>165</v>
      </c>
      <c r="H1238" s="48" t="s">
        <v>798</v>
      </c>
      <c r="I1238" s="48">
        <v>3</v>
      </c>
    </row>
    <row r="1239" spans="1:9" x14ac:dyDescent="0.3">
      <c r="A1239" s="48">
        <v>2398</v>
      </c>
      <c r="B1239" s="48" t="s">
        <v>268</v>
      </c>
      <c r="C1239" s="48" t="str">
        <f>VLOOKUP(Table14[[#This Row],[Subject]],Sheet2!$A$1:$B$60,2,0)</f>
        <v>FEMALE</v>
      </c>
      <c r="D1239" s="48" t="str">
        <f>TEXT(Table14[[#This Row],[Date]],"MMMM")</f>
        <v>September</v>
      </c>
      <c r="E1239" s="38">
        <v>45171</v>
      </c>
      <c r="F1239" s="48" t="s">
        <v>16</v>
      </c>
      <c r="G1239" s="48" t="s">
        <v>165</v>
      </c>
      <c r="H1239" s="48" t="s">
        <v>799</v>
      </c>
      <c r="I1239" s="48">
        <v>2</v>
      </c>
    </row>
    <row r="1240" spans="1:9" x14ac:dyDescent="0.3">
      <c r="A1240" s="48">
        <v>2399</v>
      </c>
      <c r="B1240" s="48" t="s">
        <v>268</v>
      </c>
      <c r="C1240" s="48" t="str">
        <f>VLOOKUP(Table14[[#This Row],[Subject]],Sheet2!$A$1:$B$60,2,0)</f>
        <v>FEMALE</v>
      </c>
      <c r="D1240" s="48" t="str">
        <f>TEXT(Table14[[#This Row],[Date]],"MMMM")</f>
        <v>September</v>
      </c>
      <c r="E1240" s="38">
        <v>45171</v>
      </c>
      <c r="F1240" s="48" t="s">
        <v>16</v>
      </c>
      <c r="G1240" s="48" t="s">
        <v>165</v>
      </c>
      <c r="H1240" s="48" t="s">
        <v>800</v>
      </c>
      <c r="I1240" s="48">
        <v>7</v>
      </c>
    </row>
    <row r="1241" spans="1:9" x14ac:dyDescent="0.3">
      <c r="A1241" s="48">
        <v>2400</v>
      </c>
      <c r="B1241" s="48" t="s">
        <v>268</v>
      </c>
      <c r="C1241" s="48" t="str">
        <f>VLOOKUP(Table14[[#This Row],[Subject]],Sheet2!$A$1:$B$60,2,0)</f>
        <v>FEMALE</v>
      </c>
      <c r="D1241" s="48" t="str">
        <f>TEXT(Table14[[#This Row],[Date]],"MMMM")</f>
        <v>September</v>
      </c>
      <c r="E1241" s="38">
        <v>45171</v>
      </c>
      <c r="F1241" s="48" t="s">
        <v>16</v>
      </c>
      <c r="G1241" s="48" t="s">
        <v>165</v>
      </c>
      <c r="H1241" s="48" t="s">
        <v>801</v>
      </c>
      <c r="I1241" s="48">
        <v>5</v>
      </c>
    </row>
    <row r="1242" spans="1:9" x14ac:dyDescent="0.3">
      <c r="A1242" s="48">
        <v>2401</v>
      </c>
      <c r="B1242" s="48" t="s">
        <v>268</v>
      </c>
      <c r="C1242" s="48" t="str">
        <f>VLOOKUP(Table14[[#This Row],[Subject]],Sheet2!$A$1:$B$60,2,0)</f>
        <v>FEMALE</v>
      </c>
      <c r="D1242" s="48" t="str">
        <f>TEXT(Table14[[#This Row],[Date]],"MMMM")</f>
        <v>September</v>
      </c>
      <c r="E1242" s="38">
        <v>45171</v>
      </c>
      <c r="F1242" s="48" t="s">
        <v>16</v>
      </c>
      <c r="G1242" s="48" t="s">
        <v>188</v>
      </c>
      <c r="H1242" s="48" t="s">
        <v>802</v>
      </c>
      <c r="I1242" s="48">
        <v>6</v>
      </c>
    </row>
    <row r="1243" spans="1:9" x14ac:dyDescent="0.3">
      <c r="A1243" s="48">
        <v>2402</v>
      </c>
      <c r="B1243" s="48" t="s">
        <v>268</v>
      </c>
      <c r="C1243" s="48" t="str">
        <f>VLOOKUP(Table14[[#This Row],[Subject]],Sheet2!$A$1:$B$60,2,0)</f>
        <v>FEMALE</v>
      </c>
      <c r="D1243" s="48" t="str">
        <f>TEXT(Table14[[#This Row],[Date]],"MMMM")</f>
        <v>September</v>
      </c>
      <c r="E1243" s="38">
        <v>45171</v>
      </c>
      <c r="F1243" s="48" t="s">
        <v>16</v>
      </c>
      <c r="G1243" s="48" t="s">
        <v>188</v>
      </c>
      <c r="H1243" s="48" t="s">
        <v>803</v>
      </c>
      <c r="I1243" s="48">
        <v>2</v>
      </c>
    </row>
    <row r="1244" spans="1:9" x14ac:dyDescent="0.3">
      <c r="A1244" s="48">
        <v>2403</v>
      </c>
      <c r="B1244" s="48" t="s">
        <v>268</v>
      </c>
      <c r="C1244" s="48" t="str">
        <f>VLOOKUP(Table14[[#This Row],[Subject]],Sheet2!$A$1:$B$60,2,0)</f>
        <v>FEMALE</v>
      </c>
      <c r="D1244" s="48" t="str">
        <f>TEXT(Table14[[#This Row],[Date]],"MMMM")</f>
        <v>September</v>
      </c>
      <c r="E1244" s="38">
        <v>45171</v>
      </c>
      <c r="F1244" s="48" t="s">
        <v>16</v>
      </c>
      <c r="G1244" s="48" t="s">
        <v>188</v>
      </c>
      <c r="H1244" s="48" t="s">
        <v>804</v>
      </c>
      <c r="I1244" s="48">
        <v>3</v>
      </c>
    </row>
    <row r="1245" spans="1:9" x14ac:dyDescent="0.3">
      <c r="A1245" s="48">
        <v>2404</v>
      </c>
      <c r="B1245" s="48" t="s">
        <v>268</v>
      </c>
      <c r="C1245" s="48" t="str">
        <f>VLOOKUP(Table14[[#This Row],[Subject]],Sheet2!$A$1:$B$60,2,0)</f>
        <v>FEMALE</v>
      </c>
      <c r="D1245" s="48" t="str">
        <f>TEXT(Table14[[#This Row],[Date]],"MMMM")</f>
        <v>September</v>
      </c>
      <c r="E1245" s="38">
        <v>45171</v>
      </c>
      <c r="F1245" s="48" t="s">
        <v>16</v>
      </c>
      <c r="G1245" s="48" t="s">
        <v>188</v>
      </c>
      <c r="H1245" s="48" t="s">
        <v>805</v>
      </c>
      <c r="I1245" s="48">
        <v>5</v>
      </c>
    </row>
    <row r="1246" spans="1:9" x14ac:dyDescent="0.3">
      <c r="A1246" s="48">
        <v>2405</v>
      </c>
      <c r="B1246" s="48" t="s">
        <v>268</v>
      </c>
      <c r="C1246" s="48" t="str">
        <f>VLOOKUP(Table14[[#This Row],[Subject]],Sheet2!$A$1:$B$60,2,0)</f>
        <v>FEMALE</v>
      </c>
      <c r="D1246" s="48" t="str">
        <f>TEXT(Table14[[#This Row],[Date]],"MMMM")</f>
        <v>September</v>
      </c>
      <c r="E1246" s="38">
        <v>45171</v>
      </c>
      <c r="F1246" s="48" t="s">
        <v>16</v>
      </c>
      <c r="G1246" s="48" t="s">
        <v>188</v>
      </c>
      <c r="H1246" s="48" t="s">
        <v>806</v>
      </c>
      <c r="I1246" s="48">
        <v>4</v>
      </c>
    </row>
    <row r="1247" spans="1:9" x14ac:dyDescent="0.3">
      <c r="A1247" s="48">
        <v>2406</v>
      </c>
      <c r="B1247" s="48" t="s">
        <v>268</v>
      </c>
      <c r="C1247" s="48" t="str">
        <f>VLOOKUP(Table14[[#This Row],[Subject]],Sheet2!$A$1:$B$60,2,0)</f>
        <v>FEMALE</v>
      </c>
      <c r="D1247" s="48" t="str">
        <f>TEXT(Table14[[#This Row],[Date]],"MMMM")</f>
        <v>September</v>
      </c>
      <c r="E1247" s="38">
        <v>45171</v>
      </c>
      <c r="F1247" s="48" t="s">
        <v>16</v>
      </c>
      <c r="G1247" s="48" t="s">
        <v>188</v>
      </c>
      <c r="H1247" s="48" t="s">
        <v>807</v>
      </c>
      <c r="I1247" s="48">
        <v>7</v>
      </c>
    </row>
    <row r="1248" spans="1:9" x14ac:dyDescent="0.3">
      <c r="A1248" s="48">
        <v>2407</v>
      </c>
      <c r="B1248" s="48" t="s">
        <v>268</v>
      </c>
      <c r="C1248" s="48" t="str">
        <f>VLOOKUP(Table14[[#This Row],[Subject]],Sheet2!$A$1:$B$60,2,0)</f>
        <v>FEMALE</v>
      </c>
      <c r="D1248" s="48" t="str">
        <f>TEXT(Table14[[#This Row],[Date]],"MMMM")</f>
        <v>September</v>
      </c>
      <c r="E1248" s="38">
        <v>45171</v>
      </c>
      <c r="F1248" s="48" t="s">
        <v>16</v>
      </c>
      <c r="G1248" s="48" t="s">
        <v>188</v>
      </c>
      <c r="H1248" s="48" t="s">
        <v>808</v>
      </c>
      <c r="I1248" s="48">
        <v>1</v>
      </c>
    </row>
    <row r="1249" spans="1:9" x14ac:dyDescent="0.3">
      <c r="A1249" s="48">
        <v>2408</v>
      </c>
      <c r="B1249" s="48" t="s">
        <v>268</v>
      </c>
      <c r="C1249" s="48" t="str">
        <f>VLOOKUP(Table14[[#This Row],[Subject]],Sheet2!$A$1:$B$60,2,0)</f>
        <v>FEMALE</v>
      </c>
      <c r="D1249" s="48" t="str">
        <f>TEXT(Table14[[#This Row],[Date]],"MMMM")</f>
        <v>September</v>
      </c>
      <c r="E1249" s="38">
        <v>45171</v>
      </c>
      <c r="F1249" s="48" t="s">
        <v>16</v>
      </c>
      <c r="G1249" s="48" t="s">
        <v>188</v>
      </c>
      <c r="H1249" s="48" t="s">
        <v>809</v>
      </c>
      <c r="I1249" s="48">
        <v>3</v>
      </c>
    </row>
    <row r="1250" spans="1:9" x14ac:dyDescent="0.3">
      <c r="A1250" s="48">
        <v>2409</v>
      </c>
      <c r="B1250" s="48" t="s">
        <v>268</v>
      </c>
      <c r="C1250" s="48" t="str">
        <f>VLOOKUP(Table14[[#This Row],[Subject]],Sheet2!$A$1:$B$60,2,0)</f>
        <v>FEMALE</v>
      </c>
      <c r="D1250" s="48" t="str">
        <f>TEXT(Table14[[#This Row],[Date]],"MMMM")</f>
        <v>September</v>
      </c>
      <c r="E1250" s="38">
        <v>45171</v>
      </c>
      <c r="F1250" s="48" t="s">
        <v>16</v>
      </c>
      <c r="G1250" s="48" t="s">
        <v>188</v>
      </c>
      <c r="H1250" s="48" t="s">
        <v>810</v>
      </c>
      <c r="I1250" s="48">
        <v>6</v>
      </c>
    </row>
    <row r="1251" spans="1:9" x14ac:dyDescent="0.3">
      <c r="A1251" s="48">
        <v>2410</v>
      </c>
      <c r="B1251" s="48" t="s">
        <v>268</v>
      </c>
      <c r="C1251" s="48" t="str">
        <f>VLOOKUP(Table14[[#This Row],[Subject]],Sheet2!$A$1:$B$60,2,0)</f>
        <v>FEMALE</v>
      </c>
      <c r="D1251" s="48" t="str">
        <f>TEXT(Table14[[#This Row],[Date]],"MMMM")</f>
        <v>September</v>
      </c>
      <c r="E1251" s="38">
        <v>45171</v>
      </c>
      <c r="F1251" s="48" t="s">
        <v>16</v>
      </c>
      <c r="G1251" s="48" t="s">
        <v>188</v>
      </c>
      <c r="H1251" s="48" t="s">
        <v>811</v>
      </c>
      <c r="I1251" s="48">
        <v>2</v>
      </c>
    </row>
    <row r="1252" spans="1:9" x14ac:dyDescent="0.3">
      <c r="A1252" s="48">
        <v>2411</v>
      </c>
      <c r="B1252" s="48" t="s">
        <v>268</v>
      </c>
      <c r="C1252" s="48" t="str">
        <f>VLOOKUP(Table14[[#This Row],[Subject]],Sheet2!$A$1:$B$60,2,0)</f>
        <v>FEMALE</v>
      </c>
      <c r="D1252" s="48" t="str">
        <f>TEXT(Table14[[#This Row],[Date]],"MMMM")</f>
        <v>September</v>
      </c>
      <c r="E1252" s="38">
        <v>45171</v>
      </c>
      <c r="F1252" s="48" t="s">
        <v>16</v>
      </c>
      <c r="G1252" s="48" t="s">
        <v>199</v>
      </c>
      <c r="H1252" s="48" t="s">
        <v>812</v>
      </c>
      <c r="I1252" s="48">
        <v>7</v>
      </c>
    </row>
    <row r="1253" spans="1:9" x14ac:dyDescent="0.3">
      <c r="A1253" s="48">
        <v>2412</v>
      </c>
      <c r="B1253" s="48" t="s">
        <v>268</v>
      </c>
      <c r="C1253" s="48" t="str">
        <f>VLOOKUP(Table14[[#This Row],[Subject]],Sheet2!$A$1:$B$60,2,0)</f>
        <v>FEMALE</v>
      </c>
      <c r="D1253" s="48" t="str">
        <f>TEXT(Table14[[#This Row],[Date]],"MMMM")</f>
        <v>September</v>
      </c>
      <c r="E1253" s="38">
        <v>45171</v>
      </c>
      <c r="F1253" s="48" t="s">
        <v>16</v>
      </c>
      <c r="G1253" s="48" t="s">
        <v>199</v>
      </c>
      <c r="H1253" s="48" t="s">
        <v>813</v>
      </c>
      <c r="I1253" s="48">
        <v>4</v>
      </c>
    </row>
    <row r="1254" spans="1:9" x14ac:dyDescent="0.3">
      <c r="A1254" s="48">
        <v>2413</v>
      </c>
      <c r="B1254" s="48" t="s">
        <v>268</v>
      </c>
      <c r="C1254" s="48" t="str">
        <f>VLOOKUP(Table14[[#This Row],[Subject]],Sheet2!$A$1:$B$60,2,0)</f>
        <v>FEMALE</v>
      </c>
      <c r="D1254" s="48" t="str">
        <f>TEXT(Table14[[#This Row],[Date]],"MMMM")</f>
        <v>September</v>
      </c>
      <c r="E1254" s="38">
        <v>45171</v>
      </c>
      <c r="F1254" s="48" t="s">
        <v>16</v>
      </c>
      <c r="G1254" s="48" t="s">
        <v>199</v>
      </c>
      <c r="H1254" s="48" t="s">
        <v>814</v>
      </c>
      <c r="I1254" s="48">
        <v>3</v>
      </c>
    </row>
    <row r="1255" spans="1:9" x14ac:dyDescent="0.3">
      <c r="A1255" s="48">
        <v>2414</v>
      </c>
      <c r="B1255" s="48" t="s">
        <v>268</v>
      </c>
      <c r="C1255" s="48" t="str">
        <f>VLOOKUP(Table14[[#This Row],[Subject]],Sheet2!$A$1:$B$60,2,0)</f>
        <v>FEMALE</v>
      </c>
      <c r="D1255" s="48" t="str">
        <f>TEXT(Table14[[#This Row],[Date]],"MMMM")</f>
        <v>September</v>
      </c>
      <c r="E1255" s="38">
        <v>45171</v>
      </c>
      <c r="F1255" s="48" t="s">
        <v>16</v>
      </c>
      <c r="G1255" s="48" t="s">
        <v>199</v>
      </c>
      <c r="H1255" s="48" t="s">
        <v>815</v>
      </c>
      <c r="I1255" s="48">
        <v>2</v>
      </c>
    </row>
    <row r="1256" spans="1:9" x14ac:dyDescent="0.3">
      <c r="A1256" s="48">
        <v>2415</v>
      </c>
      <c r="B1256" s="48" t="s">
        <v>268</v>
      </c>
      <c r="C1256" s="48" t="str">
        <f>VLOOKUP(Table14[[#This Row],[Subject]],Sheet2!$A$1:$B$60,2,0)</f>
        <v>FEMALE</v>
      </c>
      <c r="D1256" s="48" t="str">
        <f>TEXT(Table14[[#This Row],[Date]],"MMMM")</f>
        <v>September</v>
      </c>
      <c r="E1256" s="38">
        <v>45171</v>
      </c>
      <c r="F1256" s="48" t="s">
        <v>16</v>
      </c>
      <c r="G1256" s="48" t="s">
        <v>199</v>
      </c>
      <c r="H1256" s="48" t="s">
        <v>816</v>
      </c>
      <c r="I1256" s="48">
        <v>5</v>
      </c>
    </row>
    <row r="1257" spans="1:9" x14ac:dyDescent="0.3">
      <c r="A1257" s="48">
        <v>2416</v>
      </c>
      <c r="B1257" s="48" t="s">
        <v>268</v>
      </c>
      <c r="C1257" s="48" t="str">
        <f>VLOOKUP(Table14[[#This Row],[Subject]],Sheet2!$A$1:$B$60,2,0)</f>
        <v>FEMALE</v>
      </c>
      <c r="D1257" s="48" t="str">
        <f>TEXT(Table14[[#This Row],[Date]],"MMMM")</f>
        <v>September</v>
      </c>
      <c r="E1257" s="38">
        <v>45171</v>
      </c>
      <c r="F1257" s="48" t="s">
        <v>16</v>
      </c>
      <c r="G1257" s="48" t="s">
        <v>199</v>
      </c>
      <c r="H1257" s="48" t="s">
        <v>817</v>
      </c>
      <c r="I1257" s="48">
        <v>3</v>
      </c>
    </row>
    <row r="1258" spans="1:9" x14ac:dyDescent="0.3">
      <c r="A1258" s="48">
        <v>2417</v>
      </c>
      <c r="B1258" s="48" t="s">
        <v>268</v>
      </c>
      <c r="C1258" s="48" t="str">
        <f>VLOOKUP(Table14[[#This Row],[Subject]],Sheet2!$A$1:$B$60,2,0)</f>
        <v>FEMALE</v>
      </c>
      <c r="D1258" s="48" t="str">
        <f>TEXT(Table14[[#This Row],[Date]],"MMMM")</f>
        <v>September</v>
      </c>
      <c r="E1258" s="38">
        <v>45171</v>
      </c>
      <c r="F1258" s="48" t="s">
        <v>16</v>
      </c>
      <c r="G1258" s="48" t="s">
        <v>199</v>
      </c>
      <c r="H1258" s="48" t="s">
        <v>818</v>
      </c>
      <c r="I1258" s="48">
        <v>1</v>
      </c>
    </row>
    <row r="1259" spans="1:9" x14ac:dyDescent="0.3">
      <c r="A1259" s="48">
        <v>2418</v>
      </c>
      <c r="B1259" s="48" t="s">
        <v>268</v>
      </c>
      <c r="C1259" s="48" t="str">
        <f>VLOOKUP(Table14[[#This Row],[Subject]],Sheet2!$A$1:$B$60,2,0)</f>
        <v>FEMALE</v>
      </c>
      <c r="D1259" s="48" t="str">
        <f>TEXT(Table14[[#This Row],[Date]],"MMMM")</f>
        <v>September</v>
      </c>
      <c r="E1259" s="38">
        <v>45171</v>
      </c>
      <c r="F1259" s="48" t="s">
        <v>16</v>
      </c>
      <c r="G1259" s="48" t="s">
        <v>199</v>
      </c>
      <c r="H1259" s="48" t="s">
        <v>819</v>
      </c>
      <c r="I1259" s="48">
        <v>6</v>
      </c>
    </row>
    <row r="1260" spans="1:9" x14ac:dyDescent="0.3">
      <c r="A1260" s="48">
        <v>2419</v>
      </c>
      <c r="B1260" s="48" t="s">
        <v>268</v>
      </c>
      <c r="C1260" s="48" t="str">
        <f>VLOOKUP(Table14[[#This Row],[Subject]],Sheet2!$A$1:$B$60,2,0)</f>
        <v>FEMALE</v>
      </c>
      <c r="D1260" s="48" t="str">
        <f>TEXT(Table14[[#This Row],[Date]],"MMMM")</f>
        <v>September</v>
      </c>
      <c r="E1260" s="38">
        <v>45171</v>
      </c>
      <c r="F1260" s="48" t="s">
        <v>16</v>
      </c>
      <c r="G1260" s="48" t="s">
        <v>199</v>
      </c>
      <c r="H1260" s="48" t="s">
        <v>820</v>
      </c>
      <c r="I1260" s="48">
        <v>7</v>
      </c>
    </row>
    <row r="1261" spans="1:9" x14ac:dyDescent="0.3">
      <c r="A1261" s="48">
        <v>2420</v>
      </c>
      <c r="B1261" s="48" t="s">
        <v>268</v>
      </c>
      <c r="C1261" s="48" t="str">
        <f>VLOOKUP(Table14[[#This Row],[Subject]],Sheet2!$A$1:$B$60,2,0)</f>
        <v>FEMALE</v>
      </c>
      <c r="D1261" s="48" t="str">
        <f>TEXT(Table14[[#This Row],[Date]],"MMMM")</f>
        <v>September</v>
      </c>
      <c r="E1261" s="38">
        <v>45171</v>
      </c>
      <c r="F1261" s="48" t="s">
        <v>16</v>
      </c>
      <c r="G1261" s="48" t="s">
        <v>199</v>
      </c>
      <c r="H1261" s="48" t="s">
        <v>821</v>
      </c>
      <c r="I1261" s="48">
        <v>1</v>
      </c>
    </row>
    <row r="1262" spans="1:9" x14ac:dyDescent="0.3">
      <c r="A1262" s="48">
        <v>2421</v>
      </c>
      <c r="B1262" s="48" t="s">
        <v>268</v>
      </c>
      <c r="C1262" s="48" t="str">
        <f>VLOOKUP(Table14[[#This Row],[Subject]],Sheet2!$A$1:$B$60,2,0)</f>
        <v>FEMALE</v>
      </c>
      <c r="D1262" s="48" t="str">
        <f>TEXT(Table14[[#This Row],[Date]],"MMMM")</f>
        <v>September</v>
      </c>
      <c r="E1262" s="38">
        <v>45171</v>
      </c>
      <c r="F1262" s="48" t="s">
        <v>16</v>
      </c>
      <c r="G1262" s="48" t="s">
        <v>199</v>
      </c>
      <c r="H1262" s="48" t="s">
        <v>822</v>
      </c>
      <c r="I1262" s="48">
        <v>3</v>
      </c>
    </row>
    <row r="1263" spans="1:9" x14ac:dyDescent="0.3">
      <c r="A1263" s="48">
        <v>2422</v>
      </c>
      <c r="B1263" s="48" t="s">
        <v>268</v>
      </c>
      <c r="C1263" s="48" t="str">
        <f>VLOOKUP(Table14[[#This Row],[Subject]],Sheet2!$A$1:$B$60,2,0)</f>
        <v>FEMALE</v>
      </c>
      <c r="D1263" s="48" t="str">
        <f>TEXT(Table14[[#This Row],[Date]],"MMMM")</f>
        <v>September</v>
      </c>
      <c r="E1263" s="38">
        <v>45171</v>
      </c>
      <c r="F1263" s="48" t="s">
        <v>16</v>
      </c>
      <c r="G1263" s="48" t="s">
        <v>199</v>
      </c>
      <c r="H1263" s="48" t="s">
        <v>823</v>
      </c>
      <c r="I1263" s="48">
        <v>5</v>
      </c>
    </row>
    <row r="1264" spans="1:9" x14ac:dyDescent="0.3">
      <c r="A1264" s="48">
        <v>2423</v>
      </c>
      <c r="B1264" s="48" t="s">
        <v>268</v>
      </c>
      <c r="C1264" s="48" t="str">
        <f>VLOOKUP(Table14[[#This Row],[Subject]],Sheet2!$A$1:$B$60,2,0)</f>
        <v>FEMALE</v>
      </c>
      <c r="D1264" s="48" t="str">
        <f>TEXT(Table14[[#This Row],[Date]],"MMMM")</f>
        <v>September</v>
      </c>
      <c r="E1264" s="38">
        <v>45171</v>
      </c>
      <c r="F1264" s="48" t="s">
        <v>16</v>
      </c>
      <c r="G1264" s="48" t="s">
        <v>199</v>
      </c>
      <c r="H1264" s="48" t="s">
        <v>824</v>
      </c>
      <c r="I1264" s="48">
        <v>7</v>
      </c>
    </row>
    <row r="1265" spans="1:9" x14ac:dyDescent="0.3">
      <c r="A1265" s="48">
        <v>2424</v>
      </c>
      <c r="B1265" s="48" t="s">
        <v>268</v>
      </c>
      <c r="C1265" s="48" t="str">
        <f>VLOOKUP(Table14[[#This Row],[Subject]],Sheet2!$A$1:$B$60,2,0)</f>
        <v>FEMALE</v>
      </c>
      <c r="D1265" s="48" t="str">
        <f>TEXT(Table14[[#This Row],[Date]],"MMMM")</f>
        <v>September</v>
      </c>
      <c r="E1265" s="38">
        <v>45171</v>
      </c>
      <c r="F1265" s="48" t="s">
        <v>16</v>
      </c>
      <c r="G1265" s="48" t="s">
        <v>199</v>
      </c>
      <c r="H1265" s="48" t="s">
        <v>825</v>
      </c>
      <c r="I1265" s="48">
        <v>2</v>
      </c>
    </row>
    <row r="1266" spans="1:9" x14ac:dyDescent="0.3">
      <c r="A1266" s="48">
        <v>2425</v>
      </c>
      <c r="B1266" s="48" t="s">
        <v>268</v>
      </c>
      <c r="C1266" s="48" t="str">
        <f>VLOOKUP(Table14[[#This Row],[Subject]],Sheet2!$A$1:$B$60,2,0)</f>
        <v>FEMALE</v>
      </c>
      <c r="D1266" s="48" t="str">
        <f>TEXT(Table14[[#This Row],[Date]],"MMMM")</f>
        <v>September</v>
      </c>
      <c r="E1266" s="38">
        <v>45171</v>
      </c>
      <c r="F1266" s="48" t="s">
        <v>16</v>
      </c>
      <c r="G1266" s="48" t="s">
        <v>199</v>
      </c>
      <c r="H1266" s="48" t="s">
        <v>826</v>
      </c>
      <c r="I1266" s="48">
        <v>3</v>
      </c>
    </row>
    <row r="1267" spans="1:9" x14ac:dyDescent="0.3">
      <c r="A1267" s="48">
        <v>2426</v>
      </c>
      <c r="B1267" s="48" t="s">
        <v>268</v>
      </c>
      <c r="C1267" s="48" t="str">
        <f>VLOOKUP(Table14[[#This Row],[Subject]],Sheet2!$A$1:$B$60,2,0)</f>
        <v>FEMALE</v>
      </c>
      <c r="D1267" s="48" t="str">
        <f>TEXT(Table14[[#This Row],[Date]],"MMMM")</f>
        <v>September</v>
      </c>
      <c r="E1267" s="38">
        <v>45171</v>
      </c>
      <c r="F1267" s="48" t="s">
        <v>16</v>
      </c>
      <c r="G1267" s="48" t="s">
        <v>199</v>
      </c>
      <c r="H1267" s="48" t="s">
        <v>827</v>
      </c>
      <c r="I1267" s="48">
        <v>6</v>
      </c>
    </row>
    <row r="1268" spans="1:9" x14ac:dyDescent="0.3">
      <c r="A1268" s="48">
        <v>2427</v>
      </c>
      <c r="B1268" s="48" t="s">
        <v>268</v>
      </c>
      <c r="C1268" s="48" t="str">
        <f>VLOOKUP(Table14[[#This Row],[Subject]],Sheet2!$A$1:$B$60,2,0)</f>
        <v>FEMALE</v>
      </c>
      <c r="D1268" s="48" t="str">
        <f>TEXT(Table14[[#This Row],[Date]],"MMMM")</f>
        <v>September</v>
      </c>
      <c r="E1268" s="38">
        <v>45171</v>
      </c>
      <c r="F1268" s="48" t="s">
        <v>16</v>
      </c>
      <c r="G1268" s="48" t="s">
        <v>199</v>
      </c>
      <c r="H1268" s="48" t="s">
        <v>828</v>
      </c>
      <c r="I1268" s="48">
        <v>4</v>
      </c>
    </row>
    <row r="1269" spans="1:9" x14ac:dyDescent="0.3">
      <c r="A1269" s="48">
        <v>2428</v>
      </c>
      <c r="B1269" s="48" t="s">
        <v>268</v>
      </c>
      <c r="C1269" s="48" t="str">
        <f>VLOOKUP(Table14[[#This Row],[Subject]],Sheet2!$A$1:$B$60,2,0)</f>
        <v>FEMALE</v>
      </c>
      <c r="D1269" s="48" t="str">
        <f>TEXT(Table14[[#This Row],[Date]],"MMMM")</f>
        <v>September</v>
      </c>
      <c r="E1269" s="38">
        <v>45171</v>
      </c>
      <c r="F1269" s="48" t="s">
        <v>16</v>
      </c>
      <c r="G1269" s="48" t="s">
        <v>199</v>
      </c>
      <c r="H1269" s="48" t="s">
        <v>829</v>
      </c>
      <c r="I1269" s="48">
        <v>1</v>
      </c>
    </row>
    <row r="1270" spans="1:9" x14ac:dyDescent="0.3">
      <c r="A1270" s="48">
        <v>2429</v>
      </c>
      <c r="B1270" s="48" t="s">
        <v>268</v>
      </c>
      <c r="C1270" s="48" t="str">
        <f>VLOOKUP(Table14[[#This Row],[Subject]],Sheet2!$A$1:$B$60,2,0)</f>
        <v>FEMALE</v>
      </c>
      <c r="D1270" s="48" t="str">
        <f>TEXT(Table14[[#This Row],[Date]],"MMMM")</f>
        <v>September</v>
      </c>
      <c r="E1270" s="38">
        <v>45171</v>
      </c>
      <c r="F1270" s="48" t="s">
        <v>16</v>
      </c>
      <c r="G1270" s="48" t="s">
        <v>199</v>
      </c>
      <c r="H1270" s="48" t="s">
        <v>830</v>
      </c>
      <c r="I1270" s="48">
        <v>5</v>
      </c>
    </row>
    <row r="1271" spans="1:9" x14ac:dyDescent="0.3">
      <c r="A1271" s="48">
        <v>2430</v>
      </c>
      <c r="B1271" s="48" t="s">
        <v>268</v>
      </c>
      <c r="C1271" s="48" t="str">
        <f>VLOOKUP(Table14[[#This Row],[Subject]],Sheet2!$A$1:$B$60,2,0)</f>
        <v>FEMALE</v>
      </c>
      <c r="D1271" s="48" t="str">
        <f>TEXT(Table14[[#This Row],[Date]],"MMMM")</f>
        <v>September</v>
      </c>
      <c r="E1271" s="38">
        <v>45171</v>
      </c>
      <c r="F1271" s="48" t="s">
        <v>16</v>
      </c>
      <c r="G1271" s="48" t="s">
        <v>219</v>
      </c>
      <c r="H1271" s="48" t="s">
        <v>831</v>
      </c>
      <c r="I1271" s="48">
        <v>6</v>
      </c>
    </row>
    <row r="1272" spans="1:9" x14ac:dyDescent="0.3">
      <c r="A1272" s="48">
        <v>2431</v>
      </c>
      <c r="B1272" s="48" t="s">
        <v>268</v>
      </c>
      <c r="C1272" s="48" t="str">
        <f>VLOOKUP(Table14[[#This Row],[Subject]],Sheet2!$A$1:$B$60,2,0)</f>
        <v>FEMALE</v>
      </c>
      <c r="D1272" s="48" t="str">
        <f>TEXT(Table14[[#This Row],[Date]],"MMMM")</f>
        <v>September</v>
      </c>
      <c r="E1272" s="38">
        <v>45171</v>
      </c>
      <c r="F1272" s="48" t="s">
        <v>16</v>
      </c>
      <c r="G1272" s="48" t="s">
        <v>219</v>
      </c>
      <c r="H1272" s="48" t="s">
        <v>832</v>
      </c>
      <c r="I1272" s="48">
        <v>3</v>
      </c>
    </row>
    <row r="1273" spans="1:9" x14ac:dyDescent="0.3">
      <c r="A1273" s="48">
        <v>2432</v>
      </c>
      <c r="B1273" s="48" t="s">
        <v>268</v>
      </c>
      <c r="C1273" s="48" t="str">
        <f>VLOOKUP(Table14[[#This Row],[Subject]],Sheet2!$A$1:$B$60,2,0)</f>
        <v>FEMALE</v>
      </c>
      <c r="D1273" s="48" t="str">
        <f>TEXT(Table14[[#This Row],[Date]],"MMMM")</f>
        <v>September</v>
      </c>
      <c r="E1273" s="38">
        <v>45171</v>
      </c>
      <c r="F1273" s="48" t="s">
        <v>16</v>
      </c>
      <c r="G1273" s="48" t="s">
        <v>219</v>
      </c>
      <c r="H1273" s="48" t="s">
        <v>833</v>
      </c>
      <c r="I1273" s="48">
        <v>2</v>
      </c>
    </row>
    <row r="1274" spans="1:9" x14ac:dyDescent="0.3">
      <c r="A1274" s="48">
        <v>2433</v>
      </c>
      <c r="B1274" s="48" t="s">
        <v>268</v>
      </c>
      <c r="C1274" s="48" t="str">
        <f>VLOOKUP(Table14[[#This Row],[Subject]],Sheet2!$A$1:$B$60,2,0)</f>
        <v>FEMALE</v>
      </c>
      <c r="D1274" s="48" t="str">
        <f>TEXT(Table14[[#This Row],[Date]],"MMMM")</f>
        <v>September</v>
      </c>
      <c r="E1274" s="38">
        <v>45171</v>
      </c>
      <c r="F1274" s="48" t="s">
        <v>16</v>
      </c>
      <c r="G1274" s="48" t="s">
        <v>219</v>
      </c>
      <c r="H1274" s="48" t="s">
        <v>834</v>
      </c>
      <c r="I1274" s="48">
        <v>5</v>
      </c>
    </row>
    <row r="1275" spans="1:9" x14ac:dyDescent="0.3">
      <c r="A1275" s="48">
        <v>2434</v>
      </c>
      <c r="B1275" s="48" t="s">
        <v>268</v>
      </c>
      <c r="C1275" s="48" t="str">
        <f>VLOOKUP(Table14[[#This Row],[Subject]],Sheet2!$A$1:$B$60,2,0)</f>
        <v>FEMALE</v>
      </c>
      <c r="D1275" s="48" t="str">
        <f>TEXT(Table14[[#This Row],[Date]],"MMMM")</f>
        <v>September</v>
      </c>
      <c r="E1275" s="38">
        <v>45171</v>
      </c>
      <c r="F1275" s="48" t="s">
        <v>16</v>
      </c>
      <c r="G1275" s="48" t="s">
        <v>219</v>
      </c>
      <c r="H1275" s="48" t="s">
        <v>835</v>
      </c>
      <c r="I1275" s="48">
        <v>1</v>
      </c>
    </row>
    <row r="1276" spans="1:9" x14ac:dyDescent="0.3">
      <c r="A1276" s="48">
        <v>2435</v>
      </c>
      <c r="B1276" s="48" t="s">
        <v>268</v>
      </c>
      <c r="C1276" s="48" t="str">
        <f>VLOOKUP(Table14[[#This Row],[Subject]],Sheet2!$A$1:$B$60,2,0)</f>
        <v>FEMALE</v>
      </c>
      <c r="D1276" s="48" t="str">
        <f>TEXT(Table14[[#This Row],[Date]],"MMMM")</f>
        <v>September</v>
      </c>
      <c r="E1276" s="38">
        <v>45171</v>
      </c>
      <c r="F1276" s="48" t="s">
        <v>16</v>
      </c>
      <c r="G1276" s="48" t="s">
        <v>219</v>
      </c>
      <c r="H1276" s="48" t="s">
        <v>836</v>
      </c>
      <c r="I1276" s="48">
        <v>7</v>
      </c>
    </row>
    <row r="1277" spans="1:9" x14ac:dyDescent="0.3">
      <c r="A1277" s="48">
        <v>2436</v>
      </c>
      <c r="B1277" s="48" t="s">
        <v>268</v>
      </c>
      <c r="C1277" s="48" t="str">
        <f>VLOOKUP(Table14[[#This Row],[Subject]],Sheet2!$A$1:$B$60,2,0)</f>
        <v>FEMALE</v>
      </c>
      <c r="D1277" s="48" t="str">
        <f>TEXT(Table14[[#This Row],[Date]],"MMMM")</f>
        <v>September</v>
      </c>
      <c r="E1277" s="38">
        <v>45171</v>
      </c>
      <c r="F1277" s="48" t="s">
        <v>16</v>
      </c>
      <c r="G1277" s="48" t="s">
        <v>219</v>
      </c>
      <c r="H1277" s="48" t="s">
        <v>837</v>
      </c>
      <c r="I1277" s="48">
        <v>4</v>
      </c>
    </row>
    <row r="1278" spans="1:9" x14ac:dyDescent="0.3">
      <c r="A1278" s="48">
        <v>2437</v>
      </c>
      <c r="B1278" s="48" t="s">
        <v>268</v>
      </c>
      <c r="C1278" s="48" t="str">
        <f>VLOOKUP(Table14[[#This Row],[Subject]],Sheet2!$A$1:$B$60,2,0)</f>
        <v>FEMALE</v>
      </c>
      <c r="D1278" s="48" t="str">
        <f>TEXT(Table14[[#This Row],[Date]],"MMMM")</f>
        <v>September</v>
      </c>
      <c r="E1278" s="38">
        <v>45171</v>
      </c>
      <c r="F1278" s="48" t="s">
        <v>16</v>
      </c>
      <c r="G1278" s="48" t="s">
        <v>219</v>
      </c>
      <c r="H1278" s="48" t="s">
        <v>838</v>
      </c>
      <c r="I1278" s="48">
        <v>2</v>
      </c>
    </row>
    <row r="1279" spans="1:9" x14ac:dyDescent="0.3">
      <c r="A1279" s="48">
        <v>2438</v>
      </c>
      <c r="B1279" s="48" t="s">
        <v>268</v>
      </c>
      <c r="C1279" s="48" t="str">
        <f>VLOOKUP(Table14[[#This Row],[Subject]],Sheet2!$A$1:$B$60,2,0)</f>
        <v>FEMALE</v>
      </c>
      <c r="D1279" s="48" t="str">
        <f>TEXT(Table14[[#This Row],[Date]],"MMMM")</f>
        <v>September</v>
      </c>
      <c r="E1279" s="38">
        <v>45171</v>
      </c>
      <c r="F1279" s="48" t="s">
        <v>16</v>
      </c>
      <c r="G1279" s="48" t="s">
        <v>219</v>
      </c>
      <c r="H1279" s="48" t="s">
        <v>839</v>
      </c>
      <c r="I1279" s="48">
        <v>3</v>
      </c>
    </row>
    <row r="1280" spans="1:9" x14ac:dyDescent="0.3">
      <c r="A1280" s="48">
        <v>2439</v>
      </c>
      <c r="B1280" s="48" t="s">
        <v>268</v>
      </c>
      <c r="C1280" s="48" t="str">
        <f>VLOOKUP(Table14[[#This Row],[Subject]],Sheet2!$A$1:$B$60,2,0)</f>
        <v>FEMALE</v>
      </c>
      <c r="D1280" s="48" t="str">
        <f>TEXT(Table14[[#This Row],[Date]],"MMMM")</f>
        <v>September</v>
      </c>
      <c r="E1280" s="38">
        <v>45171</v>
      </c>
      <c r="F1280" s="48" t="s">
        <v>16</v>
      </c>
      <c r="G1280" s="48" t="s">
        <v>219</v>
      </c>
      <c r="H1280" s="48" t="s">
        <v>840</v>
      </c>
      <c r="I1280" s="48">
        <v>6</v>
      </c>
    </row>
    <row r="1281" spans="1:9" x14ac:dyDescent="0.3">
      <c r="A1281" s="48">
        <v>2440</v>
      </c>
      <c r="B1281" s="48" t="s">
        <v>268</v>
      </c>
      <c r="C1281" s="48" t="str">
        <f>VLOOKUP(Table14[[#This Row],[Subject]],Sheet2!$A$1:$B$60,2,0)</f>
        <v>FEMALE</v>
      </c>
      <c r="D1281" s="48" t="str">
        <f>TEXT(Table14[[#This Row],[Date]],"MMMM")</f>
        <v>September</v>
      </c>
      <c r="E1281" s="38">
        <v>45171</v>
      </c>
      <c r="F1281" s="48" t="s">
        <v>16</v>
      </c>
      <c r="G1281" s="48" t="s">
        <v>219</v>
      </c>
      <c r="H1281" s="48" t="s">
        <v>841</v>
      </c>
      <c r="I1281" s="48">
        <v>4</v>
      </c>
    </row>
    <row r="1282" spans="1:9" x14ac:dyDescent="0.3">
      <c r="A1282" s="48">
        <v>2441</v>
      </c>
      <c r="B1282" s="48" t="s">
        <v>268</v>
      </c>
      <c r="C1282" s="48" t="str">
        <f>VLOOKUP(Table14[[#This Row],[Subject]],Sheet2!$A$1:$B$60,2,0)</f>
        <v>FEMALE</v>
      </c>
      <c r="D1282" s="48" t="str">
        <f>TEXT(Table14[[#This Row],[Date]],"MMMM")</f>
        <v>September</v>
      </c>
      <c r="E1282" s="38">
        <v>45171</v>
      </c>
      <c r="F1282" s="48" t="s">
        <v>16</v>
      </c>
      <c r="G1282" s="48" t="s">
        <v>219</v>
      </c>
      <c r="H1282" s="48" t="s">
        <v>842</v>
      </c>
      <c r="I1282" s="48">
        <v>5</v>
      </c>
    </row>
    <row r="1283" spans="1:9" x14ac:dyDescent="0.3">
      <c r="A1283" s="48">
        <v>2442</v>
      </c>
      <c r="B1283" s="48" t="s">
        <v>268</v>
      </c>
      <c r="C1283" s="48" t="str">
        <f>VLOOKUP(Table14[[#This Row],[Subject]],Sheet2!$A$1:$B$60,2,0)</f>
        <v>FEMALE</v>
      </c>
      <c r="D1283" s="48" t="str">
        <f>TEXT(Table14[[#This Row],[Date]],"MMMM")</f>
        <v>September</v>
      </c>
      <c r="E1283" s="38">
        <v>45171</v>
      </c>
      <c r="F1283" s="48" t="s">
        <v>16</v>
      </c>
      <c r="G1283" s="48" t="s">
        <v>219</v>
      </c>
      <c r="H1283" s="48" t="s">
        <v>843</v>
      </c>
      <c r="I1283" s="48">
        <v>1</v>
      </c>
    </row>
    <row r="1284" spans="1:9" x14ac:dyDescent="0.3">
      <c r="A1284" s="48">
        <v>2443</v>
      </c>
      <c r="B1284" s="48" t="s">
        <v>268</v>
      </c>
      <c r="C1284" s="48" t="str">
        <f>VLOOKUP(Table14[[#This Row],[Subject]],Sheet2!$A$1:$B$60,2,0)</f>
        <v>FEMALE</v>
      </c>
      <c r="D1284" s="48" t="str">
        <f>TEXT(Table14[[#This Row],[Date]],"MMMM")</f>
        <v>September</v>
      </c>
      <c r="E1284" s="38">
        <v>45171</v>
      </c>
      <c r="F1284" s="48" t="s">
        <v>16</v>
      </c>
      <c r="G1284" s="48" t="s">
        <v>233</v>
      </c>
      <c r="H1284" s="48" t="s">
        <v>844</v>
      </c>
      <c r="I1284" s="48">
        <v>3</v>
      </c>
    </row>
    <row r="1285" spans="1:9" x14ac:dyDescent="0.3">
      <c r="A1285" s="48">
        <v>2444</v>
      </c>
      <c r="B1285" s="48" t="s">
        <v>268</v>
      </c>
      <c r="C1285" s="48" t="str">
        <f>VLOOKUP(Table14[[#This Row],[Subject]],Sheet2!$A$1:$B$60,2,0)</f>
        <v>FEMALE</v>
      </c>
      <c r="D1285" s="48" t="str">
        <f>TEXT(Table14[[#This Row],[Date]],"MMMM")</f>
        <v>September</v>
      </c>
      <c r="E1285" s="38">
        <v>45171</v>
      </c>
      <c r="F1285" s="48" t="s">
        <v>16</v>
      </c>
      <c r="G1285" s="48" t="s">
        <v>233</v>
      </c>
      <c r="H1285" s="48" t="s">
        <v>845</v>
      </c>
      <c r="I1285" s="48">
        <v>4</v>
      </c>
    </row>
    <row r="1286" spans="1:9" x14ac:dyDescent="0.3">
      <c r="A1286" s="48">
        <v>2445</v>
      </c>
      <c r="B1286" s="48" t="s">
        <v>268</v>
      </c>
      <c r="C1286" s="48" t="str">
        <f>VLOOKUP(Table14[[#This Row],[Subject]],Sheet2!$A$1:$B$60,2,0)</f>
        <v>FEMALE</v>
      </c>
      <c r="D1286" s="48" t="str">
        <f>TEXT(Table14[[#This Row],[Date]],"MMMM")</f>
        <v>September</v>
      </c>
      <c r="E1286" s="38">
        <v>45171</v>
      </c>
      <c r="F1286" s="48" t="s">
        <v>16</v>
      </c>
      <c r="G1286" s="48" t="s">
        <v>233</v>
      </c>
      <c r="H1286" s="48" t="s">
        <v>846</v>
      </c>
      <c r="I1286" s="48">
        <v>2</v>
      </c>
    </row>
    <row r="1287" spans="1:9" x14ac:dyDescent="0.3">
      <c r="A1287" s="48">
        <v>2446</v>
      </c>
      <c r="B1287" s="48" t="s">
        <v>268</v>
      </c>
      <c r="C1287" s="48" t="str">
        <f>VLOOKUP(Table14[[#This Row],[Subject]],Sheet2!$A$1:$B$60,2,0)</f>
        <v>FEMALE</v>
      </c>
      <c r="D1287" s="48" t="str">
        <f>TEXT(Table14[[#This Row],[Date]],"MMMM")</f>
        <v>September</v>
      </c>
      <c r="E1287" s="38">
        <v>45171</v>
      </c>
      <c r="F1287" s="48" t="s">
        <v>16</v>
      </c>
      <c r="G1287" s="48" t="s">
        <v>233</v>
      </c>
      <c r="H1287" s="48" t="s">
        <v>847</v>
      </c>
      <c r="I1287" s="48">
        <v>6</v>
      </c>
    </row>
    <row r="1288" spans="1:9" x14ac:dyDescent="0.3">
      <c r="A1288" s="48">
        <v>2447</v>
      </c>
      <c r="B1288" s="48" t="s">
        <v>268</v>
      </c>
      <c r="C1288" s="48" t="str">
        <f>VLOOKUP(Table14[[#This Row],[Subject]],Sheet2!$A$1:$B$60,2,0)</f>
        <v>FEMALE</v>
      </c>
      <c r="D1288" s="48" t="str">
        <f>TEXT(Table14[[#This Row],[Date]],"MMMM")</f>
        <v>September</v>
      </c>
      <c r="E1288" s="38">
        <v>45171</v>
      </c>
      <c r="F1288" s="48" t="s">
        <v>16</v>
      </c>
      <c r="G1288" s="48" t="s">
        <v>233</v>
      </c>
      <c r="H1288" s="48" t="s">
        <v>848</v>
      </c>
      <c r="I1288" s="48">
        <v>7</v>
      </c>
    </row>
    <row r="1289" spans="1:9" x14ac:dyDescent="0.3">
      <c r="A1289" s="48">
        <v>2448</v>
      </c>
      <c r="B1289" s="48" t="s">
        <v>268</v>
      </c>
      <c r="C1289" s="48" t="str">
        <f>VLOOKUP(Table14[[#This Row],[Subject]],Sheet2!$A$1:$B$60,2,0)</f>
        <v>FEMALE</v>
      </c>
      <c r="D1289" s="48" t="str">
        <f>TEXT(Table14[[#This Row],[Date]],"MMMM")</f>
        <v>September</v>
      </c>
      <c r="E1289" s="38">
        <v>45171</v>
      </c>
      <c r="F1289" s="48" t="s">
        <v>16</v>
      </c>
      <c r="G1289" s="48" t="s">
        <v>233</v>
      </c>
      <c r="H1289" s="48" t="s">
        <v>849</v>
      </c>
      <c r="I1289" s="48">
        <v>1</v>
      </c>
    </row>
    <row r="1290" spans="1:9" x14ac:dyDescent="0.3">
      <c r="A1290" s="48">
        <v>2449</v>
      </c>
      <c r="B1290" s="48" t="s">
        <v>268</v>
      </c>
      <c r="C1290" s="48" t="str">
        <f>VLOOKUP(Table14[[#This Row],[Subject]],Sheet2!$A$1:$B$60,2,0)</f>
        <v>FEMALE</v>
      </c>
      <c r="D1290" s="48" t="str">
        <f>TEXT(Table14[[#This Row],[Date]],"MMMM")</f>
        <v>September</v>
      </c>
      <c r="E1290" s="38">
        <v>45171</v>
      </c>
      <c r="F1290" s="48" t="s">
        <v>16</v>
      </c>
      <c r="G1290" s="48" t="s">
        <v>233</v>
      </c>
      <c r="H1290" s="48" t="s">
        <v>850</v>
      </c>
      <c r="I1290" s="48">
        <v>5</v>
      </c>
    </row>
    <row r="1291" spans="1:9" x14ac:dyDescent="0.3">
      <c r="A1291" s="48">
        <v>2450</v>
      </c>
      <c r="B1291" s="48" t="s">
        <v>268</v>
      </c>
      <c r="C1291" s="48" t="str">
        <f>VLOOKUP(Table14[[#This Row],[Subject]],Sheet2!$A$1:$B$60,2,0)</f>
        <v>FEMALE</v>
      </c>
      <c r="D1291" s="48" t="str">
        <f>TEXT(Table14[[#This Row],[Date]],"MMMM")</f>
        <v>September</v>
      </c>
      <c r="E1291" s="38">
        <v>45171</v>
      </c>
      <c r="F1291" s="48" t="s">
        <v>16</v>
      </c>
      <c r="G1291" s="48" t="s">
        <v>233</v>
      </c>
      <c r="H1291" s="48" t="s">
        <v>851</v>
      </c>
      <c r="I1291" s="48">
        <v>3</v>
      </c>
    </row>
    <row r="1292" spans="1:9" x14ac:dyDescent="0.3">
      <c r="A1292" s="48">
        <v>2451</v>
      </c>
      <c r="B1292" s="48" t="s">
        <v>268</v>
      </c>
      <c r="C1292" s="48" t="str">
        <f>VLOOKUP(Table14[[#This Row],[Subject]],Sheet2!$A$1:$B$60,2,0)</f>
        <v>FEMALE</v>
      </c>
      <c r="D1292" s="48" t="str">
        <f>TEXT(Table14[[#This Row],[Date]],"MMMM")</f>
        <v>September</v>
      </c>
      <c r="E1292" s="38">
        <v>45171</v>
      </c>
      <c r="F1292" s="48" t="s">
        <v>16</v>
      </c>
      <c r="G1292" s="48" t="s">
        <v>233</v>
      </c>
      <c r="H1292" s="48" t="s">
        <v>852</v>
      </c>
      <c r="I1292" s="48">
        <v>2</v>
      </c>
    </row>
    <row r="1293" spans="1:9" x14ac:dyDescent="0.3">
      <c r="A1293" s="48">
        <v>2452</v>
      </c>
      <c r="B1293" s="48" t="s">
        <v>268</v>
      </c>
      <c r="C1293" s="48" t="str">
        <f>VLOOKUP(Table14[[#This Row],[Subject]],Sheet2!$A$1:$B$60,2,0)</f>
        <v>FEMALE</v>
      </c>
      <c r="D1293" s="48" t="str">
        <f>TEXT(Table14[[#This Row],[Date]],"MMMM")</f>
        <v>September</v>
      </c>
      <c r="E1293" s="38">
        <v>45171</v>
      </c>
      <c r="F1293" s="48" t="s">
        <v>16</v>
      </c>
      <c r="G1293" s="48" t="s">
        <v>233</v>
      </c>
      <c r="H1293" s="48" t="s">
        <v>853</v>
      </c>
      <c r="I1293" s="48">
        <v>4</v>
      </c>
    </row>
    <row r="1294" spans="1:9" x14ac:dyDescent="0.3">
      <c r="A1294" s="48">
        <v>2453</v>
      </c>
      <c r="B1294" s="48" t="s">
        <v>268</v>
      </c>
      <c r="C1294" s="48" t="str">
        <f>VLOOKUP(Table14[[#This Row],[Subject]],Sheet2!$A$1:$B$60,2,0)</f>
        <v>FEMALE</v>
      </c>
      <c r="D1294" s="48" t="str">
        <f>TEXT(Table14[[#This Row],[Date]],"MMMM")</f>
        <v>September</v>
      </c>
      <c r="E1294" s="38">
        <v>45171</v>
      </c>
      <c r="F1294" s="48" t="s">
        <v>16</v>
      </c>
      <c r="G1294" s="48" t="s">
        <v>233</v>
      </c>
      <c r="H1294" s="48" t="s">
        <v>854</v>
      </c>
      <c r="I1294" s="48">
        <v>5</v>
      </c>
    </row>
    <row r="1295" spans="1:9" x14ac:dyDescent="0.3">
      <c r="A1295" s="48">
        <v>2454</v>
      </c>
      <c r="B1295" s="48" t="s">
        <v>268</v>
      </c>
      <c r="C1295" s="48" t="str">
        <f>VLOOKUP(Table14[[#This Row],[Subject]],Sheet2!$A$1:$B$60,2,0)</f>
        <v>FEMALE</v>
      </c>
      <c r="D1295" s="48" t="str">
        <f>TEXT(Table14[[#This Row],[Date]],"MMMM")</f>
        <v>September</v>
      </c>
      <c r="E1295" s="38">
        <v>45171</v>
      </c>
      <c r="F1295" s="48" t="s">
        <v>16</v>
      </c>
      <c r="G1295" s="48" t="s">
        <v>233</v>
      </c>
      <c r="H1295" s="48" t="s">
        <v>855</v>
      </c>
      <c r="I1295" s="48">
        <v>7</v>
      </c>
    </row>
    <row r="1296" spans="1:9" x14ac:dyDescent="0.3">
      <c r="A1296" s="48">
        <v>2455</v>
      </c>
      <c r="B1296" s="48" t="s">
        <v>268</v>
      </c>
      <c r="C1296" s="48" t="str">
        <f>VLOOKUP(Table14[[#This Row],[Subject]],Sheet2!$A$1:$B$60,2,0)</f>
        <v>FEMALE</v>
      </c>
      <c r="D1296" s="48" t="str">
        <f>TEXT(Table14[[#This Row],[Date]],"MMMM")</f>
        <v>September</v>
      </c>
      <c r="E1296" s="38">
        <v>45171</v>
      </c>
      <c r="F1296" s="48" t="s">
        <v>16</v>
      </c>
      <c r="G1296" s="48" t="s">
        <v>233</v>
      </c>
      <c r="H1296" s="48" t="s">
        <v>856</v>
      </c>
      <c r="I1296" s="48">
        <v>1</v>
      </c>
    </row>
    <row r="1297" spans="1:9" x14ac:dyDescent="0.3">
      <c r="A1297" s="48">
        <v>2456</v>
      </c>
      <c r="B1297" s="48" t="s">
        <v>268</v>
      </c>
      <c r="C1297" s="48" t="str">
        <f>VLOOKUP(Table14[[#This Row],[Subject]],Sheet2!$A$1:$B$60,2,0)</f>
        <v>FEMALE</v>
      </c>
      <c r="D1297" s="48" t="str">
        <f>TEXT(Table14[[#This Row],[Date]],"MMMM")</f>
        <v>September</v>
      </c>
      <c r="E1297" s="38">
        <v>45171</v>
      </c>
      <c r="F1297" s="48" t="s">
        <v>16</v>
      </c>
      <c r="G1297" s="48" t="s">
        <v>233</v>
      </c>
      <c r="H1297" s="48" t="s">
        <v>857</v>
      </c>
      <c r="I1297" s="48">
        <v>3</v>
      </c>
    </row>
    <row r="1298" spans="1:9" x14ac:dyDescent="0.3">
      <c r="A1298" s="48">
        <v>2457</v>
      </c>
      <c r="B1298" s="48" t="s">
        <v>268</v>
      </c>
      <c r="C1298" s="48" t="str">
        <f>VLOOKUP(Table14[[#This Row],[Subject]],Sheet2!$A$1:$B$60,2,0)</f>
        <v>FEMALE</v>
      </c>
      <c r="D1298" s="48" t="str">
        <f>TEXT(Table14[[#This Row],[Date]],"MMMM")</f>
        <v>September</v>
      </c>
      <c r="E1298" s="38">
        <v>45171</v>
      </c>
      <c r="F1298" s="48" t="s">
        <v>16</v>
      </c>
      <c r="G1298" s="48" t="s">
        <v>233</v>
      </c>
      <c r="H1298" s="48" t="s">
        <v>858</v>
      </c>
      <c r="I1298" s="48">
        <v>5</v>
      </c>
    </row>
    <row r="1299" spans="1:9" x14ac:dyDescent="0.3">
      <c r="A1299" s="48">
        <v>2458</v>
      </c>
      <c r="B1299" s="48" t="s">
        <v>268</v>
      </c>
      <c r="C1299" s="48" t="str">
        <f>VLOOKUP(Table14[[#This Row],[Subject]],Sheet2!$A$1:$B$60,2,0)</f>
        <v>FEMALE</v>
      </c>
      <c r="D1299" s="48" t="str">
        <f>TEXT(Table14[[#This Row],[Date]],"MMMM")</f>
        <v>September</v>
      </c>
      <c r="E1299" s="38">
        <v>45171</v>
      </c>
      <c r="F1299" s="48" t="s">
        <v>16</v>
      </c>
      <c r="G1299" s="48" t="s">
        <v>233</v>
      </c>
      <c r="H1299" s="48" t="s">
        <v>859</v>
      </c>
      <c r="I1299" s="48">
        <v>6</v>
      </c>
    </row>
    <row r="1300" spans="1:9" x14ac:dyDescent="0.3">
      <c r="A1300" s="48">
        <v>2459</v>
      </c>
      <c r="B1300" s="48" t="s">
        <v>268</v>
      </c>
      <c r="C1300" s="48" t="str">
        <f>VLOOKUP(Table14[[#This Row],[Subject]],Sheet2!$A$1:$B$60,2,0)</f>
        <v>FEMALE</v>
      </c>
      <c r="D1300" s="48" t="str">
        <f>TEXT(Table14[[#This Row],[Date]],"MMMM")</f>
        <v>September</v>
      </c>
      <c r="E1300" s="38">
        <v>45171</v>
      </c>
      <c r="F1300" s="48" t="s">
        <v>16</v>
      </c>
      <c r="G1300" s="48" t="s">
        <v>233</v>
      </c>
      <c r="H1300" s="48" t="s">
        <v>860</v>
      </c>
      <c r="I1300" s="48">
        <v>4</v>
      </c>
    </row>
    <row r="1301" spans="1:9" x14ac:dyDescent="0.3">
      <c r="A1301" s="48">
        <v>2460</v>
      </c>
      <c r="B1301" s="48" t="s">
        <v>268</v>
      </c>
      <c r="C1301" s="48" t="str">
        <f>VLOOKUP(Table14[[#This Row],[Subject]],Sheet2!$A$1:$B$60,2,0)</f>
        <v>FEMALE</v>
      </c>
      <c r="D1301" s="48" t="str">
        <f>TEXT(Table14[[#This Row],[Date]],"MMMM")</f>
        <v>September</v>
      </c>
      <c r="E1301" s="38">
        <v>45171</v>
      </c>
      <c r="F1301" s="48" t="s">
        <v>16</v>
      </c>
      <c r="G1301" s="48" t="s">
        <v>233</v>
      </c>
      <c r="H1301" s="48" t="s">
        <v>861</v>
      </c>
      <c r="I1301" s="48">
        <v>2</v>
      </c>
    </row>
    <row r="1302" spans="1:9" x14ac:dyDescent="0.3">
      <c r="A1302" s="48">
        <v>2461</v>
      </c>
      <c r="B1302" s="48" t="s">
        <v>268</v>
      </c>
      <c r="C1302" s="48" t="str">
        <f>VLOOKUP(Table14[[#This Row],[Subject]],Sheet2!$A$1:$B$60,2,0)</f>
        <v>FEMALE</v>
      </c>
      <c r="D1302" s="48" t="str">
        <f>TEXT(Table14[[#This Row],[Date]],"MMMM")</f>
        <v>September</v>
      </c>
      <c r="E1302" s="38">
        <v>45171</v>
      </c>
      <c r="F1302" s="48" t="s">
        <v>16</v>
      </c>
      <c r="G1302" s="48" t="s">
        <v>233</v>
      </c>
      <c r="H1302" s="48" t="s">
        <v>862</v>
      </c>
      <c r="I1302" s="48">
        <v>7</v>
      </c>
    </row>
    <row r="1303" spans="1:9" x14ac:dyDescent="0.3">
      <c r="A1303" s="48">
        <v>2462</v>
      </c>
      <c r="B1303" s="48" t="s">
        <v>268</v>
      </c>
      <c r="C1303" s="48" t="str">
        <f>VLOOKUP(Table14[[#This Row],[Subject]],Sheet2!$A$1:$B$60,2,0)</f>
        <v>FEMALE</v>
      </c>
      <c r="D1303" s="48" t="str">
        <f>TEXT(Table14[[#This Row],[Date]],"MMMM")</f>
        <v>September</v>
      </c>
      <c r="E1303" s="38">
        <v>45171</v>
      </c>
      <c r="F1303" s="48" t="s">
        <v>16</v>
      </c>
      <c r="G1303" s="48" t="s">
        <v>233</v>
      </c>
      <c r="H1303" s="48" t="s">
        <v>863</v>
      </c>
      <c r="I1303" s="48">
        <v>1</v>
      </c>
    </row>
    <row r="1304" spans="1:9" x14ac:dyDescent="0.3">
      <c r="A1304" s="48">
        <v>2463</v>
      </c>
      <c r="B1304" s="48" t="s">
        <v>268</v>
      </c>
      <c r="C1304" s="48" t="str">
        <f>VLOOKUP(Table14[[#This Row],[Subject]],Sheet2!$A$1:$B$60,2,0)</f>
        <v>FEMALE</v>
      </c>
      <c r="D1304" s="48" t="str">
        <f>TEXT(Table14[[#This Row],[Date]],"MMMM")</f>
        <v>September</v>
      </c>
      <c r="E1304" s="38">
        <v>45171</v>
      </c>
      <c r="F1304" s="48" t="s">
        <v>16</v>
      </c>
      <c r="G1304" s="48" t="s">
        <v>233</v>
      </c>
      <c r="H1304" s="48" t="s">
        <v>864</v>
      </c>
      <c r="I1304" s="48">
        <v>3</v>
      </c>
    </row>
    <row r="1305" spans="1:9" x14ac:dyDescent="0.3">
      <c r="A1305" s="48">
        <v>2464</v>
      </c>
      <c r="B1305" s="48" t="s">
        <v>268</v>
      </c>
      <c r="C1305" s="48" t="str">
        <f>VLOOKUP(Table14[[#This Row],[Subject]],Sheet2!$A$1:$B$60,2,0)</f>
        <v>FEMALE</v>
      </c>
      <c r="D1305" s="48" t="str">
        <f>TEXT(Table14[[#This Row],[Date]],"MMMM")</f>
        <v>September</v>
      </c>
      <c r="E1305" s="38">
        <v>45171</v>
      </c>
      <c r="F1305" s="48" t="s">
        <v>16</v>
      </c>
      <c r="G1305" s="48" t="s">
        <v>233</v>
      </c>
      <c r="H1305" s="48" t="s">
        <v>865</v>
      </c>
      <c r="I1305" s="48">
        <v>5</v>
      </c>
    </row>
    <row r="1306" spans="1:9" x14ac:dyDescent="0.3">
      <c r="A1306" s="48">
        <v>2465</v>
      </c>
      <c r="B1306" s="48" t="s">
        <v>268</v>
      </c>
      <c r="C1306" s="48" t="str">
        <f>VLOOKUP(Table14[[#This Row],[Subject]],Sheet2!$A$1:$B$60,2,0)</f>
        <v>FEMALE</v>
      </c>
      <c r="D1306" s="48" t="str">
        <f>TEXT(Table14[[#This Row],[Date]],"MMMM")</f>
        <v>September</v>
      </c>
      <c r="E1306" s="38">
        <v>45171</v>
      </c>
      <c r="F1306" s="48" t="s">
        <v>16</v>
      </c>
      <c r="G1306" s="48" t="s">
        <v>233</v>
      </c>
      <c r="H1306" s="48" t="s">
        <v>866</v>
      </c>
      <c r="I1306" s="48">
        <v>2</v>
      </c>
    </row>
    <row r="1307" spans="1:9" x14ac:dyDescent="0.3">
      <c r="A1307" s="48">
        <v>2611</v>
      </c>
      <c r="B1307" s="48" t="s">
        <v>269</v>
      </c>
      <c r="C1307" s="48" t="str">
        <f>VLOOKUP(Table14[[#This Row],[Subject]],Sheet2!$A$1:$B$60,2,0)</f>
        <v>FEMALE</v>
      </c>
      <c r="D1307" s="48" t="str">
        <f>TEXT(Table14[[#This Row],[Date]],"MMMM")</f>
        <v>September</v>
      </c>
      <c r="E1307" s="38">
        <v>45171</v>
      </c>
      <c r="F1307" s="48" t="s">
        <v>16</v>
      </c>
      <c r="G1307" s="48" t="s">
        <v>104</v>
      </c>
      <c r="H1307" s="48" t="s">
        <v>867</v>
      </c>
      <c r="I1307" s="48">
        <v>0</v>
      </c>
    </row>
    <row r="1308" spans="1:9" x14ac:dyDescent="0.3">
      <c r="A1308" s="48">
        <v>2612</v>
      </c>
      <c r="B1308" s="48" t="s">
        <v>269</v>
      </c>
      <c r="C1308" s="48" t="str">
        <f>VLOOKUP(Table14[[#This Row],[Subject]],Sheet2!$A$1:$B$60,2,0)</f>
        <v>FEMALE</v>
      </c>
      <c r="D1308" s="48" t="str">
        <f>TEXT(Table14[[#This Row],[Date]],"MMMM")</f>
        <v>September</v>
      </c>
      <c r="E1308" s="38">
        <v>45171</v>
      </c>
      <c r="F1308" s="48" t="s">
        <v>16</v>
      </c>
      <c r="G1308" s="48" t="s">
        <v>104</v>
      </c>
      <c r="H1308" s="48" t="s">
        <v>720</v>
      </c>
      <c r="I1308" s="48">
        <v>0</v>
      </c>
    </row>
    <row r="1309" spans="1:9" x14ac:dyDescent="0.3">
      <c r="A1309" s="48">
        <v>2613</v>
      </c>
      <c r="B1309" s="48" t="s">
        <v>269</v>
      </c>
      <c r="C1309" s="48" t="str">
        <f>VLOOKUP(Table14[[#This Row],[Subject]],Sheet2!$A$1:$B$60,2,0)</f>
        <v>FEMALE</v>
      </c>
      <c r="D1309" s="48" t="str">
        <f>TEXT(Table14[[#This Row],[Date]],"MMMM")</f>
        <v>September</v>
      </c>
      <c r="E1309" s="38">
        <v>45171</v>
      </c>
      <c r="F1309" s="48" t="s">
        <v>16</v>
      </c>
      <c r="G1309" s="48" t="s">
        <v>104</v>
      </c>
      <c r="H1309" s="48" t="s">
        <v>724</v>
      </c>
      <c r="I1309" s="48">
        <v>0</v>
      </c>
    </row>
    <row r="1310" spans="1:9" x14ac:dyDescent="0.3">
      <c r="A1310" s="48">
        <v>2614</v>
      </c>
      <c r="B1310" s="48" t="s">
        <v>269</v>
      </c>
      <c r="C1310" s="48" t="str">
        <f>VLOOKUP(Table14[[#This Row],[Subject]],Sheet2!$A$1:$B$60,2,0)</f>
        <v>FEMALE</v>
      </c>
      <c r="D1310" s="48" t="str">
        <f>TEXT(Table14[[#This Row],[Date]],"MMMM")</f>
        <v>September</v>
      </c>
      <c r="E1310" s="38">
        <v>45171</v>
      </c>
      <c r="F1310" s="48" t="s">
        <v>16</v>
      </c>
      <c r="G1310" s="48" t="s">
        <v>104</v>
      </c>
      <c r="H1310" s="48" t="s">
        <v>725</v>
      </c>
      <c r="I1310" s="48">
        <v>0</v>
      </c>
    </row>
    <row r="1311" spans="1:9" x14ac:dyDescent="0.3">
      <c r="A1311" s="48">
        <v>2615</v>
      </c>
      <c r="B1311" s="48" t="s">
        <v>269</v>
      </c>
      <c r="C1311" s="48" t="str">
        <f>VLOOKUP(Table14[[#This Row],[Subject]],Sheet2!$A$1:$B$60,2,0)</f>
        <v>FEMALE</v>
      </c>
      <c r="D1311" s="48" t="str">
        <f>TEXT(Table14[[#This Row],[Date]],"MMMM")</f>
        <v>September</v>
      </c>
      <c r="E1311" s="38">
        <v>45171</v>
      </c>
      <c r="F1311" s="48" t="s">
        <v>16</v>
      </c>
      <c r="G1311" s="48" t="s">
        <v>104</v>
      </c>
      <c r="H1311" s="48" t="s">
        <v>726</v>
      </c>
      <c r="I1311" s="48">
        <v>0</v>
      </c>
    </row>
    <row r="1312" spans="1:9" x14ac:dyDescent="0.3">
      <c r="A1312" s="48">
        <v>2616</v>
      </c>
      <c r="B1312" s="48" t="s">
        <v>269</v>
      </c>
      <c r="C1312" s="48" t="str">
        <f>VLOOKUP(Table14[[#This Row],[Subject]],Sheet2!$A$1:$B$60,2,0)</f>
        <v>FEMALE</v>
      </c>
      <c r="D1312" s="48" t="str">
        <f>TEXT(Table14[[#This Row],[Date]],"MMMM")</f>
        <v>September</v>
      </c>
      <c r="E1312" s="38">
        <v>45171</v>
      </c>
      <c r="F1312" s="48" t="s">
        <v>16</v>
      </c>
      <c r="G1312" s="48" t="s">
        <v>104</v>
      </c>
      <c r="H1312" s="48" t="s">
        <v>727</v>
      </c>
      <c r="I1312" s="48">
        <v>0</v>
      </c>
    </row>
    <row r="1313" spans="1:9" x14ac:dyDescent="0.3">
      <c r="A1313" s="48">
        <v>2617</v>
      </c>
      <c r="B1313" s="48" t="s">
        <v>269</v>
      </c>
      <c r="C1313" s="48" t="str">
        <f>VLOOKUP(Table14[[#This Row],[Subject]],Sheet2!$A$1:$B$60,2,0)</f>
        <v>FEMALE</v>
      </c>
      <c r="D1313" s="48" t="str">
        <f>TEXT(Table14[[#This Row],[Date]],"MMMM")</f>
        <v>September</v>
      </c>
      <c r="E1313" s="38">
        <v>45171</v>
      </c>
      <c r="F1313" s="48" t="s">
        <v>16</v>
      </c>
      <c r="G1313" s="48" t="s">
        <v>104</v>
      </c>
      <c r="H1313" s="48" t="s">
        <v>728</v>
      </c>
      <c r="I1313" s="48">
        <v>1</v>
      </c>
    </row>
    <row r="1314" spans="1:9" x14ac:dyDescent="0.3">
      <c r="A1314" s="48">
        <v>2618</v>
      </c>
      <c r="B1314" s="48" t="s">
        <v>269</v>
      </c>
      <c r="C1314" s="48" t="str">
        <f>VLOOKUP(Table14[[#This Row],[Subject]],Sheet2!$A$1:$B$60,2,0)</f>
        <v>FEMALE</v>
      </c>
      <c r="D1314" s="48" t="str">
        <f>TEXT(Table14[[#This Row],[Date]],"MMMM")</f>
        <v>September</v>
      </c>
      <c r="E1314" s="38">
        <v>45171</v>
      </c>
      <c r="F1314" s="48" t="s">
        <v>16</v>
      </c>
      <c r="G1314" s="48" t="s">
        <v>104</v>
      </c>
      <c r="H1314" s="48" t="s">
        <v>729</v>
      </c>
      <c r="I1314" s="48">
        <v>0</v>
      </c>
    </row>
    <row r="1315" spans="1:9" x14ac:dyDescent="0.3">
      <c r="A1315" s="48">
        <v>2619</v>
      </c>
      <c r="B1315" s="48" t="s">
        <v>269</v>
      </c>
      <c r="C1315" s="48" t="str">
        <f>VLOOKUP(Table14[[#This Row],[Subject]],Sheet2!$A$1:$B$60,2,0)</f>
        <v>FEMALE</v>
      </c>
      <c r="D1315" s="48" t="str">
        <f>TEXT(Table14[[#This Row],[Date]],"MMMM")</f>
        <v>September</v>
      </c>
      <c r="E1315" s="38">
        <v>45171</v>
      </c>
      <c r="F1315" s="48" t="s">
        <v>16</v>
      </c>
      <c r="G1315" s="48" t="s">
        <v>104</v>
      </c>
      <c r="H1315" s="48" t="s">
        <v>730</v>
      </c>
      <c r="I1315" s="48">
        <v>0</v>
      </c>
    </row>
    <row r="1316" spans="1:9" x14ac:dyDescent="0.3">
      <c r="A1316" s="48">
        <v>2620</v>
      </c>
      <c r="B1316" s="48" t="s">
        <v>269</v>
      </c>
      <c r="C1316" s="48" t="str">
        <f>VLOOKUP(Table14[[#This Row],[Subject]],Sheet2!$A$1:$B$60,2,0)</f>
        <v>FEMALE</v>
      </c>
      <c r="D1316" s="48" t="str">
        <f>TEXT(Table14[[#This Row],[Date]],"MMMM")</f>
        <v>September</v>
      </c>
      <c r="E1316" s="38">
        <v>45171</v>
      </c>
      <c r="F1316" s="48" t="s">
        <v>16</v>
      </c>
      <c r="G1316" s="48" t="s">
        <v>104</v>
      </c>
      <c r="H1316" s="48" t="s">
        <v>731</v>
      </c>
      <c r="I1316" s="48">
        <v>0</v>
      </c>
    </row>
    <row r="1317" spans="1:9" x14ac:dyDescent="0.3">
      <c r="A1317" s="48">
        <v>2621</v>
      </c>
      <c r="B1317" s="48" t="s">
        <v>269</v>
      </c>
      <c r="C1317" s="48" t="str">
        <f>VLOOKUP(Table14[[#This Row],[Subject]],Sheet2!$A$1:$B$60,2,0)</f>
        <v>FEMALE</v>
      </c>
      <c r="D1317" s="48" t="str">
        <f>TEXT(Table14[[#This Row],[Date]],"MMMM")</f>
        <v>September</v>
      </c>
      <c r="E1317" s="38">
        <v>45171</v>
      </c>
      <c r="F1317" s="48" t="s">
        <v>16</v>
      </c>
      <c r="G1317" s="48" t="s">
        <v>104</v>
      </c>
      <c r="H1317" s="48" t="s">
        <v>732</v>
      </c>
      <c r="I1317" s="48">
        <v>0</v>
      </c>
    </row>
    <row r="1318" spans="1:9" x14ac:dyDescent="0.3">
      <c r="A1318" s="48">
        <v>2622</v>
      </c>
      <c r="B1318" s="48" t="s">
        <v>269</v>
      </c>
      <c r="C1318" s="48" t="str">
        <f>VLOOKUP(Table14[[#This Row],[Subject]],Sheet2!$A$1:$B$60,2,0)</f>
        <v>FEMALE</v>
      </c>
      <c r="D1318" s="48" t="str">
        <f>TEXT(Table14[[#This Row],[Date]],"MMMM")</f>
        <v>September</v>
      </c>
      <c r="E1318" s="38">
        <v>45171</v>
      </c>
      <c r="F1318" s="48" t="s">
        <v>16</v>
      </c>
      <c r="G1318" s="48" t="s">
        <v>104</v>
      </c>
      <c r="H1318" s="48" t="s">
        <v>733</v>
      </c>
      <c r="I1318" s="48">
        <v>0</v>
      </c>
    </row>
    <row r="1319" spans="1:9" x14ac:dyDescent="0.3">
      <c r="A1319" s="48">
        <v>2623</v>
      </c>
      <c r="B1319" s="48" t="s">
        <v>269</v>
      </c>
      <c r="C1319" s="48" t="str">
        <f>VLOOKUP(Table14[[#This Row],[Subject]],Sheet2!$A$1:$B$60,2,0)</f>
        <v>FEMALE</v>
      </c>
      <c r="D1319" s="48" t="str">
        <f>TEXT(Table14[[#This Row],[Date]],"MMMM")</f>
        <v>September</v>
      </c>
      <c r="E1319" s="38">
        <v>45171</v>
      </c>
      <c r="F1319" s="48" t="s">
        <v>16</v>
      </c>
      <c r="G1319" s="48" t="s">
        <v>104</v>
      </c>
      <c r="H1319" s="48" t="s">
        <v>734</v>
      </c>
      <c r="I1319" s="48">
        <v>0</v>
      </c>
    </row>
    <row r="1320" spans="1:9" x14ac:dyDescent="0.3">
      <c r="A1320" s="48">
        <v>2624</v>
      </c>
      <c r="B1320" s="48" t="s">
        <v>269</v>
      </c>
      <c r="C1320" s="48" t="str">
        <f>VLOOKUP(Table14[[#This Row],[Subject]],Sheet2!$A$1:$B$60,2,0)</f>
        <v>FEMALE</v>
      </c>
      <c r="D1320" s="48" t="str">
        <f>TEXT(Table14[[#This Row],[Date]],"MMMM")</f>
        <v>September</v>
      </c>
      <c r="E1320" s="38">
        <v>45171</v>
      </c>
      <c r="F1320" s="48" t="s">
        <v>16</v>
      </c>
      <c r="G1320" s="48" t="s">
        <v>104</v>
      </c>
      <c r="H1320" s="48" t="s">
        <v>735</v>
      </c>
      <c r="I1320" s="48">
        <v>0</v>
      </c>
    </row>
    <row r="1321" spans="1:9" x14ac:dyDescent="0.3">
      <c r="A1321" s="48">
        <v>2625</v>
      </c>
      <c r="B1321" s="48" t="s">
        <v>269</v>
      </c>
      <c r="C1321" s="48" t="str">
        <f>VLOOKUP(Table14[[#This Row],[Subject]],Sheet2!$A$1:$B$60,2,0)</f>
        <v>FEMALE</v>
      </c>
      <c r="D1321" s="48" t="str">
        <f>TEXT(Table14[[#This Row],[Date]],"MMMM")</f>
        <v>September</v>
      </c>
      <c r="E1321" s="38">
        <v>45171</v>
      </c>
      <c r="F1321" s="48" t="s">
        <v>16</v>
      </c>
      <c r="G1321" s="48" t="s">
        <v>104</v>
      </c>
      <c r="H1321" s="48" t="s">
        <v>736</v>
      </c>
      <c r="I1321" s="48">
        <v>0</v>
      </c>
    </row>
    <row r="1322" spans="1:9" x14ac:dyDescent="0.3">
      <c r="A1322" s="48">
        <v>2626</v>
      </c>
      <c r="B1322" s="48" t="s">
        <v>269</v>
      </c>
      <c r="C1322" s="48" t="str">
        <f>VLOOKUP(Table14[[#This Row],[Subject]],Sheet2!$A$1:$B$60,2,0)</f>
        <v>FEMALE</v>
      </c>
      <c r="D1322" s="48" t="str">
        <f>TEXT(Table14[[#This Row],[Date]],"MMMM")</f>
        <v>September</v>
      </c>
      <c r="E1322" s="38">
        <v>45171</v>
      </c>
      <c r="F1322" s="48" t="s">
        <v>16</v>
      </c>
      <c r="G1322" s="48" t="s">
        <v>104</v>
      </c>
      <c r="H1322" s="48" t="s">
        <v>737</v>
      </c>
      <c r="I1322" s="48">
        <v>0</v>
      </c>
    </row>
    <row r="1323" spans="1:9" x14ac:dyDescent="0.3">
      <c r="A1323" s="48">
        <v>2627</v>
      </c>
      <c r="B1323" s="48" t="s">
        <v>269</v>
      </c>
      <c r="C1323" s="48" t="str">
        <f>VLOOKUP(Table14[[#This Row],[Subject]],Sheet2!$A$1:$B$60,2,0)</f>
        <v>FEMALE</v>
      </c>
      <c r="D1323" s="48" t="str">
        <f>TEXT(Table14[[#This Row],[Date]],"MMMM")</f>
        <v>September</v>
      </c>
      <c r="E1323" s="38">
        <v>45171</v>
      </c>
      <c r="F1323" s="48" t="s">
        <v>16</v>
      </c>
      <c r="G1323" s="48" t="s">
        <v>104</v>
      </c>
      <c r="H1323" s="48" t="s">
        <v>738</v>
      </c>
      <c r="I1323" s="48">
        <v>0</v>
      </c>
    </row>
    <row r="1324" spans="1:9" x14ac:dyDescent="0.3">
      <c r="A1324" s="48">
        <v>2628</v>
      </c>
      <c r="B1324" s="48" t="s">
        <v>269</v>
      </c>
      <c r="C1324" s="48" t="str">
        <f>VLOOKUP(Table14[[#This Row],[Subject]],Sheet2!$A$1:$B$60,2,0)</f>
        <v>FEMALE</v>
      </c>
      <c r="D1324" s="48" t="str">
        <f>TEXT(Table14[[#This Row],[Date]],"MMMM")</f>
        <v>September</v>
      </c>
      <c r="E1324" s="38">
        <v>45171</v>
      </c>
      <c r="F1324" s="48" t="s">
        <v>16</v>
      </c>
      <c r="G1324" s="48" t="s">
        <v>104</v>
      </c>
      <c r="H1324" s="48" t="s">
        <v>739</v>
      </c>
      <c r="I1324" s="48">
        <v>0</v>
      </c>
    </row>
    <row r="1325" spans="1:9" x14ac:dyDescent="0.3">
      <c r="A1325" s="48">
        <v>2629</v>
      </c>
      <c r="B1325" s="48" t="s">
        <v>269</v>
      </c>
      <c r="C1325" s="48" t="str">
        <f>VLOOKUP(Table14[[#This Row],[Subject]],Sheet2!$A$1:$B$60,2,0)</f>
        <v>FEMALE</v>
      </c>
      <c r="D1325" s="48" t="str">
        <f>TEXT(Table14[[#This Row],[Date]],"MMMM")</f>
        <v>September</v>
      </c>
      <c r="E1325" s="38">
        <v>45171</v>
      </c>
      <c r="F1325" s="48" t="s">
        <v>16</v>
      </c>
      <c r="G1325" s="48" t="s">
        <v>104</v>
      </c>
      <c r="H1325" s="48" t="s">
        <v>740</v>
      </c>
      <c r="I1325" s="48">
        <v>2</v>
      </c>
    </row>
    <row r="1326" spans="1:9" x14ac:dyDescent="0.3">
      <c r="A1326" s="48">
        <v>2630</v>
      </c>
      <c r="B1326" s="48" t="s">
        <v>269</v>
      </c>
      <c r="C1326" s="48" t="str">
        <f>VLOOKUP(Table14[[#This Row],[Subject]],Sheet2!$A$1:$B$60,2,0)</f>
        <v>FEMALE</v>
      </c>
      <c r="D1326" s="48" t="str">
        <f>TEXT(Table14[[#This Row],[Date]],"MMMM")</f>
        <v>September</v>
      </c>
      <c r="E1326" s="38">
        <v>45171</v>
      </c>
      <c r="F1326" s="48" t="s">
        <v>16</v>
      </c>
      <c r="G1326" s="48" t="s">
        <v>104</v>
      </c>
      <c r="H1326" s="48" t="s">
        <v>741</v>
      </c>
      <c r="I1326" s="48">
        <v>0</v>
      </c>
    </row>
    <row r="1327" spans="1:9" x14ac:dyDescent="0.3">
      <c r="A1327" s="48">
        <v>2631</v>
      </c>
      <c r="B1327" s="48" t="s">
        <v>269</v>
      </c>
      <c r="C1327" s="48" t="str">
        <f>VLOOKUP(Table14[[#This Row],[Subject]],Sheet2!$A$1:$B$60,2,0)</f>
        <v>FEMALE</v>
      </c>
      <c r="D1327" s="48" t="str">
        <f>TEXT(Table14[[#This Row],[Date]],"MMMM")</f>
        <v>September</v>
      </c>
      <c r="E1327" s="38">
        <v>45171</v>
      </c>
      <c r="F1327" s="48" t="s">
        <v>16</v>
      </c>
      <c r="G1327" s="48" t="s">
        <v>104</v>
      </c>
      <c r="H1327" s="48" t="s">
        <v>742</v>
      </c>
      <c r="I1327" s="48">
        <v>3</v>
      </c>
    </row>
    <row r="1328" spans="1:9" x14ac:dyDescent="0.3">
      <c r="A1328" s="48">
        <v>2632</v>
      </c>
      <c r="B1328" s="48" t="s">
        <v>269</v>
      </c>
      <c r="C1328" s="48" t="str">
        <f>VLOOKUP(Table14[[#This Row],[Subject]],Sheet2!$A$1:$B$60,2,0)</f>
        <v>FEMALE</v>
      </c>
      <c r="D1328" s="48" t="str">
        <f>TEXT(Table14[[#This Row],[Date]],"MMMM")</f>
        <v>September</v>
      </c>
      <c r="E1328" s="38">
        <v>45171</v>
      </c>
      <c r="F1328" s="48" t="s">
        <v>16</v>
      </c>
      <c r="G1328" s="48" t="s">
        <v>104</v>
      </c>
      <c r="H1328" s="48" t="s">
        <v>743</v>
      </c>
      <c r="I1328" s="48">
        <v>0</v>
      </c>
    </row>
    <row r="1329" spans="1:9" x14ac:dyDescent="0.3">
      <c r="A1329" s="48">
        <v>2633</v>
      </c>
      <c r="B1329" s="48" t="s">
        <v>269</v>
      </c>
      <c r="C1329" s="48" t="str">
        <f>VLOOKUP(Table14[[#This Row],[Subject]],Sheet2!$A$1:$B$60,2,0)</f>
        <v>FEMALE</v>
      </c>
      <c r="D1329" s="48" t="str">
        <f>TEXT(Table14[[#This Row],[Date]],"MMMM")</f>
        <v>September</v>
      </c>
      <c r="E1329" s="38">
        <v>45171</v>
      </c>
      <c r="F1329" s="48" t="s">
        <v>16</v>
      </c>
      <c r="G1329" s="48" t="s">
        <v>104</v>
      </c>
      <c r="H1329" s="48" t="s">
        <v>744</v>
      </c>
      <c r="I1329" s="48">
        <v>1</v>
      </c>
    </row>
    <row r="1330" spans="1:9" x14ac:dyDescent="0.3">
      <c r="A1330" s="48">
        <v>2634</v>
      </c>
      <c r="B1330" s="48" t="s">
        <v>269</v>
      </c>
      <c r="C1330" s="48" t="str">
        <f>VLOOKUP(Table14[[#This Row],[Subject]],Sheet2!$A$1:$B$60,2,0)</f>
        <v>FEMALE</v>
      </c>
      <c r="D1330" s="48" t="str">
        <f>TEXT(Table14[[#This Row],[Date]],"MMMM")</f>
        <v>September</v>
      </c>
      <c r="E1330" s="38">
        <v>45171</v>
      </c>
      <c r="F1330" s="48" t="s">
        <v>16</v>
      </c>
      <c r="G1330" s="48" t="s">
        <v>128</v>
      </c>
      <c r="H1330" s="48" t="s">
        <v>868</v>
      </c>
      <c r="I1330" s="48">
        <v>2</v>
      </c>
    </row>
    <row r="1331" spans="1:9" x14ac:dyDescent="0.3">
      <c r="A1331" s="48">
        <v>2635</v>
      </c>
      <c r="B1331" s="48" t="s">
        <v>269</v>
      </c>
      <c r="C1331" s="48" t="str">
        <f>VLOOKUP(Table14[[#This Row],[Subject]],Sheet2!$A$1:$B$60,2,0)</f>
        <v>FEMALE</v>
      </c>
      <c r="D1331" s="48" t="str">
        <f>TEXT(Table14[[#This Row],[Date]],"MMMM")</f>
        <v>September</v>
      </c>
      <c r="E1331" s="38">
        <v>45171</v>
      </c>
      <c r="F1331" s="48" t="s">
        <v>16</v>
      </c>
      <c r="G1331" s="48" t="s">
        <v>128</v>
      </c>
      <c r="H1331" s="48" t="s">
        <v>869</v>
      </c>
      <c r="I1331" s="48">
        <v>5</v>
      </c>
    </row>
    <row r="1332" spans="1:9" x14ac:dyDescent="0.3">
      <c r="A1332" s="48">
        <v>2636</v>
      </c>
      <c r="B1332" s="48" t="s">
        <v>269</v>
      </c>
      <c r="C1332" s="48" t="str">
        <f>VLOOKUP(Table14[[#This Row],[Subject]],Sheet2!$A$1:$B$60,2,0)</f>
        <v>FEMALE</v>
      </c>
      <c r="D1332" s="48" t="str">
        <f>TEXT(Table14[[#This Row],[Date]],"MMMM")</f>
        <v>September</v>
      </c>
      <c r="E1332" s="38">
        <v>45171</v>
      </c>
      <c r="F1332" s="48" t="s">
        <v>16</v>
      </c>
      <c r="G1332" s="48" t="s">
        <v>128</v>
      </c>
      <c r="H1332" s="48" t="s">
        <v>747</v>
      </c>
      <c r="I1332" s="48">
        <v>3</v>
      </c>
    </row>
    <row r="1333" spans="1:9" x14ac:dyDescent="0.3">
      <c r="A1333" s="48">
        <v>2637</v>
      </c>
      <c r="B1333" s="48" t="s">
        <v>269</v>
      </c>
      <c r="C1333" s="48" t="str">
        <f>VLOOKUP(Table14[[#This Row],[Subject]],Sheet2!$A$1:$B$60,2,0)</f>
        <v>FEMALE</v>
      </c>
      <c r="D1333" s="48" t="str">
        <f>TEXT(Table14[[#This Row],[Date]],"MMMM")</f>
        <v>September</v>
      </c>
      <c r="E1333" s="38">
        <v>45171</v>
      </c>
      <c r="F1333" s="48" t="s">
        <v>16</v>
      </c>
      <c r="G1333" s="48" t="s">
        <v>128</v>
      </c>
      <c r="H1333" s="48" t="s">
        <v>748</v>
      </c>
      <c r="I1333" s="48">
        <v>4</v>
      </c>
    </row>
    <row r="1334" spans="1:9" x14ac:dyDescent="0.3">
      <c r="A1334" s="48">
        <v>2638</v>
      </c>
      <c r="B1334" s="48" t="s">
        <v>269</v>
      </c>
      <c r="C1334" s="48" t="str">
        <f>VLOOKUP(Table14[[#This Row],[Subject]],Sheet2!$A$1:$B$60,2,0)</f>
        <v>FEMALE</v>
      </c>
      <c r="D1334" s="48" t="str">
        <f>TEXT(Table14[[#This Row],[Date]],"MMMM")</f>
        <v>September</v>
      </c>
      <c r="E1334" s="38">
        <v>45171</v>
      </c>
      <c r="F1334" s="48" t="s">
        <v>16</v>
      </c>
      <c r="G1334" s="48" t="s">
        <v>128</v>
      </c>
      <c r="H1334" s="48" t="s">
        <v>749</v>
      </c>
      <c r="I1334" s="48">
        <v>1</v>
      </c>
    </row>
    <row r="1335" spans="1:9" x14ac:dyDescent="0.3">
      <c r="A1335" s="48">
        <v>2639</v>
      </c>
      <c r="B1335" s="48" t="s">
        <v>269</v>
      </c>
      <c r="C1335" s="48" t="str">
        <f>VLOOKUP(Table14[[#This Row],[Subject]],Sheet2!$A$1:$B$60,2,0)</f>
        <v>FEMALE</v>
      </c>
      <c r="D1335" s="48" t="str">
        <f>TEXT(Table14[[#This Row],[Date]],"MMMM")</f>
        <v>September</v>
      </c>
      <c r="E1335" s="38">
        <v>45171</v>
      </c>
      <c r="F1335" s="48" t="s">
        <v>16</v>
      </c>
      <c r="G1335" s="48" t="s">
        <v>128</v>
      </c>
      <c r="H1335" s="48" t="s">
        <v>750</v>
      </c>
      <c r="I1335" s="48">
        <v>5</v>
      </c>
    </row>
    <row r="1336" spans="1:9" x14ac:dyDescent="0.3">
      <c r="A1336" s="48">
        <v>2640</v>
      </c>
      <c r="B1336" s="48" t="s">
        <v>269</v>
      </c>
      <c r="C1336" s="48" t="str">
        <f>VLOOKUP(Table14[[#This Row],[Subject]],Sheet2!$A$1:$B$60,2,0)</f>
        <v>FEMALE</v>
      </c>
      <c r="D1336" s="48" t="str">
        <f>TEXT(Table14[[#This Row],[Date]],"MMMM")</f>
        <v>September</v>
      </c>
      <c r="E1336" s="38">
        <v>45171</v>
      </c>
      <c r="F1336" s="48" t="s">
        <v>16</v>
      </c>
      <c r="G1336" s="48" t="s">
        <v>128</v>
      </c>
      <c r="H1336" s="48" t="s">
        <v>751</v>
      </c>
      <c r="I1336" s="48">
        <v>3</v>
      </c>
    </row>
    <row r="1337" spans="1:9" x14ac:dyDescent="0.3">
      <c r="A1337" s="48">
        <v>2641</v>
      </c>
      <c r="B1337" s="48" t="s">
        <v>269</v>
      </c>
      <c r="C1337" s="48" t="str">
        <f>VLOOKUP(Table14[[#This Row],[Subject]],Sheet2!$A$1:$B$60,2,0)</f>
        <v>FEMALE</v>
      </c>
      <c r="D1337" s="48" t="str">
        <f>TEXT(Table14[[#This Row],[Date]],"MMMM")</f>
        <v>September</v>
      </c>
      <c r="E1337" s="38">
        <v>45171</v>
      </c>
      <c r="F1337" s="48" t="s">
        <v>16</v>
      </c>
      <c r="G1337" s="48" t="s">
        <v>128</v>
      </c>
      <c r="H1337" s="48" t="s">
        <v>752</v>
      </c>
      <c r="I1337" s="48">
        <v>2</v>
      </c>
    </row>
    <row r="1338" spans="1:9" x14ac:dyDescent="0.3">
      <c r="A1338" s="48">
        <v>2642</v>
      </c>
      <c r="B1338" s="48" t="s">
        <v>269</v>
      </c>
      <c r="C1338" s="48" t="str">
        <f>VLOOKUP(Table14[[#This Row],[Subject]],Sheet2!$A$1:$B$60,2,0)</f>
        <v>FEMALE</v>
      </c>
      <c r="D1338" s="48" t="str">
        <f>TEXT(Table14[[#This Row],[Date]],"MMMM")</f>
        <v>September</v>
      </c>
      <c r="E1338" s="38">
        <v>45171</v>
      </c>
      <c r="F1338" s="48" t="s">
        <v>16</v>
      </c>
      <c r="G1338" s="48" t="s">
        <v>128</v>
      </c>
      <c r="H1338" s="48" t="s">
        <v>753</v>
      </c>
      <c r="I1338" s="48">
        <v>1</v>
      </c>
    </row>
    <row r="1339" spans="1:9" x14ac:dyDescent="0.3">
      <c r="A1339" s="48">
        <v>2643</v>
      </c>
      <c r="B1339" s="48" t="s">
        <v>269</v>
      </c>
      <c r="C1339" s="48" t="str">
        <f>VLOOKUP(Table14[[#This Row],[Subject]],Sheet2!$A$1:$B$60,2,0)</f>
        <v>FEMALE</v>
      </c>
      <c r="D1339" s="48" t="str">
        <f>TEXT(Table14[[#This Row],[Date]],"MMMM")</f>
        <v>September</v>
      </c>
      <c r="E1339" s="38">
        <v>45171</v>
      </c>
      <c r="F1339" s="48" t="s">
        <v>16</v>
      </c>
      <c r="G1339" s="48" t="s">
        <v>128</v>
      </c>
      <c r="H1339" s="48" t="s">
        <v>754</v>
      </c>
      <c r="I1339" s="48">
        <v>5</v>
      </c>
    </row>
    <row r="1340" spans="1:9" x14ac:dyDescent="0.3">
      <c r="A1340" s="48">
        <v>2644</v>
      </c>
      <c r="B1340" s="48" t="s">
        <v>269</v>
      </c>
      <c r="C1340" s="48" t="str">
        <f>VLOOKUP(Table14[[#This Row],[Subject]],Sheet2!$A$1:$B$60,2,0)</f>
        <v>FEMALE</v>
      </c>
      <c r="D1340" s="48" t="str">
        <f>TEXT(Table14[[#This Row],[Date]],"MMMM")</f>
        <v>September</v>
      </c>
      <c r="E1340" s="38">
        <v>45171</v>
      </c>
      <c r="F1340" s="48" t="s">
        <v>16</v>
      </c>
      <c r="G1340" s="48" t="s">
        <v>128</v>
      </c>
      <c r="H1340" s="48" t="s">
        <v>755</v>
      </c>
      <c r="I1340" s="48">
        <v>4</v>
      </c>
    </row>
    <row r="1341" spans="1:9" x14ac:dyDescent="0.3">
      <c r="A1341" s="48">
        <v>2645</v>
      </c>
      <c r="B1341" s="48" t="s">
        <v>269</v>
      </c>
      <c r="C1341" s="48" t="str">
        <f>VLOOKUP(Table14[[#This Row],[Subject]],Sheet2!$A$1:$B$60,2,0)</f>
        <v>FEMALE</v>
      </c>
      <c r="D1341" s="48" t="str">
        <f>TEXT(Table14[[#This Row],[Date]],"MMMM")</f>
        <v>September</v>
      </c>
      <c r="E1341" s="38">
        <v>45171</v>
      </c>
      <c r="F1341" s="48" t="s">
        <v>16</v>
      </c>
      <c r="G1341" s="48" t="s">
        <v>128</v>
      </c>
      <c r="H1341" s="48" t="s">
        <v>756</v>
      </c>
      <c r="I1341" s="48">
        <v>3</v>
      </c>
    </row>
    <row r="1342" spans="1:9" x14ac:dyDescent="0.3">
      <c r="A1342" s="48">
        <v>2646</v>
      </c>
      <c r="B1342" s="48" t="s">
        <v>269</v>
      </c>
      <c r="C1342" s="48" t="str">
        <f>VLOOKUP(Table14[[#This Row],[Subject]],Sheet2!$A$1:$B$60,2,0)</f>
        <v>FEMALE</v>
      </c>
      <c r="D1342" s="48" t="str">
        <f>TEXT(Table14[[#This Row],[Date]],"MMMM")</f>
        <v>September</v>
      </c>
      <c r="E1342" s="38">
        <v>45171</v>
      </c>
      <c r="F1342" s="48" t="s">
        <v>16</v>
      </c>
      <c r="G1342" s="48" t="s">
        <v>128</v>
      </c>
      <c r="H1342" s="48" t="s">
        <v>757</v>
      </c>
      <c r="I1342" s="48">
        <v>2</v>
      </c>
    </row>
    <row r="1343" spans="1:9" x14ac:dyDescent="0.3">
      <c r="A1343" s="48">
        <v>2647</v>
      </c>
      <c r="B1343" s="48" t="s">
        <v>269</v>
      </c>
      <c r="C1343" s="48" t="str">
        <f>VLOOKUP(Table14[[#This Row],[Subject]],Sheet2!$A$1:$B$60,2,0)</f>
        <v>FEMALE</v>
      </c>
      <c r="D1343" s="48" t="str">
        <f>TEXT(Table14[[#This Row],[Date]],"MMMM")</f>
        <v>September</v>
      </c>
      <c r="E1343" s="38">
        <v>45171</v>
      </c>
      <c r="F1343" s="48" t="s">
        <v>16</v>
      </c>
      <c r="G1343" s="48" t="s">
        <v>128</v>
      </c>
      <c r="H1343" s="48" t="s">
        <v>758</v>
      </c>
      <c r="I1343" s="48">
        <v>1</v>
      </c>
    </row>
    <row r="1344" spans="1:9" x14ac:dyDescent="0.3">
      <c r="A1344" s="48">
        <v>2648</v>
      </c>
      <c r="B1344" s="48" t="s">
        <v>269</v>
      </c>
      <c r="C1344" s="48" t="str">
        <f>VLOOKUP(Table14[[#This Row],[Subject]],Sheet2!$A$1:$B$60,2,0)</f>
        <v>FEMALE</v>
      </c>
      <c r="D1344" s="48" t="str">
        <f>TEXT(Table14[[#This Row],[Date]],"MMMM")</f>
        <v>September</v>
      </c>
      <c r="E1344" s="38">
        <v>45171</v>
      </c>
      <c r="F1344" s="48" t="s">
        <v>16</v>
      </c>
      <c r="G1344" s="48" t="s">
        <v>128</v>
      </c>
      <c r="H1344" s="48" t="s">
        <v>759</v>
      </c>
      <c r="I1344" s="48">
        <v>4</v>
      </c>
    </row>
    <row r="1345" spans="1:9" x14ac:dyDescent="0.3">
      <c r="A1345" s="48">
        <v>2649</v>
      </c>
      <c r="B1345" s="48" t="s">
        <v>269</v>
      </c>
      <c r="C1345" s="48" t="str">
        <f>VLOOKUP(Table14[[#This Row],[Subject]],Sheet2!$A$1:$B$60,2,0)</f>
        <v>FEMALE</v>
      </c>
      <c r="D1345" s="48" t="str">
        <f>TEXT(Table14[[#This Row],[Date]],"MMMM")</f>
        <v>September</v>
      </c>
      <c r="E1345" s="38">
        <v>45171</v>
      </c>
      <c r="F1345" s="48" t="s">
        <v>16</v>
      </c>
      <c r="G1345" s="48" t="s">
        <v>128</v>
      </c>
      <c r="H1345" s="48" t="s">
        <v>760</v>
      </c>
      <c r="I1345" s="48">
        <v>5</v>
      </c>
    </row>
    <row r="1346" spans="1:9" x14ac:dyDescent="0.3">
      <c r="A1346" s="48">
        <v>2650</v>
      </c>
      <c r="B1346" s="48" t="s">
        <v>269</v>
      </c>
      <c r="C1346" s="48" t="str">
        <f>VLOOKUP(Table14[[#This Row],[Subject]],Sheet2!$A$1:$B$60,2,0)</f>
        <v>FEMALE</v>
      </c>
      <c r="D1346" s="48" t="str">
        <f>TEXT(Table14[[#This Row],[Date]],"MMMM")</f>
        <v>September</v>
      </c>
      <c r="E1346" s="38">
        <v>45171</v>
      </c>
      <c r="F1346" s="48" t="s">
        <v>16</v>
      </c>
      <c r="G1346" s="48" t="s">
        <v>145</v>
      </c>
      <c r="H1346" s="48" t="s">
        <v>761</v>
      </c>
      <c r="I1346" s="48">
        <v>3</v>
      </c>
    </row>
    <row r="1347" spans="1:9" x14ac:dyDescent="0.3">
      <c r="A1347" s="48">
        <v>2651</v>
      </c>
      <c r="B1347" s="48" t="s">
        <v>269</v>
      </c>
      <c r="C1347" s="48" t="str">
        <f>VLOOKUP(Table14[[#This Row],[Subject]],Sheet2!$A$1:$B$60,2,0)</f>
        <v>FEMALE</v>
      </c>
      <c r="D1347" s="48" t="str">
        <f>TEXT(Table14[[#This Row],[Date]],"MMMM")</f>
        <v>September</v>
      </c>
      <c r="E1347" s="38">
        <v>45171</v>
      </c>
      <c r="F1347" s="48" t="s">
        <v>16</v>
      </c>
      <c r="G1347" s="48" t="s">
        <v>145</v>
      </c>
      <c r="H1347" s="48" t="s">
        <v>762</v>
      </c>
      <c r="I1347" s="48">
        <v>2</v>
      </c>
    </row>
    <row r="1348" spans="1:9" x14ac:dyDescent="0.3">
      <c r="A1348" s="48">
        <v>2652</v>
      </c>
      <c r="B1348" s="48" t="s">
        <v>269</v>
      </c>
      <c r="C1348" s="48" t="str">
        <f>VLOOKUP(Table14[[#This Row],[Subject]],Sheet2!$A$1:$B$60,2,0)</f>
        <v>FEMALE</v>
      </c>
      <c r="D1348" s="48" t="str">
        <f>TEXT(Table14[[#This Row],[Date]],"MMMM")</f>
        <v>September</v>
      </c>
      <c r="E1348" s="38">
        <v>45171</v>
      </c>
      <c r="F1348" s="48" t="s">
        <v>16</v>
      </c>
      <c r="G1348" s="48" t="s">
        <v>145</v>
      </c>
      <c r="H1348" s="48" t="s">
        <v>763</v>
      </c>
      <c r="I1348" s="48">
        <v>5</v>
      </c>
    </row>
    <row r="1349" spans="1:9" x14ac:dyDescent="0.3">
      <c r="A1349" s="48">
        <v>2653</v>
      </c>
      <c r="B1349" s="48" t="s">
        <v>269</v>
      </c>
      <c r="C1349" s="48" t="str">
        <f>VLOOKUP(Table14[[#This Row],[Subject]],Sheet2!$A$1:$B$60,2,0)</f>
        <v>FEMALE</v>
      </c>
      <c r="D1349" s="48" t="str">
        <f>TEXT(Table14[[#This Row],[Date]],"MMMM")</f>
        <v>September</v>
      </c>
      <c r="E1349" s="38">
        <v>45171</v>
      </c>
      <c r="F1349" s="48" t="s">
        <v>16</v>
      </c>
      <c r="G1349" s="48" t="s">
        <v>145</v>
      </c>
      <c r="H1349" s="48" t="s">
        <v>764</v>
      </c>
      <c r="I1349" s="48">
        <v>5</v>
      </c>
    </row>
    <row r="1350" spans="1:9" x14ac:dyDescent="0.3">
      <c r="A1350" s="48">
        <v>2654</v>
      </c>
      <c r="B1350" s="48" t="s">
        <v>269</v>
      </c>
      <c r="C1350" s="48" t="str">
        <f>VLOOKUP(Table14[[#This Row],[Subject]],Sheet2!$A$1:$B$60,2,0)</f>
        <v>FEMALE</v>
      </c>
      <c r="D1350" s="48" t="str">
        <f>TEXT(Table14[[#This Row],[Date]],"MMMM")</f>
        <v>September</v>
      </c>
      <c r="E1350" s="38">
        <v>45171</v>
      </c>
      <c r="F1350" s="48" t="s">
        <v>16</v>
      </c>
      <c r="G1350" s="48" t="s">
        <v>145</v>
      </c>
      <c r="H1350" s="48" t="s">
        <v>765</v>
      </c>
      <c r="I1350" s="48">
        <v>4</v>
      </c>
    </row>
    <row r="1351" spans="1:9" x14ac:dyDescent="0.3">
      <c r="A1351" s="48">
        <v>2655</v>
      </c>
      <c r="B1351" s="48" t="s">
        <v>269</v>
      </c>
      <c r="C1351" s="48" t="str">
        <f>VLOOKUP(Table14[[#This Row],[Subject]],Sheet2!$A$1:$B$60,2,0)</f>
        <v>FEMALE</v>
      </c>
      <c r="D1351" s="48" t="str">
        <f>TEXT(Table14[[#This Row],[Date]],"MMMM")</f>
        <v>September</v>
      </c>
      <c r="E1351" s="38">
        <v>45171</v>
      </c>
      <c r="F1351" s="48" t="s">
        <v>16</v>
      </c>
      <c r="G1351" s="48" t="s">
        <v>145</v>
      </c>
      <c r="H1351" s="48" t="s">
        <v>766</v>
      </c>
      <c r="I1351" s="48">
        <v>3</v>
      </c>
    </row>
    <row r="1352" spans="1:9" x14ac:dyDescent="0.3">
      <c r="A1352" s="48">
        <v>2656</v>
      </c>
      <c r="B1352" s="48" t="s">
        <v>269</v>
      </c>
      <c r="C1352" s="48" t="str">
        <f>VLOOKUP(Table14[[#This Row],[Subject]],Sheet2!$A$1:$B$60,2,0)</f>
        <v>FEMALE</v>
      </c>
      <c r="D1352" s="48" t="str">
        <f>TEXT(Table14[[#This Row],[Date]],"MMMM")</f>
        <v>September</v>
      </c>
      <c r="E1352" s="38">
        <v>45171</v>
      </c>
      <c r="F1352" s="48" t="s">
        <v>16</v>
      </c>
      <c r="G1352" s="48" t="s">
        <v>145</v>
      </c>
      <c r="H1352" s="48" t="s">
        <v>767</v>
      </c>
      <c r="I1352" s="48">
        <v>2</v>
      </c>
    </row>
    <row r="1353" spans="1:9" x14ac:dyDescent="0.3">
      <c r="A1353" s="48">
        <v>2657</v>
      </c>
      <c r="B1353" s="48" t="s">
        <v>269</v>
      </c>
      <c r="C1353" s="48" t="str">
        <f>VLOOKUP(Table14[[#This Row],[Subject]],Sheet2!$A$1:$B$60,2,0)</f>
        <v>FEMALE</v>
      </c>
      <c r="D1353" s="48" t="str">
        <f>TEXT(Table14[[#This Row],[Date]],"MMMM")</f>
        <v>September</v>
      </c>
      <c r="E1353" s="38">
        <v>45171</v>
      </c>
      <c r="F1353" s="48" t="s">
        <v>16</v>
      </c>
      <c r="G1353" s="48" t="s">
        <v>145</v>
      </c>
      <c r="H1353" s="48" t="s">
        <v>768</v>
      </c>
      <c r="I1353" s="48">
        <v>5</v>
      </c>
    </row>
    <row r="1354" spans="1:9" x14ac:dyDescent="0.3">
      <c r="A1354" s="48">
        <v>2658</v>
      </c>
      <c r="B1354" s="48" t="s">
        <v>269</v>
      </c>
      <c r="C1354" s="48" t="str">
        <f>VLOOKUP(Table14[[#This Row],[Subject]],Sheet2!$A$1:$B$60,2,0)</f>
        <v>FEMALE</v>
      </c>
      <c r="D1354" s="48" t="str">
        <f>TEXT(Table14[[#This Row],[Date]],"MMMM")</f>
        <v>September</v>
      </c>
      <c r="E1354" s="38">
        <v>45171</v>
      </c>
      <c r="F1354" s="48" t="s">
        <v>16</v>
      </c>
      <c r="G1354" s="48" t="s">
        <v>145</v>
      </c>
      <c r="H1354" s="48" t="s">
        <v>769</v>
      </c>
      <c r="I1354" s="48">
        <v>1</v>
      </c>
    </row>
    <row r="1355" spans="1:9" x14ac:dyDescent="0.3">
      <c r="A1355" s="48">
        <v>2659</v>
      </c>
      <c r="B1355" s="48" t="s">
        <v>269</v>
      </c>
      <c r="C1355" s="48" t="str">
        <f>VLOOKUP(Table14[[#This Row],[Subject]],Sheet2!$A$1:$B$60,2,0)</f>
        <v>FEMALE</v>
      </c>
      <c r="D1355" s="48" t="str">
        <f>TEXT(Table14[[#This Row],[Date]],"MMMM")</f>
        <v>September</v>
      </c>
      <c r="E1355" s="38">
        <v>45171</v>
      </c>
      <c r="F1355" s="48" t="s">
        <v>16</v>
      </c>
      <c r="G1355" s="48" t="s">
        <v>145</v>
      </c>
      <c r="H1355" s="48" t="s">
        <v>770</v>
      </c>
      <c r="I1355" s="48">
        <v>4</v>
      </c>
    </row>
    <row r="1356" spans="1:9" x14ac:dyDescent="0.3">
      <c r="A1356" s="48">
        <v>2660</v>
      </c>
      <c r="B1356" s="48" t="s">
        <v>269</v>
      </c>
      <c r="C1356" s="48" t="str">
        <f>VLOOKUP(Table14[[#This Row],[Subject]],Sheet2!$A$1:$B$60,2,0)</f>
        <v>FEMALE</v>
      </c>
      <c r="D1356" s="48" t="str">
        <f>TEXT(Table14[[#This Row],[Date]],"MMMM")</f>
        <v>September</v>
      </c>
      <c r="E1356" s="38">
        <v>45171</v>
      </c>
      <c r="F1356" s="48" t="s">
        <v>16</v>
      </c>
      <c r="G1356" s="48" t="s">
        <v>145</v>
      </c>
      <c r="H1356" s="48" t="s">
        <v>771</v>
      </c>
      <c r="I1356" s="48">
        <v>3</v>
      </c>
    </row>
    <row r="1357" spans="1:9" x14ac:dyDescent="0.3">
      <c r="A1357" s="48">
        <v>2661</v>
      </c>
      <c r="B1357" s="48" t="s">
        <v>269</v>
      </c>
      <c r="C1357" s="48" t="str">
        <f>VLOOKUP(Table14[[#This Row],[Subject]],Sheet2!$A$1:$B$60,2,0)</f>
        <v>FEMALE</v>
      </c>
      <c r="D1357" s="48" t="str">
        <f>TEXT(Table14[[#This Row],[Date]],"MMMM")</f>
        <v>September</v>
      </c>
      <c r="E1357" s="38">
        <v>45171</v>
      </c>
      <c r="F1357" s="48" t="s">
        <v>16</v>
      </c>
      <c r="G1357" s="48" t="s">
        <v>145</v>
      </c>
      <c r="H1357" s="48" t="s">
        <v>772</v>
      </c>
      <c r="I1357" s="48">
        <v>5</v>
      </c>
    </row>
    <row r="1358" spans="1:9" x14ac:dyDescent="0.3">
      <c r="A1358" s="48">
        <v>2662</v>
      </c>
      <c r="B1358" s="48" t="s">
        <v>269</v>
      </c>
      <c r="C1358" s="48" t="str">
        <f>VLOOKUP(Table14[[#This Row],[Subject]],Sheet2!$A$1:$B$60,2,0)</f>
        <v>FEMALE</v>
      </c>
      <c r="D1358" s="48" t="str">
        <f>TEXT(Table14[[#This Row],[Date]],"MMMM")</f>
        <v>September</v>
      </c>
      <c r="E1358" s="38">
        <v>45171</v>
      </c>
      <c r="F1358" s="48" t="s">
        <v>16</v>
      </c>
      <c r="G1358" s="48" t="s">
        <v>145</v>
      </c>
      <c r="H1358" s="48" t="s">
        <v>773</v>
      </c>
      <c r="I1358" s="48">
        <v>1</v>
      </c>
    </row>
    <row r="1359" spans="1:9" x14ac:dyDescent="0.3">
      <c r="A1359" s="48">
        <v>2663</v>
      </c>
      <c r="B1359" s="48" t="s">
        <v>269</v>
      </c>
      <c r="C1359" s="48" t="str">
        <f>VLOOKUP(Table14[[#This Row],[Subject]],Sheet2!$A$1:$B$60,2,0)</f>
        <v>FEMALE</v>
      </c>
      <c r="D1359" s="48" t="str">
        <f>TEXT(Table14[[#This Row],[Date]],"MMMM")</f>
        <v>September</v>
      </c>
      <c r="E1359" s="38">
        <v>45171</v>
      </c>
      <c r="F1359" s="48" t="s">
        <v>16</v>
      </c>
      <c r="G1359" s="48" t="s">
        <v>145</v>
      </c>
      <c r="H1359" s="48" t="s">
        <v>774</v>
      </c>
      <c r="I1359" s="48">
        <v>2</v>
      </c>
    </row>
    <row r="1360" spans="1:9" x14ac:dyDescent="0.3">
      <c r="A1360" s="48">
        <v>2664</v>
      </c>
      <c r="B1360" s="48" t="s">
        <v>269</v>
      </c>
      <c r="C1360" s="48" t="str">
        <f>VLOOKUP(Table14[[#This Row],[Subject]],Sheet2!$A$1:$B$60,2,0)</f>
        <v>FEMALE</v>
      </c>
      <c r="D1360" s="48" t="str">
        <f>TEXT(Table14[[#This Row],[Date]],"MMMM")</f>
        <v>September</v>
      </c>
      <c r="E1360" s="38">
        <v>45171</v>
      </c>
      <c r="F1360" s="48" t="s">
        <v>16</v>
      </c>
      <c r="G1360" s="48" t="s">
        <v>145</v>
      </c>
      <c r="H1360" s="48" t="s">
        <v>775</v>
      </c>
      <c r="I1360" s="48">
        <v>4</v>
      </c>
    </row>
    <row r="1361" spans="1:9" x14ac:dyDescent="0.3">
      <c r="A1361" s="48">
        <v>2665</v>
      </c>
      <c r="B1361" s="48" t="s">
        <v>269</v>
      </c>
      <c r="C1361" s="48" t="str">
        <f>VLOOKUP(Table14[[#This Row],[Subject]],Sheet2!$A$1:$B$60,2,0)</f>
        <v>FEMALE</v>
      </c>
      <c r="D1361" s="48" t="str">
        <f>TEXT(Table14[[#This Row],[Date]],"MMMM")</f>
        <v>September</v>
      </c>
      <c r="E1361" s="38">
        <v>45171</v>
      </c>
      <c r="F1361" s="48" t="s">
        <v>16</v>
      </c>
      <c r="G1361" s="48" t="s">
        <v>145</v>
      </c>
      <c r="H1361" s="48" t="s">
        <v>776</v>
      </c>
      <c r="I1361" s="48">
        <v>3</v>
      </c>
    </row>
    <row r="1362" spans="1:9" x14ac:dyDescent="0.3">
      <c r="A1362" s="48">
        <v>2666</v>
      </c>
      <c r="B1362" s="48" t="s">
        <v>269</v>
      </c>
      <c r="C1362" s="48" t="str">
        <f>VLOOKUP(Table14[[#This Row],[Subject]],Sheet2!$A$1:$B$60,2,0)</f>
        <v>FEMALE</v>
      </c>
      <c r="D1362" s="48" t="str">
        <f>TEXT(Table14[[#This Row],[Date]],"MMMM")</f>
        <v>September</v>
      </c>
      <c r="E1362" s="38">
        <v>45171</v>
      </c>
      <c r="F1362" s="48" t="s">
        <v>16</v>
      </c>
      <c r="G1362" s="48" t="s">
        <v>145</v>
      </c>
      <c r="H1362" s="48" t="s">
        <v>777</v>
      </c>
      <c r="I1362" s="48">
        <v>5</v>
      </c>
    </row>
    <row r="1363" spans="1:9" x14ac:dyDescent="0.3">
      <c r="A1363" s="48">
        <v>2667</v>
      </c>
      <c r="B1363" s="48" t="s">
        <v>269</v>
      </c>
      <c r="C1363" s="48" t="str">
        <f>VLOOKUP(Table14[[#This Row],[Subject]],Sheet2!$A$1:$B$60,2,0)</f>
        <v>FEMALE</v>
      </c>
      <c r="D1363" s="48" t="str">
        <f>TEXT(Table14[[#This Row],[Date]],"MMMM")</f>
        <v>September</v>
      </c>
      <c r="E1363" s="38">
        <v>45171</v>
      </c>
      <c r="F1363" s="48" t="s">
        <v>16</v>
      </c>
      <c r="G1363" s="48" t="s">
        <v>145</v>
      </c>
      <c r="H1363" s="48" t="s">
        <v>778</v>
      </c>
      <c r="I1363" s="48">
        <v>1</v>
      </c>
    </row>
    <row r="1364" spans="1:9" x14ac:dyDescent="0.3">
      <c r="A1364" s="48">
        <v>2668</v>
      </c>
      <c r="B1364" s="48" t="s">
        <v>269</v>
      </c>
      <c r="C1364" s="48" t="str">
        <f>VLOOKUP(Table14[[#This Row],[Subject]],Sheet2!$A$1:$B$60,2,0)</f>
        <v>FEMALE</v>
      </c>
      <c r="D1364" s="48" t="str">
        <f>TEXT(Table14[[#This Row],[Date]],"MMMM")</f>
        <v>September</v>
      </c>
      <c r="E1364" s="38">
        <v>45171</v>
      </c>
      <c r="F1364" s="48" t="s">
        <v>16</v>
      </c>
      <c r="G1364" s="48" t="s">
        <v>145</v>
      </c>
      <c r="H1364" s="48" t="s">
        <v>779</v>
      </c>
      <c r="I1364" s="48">
        <v>2</v>
      </c>
    </row>
    <row r="1365" spans="1:9" x14ac:dyDescent="0.3">
      <c r="A1365" s="48">
        <v>2669</v>
      </c>
      <c r="B1365" s="48" t="s">
        <v>269</v>
      </c>
      <c r="C1365" s="48" t="str">
        <f>VLOOKUP(Table14[[#This Row],[Subject]],Sheet2!$A$1:$B$60,2,0)</f>
        <v>FEMALE</v>
      </c>
      <c r="D1365" s="48" t="str">
        <f>TEXT(Table14[[#This Row],[Date]],"MMMM")</f>
        <v>September</v>
      </c>
      <c r="E1365" s="38">
        <v>45171</v>
      </c>
      <c r="F1365" s="48" t="s">
        <v>16</v>
      </c>
      <c r="G1365" s="48" t="s">
        <v>165</v>
      </c>
      <c r="H1365" s="48" t="s">
        <v>780</v>
      </c>
      <c r="I1365" s="48">
        <v>2</v>
      </c>
    </row>
    <row r="1366" spans="1:9" x14ac:dyDescent="0.3">
      <c r="A1366" s="48">
        <v>2670</v>
      </c>
      <c r="B1366" s="48" t="s">
        <v>269</v>
      </c>
      <c r="C1366" s="48" t="str">
        <f>VLOOKUP(Table14[[#This Row],[Subject]],Sheet2!$A$1:$B$60,2,0)</f>
        <v>FEMALE</v>
      </c>
      <c r="D1366" s="48" t="str">
        <f>TEXT(Table14[[#This Row],[Date]],"MMMM")</f>
        <v>September</v>
      </c>
      <c r="E1366" s="38">
        <v>45171</v>
      </c>
      <c r="F1366" s="48" t="s">
        <v>16</v>
      </c>
      <c r="G1366" s="48" t="s">
        <v>165</v>
      </c>
      <c r="H1366" s="48" t="s">
        <v>781</v>
      </c>
      <c r="I1366" s="48">
        <v>6</v>
      </c>
    </row>
    <row r="1367" spans="1:9" x14ac:dyDescent="0.3">
      <c r="A1367" s="48">
        <v>2671</v>
      </c>
      <c r="B1367" s="48" t="s">
        <v>269</v>
      </c>
      <c r="C1367" s="48" t="str">
        <f>VLOOKUP(Table14[[#This Row],[Subject]],Sheet2!$A$1:$B$60,2,0)</f>
        <v>FEMALE</v>
      </c>
      <c r="D1367" s="48" t="str">
        <f>TEXT(Table14[[#This Row],[Date]],"MMMM")</f>
        <v>September</v>
      </c>
      <c r="E1367" s="38">
        <v>45171</v>
      </c>
      <c r="F1367" s="48" t="s">
        <v>16</v>
      </c>
      <c r="G1367" s="48" t="s">
        <v>165</v>
      </c>
      <c r="H1367" s="48" t="s">
        <v>782</v>
      </c>
      <c r="I1367" s="48">
        <v>5</v>
      </c>
    </row>
    <row r="1368" spans="1:9" x14ac:dyDescent="0.3">
      <c r="A1368" s="48">
        <v>2672</v>
      </c>
      <c r="B1368" s="48" t="s">
        <v>269</v>
      </c>
      <c r="C1368" s="48" t="str">
        <f>VLOOKUP(Table14[[#This Row],[Subject]],Sheet2!$A$1:$B$60,2,0)</f>
        <v>FEMALE</v>
      </c>
      <c r="D1368" s="48" t="str">
        <f>TEXT(Table14[[#This Row],[Date]],"MMMM")</f>
        <v>September</v>
      </c>
      <c r="E1368" s="38">
        <v>45171</v>
      </c>
      <c r="F1368" s="48" t="s">
        <v>16</v>
      </c>
      <c r="G1368" s="48" t="s">
        <v>165</v>
      </c>
      <c r="H1368" s="48" t="s">
        <v>783</v>
      </c>
      <c r="I1368" s="48">
        <v>4</v>
      </c>
    </row>
    <row r="1369" spans="1:9" x14ac:dyDescent="0.3">
      <c r="A1369" s="48">
        <v>2673</v>
      </c>
      <c r="B1369" s="48" t="s">
        <v>269</v>
      </c>
      <c r="C1369" s="48" t="str">
        <f>VLOOKUP(Table14[[#This Row],[Subject]],Sheet2!$A$1:$B$60,2,0)</f>
        <v>FEMALE</v>
      </c>
      <c r="D1369" s="48" t="str">
        <f>TEXT(Table14[[#This Row],[Date]],"MMMM")</f>
        <v>September</v>
      </c>
      <c r="E1369" s="38">
        <v>45171</v>
      </c>
      <c r="F1369" s="48" t="s">
        <v>16</v>
      </c>
      <c r="G1369" s="48" t="s">
        <v>165</v>
      </c>
      <c r="H1369" s="48" t="s">
        <v>784</v>
      </c>
      <c r="I1369" s="48">
        <v>1</v>
      </c>
    </row>
    <row r="1370" spans="1:9" x14ac:dyDescent="0.3">
      <c r="A1370" s="48">
        <v>2674</v>
      </c>
      <c r="B1370" s="48" t="s">
        <v>269</v>
      </c>
      <c r="C1370" s="48" t="str">
        <f>VLOOKUP(Table14[[#This Row],[Subject]],Sheet2!$A$1:$B$60,2,0)</f>
        <v>FEMALE</v>
      </c>
      <c r="D1370" s="48" t="str">
        <f>TEXT(Table14[[#This Row],[Date]],"MMMM")</f>
        <v>September</v>
      </c>
      <c r="E1370" s="38">
        <v>45171</v>
      </c>
      <c r="F1370" s="48" t="s">
        <v>16</v>
      </c>
      <c r="G1370" s="48" t="s">
        <v>165</v>
      </c>
      <c r="H1370" s="48" t="s">
        <v>785</v>
      </c>
      <c r="I1370" s="48">
        <v>3</v>
      </c>
    </row>
    <row r="1371" spans="1:9" x14ac:dyDescent="0.3">
      <c r="A1371" s="48">
        <v>2675</v>
      </c>
      <c r="B1371" s="48" t="s">
        <v>269</v>
      </c>
      <c r="C1371" s="48" t="str">
        <f>VLOOKUP(Table14[[#This Row],[Subject]],Sheet2!$A$1:$B$60,2,0)</f>
        <v>FEMALE</v>
      </c>
      <c r="D1371" s="48" t="str">
        <f>TEXT(Table14[[#This Row],[Date]],"MMMM")</f>
        <v>September</v>
      </c>
      <c r="E1371" s="38">
        <v>45171</v>
      </c>
      <c r="F1371" s="48" t="s">
        <v>16</v>
      </c>
      <c r="G1371" s="48" t="s">
        <v>165</v>
      </c>
      <c r="H1371" s="48" t="s">
        <v>786</v>
      </c>
      <c r="I1371" s="48">
        <v>2</v>
      </c>
    </row>
    <row r="1372" spans="1:9" x14ac:dyDescent="0.3">
      <c r="A1372" s="48">
        <v>2676</v>
      </c>
      <c r="B1372" s="48" t="s">
        <v>269</v>
      </c>
      <c r="C1372" s="48" t="str">
        <f>VLOOKUP(Table14[[#This Row],[Subject]],Sheet2!$A$1:$B$60,2,0)</f>
        <v>FEMALE</v>
      </c>
      <c r="D1372" s="48" t="str">
        <f>TEXT(Table14[[#This Row],[Date]],"MMMM")</f>
        <v>September</v>
      </c>
      <c r="E1372" s="38">
        <v>45171</v>
      </c>
      <c r="F1372" s="48" t="s">
        <v>16</v>
      </c>
      <c r="G1372" s="48" t="s">
        <v>165</v>
      </c>
      <c r="H1372" s="48" t="s">
        <v>787</v>
      </c>
      <c r="I1372" s="48">
        <v>7</v>
      </c>
    </row>
    <row r="1373" spans="1:9" x14ac:dyDescent="0.3">
      <c r="A1373" s="48">
        <v>2677</v>
      </c>
      <c r="B1373" s="48" t="s">
        <v>269</v>
      </c>
      <c r="C1373" s="48" t="str">
        <f>VLOOKUP(Table14[[#This Row],[Subject]],Sheet2!$A$1:$B$60,2,0)</f>
        <v>FEMALE</v>
      </c>
      <c r="D1373" s="48" t="str">
        <f>TEXT(Table14[[#This Row],[Date]],"MMMM")</f>
        <v>September</v>
      </c>
      <c r="E1373" s="38">
        <v>45171</v>
      </c>
      <c r="F1373" s="48" t="s">
        <v>16</v>
      </c>
      <c r="G1373" s="48" t="s">
        <v>165</v>
      </c>
      <c r="H1373" s="48" t="s">
        <v>788</v>
      </c>
      <c r="I1373" s="48">
        <v>3</v>
      </c>
    </row>
    <row r="1374" spans="1:9" x14ac:dyDescent="0.3">
      <c r="A1374" s="48">
        <v>2678</v>
      </c>
      <c r="B1374" s="48" t="s">
        <v>269</v>
      </c>
      <c r="C1374" s="48" t="str">
        <f>VLOOKUP(Table14[[#This Row],[Subject]],Sheet2!$A$1:$B$60,2,0)</f>
        <v>FEMALE</v>
      </c>
      <c r="D1374" s="48" t="str">
        <f>TEXT(Table14[[#This Row],[Date]],"MMMM")</f>
        <v>September</v>
      </c>
      <c r="E1374" s="38">
        <v>45171</v>
      </c>
      <c r="F1374" s="48" t="s">
        <v>16</v>
      </c>
      <c r="G1374" s="48" t="s">
        <v>165</v>
      </c>
      <c r="H1374" s="48" t="s">
        <v>789</v>
      </c>
      <c r="I1374" s="48">
        <v>6</v>
      </c>
    </row>
    <row r="1375" spans="1:9" x14ac:dyDescent="0.3">
      <c r="A1375" s="48">
        <v>2679</v>
      </c>
      <c r="B1375" s="48" t="s">
        <v>269</v>
      </c>
      <c r="C1375" s="48" t="str">
        <f>VLOOKUP(Table14[[#This Row],[Subject]],Sheet2!$A$1:$B$60,2,0)</f>
        <v>FEMALE</v>
      </c>
      <c r="D1375" s="48" t="str">
        <f>TEXT(Table14[[#This Row],[Date]],"MMMM")</f>
        <v>September</v>
      </c>
      <c r="E1375" s="38">
        <v>45171</v>
      </c>
      <c r="F1375" s="48" t="s">
        <v>16</v>
      </c>
      <c r="G1375" s="48" t="s">
        <v>165</v>
      </c>
      <c r="H1375" s="48" t="s">
        <v>790</v>
      </c>
      <c r="I1375" s="48">
        <v>5</v>
      </c>
    </row>
    <row r="1376" spans="1:9" x14ac:dyDescent="0.3">
      <c r="A1376" s="48">
        <v>2680</v>
      </c>
      <c r="B1376" s="48" t="s">
        <v>269</v>
      </c>
      <c r="C1376" s="48" t="str">
        <f>VLOOKUP(Table14[[#This Row],[Subject]],Sheet2!$A$1:$B$60,2,0)</f>
        <v>FEMALE</v>
      </c>
      <c r="D1376" s="48" t="str">
        <f>TEXT(Table14[[#This Row],[Date]],"MMMM")</f>
        <v>September</v>
      </c>
      <c r="E1376" s="38">
        <v>45171</v>
      </c>
      <c r="F1376" s="48" t="s">
        <v>16</v>
      </c>
      <c r="G1376" s="48" t="s">
        <v>165</v>
      </c>
      <c r="H1376" s="48" t="s">
        <v>791</v>
      </c>
      <c r="I1376" s="48">
        <v>4</v>
      </c>
    </row>
    <row r="1377" spans="1:9" x14ac:dyDescent="0.3">
      <c r="A1377" s="48">
        <v>2681</v>
      </c>
      <c r="B1377" s="48" t="s">
        <v>269</v>
      </c>
      <c r="C1377" s="48" t="str">
        <f>VLOOKUP(Table14[[#This Row],[Subject]],Sheet2!$A$1:$B$60,2,0)</f>
        <v>FEMALE</v>
      </c>
      <c r="D1377" s="48" t="str">
        <f>TEXT(Table14[[#This Row],[Date]],"MMMM")</f>
        <v>September</v>
      </c>
      <c r="E1377" s="38">
        <v>45171</v>
      </c>
      <c r="F1377" s="48" t="s">
        <v>16</v>
      </c>
      <c r="G1377" s="48" t="s">
        <v>165</v>
      </c>
      <c r="H1377" s="48" t="s">
        <v>792</v>
      </c>
      <c r="I1377" s="48">
        <v>1</v>
      </c>
    </row>
    <row r="1378" spans="1:9" x14ac:dyDescent="0.3">
      <c r="A1378" s="48">
        <v>2682</v>
      </c>
      <c r="B1378" s="48" t="s">
        <v>269</v>
      </c>
      <c r="C1378" s="48" t="str">
        <f>VLOOKUP(Table14[[#This Row],[Subject]],Sheet2!$A$1:$B$60,2,0)</f>
        <v>FEMALE</v>
      </c>
      <c r="D1378" s="48" t="str">
        <f>TEXT(Table14[[#This Row],[Date]],"MMMM")</f>
        <v>September</v>
      </c>
      <c r="E1378" s="38">
        <v>45171</v>
      </c>
      <c r="F1378" s="48" t="s">
        <v>16</v>
      </c>
      <c r="G1378" s="48" t="s">
        <v>165</v>
      </c>
      <c r="H1378" s="48" t="s">
        <v>793</v>
      </c>
      <c r="I1378" s="48">
        <v>4</v>
      </c>
    </row>
    <row r="1379" spans="1:9" x14ac:dyDescent="0.3">
      <c r="A1379" s="48">
        <v>2683</v>
      </c>
      <c r="B1379" s="48" t="s">
        <v>269</v>
      </c>
      <c r="C1379" s="48" t="str">
        <f>VLOOKUP(Table14[[#This Row],[Subject]],Sheet2!$A$1:$B$60,2,0)</f>
        <v>FEMALE</v>
      </c>
      <c r="D1379" s="48" t="str">
        <f>TEXT(Table14[[#This Row],[Date]],"MMMM")</f>
        <v>September</v>
      </c>
      <c r="E1379" s="38">
        <v>45171</v>
      </c>
      <c r="F1379" s="48" t="s">
        <v>16</v>
      </c>
      <c r="G1379" s="48" t="s">
        <v>165</v>
      </c>
      <c r="H1379" s="48" t="s">
        <v>794</v>
      </c>
      <c r="I1379" s="48">
        <v>2</v>
      </c>
    </row>
    <row r="1380" spans="1:9" x14ac:dyDescent="0.3">
      <c r="A1380" s="48">
        <v>2684</v>
      </c>
      <c r="B1380" s="48" t="s">
        <v>269</v>
      </c>
      <c r="C1380" s="48" t="str">
        <f>VLOOKUP(Table14[[#This Row],[Subject]],Sheet2!$A$1:$B$60,2,0)</f>
        <v>FEMALE</v>
      </c>
      <c r="D1380" s="48" t="str">
        <f>TEXT(Table14[[#This Row],[Date]],"MMMM")</f>
        <v>September</v>
      </c>
      <c r="E1380" s="38">
        <v>45171</v>
      </c>
      <c r="F1380" s="48" t="s">
        <v>16</v>
      </c>
      <c r="G1380" s="48" t="s">
        <v>165</v>
      </c>
      <c r="H1380" s="48" t="s">
        <v>795</v>
      </c>
      <c r="I1380" s="48">
        <v>5</v>
      </c>
    </row>
    <row r="1381" spans="1:9" x14ac:dyDescent="0.3">
      <c r="A1381" s="48">
        <v>2685</v>
      </c>
      <c r="B1381" s="48" t="s">
        <v>269</v>
      </c>
      <c r="C1381" s="48" t="str">
        <f>VLOOKUP(Table14[[#This Row],[Subject]],Sheet2!$A$1:$B$60,2,0)</f>
        <v>FEMALE</v>
      </c>
      <c r="D1381" s="48" t="str">
        <f>TEXT(Table14[[#This Row],[Date]],"MMMM")</f>
        <v>September</v>
      </c>
      <c r="E1381" s="38">
        <v>45171</v>
      </c>
      <c r="F1381" s="48" t="s">
        <v>16</v>
      </c>
      <c r="G1381" s="48" t="s">
        <v>165</v>
      </c>
      <c r="H1381" s="48" t="s">
        <v>796</v>
      </c>
      <c r="I1381" s="48">
        <v>3</v>
      </c>
    </row>
    <row r="1382" spans="1:9" x14ac:dyDescent="0.3">
      <c r="A1382" s="48">
        <v>2686</v>
      </c>
      <c r="B1382" s="48" t="s">
        <v>269</v>
      </c>
      <c r="C1382" s="48" t="str">
        <f>VLOOKUP(Table14[[#This Row],[Subject]],Sheet2!$A$1:$B$60,2,0)</f>
        <v>FEMALE</v>
      </c>
      <c r="D1382" s="48" t="str">
        <f>TEXT(Table14[[#This Row],[Date]],"MMMM")</f>
        <v>September</v>
      </c>
      <c r="E1382" s="38">
        <v>45171</v>
      </c>
      <c r="F1382" s="48" t="s">
        <v>16</v>
      </c>
      <c r="G1382" s="48" t="s">
        <v>165</v>
      </c>
      <c r="H1382" s="48" t="s">
        <v>797</v>
      </c>
      <c r="I1382" s="48">
        <v>1</v>
      </c>
    </row>
    <row r="1383" spans="1:9" x14ac:dyDescent="0.3">
      <c r="A1383" s="48">
        <v>2687</v>
      </c>
      <c r="B1383" s="48" t="s">
        <v>269</v>
      </c>
      <c r="C1383" s="48" t="str">
        <f>VLOOKUP(Table14[[#This Row],[Subject]],Sheet2!$A$1:$B$60,2,0)</f>
        <v>FEMALE</v>
      </c>
      <c r="D1383" s="48" t="str">
        <f>TEXT(Table14[[#This Row],[Date]],"MMMM")</f>
        <v>September</v>
      </c>
      <c r="E1383" s="38">
        <v>45171</v>
      </c>
      <c r="F1383" s="48" t="s">
        <v>16</v>
      </c>
      <c r="G1383" s="48" t="s">
        <v>165</v>
      </c>
      <c r="H1383" s="48" t="s">
        <v>798</v>
      </c>
      <c r="I1383" s="48">
        <v>5</v>
      </c>
    </row>
    <row r="1384" spans="1:9" x14ac:dyDescent="0.3">
      <c r="A1384" s="48">
        <v>2688</v>
      </c>
      <c r="B1384" s="48" t="s">
        <v>269</v>
      </c>
      <c r="C1384" s="48" t="str">
        <f>VLOOKUP(Table14[[#This Row],[Subject]],Sheet2!$A$1:$B$60,2,0)</f>
        <v>FEMALE</v>
      </c>
      <c r="D1384" s="48" t="str">
        <f>TEXT(Table14[[#This Row],[Date]],"MMMM")</f>
        <v>September</v>
      </c>
      <c r="E1384" s="38">
        <v>45171</v>
      </c>
      <c r="F1384" s="48" t="s">
        <v>16</v>
      </c>
      <c r="G1384" s="48" t="s">
        <v>165</v>
      </c>
      <c r="H1384" s="48" t="s">
        <v>799</v>
      </c>
      <c r="I1384" s="48">
        <v>6</v>
      </c>
    </row>
    <row r="1385" spans="1:9" x14ac:dyDescent="0.3">
      <c r="A1385" s="48">
        <v>2689</v>
      </c>
      <c r="B1385" s="48" t="s">
        <v>269</v>
      </c>
      <c r="C1385" s="48" t="str">
        <f>VLOOKUP(Table14[[#This Row],[Subject]],Sheet2!$A$1:$B$60,2,0)</f>
        <v>FEMALE</v>
      </c>
      <c r="D1385" s="48" t="str">
        <f>TEXT(Table14[[#This Row],[Date]],"MMMM")</f>
        <v>September</v>
      </c>
      <c r="E1385" s="38">
        <v>45171</v>
      </c>
      <c r="F1385" s="48" t="s">
        <v>16</v>
      </c>
      <c r="G1385" s="48" t="s">
        <v>165</v>
      </c>
      <c r="H1385" s="48" t="s">
        <v>800</v>
      </c>
      <c r="I1385" s="48">
        <v>4</v>
      </c>
    </row>
    <row r="1386" spans="1:9" x14ac:dyDescent="0.3">
      <c r="A1386" s="48">
        <v>2690</v>
      </c>
      <c r="B1386" s="48" t="s">
        <v>269</v>
      </c>
      <c r="C1386" s="48" t="str">
        <f>VLOOKUP(Table14[[#This Row],[Subject]],Sheet2!$A$1:$B$60,2,0)</f>
        <v>FEMALE</v>
      </c>
      <c r="D1386" s="48" t="str">
        <f>TEXT(Table14[[#This Row],[Date]],"MMMM")</f>
        <v>September</v>
      </c>
      <c r="E1386" s="38">
        <v>45171</v>
      </c>
      <c r="F1386" s="48" t="s">
        <v>16</v>
      </c>
      <c r="G1386" s="48" t="s">
        <v>165</v>
      </c>
      <c r="H1386" s="48" t="s">
        <v>801</v>
      </c>
      <c r="I1386" s="48">
        <v>3</v>
      </c>
    </row>
    <row r="1387" spans="1:9" x14ac:dyDescent="0.3">
      <c r="A1387" s="48">
        <v>2691</v>
      </c>
      <c r="B1387" s="48" t="s">
        <v>269</v>
      </c>
      <c r="C1387" s="48" t="str">
        <f>VLOOKUP(Table14[[#This Row],[Subject]],Sheet2!$A$1:$B$60,2,0)</f>
        <v>FEMALE</v>
      </c>
      <c r="D1387" s="48" t="str">
        <f>TEXT(Table14[[#This Row],[Date]],"MMMM")</f>
        <v>September</v>
      </c>
      <c r="E1387" s="38">
        <v>45171</v>
      </c>
      <c r="F1387" s="48" t="s">
        <v>16</v>
      </c>
      <c r="G1387" s="48" t="s">
        <v>188</v>
      </c>
      <c r="H1387" s="48" t="s">
        <v>802</v>
      </c>
      <c r="I1387" s="48">
        <v>1</v>
      </c>
    </row>
    <row r="1388" spans="1:9" x14ac:dyDescent="0.3">
      <c r="A1388" s="48">
        <v>2692</v>
      </c>
      <c r="B1388" s="48" t="s">
        <v>269</v>
      </c>
      <c r="C1388" s="48" t="str">
        <f>VLOOKUP(Table14[[#This Row],[Subject]],Sheet2!$A$1:$B$60,2,0)</f>
        <v>FEMALE</v>
      </c>
      <c r="D1388" s="48" t="str">
        <f>TEXT(Table14[[#This Row],[Date]],"MMMM")</f>
        <v>September</v>
      </c>
      <c r="E1388" s="38">
        <v>45171</v>
      </c>
      <c r="F1388" s="48" t="s">
        <v>16</v>
      </c>
      <c r="G1388" s="48" t="s">
        <v>188</v>
      </c>
      <c r="H1388" s="48" t="s">
        <v>803</v>
      </c>
      <c r="I1388" s="48">
        <v>5</v>
      </c>
    </row>
    <row r="1389" spans="1:9" x14ac:dyDescent="0.3">
      <c r="A1389" s="48">
        <v>2693</v>
      </c>
      <c r="B1389" s="48" t="s">
        <v>269</v>
      </c>
      <c r="C1389" s="48" t="str">
        <f>VLOOKUP(Table14[[#This Row],[Subject]],Sheet2!$A$1:$B$60,2,0)</f>
        <v>FEMALE</v>
      </c>
      <c r="D1389" s="48" t="str">
        <f>TEXT(Table14[[#This Row],[Date]],"MMMM")</f>
        <v>September</v>
      </c>
      <c r="E1389" s="38">
        <v>45171</v>
      </c>
      <c r="F1389" s="48" t="s">
        <v>16</v>
      </c>
      <c r="G1389" s="48" t="s">
        <v>188</v>
      </c>
      <c r="H1389" s="48" t="s">
        <v>804</v>
      </c>
      <c r="I1389" s="48">
        <v>4</v>
      </c>
    </row>
    <row r="1390" spans="1:9" x14ac:dyDescent="0.3">
      <c r="A1390" s="48">
        <v>2694</v>
      </c>
      <c r="B1390" s="48" t="s">
        <v>269</v>
      </c>
      <c r="C1390" s="48" t="str">
        <f>VLOOKUP(Table14[[#This Row],[Subject]],Sheet2!$A$1:$B$60,2,0)</f>
        <v>FEMALE</v>
      </c>
      <c r="D1390" s="48" t="str">
        <f>TEXT(Table14[[#This Row],[Date]],"MMMM")</f>
        <v>September</v>
      </c>
      <c r="E1390" s="38">
        <v>45171</v>
      </c>
      <c r="F1390" s="48" t="s">
        <v>16</v>
      </c>
      <c r="G1390" s="48" t="s">
        <v>188</v>
      </c>
      <c r="H1390" s="48" t="s">
        <v>805</v>
      </c>
      <c r="I1390" s="48">
        <v>7</v>
      </c>
    </row>
    <row r="1391" spans="1:9" x14ac:dyDescent="0.3">
      <c r="A1391" s="48">
        <v>2695</v>
      </c>
      <c r="B1391" s="48" t="s">
        <v>269</v>
      </c>
      <c r="C1391" s="48" t="str">
        <f>VLOOKUP(Table14[[#This Row],[Subject]],Sheet2!$A$1:$B$60,2,0)</f>
        <v>FEMALE</v>
      </c>
      <c r="D1391" s="48" t="str">
        <f>TEXT(Table14[[#This Row],[Date]],"MMMM")</f>
        <v>September</v>
      </c>
      <c r="E1391" s="38">
        <v>45171</v>
      </c>
      <c r="F1391" s="48" t="s">
        <v>16</v>
      </c>
      <c r="G1391" s="48" t="s">
        <v>188</v>
      </c>
      <c r="H1391" s="48" t="s">
        <v>806</v>
      </c>
      <c r="I1391" s="48">
        <v>3</v>
      </c>
    </row>
    <row r="1392" spans="1:9" x14ac:dyDescent="0.3">
      <c r="A1392" s="48">
        <v>2696</v>
      </c>
      <c r="B1392" s="48" t="s">
        <v>269</v>
      </c>
      <c r="C1392" s="48" t="str">
        <f>VLOOKUP(Table14[[#This Row],[Subject]],Sheet2!$A$1:$B$60,2,0)</f>
        <v>FEMALE</v>
      </c>
      <c r="D1392" s="48" t="str">
        <f>TEXT(Table14[[#This Row],[Date]],"MMMM")</f>
        <v>September</v>
      </c>
      <c r="E1392" s="38">
        <v>45171</v>
      </c>
      <c r="F1392" s="48" t="s">
        <v>16</v>
      </c>
      <c r="G1392" s="48" t="s">
        <v>188</v>
      </c>
      <c r="H1392" s="48" t="s">
        <v>807</v>
      </c>
      <c r="I1392" s="48">
        <v>6</v>
      </c>
    </row>
    <row r="1393" spans="1:9" x14ac:dyDescent="0.3">
      <c r="A1393" s="48">
        <v>2697</v>
      </c>
      <c r="B1393" s="48" t="s">
        <v>269</v>
      </c>
      <c r="C1393" s="48" t="str">
        <f>VLOOKUP(Table14[[#This Row],[Subject]],Sheet2!$A$1:$B$60,2,0)</f>
        <v>FEMALE</v>
      </c>
      <c r="D1393" s="48" t="str">
        <f>TEXT(Table14[[#This Row],[Date]],"MMMM")</f>
        <v>September</v>
      </c>
      <c r="E1393" s="38">
        <v>45171</v>
      </c>
      <c r="F1393" s="48" t="s">
        <v>16</v>
      </c>
      <c r="G1393" s="48" t="s">
        <v>188</v>
      </c>
      <c r="H1393" s="48" t="s">
        <v>808</v>
      </c>
      <c r="I1393" s="48">
        <v>2</v>
      </c>
    </row>
    <row r="1394" spans="1:9" x14ac:dyDescent="0.3">
      <c r="A1394" s="48">
        <v>2698</v>
      </c>
      <c r="B1394" s="48" t="s">
        <v>269</v>
      </c>
      <c r="C1394" s="48" t="str">
        <f>VLOOKUP(Table14[[#This Row],[Subject]],Sheet2!$A$1:$B$60,2,0)</f>
        <v>FEMALE</v>
      </c>
      <c r="D1394" s="48" t="str">
        <f>TEXT(Table14[[#This Row],[Date]],"MMMM")</f>
        <v>September</v>
      </c>
      <c r="E1394" s="38">
        <v>45171</v>
      </c>
      <c r="F1394" s="48" t="s">
        <v>16</v>
      </c>
      <c r="G1394" s="48" t="s">
        <v>188</v>
      </c>
      <c r="H1394" s="48" t="s">
        <v>809</v>
      </c>
      <c r="I1394" s="48">
        <v>5</v>
      </c>
    </row>
    <row r="1395" spans="1:9" x14ac:dyDescent="0.3">
      <c r="A1395" s="48">
        <v>2699</v>
      </c>
      <c r="B1395" s="48" t="s">
        <v>269</v>
      </c>
      <c r="C1395" s="48" t="str">
        <f>VLOOKUP(Table14[[#This Row],[Subject]],Sheet2!$A$1:$B$60,2,0)</f>
        <v>FEMALE</v>
      </c>
      <c r="D1395" s="48" t="str">
        <f>TEXT(Table14[[#This Row],[Date]],"MMMM")</f>
        <v>September</v>
      </c>
      <c r="E1395" s="38">
        <v>45171</v>
      </c>
      <c r="F1395" s="48" t="s">
        <v>16</v>
      </c>
      <c r="G1395" s="48" t="s">
        <v>188</v>
      </c>
      <c r="H1395" s="48" t="s">
        <v>810</v>
      </c>
      <c r="I1395" s="48">
        <v>1</v>
      </c>
    </row>
    <row r="1396" spans="1:9" x14ac:dyDescent="0.3">
      <c r="A1396" s="48">
        <v>2700</v>
      </c>
      <c r="B1396" s="48" t="s">
        <v>269</v>
      </c>
      <c r="C1396" s="48" t="str">
        <f>VLOOKUP(Table14[[#This Row],[Subject]],Sheet2!$A$1:$B$60,2,0)</f>
        <v>FEMALE</v>
      </c>
      <c r="D1396" s="48" t="str">
        <f>TEXT(Table14[[#This Row],[Date]],"MMMM")</f>
        <v>September</v>
      </c>
      <c r="E1396" s="38">
        <v>45171</v>
      </c>
      <c r="F1396" s="48" t="s">
        <v>16</v>
      </c>
      <c r="G1396" s="48" t="s">
        <v>188</v>
      </c>
      <c r="H1396" s="48" t="s">
        <v>811</v>
      </c>
      <c r="I1396" s="48">
        <v>4</v>
      </c>
    </row>
    <row r="1397" spans="1:9" x14ac:dyDescent="0.3">
      <c r="A1397" s="48">
        <v>2701</v>
      </c>
      <c r="B1397" s="48" t="s">
        <v>269</v>
      </c>
      <c r="C1397" s="48" t="str">
        <f>VLOOKUP(Table14[[#This Row],[Subject]],Sheet2!$A$1:$B$60,2,0)</f>
        <v>FEMALE</v>
      </c>
      <c r="D1397" s="48" t="str">
        <f>TEXT(Table14[[#This Row],[Date]],"MMMM")</f>
        <v>September</v>
      </c>
      <c r="E1397" s="38">
        <v>45171</v>
      </c>
      <c r="F1397" s="48" t="s">
        <v>16</v>
      </c>
      <c r="G1397" s="48" t="s">
        <v>199</v>
      </c>
      <c r="H1397" s="48" t="s">
        <v>812</v>
      </c>
      <c r="I1397" s="48">
        <v>3</v>
      </c>
    </row>
    <row r="1398" spans="1:9" x14ac:dyDescent="0.3">
      <c r="A1398" s="48">
        <v>2702</v>
      </c>
      <c r="B1398" s="48" t="s">
        <v>269</v>
      </c>
      <c r="C1398" s="48" t="str">
        <f>VLOOKUP(Table14[[#This Row],[Subject]],Sheet2!$A$1:$B$60,2,0)</f>
        <v>FEMALE</v>
      </c>
      <c r="D1398" s="48" t="str">
        <f>TEXT(Table14[[#This Row],[Date]],"MMMM")</f>
        <v>September</v>
      </c>
      <c r="E1398" s="38">
        <v>45171</v>
      </c>
      <c r="F1398" s="48" t="s">
        <v>16</v>
      </c>
      <c r="G1398" s="48" t="s">
        <v>199</v>
      </c>
      <c r="H1398" s="48" t="s">
        <v>813</v>
      </c>
      <c r="I1398" s="48">
        <v>6</v>
      </c>
    </row>
    <row r="1399" spans="1:9" x14ac:dyDescent="0.3">
      <c r="A1399" s="48">
        <v>2703</v>
      </c>
      <c r="B1399" s="48" t="s">
        <v>269</v>
      </c>
      <c r="C1399" s="48" t="str">
        <f>VLOOKUP(Table14[[#This Row],[Subject]],Sheet2!$A$1:$B$60,2,0)</f>
        <v>FEMALE</v>
      </c>
      <c r="D1399" s="48" t="str">
        <f>TEXT(Table14[[#This Row],[Date]],"MMMM")</f>
        <v>September</v>
      </c>
      <c r="E1399" s="38">
        <v>45171</v>
      </c>
      <c r="F1399" s="48" t="s">
        <v>16</v>
      </c>
      <c r="G1399" s="48" t="s">
        <v>199</v>
      </c>
      <c r="H1399" s="48" t="s">
        <v>814</v>
      </c>
      <c r="I1399" s="48">
        <v>5</v>
      </c>
    </row>
    <row r="1400" spans="1:9" x14ac:dyDescent="0.3">
      <c r="A1400" s="48">
        <v>2704</v>
      </c>
      <c r="B1400" s="48" t="s">
        <v>269</v>
      </c>
      <c r="C1400" s="48" t="str">
        <f>VLOOKUP(Table14[[#This Row],[Subject]],Sheet2!$A$1:$B$60,2,0)</f>
        <v>FEMALE</v>
      </c>
      <c r="D1400" s="48" t="str">
        <f>TEXT(Table14[[#This Row],[Date]],"MMMM")</f>
        <v>September</v>
      </c>
      <c r="E1400" s="38">
        <v>45171</v>
      </c>
      <c r="F1400" s="48" t="s">
        <v>16</v>
      </c>
      <c r="G1400" s="48" t="s">
        <v>199</v>
      </c>
      <c r="H1400" s="48" t="s">
        <v>815</v>
      </c>
      <c r="I1400" s="48">
        <v>7</v>
      </c>
    </row>
    <row r="1401" spans="1:9" x14ac:dyDescent="0.3">
      <c r="A1401" s="48">
        <v>2705</v>
      </c>
      <c r="B1401" s="48" t="s">
        <v>269</v>
      </c>
      <c r="C1401" s="48" t="str">
        <f>VLOOKUP(Table14[[#This Row],[Subject]],Sheet2!$A$1:$B$60,2,0)</f>
        <v>FEMALE</v>
      </c>
      <c r="D1401" s="48" t="str">
        <f>TEXT(Table14[[#This Row],[Date]],"MMMM")</f>
        <v>September</v>
      </c>
      <c r="E1401" s="38">
        <v>45171</v>
      </c>
      <c r="F1401" s="48" t="s">
        <v>16</v>
      </c>
      <c r="G1401" s="48" t="s">
        <v>199</v>
      </c>
      <c r="H1401" s="48" t="s">
        <v>816</v>
      </c>
      <c r="I1401" s="48">
        <v>1</v>
      </c>
    </row>
    <row r="1402" spans="1:9" x14ac:dyDescent="0.3">
      <c r="A1402" s="48">
        <v>2706</v>
      </c>
      <c r="B1402" s="48" t="s">
        <v>269</v>
      </c>
      <c r="C1402" s="48" t="str">
        <f>VLOOKUP(Table14[[#This Row],[Subject]],Sheet2!$A$1:$B$60,2,0)</f>
        <v>FEMALE</v>
      </c>
      <c r="D1402" s="48" t="str">
        <f>TEXT(Table14[[#This Row],[Date]],"MMMM")</f>
        <v>September</v>
      </c>
      <c r="E1402" s="38">
        <v>45171</v>
      </c>
      <c r="F1402" s="48" t="s">
        <v>16</v>
      </c>
      <c r="G1402" s="48" t="s">
        <v>199</v>
      </c>
      <c r="H1402" s="48" t="s">
        <v>817</v>
      </c>
      <c r="I1402" s="48">
        <v>4</v>
      </c>
    </row>
    <row r="1403" spans="1:9" x14ac:dyDescent="0.3">
      <c r="A1403" s="48">
        <v>2707</v>
      </c>
      <c r="B1403" s="48" t="s">
        <v>269</v>
      </c>
      <c r="C1403" s="48" t="str">
        <f>VLOOKUP(Table14[[#This Row],[Subject]],Sheet2!$A$1:$B$60,2,0)</f>
        <v>FEMALE</v>
      </c>
      <c r="D1403" s="48" t="str">
        <f>TEXT(Table14[[#This Row],[Date]],"MMMM")</f>
        <v>September</v>
      </c>
      <c r="E1403" s="38">
        <v>45171</v>
      </c>
      <c r="F1403" s="48" t="s">
        <v>16</v>
      </c>
      <c r="G1403" s="48" t="s">
        <v>199</v>
      </c>
      <c r="H1403" s="48" t="s">
        <v>818</v>
      </c>
      <c r="I1403" s="48">
        <v>6</v>
      </c>
    </row>
    <row r="1404" spans="1:9" x14ac:dyDescent="0.3">
      <c r="A1404" s="48">
        <v>2708</v>
      </c>
      <c r="B1404" s="48" t="s">
        <v>269</v>
      </c>
      <c r="C1404" s="48" t="str">
        <f>VLOOKUP(Table14[[#This Row],[Subject]],Sheet2!$A$1:$B$60,2,0)</f>
        <v>FEMALE</v>
      </c>
      <c r="D1404" s="48" t="str">
        <f>TEXT(Table14[[#This Row],[Date]],"MMMM")</f>
        <v>September</v>
      </c>
      <c r="E1404" s="38">
        <v>45171</v>
      </c>
      <c r="F1404" s="48" t="s">
        <v>16</v>
      </c>
      <c r="G1404" s="48" t="s">
        <v>199</v>
      </c>
      <c r="H1404" s="48" t="s">
        <v>819</v>
      </c>
      <c r="I1404" s="48">
        <v>2</v>
      </c>
    </row>
    <row r="1405" spans="1:9" x14ac:dyDescent="0.3">
      <c r="A1405" s="48">
        <v>2709</v>
      </c>
      <c r="B1405" s="48" t="s">
        <v>269</v>
      </c>
      <c r="C1405" s="48" t="str">
        <f>VLOOKUP(Table14[[#This Row],[Subject]],Sheet2!$A$1:$B$60,2,0)</f>
        <v>FEMALE</v>
      </c>
      <c r="D1405" s="48" t="str">
        <f>TEXT(Table14[[#This Row],[Date]],"MMMM")</f>
        <v>September</v>
      </c>
      <c r="E1405" s="38">
        <v>45171</v>
      </c>
      <c r="F1405" s="48" t="s">
        <v>16</v>
      </c>
      <c r="G1405" s="48" t="s">
        <v>199</v>
      </c>
      <c r="H1405" s="48" t="s">
        <v>820</v>
      </c>
      <c r="I1405" s="48">
        <v>5</v>
      </c>
    </row>
    <row r="1406" spans="1:9" x14ac:dyDescent="0.3">
      <c r="A1406" s="48">
        <v>2710</v>
      </c>
      <c r="B1406" s="48" t="s">
        <v>269</v>
      </c>
      <c r="C1406" s="48" t="str">
        <f>VLOOKUP(Table14[[#This Row],[Subject]],Sheet2!$A$1:$B$60,2,0)</f>
        <v>FEMALE</v>
      </c>
      <c r="D1406" s="48" t="str">
        <f>TEXT(Table14[[#This Row],[Date]],"MMMM")</f>
        <v>September</v>
      </c>
      <c r="E1406" s="38">
        <v>45171</v>
      </c>
      <c r="F1406" s="48" t="s">
        <v>16</v>
      </c>
      <c r="G1406" s="48" t="s">
        <v>199</v>
      </c>
      <c r="H1406" s="48" t="s">
        <v>821</v>
      </c>
      <c r="I1406" s="48">
        <v>3</v>
      </c>
    </row>
    <row r="1407" spans="1:9" x14ac:dyDescent="0.3">
      <c r="A1407" s="48">
        <v>2711</v>
      </c>
      <c r="B1407" s="48" t="s">
        <v>269</v>
      </c>
      <c r="C1407" s="48" t="str">
        <f>VLOOKUP(Table14[[#This Row],[Subject]],Sheet2!$A$1:$B$60,2,0)</f>
        <v>FEMALE</v>
      </c>
      <c r="D1407" s="48" t="str">
        <f>TEXT(Table14[[#This Row],[Date]],"MMMM")</f>
        <v>September</v>
      </c>
      <c r="E1407" s="38">
        <v>45171</v>
      </c>
      <c r="F1407" s="48" t="s">
        <v>16</v>
      </c>
      <c r="G1407" s="48" t="s">
        <v>199</v>
      </c>
      <c r="H1407" s="48" t="s">
        <v>822</v>
      </c>
      <c r="I1407" s="48">
        <v>6</v>
      </c>
    </row>
    <row r="1408" spans="1:9" x14ac:dyDescent="0.3">
      <c r="A1408" s="48">
        <v>2712</v>
      </c>
      <c r="B1408" s="48" t="s">
        <v>269</v>
      </c>
      <c r="C1408" s="48" t="str">
        <f>VLOOKUP(Table14[[#This Row],[Subject]],Sheet2!$A$1:$B$60,2,0)</f>
        <v>FEMALE</v>
      </c>
      <c r="D1408" s="48" t="str">
        <f>TEXT(Table14[[#This Row],[Date]],"MMMM")</f>
        <v>September</v>
      </c>
      <c r="E1408" s="38">
        <v>45171</v>
      </c>
      <c r="F1408" s="48" t="s">
        <v>16</v>
      </c>
      <c r="G1408" s="48" t="s">
        <v>199</v>
      </c>
      <c r="H1408" s="48" t="s">
        <v>823</v>
      </c>
      <c r="I1408" s="48">
        <v>2</v>
      </c>
    </row>
    <row r="1409" spans="1:9" x14ac:dyDescent="0.3">
      <c r="A1409" s="48">
        <v>2713</v>
      </c>
      <c r="B1409" s="48" t="s">
        <v>269</v>
      </c>
      <c r="C1409" s="48" t="str">
        <f>VLOOKUP(Table14[[#This Row],[Subject]],Sheet2!$A$1:$B$60,2,0)</f>
        <v>FEMALE</v>
      </c>
      <c r="D1409" s="48" t="str">
        <f>TEXT(Table14[[#This Row],[Date]],"MMMM")</f>
        <v>September</v>
      </c>
      <c r="E1409" s="38">
        <v>45171</v>
      </c>
      <c r="F1409" s="48" t="s">
        <v>16</v>
      </c>
      <c r="G1409" s="48" t="s">
        <v>199</v>
      </c>
      <c r="H1409" s="48" t="s">
        <v>824</v>
      </c>
      <c r="I1409" s="48">
        <v>1</v>
      </c>
    </row>
    <row r="1410" spans="1:9" x14ac:dyDescent="0.3">
      <c r="A1410" s="48">
        <v>2714</v>
      </c>
      <c r="B1410" s="48" t="s">
        <v>269</v>
      </c>
      <c r="C1410" s="48" t="str">
        <f>VLOOKUP(Table14[[#This Row],[Subject]],Sheet2!$A$1:$B$60,2,0)</f>
        <v>FEMALE</v>
      </c>
      <c r="D1410" s="48" t="str">
        <f>TEXT(Table14[[#This Row],[Date]],"MMMM")</f>
        <v>September</v>
      </c>
      <c r="E1410" s="38">
        <v>45171</v>
      </c>
      <c r="F1410" s="48" t="s">
        <v>16</v>
      </c>
      <c r="G1410" s="48" t="s">
        <v>199</v>
      </c>
      <c r="H1410" s="48" t="s">
        <v>825</v>
      </c>
      <c r="I1410" s="48">
        <v>5</v>
      </c>
    </row>
    <row r="1411" spans="1:9" x14ac:dyDescent="0.3">
      <c r="A1411" s="48">
        <v>2715</v>
      </c>
      <c r="B1411" s="48" t="s">
        <v>269</v>
      </c>
      <c r="C1411" s="48" t="str">
        <f>VLOOKUP(Table14[[#This Row],[Subject]],Sheet2!$A$1:$B$60,2,0)</f>
        <v>FEMALE</v>
      </c>
      <c r="D1411" s="48" t="str">
        <f>TEXT(Table14[[#This Row],[Date]],"MMMM")</f>
        <v>September</v>
      </c>
      <c r="E1411" s="38">
        <v>45171</v>
      </c>
      <c r="F1411" s="48" t="s">
        <v>16</v>
      </c>
      <c r="G1411" s="48" t="s">
        <v>199</v>
      </c>
      <c r="H1411" s="48" t="s">
        <v>826</v>
      </c>
      <c r="I1411" s="48">
        <v>3</v>
      </c>
    </row>
    <row r="1412" spans="1:9" x14ac:dyDescent="0.3">
      <c r="A1412" s="48">
        <v>2716</v>
      </c>
      <c r="B1412" s="48" t="s">
        <v>269</v>
      </c>
      <c r="C1412" s="48" t="str">
        <f>VLOOKUP(Table14[[#This Row],[Subject]],Sheet2!$A$1:$B$60,2,0)</f>
        <v>FEMALE</v>
      </c>
      <c r="D1412" s="48" t="str">
        <f>TEXT(Table14[[#This Row],[Date]],"MMMM")</f>
        <v>September</v>
      </c>
      <c r="E1412" s="38">
        <v>45171</v>
      </c>
      <c r="F1412" s="48" t="s">
        <v>16</v>
      </c>
      <c r="G1412" s="48" t="s">
        <v>199</v>
      </c>
      <c r="H1412" s="48" t="s">
        <v>827</v>
      </c>
      <c r="I1412" s="48">
        <v>2</v>
      </c>
    </row>
    <row r="1413" spans="1:9" x14ac:dyDescent="0.3">
      <c r="A1413" s="48">
        <v>2717</v>
      </c>
      <c r="B1413" s="48" t="s">
        <v>269</v>
      </c>
      <c r="C1413" s="48" t="str">
        <f>VLOOKUP(Table14[[#This Row],[Subject]],Sheet2!$A$1:$B$60,2,0)</f>
        <v>FEMALE</v>
      </c>
      <c r="D1413" s="48" t="str">
        <f>TEXT(Table14[[#This Row],[Date]],"MMMM")</f>
        <v>September</v>
      </c>
      <c r="E1413" s="38">
        <v>45171</v>
      </c>
      <c r="F1413" s="48" t="s">
        <v>16</v>
      </c>
      <c r="G1413" s="48" t="s">
        <v>199</v>
      </c>
      <c r="H1413" s="48" t="s">
        <v>828</v>
      </c>
      <c r="I1413" s="48">
        <v>7</v>
      </c>
    </row>
    <row r="1414" spans="1:9" x14ac:dyDescent="0.3">
      <c r="A1414" s="48">
        <v>2718</v>
      </c>
      <c r="B1414" s="48" t="s">
        <v>269</v>
      </c>
      <c r="C1414" s="48" t="str">
        <f>VLOOKUP(Table14[[#This Row],[Subject]],Sheet2!$A$1:$B$60,2,0)</f>
        <v>FEMALE</v>
      </c>
      <c r="D1414" s="48" t="str">
        <f>TEXT(Table14[[#This Row],[Date]],"MMMM")</f>
        <v>September</v>
      </c>
      <c r="E1414" s="38">
        <v>45171</v>
      </c>
      <c r="F1414" s="48" t="s">
        <v>16</v>
      </c>
      <c r="G1414" s="48" t="s">
        <v>199</v>
      </c>
      <c r="H1414" s="48" t="s">
        <v>829</v>
      </c>
      <c r="I1414" s="48">
        <v>4</v>
      </c>
    </row>
    <row r="1415" spans="1:9" x14ac:dyDescent="0.3">
      <c r="A1415" s="48">
        <v>2719</v>
      </c>
      <c r="B1415" s="48" t="s">
        <v>269</v>
      </c>
      <c r="C1415" s="48" t="str">
        <f>VLOOKUP(Table14[[#This Row],[Subject]],Sheet2!$A$1:$B$60,2,0)</f>
        <v>FEMALE</v>
      </c>
      <c r="D1415" s="48" t="str">
        <f>TEXT(Table14[[#This Row],[Date]],"MMMM")</f>
        <v>September</v>
      </c>
      <c r="E1415" s="38">
        <v>45171</v>
      </c>
      <c r="F1415" s="48" t="s">
        <v>16</v>
      </c>
      <c r="G1415" s="48" t="s">
        <v>199</v>
      </c>
      <c r="H1415" s="48" t="s">
        <v>830</v>
      </c>
      <c r="I1415" s="48">
        <v>6</v>
      </c>
    </row>
    <row r="1416" spans="1:9" x14ac:dyDescent="0.3">
      <c r="A1416" s="48">
        <v>2720</v>
      </c>
      <c r="B1416" s="48" t="s">
        <v>269</v>
      </c>
      <c r="C1416" s="48" t="str">
        <f>VLOOKUP(Table14[[#This Row],[Subject]],Sheet2!$A$1:$B$60,2,0)</f>
        <v>FEMALE</v>
      </c>
      <c r="D1416" s="48" t="str">
        <f>TEXT(Table14[[#This Row],[Date]],"MMMM")</f>
        <v>September</v>
      </c>
      <c r="E1416" s="38">
        <v>45171</v>
      </c>
      <c r="F1416" s="48" t="s">
        <v>16</v>
      </c>
      <c r="G1416" s="48" t="s">
        <v>219</v>
      </c>
      <c r="H1416" s="48" t="s">
        <v>831</v>
      </c>
      <c r="I1416" s="48">
        <v>3</v>
      </c>
    </row>
    <row r="1417" spans="1:9" x14ac:dyDescent="0.3">
      <c r="A1417" s="48">
        <v>2721</v>
      </c>
      <c r="B1417" s="48" t="s">
        <v>269</v>
      </c>
      <c r="C1417" s="48" t="str">
        <f>VLOOKUP(Table14[[#This Row],[Subject]],Sheet2!$A$1:$B$60,2,0)</f>
        <v>FEMALE</v>
      </c>
      <c r="D1417" s="48" t="str">
        <f>TEXT(Table14[[#This Row],[Date]],"MMMM")</f>
        <v>September</v>
      </c>
      <c r="E1417" s="38">
        <v>45171</v>
      </c>
      <c r="F1417" s="48" t="s">
        <v>16</v>
      </c>
      <c r="G1417" s="48" t="s">
        <v>219</v>
      </c>
      <c r="H1417" s="48" t="s">
        <v>832</v>
      </c>
      <c r="I1417" s="48">
        <v>7</v>
      </c>
    </row>
    <row r="1418" spans="1:9" x14ac:dyDescent="0.3">
      <c r="A1418" s="48">
        <v>2722</v>
      </c>
      <c r="B1418" s="48" t="s">
        <v>269</v>
      </c>
      <c r="C1418" s="48" t="str">
        <f>VLOOKUP(Table14[[#This Row],[Subject]],Sheet2!$A$1:$B$60,2,0)</f>
        <v>FEMALE</v>
      </c>
      <c r="D1418" s="48" t="str">
        <f>TEXT(Table14[[#This Row],[Date]],"MMMM")</f>
        <v>September</v>
      </c>
      <c r="E1418" s="38">
        <v>45171</v>
      </c>
      <c r="F1418" s="48" t="s">
        <v>16</v>
      </c>
      <c r="G1418" s="48" t="s">
        <v>219</v>
      </c>
      <c r="H1418" s="48" t="s">
        <v>833</v>
      </c>
      <c r="I1418" s="48">
        <v>1</v>
      </c>
    </row>
    <row r="1419" spans="1:9" x14ac:dyDescent="0.3">
      <c r="A1419" s="48">
        <v>2723</v>
      </c>
      <c r="B1419" s="48" t="s">
        <v>269</v>
      </c>
      <c r="C1419" s="48" t="str">
        <f>VLOOKUP(Table14[[#This Row],[Subject]],Sheet2!$A$1:$B$60,2,0)</f>
        <v>FEMALE</v>
      </c>
      <c r="D1419" s="48" t="str">
        <f>TEXT(Table14[[#This Row],[Date]],"MMMM")</f>
        <v>September</v>
      </c>
      <c r="E1419" s="38">
        <v>45171</v>
      </c>
      <c r="F1419" s="48" t="s">
        <v>16</v>
      </c>
      <c r="G1419" s="48" t="s">
        <v>219</v>
      </c>
      <c r="H1419" s="48" t="s">
        <v>834</v>
      </c>
      <c r="I1419" s="48">
        <v>6</v>
      </c>
    </row>
    <row r="1420" spans="1:9" x14ac:dyDescent="0.3">
      <c r="A1420" s="48">
        <v>2724</v>
      </c>
      <c r="B1420" s="48" t="s">
        <v>269</v>
      </c>
      <c r="C1420" s="48" t="str">
        <f>VLOOKUP(Table14[[#This Row],[Subject]],Sheet2!$A$1:$B$60,2,0)</f>
        <v>FEMALE</v>
      </c>
      <c r="D1420" s="48" t="str">
        <f>TEXT(Table14[[#This Row],[Date]],"MMMM")</f>
        <v>September</v>
      </c>
      <c r="E1420" s="38">
        <v>45171</v>
      </c>
      <c r="F1420" s="48" t="s">
        <v>16</v>
      </c>
      <c r="G1420" s="48" t="s">
        <v>219</v>
      </c>
      <c r="H1420" s="48" t="s">
        <v>835</v>
      </c>
      <c r="I1420" s="48">
        <v>2</v>
      </c>
    </row>
    <row r="1421" spans="1:9" x14ac:dyDescent="0.3">
      <c r="A1421" s="48">
        <v>2725</v>
      </c>
      <c r="B1421" s="48" t="s">
        <v>269</v>
      </c>
      <c r="C1421" s="48" t="str">
        <f>VLOOKUP(Table14[[#This Row],[Subject]],Sheet2!$A$1:$B$60,2,0)</f>
        <v>FEMALE</v>
      </c>
      <c r="D1421" s="48" t="str">
        <f>TEXT(Table14[[#This Row],[Date]],"MMMM")</f>
        <v>September</v>
      </c>
      <c r="E1421" s="38">
        <v>45171</v>
      </c>
      <c r="F1421" s="48" t="s">
        <v>16</v>
      </c>
      <c r="G1421" s="48" t="s">
        <v>219</v>
      </c>
      <c r="H1421" s="48" t="s">
        <v>836</v>
      </c>
      <c r="I1421" s="48">
        <v>5</v>
      </c>
    </row>
    <row r="1422" spans="1:9" x14ac:dyDescent="0.3">
      <c r="A1422" s="48">
        <v>2726</v>
      </c>
      <c r="B1422" s="48" t="s">
        <v>269</v>
      </c>
      <c r="C1422" s="48" t="str">
        <f>VLOOKUP(Table14[[#This Row],[Subject]],Sheet2!$A$1:$B$60,2,0)</f>
        <v>FEMALE</v>
      </c>
      <c r="D1422" s="48" t="str">
        <f>TEXT(Table14[[#This Row],[Date]],"MMMM")</f>
        <v>September</v>
      </c>
      <c r="E1422" s="38">
        <v>45171</v>
      </c>
      <c r="F1422" s="48" t="s">
        <v>16</v>
      </c>
      <c r="G1422" s="48" t="s">
        <v>219</v>
      </c>
      <c r="H1422" s="48" t="s">
        <v>837</v>
      </c>
      <c r="I1422" s="48">
        <v>4</v>
      </c>
    </row>
    <row r="1423" spans="1:9" x14ac:dyDescent="0.3">
      <c r="A1423" s="48">
        <v>2727</v>
      </c>
      <c r="B1423" s="48" t="s">
        <v>269</v>
      </c>
      <c r="C1423" s="48" t="str">
        <f>VLOOKUP(Table14[[#This Row],[Subject]],Sheet2!$A$1:$B$60,2,0)</f>
        <v>FEMALE</v>
      </c>
      <c r="D1423" s="48" t="str">
        <f>TEXT(Table14[[#This Row],[Date]],"MMMM")</f>
        <v>September</v>
      </c>
      <c r="E1423" s="38">
        <v>45171</v>
      </c>
      <c r="F1423" s="48" t="s">
        <v>16</v>
      </c>
      <c r="G1423" s="48" t="s">
        <v>219</v>
      </c>
      <c r="H1423" s="48" t="s">
        <v>838</v>
      </c>
      <c r="I1423" s="48">
        <v>1</v>
      </c>
    </row>
    <row r="1424" spans="1:9" x14ac:dyDescent="0.3">
      <c r="A1424" s="48">
        <v>2728</v>
      </c>
      <c r="B1424" s="48" t="s">
        <v>269</v>
      </c>
      <c r="C1424" s="48" t="str">
        <f>VLOOKUP(Table14[[#This Row],[Subject]],Sheet2!$A$1:$B$60,2,0)</f>
        <v>FEMALE</v>
      </c>
      <c r="D1424" s="48" t="str">
        <f>TEXT(Table14[[#This Row],[Date]],"MMMM")</f>
        <v>September</v>
      </c>
      <c r="E1424" s="38">
        <v>45171</v>
      </c>
      <c r="F1424" s="48" t="s">
        <v>16</v>
      </c>
      <c r="G1424" s="48" t="s">
        <v>219</v>
      </c>
      <c r="H1424" s="48" t="s">
        <v>839</v>
      </c>
      <c r="I1424" s="48">
        <v>2</v>
      </c>
    </row>
    <row r="1425" spans="1:9" x14ac:dyDescent="0.3">
      <c r="A1425" s="48">
        <v>2729</v>
      </c>
      <c r="B1425" s="48" t="s">
        <v>269</v>
      </c>
      <c r="C1425" s="48" t="str">
        <f>VLOOKUP(Table14[[#This Row],[Subject]],Sheet2!$A$1:$B$60,2,0)</f>
        <v>FEMALE</v>
      </c>
      <c r="D1425" s="48" t="str">
        <f>TEXT(Table14[[#This Row],[Date]],"MMMM")</f>
        <v>September</v>
      </c>
      <c r="E1425" s="38">
        <v>45171</v>
      </c>
      <c r="F1425" s="48" t="s">
        <v>16</v>
      </c>
      <c r="G1425" s="48" t="s">
        <v>219</v>
      </c>
      <c r="H1425" s="48" t="s">
        <v>840</v>
      </c>
      <c r="I1425" s="48">
        <v>4</v>
      </c>
    </row>
    <row r="1426" spans="1:9" x14ac:dyDescent="0.3">
      <c r="A1426" s="48">
        <v>2730</v>
      </c>
      <c r="B1426" s="48" t="s">
        <v>269</v>
      </c>
      <c r="C1426" s="48" t="str">
        <f>VLOOKUP(Table14[[#This Row],[Subject]],Sheet2!$A$1:$B$60,2,0)</f>
        <v>FEMALE</v>
      </c>
      <c r="D1426" s="48" t="str">
        <f>TEXT(Table14[[#This Row],[Date]],"MMMM")</f>
        <v>September</v>
      </c>
      <c r="E1426" s="38">
        <v>45171</v>
      </c>
      <c r="F1426" s="48" t="s">
        <v>16</v>
      </c>
      <c r="G1426" s="48" t="s">
        <v>219</v>
      </c>
      <c r="H1426" s="48" t="s">
        <v>841</v>
      </c>
      <c r="I1426" s="48">
        <v>7</v>
      </c>
    </row>
    <row r="1427" spans="1:9" x14ac:dyDescent="0.3">
      <c r="A1427" s="48">
        <v>2731</v>
      </c>
      <c r="B1427" s="48" t="s">
        <v>269</v>
      </c>
      <c r="C1427" s="48" t="str">
        <f>VLOOKUP(Table14[[#This Row],[Subject]],Sheet2!$A$1:$B$60,2,0)</f>
        <v>FEMALE</v>
      </c>
      <c r="D1427" s="48" t="str">
        <f>TEXT(Table14[[#This Row],[Date]],"MMMM")</f>
        <v>September</v>
      </c>
      <c r="E1427" s="38">
        <v>45171</v>
      </c>
      <c r="F1427" s="48" t="s">
        <v>16</v>
      </c>
      <c r="G1427" s="48" t="s">
        <v>219</v>
      </c>
      <c r="H1427" s="48" t="s">
        <v>842</v>
      </c>
      <c r="I1427" s="48">
        <v>3</v>
      </c>
    </row>
    <row r="1428" spans="1:9" x14ac:dyDescent="0.3">
      <c r="A1428" s="48">
        <v>2732</v>
      </c>
      <c r="B1428" s="48" t="s">
        <v>269</v>
      </c>
      <c r="C1428" s="48" t="str">
        <f>VLOOKUP(Table14[[#This Row],[Subject]],Sheet2!$A$1:$B$60,2,0)</f>
        <v>FEMALE</v>
      </c>
      <c r="D1428" s="48" t="str">
        <f>TEXT(Table14[[#This Row],[Date]],"MMMM")</f>
        <v>September</v>
      </c>
      <c r="E1428" s="38">
        <v>45171</v>
      </c>
      <c r="F1428" s="48" t="s">
        <v>16</v>
      </c>
      <c r="G1428" s="48" t="s">
        <v>219</v>
      </c>
      <c r="H1428" s="48" t="s">
        <v>843</v>
      </c>
      <c r="I1428" s="48">
        <v>6</v>
      </c>
    </row>
    <row r="1429" spans="1:9" x14ac:dyDescent="0.3">
      <c r="A1429" s="48">
        <v>2733</v>
      </c>
      <c r="B1429" s="48" t="s">
        <v>269</v>
      </c>
      <c r="C1429" s="48" t="str">
        <f>VLOOKUP(Table14[[#This Row],[Subject]],Sheet2!$A$1:$B$60,2,0)</f>
        <v>FEMALE</v>
      </c>
      <c r="D1429" s="48" t="str">
        <f>TEXT(Table14[[#This Row],[Date]],"MMMM")</f>
        <v>September</v>
      </c>
      <c r="E1429" s="38">
        <v>45171</v>
      </c>
      <c r="F1429" s="48" t="s">
        <v>16</v>
      </c>
      <c r="G1429" s="48" t="s">
        <v>233</v>
      </c>
      <c r="H1429" s="48" t="s">
        <v>844</v>
      </c>
      <c r="I1429" s="48">
        <v>4</v>
      </c>
    </row>
    <row r="1430" spans="1:9" x14ac:dyDescent="0.3">
      <c r="A1430" s="48">
        <v>2734</v>
      </c>
      <c r="B1430" s="48" t="s">
        <v>269</v>
      </c>
      <c r="C1430" s="48" t="str">
        <f>VLOOKUP(Table14[[#This Row],[Subject]],Sheet2!$A$1:$B$60,2,0)</f>
        <v>FEMALE</v>
      </c>
      <c r="D1430" s="48" t="str">
        <f>TEXT(Table14[[#This Row],[Date]],"MMMM")</f>
        <v>September</v>
      </c>
      <c r="E1430" s="38">
        <v>45171</v>
      </c>
      <c r="F1430" s="48" t="s">
        <v>16</v>
      </c>
      <c r="G1430" s="48" t="s">
        <v>233</v>
      </c>
      <c r="H1430" s="48" t="s">
        <v>845</v>
      </c>
      <c r="I1430" s="48">
        <v>5</v>
      </c>
    </row>
    <row r="1431" spans="1:9" x14ac:dyDescent="0.3">
      <c r="A1431" s="48">
        <v>2735</v>
      </c>
      <c r="B1431" s="48" t="s">
        <v>269</v>
      </c>
      <c r="C1431" s="48" t="str">
        <f>VLOOKUP(Table14[[#This Row],[Subject]],Sheet2!$A$1:$B$60,2,0)</f>
        <v>FEMALE</v>
      </c>
      <c r="D1431" s="48" t="str">
        <f>TEXT(Table14[[#This Row],[Date]],"MMMM")</f>
        <v>September</v>
      </c>
      <c r="E1431" s="38">
        <v>45171</v>
      </c>
      <c r="F1431" s="48" t="s">
        <v>16</v>
      </c>
      <c r="G1431" s="48" t="s">
        <v>233</v>
      </c>
      <c r="H1431" s="48" t="s">
        <v>846</v>
      </c>
      <c r="I1431" s="48">
        <v>2</v>
      </c>
    </row>
    <row r="1432" spans="1:9" x14ac:dyDescent="0.3">
      <c r="A1432" s="48">
        <v>2736</v>
      </c>
      <c r="B1432" s="48" t="s">
        <v>269</v>
      </c>
      <c r="C1432" s="48" t="str">
        <f>VLOOKUP(Table14[[#This Row],[Subject]],Sheet2!$A$1:$B$60,2,0)</f>
        <v>FEMALE</v>
      </c>
      <c r="D1432" s="48" t="str">
        <f>TEXT(Table14[[#This Row],[Date]],"MMMM")</f>
        <v>September</v>
      </c>
      <c r="E1432" s="38">
        <v>45171</v>
      </c>
      <c r="F1432" s="48" t="s">
        <v>16</v>
      </c>
      <c r="G1432" s="48" t="s">
        <v>233</v>
      </c>
      <c r="H1432" s="48" t="s">
        <v>847</v>
      </c>
      <c r="I1432" s="48">
        <v>6</v>
      </c>
    </row>
    <row r="1433" spans="1:9" x14ac:dyDescent="0.3">
      <c r="A1433" s="48">
        <v>2737</v>
      </c>
      <c r="B1433" s="48" t="s">
        <v>269</v>
      </c>
      <c r="C1433" s="48" t="str">
        <f>VLOOKUP(Table14[[#This Row],[Subject]],Sheet2!$A$1:$B$60,2,0)</f>
        <v>FEMALE</v>
      </c>
      <c r="D1433" s="48" t="str">
        <f>TEXT(Table14[[#This Row],[Date]],"MMMM")</f>
        <v>September</v>
      </c>
      <c r="E1433" s="38">
        <v>45171</v>
      </c>
      <c r="F1433" s="48" t="s">
        <v>16</v>
      </c>
      <c r="G1433" s="48" t="s">
        <v>233</v>
      </c>
      <c r="H1433" s="48" t="s">
        <v>848</v>
      </c>
      <c r="I1433" s="48">
        <v>7</v>
      </c>
    </row>
    <row r="1434" spans="1:9" x14ac:dyDescent="0.3">
      <c r="A1434" s="48">
        <v>2738</v>
      </c>
      <c r="B1434" s="48" t="s">
        <v>269</v>
      </c>
      <c r="C1434" s="48" t="str">
        <f>VLOOKUP(Table14[[#This Row],[Subject]],Sheet2!$A$1:$B$60,2,0)</f>
        <v>FEMALE</v>
      </c>
      <c r="D1434" s="48" t="str">
        <f>TEXT(Table14[[#This Row],[Date]],"MMMM")</f>
        <v>September</v>
      </c>
      <c r="E1434" s="38">
        <v>45171</v>
      </c>
      <c r="F1434" s="48" t="s">
        <v>16</v>
      </c>
      <c r="G1434" s="48" t="s">
        <v>233</v>
      </c>
      <c r="H1434" s="48" t="s">
        <v>849</v>
      </c>
      <c r="I1434" s="48">
        <v>1</v>
      </c>
    </row>
    <row r="1435" spans="1:9" x14ac:dyDescent="0.3">
      <c r="A1435" s="48">
        <v>2739</v>
      </c>
      <c r="B1435" s="48" t="s">
        <v>269</v>
      </c>
      <c r="C1435" s="48" t="str">
        <f>VLOOKUP(Table14[[#This Row],[Subject]],Sheet2!$A$1:$B$60,2,0)</f>
        <v>FEMALE</v>
      </c>
      <c r="D1435" s="48" t="str">
        <f>TEXT(Table14[[#This Row],[Date]],"MMMM")</f>
        <v>September</v>
      </c>
      <c r="E1435" s="38">
        <v>45171</v>
      </c>
      <c r="F1435" s="48" t="s">
        <v>16</v>
      </c>
      <c r="G1435" s="48" t="s">
        <v>233</v>
      </c>
      <c r="H1435" s="48" t="s">
        <v>850</v>
      </c>
      <c r="I1435" s="48">
        <v>3</v>
      </c>
    </row>
    <row r="1436" spans="1:9" x14ac:dyDescent="0.3">
      <c r="A1436" s="48">
        <v>2740</v>
      </c>
      <c r="B1436" s="48" t="s">
        <v>269</v>
      </c>
      <c r="C1436" s="48" t="str">
        <f>VLOOKUP(Table14[[#This Row],[Subject]],Sheet2!$A$1:$B$60,2,0)</f>
        <v>FEMALE</v>
      </c>
      <c r="D1436" s="48" t="str">
        <f>TEXT(Table14[[#This Row],[Date]],"MMMM")</f>
        <v>September</v>
      </c>
      <c r="E1436" s="38">
        <v>45171</v>
      </c>
      <c r="F1436" s="48" t="s">
        <v>16</v>
      </c>
      <c r="G1436" s="48" t="s">
        <v>233</v>
      </c>
      <c r="H1436" s="48" t="s">
        <v>851</v>
      </c>
      <c r="I1436" s="48">
        <v>5</v>
      </c>
    </row>
    <row r="1437" spans="1:9" x14ac:dyDescent="0.3">
      <c r="A1437" s="48">
        <v>2741</v>
      </c>
      <c r="B1437" s="48" t="s">
        <v>269</v>
      </c>
      <c r="C1437" s="48" t="str">
        <f>VLOOKUP(Table14[[#This Row],[Subject]],Sheet2!$A$1:$B$60,2,0)</f>
        <v>FEMALE</v>
      </c>
      <c r="D1437" s="48" t="str">
        <f>TEXT(Table14[[#This Row],[Date]],"MMMM")</f>
        <v>September</v>
      </c>
      <c r="E1437" s="38">
        <v>45171</v>
      </c>
      <c r="F1437" s="48" t="s">
        <v>16</v>
      </c>
      <c r="G1437" s="48" t="s">
        <v>233</v>
      </c>
      <c r="H1437" s="48" t="s">
        <v>852</v>
      </c>
      <c r="I1437" s="48">
        <v>4</v>
      </c>
    </row>
    <row r="1438" spans="1:9" x14ac:dyDescent="0.3">
      <c r="A1438" s="48">
        <v>2742</v>
      </c>
      <c r="B1438" s="48" t="s">
        <v>269</v>
      </c>
      <c r="C1438" s="48" t="str">
        <f>VLOOKUP(Table14[[#This Row],[Subject]],Sheet2!$A$1:$B$60,2,0)</f>
        <v>FEMALE</v>
      </c>
      <c r="D1438" s="48" t="str">
        <f>TEXT(Table14[[#This Row],[Date]],"MMMM")</f>
        <v>September</v>
      </c>
      <c r="E1438" s="38">
        <v>45171</v>
      </c>
      <c r="F1438" s="48" t="s">
        <v>16</v>
      </c>
      <c r="G1438" s="48" t="s">
        <v>233</v>
      </c>
      <c r="H1438" s="48" t="s">
        <v>853</v>
      </c>
      <c r="I1438" s="48">
        <v>3</v>
      </c>
    </row>
    <row r="1439" spans="1:9" x14ac:dyDescent="0.3">
      <c r="A1439" s="48">
        <v>2743</v>
      </c>
      <c r="B1439" s="48" t="s">
        <v>269</v>
      </c>
      <c r="C1439" s="48" t="str">
        <f>VLOOKUP(Table14[[#This Row],[Subject]],Sheet2!$A$1:$B$60,2,0)</f>
        <v>FEMALE</v>
      </c>
      <c r="D1439" s="48" t="str">
        <f>TEXT(Table14[[#This Row],[Date]],"MMMM")</f>
        <v>September</v>
      </c>
      <c r="E1439" s="38">
        <v>45171</v>
      </c>
      <c r="F1439" s="48" t="s">
        <v>16</v>
      </c>
      <c r="G1439" s="48" t="s">
        <v>233</v>
      </c>
      <c r="H1439" s="48" t="s">
        <v>854</v>
      </c>
      <c r="I1439" s="48">
        <v>2</v>
      </c>
    </row>
    <row r="1440" spans="1:9" x14ac:dyDescent="0.3">
      <c r="A1440" s="48">
        <v>2744</v>
      </c>
      <c r="B1440" s="48" t="s">
        <v>269</v>
      </c>
      <c r="C1440" s="48" t="str">
        <f>VLOOKUP(Table14[[#This Row],[Subject]],Sheet2!$A$1:$B$60,2,0)</f>
        <v>FEMALE</v>
      </c>
      <c r="D1440" s="48" t="str">
        <f>TEXT(Table14[[#This Row],[Date]],"MMMM")</f>
        <v>September</v>
      </c>
      <c r="E1440" s="38">
        <v>45171</v>
      </c>
      <c r="F1440" s="48" t="s">
        <v>16</v>
      </c>
      <c r="G1440" s="48" t="s">
        <v>233</v>
      </c>
      <c r="H1440" s="48" t="s">
        <v>855</v>
      </c>
      <c r="I1440" s="48">
        <v>7</v>
      </c>
    </row>
    <row r="1441" spans="1:9" x14ac:dyDescent="0.3">
      <c r="A1441" s="48">
        <v>2745</v>
      </c>
      <c r="B1441" s="48" t="s">
        <v>269</v>
      </c>
      <c r="C1441" s="48" t="str">
        <f>VLOOKUP(Table14[[#This Row],[Subject]],Sheet2!$A$1:$B$60,2,0)</f>
        <v>FEMALE</v>
      </c>
      <c r="D1441" s="48" t="str">
        <f>TEXT(Table14[[#This Row],[Date]],"MMMM")</f>
        <v>September</v>
      </c>
      <c r="E1441" s="38">
        <v>45171</v>
      </c>
      <c r="F1441" s="48" t="s">
        <v>16</v>
      </c>
      <c r="G1441" s="48" t="s">
        <v>233</v>
      </c>
      <c r="H1441" s="48" t="s">
        <v>856</v>
      </c>
      <c r="I1441" s="48">
        <v>1</v>
      </c>
    </row>
    <row r="1442" spans="1:9" x14ac:dyDescent="0.3">
      <c r="A1442" s="48">
        <v>2746</v>
      </c>
      <c r="B1442" s="48" t="s">
        <v>269</v>
      </c>
      <c r="C1442" s="48" t="str">
        <f>VLOOKUP(Table14[[#This Row],[Subject]],Sheet2!$A$1:$B$60,2,0)</f>
        <v>FEMALE</v>
      </c>
      <c r="D1442" s="48" t="str">
        <f>TEXT(Table14[[#This Row],[Date]],"MMMM")</f>
        <v>September</v>
      </c>
      <c r="E1442" s="38">
        <v>45171</v>
      </c>
      <c r="F1442" s="48" t="s">
        <v>16</v>
      </c>
      <c r="G1442" s="48" t="s">
        <v>233</v>
      </c>
      <c r="H1442" s="48" t="s">
        <v>857</v>
      </c>
      <c r="I1442" s="48">
        <v>6</v>
      </c>
    </row>
    <row r="1443" spans="1:9" x14ac:dyDescent="0.3">
      <c r="A1443" s="48">
        <v>2747</v>
      </c>
      <c r="B1443" s="48" t="s">
        <v>269</v>
      </c>
      <c r="C1443" s="48" t="str">
        <f>VLOOKUP(Table14[[#This Row],[Subject]],Sheet2!$A$1:$B$60,2,0)</f>
        <v>FEMALE</v>
      </c>
      <c r="D1443" s="48" t="str">
        <f>TEXT(Table14[[#This Row],[Date]],"MMMM")</f>
        <v>September</v>
      </c>
      <c r="E1443" s="38">
        <v>45171</v>
      </c>
      <c r="F1443" s="48" t="s">
        <v>16</v>
      </c>
      <c r="G1443" s="48" t="s">
        <v>233</v>
      </c>
      <c r="H1443" s="48" t="s">
        <v>858</v>
      </c>
      <c r="I1443" s="48">
        <v>5</v>
      </c>
    </row>
    <row r="1444" spans="1:9" x14ac:dyDescent="0.3">
      <c r="A1444" s="48">
        <v>2748</v>
      </c>
      <c r="B1444" s="48" t="s">
        <v>269</v>
      </c>
      <c r="C1444" s="48" t="str">
        <f>VLOOKUP(Table14[[#This Row],[Subject]],Sheet2!$A$1:$B$60,2,0)</f>
        <v>FEMALE</v>
      </c>
      <c r="D1444" s="48" t="str">
        <f>TEXT(Table14[[#This Row],[Date]],"MMMM")</f>
        <v>September</v>
      </c>
      <c r="E1444" s="38">
        <v>45171</v>
      </c>
      <c r="F1444" s="48" t="s">
        <v>16</v>
      </c>
      <c r="G1444" s="48" t="s">
        <v>233</v>
      </c>
      <c r="H1444" s="48" t="s">
        <v>859</v>
      </c>
      <c r="I1444" s="48">
        <v>3</v>
      </c>
    </row>
    <row r="1445" spans="1:9" x14ac:dyDescent="0.3">
      <c r="A1445" s="48">
        <v>2749</v>
      </c>
      <c r="B1445" s="48" t="s">
        <v>269</v>
      </c>
      <c r="C1445" s="48" t="str">
        <f>VLOOKUP(Table14[[#This Row],[Subject]],Sheet2!$A$1:$B$60,2,0)</f>
        <v>FEMALE</v>
      </c>
      <c r="D1445" s="48" t="str">
        <f>TEXT(Table14[[#This Row],[Date]],"MMMM")</f>
        <v>September</v>
      </c>
      <c r="E1445" s="38">
        <v>45171</v>
      </c>
      <c r="F1445" s="48" t="s">
        <v>16</v>
      </c>
      <c r="G1445" s="48" t="s">
        <v>233</v>
      </c>
      <c r="H1445" s="48" t="s">
        <v>860</v>
      </c>
      <c r="I1445" s="48">
        <v>2</v>
      </c>
    </row>
    <row r="1446" spans="1:9" x14ac:dyDescent="0.3">
      <c r="A1446" s="48">
        <v>2750</v>
      </c>
      <c r="B1446" s="48" t="s">
        <v>269</v>
      </c>
      <c r="C1446" s="48" t="str">
        <f>VLOOKUP(Table14[[#This Row],[Subject]],Sheet2!$A$1:$B$60,2,0)</f>
        <v>FEMALE</v>
      </c>
      <c r="D1446" s="48" t="str">
        <f>TEXT(Table14[[#This Row],[Date]],"MMMM")</f>
        <v>September</v>
      </c>
      <c r="E1446" s="38">
        <v>45171</v>
      </c>
      <c r="F1446" s="48" t="s">
        <v>16</v>
      </c>
      <c r="G1446" s="48" t="s">
        <v>233</v>
      </c>
      <c r="H1446" s="48" t="s">
        <v>861</v>
      </c>
      <c r="I1446" s="48">
        <v>4</v>
      </c>
    </row>
    <row r="1447" spans="1:9" x14ac:dyDescent="0.3">
      <c r="A1447" s="48">
        <v>2751</v>
      </c>
      <c r="B1447" s="48" t="s">
        <v>269</v>
      </c>
      <c r="C1447" s="48" t="str">
        <f>VLOOKUP(Table14[[#This Row],[Subject]],Sheet2!$A$1:$B$60,2,0)</f>
        <v>FEMALE</v>
      </c>
      <c r="D1447" s="48" t="str">
        <f>TEXT(Table14[[#This Row],[Date]],"MMMM")</f>
        <v>September</v>
      </c>
      <c r="E1447" s="38">
        <v>45171</v>
      </c>
      <c r="F1447" s="48" t="s">
        <v>16</v>
      </c>
      <c r="G1447" s="48" t="s">
        <v>233</v>
      </c>
      <c r="H1447" s="48" t="s">
        <v>862</v>
      </c>
      <c r="I1447" s="48">
        <v>7</v>
      </c>
    </row>
    <row r="1448" spans="1:9" x14ac:dyDescent="0.3">
      <c r="A1448" s="48">
        <v>2752</v>
      </c>
      <c r="B1448" s="48" t="s">
        <v>269</v>
      </c>
      <c r="C1448" s="48" t="str">
        <f>VLOOKUP(Table14[[#This Row],[Subject]],Sheet2!$A$1:$B$60,2,0)</f>
        <v>FEMALE</v>
      </c>
      <c r="D1448" s="48" t="str">
        <f>TEXT(Table14[[#This Row],[Date]],"MMMM")</f>
        <v>September</v>
      </c>
      <c r="E1448" s="38">
        <v>45171</v>
      </c>
      <c r="F1448" s="48" t="s">
        <v>16</v>
      </c>
      <c r="G1448" s="48" t="s">
        <v>233</v>
      </c>
      <c r="H1448" s="48" t="s">
        <v>863</v>
      </c>
      <c r="I1448" s="48">
        <v>1</v>
      </c>
    </row>
    <row r="1449" spans="1:9" x14ac:dyDescent="0.3">
      <c r="A1449" s="48">
        <v>2753</v>
      </c>
      <c r="B1449" s="48" t="s">
        <v>269</v>
      </c>
      <c r="C1449" s="48" t="str">
        <f>VLOOKUP(Table14[[#This Row],[Subject]],Sheet2!$A$1:$B$60,2,0)</f>
        <v>FEMALE</v>
      </c>
      <c r="D1449" s="48" t="str">
        <f>TEXT(Table14[[#This Row],[Date]],"MMMM")</f>
        <v>September</v>
      </c>
      <c r="E1449" s="38">
        <v>45171</v>
      </c>
      <c r="F1449" s="48" t="s">
        <v>16</v>
      </c>
      <c r="G1449" s="48" t="s">
        <v>233</v>
      </c>
      <c r="H1449" s="48" t="s">
        <v>864</v>
      </c>
      <c r="I1449" s="48">
        <v>6</v>
      </c>
    </row>
    <row r="1450" spans="1:9" x14ac:dyDescent="0.3">
      <c r="A1450" s="48">
        <v>2754</v>
      </c>
      <c r="B1450" s="48" t="s">
        <v>269</v>
      </c>
      <c r="C1450" s="48" t="str">
        <f>VLOOKUP(Table14[[#This Row],[Subject]],Sheet2!$A$1:$B$60,2,0)</f>
        <v>FEMALE</v>
      </c>
      <c r="D1450" s="48" t="str">
        <f>TEXT(Table14[[#This Row],[Date]],"MMMM")</f>
        <v>September</v>
      </c>
      <c r="E1450" s="38">
        <v>45171</v>
      </c>
      <c r="F1450" s="48" t="s">
        <v>16</v>
      </c>
      <c r="G1450" s="48" t="s">
        <v>233</v>
      </c>
      <c r="H1450" s="48" t="s">
        <v>865</v>
      </c>
      <c r="I1450" s="48">
        <v>4</v>
      </c>
    </row>
    <row r="1451" spans="1:9" x14ac:dyDescent="0.3">
      <c r="A1451" s="48">
        <v>2755</v>
      </c>
      <c r="B1451" s="48" t="s">
        <v>269</v>
      </c>
      <c r="C1451" s="48" t="str">
        <f>VLOOKUP(Table14[[#This Row],[Subject]],Sheet2!$A$1:$B$60,2,0)</f>
        <v>FEMALE</v>
      </c>
      <c r="D1451" s="48" t="str">
        <f>TEXT(Table14[[#This Row],[Date]],"MMMM")</f>
        <v>September</v>
      </c>
      <c r="E1451" s="38">
        <v>45171</v>
      </c>
      <c r="F1451" s="48" t="s">
        <v>16</v>
      </c>
      <c r="G1451" s="48" t="s">
        <v>233</v>
      </c>
      <c r="H1451" s="48" t="s">
        <v>866</v>
      </c>
      <c r="I1451" s="48">
        <v>3</v>
      </c>
    </row>
    <row r="1452" spans="1:9" x14ac:dyDescent="0.3">
      <c r="A1452" s="48">
        <v>2901</v>
      </c>
      <c r="B1452" s="48" t="s">
        <v>270</v>
      </c>
      <c r="C1452" s="48" t="str">
        <f>VLOOKUP(Table14[[#This Row],[Subject]],Sheet2!$A$1:$B$60,2,0)</f>
        <v>FEMALE</v>
      </c>
      <c r="D1452" s="48" t="str">
        <f>TEXT(Table14[[#This Row],[Date]],"MMMM")</f>
        <v>September</v>
      </c>
      <c r="E1452" s="38">
        <v>45171</v>
      </c>
      <c r="F1452" s="48" t="s">
        <v>16</v>
      </c>
      <c r="G1452" s="48" t="s">
        <v>104</v>
      </c>
      <c r="H1452" s="48" t="s">
        <v>867</v>
      </c>
      <c r="I1452" s="48">
        <v>1</v>
      </c>
    </row>
    <row r="1453" spans="1:9" x14ac:dyDescent="0.3">
      <c r="A1453" s="48">
        <v>2902</v>
      </c>
      <c r="B1453" s="48" t="s">
        <v>270</v>
      </c>
      <c r="C1453" s="48" t="str">
        <f>VLOOKUP(Table14[[#This Row],[Subject]],Sheet2!$A$1:$B$60,2,0)</f>
        <v>FEMALE</v>
      </c>
      <c r="D1453" s="48" t="str">
        <f>TEXT(Table14[[#This Row],[Date]],"MMMM")</f>
        <v>September</v>
      </c>
      <c r="E1453" s="38">
        <v>45171</v>
      </c>
      <c r="F1453" s="48" t="s">
        <v>16</v>
      </c>
      <c r="G1453" s="48" t="s">
        <v>104</v>
      </c>
      <c r="H1453" s="48" t="s">
        <v>720</v>
      </c>
      <c r="I1453" s="48">
        <v>0</v>
      </c>
    </row>
    <row r="1454" spans="1:9" x14ac:dyDescent="0.3">
      <c r="A1454" s="48">
        <v>2903</v>
      </c>
      <c r="B1454" s="48" t="s">
        <v>270</v>
      </c>
      <c r="C1454" s="48" t="str">
        <f>VLOOKUP(Table14[[#This Row],[Subject]],Sheet2!$A$1:$B$60,2,0)</f>
        <v>FEMALE</v>
      </c>
      <c r="D1454" s="48" t="str">
        <f>TEXT(Table14[[#This Row],[Date]],"MMMM")</f>
        <v>September</v>
      </c>
      <c r="E1454" s="38">
        <v>45171</v>
      </c>
      <c r="F1454" s="48" t="s">
        <v>16</v>
      </c>
      <c r="G1454" s="48" t="s">
        <v>104</v>
      </c>
      <c r="H1454" s="48" t="s">
        <v>724</v>
      </c>
      <c r="I1454" s="48">
        <v>0</v>
      </c>
    </row>
    <row r="1455" spans="1:9" x14ac:dyDescent="0.3">
      <c r="A1455" s="48">
        <v>2904</v>
      </c>
      <c r="B1455" s="48" t="s">
        <v>270</v>
      </c>
      <c r="C1455" s="48" t="str">
        <f>VLOOKUP(Table14[[#This Row],[Subject]],Sheet2!$A$1:$B$60,2,0)</f>
        <v>FEMALE</v>
      </c>
      <c r="D1455" s="48" t="str">
        <f>TEXT(Table14[[#This Row],[Date]],"MMMM")</f>
        <v>September</v>
      </c>
      <c r="E1455" s="38">
        <v>45171</v>
      </c>
      <c r="F1455" s="48" t="s">
        <v>16</v>
      </c>
      <c r="G1455" s="48" t="s">
        <v>104</v>
      </c>
      <c r="H1455" s="48" t="s">
        <v>725</v>
      </c>
      <c r="I1455" s="48">
        <v>0</v>
      </c>
    </row>
    <row r="1456" spans="1:9" x14ac:dyDescent="0.3">
      <c r="A1456" s="48">
        <v>2905</v>
      </c>
      <c r="B1456" s="48" t="s">
        <v>270</v>
      </c>
      <c r="C1456" s="48" t="str">
        <f>VLOOKUP(Table14[[#This Row],[Subject]],Sheet2!$A$1:$B$60,2,0)</f>
        <v>FEMALE</v>
      </c>
      <c r="D1456" s="48" t="str">
        <f>TEXT(Table14[[#This Row],[Date]],"MMMM")</f>
        <v>September</v>
      </c>
      <c r="E1456" s="38">
        <v>45171</v>
      </c>
      <c r="F1456" s="48" t="s">
        <v>16</v>
      </c>
      <c r="G1456" s="48" t="s">
        <v>104</v>
      </c>
      <c r="H1456" s="48" t="s">
        <v>726</v>
      </c>
      <c r="I1456" s="48">
        <v>1</v>
      </c>
    </row>
    <row r="1457" spans="1:9" x14ac:dyDescent="0.3">
      <c r="A1457" s="48">
        <v>2906</v>
      </c>
      <c r="B1457" s="48" t="s">
        <v>270</v>
      </c>
      <c r="C1457" s="48" t="str">
        <f>VLOOKUP(Table14[[#This Row],[Subject]],Sheet2!$A$1:$B$60,2,0)</f>
        <v>FEMALE</v>
      </c>
      <c r="D1457" s="48" t="str">
        <f>TEXT(Table14[[#This Row],[Date]],"MMMM")</f>
        <v>September</v>
      </c>
      <c r="E1457" s="38">
        <v>45171</v>
      </c>
      <c r="F1457" s="48" t="s">
        <v>16</v>
      </c>
      <c r="G1457" s="48" t="s">
        <v>104</v>
      </c>
      <c r="H1457" s="48" t="s">
        <v>727</v>
      </c>
      <c r="I1457" s="48">
        <v>0</v>
      </c>
    </row>
    <row r="1458" spans="1:9" x14ac:dyDescent="0.3">
      <c r="A1458" s="48">
        <v>2907</v>
      </c>
      <c r="B1458" s="48" t="s">
        <v>270</v>
      </c>
      <c r="C1458" s="48" t="str">
        <f>VLOOKUP(Table14[[#This Row],[Subject]],Sheet2!$A$1:$B$60,2,0)</f>
        <v>FEMALE</v>
      </c>
      <c r="D1458" s="48" t="str">
        <f>TEXT(Table14[[#This Row],[Date]],"MMMM")</f>
        <v>September</v>
      </c>
      <c r="E1458" s="38">
        <v>45171</v>
      </c>
      <c r="F1458" s="48" t="s">
        <v>16</v>
      </c>
      <c r="G1458" s="48" t="s">
        <v>104</v>
      </c>
      <c r="H1458" s="48" t="s">
        <v>728</v>
      </c>
      <c r="I1458" s="48">
        <v>0</v>
      </c>
    </row>
    <row r="1459" spans="1:9" x14ac:dyDescent="0.3">
      <c r="A1459" s="48">
        <v>2908</v>
      </c>
      <c r="B1459" s="48" t="s">
        <v>270</v>
      </c>
      <c r="C1459" s="48" t="str">
        <f>VLOOKUP(Table14[[#This Row],[Subject]],Sheet2!$A$1:$B$60,2,0)</f>
        <v>FEMALE</v>
      </c>
      <c r="D1459" s="48" t="str">
        <f>TEXT(Table14[[#This Row],[Date]],"MMMM")</f>
        <v>September</v>
      </c>
      <c r="E1459" s="38">
        <v>45171</v>
      </c>
      <c r="F1459" s="48" t="s">
        <v>16</v>
      </c>
      <c r="G1459" s="48" t="s">
        <v>104</v>
      </c>
      <c r="H1459" s="48" t="s">
        <v>729</v>
      </c>
      <c r="I1459" s="48">
        <v>0</v>
      </c>
    </row>
    <row r="1460" spans="1:9" x14ac:dyDescent="0.3">
      <c r="A1460" s="48">
        <v>2909</v>
      </c>
      <c r="B1460" s="48" t="s">
        <v>270</v>
      </c>
      <c r="C1460" s="48" t="str">
        <f>VLOOKUP(Table14[[#This Row],[Subject]],Sheet2!$A$1:$B$60,2,0)</f>
        <v>FEMALE</v>
      </c>
      <c r="D1460" s="48" t="str">
        <f>TEXT(Table14[[#This Row],[Date]],"MMMM")</f>
        <v>September</v>
      </c>
      <c r="E1460" s="38">
        <v>45171</v>
      </c>
      <c r="F1460" s="48" t="s">
        <v>16</v>
      </c>
      <c r="G1460" s="48" t="s">
        <v>104</v>
      </c>
      <c r="H1460" s="48" t="s">
        <v>730</v>
      </c>
      <c r="I1460" s="48">
        <v>0</v>
      </c>
    </row>
    <row r="1461" spans="1:9" x14ac:dyDescent="0.3">
      <c r="A1461" s="48">
        <v>2910</v>
      </c>
      <c r="B1461" s="48" t="s">
        <v>270</v>
      </c>
      <c r="C1461" s="48" t="str">
        <f>VLOOKUP(Table14[[#This Row],[Subject]],Sheet2!$A$1:$B$60,2,0)</f>
        <v>FEMALE</v>
      </c>
      <c r="D1461" s="48" t="str">
        <f>TEXT(Table14[[#This Row],[Date]],"MMMM")</f>
        <v>September</v>
      </c>
      <c r="E1461" s="38">
        <v>45171</v>
      </c>
      <c r="F1461" s="48" t="s">
        <v>16</v>
      </c>
      <c r="G1461" s="48" t="s">
        <v>104</v>
      </c>
      <c r="H1461" s="48" t="s">
        <v>731</v>
      </c>
      <c r="I1461" s="48">
        <v>0</v>
      </c>
    </row>
    <row r="1462" spans="1:9" x14ac:dyDescent="0.3">
      <c r="A1462" s="48">
        <v>2911</v>
      </c>
      <c r="B1462" s="48" t="s">
        <v>270</v>
      </c>
      <c r="C1462" s="48" t="str">
        <f>VLOOKUP(Table14[[#This Row],[Subject]],Sheet2!$A$1:$B$60,2,0)</f>
        <v>FEMALE</v>
      </c>
      <c r="D1462" s="48" t="str">
        <f>TEXT(Table14[[#This Row],[Date]],"MMMM")</f>
        <v>September</v>
      </c>
      <c r="E1462" s="38">
        <v>45171</v>
      </c>
      <c r="F1462" s="48" t="s">
        <v>16</v>
      </c>
      <c r="G1462" s="48" t="s">
        <v>104</v>
      </c>
      <c r="H1462" s="48" t="s">
        <v>732</v>
      </c>
      <c r="I1462" s="48">
        <v>0</v>
      </c>
    </row>
    <row r="1463" spans="1:9" x14ac:dyDescent="0.3">
      <c r="A1463" s="48">
        <v>2912</v>
      </c>
      <c r="B1463" s="48" t="s">
        <v>270</v>
      </c>
      <c r="C1463" s="48" t="str">
        <f>VLOOKUP(Table14[[#This Row],[Subject]],Sheet2!$A$1:$B$60,2,0)</f>
        <v>FEMALE</v>
      </c>
      <c r="D1463" s="48" t="str">
        <f>TEXT(Table14[[#This Row],[Date]],"MMMM")</f>
        <v>September</v>
      </c>
      <c r="E1463" s="38">
        <v>45171</v>
      </c>
      <c r="F1463" s="48" t="s">
        <v>16</v>
      </c>
      <c r="G1463" s="48" t="s">
        <v>104</v>
      </c>
      <c r="H1463" s="48" t="s">
        <v>733</v>
      </c>
      <c r="I1463" s="48">
        <v>0</v>
      </c>
    </row>
    <row r="1464" spans="1:9" x14ac:dyDescent="0.3">
      <c r="A1464" s="48">
        <v>2913</v>
      </c>
      <c r="B1464" s="48" t="s">
        <v>270</v>
      </c>
      <c r="C1464" s="48" t="str">
        <f>VLOOKUP(Table14[[#This Row],[Subject]],Sheet2!$A$1:$B$60,2,0)</f>
        <v>FEMALE</v>
      </c>
      <c r="D1464" s="48" t="str">
        <f>TEXT(Table14[[#This Row],[Date]],"MMMM")</f>
        <v>September</v>
      </c>
      <c r="E1464" s="38">
        <v>45171</v>
      </c>
      <c r="F1464" s="48" t="s">
        <v>16</v>
      </c>
      <c r="G1464" s="48" t="s">
        <v>104</v>
      </c>
      <c r="H1464" s="48" t="s">
        <v>734</v>
      </c>
      <c r="I1464" s="48">
        <v>0</v>
      </c>
    </row>
    <row r="1465" spans="1:9" x14ac:dyDescent="0.3">
      <c r="A1465" s="48">
        <v>2914</v>
      </c>
      <c r="B1465" s="48" t="s">
        <v>270</v>
      </c>
      <c r="C1465" s="48" t="str">
        <f>VLOOKUP(Table14[[#This Row],[Subject]],Sheet2!$A$1:$B$60,2,0)</f>
        <v>FEMALE</v>
      </c>
      <c r="D1465" s="48" t="str">
        <f>TEXT(Table14[[#This Row],[Date]],"MMMM")</f>
        <v>September</v>
      </c>
      <c r="E1465" s="38">
        <v>45171</v>
      </c>
      <c r="F1465" s="48" t="s">
        <v>16</v>
      </c>
      <c r="G1465" s="48" t="s">
        <v>104</v>
      </c>
      <c r="H1465" s="48" t="s">
        <v>735</v>
      </c>
      <c r="I1465" s="48">
        <v>0</v>
      </c>
    </row>
    <row r="1466" spans="1:9" x14ac:dyDescent="0.3">
      <c r="A1466" s="48">
        <v>2915</v>
      </c>
      <c r="B1466" s="48" t="s">
        <v>270</v>
      </c>
      <c r="C1466" s="48" t="str">
        <f>VLOOKUP(Table14[[#This Row],[Subject]],Sheet2!$A$1:$B$60,2,0)</f>
        <v>FEMALE</v>
      </c>
      <c r="D1466" s="48" t="str">
        <f>TEXT(Table14[[#This Row],[Date]],"MMMM")</f>
        <v>September</v>
      </c>
      <c r="E1466" s="38">
        <v>45171</v>
      </c>
      <c r="F1466" s="48" t="s">
        <v>16</v>
      </c>
      <c r="G1466" s="48" t="s">
        <v>104</v>
      </c>
      <c r="H1466" s="48" t="s">
        <v>736</v>
      </c>
      <c r="I1466" s="48">
        <v>0</v>
      </c>
    </row>
    <row r="1467" spans="1:9" x14ac:dyDescent="0.3">
      <c r="A1467" s="48">
        <v>2916</v>
      </c>
      <c r="B1467" s="48" t="s">
        <v>270</v>
      </c>
      <c r="C1467" s="48" t="str">
        <f>VLOOKUP(Table14[[#This Row],[Subject]],Sheet2!$A$1:$B$60,2,0)</f>
        <v>FEMALE</v>
      </c>
      <c r="D1467" s="48" t="str">
        <f>TEXT(Table14[[#This Row],[Date]],"MMMM")</f>
        <v>September</v>
      </c>
      <c r="E1467" s="38">
        <v>45171</v>
      </c>
      <c r="F1467" s="48" t="s">
        <v>16</v>
      </c>
      <c r="G1467" s="48" t="s">
        <v>104</v>
      </c>
      <c r="H1467" s="48" t="s">
        <v>737</v>
      </c>
      <c r="I1467" s="48">
        <v>0</v>
      </c>
    </row>
    <row r="1468" spans="1:9" x14ac:dyDescent="0.3">
      <c r="A1468" s="48">
        <v>2917</v>
      </c>
      <c r="B1468" s="48" t="s">
        <v>270</v>
      </c>
      <c r="C1468" s="48" t="str">
        <f>VLOOKUP(Table14[[#This Row],[Subject]],Sheet2!$A$1:$B$60,2,0)</f>
        <v>FEMALE</v>
      </c>
      <c r="D1468" s="48" t="str">
        <f>TEXT(Table14[[#This Row],[Date]],"MMMM")</f>
        <v>September</v>
      </c>
      <c r="E1468" s="38">
        <v>45171</v>
      </c>
      <c r="F1468" s="48" t="s">
        <v>16</v>
      </c>
      <c r="G1468" s="48" t="s">
        <v>104</v>
      </c>
      <c r="H1468" s="48" t="s">
        <v>738</v>
      </c>
      <c r="I1468" s="48">
        <v>0</v>
      </c>
    </row>
    <row r="1469" spans="1:9" x14ac:dyDescent="0.3">
      <c r="A1469" s="48">
        <v>2918</v>
      </c>
      <c r="B1469" s="48" t="s">
        <v>270</v>
      </c>
      <c r="C1469" s="48" t="str">
        <f>VLOOKUP(Table14[[#This Row],[Subject]],Sheet2!$A$1:$B$60,2,0)</f>
        <v>FEMALE</v>
      </c>
      <c r="D1469" s="48" t="str">
        <f>TEXT(Table14[[#This Row],[Date]],"MMMM")</f>
        <v>September</v>
      </c>
      <c r="E1469" s="38">
        <v>45171</v>
      </c>
      <c r="F1469" s="48" t="s">
        <v>16</v>
      </c>
      <c r="G1469" s="48" t="s">
        <v>104</v>
      </c>
      <c r="H1469" s="48" t="s">
        <v>739</v>
      </c>
      <c r="I1469" s="48">
        <v>0</v>
      </c>
    </row>
    <row r="1470" spans="1:9" x14ac:dyDescent="0.3">
      <c r="A1470" s="48">
        <v>2919</v>
      </c>
      <c r="B1470" s="48" t="s">
        <v>270</v>
      </c>
      <c r="C1470" s="48" t="str">
        <f>VLOOKUP(Table14[[#This Row],[Subject]],Sheet2!$A$1:$B$60,2,0)</f>
        <v>FEMALE</v>
      </c>
      <c r="D1470" s="48" t="str">
        <f>TEXT(Table14[[#This Row],[Date]],"MMMM")</f>
        <v>September</v>
      </c>
      <c r="E1470" s="38">
        <v>45171</v>
      </c>
      <c r="F1470" s="48" t="s">
        <v>16</v>
      </c>
      <c r="G1470" s="48" t="s">
        <v>104</v>
      </c>
      <c r="H1470" s="48" t="s">
        <v>740</v>
      </c>
      <c r="I1470" s="48">
        <v>1</v>
      </c>
    </row>
    <row r="1471" spans="1:9" x14ac:dyDescent="0.3">
      <c r="A1471" s="48">
        <v>2920</v>
      </c>
      <c r="B1471" s="48" t="s">
        <v>270</v>
      </c>
      <c r="C1471" s="48" t="str">
        <f>VLOOKUP(Table14[[#This Row],[Subject]],Sheet2!$A$1:$B$60,2,0)</f>
        <v>FEMALE</v>
      </c>
      <c r="D1471" s="48" t="str">
        <f>TEXT(Table14[[#This Row],[Date]],"MMMM")</f>
        <v>September</v>
      </c>
      <c r="E1471" s="38">
        <v>45171</v>
      </c>
      <c r="F1471" s="48" t="s">
        <v>16</v>
      </c>
      <c r="G1471" s="48" t="s">
        <v>104</v>
      </c>
      <c r="H1471" s="48" t="s">
        <v>741</v>
      </c>
      <c r="I1471" s="48">
        <v>0</v>
      </c>
    </row>
    <row r="1472" spans="1:9" x14ac:dyDescent="0.3">
      <c r="A1472" s="48">
        <v>2921</v>
      </c>
      <c r="B1472" s="48" t="s">
        <v>270</v>
      </c>
      <c r="C1472" s="48" t="str">
        <f>VLOOKUP(Table14[[#This Row],[Subject]],Sheet2!$A$1:$B$60,2,0)</f>
        <v>FEMALE</v>
      </c>
      <c r="D1472" s="48" t="str">
        <f>TEXT(Table14[[#This Row],[Date]],"MMMM")</f>
        <v>September</v>
      </c>
      <c r="E1472" s="38">
        <v>45171</v>
      </c>
      <c r="F1472" s="48" t="s">
        <v>16</v>
      </c>
      <c r="G1472" s="48" t="s">
        <v>104</v>
      </c>
      <c r="H1472" s="48" t="s">
        <v>742</v>
      </c>
      <c r="I1472" s="48">
        <v>3</v>
      </c>
    </row>
    <row r="1473" spans="1:9" x14ac:dyDescent="0.3">
      <c r="A1473" s="48">
        <v>2922</v>
      </c>
      <c r="B1473" s="48" t="s">
        <v>270</v>
      </c>
      <c r="C1473" s="48" t="str">
        <f>VLOOKUP(Table14[[#This Row],[Subject]],Sheet2!$A$1:$B$60,2,0)</f>
        <v>FEMALE</v>
      </c>
      <c r="D1473" s="48" t="str">
        <f>TEXT(Table14[[#This Row],[Date]],"MMMM")</f>
        <v>September</v>
      </c>
      <c r="E1473" s="38">
        <v>45171</v>
      </c>
      <c r="F1473" s="48" t="s">
        <v>16</v>
      </c>
      <c r="G1473" s="48" t="s">
        <v>104</v>
      </c>
      <c r="H1473" s="48" t="s">
        <v>743</v>
      </c>
      <c r="I1473" s="48">
        <v>0</v>
      </c>
    </row>
    <row r="1474" spans="1:9" x14ac:dyDescent="0.3">
      <c r="A1474" s="48">
        <v>2923</v>
      </c>
      <c r="B1474" s="48" t="s">
        <v>270</v>
      </c>
      <c r="C1474" s="48" t="str">
        <f>VLOOKUP(Table14[[#This Row],[Subject]],Sheet2!$A$1:$B$60,2,0)</f>
        <v>FEMALE</v>
      </c>
      <c r="D1474" s="48" t="str">
        <f>TEXT(Table14[[#This Row],[Date]],"MMMM")</f>
        <v>September</v>
      </c>
      <c r="E1474" s="38">
        <v>45171</v>
      </c>
      <c r="F1474" s="48" t="s">
        <v>16</v>
      </c>
      <c r="G1474" s="48" t="s">
        <v>104</v>
      </c>
      <c r="H1474" s="48" t="s">
        <v>744</v>
      </c>
      <c r="I1474" s="48">
        <v>2</v>
      </c>
    </row>
    <row r="1475" spans="1:9" x14ac:dyDescent="0.3">
      <c r="A1475" s="48">
        <v>2924</v>
      </c>
      <c r="B1475" s="48" t="s">
        <v>270</v>
      </c>
      <c r="C1475" s="48" t="str">
        <f>VLOOKUP(Table14[[#This Row],[Subject]],Sheet2!$A$1:$B$60,2,0)</f>
        <v>FEMALE</v>
      </c>
      <c r="D1475" s="48" t="str">
        <f>TEXT(Table14[[#This Row],[Date]],"MMMM")</f>
        <v>September</v>
      </c>
      <c r="E1475" s="38">
        <v>45171</v>
      </c>
      <c r="F1475" s="48" t="s">
        <v>16</v>
      </c>
      <c r="G1475" s="48" t="s">
        <v>128</v>
      </c>
      <c r="H1475" s="48" t="s">
        <v>868</v>
      </c>
      <c r="I1475" s="48">
        <v>4</v>
      </c>
    </row>
    <row r="1476" spans="1:9" x14ac:dyDescent="0.3">
      <c r="A1476" s="48">
        <v>2925</v>
      </c>
      <c r="B1476" s="48" t="s">
        <v>270</v>
      </c>
      <c r="C1476" s="48" t="str">
        <f>VLOOKUP(Table14[[#This Row],[Subject]],Sheet2!$A$1:$B$60,2,0)</f>
        <v>FEMALE</v>
      </c>
      <c r="D1476" s="48" t="str">
        <f>TEXT(Table14[[#This Row],[Date]],"MMMM")</f>
        <v>September</v>
      </c>
      <c r="E1476" s="38">
        <v>45171</v>
      </c>
      <c r="F1476" s="48" t="s">
        <v>16</v>
      </c>
      <c r="G1476" s="48" t="s">
        <v>128</v>
      </c>
      <c r="H1476" s="48" t="s">
        <v>869</v>
      </c>
      <c r="I1476" s="48">
        <v>1</v>
      </c>
    </row>
    <row r="1477" spans="1:9" x14ac:dyDescent="0.3">
      <c r="A1477" s="48">
        <v>2926</v>
      </c>
      <c r="B1477" s="48" t="s">
        <v>270</v>
      </c>
      <c r="C1477" s="48" t="str">
        <f>VLOOKUP(Table14[[#This Row],[Subject]],Sheet2!$A$1:$B$60,2,0)</f>
        <v>FEMALE</v>
      </c>
      <c r="D1477" s="48" t="str">
        <f>TEXT(Table14[[#This Row],[Date]],"MMMM")</f>
        <v>September</v>
      </c>
      <c r="E1477" s="38">
        <v>45171</v>
      </c>
      <c r="F1477" s="48" t="s">
        <v>16</v>
      </c>
      <c r="G1477" s="48" t="s">
        <v>128</v>
      </c>
      <c r="H1477" s="48" t="s">
        <v>747</v>
      </c>
      <c r="I1477" s="48">
        <v>5</v>
      </c>
    </row>
    <row r="1478" spans="1:9" x14ac:dyDescent="0.3">
      <c r="A1478" s="48">
        <v>2927</v>
      </c>
      <c r="B1478" s="48" t="s">
        <v>270</v>
      </c>
      <c r="C1478" s="48" t="str">
        <f>VLOOKUP(Table14[[#This Row],[Subject]],Sheet2!$A$1:$B$60,2,0)</f>
        <v>FEMALE</v>
      </c>
      <c r="D1478" s="48" t="str">
        <f>TEXT(Table14[[#This Row],[Date]],"MMMM")</f>
        <v>September</v>
      </c>
      <c r="E1478" s="38">
        <v>45171</v>
      </c>
      <c r="F1478" s="48" t="s">
        <v>16</v>
      </c>
      <c r="G1478" s="48" t="s">
        <v>128</v>
      </c>
      <c r="H1478" s="48" t="s">
        <v>748</v>
      </c>
      <c r="I1478" s="48">
        <v>3</v>
      </c>
    </row>
    <row r="1479" spans="1:9" x14ac:dyDescent="0.3">
      <c r="A1479" s="48">
        <v>2928</v>
      </c>
      <c r="B1479" s="48" t="s">
        <v>270</v>
      </c>
      <c r="C1479" s="48" t="str">
        <f>VLOOKUP(Table14[[#This Row],[Subject]],Sheet2!$A$1:$B$60,2,0)</f>
        <v>FEMALE</v>
      </c>
      <c r="D1479" s="48" t="str">
        <f>TEXT(Table14[[#This Row],[Date]],"MMMM")</f>
        <v>September</v>
      </c>
      <c r="E1479" s="38">
        <v>45171</v>
      </c>
      <c r="F1479" s="48" t="s">
        <v>16</v>
      </c>
      <c r="G1479" s="48" t="s">
        <v>128</v>
      </c>
      <c r="H1479" s="48" t="s">
        <v>749</v>
      </c>
      <c r="I1479" s="48">
        <v>2</v>
      </c>
    </row>
    <row r="1480" spans="1:9" x14ac:dyDescent="0.3">
      <c r="A1480" s="48">
        <v>2929</v>
      </c>
      <c r="B1480" s="48" t="s">
        <v>270</v>
      </c>
      <c r="C1480" s="48" t="str">
        <f>VLOOKUP(Table14[[#This Row],[Subject]],Sheet2!$A$1:$B$60,2,0)</f>
        <v>FEMALE</v>
      </c>
      <c r="D1480" s="48" t="str">
        <f>TEXT(Table14[[#This Row],[Date]],"MMMM")</f>
        <v>September</v>
      </c>
      <c r="E1480" s="38">
        <v>45171</v>
      </c>
      <c r="F1480" s="48" t="s">
        <v>16</v>
      </c>
      <c r="G1480" s="48" t="s">
        <v>128</v>
      </c>
      <c r="H1480" s="48" t="s">
        <v>750</v>
      </c>
      <c r="I1480" s="48">
        <v>1</v>
      </c>
    </row>
    <row r="1481" spans="1:9" x14ac:dyDescent="0.3">
      <c r="A1481" s="48">
        <v>2930</v>
      </c>
      <c r="B1481" s="48" t="s">
        <v>270</v>
      </c>
      <c r="C1481" s="48" t="str">
        <f>VLOOKUP(Table14[[#This Row],[Subject]],Sheet2!$A$1:$B$60,2,0)</f>
        <v>FEMALE</v>
      </c>
      <c r="D1481" s="48" t="str">
        <f>TEXT(Table14[[#This Row],[Date]],"MMMM")</f>
        <v>September</v>
      </c>
      <c r="E1481" s="38">
        <v>45171</v>
      </c>
      <c r="F1481" s="48" t="s">
        <v>16</v>
      </c>
      <c r="G1481" s="48" t="s">
        <v>128</v>
      </c>
      <c r="H1481" s="48" t="s">
        <v>751</v>
      </c>
      <c r="I1481" s="48">
        <v>5</v>
      </c>
    </row>
    <row r="1482" spans="1:9" x14ac:dyDescent="0.3">
      <c r="A1482" s="48">
        <v>2931</v>
      </c>
      <c r="B1482" s="48" t="s">
        <v>270</v>
      </c>
      <c r="C1482" s="48" t="str">
        <f>VLOOKUP(Table14[[#This Row],[Subject]],Sheet2!$A$1:$B$60,2,0)</f>
        <v>FEMALE</v>
      </c>
      <c r="D1482" s="48" t="str">
        <f>TEXT(Table14[[#This Row],[Date]],"MMMM")</f>
        <v>September</v>
      </c>
      <c r="E1482" s="38">
        <v>45171</v>
      </c>
      <c r="F1482" s="48" t="s">
        <v>16</v>
      </c>
      <c r="G1482" s="48" t="s">
        <v>128</v>
      </c>
      <c r="H1482" s="48" t="s">
        <v>752</v>
      </c>
      <c r="I1482" s="48">
        <v>3</v>
      </c>
    </row>
    <row r="1483" spans="1:9" x14ac:dyDescent="0.3">
      <c r="A1483" s="48">
        <v>2932</v>
      </c>
      <c r="B1483" s="48" t="s">
        <v>270</v>
      </c>
      <c r="C1483" s="48" t="str">
        <f>VLOOKUP(Table14[[#This Row],[Subject]],Sheet2!$A$1:$B$60,2,0)</f>
        <v>FEMALE</v>
      </c>
      <c r="D1483" s="48" t="str">
        <f>TEXT(Table14[[#This Row],[Date]],"MMMM")</f>
        <v>September</v>
      </c>
      <c r="E1483" s="38">
        <v>45171</v>
      </c>
      <c r="F1483" s="48" t="s">
        <v>16</v>
      </c>
      <c r="G1483" s="48" t="s">
        <v>128</v>
      </c>
      <c r="H1483" s="48" t="s">
        <v>753</v>
      </c>
      <c r="I1483" s="48">
        <v>4</v>
      </c>
    </row>
    <row r="1484" spans="1:9" x14ac:dyDescent="0.3">
      <c r="A1484" s="48">
        <v>2933</v>
      </c>
      <c r="B1484" s="48" t="s">
        <v>270</v>
      </c>
      <c r="C1484" s="48" t="str">
        <f>VLOOKUP(Table14[[#This Row],[Subject]],Sheet2!$A$1:$B$60,2,0)</f>
        <v>FEMALE</v>
      </c>
      <c r="D1484" s="48" t="str">
        <f>TEXT(Table14[[#This Row],[Date]],"MMMM")</f>
        <v>September</v>
      </c>
      <c r="E1484" s="38">
        <v>45171</v>
      </c>
      <c r="F1484" s="48" t="s">
        <v>16</v>
      </c>
      <c r="G1484" s="48" t="s">
        <v>128</v>
      </c>
      <c r="H1484" s="48" t="s">
        <v>754</v>
      </c>
      <c r="I1484" s="48">
        <v>2</v>
      </c>
    </row>
    <row r="1485" spans="1:9" x14ac:dyDescent="0.3">
      <c r="A1485" s="48">
        <v>2934</v>
      </c>
      <c r="B1485" s="48" t="s">
        <v>270</v>
      </c>
      <c r="C1485" s="48" t="str">
        <f>VLOOKUP(Table14[[#This Row],[Subject]],Sheet2!$A$1:$B$60,2,0)</f>
        <v>FEMALE</v>
      </c>
      <c r="D1485" s="48" t="str">
        <f>TEXT(Table14[[#This Row],[Date]],"MMMM")</f>
        <v>September</v>
      </c>
      <c r="E1485" s="38">
        <v>45171</v>
      </c>
      <c r="F1485" s="48" t="s">
        <v>16</v>
      </c>
      <c r="G1485" s="48" t="s">
        <v>128</v>
      </c>
      <c r="H1485" s="48" t="s">
        <v>755</v>
      </c>
      <c r="I1485" s="48">
        <v>1</v>
      </c>
    </row>
    <row r="1486" spans="1:9" x14ac:dyDescent="0.3">
      <c r="A1486" s="48">
        <v>2935</v>
      </c>
      <c r="B1486" s="48" t="s">
        <v>270</v>
      </c>
      <c r="C1486" s="48" t="str">
        <f>VLOOKUP(Table14[[#This Row],[Subject]],Sheet2!$A$1:$B$60,2,0)</f>
        <v>FEMALE</v>
      </c>
      <c r="D1486" s="48" t="str">
        <f>TEXT(Table14[[#This Row],[Date]],"MMMM")</f>
        <v>September</v>
      </c>
      <c r="E1486" s="38">
        <v>45171</v>
      </c>
      <c r="F1486" s="48" t="s">
        <v>16</v>
      </c>
      <c r="G1486" s="48" t="s">
        <v>128</v>
      </c>
      <c r="H1486" s="48" t="s">
        <v>756</v>
      </c>
      <c r="I1486" s="48">
        <v>5</v>
      </c>
    </row>
    <row r="1487" spans="1:9" x14ac:dyDescent="0.3">
      <c r="A1487" s="48">
        <v>2936</v>
      </c>
      <c r="B1487" s="48" t="s">
        <v>270</v>
      </c>
      <c r="C1487" s="48" t="str">
        <f>VLOOKUP(Table14[[#This Row],[Subject]],Sheet2!$A$1:$B$60,2,0)</f>
        <v>FEMALE</v>
      </c>
      <c r="D1487" s="48" t="str">
        <f>TEXT(Table14[[#This Row],[Date]],"MMMM")</f>
        <v>September</v>
      </c>
      <c r="E1487" s="38">
        <v>45171</v>
      </c>
      <c r="F1487" s="48" t="s">
        <v>16</v>
      </c>
      <c r="G1487" s="48" t="s">
        <v>128</v>
      </c>
      <c r="H1487" s="48" t="s">
        <v>757</v>
      </c>
      <c r="I1487" s="48">
        <v>2</v>
      </c>
    </row>
    <row r="1488" spans="1:9" x14ac:dyDescent="0.3">
      <c r="A1488" s="48">
        <v>2937</v>
      </c>
      <c r="B1488" s="48" t="s">
        <v>270</v>
      </c>
      <c r="C1488" s="48" t="str">
        <f>VLOOKUP(Table14[[#This Row],[Subject]],Sheet2!$A$1:$B$60,2,0)</f>
        <v>FEMALE</v>
      </c>
      <c r="D1488" s="48" t="str">
        <f>TEXT(Table14[[#This Row],[Date]],"MMMM")</f>
        <v>September</v>
      </c>
      <c r="E1488" s="38">
        <v>45171</v>
      </c>
      <c r="F1488" s="48" t="s">
        <v>16</v>
      </c>
      <c r="G1488" s="48" t="s">
        <v>128</v>
      </c>
      <c r="H1488" s="48" t="s">
        <v>758</v>
      </c>
      <c r="I1488" s="48">
        <v>3</v>
      </c>
    </row>
    <row r="1489" spans="1:9" x14ac:dyDescent="0.3">
      <c r="A1489" s="48">
        <v>2938</v>
      </c>
      <c r="B1489" s="48" t="s">
        <v>270</v>
      </c>
      <c r="C1489" s="48" t="str">
        <f>VLOOKUP(Table14[[#This Row],[Subject]],Sheet2!$A$1:$B$60,2,0)</f>
        <v>FEMALE</v>
      </c>
      <c r="D1489" s="48" t="str">
        <f>TEXT(Table14[[#This Row],[Date]],"MMMM")</f>
        <v>September</v>
      </c>
      <c r="E1489" s="38">
        <v>45171</v>
      </c>
      <c r="F1489" s="48" t="s">
        <v>16</v>
      </c>
      <c r="G1489" s="48" t="s">
        <v>128</v>
      </c>
      <c r="H1489" s="48" t="s">
        <v>759</v>
      </c>
      <c r="I1489" s="48">
        <v>1</v>
      </c>
    </row>
    <row r="1490" spans="1:9" x14ac:dyDescent="0.3">
      <c r="A1490" s="48">
        <v>2939</v>
      </c>
      <c r="B1490" s="48" t="s">
        <v>270</v>
      </c>
      <c r="C1490" s="48" t="str">
        <f>VLOOKUP(Table14[[#This Row],[Subject]],Sheet2!$A$1:$B$60,2,0)</f>
        <v>FEMALE</v>
      </c>
      <c r="D1490" s="48" t="str">
        <f>TEXT(Table14[[#This Row],[Date]],"MMMM")</f>
        <v>September</v>
      </c>
      <c r="E1490" s="38">
        <v>45171</v>
      </c>
      <c r="F1490" s="48" t="s">
        <v>16</v>
      </c>
      <c r="G1490" s="48" t="s">
        <v>128</v>
      </c>
      <c r="H1490" s="48" t="s">
        <v>760</v>
      </c>
      <c r="I1490" s="48">
        <v>4</v>
      </c>
    </row>
    <row r="1491" spans="1:9" x14ac:dyDescent="0.3">
      <c r="A1491" s="48">
        <v>2940</v>
      </c>
      <c r="B1491" s="48" t="s">
        <v>270</v>
      </c>
      <c r="C1491" s="48" t="str">
        <f>VLOOKUP(Table14[[#This Row],[Subject]],Sheet2!$A$1:$B$60,2,0)</f>
        <v>FEMALE</v>
      </c>
      <c r="D1491" s="48" t="str">
        <f>TEXT(Table14[[#This Row],[Date]],"MMMM")</f>
        <v>September</v>
      </c>
      <c r="E1491" s="38">
        <v>45171</v>
      </c>
      <c r="F1491" s="48" t="s">
        <v>16</v>
      </c>
      <c r="G1491" s="48" t="s">
        <v>145</v>
      </c>
      <c r="H1491" s="48" t="s">
        <v>761</v>
      </c>
      <c r="I1491" s="48">
        <v>5</v>
      </c>
    </row>
    <row r="1492" spans="1:9" x14ac:dyDescent="0.3">
      <c r="A1492" s="48">
        <v>2941</v>
      </c>
      <c r="B1492" s="48" t="s">
        <v>270</v>
      </c>
      <c r="C1492" s="48" t="str">
        <f>VLOOKUP(Table14[[#This Row],[Subject]],Sheet2!$A$1:$B$60,2,0)</f>
        <v>FEMALE</v>
      </c>
      <c r="D1492" s="48" t="str">
        <f>TEXT(Table14[[#This Row],[Date]],"MMMM")</f>
        <v>September</v>
      </c>
      <c r="E1492" s="38">
        <v>45171</v>
      </c>
      <c r="F1492" s="48" t="s">
        <v>16</v>
      </c>
      <c r="G1492" s="48" t="s">
        <v>145</v>
      </c>
      <c r="H1492" s="48" t="s">
        <v>762</v>
      </c>
      <c r="I1492" s="48">
        <v>3</v>
      </c>
    </row>
    <row r="1493" spans="1:9" x14ac:dyDescent="0.3">
      <c r="A1493" s="48">
        <v>2942</v>
      </c>
      <c r="B1493" s="48" t="s">
        <v>270</v>
      </c>
      <c r="C1493" s="48" t="str">
        <f>VLOOKUP(Table14[[#This Row],[Subject]],Sheet2!$A$1:$B$60,2,0)</f>
        <v>FEMALE</v>
      </c>
      <c r="D1493" s="48" t="str">
        <f>TEXT(Table14[[#This Row],[Date]],"MMMM")</f>
        <v>September</v>
      </c>
      <c r="E1493" s="38">
        <v>45171</v>
      </c>
      <c r="F1493" s="48" t="s">
        <v>16</v>
      </c>
      <c r="G1493" s="48" t="s">
        <v>145</v>
      </c>
      <c r="H1493" s="48" t="s">
        <v>763</v>
      </c>
      <c r="I1493" s="48">
        <v>1</v>
      </c>
    </row>
    <row r="1494" spans="1:9" x14ac:dyDescent="0.3">
      <c r="A1494" s="48">
        <v>2943</v>
      </c>
      <c r="B1494" s="48" t="s">
        <v>270</v>
      </c>
      <c r="C1494" s="48" t="str">
        <f>VLOOKUP(Table14[[#This Row],[Subject]],Sheet2!$A$1:$B$60,2,0)</f>
        <v>FEMALE</v>
      </c>
      <c r="D1494" s="48" t="str">
        <f>TEXT(Table14[[#This Row],[Date]],"MMMM")</f>
        <v>September</v>
      </c>
      <c r="E1494" s="38">
        <v>45171</v>
      </c>
      <c r="F1494" s="48" t="s">
        <v>16</v>
      </c>
      <c r="G1494" s="48" t="s">
        <v>145</v>
      </c>
      <c r="H1494" s="48" t="s">
        <v>764</v>
      </c>
      <c r="I1494" s="48">
        <v>4</v>
      </c>
    </row>
    <row r="1495" spans="1:9" x14ac:dyDescent="0.3">
      <c r="A1495" s="48">
        <v>2944</v>
      </c>
      <c r="B1495" s="48" t="s">
        <v>270</v>
      </c>
      <c r="C1495" s="48" t="str">
        <f>VLOOKUP(Table14[[#This Row],[Subject]],Sheet2!$A$1:$B$60,2,0)</f>
        <v>FEMALE</v>
      </c>
      <c r="D1495" s="48" t="str">
        <f>TEXT(Table14[[#This Row],[Date]],"MMMM")</f>
        <v>September</v>
      </c>
      <c r="E1495" s="38">
        <v>45171</v>
      </c>
      <c r="F1495" s="48" t="s">
        <v>16</v>
      </c>
      <c r="G1495" s="48" t="s">
        <v>145</v>
      </c>
      <c r="H1495" s="48" t="s">
        <v>765</v>
      </c>
      <c r="I1495" s="48">
        <v>2</v>
      </c>
    </row>
    <row r="1496" spans="1:9" x14ac:dyDescent="0.3">
      <c r="A1496" s="48">
        <v>2945</v>
      </c>
      <c r="B1496" s="48" t="s">
        <v>270</v>
      </c>
      <c r="C1496" s="48" t="str">
        <f>VLOOKUP(Table14[[#This Row],[Subject]],Sheet2!$A$1:$B$60,2,0)</f>
        <v>FEMALE</v>
      </c>
      <c r="D1496" s="48" t="str">
        <f>TEXT(Table14[[#This Row],[Date]],"MMMM")</f>
        <v>September</v>
      </c>
      <c r="E1496" s="38">
        <v>45171</v>
      </c>
      <c r="F1496" s="48" t="s">
        <v>16</v>
      </c>
      <c r="G1496" s="48" t="s">
        <v>145</v>
      </c>
      <c r="H1496" s="48" t="s">
        <v>766</v>
      </c>
      <c r="I1496" s="48">
        <v>1</v>
      </c>
    </row>
    <row r="1497" spans="1:9" x14ac:dyDescent="0.3">
      <c r="A1497" s="48">
        <v>2946</v>
      </c>
      <c r="B1497" s="48" t="s">
        <v>270</v>
      </c>
      <c r="C1497" s="48" t="str">
        <f>VLOOKUP(Table14[[#This Row],[Subject]],Sheet2!$A$1:$B$60,2,0)</f>
        <v>FEMALE</v>
      </c>
      <c r="D1497" s="48" t="str">
        <f>TEXT(Table14[[#This Row],[Date]],"MMMM")</f>
        <v>September</v>
      </c>
      <c r="E1497" s="38">
        <v>45171</v>
      </c>
      <c r="F1497" s="48" t="s">
        <v>16</v>
      </c>
      <c r="G1497" s="48" t="s">
        <v>145</v>
      </c>
      <c r="H1497" s="48" t="s">
        <v>767</v>
      </c>
      <c r="I1497" s="48">
        <v>3</v>
      </c>
    </row>
    <row r="1498" spans="1:9" x14ac:dyDescent="0.3">
      <c r="A1498" s="48">
        <v>2947</v>
      </c>
      <c r="B1498" s="48" t="s">
        <v>270</v>
      </c>
      <c r="C1498" s="48" t="str">
        <f>VLOOKUP(Table14[[#This Row],[Subject]],Sheet2!$A$1:$B$60,2,0)</f>
        <v>FEMALE</v>
      </c>
      <c r="D1498" s="48" t="str">
        <f>TEXT(Table14[[#This Row],[Date]],"MMMM")</f>
        <v>September</v>
      </c>
      <c r="E1498" s="38">
        <v>45171</v>
      </c>
      <c r="F1498" s="48" t="s">
        <v>16</v>
      </c>
      <c r="G1498" s="48" t="s">
        <v>145</v>
      </c>
      <c r="H1498" s="48" t="s">
        <v>768</v>
      </c>
      <c r="I1498" s="48">
        <v>5</v>
      </c>
    </row>
    <row r="1499" spans="1:9" x14ac:dyDescent="0.3">
      <c r="A1499" s="48">
        <v>2948</v>
      </c>
      <c r="B1499" s="48" t="s">
        <v>270</v>
      </c>
      <c r="C1499" s="48" t="str">
        <f>VLOOKUP(Table14[[#This Row],[Subject]],Sheet2!$A$1:$B$60,2,0)</f>
        <v>FEMALE</v>
      </c>
      <c r="D1499" s="48" t="str">
        <f>TEXT(Table14[[#This Row],[Date]],"MMMM")</f>
        <v>September</v>
      </c>
      <c r="E1499" s="38">
        <v>45171</v>
      </c>
      <c r="F1499" s="48" t="s">
        <v>16</v>
      </c>
      <c r="G1499" s="48" t="s">
        <v>145</v>
      </c>
      <c r="H1499" s="48" t="s">
        <v>769</v>
      </c>
      <c r="I1499" s="48">
        <v>2</v>
      </c>
    </row>
    <row r="1500" spans="1:9" x14ac:dyDescent="0.3">
      <c r="A1500" s="48">
        <v>2949</v>
      </c>
      <c r="B1500" s="48" t="s">
        <v>270</v>
      </c>
      <c r="C1500" s="48" t="str">
        <f>VLOOKUP(Table14[[#This Row],[Subject]],Sheet2!$A$1:$B$60,2,0)</f>
        <v>FEMALE</v>
      </c>
      <c r="D1500" s="48" t="str">
        <f>TEXT(Table14[[#This Row],[Date]],"MMMM")</f>
        <v>September</v>
      </c>
      <c r="E1500" s="38">
        <v>45171</v>
      </c>
      <c r="F1500" s="48" t="s">
        <v>16</v>
      </c>
      <c r="G1500" s="48" t="s">
        <v>145</v>
      </c>
      <c r="H1500" s="48" t="s">
        <v>770</v>
      </c>
      <c r="I1500" s="48">
        <v>4</v>
      </c>
    </row>
    <row r="1501" spans="1:9" x14ac:dyDescent="0.3">
      <c r="A1501" s="48">
        <v>2950</v>
      </c>
      <c r="B1501" s="48" t="s">
        <v>270</v>
      </c>
      <c r="C1501" s="48" t="str">
        <f>VLOOKUP(Table14[[#This Row],[Subject]],Sheet2!$A$1:$B$60,2,0)</f>
        <v>FEMALE</v>
      </c>
      <c r="D1501" s="48" t="str">
        <f>TEXT(Table14[[#This Row],[Date]],"MMMM")</f>
        <v>September</v>
      </c>
      <c r="E1501" s="38">
        <v>45171</v>
      </c>
      <c r="F1501" s="48" t="s">
        <v>16</v>
      </c>
      <c r="G1501" s="48" t="s">
        <v>145</v>
      </c>
      <c r="H1501" s="48" t="s">
        <v>771</v>
      </c>
      <c r="I1501" s="48">
        <v>1</v>
      </c>
    </row>
    <row r="1502" spans="1:9" x14ac:dyDescent="0.3">
      <c r="A1502" s="48">
        <v>2951</v>
      </c>
      <c r="B1502" s="48" t="s">
        <v>270</v>
      </c>
      <c r="C1502" s="48" t="str">
        <f>VLOOKUP(Table14[[#This Row],[Subject]],Sheet2!$A$1:$B$60,2,0)</f>
        <v>FEMALE</v>
      </c>
      <c r="D1502" s="48" t="str">
        <f>TEXT(Table14[[#This Row],[Date]],"MMMM")</f>
        <v>September</v>
      </c>
      <c r="E1502" s="38">
        <v>45171</v>
      </c>
      <c r="F1502" s="48" t="s">
        <v>16</v>
      </c>
      <c r="G1502" s="48" t="s">
        <v>145</v>
      </c>
      <c r="H1502" s="48" t="s">
        <v>772</v>
      </c>
      <c r="I1502" s="48">
        <v>2</v>
      </c>
    </row>
    <row r="1503" spans="1:9" x14ac:dyDescent="0.3">
      <c r="A1503" s="48">
        <v>2952</v>
      </c>
      <c r="B1503" s="48" t="s">
        <v>270</v>
      </c>
      <c r="C1503" s="48" t="str">
        <f>VLOOKUP(Table14[[#This Row],[Subject]],Sheet2!$A$1:$B$60,2,0)</f>
        <v>FEMALE</v>
      </c>
      <c r="D1503" s="48" t="str">
        <f>TEXT(Table14[[#This Row],[Date]],"MMMM")</f>
        <v>September</v>
      </c>
      <c r="E1503" s="38">
        <v>45171</v>
      </c>
      <c r="F1503" s="48" t="s">
        <v>16</v>
      </c>
      <c r="G1503" s="48" t="s">
        <v>145</v>
      </c>
      <c r="H1503" s="48" t="s">
        <v>773</v>
      </c>
      <c r="I1503" s="48">
        <v>3</v>
      </c>
    </row>
    <row r="1504" spans="1:9" x14ac:dyDescent="0.3">
      <c r="A1504" s="48">
        <v>2953</v>
      </c>
      <c r="B1504" s="48" t="s">
        <v>270</v>
      </c>
      <c r="C1504" s="48" t="str">
        <f>VLOOKUP(Table14[[#This Row],[Subject]],Sheet2!$A$1:$B$60,2,0)</f>
        <v>FEMALE</v>
      </c>
      <c r="D1504" s="48" t="str">
        <f>TEXT(Table14[[#This Row],[Date]],"MMMM")</f>
        <v>September</v>
      </c>
      <c r="E1504" s="38">
        <v>45171</v>
      </c>
      <c r="F1504" s="48" t="s">
        <v>16</v>
      </c>
      <c r="G1504" s="48" t="s">
        <v>145</v>
      </c>
      <c r="H1504" s="48" t="s">
        <v>774</v>
      </c>
      <c r="I1504" s="48">
        <v>5</v>
      </c>
    </row>
    <row r="1505" spans="1:9" x14ac:dyDescent="0.3">
      <c r="A1505" s="48">
        <v>2954</v>
      </c>
      <c r="B1505" s="48" t="s">
        <v>270</v>
      </c>
      <c r="C1505" s="48" t="str">
        <f>VLOOKUP(Table14[[#This Row],[Subject]],Sheet2!$A$1:$B$60,2,0)</f>
        <v>FEMALE</v>
      </c>
      <c r="D1505" s="48" t="str">
        <f>TEXT(Table14[[#This Row],[Date]],"MMMM")</f>
        <v>September</v>
      </c>
      <c r="E1505" s="38">
        <v>45171</v>
      </c>
      <c r="F1505" s="48" t="s">
        <v>16</v>
      </c>
      <c r="G1505" s="48" t="s">
        <v>145</v>
      </c>
      <c r="H1505" s="48" t="s">
        <v>775</v>
      </c>
      <c r="I1505" s="48">
        <v>1</v>
      </c>
    </row>
    <row r="1506" spans="1:9" x14ac:dyDescent="0.3">
      <c r="A1506" s="48">
        <v>2955</v>
      </c>
      <c r="B1506" s="48" t="s">
        <v>270</v>
      </c>
      <c r="C1506" s="48" t="str">
        <f>VLOOKUP(Table14[[#This Row],[Subject]],Sheet2!$A$1:$B$60,2,0)</f>
        <v>FEMALE</v>
      </c>
      <c r="D1506" s="48" t="str">
        <f>TEXT(Table14[[#This Row],[Date]],"MMMM")</f>
        <v>September</v>
      </c>
      <c r="E1506" s="38">
        <v>45171</v>
      </c>
      <c r="F1506" s="48" t="s">
        <v>16</v>
      </c>
      <c r="G1506" s="48" t="s">
        <v>145</v>
      </c>
      <c r="H1506" s="48" t="s">
        <v>776</v>
      </c>
      <c r="I1506" s="48">
        <v>2</v>
      </c>
    </row>
    <row r="1507" spans="1:9" x14ac:dyDescent="0.3">
      <c r="A1507" s="48">
        <v>2956</v>
      </c>
      <c r="B1507" s="48" t="s">
        <v>270</v>
      </c>
      <c r="C1507" s="48" t="str">
        <f>VLOOKUP(Table14[[#This Row],[Subject]],Sheet2!$A$1:$B$60,2,0)</f>
        <v>FEMALE</v>
      </c>
      <c r="D1507" s="48" t="str">
        <f>TEXT(Table14[[#This Row],[Date]],"MMMM")</f>
        <v>September</v>
      </c>
      <c r="E1507" s="38">
        <v>45171</v>
      </c>
      <c r="F1507" s="48" t="s">
        <v>16</v>
      </c>
      <c r="G1507" s="48" t="s">
        <v>145</v>
      </c>
      <c r="H1507" s="48" t="s">
        <v>777</v>
      </c>
      <c r="I1507" s="48">
        <v>3</v>
      </c>
    </row>
    <row r="1508" spans="1:9" x14ac:dyDescent="0.3">
      <c r="A1508" s="48">
        <v>2957</v>
      </c>
      <c r="B1508" s="48" t="s">
        <v>270</v>
      </c>
      <c r="C1508" s="48" t="str">
        <f>VLOOKUP(Table14[[#This Row],[Subject]],Sheet2!$A$1:$B$60,2,0)</f>
        <v>FEMALE</v>
      </c>
      <c r="D1508" s="48" t="str">
        <f>TEXT(Table14[[#This Row],[Date]],"MMMM")</f>
        <v>September</v>
      </c>
      <c r="E1508" s="38">
        <v>45171</v>
      </c>
      <c r="F1508" s="48" t="s">
        <v>16</v>
      </c>
      <c r="G1508" s="48" t="s">
        <v>145</v>
      </c>
      <c r="H1508" s="48" t="s">
        <v>778</v>
      </c>
      <c r="I1508" s="48">
        <v>4</v>
      </c>
    </row>
    <row r="1509" spans="1:9" x14ac:dyDescent="0.3">
      <c r="A1509" s="48">
        <v>2958</v>
      </c>
      <c r="B1509" s="48" t="s">
        <v>270</v>
      </c>
      <c r="C1509" s="48" t="str">
        <f>VLOOKUP(Table14[[#This Row],[Subject]],Sheet2!$A$1:$B$60,2,0)</f>
        <v>FEMALE</v>
      </c>
      <c r="D1509" s="48" t="str">
        <f>TEXT(Table14[[#This Row],[Date]],"MMMM")</f>
        <v>September</v>
      </c>
      <c r="E1509" s="38">
        <v>45171</v>
      </c>
      <c r="F1509" s="48" t="s">
        <v>16</v>
      </c>
      <c r="G1509" s="48" t="s">
        <v>145</v>
      </c>
      <c r="H1509" s="48" t="s">
        <v>779</v>
      </c>
      <c r="I1509" s="48">
        <v>5</v>
      </c>
    </row>
    <row r="1510" spans="1:9" x14ac:dyDescent="0.3">
      <c r="A1510" s="48">
        <v>2959</v>
      </c>
      <c r="B1510" s="48" t="s">
        <v>270</v>
      </c>
      <c r="C1510" s="48" t="str">
        <f>VLOOKUP(Table14[[#This Row],[Subject]],Sheet2!$A$1:$B$60,2,0)</f>
        <v>FEMALE</v>
      </c>
      <c r="D1510" s="48" t="str">
        <f>TEXT(Table14[[#This Row],[Date]],"MMMM")</f>
        <v>September</v>
      </c>
      <c r="E1510" s="38">
        <v>45171</v>
      </c>
      <c r="F1510" s="48" t="s">
        <v>16</v>
      </c>
      <c r="G1510" s="48" t="s">
        <v>165</v>
      </c>
      <c r="H1510" s="48" t="s">
        <v>780</v>
      </c>
      <c r="I1510" s="48">
        <v>1</v>
      </c>
    </row>
    <row r="1511" spans="1:9" x14ac:dyDescent="0.3">
      <c r="A1511" s="48">
        <v>2960</v>
      </c>
      <c r="B1511" s="48" t="s">
        <v>270</v>
      </c>
      <c r="C1511" s="48" t="str">
        <f>VLOOKUP(Table14[[#This Row],[Subject]],Sheet2!$A$1:$B$60,2,0)</f>
        <v>FEMALE</v>
      </c>
      <c r="D1511" s="48" t="str">
        <f>TEXT(Table14[[#This Row],[Date]],"MMMM")</f>
        <v>September</v>
      </c>
      <c r="E1511" s="38">
        <v>45171</v>
      </c>
      <c r="F1511" s="48" t="s">
        <v>16</v>
      </c>
      <c r="G1511" s="48" t="s">
        <v>165</v>
      </c>
      <c r="H1511" s="48" t="s">
        <v>781</v>
      </c>
      <c r="I1511" s="48">
        <v>3</v>
      </c>
    </row>
    <row r="1512" spans="1:9" x14ac:dyDescent="0.3">
      <c r="A1512" s="48">
        <v>2961</v>
      </c>
      <c r="B1512" s="48" t="s">
        <v>270</v>
      </c>
      <c r="C1512" s="48" t="str">
        <f>VLOOKUP(Table14[[#This Row],[Subject]],Sheet2!$A$1:$B$60,2,0)</f>
        <v>FEMALE</v>
      </c>
      <c r="D1512" s="48" t="str">
        <f>TEXT(Table14[[#This Row],[Date]],"MMMM")</f>
        <v>September</v>
      </c>
      <c r="E1512" s="38">
        <v>45171</v>
      </c>
      <c r="F1512" s="48" t="s">
        <v>16</v>
      </c>
      <c r="G1512" s="48" t="s">
        <v>165</v>
      </c>
      <c r="H1512" s="48" t="s">
        <v>782</v>
      </c>
      <c r="I1512" s="48">
        <v>2</v>
      </c>
    </row>
    <row r="1513" spans="1:9" x14ac:dyDescent="0.3">
      <c r="A1513" s="48">
        <v>2962</v>
      </c>
      <c r="B1513" s="48" t="s">
        <v>270</v>
      </c>
      <c r="C1513" s="48" t="str">
        <f>VLOOKUP(Table14[[#This Row],[Subject]],Sheet2!$A$1:$B$60,2,0)</f>
        <v>FEMALE</v>
      </c>
      <c r="D1513" s="48" t="str">
        <f>TEXT(Table14[[#This Row],[Date]],"MMMM")</f>
        <v>September</v>
      </c>
      <c r="E1513" s="38">
        <v>45171</v>
      </c>
      <c r="F1513" s="48" t="s">
        <v>16</v>
      </c>
      <c r="G1513" s="48" t="s">
        <v>165</v>
      </c>
      <c r="H1513" s="48" t="s">
        <v>783</v>
      </c>
      <c r="I1513" s="48">
        <v>5</v>
      </c>
    </row>
    <row r="1514" spans="1:9" x14ac:dyDescent="0.3">
      <c r="A1514" s="48">
        <v>2963</v>
      </c>
      <c r="B1514" s="48" t="s">
        <v>270</v>
      </c>
      <c r="C1514" s="48" t="str">
        <f>VLOOKUP(Table14[[#This Row],[Subject]],Sheet2!$A$1:$B$60,2,0)</f>
        <v>FEMALE</v>
      </c>
      <c r="D1514" s="48" t="str">
        <f>TEXT(Table14[[#This Row],[Date]],"MMMM")</f>
        <v>September</v>
      </c>
      <c r="E1514" s="38">
        <v>45171</v>
      </c>
      <c r="F1514" s="48" t="s">
        <v>16</v>
      </c>
      <c r="G1514" s="48" t="s">
        <v>165</v>
      </c>
      <c r="H1514" s="48" t="s">
        <v>784</v>
      </c>
      <c r="I1514" s="48">
        <v>4</v>
      </c>
    </row>
    <row r="1515" spans="1:9" x14ac:dyDescent="0.3">
      <c r="A1515" s="48">
        <v>2964</v>
      </c>
      <c r="B1515" s="48" t="s">
        <v>270</v>
      </c>
      <c r="C1515" s="48" t="str">
        <f>VLOOKUP(Table14[[#This Row],[Subject]],Sheet2!$A$1:$B$60,2,0)</f>
        <v>FEMALE</v>
      </c>
      <c r="D1515" s="48" t="str">
        <f>TEXT(Table14[[#This Row],[Date]],"MMMM")</f>
        <v>September</v>
      </c>
      <c r="E1515" s="38">
        <v>45171</v>
      </c>
      <c r="F1515" s="48" t="s">
        <v>16</v>
      </c>
      <c r="G1515" s="48" t="s">
        <v>165</v>
      </c>
      <c r="H1515" s="48" t="s">
        <v>785</v>
      </c>
      <c r="I1515" s="48">
        <v>5</v>
      </c>
    </row>
    <row r="1516" spans="1:9" x14ac:dyDescent="0.3">
      <c r="A1516" s="48">
        <v>2965</v>
      </c>
      <c r="B1516" s="48" t="s">
        <v>270</v>
      </c>
      <c r="C1516" s="48" t="str">
        <f>VLOOKUP(Table14[[#This Row],[Subject]],Sheet2!$A$1:$B$60,2,0)</f>
        <v>FEMALE</v>
      </c>
      <c r="D1516" s="48" t="str">
        <f>TEXT(Table14[[#This Row],[Date]],"MMMM")</f>
        <v>September</v>
      </c>
      <c r="E1516" s="38">
        <v>45171</v>
      </c>
      <c r="F1516" s="48" t="s">
        <v>16</v>
      </c>
      <c r="G1516" s="48" t="s">
        <v>165</v>
      </c>
      <c r="H1516" s="48" t="s">
        <v>786</v>
      </c>
      <c r="I1516" s="48">
        <v>3</v>
      </c>
    </row>
    <row r="1517" spans="1:9" x14ac:dyDescent="0.3">
      <c r="A1517" s="48">
        <v>2966</v>
      </c>
      <c r="B1517" s="48" t="s">
        <v>270</v>
      </c>
      <c r="C1517" s="48" t="str">
        <f>VLOOKUP(Table14[[#This Row],[Subject]],Sheet2!$A$1:$B$60,2,0)</f>
        <v>FEMALE</v>
      </c>
      <c r="D1517" s="48" t="str">
        <f>TEXT(Table14[[#This Row],[Date]],"MMMM")</f>
        <v>September</v>
      </c>
      <c r="E1517" s="38">
        <v>45171</v>
      </c>
      <c r="F1517" s="48" t="s">
        <v>16</v>
      </c>
      <c r="G1517" s="48" t="s">
        <v>165</v>
      </c>
      <c r="H1517" s="48" t="s">
        <v>787</v>
      </c>
      <c r="I1517" s="48">
        <v>4</v>
      </c>
    </row>
    <row r="1518" spans="1:9" x14ac:dyDescent="0.3">
      <c r="A1518" s="48">
        <v>2967</v>
      </c>
      <c r="B1518" s="48" t="s">
        <v>270</v>
      </c>
      <c r="C1518" s="48" t="str">
        <f>VLOOKUP(Table14[[#This Row],[Subject]],Sheet2!$A$1:$B$60,2,0)</f>
        <v>FEMALE</v>
      </c>
      <c r="D1518" s="48" t="str">
        <f>TEXT(Table14[[#This Row],[Date]],"MMMM")</f>
        <v>September</v>
      </c>
      <c r="E1518" s="38">
        <v>45171</v>
      </c>
      <c r="F1518" s="48" t="s">
        <v>16</v>
      </c>
      <c r="G1518" s="48" t="s">
        <v>165</v>
      </c>
      <c r="H1518" s="48" t="s">
        <v>788</v>
      </c>
      <c r="I1518" s="48">
        <v>7</v>
      </c>
    </row>
    <row r="1519" spans="1:9" x14ac:dyDescent="0.3">
      <c r="A1519" s="48">
        <v>2968</v>
      </c>
      <c r="B1519" s="48" t="s">
        <v>270</v>
      </c>
      <c r="C1519" s="48" t="str">
        <f>VLOOKUP(Table14[[#This Row],[Subject]],Sheet2!$A$1:$B$60,2,0)</f>
        <v>FEMALE</v>
      </c>
      <c r="D1519" s="48" t="str">
        <f>TEXT(Table14[[#This Row],[Date]],"MMMM")</f>
        <v>September</v>
      </c>
      <c r="E1519" s="38">
        <v>45171</v>
      </c>
      <c r="F1519" s="48" t="s">
        <v>16</v>
      </c>
      <c r="G1519" s="48" t="s">
        <v>165</v>
      </c>
      <c r="H1519" s="48" t="s">
        <v>789</v>
      </c>
      <c r="I1519" s="48">
        <v>2</v>
      </c>
    </row>
    <row r="1520" spans="1:9" x14ac:dyDescent="0.3">
      <c r="A1520" s="48">
        <v>2969</v>
      </c>
      <c r="B1520" s="48" t="s">
        <v>270</v>
      </c>
      <c r="C1520" s="48" t="str">
        <f>VLOOKUP(Table14[[#This Row],[Subject]],Sheet2!$A$1:$B$60,2,0)</f>
        <v>FEMALE</v>
      </c>
      <c r="D1520" s="48" t="str">
        <f>TEXT(Table14[[#This Row],[Date]],"MMMM")</f>
        <v>September</v>
      </c>
      <c r="E1520" s="38">
        <v>45171</v>
      </c>
      <c r="F1520" s="48" t="s">
        <v>16</v>
      </c>
      <c r="G1520" s="48" t="s">
        <v>165</v>
      </c>
      <c r="H1520" s="48" t="s">
        <v>790</v>
      </c>
      <c r="I1520" s="48">
        <v>7</v>
      </c>
    </row>
    <row r="1521" spans="1:9" x14ac:dyDescent="0.3">
      <c r="A1521" s="48">
        <v>2970</v>
      </c>
      <c r="B1521" s="48" t="s">
        <v>270</v>
      </c>
      <c r="C1521" s="48" t="str">
        <f>VLOOKUP(Table14[[#This Row],[Subject]],Sheet2!$A$1:$B$60,2,0)</f>
        <v>FEMALE</v>
      </c>
      <c r="D1521" s="48" t="str">
        <f>TEXT(Table14[[#This Row],[Date]],"MMMM")</f>
        <v>September</v>
      </c>
      <c r="E1521" s="38">
        <v>45171</v>
      </c>
      <c r="F1521" s="48" t="s">
        <v>16</v>
      </c>
      <c r="G1521" s="48" t="s">
        <v>165</v>
      </c>
      <c r="H1521" s="48" t="s">
        <v>791</v>
      </c>
      <c r="I1521" s="48">
        <v>6</v>
      </c>
    </row>
    <row r="1522" spans="1:9" x14ac:dyDescent="0.3">
      <c r="A1522" s="48">
        <v>2971</v>
      </c>
      <c r="B1522" s="48" t="s">
        <v>270</v>
      </c>
      <c r="C1522" s="48" t="str">
        <f>VLOOKUP(Table14[[#This Row],[Subject]],Sheet2!$A$1:$B$60,2,0)</f>
        <v>FEMALE</v>
      </c>
      <c r="D1522" s="48" t="str">
        <f>TEXT(Table14[[#This Row],[Date]],"MMMM")</f>
        <v>September</v>
      </c>
      <c r="E1522" s="38">
        <v>45171</v>
      </c>
      <c r="F1522" s="48" t="s">
        <v>16</v>
      </c>
      <c r="G1522" s="48" t="s">
        <v>165</v>
      </c>
      <c r="H1522" s="48" t="s">
        <v>792</v>
      </c>
      <c r="I1522" s="48">
        <v>5</v>
      </c>
    </row>
    <row r="1523" spans="1:9" x14ac:dyDescent="0.3">
      <c r="A1523" s="48">
        <v>2972</v>
      </c>
      <c r="B1523" s="48" t="s">
        <v>270</v>
      </c>
      <c r="C1523" s="48" t="str">
        <f>VLOOKUP(Table14[[#This Row],[Subject]],Sheet2!$A$1:$B$60,2,0)</f>
        <v>FEMALE</v>
      </c>
      <c r="D1523" s="48" t="str">
        <f>TEXT(Table14[[#This Row],[Date]],"MMMM")</f>
        <v>September</v>
      </c>
      <c r="E1523" s="38">
        <v>45171</v>
      </c>
      <c r="F1523" s="48" t="s">
        <v>16</v>
      </c>
      <c r="G1523" s="48" t="s">
        <v>165</v>
      </c>
      <c r="H1523" s="48" t="s">
        <v>793</v>
      </c>
      <c r="I1523" s="48">
        <v>7</v>
      </c>
    </row>
    <row r="1524" spans="1:9" x14ac:dyDescent="0.3">
      <c r="A1524" s="48">
        <v>2973</v>
      </c>
      <c r="B1524" s="48" t="s">
        <v>270</v>
      </c>
      <c r="C1524" s="48" t="str">
        <f>VLOOKUP(Table14[[#This Row],[Subject]],Sheet2!$A$1:$B$60,2,0)</f>
        <v>FEMALE</v>
      </c>
      <c r="D1524" s="48" t="str">
        <f>TEXT(Table14[[#This Row],[Date]],"MMMM")</f>
        <v>September</v>
      </c>
      <c r="E1524" s="38">
        <v>45171</v>
      </c>
      <c r="F1524" s="48" t="s">
        <v>16</v>
      </c>
      <c r="G1524" s="48" t="s">
        <v>165</v>
      </c>
      <c r="H1524" s="48" t="s">
        <v>794</v>
      </c>
      <c r="I1524" s="48">
        <v>4</v>
      </c>
    </row>
    <row r="1525" spans="1:9" x14ac:dyDescent="0.3">
      <c r="A1525" s="48">
        <v>2974</v>
      </c>
      <c r="B1525" s="48" t="s">
        <v>270</v>
      </c>
      <c r="C1525" s="48" t="str">
        <f>VLOOKUP(Table14[[#This Row],[Subject]],Sheet2!$A$1:$B$60,2,0)</f>
        <v>FEMALE</v>
      </c>
      <c r="D1525" s="48" t="str">
        <f>TEXT(Table14[[#This Row],[Date]],"MMMM")</f>
        <v>September</v>
      </c>
      <c r="E1525" s="38">
        <v>45171</v>
      </c>
      <c r="F1525" s="48" t="s">
        <v>16</v>
      </c>
      <c r="G1525" s="48" t="s">
        <v>165</v>
      </c>
      <c r="H1525" s="48" t="s">
        <v>795</v>
      </c>
      <c r="I1525" s="48">
        <v>1</v>
      </c>
    </row>
    <row r="1526" spans="1:9" x14ac:dyDescent="0.3">
      <c r="A1526" s="48">
        <v>2975</v>
      </c>
      <c r="B1526" s="48" t="s">
        <v>270</v>
      </c>
      <c r="C1526" s="48" t="str">
        <f>VLOOKUP(Table14[[#This Row],[Subject]],Sheet2!$A$1:$B$60,2,0)</f>
        <v>FEMALE</v>
      </c>
      <c r="D1526" s="48" t="str">
        <f>TEXT(Table14[[#This Row],[Date]],"MMMM")</f>
        <v>September</v>
      </c>
      <c r="E1526" s="38">
        <v>45171</v>
      </c>
      <c r="F1526" s="48" t="s">
        <v>16</v>
      </c>
      <c r="G1526" s="48" t="s">
        <v>165</v>
      </c>
      <c r="H1526" s="48" t="s">
        <v>796</v>
      </c>
      <c r="I1526" s="48">
        <v>5</v>
      </c>
    </row>
    <row r="1527" spans="1:9" x14ac:dyDescent="0.3">
      <c r="A1527" s="48">
        <v>2976</v>
      </c>
      <c r="B1527" s="48" t="s">
        <v>270</v>
      </c>
      <c r="C1527" s="48" t="str">
        <f>VLOOKUP(Table14[[#This Row],[Subject]],Sheet2!$A$1:$B$60,2,0)</f>
        <v>FEMALE</v>
      </c>
      <c r="D1527" s="48" t="str">
        <f>TEXT(Table14[[#This Row],[Date]],"MMMM")</f>
        <v>September</v>
      </c>
      <c r="E1527" s="38">
        <v>45171</v>
      </c>
      <c r="F1527" s="48" t="s">
        <v>16</v>
      </c>
      <c r="G1527" s="48" t="s">
        <v>165</v>
      </c>
      <c r="H1527" s="48" t="s">
        <v>797</v>
      </c>
      <c r="I1527" s="48">
        <v>6</v>
      </c>
    </row>
    <row r="1528" spans="1:9" x14ac:dyDescent="0.3">
      <c r="A1528" s="48">
        <v>2977</v>
      </c>
      <c r="B1528" s="48" t="s">
        <v>270</v>
      </c>
      <c r="C1528" s="48" t="str">
        <f>VLOOKUP(Table14[[#This Row],[Subject]],Sheet2!$A$1:$B$60,2,0)</f>
        <v>FEMALE</v>
      </c>
      <c r="D1528" s="48" t="str">
        <f>TEXT(Table14[[#This Row],[Date]],"MMMM")</f>
        <v>September</v>
      </c>
      <c r="E1528" s="38">
        <v>45171</v>
      </c>
      <c r="F1528" s="48" t="s">
        <v>16</v>
      </c>
      <c r="G1528" s="48" t="s">
        <v>165</v>
      </c>
      <c r="H1528" s="48" t="s">
        <v>798</v>
      </c>
      <c r="I1528" s="48">
        <v>2</v>
      </c>
    </row>
    <row r="1529" spans="1:9" x14ac:dyDescent="0.3">
      <c r="A1529" s="48">
        <v>2978</v>
      </c>
      <c r="B1529" s="48" t="s">
        <v>270</v>
      </c>
      <c r="C1529" s="48" t="str">
        <f>VLOOKUP(Table14[[#This Row],[Subject]],Sheet2!$A$1:$B$60,2,0)</f>
        <v>FEMALE</v>
      </c>
      <c r="D1529" s="48" t="str">
        <f>TEXT(Table14[[#This Row],[Date]],"MMMM")</f>
        <v>September</v>
      </c>
      <c r="E1529" s="38">
        <v>45171</v>
      </c>
      <c r="F1529" s="48" t="s">
        <v>16</v>
      </c>
      <c r="G1529" s="48" t="s">
        <v>165</v>
      </c>
      <c r="H1529" s="48" t="s">
        <v>799</v>
      </c>
      <c r="I1529" s="48">
        <v>1</v>
      </c>
    </row>
    <row r="1530" spans="1:9" x14ac:dyDescent="0.3">
      <c r="A1530" s="48">
        <v>2979</v>
      </c>
      <c r="B1530" s="48" t="s">
        <v>270</v>
      </c>
      <c r="C1530" s="48" t="str">
        <f>VLOOKUP(Table14[[#This Row],[Subject]],Sheet2!$A$1:$B$60,2,0)</f>
        <v>FEMALE</v>
      </c>
      <c r="D1530" s="48" t="str">
        <f>TEXT(Table14[[#This Row],[Date]],"MMMM")</f>
        <v>September</v>
      </c>
      <c r="E1530" s="38">
        <v>45171</v>
      </c>
      <c r="F1530" s="48" t="s">
        <v>16</v>
      </c>
      <c r="G1530" s="48" t="s">
        <v>165</v>
      </c>
      <c r="H1530" s="48" t="s">
        <v>800</v>
      </c>
      <c r="I1530" s="48">
        <v>3</v>
      </c>
    </row>
    <row r="1531" spans="1:9" x14ac:dyDescent="0.3">
      <c r="A1531" s="48">
        <v>2980</v>
      </c>
      <c r="B1531" s="48" t="s">
        <v>270</v>
      </c>
      <c r="C1531" s="48" t="str">
        <f>VLOOKUP(Table14[[#This Row],[Subject]],Sheet2!$A$1:$B$60,2,0)</f>
        <v>FEMALE</v>
      </c>
      <c r="D1531" s="48" t="str">
        <f>TEXT(Table14[[#This Row],[Date]],"MMMM")</f>
        <v>September</v>
      </c>
      <c r="E1531" s="38">
        <v>45171</v>
      </c>
      <c r="F1531" s="48" t="s">
        <v>16</v>
      </c>
      <c r="G1531" s="48" t="s">
        <v>165</v>
      </c>
      <c r="H1531" s="48" t="s">
        <v>801</v>
      </c>
      <c r="I1531" s="48">
        <v>2</v>
      </c>
    </row>
    <row r="1532" spans="1:9" x14ac:dyDescent="0.3">
      <c r="A1532" s="48">
        <v>2981</v>
      </c>
      <c r="B1532" s="48" t="s">
        <v>270</v>
      </c>
      <c r="C1532" s="48" t="str">
        <f>VLOOKUP(Table14[[#This Row],[Subject]],Sheet2!$A$1:$B$60,2,0)</f>
        <v>FEMALE</v>
      </c>
      <c r="D1532" s="48" t="str">
        <f>TEXT(Table14[[#This Row],[Date]],"MMMM")</f>
        <v>September</v>
      </c>
      <c r="E1532" s="38">
        <v>45171</v>
      </c>
      <c r="F1532" s="48" t="s">
        <v>16</v>
      </c>
      <c r="G1532" s="48" t="s">
        <v>188</v>
      </c>
      <c r="H1532" s="48" t="s">
        <v>802</v>
      </c>
      <c r="I1532" s="48">
        <v>4</v>
      </c>
    </row>
    <row r="1533" spans="1:9" x14ac:dyDescent="0.3">
      <c r="A1533" s="48">
        <v>2982</v>
      </c>
      <c r="B1533" s="48" t="s">
        <v>270</v>
      </c>
      <c r="C1533" s="48" t="str">
        <f>VLOOKUP(Table14[[#This Row],[Subject]],Sheet2!$A$1:$B$60,2,0)</f>
        <v>FEMALE</v>
      </c>
      <c r="D1533" s="48" t="str">
        <f>TEXT(Table14[[#This Row],[Date]],"MMMM")</f>
        <v>September</v>
      </c>
      <c r="E1533" s="38">
        <v>45171</v>
      </c>
      <c r="F1533" s="48" t="s">
        <v>16</v>
      </c>
      <c r="G1533" s="48" t="s">
        <v>188</v>
      </c>
      <c r="H1533" s="48" t="s">
        <v>803</v>
      </c>
      <c r="I1533" s="48">
        <v>6</v>
      </c>
    </row>
    <row r="1534" spans="1:9" x14ac:dyDescent="0.3">
      <c r="A1534" s="48">
        <v>2983</v>
      </c>
      <c r="B1534" s="48" t="s">
        <v>270</v>
      </c>
      <c r="C1534" s="48" t="str">
        <f>VLOOKUP(Table14[[#This Row],[Subject]],Sheet2!$A$1:$B$60,2,0)</f>
        <v>FEMALE</v>
      </c>
      <c r="D1534" s="48" t="str">
        <f>TEXT(Table14[[#This Row],[Date]],"MMMM")</f>
        <v>September</v>
      </c>
      <c r="E1534" s="38">
        <v>45171</v>
      </c>
      <c r="F1534" s="48" t="s">
        <v>16</v>
      </c>
      <c r="G1534" s="48" t="s">
        <v>188</v>
      </c>
      <c r="H1534" s="48" t="s">
        <v>804</v>
      </c>
      <c r="I1534" s="48">
        <v>3</v>
      </c>
    </row>
    <row r="1535" spans="1:9" x14ac:dyDescent="0.3">
      <c r="A1535" s="48">
        <v>2984</v>
      </c>
      <c r="B1535" s="48" t="s">
        <v>270</v>
      </c>
      <c r="C1535" s="48" t="str">
        <f>VLOOKUP(Table14[[#This Row],[Subject]],Sheet2!$A$1:$B$60,2,0)</f>
        <v>FEMALE</v>
      </c>
      <c r="D1535" s="48" t="str">
        <f>TEXT(Table14[[#This Row],[Date]],"MMMM")</f>
        <v>September</v>
      </c>
      <c r="E1535" s="38">
        <v>45171</v>
      </c>
      <c r="F1535" s="48" t="s">
        <v>16</v>
      </c>
      <c r="G1535" s="48" t="s">
        <v>188</v>
      </c>
      <c r="H1535" s="48" t="s">
        <v>805</v>
      </c>
      <c r="I1535" s="48">
        <v>7</v>
      </c>
    </row>
    <row r="1536" spans="1:9" x14ac:dyDescent="0.3">
      <c r="A1536" s="48">
        <v>2985</v>
      </c>
      <c r="B1536" s="48" t="s">
        <v>270</v>
      </c>
      <c r="C1536" s="48" t="str">
        <f>VLOOKUP(Table14[[#This Row],[Subject]],Sheet2!$A$1:$B$60,2,0)</f>
        <v>FEMALE</v>
      </c>
      <c r="D1536" s="48" t="str">
        <f>TEXT(Table14[[#This Row],[Date]],"MMMM")</f>
        <v>September</v>
      </c>
      <c r="E1536" s="38">
        <v>45171</v>
      </c>
      <c r="F1536" s="48" t="s">
        <v>16</v>
      </c>
      <c r="G1536" s="48" t="s">
        <v>188</v>
      </c>
      <c r="H1536" s="48" t="s">
        <v>806</v>
      </c>
      <c r="I1536" s="48">
        <v>2</v>
      </c>
    </row>
    <row r="1537" spans="1:9" x14ac:dyDescent="0.3">
      <c r="A1537" s="48">
        <v>2986</v>
      </c>
      <c r="B1537" s="48" t="s">
        <v>270</v>
      </c>
      <c r="C1537" s="48" t="str">
        <f>VLOOKUP(Table14[[#This Row],[Subject]],Sheet2!$A$1:$B$60,2,0)</f>
        <v>FEMALE</v>
      </c>
      <c r="D1537" s="48" t="str">
        <f>TEXT(Table14[[#This Row],[Date]],"MMMM")</f>
        <v>September</v>
      </c>
      <c r="E1537" s="38">
        <v>45171</v>
      </c>
      <c r="F1537" s="48" t="s">
        <v>16</v>
      </c>
      <c r="G1537" s="48" t="s">
        <v>188</v>
      </c>
      <c r="H1537" s="48" t="s">
        <v>807</v>
      </c>
      <c r="I1537" s="48">
        <v>5</v>
      </c>
    </row>
    <row r="1538" spans="1:9" x14ac:dyDescent="0.3">
      <c r="A1538" s="48">
        <v>2987</v>
      </c>
      <c r="B1538" s="48" t="s">
        <v>270</v>
      </c>
      <c r="C1538" s="48" t="str">
        <f>VLOOKUP(Table14[[#This Row],[Subject]],Sheet2!$A$1:$B$60,2,0)</f>
        <v>FEMALE</v>
      </c>
      <c r="D1538" s="48" t="str">
        <f>TEXT(Table14[[#This Row],[Date]],"MMMM")</f>
        <v>September</v>
      </c>
      <c r="E1538" s="38">
        <v>45171</v>
      </c>
      <c r="F1538" s="48" t="s">
        <v>16</v>
      </c>
      <c r="G1538" s="48" t="s">
        <v>188</v>
      </c>
      <c r="H1538" s="48" t="s">
        <v>808</v>
      </c>
      <c r="I1538" s="48">
        <v>1</v>
      </c>
    </row>
    <row r="1539" spans="1:9" x14ac:dyDescent="0.3">
      <c r="A1539" s="48">
        <v>2988</v>
      </c>
      <c r="B1539" s="48" t="s">
        <v>270</v>
      </c>
      <c r="C1539" s="48" t="str">
        <f>VLOOKUP(Table14[[#This Row],[Subject]],Sheet2!$A$1:$B$60,2,0)</f>
        <v>FEMALE</v>
      </c>
      <c r="D1539" s="48" t="str">
        <f>TEXT(Table14[[#This Row],[Date]],"MMMM")</f>
        <v>September</v>
      </c>
      <c r="E1539" s="38">
        <v>45171</v>
      </c>
      <c r="F1539" s="48" t="s">
        <v>16</v>
      </c>
      <c r="G1539" s="48" t="s">
        <v>188</v>
      </c>
      <c r="H1539" s="48" t="s">
        <v>809</v>
      </c>
      <c r="I1539" s="48">
        <v>6</v>
      </c>
    </row>
    <row r="1540" spans="1:9" x14ac:dyDescent="0.3">
      <c r="A1540" s="48">
        <v>2989</v>
      </c>
      <c r="B1540" s="48" t="s">
        <v>270</v>
      </c>
      <c r="C1540" s="48" t="str">
        <f>VLOOKUP(Table14[[#This Row],[Subject]],Sheet2!$A$1:$B$60,2,0)</f>
        <v>FEMALE</v>
      </c>
      <c r="D1540" s="48" t="str">
        <f>TEXT(Table14[[#This Row],[Date]],"MMMM")</f>
        <v>September</v>
      </c>
      <c r="E1540" s="38">
        <v>45171</v>
      </c>
      <c r="F1540" s="48" t="s">
        <v>16</v>
      </c>
      <c r="G1540" s="48" t="s">
        <v>188</v>
      </c>
      <c r="H1540" s="48" t="s">
        <v>810</v>
      </c>
      <c r="I1540" s="48">
        <v>4</v>
      </c>
    </row>
    <row r="1541" spans="1:9" x14ac:dyDescent="0.3">
      <c r="A1541" s="48">
        <v>2990</v>
      </c>
      <c r="B1541" s="48" t="s">
        <v>270</v>
      </c>
      <c r="C1541" s="48" t="str">
        <f>VLOOKUP(Table14[[#This Row],[Subject]],Sheet2!$A$1:$B$60,2,0)</f>
        <v>FEMALE</v>
      </c>
      <c r="D1541" s="48" t="str">
        <f>TEXT(Table14[[#This Row],[Date]],"MMMM")</f>
        <v>September</v>
      </c>
      <c r="E1541" s="38">
        <v>45171</v>
      </c>
      <c r="F1541" s="48" t="s">
        <v>16</v>
      </c>
      <c r="G1541" s="48" t="s">
        <v>188</v>
      </c>
      <c r="H1541" s="48" t="s">
        <v>811</v>
      </c>
      <c r="I1541" s="48">
        <v>3</v>
      </c>
    </row>
    <row r="1542" spans="1:9" x14ac:dyDescent="0.3">
      <c r="A1542" s="48">
        <v>2991</v>
      </c>
      <c r="B1542" s="48" t="s">
        <v>270</v>
      </c>
      <c r="C1542" s="48" t="str">
        <f>VLOOKUP(Table14[[#This Row],[Subject]],Sheet2!$A$1:$B$60,2,0)</f>
        <v>FEMALE</v>
      </c>
      <c r="D1542" s="48" t="str">
        <f>TEXT(Table14[[#This Row],[Date]],"MMMM")</f>
        <v>September</v>
      </c>
      <c r="E1542" s="38">
        <v>45171</v>
      </c>
      <c r="F1542" s="48" t="s">
        <v>16</v>
      </c>
      <c r="G1542" s="48" t="s">
        <v>199</v>
      </c>
      <c r="H1542" s="48" t="s">
        <v>812</v>
      </c>
      <c r="I1542" s="48">
        <v>4</v>
      </c>
    </row>
    <row r="1543" spans="1:9" x14ac:dyDescent="0.3">
      <c r="A1543" s="48">
        <v>2992</v>
      </c>
      <c r="B1543" s="48" t="s">
        <v>270</v>
      </c>
      <c r="C1543" s="48" t="str">
        <f>VLOOKUP(Table14[[#This Row],[Subject]],Sheet2!$A$1:$B$60,2,0)</f>
        <v>FEMALE</v>
      </c>
      <c r="D1543" s="48" t="str">
        <f>TEXT(Table14[[#This Row],[Date]],"MMMM")</f>
        <v>September</v>
      </c>
      <c r="E1543" s="38">
        <v>45171</v>
      </c>
      <c r="F1543" s="48" t="s">
        <v>16</v>
      </c>
      <c r="G1543" s="48" t="s">
        <v>199</v>
      </c>
      <c r="H1543" s="48" t="s">
        <v>813</v>
      </c>
      <c r="I1543" s="48">
        <v>2</v>
      </c>
    </row>
    <row r="1544" spans="1:9" x14ac:dyDescent="0.3">
      <c r="A1544" s="48">
        <v>2993</v>
      </c>
      <c r="B1544" s="48" t="s">
        <v>270</v>
      </c>
      <c r="C1544" s="48" t="str">
        <f>VLOOKUP(Table14[[#This Row],[Subject]],Sheet2!$A$1:$B$60,2,0)</f>
        <v>FEMALE</v>
      </c>
      <c r="D1544" s="48" t="str">
        <f>TEXT(Table14[[#This Row],[Date]],"MMMM")</f>
        <v>September</v>
      </c>
      <c r="E1544" s="38">
        <v>45171</v>
      </c>
      <c r="F1544" s="48" t="s">
        <v>16</v>
      </c>
      <c r="G1544" s="48" t="s">
        <v>199</v>
      </c>
      <c r="H1544" s="48" t="s">
        <v>814</v>
      </c>
      <c r="I1544" s="48">
        <v>7</v>
      </c>
    </row>
    <row r="1545" spans="1:9" x14ac:dyDescent="0.3">
      <c r="A1545" s="48">
        <v>2994</v>
      </c>
      <c r="B1545" s="48" t="s">
        <v>270</v>
      </c>
      <c r="C1545" s="48" t="str">
        <f>VLOOKUP(Table14[[#This Row],[Subject]],Sheet2!$A$1:$B$60,2,0)</f>
        <v>FEMALE</v>
      </c>
      <c r="D1545" s="48" t="str">
        <f>TEXT(Table14[[#This Row],[Date]],"MMMM")</f>
        <v>September</v>
      </c>
      <c r="E1545" s="38">
        <v>45171</v>
      </c>
      <c r="F1545" s="48" t="s">
        <v>16</v>
      </c>
      <c r="G1545" s="48" t="s">
        <v>199</v>
      </c>
      <c r="H1545" s="48" t="s">
        <v>815</v>
      </c>
      <c r="I1545" s="48">
        <v>6</v>
      </c>
    </row>
    <row r="1546" spans="1:9" x14ac:dyDescent="0.3">
      <c r="A1546" s="48">
        <v>2995</v>
      </c>
      <c r="B1546" s="48" t="s">
        <v>270</v>
      </c>
      <c r="C1546" s="48" t="str">
        <f>VLOOKUP(Table14[[#This Row],[Subject]],Sheet2!$A$1:$B$60,2,0)</f>
        <v>FEMALE</v>
      </c>
      <c r="D1546" s="48" t="str">
        <f>TEXT(Table14[[#This Row],[Date]],"MMMM")</f>
        <v>September</v>
      </c>
      <c r="E1546" s="38">
        <v>45171</v>
      </c>
      <c r="F1546" s="48" t="s">
        <v>16</v>
      </c>
      <c r="G1546" s="48" t="s">
        <v>199</v>
      </c>
      <c r="H1546" s="48" t="s">
        <v>816</v>
      </c>
      <c r="I1546" s="48">
        <v>3</v>
      </c>
    </row>
    <row r="1547" spans="1:9" x14ac:dyDescent="0.3">
      <c r="A1547" s="48">
        <v>2996</v>
      </c>
      <c r="B1547" s="48" t="s">
        <v>270</v>
      </c>
      <c r="C1547" s="48" t="str">
        <f>VLOOKUP(Table14[[#This Row],[Subject]],Sheet2!$A$1:$B$60,2,0)</f>
        <v>FEMALE</v>
      </c>
      <c r="D1547" s="48" t="str">
        <f>TEXT(Table14[[#This Row],[Date]],"MMMM")</f>
        <v>September</v>
      </c>
      <c r="E1547" s="38">
        <v>45171</v>
      </c>
      <c r="F1547" s="48" t="s">
        <v>16</v>
      </c>
      <c r="G1547" s="48" t="s">
        <v>199</v>
      </c>
      <c r="H1547" s="48" t="s">
        <v>817</v>
      </c>
      <c r="I1547" s="48">
        <v>7</v>
      </c>
    </row>
    <row r="1548" spans="1:9" x14ac:dyDescent="0.3">
      <c r="A1548" s="48">
        <v>2997</v>
      </c>
      <c r="B1548" s="48" t="s">
        <v>270</v>
      </c>
      <c r="C1548" s="48" t="str">
        <f>VLOOKUP(Table14[[#This Row],[Subject]],Sheet2!$A$1:$B$60,2,0)</f>
        <v>FEMALE</v>
      </c>
      <c r="D1548" s="48" t="str">
        <f>TEXT(Table14[[#This Row],[Date]],"MMMM")</f>
        <v>September</v>
      </c>
      <c r="E1548" s="38">
        <v>45171</v>
      </c>
      <c r="F1548" s="48" t="s">
        <v>16</v>
      </c>
      <c r="G1548" s="48" t="s">
        <v>199</v>
      </c>
      <c r="H1548" s="48" t="s">
        <v>818</v>
      </c>
      <c r="I1548" s="48">
        <v>5</v>
      </c>
    </row>
    <row r="1549" spans="1:9" x14ac:dyDescent="0.3">
      <c r="A1549" s="48">
        <v>2998</v>
      </c>
      <c r="B1549" s="48" t="s">
        <v>270</v>
      </c>
      <c r="C1549" s="48" t="str">
        <f>VLOOKUP(Table14[[#This Row],[Subject]],Sheet2!$A$1:$B$60,2,0)</f>
        <v>FEMALE</v>
      </c>
      <c r="D1549" s="48" t="str">
        <f>TEXT(Table14[[#This Row],[Date]],"MMMM")</f>
        <v>September</v>
      </c>
      <c r="E1549" s="38">
        <v>45171</v>
      </c>
      <c r="F1549" s="48" t="s">
        <v>16</v>
      </c>
      <c r="G1549" s="48" t="s">
        <v>199</v>
      </c>
      <c r="H1549" s="48" t="s">
        <v>819</v>
      </c>
      <c r="I1549" s="48">
        <v>1</v>
      </c>
    </row>
    <row r="1550" spans="1:9" x14ac:dyDescent="0.3">
      <c r="A1550" s="48">
        <v>2999</v>
      </c>
      <c r="B1550" s="48" t="s">
        <v>270</v>
      </c>
      <c r="C1550" s="48" t="str">
        <f>VLOOKUP(Table14[[#This Row],[Subject]],Sheet2!$A$1:$B$60,2,0)</f>
        <v>FEMALE</v>
      </c>
      <c r="D1550" s="48" t="str">
        <f>TEXT(Table14[[#This Row],[Date]],"MMMM")</f>
        <v>September</v>
      </c>
      <c r="E1550" s="38">
        <v>45171</v>
      </c>
      <c r="F1550" s="48" t="s">
        <v>16</v>
      </c>
      <c r="G1550" s="48" t="s">
        <v>199</v>
      </c>
      <c r="H1550" s="48" t="s">
        <v>820</v>
      </c>
      <c r="I1550" s="48">
        <v>6</v>
      </c>
    </row>
    <row r="1551" spans="1:9" x14ac:dyDescent="0.3">
      <c r="A1551" s="48">
        <v>3000</v>
      </c>
      <c r="B1551" s="48" t="s">
        <v>270</v>
      </c>
      <c r="C1551" s="48" t="str">
        <f>VLOOKUP(Table14[[#This Row],[Subject]],Sheet2!$A$1:$B$60,2,0)</f>
        <v>FEMALE</v>
      </c>
      <c r="D1551" s="48" t="str">
        <f>TEXT(Table14[[#This Row],[Date]],"MMMM")</f>
        <v>September</v>
      </c>
      <c r="E1551" s="38">
        <v>45171</v>
      </c>
      <c r="F1551" s="48" t="s">
        <v>16</v>
      </c>
      <c r="G1551" s="48" t="s">
        <v>199</v>
      </c>
      <c r="H1551" s="48" t="s">
        <v>821</v>
      </c>
      <c r="I1551" s="48">
        <v>5</v>
      </c>
    </row>
    <row r="1552" spans="1:9" x14ac:dyDescent="0.3">
      <c r="A1552" s="48">
        <v>3001</v>
      </c>
      <c r="B1552" s="48" t="s">
        <v>270</v>
      </c>
      <c r="C1552" s="48" t="str">
        <f>VLOOKUP(Table14[[#This Row],[Subject]],Sheet2!$A$1:$B$60,2,0)</f>
        <v>FEMALE</v>
      </c>
      <c r="D1552" s="48" t="str">
        <f>TEXT(Table14[[#This Row],[Date]],"MMMM")</f>
        <v>September</v>
      </c>
      <c r="E1552" s="38">
        <v>45171</v>
      </c>
      <c r="F1552" s="48" t="s">
        <v>16</v>
      </c>
      <c r="G1552" s="48" t="s">
        <v>199</v>
      </c>
      <c r="H1552" s="48" t="s">
        <v>822</v>
      </c>
      <c r="I1552" s="48">
        <v>4</v>
      </c>
    </row>
    <row r="1553" spans="1:9" x14ac:dyDescent="0.3">
      <c r="A1553" s="48">
        <v>3002</v>
      </c>
      <c r="B1553" s="48" t="s">
        <v>270</v>
      </c>
      <c r="C1553" s="48" t="str">
        <f>VLOOKUP(Table14[[#This Row],[Subject]],Sheet2!$A$1:$B$60,2,0)</f>
        <v>FEMALE</v>
      </c>
      <c r="D1553" s="48" t="str">
        <f>TEXT(Table14[[#This Row],[Date]],"MMMM")</f>
        <v>September</v>
      </c>
      <c r="E1553" s="38">
        <v>45171</v>
      </c>
      <c r="F1553" s="48" t="s">
        <v>16</v>
      </c>
      <c r="G1553" s="48" t="s">
        <v>199</v>
      </c>
      <c r="H1553" s="48" t="s">
        <v>823</v>
      </c>
      <c r="I1553" s="48">
        <v>6</v>
      </c>
    </row>
    <row r="1554" spans="1:9" x14ac:dyDescent="0.3">
      <c r="A1554" s="48">
        <v>3003</v>
      </c>
      <c r="B1554" s="48" t="s">
        <v>270</v>
      </c>
      <c r="C1554" s="48" t="str">
        <f>VLOOKUP(Table14[[#This Row],[Subject]],Sheet2!$A$1:$B$60,2,0)</f>
        <v>FEMALE</v>
      </c>
      <c r="D1554" s="48" t="str">
        <f>TEXT(Table14[[#This Row],[Date]],"MMMM")</f>
        <v>September</v>
      </c>
      <c r="E1554" s="38">
        <v>45171</v>
      </c>
      <c r="F1554" s="48" t="s">
        <v>16</v>
      </c>
      <c r="G1554" s="48" t="s">
        <v>199</v>
      </c>
      <c r="H1554" s="48" t="s">
        <v>824</v>
      </c>
      <c r="I1554" s="48">
        <v>2</v>
      </c>
    </row>
    <row r="1555" spans="1:9" x14ac:dyDescent="0.3">
      <c r="A1555" s="48">
        <v>3004</v>
      </c>
      <c r="B1555" s="48" t="s">
        <v>270</v>
      </c>
      <c r="C1555" s="48" t="str">
        <f>VLOOKUP(Table14[[#This Row],[Subject]],Sheet2!$A$1:$B$60,2,0)</f>
        <v>FEMALE</v>
      </c>
      <c r="D1555" s="48" t="str">
        <f>TEXT(Table14[[#This Row],[Date]],"MMMM")</f>
        <v>September</v>
      </c>
      <c r="E1555" s="38">
        <v>45171</v>
      </c>
      <c r="F1555" s="48" t="s">
        <v>16</v>
      </c>
      <c r="G1555" s="48" t="s">
        <v>199</v>
      </c>
      <c r="H1555" s="48" t="s">
        <v>825</v>
      </c>
      <c r="I1555" s="48">
        <v>3</v>
      </c>
    </row>
    <row r="1556" spans="1:9" x14ac:dyDescent="0.3">
      <c r="A1556" s="48">
        <v>3005</v>
      </c>
      <c r="B1556" s="48" t="s">
        <v>270</v>
      </c>
      <c r="C1556" s="48" t="str">
        <f>VLOOKUP(Table14[[#This Row],[Subject]],Sheet2!$A$1:$B$60,2,0)</f>
        <v>FEMALE</v>
      </c>
      <c r="D1556" s="48" t="str">
        <f>TEXT(Table14[[#This Row],[Date]],"MMMM")</f>
        <v>September</v>
      </c>
      <c r="E1556" s="38">
        <v>45171</v>
      </c>
      <c r="F1556" s="48" t="s">
        <v>16</v>
      </c>
      <c r="G1556" s="48" t="s">
        <v>199</v>
      </c>
      <c r="H1556" s="48" t="s">
        <v>826</v>
      </c>
      <c r="I1556" s="48">
        <v>4</v>
      </c>
    </row>
    <row r="1557" spans="1:9" x14ac:dyDescent="0.3">
      <c r="A1557" s="48">
        <v>3006</v>
      </c>
      <c r="B1557" s="48" t="s">
        <v>270</v>
      </c>
      <c r="C1557" s="48" t="str">
        <f>VLOOKUP(Table14[[#This Row],[Subject]],Sheet2!$A$1:$B$60,2,0)</f>
        <v>FEMALE</v>
      </c>
      <c r="D1557" s="48" t="str">
        <f>TEXT(Table14[[#This Row],[Date]],"MMMM")</f>
        <v>September</v>
      </c>
      <c r="E1557" s="38">
        <v>45171</v>
      </c>
      <c r="F1557" s="48" t="s">
        <v>16</v>
      </c>
      <c r="G1557" s="48" t="s">
        <v>199</v>
      </c>
      <c r="H1557" s="48" t="s">
        <v>827</v>
      </c>
      <c r="I1557" s="48">
        <v>1</v>
      </c>
    </row>
    <row r="1558" spans="1:9" x14ac:dyDescent="0.3">
      <c r="A1558" s="48">
        <v>3007</v>
      </c>
      <c r="B1558" s="48" t="s">
        <v>270</v>
      </c>
      <c r="C1558" s="48" t="str">
        <f>VLOOKUP(Table14[[#This Row],[Subject]],Sheet2!$A$1:$B$60,2,0)</f>
        <v>FEMALE</v>
      </c>
      <c r="D1558" s="48" t="str">
        <f>TEXT(Table14[[#This Row],[Date]],"MMMM")</f>
        <v>September</v>
      </c>
      <c r="E1558" s="38">
        <v>45171</v>
      </c>
      <c r="F1558" s="48" t="s">
        <v>16</v>
      </c>
      <c r="G1558" s="48" t="s">
        <v>199</v>
      </c>
      <c r="H1558" s="48" t="s">
        <v>828</v>
      </c>
      <c r="I1558" s="48">
        <v>3</v>
      </c>
    </row>
    <row r="1559" spans="1:9" x14ac:dyDescent="0.3">
      <c r="A1559" s="48">
        <v>3008</v>
      </c>
      <c r="B1559" s="48" t="s">
        <v>270</v>
      </c>
      <c r="C1559" s="48" t="str">
        <f>VLOOKUP(Table14[[#This Row],[Subject]],Sheet2!$A$1:$B$60,2,0)</f>
        <v>FEMALE</v>
      </c>
      <c r="D1559" s="48" t="str">
        <f>TEXT(Table14[[#This Row],[Date]],"MMMM")</f>
        <v>September</v>
      </c>
      <c r="E1559" s="38">
        <v>45171</v>
      </c>
      <c r="F1559" s="48" t="s">
        <v>16</v>
      </c>
      <c r="G1559" s="48" t="s">
        <v>199</v>
      </c>
      <c r="H1559" s="48" t="s">
        <v>829</v>
      </c>
      <c r="I1559" s="48">
        <v>2</v>
      </c>
    </row>
    <row r="1560" spans="1:9" x14ac:dyDescent="0.3">
      <c r="A1560" s="48">
        <v>3009</v>
      </c>
      <c r="B1560" s="48" t="s">
        <v>270</v>
      </c>
      <c r="C1560" s="48" t="str">
        <f>VLOOKUP(Table14[[#This Row],[Subject]],Sheet2!$A$1:$B$60,2,0)</f>
        <v>FEMALE</v>
      </c>
      <c r="D1560" s="48" t="str">
        <f>TEXT(Table14[[#This Row],[Date]],"MMMM")</f>
        <v>September</v>
      </c>
      <c r="E1560" s="38">
        <v>45171</v>
      </c>
      <c r="F1560" s="48" t="s">
        <v>16</v>
      </c>
      <c r="G1560" s="48" t="s">
        <v>199</v>
      </c>
      <c r="H1560" s="48" t="s">
        <v>830</v>
      </c>
      <c r="I1560" s="48">
        <v>7</v>
      </c>
    </row>
    <row r="1561" spans="1:9" x14ac:dyDescent="0.3">
      <c r="A1561" s="48">
        <v>3010</v>
      </c>
      <c r="B1561" s="48" t="s">
        <v>270</v>
      </c>
      <c r="C1561" s="48" t="str">
        <f>VLOOKUP(Table14[[#This Row],[Subject]],Sheet2!$A$1:$B$60,2,0)</f>
        <v>FEMALE</v>
      </c>
      <c r="D1561" s="48" t="str">
        <f>TEXT(Table14[[#This Row],[Date]],"MMMM")</f>
        <v>September</v>
      </c>
      <c r="E1561" s="38">
        <v>45171</v>
      </c>
      <c r="F1561" s="48" t="s">
        <v>16</v>
      </c>
      <c r="G1561" s="48" t="s">
        <v>219</v>
      </c>
      <c r="H1561" s="48" t="s">
        <v>831</v>
      </c>
      <c r="I1561" s="48">
        <v>5</v>
      </c>
    </row>
    <row r="1562" spans="1:9" x14ac:dyDescent="0.3">
      <c r="A1562" s="48">
        <v>3011</v>
      </c>
      <c r="B1562" s="48" t="s">
        <v>270</v>
      </c>
      <c r="C1562" s="48" t="str">
        <f>VLOOKUP(Table14[[#This Row],[Subject]],Sheet2!$A$1:$B$60,2,0)</f>
        <v>FEMALE</v>
      </c>
      <c r="D1562" s="48" t="str">
        <f>TEXT(Table14[[#This Row],[Date]],"MMMM")</f>
        <v>September</v>
      </c>
      <c r="E1562" s="38">
        <v>45171</v>
      </c>
      <c r="F1562" s="48" t="s">
        <v>16</v>
      </c>
      <c r="G1562" s="48" t="s">
        <v>219</v>
      </c>
      <c r="H1562" s="48" t="s">
        <v>832</v>
      </c>
      <c r="I1562" s="48">
        <v>4</v>
      </c>
    </row>
    <row r="1563" spans="1:9" x14ac:dyDescent="0.3">
      <c r="A1563" s="48">
        <v>3012</v>
      </c>
      <c r="B1563" s="48" t="s">
        <v>270</v>
      </c>
      <c r="C1563" s="48" t="str">
        <f>VLOOKUP(Table14[[#This Row],[Subject]],Sheet2!$A$1:$B$60,2,0)</f>
        <v>FEMALE</v>
      </c>
      <c r="D1563" s="48" t="str">
        <f>TEXT(Table14[[#This Row],[Date]],"MMMM")</f>
        <v>September</v>
      </c>
      <c r="E1563" s="38">
        <v>45171</v>
      </c>
      <c r="F1563" s="48" t="s">
        <v>16</v>
      </c>
      <c r="G1563" s="48" t="s">
        <v>219</v>
      </c>
      <c r="H1563" s="48" t="s">
        <v>833</v>
      </c>
      <c r="I1563" s="48">
        <v>3</v>
      </c>
    </row>
    <row r="1564" spans="1:9" x14ac:dyDescent="0.3">
      <c r="A1564" s="48">
        <v>3013</v>
      </c>
      <c r="B1564" s="48" t="s">
        <v>270</v>
      </c>
      <c r="C1564" s="48" t="str">
        <f>VLOOKUP(Table14[[#This Row],[Subject]],Sheet2!$A$1:$B$60,2,0)</f>
        <v>FEMALE</v>
      </c>
      <c r="D1564" s="48" t="str">
        <f>TEXT(Table14[[#This Row],[Date]],"MMMM")</f>
        <v>September</v>
      </c>
      <c r="E1564" s="38">
        <v>45171</v>
      </c>
      <c r="F1564" s="48" t="s">
        <v>16</v>
      </c>
      <c r="G1564" s="48" t="s">
        <v>219</v>
      </c>
      <c r="H1564" s="48" t="s">
        <v>834</v>
      </c>
      <c r="I1564" s="48">
        <v>7</v>
      </c>
    </row>
    <row r="1565" spans="1:9" x14ac:dyDescent="0.3">
      <c r="A1565" s="48">
        <v>3014</v>
      </c>
      <c r="B1565" s="48" t="s">
        <v>270</v>
      </c>
      <c r="C1565" s="48" t="str">
        <f>VLOOKUP(Table14[[#This Row],[Subject]],Sheet2!$A$1:$B$60,2,0)</f>
        <v>FEMALE</v>
      </c>
      <c r="D1565" s="48" t="str">
        <f>TEXT(Table14[[#This Row],[Date]],"MMMM")</f>
        <v>September</v>
      </c>
      <c r="E1565" s="38">
        <v>45171</v>
      </c>
      <c r="F1565" s="48" t="s">
        <v>16</v>
      </c>
      <c r="G1565" s="48" t="s">
        <v>219</v>
      </c>
      <c r="H1565" s="48" t="s">
        <v>835</v>
      </c>
      <c r="I1565" s="48">
        <v>2</v>
      </c>
    </row>
    <row r="1566" spans="1:9" x14ac:dyDescent="0.3">
      <c r="A1566" s="48">
        <v>3015</v>
      </c>
      <c r="B1566" s="48" t="s">
        <v>270</v>
      </c>
      <c r="C1566" s="48" t="str">
        <f>VLOOKUP(Table14[[#This Row],[Subject]],Sheet2!$A$1:$B$60,2,0)</f>
        <v>FEMALE</v>
      </c>
      <c r="D1566" s="48" t="str">
        <f>TEXT(Table14[[#This Row],[Date]],"MMMM")</f>
        <v>September</v>
      </c>
      <c r="E1566" s="38">
        <v>45171</v>
      </c>
      <c r="F1566" s="48" t="s">
        <v>16</v>
      </c>
      <c r="G1566" s="48" t="s">
        <v>219</v>
      </c>
      <c r="H1566" s="48" t="s">
        <v>836</v>
      </c>
      <c r="I1566" s="48">
        <v>6</v>
      </c>
    </row>
    <row r="1567" spans="1:9" x14ac:dyDescent="0.3">
      <c r="A1567" s="48">
        <v>3016</v>
      </c>
      <c r="B1567" s="48" t="s">
        <v>270</v>
      </c>
      <c r="C1567" s="48" t="str">
        <f>VLOOKUP(Table14[[#This Row],[Subject]],Sheet2!$A$1:$B$60,2,0)</f>
        <v>FEMALE</v>
      </c>
      <c r="D1567" s="48" t="str">
        <f>TEXT(Table14[[#This Row],[Date]],"MMMM")</f>
        <v>September</v>
      </c>
      <c r="E1567" s="38">
        <v>45171</v>
      </c>
      <c r="F1567" s="48" t="s">
        <v>16</v>
      </c>
      <c r="G1567" s="48" t="s">
        <v>219</v>
      </c>
      <c r="H1567" s="48" t="s">
        <v>837</v>
      </c>
      <c r="I1567" s="48">
        <v>1</v>
      </c>
    </row>
    <row r="1568" spans="1:9" x14ac:dyDescent="0.3">
      <c r="A1568" s="48">
        <v>3017</v>
      </c>
      <c r="B1568" s="48" t="s">
        <v>270</v>
      </c>
      <c r="C1568" s="48" t="str">
        <f>VLOOKUP(Table14[[#This Row],[Subject]],Sheet2!$A$1:$B$60,2,0)</f>
        <v>FEMALE</v>
      </c>
      <c r="D1568" s="48" t="str">
        <f>TEXT(Table14[[#This Row],[Date]],"MMMM")</f>
        <v>September</v>
      </c>
      <c r="E1568" s="38">
        <v>45171</v>
      </c>
      <c r="F1568" s="48" t="s">
        <v>16</v>
      </c>
      <c r="G1568" s="48" t="s">
        <v>219</v>
      </c>
      <c r="H1568" s="48" t="s">
        <v>838</v>
      </c>
      <c r="I1568" s="48">
        <v>3</v>
      </c>
    </row>
    <row r="1569" spans="1:9" x14ac:dyDescent="0.3">
      <c r="A1569" s="48">
        <v>3018</v>
      </c>
      <c r="B1569" s="48" t="s">
        <v>270</v>
      </c>
      <c r="C1569" s="48" t="str">
        <f>VLOOKUP(Table14[[#This Row],[Subject]],Sheet2!$A$1:$B$60,2,0)</f>
        <v>FEMALE</v>
      </c>
      <c r="D1569" s="48" t="str">
        <f>TEXT(Table14[[#This Row],[Date]],"MMMM")</f>
        <v>September</v>
      </c>
      <c r="E1569" s="38">
        <v>45171</v>
      </c>
      <c r="F1569" s="48" t="s">
        <v>16</v>
      </c>
      <c r="G1569" s="48" t="s">
        <v>219</v>
      </c>
      <c r="H1569" s="48" t="s">
        <v>839</v>
      </c>
      <c r="I1569" s="48">
        <v>6</v>
      </c>
    </row>
    <row r="1570" spans="1:9" x14ac:dyDescent="0.3">
      <c r="A1570" s="48">
        <v>3019</v>
      </c>
      <c r="B1570" s="48" t="s">
        <v>270</v>
      </c>
      <c r="C1570" s="48" t="str">
        <f>VLOOKUP(Table14[[#This Row],[Subject]],Sheet2!$A$1:$B$60,2,0)</f>
        <v>FEMALE</v>
      </c>
      <c r="D1570" s="48" t="str">
        <f>TEXT(Table14[[#This Row],[Date]],"MMMM")</f>
        <v>September</v>
      </c>
      <c r="E1570" s="38">
        <v>45171</v>
      </c>
      <c r="F1570" s="48" t="s">
        <v>16</v>
      </c>
      <c r="G1570" s="48" t="s">
        <v>219</v>
      </c>
      <c r="H1570" s="48" t="s">
        <v>840</v>
      </c>
      <c r="I1570" s="48">
        <v>5</v>
      </c>
    </row>
    <row r="1571" spans="1:9" x14ac:dyDescent="0.3">
      <c r="A1571" s="48">
        <v>3020</v>
      </c>
      <c r="B1571" s="48" t="s">
        <v>270</v>
      </c>
      <c r="C1571" s="48" t="str">
        <f>VLOOKUP(Table14[[#This Row],[Subject]],Sheet2!$A$1:$B$60,2,0)</f>
        <v>FEMALE</v>
      </c>
      <c r="D1571" s="48" t="str">
        <f>TEXT(Table14[[#This Row],[Date]],"MMMM")</f>
        <v>September</v>
      </c>
      <c r="E1571" s="38">
        <v>45171</v>
      </c>
      <c r="F1571" s="48" t="s">
        <v>16</v>
      </c>
      <c r="G1571" s="48" t="s">
        <v>219</v>
      </c>
      <c r="H1571" s="48" t="s">
        <v>841</v>
      </c>
      <c r="I1571" s="48">
        <v>4</v>
      </c>
    </row>
    <row r="1572" spans="1:9" x14ac:dyDescent="0.3">
      <c r="A1572" s="48">
        <v>3021</v>
      </c>
      <c r="B1572" s="48" t="s">
        <v>270</v>
      </c>
      <c r="C1572" s="48" t="str">
        <f>VLOOKUP(Table14[[#This Row],[Subject]],Sheet2!$A$1:$B$60,2,0)</f>
        <v>FEMALE</v>
      </c>
      <c r="D1572" s="48" t="str">
        <f>TEXT(Table14[[#This Row],[Date]],"MMMM")</f>
        <v>September</v>
      </c>
      <c r="E1572" s="38">
        <v>45171</v>
      </c>
      <c r="F1572" s="48" t="s">
        <v>16</v>
      </c>
      <c r="G1572" s="48" t="s">
        <v>219</v>
      </c>
      <c r="H1572" s="48" t="s">
        <v>842</v>
      </c>
      <c r="I1572" s="48">
        <v>2</v>
      </c>
    </row>
    <row r="1573" spans="1:9" x14ac:dyDescent="0.3">
      <c r="A1573" s="48">
        <v>3022</v>
      </c>
      <c r="B1573" s="48" t="s">
        <v>270</v>
      </c>
      <c r="C1573" s="48" t="str">
        <f>VLOOKUP(Table14[[#This Row],[Subject]],Sheet2!$A$1:$B$60,2,0)</f>
        <v>FEMALE</v>
      </c>
      <c r="D1573" s="48" t="str">
        <f>TEXT(Table14[[#This Row],[Date]],"MMMM")</f>
        <v>September</v>
      </c>
      <c r="E1573" s="38">
        <v>45171</v>
      </c>
      <c r="F1573" s="48" t="s">
        <v>16</v>
      </c>
      <c r="G1573" s="48" t="s">
        <v>219</v>
      </c>
      <c r="H1573" s="48" t="s">
        <v>843</v>
      </c>
      <c r="I1573" s="48">
        <v>1</v>
      </c>
    </row>
    <row r="1574" spans="1:9" x14ac:dyDescent="0.3">
      <c r="A1574" s="48">
        <v>3023</v>
      </c>
      <c r="B1574" s="48" t="s">
        <v>270</v>
      </c>
      <c r="C1574" s="48" t="str">
        <f>VLOOKUP(Table14[[#This Row],[Subject]],Sheet2!$A$1:$B$60,2,0)</f>
        <v>FEMALE</v>
      </c>
      <c r="D1574" s="48" t="str">
        <f>TEXT(Table14[[#This Row],[Date]],"MMMM")</f>
        <v>September</v>
      </c>
      <c r="E1574" s="38">
        <v>45171</v>
      </c>
      <c r="F1574" s="48" t="s">
        <v>16</v>
      </c>
      <c r="G1574" s="48" t="s">
        <v>233</v>
      </c>
      <c r="H1574" s="48" t="s">
        <v>844</v>
      </c>
      <c r="I1574" s="48">
        <v>5</v>
      </c>
    </row>
    <row r="1575" spans="1:9" x14ac:dyDescent="0.3">
      <c r="A1575" s="48">
        <v>3024</v>
      </c>
      <c r="B1575" s="48" t="s">
        <v>270</v>
      </c>
      <c r="C1575" s="48" t="str">
        <f>VLOOKUP(Table14[[#This Row],[Subject]],Sheet2!$A$1:$B$60,2,0)</f>
        <v>FEMALE</v>
      </c>
      <c r="D1575" s="48" t="str">
        <f>TEXT(Table14[[#This Row],[Date]],"MMMM")</f>
        <v>September</v>
      </c>
      <c r="E1575" s="38">
        <v>45171</v>
      </c>
      <c r="F1575" s="48" t="s">
        <v>16</v>
      </c>
      <c r="G1575" s="48" t="s">
        <v>233</v>
      </c>
      <c r="H1575" s="48" t="s">
        <v>845</v>
      </c>
      <c r="I1575" s="48">
        <v>4</v>
      </c>
    </row>
    <row r="1576" spans="1:9" x14ac:dyDescent="0.3">
      <c r="A1576" s="48">
        <v>3025</v>
      </c>
      <c r="B1576" s="48" t="s">
        <v>270</v>
      </c>
      <c r="C1576" s="48" t="str">
        <f>VLOOKUP(Table14[[#This Row],[Subject]],Sheet2!$A$1:$B$60,2,0)</f>
        <v>FEMALE</v>
      </c>
      <c r="D1576" s="48" t="str">
        <f>TEXT(Table14[[#This Row],[Date]],"MMMM")</f>
        <v>September</v>
      </c>
      <c r="E1576" s="38">
        <v>45171</v>
      </c>
      <c r="F1576" s="48" t="s">
        <v>16</v>
      </c>
      <c r="G1576" s="48" t="s">
        <v>233</v>
      </c>
      <c r="H1576" s="48" t="s">
        <v>846</v>
      </c>
      <c r="I1576" s="48">
        <v>3</v>
      </c>
    </row>
    <row r="1577" spans="1:9" x14ac:dyDescent="0.3">
      <c r="A1577" s="48">
        <v>3026</v>
      </c>
      <c r="B1577" s="48" t="s">
        <v>270</v>
      </c>
      <c r="C1577" s="48" t="str">
        <f>VLOOKUP(Table14[[#This Row],[Subject]],Sheet2!$A$1:$B$60,2,0)</f>
        <v>FEMALE</v>
      </c>
      <c r="D1577" s="48" t="str">
        <f>TEXT(Table14[[#This Row],[Date]],"MMMM")</f>
        <v>September</v>
      </c>
      <c r="E1577" s="38">
        <v>45171</v>
      </c>
      <c r="F1577" s="48" t="s">
        <v>16</v>
      </c>
      <c r="G1577" s="48" t="s">
        <v>233</v>
      </c>
      <c r="H1577" s="48" t="s">
        <v>847</v>
      </c>
      <c r="I1577" s="48">
        <v>6</v>
      </c>
    </row>
    <row r="1578" spans="1:9" x14ac:dyDescent="0.3">
      <c r="A1578" s="48">
        <v>3027</v>
      </c>
      <c r="B1578" s="48" t="s">
        <v>270</v>
      </c>
      <c r="C1578" s="48" t="str">
        <f>VLOOKUP(Table14[[#This Row],[Subject]],Sheet2!$A$1:$B$60,2,0)</f>
        <v>FEMALE</v>
      </c>
      <c r="D1578" s="48" t="str">
        <f>TEXT(Table14[[#This Row],[Date]],"MMMM")</f>
        <v>September</v>
      </c>
      <c r="E1578" s="38">
        <v>45171</v>
      </c>
      <c r="F1578" s="48" t="s">
        <v>16</v>
      </c>
      <c r="G1578" s="48" t="s">
        <v>233</v>
      </c>
      <c r="H1578" s="48" t="s">
        <v>848</v>
      </c>
      <c r="I1578" s="48">
        <v>1</v>
      </c>
    </row>
    <row r="1579" spans="1:9" x14ac:dyDescent="0.3">
      <c r="A1579" s="48">
        <v>3028</v>
      </c>
      <c r="B1579" s="48" t="s">
        <v>270</v>
      </c>
      <c r="C1579" s="48" t="str">
        <f>VLOOKUP(Table14[[#This Row],[Subject]],Sheet2!$A$1:$B$60,2,0)</f>
        <v>FEMALE</v>
      </c>
      <c r="D1579" s="48" t="str">
        <f>TEXT(Table14[[#This Row],[Date]],"MMMM")</f>
        <v>September</v>
      </c>
      <c r="E1579" s="38">
        <v>45171</v>
      </c>
      <c r="F1579" s="48" t="s">
        <v>16</v>
      </c>
      <c r="G1579" s="48" t="s">
        <v>233</v>
      </c>
      <c r="H1579" s="48" t="s">
        <v>849</v>
      </c>
      <c r="I1579" s="48">
        <v>2</v>
      </c>
    </row>
    <row r="1580" spans="1:9" x14ac:dyDescent="0.3">
      <c r="A1580" s="48">
        <v>3029</v>
      </c>
      <c r="B1580" s="48" t="s">
        <v>270</v>
      </c>
      <c r="C1580" s="48" t="str">
        <f>VLOOKUP(Table14[[#This Row],[Subject]],Sheet2!$A$1:$B$60,2,0)</f>
        <v>FEMALE</v>
      </c>
      <c r="D1580" s="48" t="str">
        <f>TEXT(Table14[[#This Row],[Date]],"MMMM")</f>
        <v>September</v>
      </c>
      <c r="E1580" s="38">
        <v>45171</v>
      </c>
      <c r="F1580" s="48" t="s">
        <v>16</v>
      </c>
      <c r="G1580" s="48" t="s">
        <v>233</v>
      </c>
      <c r="H1580" s="48" t="s">
        <v>850</v>
      </c>
      <c r="I1580" s="48">
        <v>7</v>
      </c>
    </row>
    <row r="1581" spans="1:9" x14ac:dyDescent="0.3">
      <c r="A1581" s="48">
        <v>3030</v>
      </c>
      <c r="B1581" s="48" t="s">
        <v>270</v>
      </c>
      <c r="C1581" s="48" t="str">
        <f>VLOOKUP(Table14[[#This Row],[Subject]],Sheet2!$A$1:$B$60,2,0)</f>
        <v>FEMALE</v>
      </c>
      <c r="D1581" s="48" t="str">
        <f>TEXT(Table14[[#This Row],[Date]],"MMMM")</f>
        <v>September</v>
      </c>
      <c r="E1581" s="38">
        <v>45171</v>
      </c>
      <c r="F1581" s="48" t="s">
        <v>16</v>
      </c>
      <c r="G1581" s="48" t="s">
        <v>233</v>
      </c>
      <c r="H1581" s="48" t="s">
        <v>851</v>
      </c>
      <c r="I1581" s="48">
        <v>4</v>
      </c>
    </row>
    <row r="1582" spans="1:9" x14ac:dyDescent="0.3">
      <c r="A1582" s="48">
        <v>3031</v>
      </c>
      <c r="B1582" s="48" t="s">
        <v>270</v>
      </c>
      <c r="C1582" s="48" t="str">
        <f>VLOOKUP(Table14[[#This Row],[Subject]],Sheet2!$A$1:$B$60,2,0)</f>
        <v>FEMALE</v>
      </c>
      <c r="D1582" s="48" t="str">
        <f>TEXT(Table14[[#This Row],[Date]],"MMMM")</f>
        <v>September</v>
      </c>
      <c r="E1582" s="38">
        <v>45171</v>
      </c>
      <c r="F1582" s="48" t="s">
        <v>16</v>
      </c>
      <c r="G1582" s="48" t="s">
        <v>233</v>
      </c>
      <c r="H1582" s="48" t="s">
        <v>852</v>
      </c>
      <c r="I1582" s="48">
        <v>5</v>
      </c>
    </row>
    <row r="1583" spans="1:9" x14ac:dyDescent="0.3">
      <c r="A1583" s="48">
        <v>3032</v>
      </c>
      <c r="B1583" s="48" t="s">
        <v>270</v>
      </c>
      <c r="C1583" s="48" t="str">
        <f>VLOOKUP(Table14[[#This Row],[Subject]],Sheet2!$A$1:$B$60,2,0)</f>
        <v>FEMALE</v>
      </c>
      <c r="D1583" s="48" t="str">
        <f>TEXT(Table14[[#This Row],[Date]],"MMMM")</f>
        <v>September</v>
      </c>
      <c r="E1583" s="38">
        <v>45171</v>
      </c>
      <c r="F1583" s="48" t="s">
        <v>16</v>
      </c>
      <c r="G1583" s="48" t="s">
        <v>233</v>
      </c>
      <c r="H1583" s="48" t="s">
        <v>853</v>
      </c>
      <c r="I1583" s="48">
        <v>3</v>
      </c>
    </row>
    <row r="1584" spans="1:9" x14ac:dyDescent="0.3">
      <c r="A1584" s="48">
        <v>3033</v>
      </c>
      <c r="B1584" s="48" t="s">
        <v>270</v>
      </c>
      <c r="C1584" s="48" t="str">
        <f>VLOOKUP(Table14[[#This Row],[Subject]],Sheet2!$A$1:$B$60,2,0)</f>
        <v>FEMALE</v>
      </c>
      <c r="D1584" s="48" t="str">
        <f>TEXT(Table14[[#This Row],[Date]],"MMMM")</f>
        <v>September</v>
      </c>
      <c r="E1584" s="38">
        <v>45171</v>
      </c>
      <c r="F1584" s="48" t="s">
        <v>16</v>
      </c>
      <c r="G1584" s="48" t="s">
        <v>233</v>
      </c>
      <c r="H1584" s="48" t="s">
        <v>854</v>
      </c>
      <c r="I1584" s="48">
        <v>2</v>
      </c>
    </row>
    <row r="1585" spans="1:9" x14ac:dyDescent="0.3">
      <c r="A1585" s="48">
        <v>3034</v>
      </c>
      <c r="B1585" s="48" t="s">
        <v>270</v>
      </c>
      <c r="C1585" s="48" t="str">
        <f>VLOOKUP(Table14[[#This Row],[Subject]],Sheet2!$A$1:$B$60,2,0)</f>
        <v>FEMALE</v>
      </c>
      <c r="D1585" s="48" t="str">
        <f>TEXT(Table14[[#This Row],[Date]],"MMMM")</f>
        <v>September</v>
      </c>
      <c r="E1585" s="38">
        <v>45171</v>
      </c>
      <c r="F1585" s="48" t="s">
        <v>16</v>
      </c>
      <c r="G1585" s="48" t="s">
        <v>233</v>
      </c>
      <c r="H1585" s="48" t="s">
        <v>855</v>
      </c>
      <c r="I1585" s="48">
        <v>7</v>
      </c>
    </row>
    <row r="1586" spans="1:9" x14ac:dyDescent="0.3">
      <c r="A1586" s="48">
        <v>3035</v>
      </c>
      <c r="B1586" s="48" t="s">
        <v>270</v>
      </c>
      <c r="C1586" s="48" t="str">
        <f>VLOOKUP(Table14[[#This Row],[Subject]],Sheet2!$A$1:$B$60,2,0)</f>
        <v>FEMALE</v>
      </c>
      <c r="D1586" s="48" t="str">
        <f>TEXT(Table14[[#This Row],[Date]],"MMMM")</f>
        <v>September</v>
      </c>
      <c r="E1586" s="38">
        <v>45171</v>
      </c>
      <c r="F1586" s="48" t="s">
        <v>16</v>
      </c>
      <c r="G1586" s="48" t="s">
        <v>233</v>
      </c>
      <c r="H1586" s="48" t="s">
        <v>856</v>
      </c>
      <c r="I1586" s="48">
        <v>1</v>
      </c>
    </row>
    <row r="1587" spans="1:9" x14ac:dyDescent="0.3">
      <c r="A1587" s="48">
        <v>3036</v>
      </c>
      <c r="B1587" s="48" t="s">
        <v>270</v>
      </c>
      <c r="C1587" s="48" t="str">
        <f>VLOOKUP(Table14[[#This Row],[Subject]],Sheet2!$A$1:$B$60,2,0)</f>
        <v>FEMALE</v>
      </c>
      <c r="D1587" s="48" t="str">
        <f>TEXT(Table14[[#This Row],[Date]],"MMMM")</f>
        <v>September</v>
      </c>
      <c r="E1587" s="38">
        <v>45171</v>
      </c>
      <c r="F1587" s="48" t="s">
        <v>16</v>
      </c>
      <c r="G1587" s="48" t="s">
        <v>233</v>
      </c>
      <c r="H1587" s="48" t="s">
        <v>857</v>
      </c>
      <c r="I1587" s="48">
        <v>6</v>
      </c>
    </row>
    <row r="1588" spans="1:9" x14ac:dyDescent="0.3">
      <c r="A1588" s="48">
        <v>3037</v>
      </c>
      <c r="B1588" s="48" t="s">
        <v>270</v>
      </c>
      <c r="C1588" s="48" t="str">
        <f>VLOOKUP(Table14[[#This Row],[Subject]],Sheet2!$A$1:$B$60,2,0)</f>
        <v>FEMALE</v>
      </c>
      <c r="D1588" s="48" t="str">
        <f>TEXT(Table14[[#This Row],[Date]],"MMMM")</f>
        <v>September</v>
      </c>
      <c r="E1588" s="38">
        <v>45171</v>
      </c>
      <c r="F1588" s="48" t="s">
        <v>16</v>
      </c>
      <c r="G1588" s="48" t="s">
        <v>233</v>
      </c>
      <c r="H1588" s="48" t="s">
        <v>858</v>
      </c>
      <c r="I1588" s="48">
        <v>5</v>
      </c>
    </row>
    <row r="1589" spans="1:9" x14ac:dyDescent="0.3">
      <c r="A1589" s="48">
        <v>3038</v>
      </c>
      <c r="B1589" s="48" t="s">
        <v>270</v>
      </c>
      <c r="C1589" s="48" t="str">
        <f>VLOOKUP(Table14[[#This Row],[Subject]],Sheet2!$A$1:$B$60,2,0)</f>
        <v>FEMALE</v>
      </c>
      <c r="D1589" s="48" t="str">
        <f>TEXT(Table14[[#This Row],[Date]],"MMMM")</f>
        <v>September</v>
      </c>
      <c r="E1589" s="38">
        <v>45171</v>
      </c>
      <c r="F1589" s="48" t="s">
        <v>16</v>
      </c>
      <c r="G1589" s="48" t="s">
        <v>233</v>
      </c>
      <c r="H1589" s="48" t="s">
        <v>859</v>
      </c>
      <c r="I1589" s="48">
        <v>3</v>
      </c>
    </row>
    <row r="1590" spans="1:9" x14ac:dyDescent="0.3">
      <c r="A1590" s="48">
        <v>3039</v>
      </c>
      <c r="B1590" s="48" t="s">
        <v>270</v>
      </c>
      <c r="C1590" s="48" t="str">
        <f>VLOOKUP(Table14[[#This Row],[Subject]],Sheet2!$A$1:$B$60,2,0)</f>
        <v>FEMALE</v>
      </c>
      <c r="D1590" s="48" t="str">
        <f>TEXT(Table14[[#This Row],[Date]],"MMMM")</f>
        <v>September</v>
      </c>
      <c r="E1590" s="38">
        <v>45171</v>
      </c>
      <c r="F1590" s="48" t="s">
        <v>16</v>
      </c>
      <c r="G1590" s="48" t="s">
        <v>233</v>
      </c>
      <c r="H1590" s="48" t="s">
        <v>860</v>
      </c>
      <c r="I1590" s="48">
        <v>2</v>
      </c>
    </row>
    <row r="1591" spans="1:9" x14ac:dyDescent="0.3">
      <c r="A1591" s="48">
        <v>3040</v>
      </c>
      <c r="B1591" s="48" t="s">
        <v>270</v>
      </c>
      <c r="C1591" s="48" t="str">
        <f>VLOOKUP(Table14[[#This Row],[Subject]],Sheet2!$A$1:$B$60,2,0)</f>
        <v>FEMALE</v>
      </c>
      <c r="D1591" s="48" t="str">
        <f>TEXT(Table14[[#This Row],[Date]],"MMMM")</f>
        <v>September</v>
      </c>
      <c r="E1591" s="38">
        <v>45171</v>
      </c>
      <c r="F1591" s="48" t="s">
        <v>16</v>
      </c>
      <c r="G1591" s="48" t="s">
        <v>233</v>
      </c>
      <c r="H1591" s="48" t="s">
        <v>861</v>
      </c>
      <c r="I1591" s="48">
        <v>4</v>
      </c>
    </row>
    <row r="1592" spans="1:9" x14ac:dyDescent="0.3">
      <c r="A1592" s="48">
        <v>3041</v>
      </c>
      <c r="B1592" s="48" t="s">
        <v>270</v>
      </c>
      <c r="C1592" s="48" t="str">
        <f>VLOOKUP(Table14[[#This Row],[Subject]],Sheet2!$A$1:$B$60,2,0)</f>
        <v>FEMALE</v>
      </c>
      <c r="D1592" s="48" t="str">
        <f>TEXT(Table14[[#This Row],[Date]],"MMMM")</f>
        <v>September</v>
      </c>
      <c r="E1592" s="38">
        <v>45171</v>
      </c>
      <c r="F1592" s="48" t="s">
        <v>16</v>
      </c>
      <c r="G1592" s="48" t="s">
        <v>233</v>
      </c>
      <c r="H1592" s="48" t="s">
        <v>862</v>
      </c>
      <c r="I1592" s="48">
        <v>7</v>
      </c>
    </row>
    <row r="1593" spans="1:9" x14ac:dyDescent="0.3">
      <c r="A1593" s="48">
        <v>3042</v>
      </c>
      <c r="B1593" s="48" t="s">
        <v>270</v>
      </c>
      <c r="C1593" s="48" t="str">
        <f>VLOOKUP(Table14[[#This Row],[Subject]],Sheet2!$A$1:$B$60,2,0)</f>
        <v>FEMALE</v>
      </c>
      <c r="D1593" s="48" t="str">
        <f>TEXT(Table14[[#This Row],[Date]],"MMMM")</f>
        <v>September</v>
      </c>
      <c r="E1593" s="38">
        <v>45171</v>
      </c>
      <c r="F1593" s="48" t="s">
        <v>16</v>
      </c>
      <c r="G1593" s="48" t="s">
        <v>233</v>
      </c>
      <c r="H1593" s="48" t="s">
        <v>863</v>
      </c>
      <c r="I1593" s="48">
        <v>1</v>
      </c>
    </row>
    <row r="1594" spans="1:9" x14ac:dyDescent="0.3">
      <c r="A1594" s="48">
        <v>3043</v>
      </c>
      <c r="B1594" s="48" t="s">
        <v>270</v>
      </c>
      <c r="C1594" s="48" t="str">
        <f>VLOOKUP(Table14[[#This Row],[Subject]],Sheet2!$A$1:$B$60,2,0)</f>
        <v>FEMALE</v>
      </c>
      <c r="D1594" s="48" t="str">
        <f>TEXT(Table14[[#This Row],[Date]],"MMMM")</f>
        <v>September</v>
      </c>
      <c r="E1594" s="38">
        <v>45171</v>
      </c>
      <c r="F1594" s="48" t="s">
        <v>16</v>
      </c>
      <c r="G1594" s="48" t="s">
        <v>233</v>
      </c>
      <c r="H1594" s="48" t="s">
        <v>864</v>
      </c>
      <c r="I1594" s="48">
        <v>5</v>
      </c>
    </row>
    <row r="1595" spans="1:9" x14ac:dyDescent="0.3">
      <c r="A1595" s="48">
        <v>3044</v>
      </c>
      <c r="B1595" s="48" t="s">
        <v>270</v>
      </c>
      <c r="C1595" s="48" t="str">
        <f>VLOOKUP(Table14[[#This Row],[Subject]],Sheet2!$A$1:$B$60,2,0)</f>
        <v>FEMALE</v>
      </c>
      <c r="D1595" s="48" t="str">
        <f>TEXT(Table14[[#This Row],[Date]],"MMMM")</f>
        <v>September</v>
      </c>
      <c r="E1595" s="38">
        <v>45171</v>
      </c>
      <c r="F1595" s="48" t="s">
        <v>16</v>
      </c>
      <c r="G1595" s="48" t="s">
        <v>233</v>
      </c>
      <c r="H1595" s="48" t="s">
        <v>865</v>
      </c>
      <c r="I1595" s="48">
        <v>6</v>
      </c>
    </row>
    <row r="1596" spans="1:9" x14ac:dyDescent="0.3">
      <c r="A1596" s="48">
        <v>3045</v>
      </c>
      <c r="B1596" s="48" t="s">
        <v>270</v>
      </c>
      <c r="C1596" s="48" t="str">
        <f>VLOOKUP(Table14[[#This Row],[Subject]],Sheet2!$A$1:$B$60,2,0)</f>
        <v>FEMALE</v>
      </c>
      <c r="D1596" s="48" t="str">
        <f>TEXT(Table14[[#This Row],[Date]],"MMMM")</f>
        <v>September</v>
      </c>
      <c r="E1596" s="38">
        <v>45171</v>
      </c>
      <c r="F1596" s="48" t="s">
        <v>16</v>
      </c>
      <c r="G1596" s="48" t="s">
        <v>233</v>
      </c>
      <c r="H1596" s="48" t="s">
        <v>866</v>
      </c>
      <c r="I1596" s="48">
        <v>3</v>
      </c>
    </row>
    <row r="1597" spans="1:9" x14ac:dyDescent="0.3">
      <c r="A1597" s="48">
        <v>3191</v>
      </c>
      <c r="B1597" s="48" t="s">
        <v>271</v>
      </c>
      <c r="C1597" s="48" t="str">
        <f>VLOOKUP(Table14[[#This Row],[Subject]],Sheet2!$A$1:$B$60,2,0)</f>
        <v>FEMALE</v>
      </c>
      <c r="D1597" s="48" t="str">
        <f>TEXT(Table14[[#This Row],[Date]],"MMMM")</f>
        <v>September</v>
      </c>
      <c r="E1597" s="38">
        <v>45171</v>
      </c>
      <c r="F1597" s="48" t="s">
        <v>16</v>
      </c>
      <c r="G1597" s="48" t="s">
        <v>104</v>
      </c>
      <c r="H1597" s="48" t="s">
        <v>867</v>
      </c>
      <c r="I1597" s="48">
        <v>0</v>
      </c>
    </row>
    <row r="1598" spans="1:9" x14ac:dyDescent="0.3">
      <c r="A1598" s="48">
        <v>3192</v>
      </c>
      <c r="B1598" s="48" t="s">
        <v>271</v>
      </c>
      <c r="C1598" s="48" t="str">
        <f>VLOOKUP(Table14[[#This Row],[Subject]],Sheet2!$A$1:$B$60,2,0)</f>
        <v>FEMALE</v>
      </c>
      <c r="D1598" s="48" t="str">
        <f>TEXT(Table14[[#This Row],[Date]],"MMMM")</f>
        <v>September</v>
      </c>
      <c r="E1598" s="38">
        <v>45171</v>
      </c>
      <c r="F1598" s="48" t="s">
        <v>16</v>
      </c>
      <c r="G1598" s="48" t="s">
        <v>104</v>
      </c>
      <c r="H1598" s="48" t="s">
        <v>720</v>
      </c>
      <c r="I1598" s="48">
        <v>1</v>
      </c>
    </row>
    <row r="1599" spans="1:9" x14ac:dyDescent="0.3">
      <c r="A1599" s="48">
        <v>3193</v>
      </c>
      <c r="B1599" s="48" t="s">
        <v>271</v>
      </c>
      <c r="C1599" s="48" t="str">
        <f>VLOOKUP(Table14[[#This Row],[Subject]],Sheet2!$A$1:$B$60,2,0)</f>
        <v>FEMALE</v>
      </c>
      <c r="D1599" s="48" t="str">
        <f>TEXT(Table14[[#This Row],[Date]],"MMMM")</f>
        <v>September</v>
      </c>
      <c r="E1599" s="38">
        <v>45171</v>
      </c>
      <c r="F1599" s="48" t="s">
        <v>16</v>
      </c>
      <c r="G1599" s="48" t="s">
        <v>104</v>
      </c>
      <c r="H1599" s="48" t="s">
        <v>724</v>
      </c>
      <c r="I1599" s="48">
        <v>0</v>
      </c>
    </row>
    <row r="1600" spans="1:9" x14ac:dyDescent="0.3">
      <c r="A1600" s="48">
        <v>3194</v>
      </c>
      <c r="B1600" s="48" t="s">
        <v>271</v>
      </c>
      <c r="C1600" s="48" t="str">
        <f>VLOOKUP(Table14[[#This Row],[Subject]],Sheet2!$A$1:$B$60,2,0)</f>
        <v>FEMALE</v>
      </c>
      <c r="D1600" s="48" t="str">
        <f>TEXT(Table14[[#This Row],[Date]],"MMMM")</f>
        <v>September</v>
      </c>
      <c r="E1600" s="38">
        <v>45171</v>
      </c>
      <c r="F1600" s="48" t="s">
        <v>16</v>
      </c>
      <c r="G1600" s="48" t="s">
        <v>104</v>
      </c>
      <c r="H1600" s="48" t="s">
        <v>725</v>
      </c>
      <c r="I1600" s="48">
        <v>0</v>
      </c>
    </row>
    <row r="1601" spans="1:9" x14ac:dyDescent="0.3">
      <c r="A1601" s="48">
        <v>3195</v>
      </c>
      <c r="B1601" s="48" t="s">
        <v>271</v>
      </c>
      <c r="C1601" s="48" t="str">
        <f>VLOOKUP(Table14[[#This Row],[Subject]],Sheet2!$A$1:$B$60,2,0)</f>
        <v>FEMALE</v>
      </c>
      <c r="D1601" s="48" t="str">
        <f>TEXT(Table14[[#This Row],[Date]],"MMMM")</f>
        <v>September</v>
      </c>
      <c r="E1601" s="38">
        <v>45171</v>
      </c>
      <c r="F1601" s="48" t="s">
        <v>16</v>
      </c>
      <c r="G1601" s="48" t="s">
        <v>104</v>
      </c>
      <c r="H1601" s="48" t="s">
        <v>726</v>
      </c>
      <c r="I1601" s="48">
        <v>0</v>
      </c>
    </row>
    <row r="1602" spans="1:9" x14ac:dyDescent="0.3">
      <c r="A1602" s="48">
        <v>3196</v>
      </c>
      <c r="B1602" s="48" t="s">
        <v>271</v>
      </c>
      <c r="C1602" s="48" t="str">
        <f>VLOOKUP(Table14[[#This Row],[Subject]],Sheet2!$A$1:$B$60,2,0)</f>
        <v>FEMALE</v>
      </c>
      <c r="D1602" s="48" t="str">
        <f>TEXT(Table14[[#This Row],[Date]],"MMMM")</f>
        <v>September</v>
      </c>
      <c r="E1602" s="38">
        <v>45171</v>
      </c>
      <c r="F1602" s="48" t="s">
        <v>16</v>
      </c>
      <c r="G1602" s="48" t="s">
        <v>104</v>
      </c>
      <c r="H1602" s="48" t="s">
        <v>727</v>
      </c>
      <c r="I1602" s="48">
        <v>2</v>
      </c>
    </row>
    <row r="1603" spans="1:9" x14ac:dyDescent="0.3">
      <c r="A1603" s="48">
        <v>3197</v>
      </c>
      <c r="B1603" s="48" t="s">
        <v>271</v>
      </c>
      <c r="C1603" s="48" t="str">
        <f>VLOOKUP(Table14[[#This Row],[Subject]],Sheet2!$A$1:$B$60,2,0)</f>
        <v>FEMALE</v>
      </c>
      <c r="D1603" s="48" t="str">
        <f>TEXT(Table14[[#This Row],[Date]],"MMMM")</f>
        <v>September</v>
      </c>
      <c r="E1603" s="38">
        <v>45171</v>
      </c>
      <c r="F1603" s="48" t="s">
        <v>16</v>
      </c>
      <c r="G1603" s="48" t="s">
        <v>104</v>
      </c>
      <c r="H1603" s="48" t="s">
        <v>728</v>
      </c>
      <c r="I1603" s="48">
        <v>1</v>
      </c>
    </row>
    <row r="1604" spans="1:9" x14ac:dyDescent="0.3">
      <c r="A1604" s="48">
        <v>3198</v>
      </c>
      <c r="B1604" s="48" t="s">
        <v>271</v>
      </c>
      <c r="C1604" s="48" t="str">
        <f>VLOOKUP(Table14[[#This Row],[Subject]],Sheet2!$A$1:$B$60,2,0)</f>
        <v>FEMALE</v>
      </c>
      <c r="D1604" s="48" t="str">
        <f>TEXT(Table14[[#This Row],[Date]],"MMMM")</f>
        <v>September</v>
      </c>
      <c r="E1604" s="38">
        <v>45171</v>
      </c>
      <c r="F1604" s="48" t="s">
        <v>16</v>
      </c>
      <c r="G1604" s="48" t="s">
        <v>104</v>
      </c>
      <c r="H1604" s="48" t="s">
        <v>729</v>
      </c>
      <c r="I1604" s="48">
        <v>0</v>
      </c>
    </row>
    <row r="1605" spans="1:9" x14ac:dyDescent="0.3">
      <c r="A1605" s="48">
        <v>3199</v>
      </c>
      <c r="B1605" s="48" t="s">
        <v>271</v>
      </c>
      <c r="C1605" s="48" t="str">
        <f>VLOOKUP(Table14[[#This Row],[Subject]],Sheet2!$A$1:$B$60,2,0)</f>
        <v>FEMALE</v>
      </c>
      <c r="D1605" s="48" t="str">
        <f>TEXT(Table14[[#This Row],[Date]],"MMMM")</f>
        <v>September</v>
      </c>
      <c r="E1605" s="38">
        <v>45171</v>
      </c>
      <c r="F1605" s="48" t="s">
        <v>16</v>
      </c>
      <c r="G1605" s="48" t="s">
        <v>104</v>
      </c>
      <c r="H1605" s="48" t="s">
        <v>730</v>
      </c>
      <c r="I1605" s="48">
        <v>0</v>
      </c>
    </row>
    <row r="1606" spans="1:9" x14ac:dyDescent="0.3">
      <c r="A1606" s="48">
        <v>3200</v>
      </c>
      <c r="B1606" s="48" t="s">
        <v>271</v>
      </c>
      <c r="C1606" s="48" t="str">
        <f>VLOOKUP(Table14[[#This Row],[Subject]],Sheet2!$A$1:$B$60,2,0)</f>
        <v>FEMALE</v>
      </c>
      <c r="D1606" s="48" t="str">
        <f>TEXT(Table14[[#This Row],[Date]],"MMMM")</f>
        <v>September</v>
      </c>
      <c r="E1606" s="38">
        <v>45171</v>
      </c>
      <c r="F1606" s="48" t="s">
        <v>16</v>
      </c>
      <c r="G1606" s="48" t="s">
        <v>104</v>
      </c>
      <c r="H1606" s="48" t="s">
        <v>731</v>
      </c>
      <c r="I1606" s="48">
        <v>0</v>
      </c>
    </row>
    <row r="1607" spans="1:9" x14ac:dyDescent="0.3">
      <c r="A1607" s="48">
        <v>3201</v>
      </c>
      <c r="B1607" s="48" t="s">
        <v>271</v>
      </c>
      <c r="C1607" s="48" t="str">
        <f>VLOOKUP(Table14[[#This Row],[Subject]],Sheet2!$A$1:$B$60,2,0)</f>
        <v>FEMALE</v>
      </c>
      <c r="D1607" s="48" t="str">
        <f>TEXT(Table14[[#This Row],[Date]],"MMMM")</f>
        <v>September</v>
      </c>
      <c r="E1607" s="38">
        <v>45171</v>
      </c>
      <c r="F1607" s="48" t="s">
        <v>16</v>
      </c>
      <c r="G1607" s="48" t="s">
        <v>104</v>
      </c>
      <c r="H1607" s="48" t="s">
        <v>732</v>
      </c>
      <c r="I1607" s="48">
        <v>0</v>
      </c>
    </row>
    <row r="1608" spans="1:9" x14ac:dyDescent="0.3">
      <c r="A1608" s="48">
        <v>3202</v>
      </c>
      <c r="B1608" s="48" t="s">
        <v>271</v>
      </c>
      <c r="C1608" s="48" t="str">
        <f>VLOOKUP(Table14[[#This Row],[Subject]],Sheet2!$A$1:$B$60,2,0)</f>
        <v>FEMALE</v>
      </c>
      <c r="D1608" s="48" t="str">
        <f>TEXT(Table14[[#This Row],[Date]],"MMMM")</f>
        <v>September</v>
      </c>
      <c r="E1608" s="38">
        <v>45171</v>
      </c>
      <c r="F1608" s="48" t="s">
        <v>16</v>
      </c>
      <c r="G1608" s="48" t="s">
        <v>104</v>
      </c>
      <c r="H1608" s="48" t="s">
        <v>733</v>
      </c>
      <c r="I1608" s="48">
        <v>0</v>
      </c>
    </row>
    <row r="1609" spans="1:9" x14ac:dyDescent="0.3">
      <c r="A1609" s="48">
        <v>3203</v>
      </c>
      <c r="B1609" s="48" t="s">
        <v>271</v>
      </c>
      <c r="C1609" s="48" t="str">
        <f>VLOOKUP(Table14[[#This Row],[Subject]],Sheet2!$A$1:$B$60,2,0)</f>
        <v>FEMALE</v>
      </c>
      <c r="D1609" s="48" t="str">
        <f>TEXT(Table14[[#This Row],[Date]],"MMMM")</f>
        <v>September</v>
      </c>
      <c r="E1609" s="38">
        <v>45171</v>
      </c>
      <c r="F1609" s="48" t="s">
        <v>16</v>
      </c>
      <c r="G1609" s="48" t="s">
        <v>104</v>
      </c>
      <c r="H1609" s="48" t="s">
        <v>734</v>
      </c>
      <c r="I1609" s="48">
        <v>0</v>
      </c>
    </row>
    <row r="1610" spans="1:9" x14ac:dyDescent="0.3">
      <c r="A1610" s="48">
        <v>3204</v>
      </c>
      <c r="B1610" s="48" t="s">
        <v>271</v>
      </c>
      <c r="C1610" s="48" t="str">
        <f>VLOOKUP(Table14[[#This Row],[Subject]],Sheet2!$A$1:$B$60,2,0)</f>
        <v>FEMALE</v>
      </c>
      <c r="D1610" s="48" t="str">
        <f>TEXT(Table14[[#This Row],[Date]],"MMMM")</f>
        <v>September</v>
      </c>
      <c r="E1610" s="38">
        <v>45171</v>
      </c>
      <c r="F1610" s="48" t="s">
        <v>16</v>
      </c>
      <c r="G1610" s="48" t="s">
        <v>104</v>
      </c>
      <c r="H1610" s="48" t="s">
        <v>735</v>
      </c>
      <c r="I1610" s="48">
        <v>0</v>
      </c>
    </row>
    <row r="1611" spans="1:9" x14ac:dyDescent="0.3">
      <c r="A1611" s="48">
        <v>3205</v>
      </c>
      <c r="B1611" s="48" t="s">
        <v>271</v>
      </c>
      <c r="C1611" s="48" t="str">
        <f>VLOOKUP(Table14[[#This Row],[Subject]],Sheet2!$A$1:$B$60,2,0)</f>
        <v>FEMALE</v>
      </c>
      <c r="D1611" s="48" t="str">
        <f>TEXT(Table14[[#This Row],[Date]],"MMMM")</f>
        <v>September</v>
      </c>
      <c r="E1611" s="38">
        <v>45171</v>
      </c>
      <c r="F1611" s="48" t="s">
        <v>16</v>
      </c>
      <c r="G1611" s="48" t="s">
        <v>104</v>
      </c>
      <c r="H1611" s="48" t="s">
        <v>736</v>
      </c>
      <c r="I1611" s="48">
        <v>0</v>
      </c>
    </row>
    <row r="1612" spans="1:9" x14ac:dyDescent="0.3">
      <c r="A1612" s="48">
        <v>3206</v>
      </c>
      <c r="B1612" s="48" t="s">
        <v>271</v>
      </c>
      <c r="C1612" s="48" t="str">
        <f>VLOOKUP(Table14[[#This Row],[Subject]],Sheet2!$A$1:$B$60,2,0)</f>
        <v>FEMALE</v>
      </c>
      <c r="D1612" s="48" t="str">
        <f>TEXT(Table14[[#This Row],[Date]],"MMMM")</f>
        <v>September</v>
      </c>
      <c r="E1612" s="38">
        <v>45171</v>
      </c>
      <c r="F1612" s="48" t="s">
        <v>16</v>
      </c>
      <c r="G1612" s="48" t="s">
        <v>104</v>
      </c>
      <c r="H1612" s="48" t="s">
        <v>737</v>
      </c>
      <c r="I1612" s="48">
        <v>0</v>
      </c>
    </row>
    <row r="1613" spans="1:9" x14ac:dyDescent="0.3">
      <c r="A1613" s="48">
        <v>3207</v>
      </c>
      <c r="B1613" s="48" t="s">
        <v>271</v>
      </c>
      <c r="C1613" s="48" t="str">
        <f>VLOOKUP(Table14[[#This Row],[Subject]],Sheet2!$A$1:$B$60,2,0)</f>
        <v>FEMALE</v>
      </c>
      <c r="D1613" s="48" t="str">
        <f>TEXT(Table14[[#This Row],[Date]],"MMMM")</f>
        <v>September</v>
      </c>
      <c r="E1613" s="38">
        <v>45171</v>
      </c>
      <c r="F1613" s="48" t="s">
        <v>16</v>
      </c>
      <c r="G1613" s="48" t="s">
        <v>104</v>
      </c>
      <c r="H1613" s="48" t="s">
        <v>738</v>
      </c>
      <c r="I1613" s="48">
        <v>0</v>
      </c>
    </row>
    <row r="1614" spans="1:9" x14ac:dyDescent="0.3">
      <c r="A1614" s="48">
        <v>3208</v>
      </c>
      <c r="B1614" s="48" t="s">
        <v>271</v>
      </c>
      <c r="C1614" s="48" t="str">
        <f>VLOOKUP(Table14[[#This Row],[Subject]],Sheet2!$A$1:$B$60,2,0)</f>
        <v>FEMALE</v>
      </c>
      <c r="D1614" s="48" t="str">
        <f>TEXT(Table14[[#This Row],[Date]],"MMMM")</f>
        <v>September</v>
      </c>
      <c r="E1614" s="38">
        <v>45171</v>
      </c>
      <c r="F1614" s="48" t="s">
        <v>16</v>
      </c>
      <c r="G1614" s="48" t="s">
        <v>104</v>
      </c>
      <c r="H1614" s="48" t="s">
        <v>739</v>
      </c>
      <c r="I1614" s="48">
        <v>0</v>
      </c>
    </row>
    <row r="1615" spans="1:9" x14ac:dyDescent="0.3">
      <c r="A1615" s="48">
        <v>3209</v>
      </c>
      <c r="B1615" s="48" t="s">
        <v>271</v>
      </c>
      <c r="C1615" s="48" t="str">
        <f>VLOOKUP(Table14[[#This Row],[Subject]],Sheet2!$A$1:$B$60,2,0)</f>
        <v>FEMALE</v>
      </c>
      <c r="D1615" s="48" t="str">
        <f>TEXT(Table14[[#This Row],[Date]],"MMMM")</f>
        <v>September</v>
      </c>
      <c r="E1615" s="38">
        <v>45171</v>
      </c>
      <c r="F1615" s="48" t="s">
        <v>16</v>
      </c>
      <c r="G1615" s="48" t="s">
        <v>104</v>
      </c>
      <c r="H1615" s="48" t="s">
        <v>740</v>
      </c>
      <c r="I1615" s="48">
        <v>2</v>
      </c>
    </row>
    <row r="1616" spans="1:9" x14ac:dyDescent="0.3">
      <c r="A1616" s="48">
        <v>3210</v>
      </c>
      <c r="B1616" s="48" t="s">
        <v>271</v>
      </c>
      <c r="C1616" s="48" t="str">
        <f>VLOOKUP(Table14[[#This Row],[Subject]],Sheet2!$A$1:$B$60,2,0)</f>
        <v>FEMALE</v>
      </c>
      <c r="D1616" s="48" t="str">
        <f>TEXT(Table14[[#This Row],[Date]],"MMMM")</f>
        <v>September</v>
      </c>
      <c r="E1616" s="38">
        <v>45171</v>
      </c>
      <c r="F1616" s="48" t="s">
        <v>16</v>
      </c>
      <c r="G1616" s="48" t="s">
        <v>104</v>
      </c>
      <c r="H1616" s="48" t="s">
        <v>741</v>
      </c>
      <c r="I1616" s="48">
        <v>0</v>
      </c>
    </row>
    <row r="1617" spans="1:9" x14ac:dyDescent="0.3">
      <c r="A1617" s="48">
        <v>3211</v>
      </c>
      <c r="B1617" s="48" t="s">
        <v>271</v>
      </c>
      <c r="C1617" s="48" t="str">
        <f>VLOOKUP(Table14[[#This Row],[Subject]],Sheet2!$A$1:$B$60,2,0)</f>
        <v>FEMALE</v>
      </c>
      <c r="D1617" s="48" t="str">
        <f>TEXT(Table14[[#This Row],[Date]],"MMMM")</f>
        <v>September</v>
      </c>
      <c r="E1617" s="38">
        <v>45171</v>
      </c>
      <c r="F1617" s="48" t="s">
        <v>16</v>
      </c>
      <c r="G1617" s="48" t="s">
        <v>104</v>
      </c>
      <c r="H1617" s="48" t="s">
        <v>742</v>
      </c>
      <c r="I1617" s="48">
        <v>2</v>
      </c>
    </row>
    <row r="1618" spans="1:9" x14ac:dyDescent="0.3">
      <c r="A1618" s="48">
        <v>3212</v>
      </c>
      <c r="B1618" s="48" t="s">
        <v>271</v>
      </c>
      <c r="C1618" s="48" t="str">
        <f>VLOOKUP(Table14[[#This Row],[Subject]],Sheet2!$A$1:$B$60,2,0)</f>
        <v>FEMALE</v>
      </c>
      <c r="D1618" s="48" t="str">
        <f>TEXT(Table14[[#This Row],[Date]],"MMMM")</f>
        <v>September</v>
      </c>
      <c r="E1618" s="38">
        <v>45171</v>
      </c>
      <c r="F1618" s="48" t="s">
        <v>16</v>
      </c>
      <c r="G1618" s="48" t="s">
        <v>104</v>
      </c>
      <c r="H1618" s="48" t="s">
        <v>743</v>
      </c>
      <c r="I1618" s="48">
        <v>0</v>
      </c>
    </row>
    <row r="1619" spans="1:9" x14ac:dyDescent="0.3">
      <c r="A1619" s="48">
        <v>3213</v>
      </c>
      <c r="B1619" s="48" t="s">
        <v>271</v>
      </c>
      <c r="C1619" s="48" t="str">
        <f>VLOOKUP(Table14[[#This Row],[Subject]],Sheet2!$A$1:$B$60,2,0)</f>
        <v>FEMALE</v>
      </c>
      <c r="D1619" s="48" t="str">
        <f>TEXT(Table14[[#This Row],[Date]],"MMMM")</f>
        <v>September</v>
      </c>
      <c r="E1619" s="38">
        <v>45171</v>
      </c>
      <c r="F1619" s="48" t="s">
        <v>16</v>
      </c>
      <c r="G1619" s="48" t="s">
        <v>104</v>
      </c>
      <c r="H1619" s="48" t="s">
        <v>744</v>
      </c>
      <c r="I1619" s="48">
        <v>3</v>
      </c>
    </row>
    <row r="1620" spans="1:9" x14ac:dyDescent="0.3">
      <c r="A1620" s="48">
        <v>3214</v>
      </c>
      <c r="B1620" s="48" t="s">
        <v>271</v>
      </c>
      <c r="C1620" s="48" t="str">
        <f>VLOOKUP(Table14[[#This Row],[Subject]],Sheet2!$A$1:$B$60,2,0)</f>
        <v>FEMALE</v>
      </c>
      <c r="D1620" s="48" t="str">
        <f>TEXT(Table14[[#This Row],[Date]],"MMMM")</f>
        <v>September</v>
      </c>
      <c r="E1620" s="38">
        <v>45171</v>
      </c>
      <c r="F1620" s="48" t="s">
        <v>16</v>
      </c>
      <c r="G1620" s="48" t="s">
        <v>128</v>
      </c>
      <c r="H1620" s="48" t="s">
        <v>868</v>
      </c>
      <c r="I1620" s="48">
        <v>1</v>
      </c>
    </row>
    <row r="1621" spans="1:9" x14ac:dyDescent="0.3">
      <c r="A1621" s="48">
        <v>3215</v>
      </c>
      <c r="B1621" s="48" t="s">
        <v>271</v>
      </c>
      <c r="C1621" s="48" t="str">
        <f>VLOOKUP(Table14[[#This Row],[Subject]],Sheet2!$A$1:$B$60,2,0)</f>
        <v>FEMALE</v>
      </c>
      <c r="D1621" s="48" t="str">
        <f>TEXT(Table14[[#This Row],[Date]],"MMMM")</f>
        <v>September</v>
      </c>
      <c r="E1621" s="38">
        <v>45171</v>
      </c>
      <c r="F1621" s="48" t="s">
        <v>16</v>
      </c>
      <c r="G1621" s="48" t="s">
        <v>128</v>
      </c>
      <c r="H1621" s="48" t="s">
        <v>869</v>
      </c>
      <c r="I1621" s="48">
        <v>4</v>
      </c>
    </row>
    <row r="1622" spans="1:9" x14ac:dyDescent="0.3">
      <c r="A1622" s="48">
        <v>3216</v>
      </c>
      <c r="B1622" s="48" t="s">
        <v>271</v>
      </c>
      <c r="C1622" s="48" t="str">
        <f>VLOOKUP(Table14[[#This Row],[Subject]],Sheet2!$A$1:$B$60,2,0)</f>
        <v>FEMALE</v>
      </c>
      <c r="D1622" s="48" t="str">
        <f>TEXT(Table14[[#This Row],[Date]],"MMMM")</f>
        <v>September</v>
      </c>
      <c r="E1622" s="38">
        <v>45171</v>
      </c>
      <c r="F1622" s="48" t="s">
        <v>16</v>
      </c>
      <c r="G1622" s="48" t="s">
        <v>128</v>
      </c>
      <c r="H1622" s="48" t="s">
        <v>747</v>
      </c>
      <c r="I1622" s="48">
        <v>2</v>
      </c>
    </row>
    <row r="1623" spans="1:9" x14ac:dyDescent="0.3">
      <c r="A1623" s="48">
        <v>3217</v>
      </c>
      <c r="B1623" s="48" t="s">
        <v>271</v>
      </c>
      <c r="C1623" s="48" t="str">
        <f>VLOOKUP(Table14[[#This Row],[Subject]],Sheet2!$A$1:$B$60,2,0)</f>
        <v>FEMALE</v>
      </c>
      <c r="D1623" s="48" t="str">
        <f>TEXT(Table14[[#This Row],[Date]],"MMMM")</f>
        <v>September</v>
      </c>
      <c r="E1623" s="38">
        <v>45171</v>
      </c>
      <c r="F1623" s="48" t="s">
        <v>16</v>
      </c>
      <c r="G1623" s="48" t="s">
        <v>128</v>
      </c>
      <c r="H1623" s="48" t="s">
        <v>748</v>
      </c>
      <c r="I1623" s="48">
        <v>3</v>
      </c>
    </row>
    <row r="1624" spans="1:9" x14ac:dyDescent="0.3">
      <c r="A1624" s="48">
        <v>3218</v>
      </c>
      <c r="B1624" s="48" t="s">
        <v>271</v>
      </c>
      <c r="C1624" s="48" t="str">
        <f>VLOOKUP(Table14[[#This Row],[Subject]],Sheet2!$A$1:$B$60,2,0)</f>
        <v>FEMALE</v>
      </c>
      <c r="D1624" s="48" t="str">
        <f>TEXT(Table14[[#This Row],[Date]],"MMMM")</f>
        <v>September</v>
      </c>
      <c r="E1624" s="38">
        <v>45171</v>
      </c>
      <c r="F1624" s="48" t="s">
        <v>16</v>
      </c>
      <c r="G1624" s="48" t="s">
        <v>128</v>
      </c>
      <c r="H1624" s="48" t="s">
        <v>749</v>
      </c>
      <c r="I1624" s="48">
        <v>5</v>
      </c>
    </row>
    <row r="1625" spans="1:9" x14ac:dyDescent="0.3">
      <c r="A1625" s="48">
        <v>3219</v>
      </c>
      <c r="B1625" s="48" t="s">
        <v>271</v>
      </c>
      <c r="C1625" s="48" t="str">
        <f>VLOOKUP(Table14[[#This Row],[Subject]],Sheet2!$A$1:$B$60,2,0)</f>
        <v>FEMALE</v>
      </c>
      <c r="D1625" s="48" t="str">
        <f>TEXT(Table14[[#This Row],[Date]],"MMMM")</f>
        <v>September</v>
      </c>
      <c r="E1625" s="38">
        <v>45171</v>
      </c>
      <c r="F1625" s="48" t="s">
        <v>16</v>
      </c>
      <c r="G1625" s="48" t="s">
        <v>128</v>
      </c>
      <c r="H1625" s="48" t="s">
        <v>750</v>
      </c>
      <c r="I1625" s="48">
        <v>3</v>
      </c>
    </row>
    <row r="1626" spans="1:9" x14ac:dyDescent="0.3">
      <c r="A1626" s="48">
        <v>3220</v>
      </c>
      <c r="B1626" s="48" t="s">
        <v>271</v>
      </c>
      <c r="C1626" s="48" t="str">
        <f>VLOOKUP(Table14[[#This Row],[Subject]],Sheet2!$A$1:$B$60,2,0)</f>
        <v>FEMALE</v>
      </c>
      <c r="D1626" s="48" t="str">
        <f>TEXT(Table14[[#This Row],[Date]],"MMMM")</f>
        <v>September</v>
      </c>
      <c r="E1626" s="38">
        <v>45171</v>
      </c>
      <c r="F1626" s="48" t="s">
        <v>16</v>
      </c>
      <c r="G1626" s="48" t="s">
        <v>128</v>
      </c>
      <c r="H1626" s="48" t="s">
        <v>751</v>
      </c>
      <c r="I1626" s="48">
        <v>1</v>
      </c>
    </row>
    <row r="1627" spans="1:9" x14ac:dyDescent="0.3">
      <c r="A1627" s="48">
        <v>3221</v>
      </c>
      <c r="B1627" s="48" t="s">
        <v>271</v>
      </c>
      <c r="C1627" s="48" t="str">
        <f>VLOOKUP(Table14[[#This Row],[Subject]],Sheet2!$A$1:$B$60,2,0)</f>
        <v>FEMALE</v>
      </c>
      <c r="D1627" s="48" t="str">
        <f>TEXT(Table14[[#This Row],[Date]],"MMMM")</f>
        <v>September</v>
      </c>
      <c r="E1627" s="38">
        <v>45171</v>
      </c>
      <c r="F1627" s="48" t="s">
        <v>16</v>
      </c>
      <c r="G1627" s="48" t="s">
        <v>128</v>
      </c>
      <c r="H1627" s="48" t="s">
        <v>752</v>
      </c>
      <c r="I1627" s="48">
        <v>5</v>
      </c>
    </row>
    <row r="1628" spans="1:9" x14ac:dyDescent="0.3">
      <c r="A1628" s="48">
        <v>3222</v>
      </c>
      <c r="B1628" s="48" t="s">
        <v>271</v>
      </c>
      <c r="C1628" s="48" t="str">
        <f>VLOOKUP(Table14[[#This Row],[Subject]],Sheet2!$A$1:$B$60,2,0)</f>
        <v>FEMALE</v>
      </c>
      <c r="D1628" s="48" t="str">
        <f>TEXT(Table14[[#This Row],[Date]],"MMMM")</f>
        <v>September</v>
      </c>
      <c r="E1628" s="38">
        <v>45171</v>
      </c>
      <c r="F1628" s="48" t="s">
        <v>16</v>
      </c>
      <c r="G1628" s="48" t="s">
        <v>128</v>
      </c>
      <c r="H1628" s="48" t="s">
        <v>753</v>
      </c>
      <c r="I1628" s="48">
        <v>2</v>
      </c>
    </row>
    <row r="1629" spans="1:9" x14ac:dyDescent="0.3">
      <c r="A1629" s="48">
        <v>3223</v>
      </c>
      <c r="B1629" s="48" t="s">
        <v>271</v>
      </c>
      <c r="C1629" s="48" t="str">
        <f>VLOOKUP(Table14[[#This Row],[Subject]],Sheet2!$A$1:$B$60,2,0)</f>
        <v>FEMALE</v>
      </c>
      <c r="D1629" s="48" t="str">
        <f>TEXT(Table14[[#This Row],[Date]],"MMMM")</f>
        <v>September</v>
      </c>
      <c r="E1629" s="38">
        <v>45171</v>
      </c>
      <c r="F1629" s="48" t="s">
        <v>16</v>
      </c>
      <c r="G1629" s="48" t="s">
        <v>128</v>
      </c>
      <c r="H1629" s="48" t="s">
        <v>754</v>
      </c>
      <c r="I1629" s="48">
        <v>4</v>
      </c>
    </row>
    <row r="1630" spans="1:9" x14ac:dyDescent="0.3">
      <c r="A1630" s="48">
        <v>3224</v>
      </c>
      <c r="B1630" s="48" t="s">
        <v>271</v>
      </c>
      <c r="C1630" s="48" t="str">
        <f>VLOOKUP(Table14[[#This Row],[Subject]],Sheet2!$A$1:$B$60,2,0)</f>
        <v>FEMALE</v>
      </c>
      <c r="D1630" s="48" t="str">
        <f>TEXT(Table14[[#This Row],[Date]],"MMMM")</f>
        <v>September</v>
      </c>
      <c r="E1630" s="38">
        <v>45171</v>
      </c>
      <c r="F1630" s="48" t="s">
        <v>16</v>
      </c>
      <c r="G1630" s="48" t="s">
        <v>128</v>
      </c>
      <c r="H1630" s="48" t="s">
        <v>755</v>
      </c>
      <c r="I1630" s="48">
        <v>3</v>
      </c>
    </row>
    <row r="1631" spans="1:9" x14ac:dyDescent="0.3">
      <c r="A1631" s="48">
        <v>3225</v>
      </c>
      <c r="B1631" s="48" t="s">
        <v>271</v>
      </c>
      <c r="C1631" s="48" t="str">
        <f>VLOOKUP(Table14[[#This Row],[Subject]],Sheet2!$A$1:$B$60,2,0)</f>
        <v>FEMALE</v>
      </c>
      <c r="D1631" s="48" t="str">
        <f>TEXT(Table14[[#This Row],[Date]],"MMMM")</f>
        <v>September</v>
      </c>
      <c r="E1631" s="38">
        <v>45171</v>
      </c>
      <c r="F1631" s="48" t="s">
        <v>16</v>
      </c>
      <c r="G1631" s="48" t="s">
        <v>128</v>
      </c>
      <c r="H1631" s="48" t="s">
        <v>756</v>
      </c>
      <c r="I1631" s="48">
        <v>2</v>
      </c>
    </row>
    <row r="1632" spans="1:9" x14ac:dyDescent="0.3">
      <c r="A1632" s="48">
        <v>3226</v>
      </c>
      <c r="B1632" s="48" t="s">
        <v>271</v>
      </c>
      <c r="C1632" s="48" t="str">
        <f>VLOOKUP(Table14[[#This Row],[Subject]],Sheet2!$A$1:$B$60,2,0)</f>
        <v>FEMALE</v>
      </c>
      <c r="D1632" s="48" t="str">
        <f>TEXT(Table14[[#This Row],[Date]],"MMMM")</f>
        <v>September</v>
      </c>
      <c r="E1632" s="38">
        <v>45171</v>
      </c>
      <c r="F1632" s="48" t="s">
        <v>16</v>
      </c>
      <c r="G1632" s="48" t="s">
        <v>128</v>
      </c>
      <c r="H1632" s="48" t="s">
        <v>757</v>
      </c>
      <c r="I1632" s="48">
        <v>4</v>
      </c>
    </row>
    <row r="1633" spans="1:9" x14ac:dyDescent="0.3">
      <c r="A1633" s="48">
        <v>3227</v>
      </c>
      <c r="B1633" s="48" t="s">
        <v>271</v>
      </c>
      <c r="C1633" s="48" t="str">
        <f>VLOOKUP(Table14[[#This Row],[Subject]],Sheet2!$A$1:$B$60,2,0)</f>
        <v>FEMALE</v>
      </c>
      <c r="D1633" s="48" t="str">
        <f>TEXT(Table14[[#This Row],[Date]],"MMMM")</f>
        <v>September</v>
      </c>
      <c r="E1633" s="38">
        <v>45171</v>
      </c>
      <c r="F1633" s="48" t="s">
        <v>16</v>
      </c>
      <c r="G1633" s="48" t="s">
        <v>128</v>
      </c>
      <c r="H1633" s="48" t="s">
        <v>758</v>
      </c>
      <c r="I1633" s="48">
        <v>5</v>
      </c>
    </row>
    <row r="1634" spans="1:9" x14ac:dyDescent="0.3">
      <c r="A1634" s="48">
        <v>3228</v>
      </c>
      <c r="B1634" s="48" t="s">
        <v>271</v>
      </c>
      <c r="C1634" s="48" t="str">
        <f>VLOOKUP(Table14[[#This Row],[Subject]],Sheet2!$A$1:$B$60,2,0)</f>
        <v>FEMALE</v>
      </c>
      <c r="D1634" s="48" t="str">
        <f>TEXT(Table14[[#This Row],[Date]],"MMMM")</f>
        <v>September</v>
      </c>
      <c r="E1634" s="38">
        <v>45171</v>
      </c>
      <c r="F1634" s="48" t="s">
        <v>16</v>
      </c>
      <c r="G1634" s="48" t="s">
        <v>128</v>
      </c>
      <c r="H1634" s="48" t="s">
        <v>759</v>
      </c>
      <c r="I1634" s="48">
        <v>3</v>
      </c>
    </row>
    <row r="1635" spans="1:9" x14ac:dyDescent="0.3">
      <c r="A1635" s="48">
        <v>3229</v>
      </c>
      <c r="B1635" s="48" t="s">
        <v>271</v>
      </c>
      <c r="C1635" s="48" t="str">
        <f>VLOOKUP(Table14[[#This Row],[Subject]],Sheet2!$A$1:$B$60,2,0)</f>
        <v>FEMALE</v>
      </c>
      <c r="D1635" s="48" t="str">
        <f>TEXT(Table14[[#This Row],[Date]],"MMMM")</f>
        <v>September</v>
      </c>
      <c r="E1635" s="38">
        <v>45171</v>
      </c>
      <c r="F1635" s="48" t="s">
        <v>16</v>
      </c>
      <c r="G1635" s="48" t="s">
        <v>128</v>
      </c>
      <c r="H1635" s="48" t="s">
        <v>760</v>
      </c>
      <c r="I1635" s="48">
        <v>3</v>
      </c>
    </row>
    <row r="1636" spans="1:9" x14ac:dyDescent="0.3">
      <c r="A1636" s="48">
        <v>3230</v>
      </c>
      <c r="B1636" s="48" t="s">
        <v>271</v>
      </c>
      <c r="C1636" s="48" t="str">
        <f>VLOOKUP(Table14[[#This Row],[Subject]],Sheet2!$A$1:$B$60,2,0)</f>
        <v>FEMALE</v>
      </c>
      <c r="D1636" s="48" t="str">
        <f>TEXT(Table14[[#This Row],[Date]],"MMMM")</f>
        <v>September</v>
      </c>
      <c r="E1636" s="38">
        <v>45171</v>
      </c>
      <c r="F1636" s="48" t="s">
        <v>16</v>
      </c>
      <c r="G1636" s="48" t="s">
        <v>145</v>
      </c>
      <c r="H1636" s="48" t="s">
        <v>761</v>
      </c>
      <c r="I1636" s="48">
        <v>2</v>
      </c>
    </row>
    <row r="1637" spans="1:9" x14ac:dyDescent="0.3">
      <c r="A1637" s="48">
        <v>3231</v>
      </c>
      <c r="B1637" s="48" t="s">
        <v>271</v>
      </c>
      <c r="C1637" s="48" t="str">
        <f>VLOOKUP(Table14[[#This Row],[Subject]],Sheet2!$A$1:$B$60,2,0)</f>
        <v>FEMALE</v>
      </c>
      <c r="D1637" s="48" t="str">
        <f>TEXT(Table14[[#This Row],[Date]],"MMMM")</f>
        <v>September</v>
      </c>
      <c r="E1637" s="38">
        <v>45171</v>
      </c>
      <c r="F1637" s="48" t="s">
        <v>16</v>
      </c>
      <c r="G1637" s="48" t="s">
        <v>145</v>
      </c>
      <c r="H1637" s="48" t="s">
        <v>762</v>
      </c>
      <c r="I1637" s="48">
        <v>4</v>
      </c>
    </row>
    <row r="1638" spans="1:9" x14ac:dyDescent="0.3">
      <c r="A1638" s="48">
        <v>3232</v>
      </c>
      <c r="B1638" s="48" t="s">
        <v>271</v>
      </c>
      <c r="C1638" s="48" t="str">
        <f>VLOOKUP(Table14[[#This Row],[Subject]],Sheet2!$A$1:$B$60,2,0)</f>
        <v>FEMALE</v>
      </c>
      <c r="D1638" s="48" t="str">
        <f>TEXT(Table14[[#This Row],[Date]],"MMMM")</f>
        <v>September</v>
      </c>
      <c r="E1638" s="38">
        <v>45171</v>
      </c>
      <c r="F1638" s="48" t="s">
        <v>16</v>
      </c>
      <c r="G1638" s="48" t="s">
        <v>145</v>
      </c>
      <c r="H1638" s="48" t="s">
        <v>763</v>
      </c>
      <c r="I1638" s="48">
        <v>3</v>
      </c>
    </row>
    <row r="1639" spans="1:9" x14ac:dyDescent="0.3">
      <c r="A1639" s="48">
        <v>3233</v>
      </c>
      <c r="B1639" s="48" t="s">
        <v>271</v>
      </c>
      <c r="C1639" s="48" t="str">
        <f>VLOOKUP(Table14[[#This Row],[Subject]],Sheet2!$A$1:$B$60,2,0)</f>
        <v>FEMALE</v>
      </c>
      <c r="D1639" s="48" t="str">
        <f>TEXT(Table14[[#This Row],[Date]],"MMMM")</f>
        <v>September</v>
      </c>
      <c r="E1639" s="38">
        <v>45171</v>
      </c>
      <c r="F1639" s="48" t="s">
        <v>16</v>
      </c>
      <c r="G1639" s="48" t="s">
        <v>145</v>
      </c>
      <c r="H1639" s="48" t="s">
        <v>764</v>
      </c>
      <c r="I1639" s="48">
        <v>2</v>
      </c>
    </row>
    <row r="1640" spans="1:9" x14ac:dyDescent="0.3">
      <c r="A1640" s="48">
        <v>3234</v>
      </c>
      <c r="B1640" s="48" t="s">
        <v>271</v>
      </c>
      <c r="C1640" s="48" t="str">
        <f>VLOOKUP(Table14[[#This Row],[Subject]],Sheet2!$A$1:$B$60,2,0)</f>
        <v>FEMALE</v>
      </c>
      <c r="D1640" s="48" t="str">
        <f>TEXT(Table14[[#This Row],[Date]],"MMMM")</f>
        <v>September</v>
      </c>
      <c r="E1640" s="38">
        <v>45171</v>
      </c>
      <c r="F1640" s="48" t="s">
        <v>16</v>
      </c>
      <c r="G1640" s="48" t="s">
        <v>145</v>
      </c>
      <c r="H1640" s="48" t="s">
        <v>765</v>
      </c>
      <c r="I1640" s="48">
        <v>5</v>
      </c>
    </row>
    <row r="1641" spans="1:9" x14ac:dyDescent="0.3">
      <c r="A1641" s="48">
        <v>3235</v>
      </c>
      <c r="B1641" s="48" t="s">
        <v>271</v>
      </c>
      <c r="C1641" s="48" t="str">
        <f>VLOOKUP(Table14[[#This Row],[Subject]],Sheet2!$A$1:$B$60,2,0)</f>
        <v>FEMALE</v>
      </c>
      <c r="D1641" s="48" t="str">
        <f>TEXT(Table14[[#This Row],[Date]],"MMMM")</f>
        <v>September</v>
      </c>
      <c r="E1641" s="38">
        <v>45171</v>
      </c>
      <c r="F1641" s="48" t="s">
        <v>16</v>
      </c>
      <c r="G1641" s="48" t="s">
        <v>145</v>
      </c>
      <c r="H1641" s="48" t="s">
        <v>766</v>
      </c>
      <c r="I1641" s="48">
        <v>4</v>
      </c>
    </row>
    <row r="1642" spans="1:9" x14ac:dyDescent="0.3">
      <c r="A1642" s="48">
        <v>3236</v>
      </c>
      <c r="B1642" s="48" t="s">
        <v>271</v>
      </c>
      <c r="C1642" s="48" t="str">
        <f>VLOOKUP(Table14[[#This Row],[Subject]],Sheet2!$A$1:$B$60,2,0)</f>
        <v>FEMALE</v>
      </c>
      <c r="D1642" s="48" t="str">
        <f>TEXT(Table14[[#This Row],[Date]],"MMMM")</f>
        <v>September</v>
      </c>
      <c r="E1642" s="38">
        <v>45171</v>
      </c>
      <c r="F1642" s="48" t="s">
        <v>16</v>
      </c>
      <c r="G1642" s="48" t="s">
        <v>145</v>
      </c>
      <c r="H1642" s="48" t="s">
        <v>767</v>
      </c>
      <c r="I1642" s="48">
        <v>2</v>
      </c>
    </row>
    <row r="1643" spans="1:9" x14ac:dyDescent="0.3">
      <c r="A1643" s="48">
        <v>3237</v>
      </c>
      <c r="B1643" s="48" t="s">
        <v>271</v>
      </c>
      <c r="C1643" s="48" t="str">
        <f>VLOOKUP(Table14[[#This Row],[Subject]],Sheet2!$A$1:$B$60,2,0)</f>
        <v>FEMALE</v>
      </c>
      <c r="D1643" s="48" t="str">
        <f>TEXT(Table14[[#This Row],[Date]],"MMMM")</f>
        <v>September</v>
      </c>
      <c r="E1643" s="38">
        <v>45171</v>
      </c>
      <c r="F1643" s="48" t="s">
        <v>16</v>
      </c>
      <c r="G1643" s="48" t="s">
        <v>145</v>
      </c>
      <c r="H1643" s="48" t="s">
        <v>768</v>
      </c>
      <c r="I1643" s="48">
        <v>1</v>
      </c>
    </row>
    <row r="1644" spans="1:9" x14ac:dyDescent="0.3">
      <c r="A1644" s="48">
        <v>3238</v>
      </c>
      <c r="B1644" s="48" t="s">
        <v>271</v>
      </c>
      <c r="C1644" s="48" t="str">
        <f>VLOOKUP(Table14[[#This Row],[Subject]],Sheet2!$A$1:$B$60,2,0)</f>
        <v>FEMALE</v>
      </c>
      <c r="D1644" s="48" t="str">
        <f>TEXT(Table14[[#This Row],[Date]],"MMMM")</f>
        <v>September</v>
      </c>
      <c r="E1644" s="38">
        <v>45171</v>
      </c>
      <c r="F1644" s="48" t="s">
        <v>16</v>
      </c>
      <c r="G1644" s="48" t="s">
        <v>145</v>
      </c>
      <c r="H1644" s="48" t="s">
        <v>769</v>
      </c>
      <c r="I1644" s="48">
        <v>5</v>
      </c>
    </row>
    <row r="1645" spans="1:9" x14ac:dyDescent="0.3">
      <c r="A1645" s="48">
        <v>3239</v>
      </c>
      <c r="B1645" s="48" t="s">
        <v>271</v>
      </c>
      <c r="C1645" s="48" t="str">
        <f>VLOOKUP(Table14[[#This Row],[Subject]],Sheet2!$A$1:$B$60,2,0)</f>
        <v>FEMALE</v>
      </c>
      <c r="D1645" s="48" t="str">
        <f>TEXT(Table14[[#This Row],[Date]],"MMMM")</f>
        <v>September</v>
      </c>
      <c r="E1645" s="38">
        <v>45171</v>
      </c>
      <c r="F1645" s="48" t="s">
        <v>16</v>
      </c>
      <c r="G1645" s="48" t="s">
        <v>145</v>
      </c>
      <c r="H1645" s="48" t="s">
        <v>770</v>
      </c>
      <c r="I1645" s="48">
        <v>3</v>
      </c>
    </row>
    <row r="1646" spans="1:9" x14ac:dyDescent="0.3">
      <c r="A1646" s="48">
        <v>3240</v>
      </c>
      <c r="B1646" s="48" t="s">
        <v>271</v>
      </c>
      <c r="C1646" s="48" t="str">
        <f>VLOOKUP(Table14[[#This Row],[Subject]],Sheet2!$A$1:$B$60,2,0)</f>
        <v>FEMALE</v>
      </c>
      <c r="D1646" s="48" t="str">
        <f>TEXT(Table14[[#This Row],[Date]],"MMMM")</f>
        <v>September</v>
      </c>
      <c r="E1646" s="38">
        <v>45171</v>
      </c>
      <c r="F1646" s="48" t="s">
        <v>16</v>
      </c>
      <c r="G1646" s="48" t="s">
        <v>145</v>
      </c>
      <c r="H1646" s="48" t="s">
        <v>771</v>
      </c>
      <c r="I1646" s="48">
        <v>4</v>
      </c>
    </row>
    <row r="1647" spans="1:9" x14ac:dyDescent="0.3">
      <c r="A1647" s="48">
        <v>3241</v>
      </c>
      <c r="B1647" s="48" t="s">
        <v>271</v>
      </c>
      <c r="C1647" s="48" t="str">
        <f>VLOOKUP(Table14[[#This Row],[Subject]],Sheet2!$A$1:$B$60,2,0)</f>
        <v>FEMALE</v>
      </c>
      <c r="D1647" s="48" t="str">
        <f>TEXT(Table14[[#This Row],[Date]],"MMMM")</f>
        <v>September</v>
      </c>
      <c r="E1647" s="38">
        <v>45171</v>
      </c>
      <c r="F1647" s="48" t="s">
        <v>16</v>
      </c>
      <c r="G1647" s="48" t="s">
        <v>145</v>
      </c>
      <c r="H1647" s="48" t="s">
        <v>772</v>
      </c>
      <c r="I1647" s="48">
        <v>2</v>
      </c>
    </row>
    <row r="1648" spans="1:9" x14ac:dyDescent="0.3">
      <c r="A1648" s="48">
        <v>3242</v>
      </c>
      <c r="B1648" s="48" t="s">
        <v>271</v>
      </c>
      <c r="C1648" s="48" t="str">
        <f>VLOOKUP(Table14[[#This Row],[Subject]],Sheet2!$A$1:$B$60,2,0)</f>
        <v>FEMALE</v>
      </c>
      <c r="D1648" s="48" t="str">
        <f>TEXT(Table14[[#This Row],[Date]],"MMMM")</f>
        <v>September</v>
      </c>
      <c r="E1648" s="38">
        <v>45171</v>
      </c>
      <c r="F1648" s="48" t="s">
        <v>16</v>
      </c>
      <c r="G1648" s="48" t="s">
        <v>145</v>
      </c>
      <c r="H1648" s="48" t="s">
        <v>773</v>
      </c>
      <c r="I1648" s="48">
        <v>1</v>
      </c>
    </row>
    <row r="1649" spans="1:9" x14ac:dyDescent="0.3">
      <c r="A1649" s="48">
        <v>3243</v>
      </c>
      <c r="B1649" s="48" t="s">
        <v>271</v>
      </c>
      <c r="C1649" s="48" t="str">
        <f>VLOOKUP(Table14[[#This Row],[Subject]],Sheet2!$A$1:$B$60,2,0)</f>
        <v>FEMALE</v>
      </c>
      <c r="D1649" s="48" t="str">
        <f>TEXT(Table14[[#This Row],[Date]],"MMMM")</f>
        <v>September</v>
      </c>
      <c r="E1649" s="38">
        <v>45171</v>
      </c>
      <c r="F1649" s="48" t="s">
        <v>16</v>
      </c>
      <c r="G1649" s="48" t="s">
        <v>145</v>
      </c>
      <c r="H1649" s="48" t="s">
        <v>774</v>
      </c>
      <c r="I1649" s="48">
        <v>5</v>
      </c>
    </row>
    <row r="1650" spans="1:9" x14ac:dyDescent="0.3">
      <c r="A1650" s="48">
        <v>3244</v>
      </c>
      <c r="B1650" s="48" t="s">
        <v>271</v>
      </c>
      <c r="C1650" s="48" t="str">
        <f>VLOOKUP(Table14[[#This Row],[Subject]],Sheet2!$A$1:$B$60,2,0)</f>
        <v>FEMALE</v>
      </c>
      <c r="D1650" s="48" t="str">
        <f>TEXT(Table14[[#This Row],[Date]],"MMMM")</f>
        <v>September</v>
      </c>
      <c r="E1650" s="38">
        <v>45171</v>
      </c>
      <c r="F1650" s="48" t="s">
        <v>16</v>
      </c>
      <c r="G1650" s="48" t="s">
        <v>145</v>
      </c>
      <c r="H1650" s="48" t="s">
        <v>775</v>
      </c>
      <c r="I1650" s="48">
        <v>3</v>
      </c>
    </row>
    <row r="1651" spans="1:9" x14ac:dyDescent="0.3">
      <c r="A1651" s="48">
        <v>3245</v>
      </c>
      <c r="B1651" s="48" t="s">
        <v>271</v>
      </c>
      <c r="C1651" s="48" t="str">
        <f>VLOOKUP(Table14[[#This Row],[Subject]],Sheet2!$A$1:$B$60,2,0)</f>
        <v>FEMALE</v>
      </c>
      <c r="D1651" s="48" t="str">
        <f>TEXT(Table14[[#This Row],[Date]],"MMMM")</f>
        <v>September</v>
      </c>
      <c r="E1651" s="38">
        <v>45171</v>
      </c>
      <c r="F1651" s="48" t="s">
        <v>16</v>
      </c>
      <c r="G1651" s="48" t="s">
        <v>145</v>
      </c>
      <c r="H1651" s="48" t="s">
        <v>776</v>
      </c>
      <c r="I1651" s="48">
        <v>4</v>
      </c>
    </row>
    <row r="1652" spans="1:9" x14ac:dyDescent="0.3">
      <c r="A1652" s="48">
        <v>3246</v>
      </c>
      <c r="B1652" s="48" t="s">
        <v>271</v>
      </c>
      <c r="C1652" s="48" t="str">
        <f>VLOOKUP(Table14[[#This Row],[Subject]],Sheet2!$A$1:$B$60,2,0)</f>
        <v>FEMALE</v>
      </c>
      <c r="D1652" s="48" t="str">
        <f>TEXT(Table14[[#This Row],[Date]],"MMMM")</f>
        <v>September</v>
      </c>
      <c r="E1652" s="38">
        <v>45171</v>
      </c>
      <c r="F1652" s="48" t="s">
        <v>16</v>
      </c>
      <c r="G1652" s="48" t="s">
        <v>145</v>
      </c>
      <c r="H1652" s="48" t="s">
        <v>777</v>
      </c>
      <c r="I1652" s="48">
        <v>2</v>
      </c>
    </row>
    <row r="1653" spans="1:9" x14ac:dyDescent="0.3">
      <c r="A1653" s="48">
        <v>3247</v>
      </c>
      <c r="B1653" s="48" t="s">
        <v>271</v>
      </c>
      <c r="C1653" s="48" t="str">
        <f>VLOOKUP(Table14[[#This Row],[Subject]],Sheet2!$A$1:$B$60,2,0)</f>
        <v>FEMALE</v>
      </c>
      <c r="D1653" s="48" t="str">
        <f>TEXT(Table14[[#This Row],[Date]],"MMMM")</f>
        <v>September</v>
      </c>
      <c r="E1653" s="38">
        <v>45171</v>
      </c>
      <c r="F1653" s="48" t="s">
        <v>16</v>
      </c>
      <c r="G1653" s="48" t="s">
        <v>145</v>
      </c>
      <c r="H1653" s="48" t="s">
        <v>778</v>
      </c>
      <c r="I1653" s="48">
        <v>1</v>
      </c>
    </row>
    <row r="1654" spans="1:9" x14ac:dyDescent="0.3">
      <c r="A1654" s="48">
        <v>3248</v>
      </c>
      <c r="B1654" s="48" t="s">
        <v>271</v>
      </c>
      <c r="C1654" s="48" t="str">
        <f>VLOOKUP(Table14[[#This Row],[Subject]],Sheet2!$A$1:$B$60,2,0)</f>
        <v>FEMALE</v>
      </c>
      <c r="D1654" s="48" t="str">
        <f>TEXT(Table14[[#This Row],[Date]],"MMMM")</f>
        <v>September</v>
      </c>
      <c r="E1654" s="38">
        <v>45171</v>
      </c>
      <c r="F1654" s="48" t="s">
        <v>16</v>
      </c>
      <c r="G1654" s="48" t="s">
        <v>145</v>
      </c>
      <c r="H1654" s="48" t="s">
        <v>779</v>
      </c>
      <c r="I1654" s="48">
        <v>5</v>
      </c>
    </row>
    <row r="1655" spans="1:9" x14ac:dyDescent="0.3">
      <c r="A1655" s="48">
        <v>3249</v>
      </c>
      <c r="B1655" s="48" t="s">
        <v>271</v>
      </c>
      <c r="C1655" s="48" t="str">
        <f>VLOOKUP(Table14[[#This Row],[Subject]],Sheet2!$A$1:$B$60,2,0)</f>
        <v>FEMALE</v>
      </c>
      <c r="D1655" s="48" t="str">
        <f>TEXT(Table14[[#This Row],[Date]],"MMMM")</f>
        <v>September</v>
      </c>
      <c r="E1655" s="38">
        <v>45171</v>
      </c>
      <c r="F1655" s="48" t="s">
        <v>16</v>
      </c>
      <c r="G1655" s="48" t="s">
        <v>165</v>
      </c>
      <c r="H1655" s="48" t="s">
        <v>780</v>
      </c>
      <c r="I1655" s="48">
        <v>4</v>
      </c>
    </row>
    <row r="1656" spans="1:9" x14ac:dyDescent="0.3">
      <c r="A1656" s="48">
        <v>3250</v>
      </c>
      <c r="B1656" s="48" t="s">
        <v>271</v>
      </c>
      <c r="C1656" s="48" t="str">
        <f>VLOOKUP(Table14[[#This Row],[Subject]],Sheet2!$A$1:$B$60,2,0)</f>
        <v>FEMALE</v>
      </c>
      <c r="D1656" s="48" t="str">
        <f>TEXT(Table14[[#This Row],[Date]],"MMMM")</f>
        <v>September</v>
      </c>
      <c r="E1656" s="38">
        <v>45171</v>
      </c>
      <c r="F1656" s="48" t="s">
        <v>16</v>
      </c>
      <c r="G1656" s="48" t="s">
        <v>165</v>
      </c>
      <c r="H1656" s="48" t="s">
        <v>781</v>
      </c>
      <c r="I1656" s="48">
        <v>7</v>
      </c>
    </row>
    <row r="1657" spans="1:9" x14ac:dyDescent="0.3">
      <c r="A1657" s="48">
        <v>3251</v>
      </c>
      <c r="B1657" s="48" t="s">
        <v>271</v>
      </c>
      <c r="C1657" s="48" t="str">
        <f>VLOOKUP(Table14[[#This Row],[Subject]],Sheet2!$A$1:$B$60,2,0)</f>
        <v>FEMALE</v>
      </c>
      <c r="D1657" s="48" t="str">
        <f>TEXT(Table14[[#This Row],[Date]],"MMMM")</f>
        <v>September</v>
      </c>
      <c r="E1657" s="38">
        <v>45171</v>
      </c>
      <c r="F1657" s="48" t="s">
        <v>16</v>
      </c>
      <c r="G1657" s="48" t="s">
        <v>165</v>
      </c>
      <c r="H1657" s="48" t="s">
        <v>782</v>
      </c>
      <c r="I1657" s="48">
        <v>1</v>
      </c>
    </row>
    <row r="1658" spans="1:9" x14ac:dyDescent="0.3">
      <c r="A1658" s="48">
        <v>3252</v>
      </c>
      <c r="B1658" s="48" t="s">
        <v>271</v>
      </c>
      <c r="C1658" s="48" t="str">
        <f>VLOOKUP(Table14[[#This Row],[Subject]],Sheet2!$A$1:$B$60,2,0)</f>
        <v>FEMALE</v>
      </c>
      <c r="D1658" s="48" t="str">
        <f>TEXT(Table14[[#This Row],[Date]],"MMMM")</f>
        <v>September</v>
      </c>
      <c r="E1658" s="38">
        <v>45171</v>
      </c>
      <c r="F1658" s="48" t="s">
        <v>16</v>
      </c>
      <c r="G1658" s="48" t="s">
        <v>165</v>
      </c>
      <c r="H1658" s="48" t="s">
        <v>783</v>
      </c>
      <c r="I1658" s="48">
        <v>6</v>
      </c>
    </row>
    <row r="1659" spans="1:9" x14ac:dyDescent="0.3">
      <c r="A1659" s="48">
        <v>3253</v>
      </c>
      <c r="B1659" s="48" t="s">
        <v>271</v>
      </c>
      <c r="C1659" s="48" t="str">
        <f>VLOOKUP(Table14[[#This Row],[Subject]],Sheet2!$A$1:$B$60,2,0)</f>
        <v>FEMALE</v>
      </c>
      <c r="D1659" s="48" t="str">
        <f>TEXT(Table14[[#This Row],[Date]],"MMMM")</f>
        <v>September</v>
      </c>
      <c r="E1659" s="38">
        <v>45171</v>
      </c>
      <c r="F1659" s="48" t="s">
        <v>16</v>
      </c>
      <c r="G1659" s="48" t="s">
        <v>165</v>
      </c>
      <c r="H1659" s="48" t="s">
        <v>784</v>
      </c>
      <c r="I1659" s="48">
        <v>3</v>
      </c>
    </row>
    <row r="1660" spans="1:9" x14ac:dyDescent="0.3">
      <c r="A1660" s="48">
        <v>3254</v>
      </c>
      <c r="B1660" s="48" t="s">
        <v>271</v>
      </c>
      <c r="C1660" s="48" t="str">
        <f>VLOOKUP(Table14[[#This Row],[Subject]],Sheet2!$A$1:$B$60,2,0)</f>
        <v>FEMALE</v>
      </c>
      <c r="D1660" s="48" t="str">
        <f>TEXT(Table14[[#This Row],[Date]],"MMMM")</f>
        <v>September</v>
      </c>
      <c r="E1660" s="38">
        <v>45171</v>
      </c>
      <c r="F1660" s="48" t="s">
        <v>16</v>
      </c>
      <c r="G1660" s="48" t="s">
        <v>165</v>
      </c>
      <c r="H1660" s="48" t="s">
        <v>785</v>
      </c>
      <c r="I1660" s="48">
        <v>4</v>
      </c>
    </row>
    <row r="1661" spans="1:9" x14ac:dyDescent="0.3">
      <c r="A1661" s="48">
        <v>3255</v>
      </c>
      <c r="B1661" s="48" t="s">
        <v>271</v>
      </c>
      <c r="C1661" s="48" t="str">
        <f>VLOOKUP(Table14[[#This Row],[Subject]],Sheet2!$A$1:$B$60,2,0)</f>
        <v>FEMALE</v>
      </c>
      <c r="D1661" s="48" t="str">
        <f>TEXT(Table14[[#This Row],[Date]],"MMMM")</f>
        <v>September</v>
      </c>
      <c r="E1661" s="38">
        <v>45171</v>
      </c>
      <c r="F1661" s="48" t="s">
        <v>16</v>
      </c>
      <c r="G1661" s="48" t="s">
        <v>165</v>
      </c>
      <c r="H1661" s="48" t="s">
        <v>786</v>
      </c>
      <c r="I1661" s="48">
        <v>6</v>
      </c>
    </row>
    <row r="1662" spans="1:9" x14ac:dyDescent="0.3">
      <c r="A1662" s="48">
        <v>3256</v>
      </c>
      <c r="B1662" s="48" t="s">
        <v>271</v>
      </c>
      <c r="C1662" s="48" t="str">
        <f>VLOOKUP(Table14[[#This Row],[Subject]],Sheet2!$A$1:$B$60,2,0)</f>
        <v>FEMALE</v>
      </c>
      <c r="D1662" s="48" t="str">
        <f>TEXT(Table14[[#This Row],[Date]],"MMMM")</f>
        <v>September</v>
      </c>
      <c r="E1662" s="38">
        <v>45171</v>
      </c>
      <c r="F1662" s="48" t="s">
        <v>16</v>
      </c>
      <c r="G1662" s="48" t="s">
        <v>165</v>
      </c>
      <c r="H1662" s="48" t="s">
        <v>787</v>
      </c>
      <c r="I1662" s="48">
        <v>2</v>
      </c>
    </row>
    <row r="1663" spans="1:9" x14ac:dyDescent="0.3">
      <c r="A1663" s="48">
        <v>3257</v>
      </c>
      <c r="B1663" s="48" t="s">
        <v>271</v>
      </c>
      <c r="C1663" s="48" t="str">
        <f>VLOOKUP(Table14[[#This Row],[Subject]],Sheet2!$A$1:$B$60,2,0)</f>
        <v>FEMALE</v>
      </c>
      <c r="D1663" s="48" t="str">
        <f>TEXT(Table14[[#This Row],[Date]],"MMMM")</f>
        <v>September</v>
      </c>
      <c r="E1663" s="38">
        <v>45171</v>
      </c>
      <c r="F1663" s="48" t="s">
        <v>16</v>
      </c>
      <c r="G1663" s="48" t="s">
        <v>165</v>
      </c>
      <c r="H1663" s="48" t="s">
        <v>788</v>
      </c>
      <c r="I1663" s="48">
        <v>5</v>
      </c>
    </row>
    <row r="1664" spans="1:9" x14ac:dyDescent="0.3">
      <c r="A1664" s="48">
        <v>3258</v>
      </c>
      <c r="B1664" s="48" t="s">
        <v>271</v>
      </c>
      <c r="C1664" s="48" t="str">
        <f>VLOOKUP(Table14[[#This Row],[Subject]],Sheet2!$A$1:$B$60,2,0)</f>
        <v>FEMALE</v>
      </c>
      <c r="D1664" s="48" t="str">
        <f>TEXT(Table14[[#This Row],[Date]],"MMMM")</f>
        <v>September</v>
      </c>
      <c r="E1664" s="38">
        <v>45171</v>
      </c>
      <c r="F1664" s="48" t="s">
        <v>16</v>
      </c>
      <c r="G1664" s="48" t="s">
        <v>165</v>
      </c>
      <c r="H1664" s="48" t="s">
        <v>789</v>
      </c>
      <c r="I1664" s="48">
        <v>3</v>
      </c>
    </row>
    <row r="1665" spans="1:9" x14ac:dyDescent="0.3">
      <c r="A1665" s="48">
        <v>3259</v>
      </c>
      <c r="B1665" s="48" t="s">
        <v>271</v>
      </c>
      <c r="C1665" s="48" t="str">
        <f>VLOOKUP(Table14[[#This Row],[Subject]],Sheet2!$A$1:$B$60,2,0)</f>
        <v>FEMALE</v>
      </c>
      <c r="D1665" s="48" t="str">
        <f>TEXT(Table14[[#This Row],[Date]],"MMMM")</f>
        <v>September</v>
      </c>
      <c r="E1665" s="38">
        <v>45171</v>
      </c>
      <c r="F1665" s="48" t="s">
        <v>16</v>
      </c>
      <c r="G1665" s="48" t="s">
        <v>165</v>
      </c>
      <c r="H1665" s="48" t="s">
        <v>790</v>
      </c>
      <c r="I1665" s="48">
        <v>4</v>
      </c>
    </row>
    <row r="1666" spans="1:9" x14ac:dyDescent="0.3">
      <c r="A1666" s="48">
        <v>3260</v>
      </c>
      <c r="B1666" s="48" t="s">
        <v>271</v>
      </c>
      <c r="C1666" s="48" t="str">
        <f>VLOOKUP(Table14[[#This Row],[Subject]],Sheet2!$A$1:$B$60,2,0)</f>
        <v>FEMALE</v>
      </c>
      <c r="D1666" s="48" t="str">
        <f>TEXT(Table14[[#This Row],[Date]],"MMMM")</f>
        <v>September</v>
      </c>
      <c r="E1666" s="38">
        <v>45171</v>
      </c>
      <c r="F1666" s="48" t="s">
        <v>16</v>
      </c>
      <c r="G1666" s="48" t="s">
        <v>165</v>
      </c>
      <c r="H1666" s="48" t="s">
        <v>791</v>
      </c>
      <c r="I1666" s="48">
        <v>5</v>
      </c>
    </row>
    <row r="1667" spans="1:9" x14ac:dyDescent="0.3">
      <c r="A1667" s="48">
        <v>3261</v>
      </c>
      <c r="B1667" s="48" t="s">
        <v>271</v>
      </c>
      <c r="C1667" s="48" t="str">
        <f>VLOOKUP(Table14[[#This Row],[Subject]],Sheet2!$A$1:$B$60,2,0)</f>
        <v>FEMALE</v>
      </c>
      <c r="D1667" s="48" t="str">
        <f>TEXT(Table14[[#This Row],[Date]],"MMMM")</f>
        <v>September</v>
      </c>
      <c r="E1667" s="38">
        <v>45171</v>
      </c>
      <c r="F1667" s="48" t="s">
        <v>16</v>
      </c>
      <c r="G1667" s="48" t="s">
        <v>165</v>
      </c>
      <c r="H1667" s="48" t="s">
        <v>792</v>
      </c>
      <c r="I1667" s="48">
        <v>3</v>
      </c>
    </row>
    <row r="1668" spans="1:9" x14ac:dyDescent="0.3">
      <c r="A1668" s="48">
        <v>3262</v>
      </c>
      <c r="B1668" s="48" t="s">
        <v>271</v>
      </c>
      <c r="C1668" s="48" t="str">
        <f>VLOOKUP(Table14[[#This Row],[Subject]],Sheet2!$A$1:$B$60,2,0)</f>
        <v>FEMALE</v>
      </c>
      <c r="D1668" s="48" t="str">
        <f>TEXT(Table14[[#This Row],[Date]],"MMMM")</f>
        <v>September</v>
      </c>
      <c r="E1668" s="38">
        <v>45171</v>
      </c>
      <c r="F1668" s="48" t="s">
        <v>16</v>
      </c>
      <c r="G1668" s="48" t="s">
        <v>165</v>
      </c>
      <c r="H1668" s="48" t="s">
        <v>793</v>
      </c>
      <c r="I1668" s="48">
        <v>6</v>
      </c>
    </row>
    <row r="1669" spans="1:9" x14ac:dyDescent="0.3">
      <c r="A1669" s="48">
        <v>3263</v>
      </c>
      <c r="B1669" s="48" t="s">
        <v>271</v>
      </c>
      <c r="C1669" s="48" t="str">
        <f>VLOOKUP(Table14[[#This Row],[Subject]],Sheet2!$A$1:$B$60,2,0)</f>
        <v>FEMALE</v>
      </c>
      <c r="D1669" s="48" t="str">
        <f>TEXT(Table14[[#This Row],[Date]],"MMMM")</f>
        <v>September</v>
      </c>
      <c r="E1669" s="38">
        <v>45171</v>
      </c>
      <c r="F1669" s="48" t="s">
        <v>16</v>
      </c>
      <c r="G1669" s="48" t="s">
        <v>165</v>
      </c>
      <c r="H1669" s="48" t="s">
        <v>794</v>
      </c>
      <c r="I1669" s="48">
        <v>5</v>
      </c>
    </row>
    <row r="1670" spans="1:9" x14ac:dyDescent="0.3">
      <c r="A1670" s="48">
        <v>3264</v>
      </c>
      <c r="B1670" s="48" t="s">
        <v>271</v>
      </c>
      <c r="C1670" s="48" t="str">
        <f>VLOOKUP(Table14[[#This Row],[Subject]],Sheet2!$A$1:$B$60,2,0)</f>
        <v>FEMALE</v>
      </c>
      <c r="D1670" s="48" t="str">
        <f>TEXT(Table14[[#This Row],[Date]],"MMMM")</f>
        <v>September</v>
      </c>
      <c r="E1670" s="38">
        <v>45171</v>
      </c>
      <c r="F1670" s="48" t="s">
        <v>16</v>
      </c>
      <c r="G1670" s="48" t="s">
        <v>165</v>
      </c>
      <c r="H1670" s="48" t="s">
        <v>795</v>
      </c>
      <c r="I1670" s="48">
        <v>2</v>
      </c>
    </row>
    <row r="1671" spans="1:9" x14ac:dyDescent="0.3">
      <c r="A1671" s="48">
        <v>3265</v>
      </c>
      <c r="B1671" s="48" t="s">
        <v>271</v>
      </c>
      <c r="C1671" s="48" t="str">
        <f>VLOOKUP(Table14[[#This Row],[Subject]],Sheet2!$A$1:$B$60,2,0)</f>
        <v>FEMALE</v>
      </c>
      <c r="D1671" s="48" t="str">
        <f>TEXT(Table14[[#This Row],[Date]],"MMMM")</f>
        <v>September</v>
      </c>
      <c r="E1671" s="38">
        <v>45171</v>
      </c>
      <c r="F1671" s="48" t="s">
        <v>16</v>
      </c>
      <c r="G1671" s="48" t="s">
        <v>165</v>
      </c>
      <c r="H1671" s="48" t="s">
        <v>796</v>
      </c>
      <c r="I1671" s="48">
        <v>1</v>
      </c>
    </row>
    <row r="1672" spans="1:9" x14ac:dyDescent="0.3">
      <c r="A1672" s="48">
        <v>3266</v>
      </c>
      <c r="B1672" s="48" t="s">
        <v>271</v>
      </c>
      <c r="C1672" s="48" t="str">
        <f>VLOOKUP(Table14[[#This Row],[Subject]],Sheet2!$A$1:$B$60,2,0)</f>
        <v>FEMALE</v>
      </c>
      <c r="D1672" s="48" t="str">
        <f>TEXT(Table14[[#This Row],[Date]],"MMMM")</f>
        <v>September</v>
      </c>
      <c r="E1672" s="38">
        <v>45171</v>
      </c>
      <c r="F1672" s="48" t="s">
        <v>16</v>
      </c>
      <c r="G1672" s="48" t="s">
        <v>165</v>
      </c>
      <c r="H1672" s="48" t="s">
        <v>797</v>
      </c>
      <c r="I1672" s="48">
        <v>3</v>
      </c>
    </row>
    <row r="1673" spans="1:9" x14ac:dyDescent="0.3">
      <c r="A1673" s="48">
        <v>3267</v>
      </c>
      <c r="B1673" s="48" t="s">
        <v>271</v>
      </c>
      <c r="C1673" s="48" t="str">
        <f>VLOOKUP(Table14[[#This Row],[Subject]],Sheet2!$A$1:$B$60,2,0)</f>
        <v>FEMALE</v>
      </c>
      <c r="D1673" s="48" t="str">
        <f>TEXT(Table14[[#This Row],[Date]],"MMMM")</f>
        <v>September</v>
      </c>
      <c r="E1673" s="38">
        <v>45171</v>
      </c>
      <c r="F1673" s="48" t="s">
        <v>16</v>
      </c>
      <c r="G1673" s="48" t="s">
        <v>165</v>
      </c>
      <c r="H1673" s="48" t="s">
        <v>798</v>
      </c>
      <c r="I1673" s="48">
        <v>7</v>
      </c>
    </row>
    <row r="1674" spans="1:9" x14ac:dyDescent="0.3">
      <c r="A1674" s="48">
        <v>3268</v>
      </c>
      <c r="B1674" s="48" t="s">
        <v>271</v>
      </c>
      <c r="C1674" s="48" t="str">
        <f>VLOOKUP(Table14[[#This Row],[Subject]],Sheet2!$A$1:$B$60,2,0)</f>
        <v>FEMALE</v>
      </c>
      <c r="D1674" s="48" t="str">
        <f>TEXT(Table14[[#This Row],[Date]],"MMMM")</f>
        <v>September</v>
      </c>
      <c r="E1674" s="38">
        <v>45171</v>
      </c>
      <c r="F1674" s="48" t="s">
        <v>16</v>
      </c>
      <c r="G1674" s="48" t="s">
        <v>165</v>
      </c>
      <c r="H1674" s="48" t="s">
        <v>799</v>
      </c>
      <c r="I1674" s="48">
        <v>4</v>
      </c>
    </row>
    <row r="1675" spans="1:9" x14ac:dyDescent="0.3">
      <c r="A1675" s="48">
        <v>3269</v>
      </c>
      <c r="B1675" s="48" t="s">
        <v>271</v>
      </c>
      <c r="C1675" s="48" t="str">
        <f>VLOOKUP(Table14[[#This Row],[Subject]],Sheet2!$A$1:$B$60,2,0)</f>
        <v>FEMALE</v>
      </c>
      <c r="D1675" s="48" t="str">
        <f>TEXT(Table14[[#This Row],[Date]],"MMMM")</f>
        <v>September</v>
      </c>
      <c r="E1675" s="38">
        <v>45171</v>
      </c>
      <c r="F1675" s="48" t="s">
        <v>16</v>
      </c>
      <c r="G1675" s="48" t="s">
        <v>165</v>
      </c>
      <c r="H1675" s="48" t="s">
        <v>800</v>
      </c>
      <c r="I1675" s="48">
        <v>1</v>
      </c>
    </row>
    <row r="1676" spans="1:9" x14ac:dyDescent="0.3">
      <c r="A1676" s="48">
        <v>3270</v>
      </c>
      <c r="B1676" s="48" t="s">
        <v>271</v>
      </c>
      <c r="C1676" s="48" t="str">
        <f>VLOOKUP(Table14[[#This Row],[Subject]],Sheet2!$A$1:$B$60,2,0)</f>
        <v>FEMALE</v>
      </c>
      <c r="D1676" s="48" t="str">
        <f>TEXT(Table14[[#This Row],[Date]],"MMMM")</f>
        <v>September</v>
      </c>
      <c r="E1676" s="38">
        <v>45171</v>
      </c>
      <c r="F1676" s="48" t="s">
        <v>16</v>
      </c>
      <c r="G1676" s="48" t="s">
        <v>165</v>
      </c>
      <c r="H1676" s="48" t="s">
        <v>801</v>
      </c>
      <c r="I1676" s="48">
        <v>6</v>
      </c>
    </row>
    <row r="1677" spans="1:9" x14ac:dyDescent="0.3">
      <c r="A1677" s="48">
        <v>3271</v>
      </c>
      <c r="B1677" s="48" t="s">
        <v>271</v>
      </c>
      <c r="C1677" s="48" t="str">
        <f>VLOOKUP(Table14[[#This Row],[Subject]],Sheet2!$A$1:$B$60,2,0)</f>
        <v>FEMALE</v>
      </c>
      <c r="D1677" s="48" t="str">
        <f>TEXT(Table14[[#This Row],[Date]],"MMMM")</f>
        <v>September</v>
      </c>
      <c r="E1677" s="38">
        <v>45171</v>
      </c>
      <c r="F1677" s="48" t="s">
        <v>16</v>
      </c>
      <c r="G1677" s="48" t="s">
        <v>188</v>
      </c>
      <c r="H1677" s="48" t="s">
        <v>802</v>
      </c>
      <c r="I1677" s="48">
        <v>7</v>
      </c>
    </row>
    <row r="1678" spans="1:9" x14ac:dyDescent="0.3">
      <c r="A1678" s="48">
        <v>3272</v>
      </c>
      <c r="B1678" s="48" t="s">
        <v>271</v>
      </c>
      <c r="C1678" s="48" t="str">
        <f>VLOOKUP(Table14[[#This Row],[Subject]],Sheet2!$A$1:$B$60,2,0)</f>
        <v>FEMALE</v>
      </c>
      <c r="D1678" s="48" t="str">
        <f>TEXT(Table14[[#This Row],[Date]],"MMMM")</f>
        <v>September</v>
      </c>
      <c r="E1678" s="38">
        <v>45171</v>
      </c>
      <c r="F1678" s="48" t="s">
        <v>16</v>
      </c>
      <c r="G1678" s="48" t="s">
        <v>188</v>
      </c>
      <c r="H1678" s="48" t="s">
        <v>803</v>
      </c>
      <c r="I1678" s="48">
        <v>1</v>
      </c>
    </row>
    <row r="1679" spans="1:9" x14ac:dyDescent="0.3">
      <c r="A1679" s="48">
        <v>3273</v>
      </c>
      <c r="B1679" s="48" t="s">
        <v>271</v>
      </c>
      <c r="C1679" s="48" t="str">
        <f>VLOOKUP(Table14[[#This Row],[Subject]],Sheet2!$A$1:$B$60,2,0)</f>
        <v>FEMALE</v>
      </c>
      <c r="D1679" s="48" t="str">
        <f>TEXT(Table14[[#This Row],[Date]],"MMMM")</f>
        <v>September</v>
      </c>
      <c r="E1679" s="38">
        <v>45171</v>
      </c>
      <c r="F1679" s="48" t="s">
        <v>16</v>
      </c>
      <c r="G1679" s="48" t="s">
        <v>188</v>
      </c>
      <c r="H1679" s="48" t="s">
        <v>804</v>
      </c>
      <c r="I1679" s="48">
        <v>6</v>
      </c>
    </row>
    <row r="1680" spans="1:9" x14ac:dyDescent="0.3">
      <c r="A1680" s="48">
        <v>3274</v>
      </c>
      <c r="B1680" s="48" t="s">
        <v>271</v>
      </c>
      <c r="C1680" s="48" t="str">
        <f>VLOOKUP(Table14[[#This Row],[Subject]],Sheet2!$A$1:$B$60,2,0)</f>
        <v>FEMALE</v>
      </c>
      <c r="D1680" s="48" t="str">
        <f>TEXT(Table14[[#This Row],[Date]],"MMMM")</f>
        <v>September</v>
      </c>
      <c r="E1680" s="38">
        <v>45171</v>
      </c>
      <c r="F1680" s="48" t="s">
        <v>16</v>
      </c>
      <c r="G1680" s="48" t="s">
        <v>188</v>
      </c>
      <c r="H1680" s="48" t="s">
        <v>805</v>
      </c>
      <c r="I1680" s="48">
        <v>5</v>
      </c>
    </row>
    <row r="1681" spans="1:9" x14ac:dyDescent="0.3">
      <c r="A1681" s="48">
        <v>3275</v>
      </c>
      <c r="B1681" s="48" t="s">
        <v>271</v>
      </c>
      <c r="C1681" s="48" t="str">
        <f>VLOOKUP(Table14[[#This Row],[Subject]],Sheet2!$A$1:$B$60,2,0)</f>
        <v>FEMALE</v>
      </c>
      <c r="D1681" s="48" t="str">
        <f>TEXT(Table14[[#This Row],[Date]],"MMMM")</f>
        <v>September</v>
      </c>
      <c r="E1681" s="38">
        <v>45171</v>
      </c>
      <c r="F1681" s="48" t="s">
        <v>16</v>
      </c>
      <c r="G1681" s="48" t="s">
        <v>188</v>
      </c>
      <c r="H1681" s="48" t="s">
        <v>806</v>
      </c>
      <c r="I1681" s="48">
        <v>2</v>
      </c>
    </row>
    <row r="1682" spans="1:9" x14ac:dyDescent="0.3">
      <c r="A1682" s="48">
        <v>3276</v>
      </c>
      <c r="B1682" s="48" t="s">
        <v>271</v>
      </c>
      <c r="C1682" s="48" t="str">
        <f>VLOOKUP(Table14[[#This Row],[Subject]],Sheet2!$A$1:$B$60,2,0)</f>
        <v>FEMALE</v>
      </c>
      <c r="D1682" s="48" t="str">
        <f>TEXT(Table14[[#This Row],[Date]],"MMMM")</f>
        <v>September</v>
      </c>
      <c r="E1682" s="38">
        <v>45171</v>
      </c>
      <c r="F1682" s="48" t="s">
        <v>16</v>
      </c>
      <c r="G1682" s="48" t="s">
        <v>188</v>
      </c>
      <c r="H1682" s="48" t="s">
        <v>807</v>
      </c>
      <c r="I1682" s="48">
        <v>3</v>
      </c>
    </row>
    <row r="1683" spans="1:9" x14ac:dyDescent="0.3">
      <c r="A1683" s="48">
        <v>3277</v>
      </c>
      <c r="B1683" s="48" t="s">
        <v>271</v>
      </c>
      <c r="C1683" s="48" t="str">
        <f>VLOOKUP(Table14[[#This Row],[Subject]],Sheet2!$A$1:$B$60,2,0)</f>
        <v>FEMALE</v>
      </c>
      <c r="D1683" s="48" t="str">
        <f>TEXT(Table14[[#This Row],[Date]],"MMMM")</f>
        <v>September</v>
      </c>
      <c r="E1683" s="38">
        <v>45171</v>
      </c>
      <c r="F1683" s="48" t="s">
        <v>16</v>
      </c>
      <c r="G1683" s="48" t="s">
        <v>188</v>
      </c>
      <c r="H1683" s="48" t="s">
        <v>808</v>
      </c>
      <c r="I1683" s="48">
        <v>4</v>
      </c>
    </row>
    <row r="1684" spans="1:9" x14ac:dyDescent="0.3">
      <c r="A1684" s="48">
        <v>3278</v>
      </c>
      <c r="B1684" s="48" t="s">
        <v>271</v>
      </c>
      <c r="C1684" s="48" t="str">
        <f>VLOOKUP(Table14[[#This Row],[Subject]],Sheet2!$A$1:$B$60,2,0)</f>
        <v>FEMALE</v>
      </c>
      <c r="D1684" s="48" t="str">
        <f>TEXT(Table14[[#This Row],[Date]],"MMMM")</f>
        <v>September</v>
      </c>
      <c r="E1684" s="38">
        <v>45171</v>
      </c>
      <c r="F1684" s="48" t="s">
        <v>16</v>
      </c>
      <c r="G1684" s="48" t="s">
        <v>188</v>
      </c>
      <c r="H1684" s="48" t="s">
        <v>809</v>
      </c>
      <c r="I1684" s="48">
        <v>7</v>
      </c>
    </row>
    <row r="1685" spans="1:9" x14ac:dyDescent="0.3">
      <c r="A1685" s="48">
        <v>3279</v>
      </c>
      <c r="B1685" s="48" t="s">
        <v>271</v>
      </c>
      <c r="C1685" s="48" t="str">
        <f>VLOOKUP(Table14[[#This Row],[Subject]],Sheet2!$A$1:$B$60,2,0)</f>
        <v>FEMALE</v>
      </c>
      <c r="D1685" s="48" t="str">
        <f>TEXT(Table14[[#This Row],[Date]],"MMMM")</f>
        <v>September</v>
      </c>
      <c r="E1685" s="38">
        <v>45171</v>
      </c>
      <c r="F1685" s="48" t="s">
        <v>16</v>
      </c>
      <c r="G1685" s="48" t="s">
        <v>188</v>
      </c>
      <c r="H1685" s="48" t="s">
        <v>810</v>
      </c>
      <c r="I1685" s="48">
        <v>1</v>
      </c>
    </row>
    <row r="1686" spans="1:9" x14ac:dyDescent="0.3">
      <c r="A1686" s="48">
        <v>3280</v>
      </c>
      <c r="B1686" s="48" t="s">
        <v>271</v>
      </c>
      <c r="C1686" s="48" t="str">
        <f>VLOOKUP(Table14[[#This Row],[Subject]],Sheet2!$A$1:$B$60,2,0)</f>
        <v>FEMALE</v>
      </c>
      <c r="D1686" s="48" t="str">
        <f>TEXT(Table14[[#This Row],[Date]],"MMMM")</f>
        <v>September</v>
      </c>
      <c r="E1686" s="38">
        <v>45171</v>
      </c>
      <c r="F1686" s="48" t="s">
        <v>16</v>
      </c>
      <c r="G1686" s="48" t="s">
        <v>188</v>
      </c>
      <c r="H1686" s="48" t="s">
        <v>811</v>
      </c>
      <c r="I1686" s="48">
        <v>6</v>
      </c>
    </row>
    <row r="1687" spans="1:9" x14ac:dyDescent="0.3">
      <c r="A1687" s="48">
        <v>3281</v>
      </c>
      <c r="B1687" s="48" t="s">
        <v>271</v>
      </c>
      <c r="C1687" s="48" t="str">
        <f>VLOOKUP(Table14[[#This Row],[Subject]],Sheet2!$A$1:$B$60,2,0)</f>
        <v>FEMALE</v>
      </c>
      <c r="D1687" s="48" t="str">
        <f>TEXT(Table14[[#This Row],[Date]],"MMMM")</f>
        <v>September</v>
      </c>
      <c r="E1687" s="38">
        <v>45171</v>
      </c>
      <c r="F1687" s="48" t="s">
        <v>16</v>
      </c>
      <c r="G1687" s="48" t="s">
        <v>199</v>
      </c>
      <c r="H1687" s="48" t="s">
        <v>812</v>
      </c>
      <c r="I1687" s="48">
        <v>6</v>
      </c>
    </row>
    <row r="1688" spans="1:9" x14ac:dyDescent="0.3">
      <c r="A1688" s="48">
        <v>3282</v>
      </c>
      <c r="B1688" s="48" t="s">
        <v>271</v>
      </c>
      <c r="C1688" s="48" t="str">
        <f>VLOOKUP(Table14[[#This Row],[Subject]],Sheet2!$A$1:$B$60,2,0)</f>
        <v>FEMALE</v>
      </c>
      <c r="D1688" s="48" t="str">
        <f>TEXT(Table14[[#This Row],[Date]],"MMMM")</f>
        <v>September</v>
      </c>
      <c r="E1688" s="38">
        <v>45171</v>
      </c>
      <c r="F1688" s="48" t="s">
        <v>16</v>
      </c>
      <c r="G1688" s="48" t="s">
        <v>199</v>
      </c>
      <c r="H1688" s="48" t="s">
        <v>813</v>
      </c>
      <c r="I1688" s="48">
        <v>3</v>
      </c>
    </row>
    <row r="1689" spans="1:9" x14ac:dyDescent="0.3">
      <c r="A1689" s="48">
        <v>3283</v>
      </c>
      <c r="B1689" s="48" t="s">
        <v>271</v>
      </c>
      <c r="C1689" s="48" t="str">
        <f>VLOOKUP(Table14[[#This Row],[Subject]],Sheet2!$A$1:$B$60,2,0)</f>
        <v>FEMALE</v>
      </c>
      <c r="D1689" s="48" t="str">
        <f>TEXT(Table14[[#This Row],[Date]],"MMMM")</f>
        <v>September</v>
      </c>
      <c r="E1689" s="38">
        <v>45171</v>
      </c>
      <c r="F1689" s="48" t="s">
        <v>16</v>
      </c>
      <c r="G1689" s="48" t="s">
        <v>199</v>
      </c>
      <c r="H1689" s="48" t="s">
        <v>814</v>
      </c>
      <c r="I1689" s="48">
        <v>4</v>
      </c>
    </row>
    <row r="1690" spans="1:9" x14ac:dyDescent="0.3">
      <c r="A1690" s="48">
        <v>3284</v>
      </c>
      <c r="B1690" s="48" t="s">
        <v>271</v>
      </c>
      <c r="C1690" s="48" t="str">
        <f>VLOOKUP(Table14[[#This Row],[Subject]],Sheet2!$A$1:$B$60,2,0)</f>
        <v>FEMALE</v>
      </c>
      <c r="D1690" s="48" t="str">
        <f>TEXT(Table14[[#This Row],[Date]],"MMMM")</f>
        <v>September</v>
      </c>
      <c r="E1690" s="38">
        <v>45171</v>
      </c>
      <c r="F1690" s="48" t="s">
        <v>16</v>
      </c>
      <c r="G1690" s="48" t="s">
        <v>199</v>
      </c>
      <c r="H1690" s="48" t="s">
        <v>815</v>
      </c>
      <c r="I1690" s="48">
        <v>5</v>
      </c>
    </row>
    <row r="1691" spans="1:9" x14ac:dyDescent="0.3">
      <c r="A1691" s="48">
        <v>3285</v>
      </c>
      <c r="B1691" s="48" t="s">
        <v>271</v>
      </c>
      <c r="C1691" s="48" t="str">
        <f>VLOOKUP(Table14[[#This Row],[Subject]],Sheet2!$A$1:$B$60,2,0)</f>
        <v>FEMALE</v>
      </c>
      <c r="D1691" s="48" t="str">
        <f>TEXT(Table14[[#This Row],[Date]],"MMMM")</f>
        <v>September</v>
      </c>
      <c r="E1691" s="38">
        <v>45171</v>
      </c>
      <c r="F1691" s="48" t="s">
        <v>16</v>
      </c>
      <c r="G1691" s="48" t="s">
        <v>199</v>
      </c>
      <c r="H1691" s="48" t="s">
        <v>816</v>
      </c>
      <c r="I1691" s="48">
        <v>2</v>
      </c>
    </row>
    <row r="1692" spans="1:9" x14ac:dyDescent="0.3">
      <c r="A1692" s="48">
        <v>3286</v>
      </c>
      <c r="B1692" s="48" t="s">
        <v>271</v>
      </c>
      <c r="C1692" s="48" t="str">
        <f>VLOOKUP(Table14[[#This Row],[Subject]],Sheet2!$A$1:$B$60,2,0)</f>
        <v>FEMALE</v>
      </c>
      <c r="D1692" s="48" t="str">
        <f>TEXT(Table14[[#This Row],[Date]],"MMMM")</f>
        <v>September</v>
      </c>
      <c r="E1692" s="38">
        <v>45171</v>
      </c>
      <c r="F1692" s="48" t="s">
        <v>16</v>
      </c>
      <c r="G1692" s="48" t="s">
        <v>199</v>
      </c>
      <c r="H1692" s="48" t="s">
        <v>817</v>
      </c>
      <c r="I1692" s="48">
        <v>6</v>
      </c>
    </row>
    <row r="1693" spans="1:9" x14ac:dyDescent="0.3">
      <c r="A1693" s="48">
        <v>3287</v>
      </c>
      <c r="B1693" s="48" t="s">
        <v>271</v>
      </c>
      <c r="C1693" s="48" t="str">
        <f>VLOOKUP(Table14[[#This Row],[Subject]],Sheet2!$A$1:$B$60,2,0)</f>
        <v>FEMALE</v>
      </c>
      <c r="D1693" s="48" t="str">
        <f>TEXT(Table14[[#This Row],[Date]],"MMMM")</f>
        <v>September</v>
      </c>
      <c r="E1693" s="38">
        <v>45171</v>
      </c>
      <c r="F1693" s="48" t="s">
        <v>16</v>
      </c>
      <c r="G1693" s="48" t="s">
        <v>199</v>
      </c>
      <c r="H1693" s="48" t="s">
        <v>818</v>
      </c>
      <c r="I1693" s="48">
        <v>3</v>
      </c>
    </row>
    <row r="1694" spans="1:9" x14ac:dyDescent="0.3">
      <c r="A1694" s="48">
        <v>3288</v>
      </c>
      <c r="B1694" s="48" t="s">
        <v>271</v>
      </c>
      <c r="C1694" s="48" t="str">
        <f>VLOOKUP(Table14[[#This Row],[Subject]],Sheet2!$A$1:$B$60,2,0)</f>
        <v>FEMALE</v>
      </c>
      <c r="D1694" s="48" t="str">
        <f>TEXT(Table14[[#This Row],[Date]],"MMMM")</f>
        <v>September</v>
      </c>
      <c r="E1694" s="38">
        <v>45171</v>
      </c>
      <c r="F1694" s="48" t="s">
        <v>16</v>
      </c>
      <c r="G1694" s="48" t="s">
        <v>199</v>
      </c>
      <c r="H1694" s="48" t="s">
        <v>819</v>
      </c>
      <c r="I1694" s="48">
        <v>7</v>
      </c>
    </row>
    <row r="1695" spans="1:9" x14ac:dyDescent="0.3">
      <c r="A1695" s="48">
        <v>3289</v>
      </c>
      <c r="B1695" s="48" t="s">
        <v>271</v>
      </c>
      <c r="C1695" s="48" t="str">
        <f>VLOOKUP(Table14[[#This Row],[Subject]],Sheet2!$A$1:$B$60,2,0)</f>
        <v>FEMALE</v>
      </c>
      <c r="D1695" s="48" t="str">
        <f>TEXT(Table14[[#This Row],[Date]],"MMMM")</f>
        <v>September</v>
      </c>
      <c r="E1695" s="38">
        <v>45171</v>
      </c>
      <c r="F1695" s="48" t="s">
        <v>16</v>
      </c>
      <c r="G1695" s="48" t="s">
        <v>199</v>
      </c>
      <c r="H1695" s="48" t="s">
        <v>820</v>
      </c>
      <c r="I1695" s="48">
        <v>2</v>
      </c>
    </row>
    <row r="1696" spans="1:9" x14ac:dyDescent="0.3">
      <c r="A1696" s="48">
        <v>3290</v>
      </c>
      <c r="B1696" s="48" t="s">
        <v>271</v>
      </c>
      <c r="C1696" s="48" t="str">
        <f>VLOOKUP(Table14[[#This Row],[Subject]],Sheet2!$A$1:$B$60,2,0)</f>
        <v>FEMALE</v>
      </c>
      <c r="D1696" s="48" t="str">
        <f>TEXT(Table14[[#This Row],[Date]],"MMMM")</f>
        <v>September</v>
      </c>
      <c r="E1696" s="38">
        <v>45171</v>
      </c>
      <c r="F1696" s="48" t="s">
        <v>16</v>
      </c>
      <c r="G1696" s="48" t="s">
        <v>199</v>
      </c>
      <c r="H1696" s="48" t="s">
        <v>821</v>
      </c>
      <c r="I1696" s="48">
        <v>6</v>
      </c>
    </row>
    <row r="1697" spans="1:9" x14ac:dyDescent="0.3">
      <c r="A1697" s="48">
        <v>3291</v>
      </c>
      <c r="B1697" s="48" t="s">
        <v>271</v>
      </c>
      <c r="C1697" s="48" t="str">
        <f>VLOOKUP(Table14[[#This Row],[Subject]],Sheet2!$A$1:$B$60,2,0)</f>
        <v>FEMALE</v>
      </c>
      <c r="D1697" s="48" t="str">
        <f>TEXT(Table14[[#This Row],[Date]],"MMMM")</f>
        <v>September</v>
      </c>
      <c r="E1697" s="38">
        <v>45171</v>
      </c>
      <c r="F1697" s="48" t="s">
        <v>16</v>
      </c>
      <c r="G1697" s="48" t="s">
        <v>199</v>
      </c>
      <c r="H1697" s="48" t="s">
        <v>822</v>
      </c>
      <c r="I1697" s="48">
        <v>5</v>
      </c>
    </row>
    <row r="1698" spans="1:9" x14ac:dyDescent="0.3">
      <c r="A1698" s="48">
        <v>3292</v>
      </c>
      <c r="B1698" s="48" t="s">
        <v>271</v>
      </c>
      <c r="C1698" s="48" t="str">
        <f>VLOOKUP(Table14[[#This Row],[Subject]],Sheet2!$A$1:$B$60,2,0)</f>
        <v>FEMALE</v>
      </c>
      <c r="D1698" s="48" t="str">
        <f>TEXT(Table14[[#This Row],[Date]],"MMMM")</f>
        <v>September</v>
      </c>
      <c r="E1698" s="38">
        <v>45171</v>
      </c>
      <c r="F1698" s="48" t="s">
        <v>16</v>
      </c>
      <c r="G1698" s="48" t="s">
        <v>199</v>
      </c>
      <c r="H1698" s="48" t="s">
        <v>823</v>
      </c>
      <c r="I1698" s="48">
        <v>1</v>
      </c>
    </row>
    <row r="1699" spans="1:9" x14ac:dyDescent="0.3">
      <c r="A1699" s="48">
        <v>3293</v>
      </c>
      <c r="B1699" s="48" t="s">
        <v>271</v>
      </c>
      <c r="C1699" s="48" t="str">
        <f>VLOOKUP(Table14[[#This Row],[Subject]],Sheet2!$A$1:$B$60,2,0)</f>
        <v>FEMALE</v>
      </c>
      <c r="D1699" s="48" t="str">
        <f>TEXT(Table14[[#This Row],[Date]],"MMMM")</f>
        <v>September</v>
      </c>
      <c r="E1699" s="38">
        <v>45171</v>
      </c>
      <c r="F1699" s="48" t="s">
        <v>16</v>
      </c>
      <c r="G1699" s="48" t="s">
        <v>199</v>
      </c>
      <c r="H1699" s="48" t="s">
        <v>824</v>
      </c>
      <c r="I1699" s="48">
        <v>4</v>
      </c>
    </row>
    <row r="1700" spans="1:9" x14ac:dyDescent="0.3">
      <c r="A1700" s="48">
        <v>3294</v>
      </c>
      <c r="B1700" s="48" t="s">
        <v>271</v>
      </c>
      <c r="C1700" s="48" t="str">
        <f>VLOOKUP(Table14[[#This Row],[Subject]],Sheet2!$A$1:$B$60,2,0)</f>
        <v>FEMALE</v>
      </c>
      <c r="D1700" s="48" t="str">
        <f>TEXT(Table14[[#This Row],[Date]],"MMMM")</f>
        <v>September</v>
      </c>
      <c r="E1700" s="38">
        <v>45171</v>
      </c>
      <c r="F1700" s="48" t="s">
        <v>16</v>
      </c>
      <c r="G1700" s="48" t="s">
        <v>199</v>
      </c>
      <c r="H1700" s="48" t="s">
        <v>825</v>
      </c>
      <c r="I1700" s="48">
        <v>6</v>
      </c>
    </row>
    <row r="1701" spans="1:9" x14ac:dyDescent="0.3">
      <c r="A1701" s="48">
        <v>3295</v>
      </c>
      <c r="B1701" s="48" t="s">
        <v>271</v>
      </c>
      <c r="C1701" s="48" t="str">
        <f>VLOOKUP(Table14[[#This Row],[Subject]],Sheet2!$A$1:$B$60,2,0)</f>
        <v>FEMALE</v>
      </c>
      <c r="D1701" s="48" t="str">
        <f>TEXT(Table14[[#This Row],[Date]],"MMMM")</f>
        <v>September</v>
      </c>
      <c r="E1701" s="38">
        <v>45171</v>
      </c>
      <c r="F1701" s="48" t="s">
        <v>16</v>
      </c>
      <c r="G1701" s="48" t="s">
        <v>199</v>
      </c>
      <c r="H1701" s="48" t="s">
        <v>826</v>
      </c>
      <c r="I1701" s="48">
        <v>7</v>
      </c>
    </row>
    <row r="1702" spans="1:9" x14ac:dyDescent="0.3">
      <c r="A1702" s="48">
        <v>3296</v>
      </c>
      <c r="B1702" s="48" t="s">
        <v>271</v>
      </c>
      <c r="C1702" s="48" t="str">
        <f>VLOOKUP(Table14[[#This Row],[Subject]],Sheet2!$A$1:$B$60,2,0)</f>
        <v>FEMALE</v>
      </c>
      <c r="D1702" s="48" t="str">
        <f>TEXT(Table14[[#This Row],[Date]],"MMMM")</f>
        <v>September</v>
      </c>
      <c r="E1702" s="38">
        <v>45171</v>
      </c>
      <c r="F1702" s="48" t="s">
        <v>16</v>
      </c>
      <c r="G1702" s="48" t="s">
        <v>199</v>
      </c>
      <c r="H1702" s="48" t="s">
        <v>827</v>
      </c>
      <c r="I1702" s="48">
        <v>5</v>
      </c>
    </row>
    <row r="1703" spans="1:9" x14ac:dyDescent="0.3">
      <c r="A1703" s="48">
        <v>3297</v>
      </c>
      <c r="B1703" s="48" t="s">
        <v>271</v>
      </c>
      <c r="C1703" s="48" t="str">
        <f>VLOOKUP(Table14[[#This Row],[Subject]],Sheet2!$A$1:$B$60,2,0)</f>
        <v>FEMALE</v>
      </c>
      <c r="D1703" s="48" t="str">
        <f>TEXT(Table14[[#This Row],[Date]],"MMMM")</f>
        <v>September</v>
      </c>
      <c r="E1703" s="38">
        <v>45171</v>
      </c>
      <c r="F1703" s="48" t="s">
        <v>16</v>
      </c>
      <c r="G1703" s="48" t="s">
        <v>199</v>
      </c>
      <c r="H1703" s="48" t="s">
        <v>828</v>
      </c>
      <c r="I1703" s="48">
        <v>3</v>
      </c>
    </row>
    <row r="1704" spans="1:9" x14ac:dyDescent="0.3">
      <c r="A1704" s="48">
        <v>3298</v>
      </c>
      <c r="B1704" s="48" t="s">
        <v>271</v>
      </c>
      <c r="C1704" s="48" t="str">
        <f>VLOOKUP(Table14[[#This Row],[Subject]],Sheet2!$A$1:$B$60,2,0)</f>
        <v>FEMALE</v>
      </c>
      <c r="D1704" s="48" t="str">
        <f>TEXT(Table14[[#This Row],[Date]],"MMMM")</f>
        <v>September</v>
      </c>
      <c r="E1704" s="38">
        <v>45171</v>
      </c>
      <c r="F1704" s="48" t="s">
        <v>16</v>
      </c>
      <c r="G1704" s="48" t="s">
        <v>199</v>
      </c>
      <c r="H1704" s="48" t="s">
        <v>829</v>
      </c>
      <c r="I1704" s="48">
        <v>4</v>
      </c>
    </row>
    <row r="1705" spans="1:9" x14ac:dyDescent="0.3">
      <c r="A1705" s="48">
        <v>3299</v>
      </c>
      <c r="B1705" s="48" t="s">
        <v>271</v>
      </c>
      <c r="C1705" s="48" t="str">
        <f>VLOOKUP(Table14[[#This Row],[Subject]],Sheet2!$A$1:$B$60,2,0)</f>
        <v>FEMALE</v>
      </c>
      <c r="D1705" s="48" t="str">
        <f>TEXT(Table14[[#This Row],[Date]],"MMMM")</f>
        <v>September</v>
      </c>
      <c r="E1705" s="38">
        <v>45171</v>
      </c>
      <c r="F1705" s="48" t="s">
        <v>16</v>
      </c>
      <c r="G1705" s="48" t="s">
        <v>199</v>
      </c>
      <c r="H1705" s="48" t="s">
        <v>830</v>
      </c>
      <c r="I1705" s="48">
        <v>2</v>
      </c>
    </row>
    <row r="1706" spans="1:9" x14ac:dyDescent="0.3">
      <c r="A1706" s="48">
        <v>3300</v>
      </c>
      <c r="B1706" s="48" t="s">
        <v>271</v>
      </c>
      <c r="C1706" s="48" t="str">
        <f>VLOOKUP(Table14[[#This Row],[Subject]],Sheet2!$A$1:$B$60,2,0)</f>
        <v>FEMALE</v>
      </c>
      <c r="D1706" s="48" t="str">
        <f>TEXT(Table14[[#This Row],[Date]],"MMMM")</f>
        <v>September</v>
      </c>
      <c r="E1706" s="38">
        <v>45171</v>
      </c>
      <c r="F1706" s="48" t="s">
        <v>16</v>
      </c>
      <c r="G1706" s="48" t="s">
        <v>219</v>
      </c>
      <c r="H1706" s="48" t="s">
        <v>831</v>
      </c>
      <c r="I1706" s="48">
        <v>7</v>
      </c>
    </row>
    <row r="1707" spans="1:9" x14ac:dyDescent="0.3">
      <c r="A1707" s="48">
        <v>3301</v>
      </c>
      <c r="B1707" s="48" t="s">
        <v>271</v>
      </c>
      <c r="C1707" s="48" t="str">
        <f>VLOOKUP(Table14[[#This Row],[Subject]],Sheet2!$A$1:$B$60,2,0)</f>
        <v>FEMALE</v>
      </c>
      <c r="D1707" s="48" t="str">
        <f>TEXT(Table14[[#This Row],[Date]],"MMMM")</f>
        <v>September</v>
      </c>
      <c r="E1707" s="38">
        <v>45171</v>
      </c>
      <c r="F1707" s="48" t="s">
        <v>16</v>
      </c>
      <c r="G1707" s="48" t="s">
        <v>219</v>
      </c>
      <c r="H1707" s="48" t="s">
        <v>832</v>
      </c>
      <c r="I1707" s="48">
        <v>2</v>
      </c>
    </row>
    <row r="1708" spans="1:9" x14ac:dyDescent="0.3">
      <c r="A1708" s="48">
        <v>3302</v>
      </c>
      <c r="B1708" s="48" t="s">
        <v>271</v>
      </c>
      <c r="C1708" s="48" t="str">
        <f>VLOOKUP(Table14[[#This Row],[Subject]],Sheet2!$A$1:$B$60,2,0)</f>
        <v>FEMALE</v>
      </c>
      <c r="D1708" s="48" t="str">
        <f>TEXT(Table14[[#This Row],[Date]],"MMMM")</f>
        <v>September</v>
      </c>
      <c r="E1708" s="38">
        <v>45171</v>
      </c>
      <c r="F1708" s="48" t="s">
        <v>16</v>
      </c>
      <c r="G1708" s="48" t="s">
        <v>219</v>
      </c>
      <c r="H1708" s="48" t="s">
        <v>833</v>
      </c>
      <c r="I1708" s="48">
        <v>1</v>
      </c>
    </row>
    <row r="1709" spans="1:9" x14ac:dyDescent="0.3">
      <c r="A1709" s="48">
        <v>3303</v>
      </c>
      <c r="B1709" s="48" t="s">
        <v>271</v>
      </c>
      <c r="C1709" s="48" t="str">
        <f>VLOOKUP(Table14[[#This Row],[Subject]],Sheet2!$A$1:$B$60,2,0)</f>
        <v>FEMALE</v>
      </c>
      <c r="D1709" s="48" t="str">
        <f>TEXT(Table14[[#This Row],[Date]],"MMMM")</f>
        <v>September</v>
      </c>
      <c r="E1709" s="38">
        <v>45171</v>
      </c>
      <c r="F1709" s="48" t="s">
        <v>16</v>
      </c>
      <c r="G1709" s="48" t="s">
        <v>219</v>
      </c>
      <c r="H1709" s="48" t="s">
        <v>834</v>
      </c>
      <c r="I1709" s="48">
        <v>6</v>
      </c>
    </row>
    <row r="1710" spans="1:9" x14ac:dyDescent="0.3">
      <c r="A1710" s="48">
        <v>3304</v>
      </c>
      <c r="B1710" s="48" t="s">
        <v>271</v>
      </c>
      <c r="C1710" s="48" t="str">
        <f>VLOOKUP(Table14[[#This Row],[Subject]],Sheet2!$A$1:$B$60,2,0)</f>
        <v>FEMALE</v>
      </c>
      <c r="D1710" s="48" t="str">
        <f>TEXT(Table14[[#This Row],[Date]],"MMMM")</f>
        <v>September</v>
      </c>
      <c r="E1710" s="38">
        <v>45171</v>
      </c>
      <c r="F1710" s="48" t="s">
        <v>16</v>
      </c>
      <c r="G1710" s="48" t="s">
        <v>219</v>
      </c>
      <c r="H1710" s="48" t="s">
        <v>835</v>
      </c>
      <c r="I1710" s="48">
        <v>4</v>
      </c>
    </row>
    <row r="1711" spans="1:9" x14ac:dyDescent="0.3">
      <c r="A1711" s="48">
        <v>3305</v>
      </c>
      <c r="B1711" s="48" t="s">
        <v>271</v>
      </c>
      <c r="C1711" s="48" t="str">
        <f>VLOOKUP(Table14[[#This Row],[Subject]],Sheet2!$A$1:$B$60,2,0)</f>
        <v>FEMALE</v>
      </c>
      <c r="D1711" s="48" t="str">
        <f>TEXT(Table14[[#This Row],[Date]],"MMMM")</f>
        <v>September</v>
      </c>
      <c r="E1711" s="38">
        <v>45171</v>
      </c>
      <c r="F1711" s="48" t="s">
        <v>16</v>
      </c>
      <c r="G1711" s="48" t="s">
        <v>219</v>
      </c>
      <c r="H1711" s="48" t="s">
        <v>836</v>
      </c>
      <c r="I1711" s="48">
        <v>3</v>
      </c>
    </row>
    <row r="1712" spans="1:9" x14ac:dyDescent="0.3">
      <c r="A1712" s="48">
        <v>3306</v>
      </c>
      <c r="B1712" s="48" t="s">
        <v>271</v>
      </c>
      <c r="C1712" s="48" t="str">
        <f>VLOOKUP(Table14[[#This Row],[Subject]],Sheet2!$A$1:$B$60,2,0)</f>
        <v>FEMALE</v>
      </c>
      <c r="D1712" s="48" t="str">
        <f>TEXT(Table14[[#This Row],[Date]],"MMMM")</f>
        <v>September</v>
      </c>
      <c r="E1712" s="38">
        <v>45171</v>
      </c>
      <c r="F1712" s="48" t="s">
        <v>16</v>
      </c>
      <c r="G1712" s="48" t="s">
        <v>219</v>
      </c>
      <c r="H1712" s="48" t="s">
        <v>837</v>
      </c>
      <c r="I1712" s="48">
        <v>5</v>
      </c>
    </row>
    <row r="1713" spans="1:9" x14ac:dyDescent="0.3">
      <c r="A1713" s="48">
        <v>3307</v>
      </c>
      <c r="B1713" s="48" t="s">
        <v>271</v>
      </c>
      <c r="C1713" s="48" t="str">
        <f>VLOOKUP(Table14[[#This Row],[Subject]],Sheet2!$A$1:$B$60,2,0)</f>
        <v>FEMALE</v>
      </c>
      <c r="D1713" s="48" t="str">
        <f>TEXT(Table14[[#This Row],[Date]],"MMMM")</f>
        <v>September</v>
      </c>
      <c r="E1713" s="38">
        <v>45171</v>
      </c>
      <c r="F1713" s="48" t="s">
        <v>16</v>
      </c>
      <c r="G1713" s="48" t="s">
        <v>219</v>
      </c>
      <c r="H1713" s="48" t="s">
        <v>838</v>
      </c>
      <c r="I1713" s="48">
        <v>1</v>
      </c>
    </row>
    <row r="1714" spans="1:9" x14ac:dyDescent="0.3">
      <c r="A1714" s="48">
        <v>3308</v>
      </c>
      <c r="B1714" s="48" t="s">
        <v>271</v>
      </c>
      <c r="C1714" s="48" t="str">
        <f>VLOOKUP(Table14[[#This Row],[Subject]],Sheet2!$A$1:$B$60,2,0)</f>
        <v>FEMALE</v>
      </c>
      <c r="D1714" s="48" t="str">
        <f>TEXT(Table14[[#This Row],[Date]],"MMMM")</f>
        <v>September</v>
      </c>
      <c r="E1714" s="38">
        <v>45171</v>
      </c>
      <c r="F1714" s="48" t="s">
        <v>16</v>
      </c>
      <c r="G1714" s="48" t="s">
        <v>219</v>
      </c>
      <c r="H1714" s="48" t="s">
        <v>839</v>
      </c>
      <c r="I1714" s="48">
        <v>3</v>
      </c>
    </row>
    <row r="1715" spans="1:9" x14ac:dyDescent="0.3">
      <c r="A1715" s="48">
        <v>3309</v>
      </c>
      <c r="B1715" s="48" t="s">
        <v>271</v>
      </c>
      <c r="C1715" s="48" t="str">
        <f>VLOOKUP(Table14[[#This Row],[Subject]],Sheet2!$A$1:$B$60,2,0)</f>
        <v>FEMALE</v>
      </c>
      <c r="D1715" s="48" t="str">
        <f>TEXT(Table14[[#This Row],[Date]],"MMMM")</f>
        <v>September</v>
      </c>
      <c r="E1715" s="38">
        <v>45171</v>
      </c>
      <c r="F1715" s="48" t="s">
        <v>16</v>
      </c>
      <c r="G1715" s="48" t="s">
        <v>219</v>
      </c>
      <c r="H1715" s="48" t="s">
        <v>840</v>
      </c>
      <c r="I1715" s="48">
        <v>2</v>
      </c>
    </row>
    <row r="1716" spans="1:9" x14ac:dyDescent="0.3">
      <c r="A1716" s="48">
        <v>3310</v>
      </c>
      <c r="B1716" s="48" t="s">
        <v>271</v>
      </c>
      <c r="C1716" s="48" t="str">
        <f>VLOOKUP(Table14[[#This Row],[Subject]],Sheet2!$A$1:$B$60,2,0)</f>
        <v>FEMALE</v>
      </c>
      <c r="D1716" s="48" t="str">
        <f>TEXT(Table14[[#This Row],[Date]],"MMMM")</f>
        <v>September</v>
      </c>
      <c r="E1716" s="38">
        <v>45171</v>
      </c>
      <c r="F1716" s="48" t="s">
        <v>16</v>
      </c>
      <c r="G1716" s="48" t="s">
        <v>219</v>
      </c>
      <c r="H1716" s="48" t="s">
        <v>841</v>
      </c>
      <c r="I1716" s="48">
        <v>7</v>
      </c>
    </row>
    <row r="1717" spans="1:9" x14ac:dyDescent="0.3">
      <c r="A1717" s="48">
        <v>3311</v>
      </c>
      <c r="B1717" s="48" t="s">
        <v>271</v>
      </c>
      <c r="C1717" s="48" t="str">
        <f>VLOOKUP(Table14[[#This Row],[Subject]],Sheet2!$A$1:$B$60,2,0)</f>
        <v>FEMALE</v>
      </c>
      <c r="D1717" s="48" t="str">
        <f>TEXT(Table14[[#This Row],[Date]],"MMMM")</f>
        <v>September</v>
      </c>
      <c r="E1717" s="38">
        <v>45171</v>
      </c>
      <c r="F1717" s="48" t="s">
        <v>16</v>
      </c>
      <c r="G1717" s="48" t="s">
        <v>219</v>
      </c>
      <c r="H1717" s="48" t="s">
        <v>842</v>
      </c>
      <c r="I1717" s="48">
        <v>6</v>
      </c>
    </row>
    <row r="1718" spans="1:9" x14ac:dyDescent="0.3">
      <c r="A1718" s="48">
        <v>3312</v>
      </c>
      <c r="B1718" s="48" t="s">
        <v>271</v>
      </c>
      <c r="C1718" s="48" t="str">
        <f>VLOOKUP(Table14[[#This Row],[Subject]],Sheet2!$A$1:$B$60,2,0)</f>
        <v>FEMALE</v>
      </c>
      <c r="D1718" s="48" t="str">
        <f>TEXT(Table14[[#This Row],[Date]],"MMMM")</f>
        <v>September</v>
      </c>
      <c r="E1718" s="38">
        <v>45171</v>
      </c>
      <c r="F1718" s="48" t="s">
        <v>16</v>
      </c>
      <c r="G1718" s="48" t="s">
        <v>219</v>
      </c>
      <c r="H1718" s="48" t="s">
        <v>843</v>
      </c>
      <c r="I1718" s="48">
        <v>4</v>
      </c>
    </row>
    <row r="1719" spans="1:9" x14ac:dyDescent="0.3">
      <c r="A1719" s="48">
        <v>3313</v>
      </c>
      <c r="B1719" s="48" t="s">
        <v>271</v>
      </c>
      <c r="C1719" s="48" t="str">
        <f>VLOOKUP(Table14[[#This Row],[Subject]],Sheet2!$A$1:$B$60,2,0)</f>
        <v>FEMALE</v>
      </c>
      <c r="D1719" s="48" t="str">
        <f>TEXT(Table14[[#This Row],[Date]],"MMMM")</f>
        <v>September</v>
      </c>
      <c r="E1719" s="38">
        <v>45171</v>
      </c>
      <c r="F1719" s="48" t="s">
        <v>16</v>
      </c>
      <c r="G1719" s="48" t="s">
        <v>233</v>
      </c>
      <c r="H1719" s="48" t="s">
        <v>844</v>
      </c>
      <c r="I1719" s="48">
        <v>4</v>
      </c>
    </row>
    <row r="1720" spans="1:9" x14ac:dyDescent="0.3">
      <c r="A1720" s="48">
        <v>3314</v>
      </c>
      <c r="B1720" s="48" t="s">
        <v>271</v>
      </c>
      <c r="C1720" s="48" t="str">
        <f>VLOOKUP(Table14[[#This Row],[Subject]],Sheet2!$A$1:$B$60,2,0)</f>
        <v>FEMALE</v>
      </c>
      <c r="D1720" s="48" t="str">
        <f>TEXT(Table14[[#This Row],[Date]],"MMMM")</f>
        <v>September</v>
      </c>
      <c r="E1720" s="38">
        <v>45171</v>
      </c>
      <c r="F1720" s="48" t="s">
        <v>16</v>
      </c>
      <c r="G1720" s="48" t="s">
        <v>233</v>
      </c>
      <c r="H1720" s="48" t="s">
        <v>845</v>
      </c>
      <c r="I1720" s="48">
        <v>5</v>
      </c>
    </row>
    <row r="1721" spans="1:9" x14ac:dyDescent="0.3">
      <c r="A1721" s="48">
        <v>3315</v>
      </c>
      <c r="B1721" s="48" t="s">
        <v>271</v>
      </c>
      <c r="C1721" s="48" t="str">
        <f>VLOOKUP(Table14[[#This Row],[Subject]],Sheet2!$A$1:$B$60,2,0)</f>
        <v>FEMALE</v>
      </c>
      <c r="D1721" s="48" t="str">
        <f>TEXT(Table14[[#This Row],[Date]],"MMMM")</f>
        <v>September</v>
      </c>
      <c r="E1721" s="38">
        <v>45171</v>
      </c>
      <c r="F1721" s="48" t="s">
        <v>16</v>
      </c>
      <c r="G1721" s="48" t="s">
        <v>233</v>
      </c>
      <c r="H1721" s="48" t="s">
        <v>846</v>
      </c>
      <c r="I1721" s="48">
        <v>3</v>
      </c>
    </row>
    <row r="1722" spans="1:9" x14ac:dyDescent="0.3">
      <c r="A1722" s="48">
        <v>3316</v>
      </c>
      <c r="B1722" s="48" t="s">
        <v>271</v>
      </c>
      <c r="C1722" s="48" t="str">
        <f>VLOOKUP(Table14[[#This Row],[Subject]],Sheet2!$A$1:$B$60,2,0)</f>
        <v>FEMALE</v>
      </c>
      <c r="D1722" s="48" t="str">
        <f>TEXT(Table14[[#This Row],[Date]],"MMMM")</f>
        <v>September</v>
      </c>
      <c r="E1722" s="38">
        <v>45171</v>
      </c>
      <c r="F1722" s="48" t="s">
        <v>16</v>
      </c>
      <c r="G1722" s="48" t="s">
        <v>233</v>
      </c>
      <c r="H1722" s="48" t="s">
        <v>847</v>
      </c>
      <c r="I1722" s="48">
        <v>6</v>
      </c>
    </row>
    <row r="1723" spans="1:9" x14ac:dyDescent="0.3">
      <c r="A1723" s="48">
        <v>3317</v>
      </c>
      <c r="B1723" s="48" t="s">
        <v>271</v>
      </c>
      <c r="C1723" s="48" t="str">
        <f>VLOOKUP(Table14[[#This Row],[Subject]],Sheet2!$A$1:$B$60,2,0)</f>
        <v>FEMALE</v>
      </c>
      <c r="D1723" s="48" t="str">
        <f>TEXT(Table14[[#This Row],[Date]],"MMMM")</f>
        <v>September</v>
      </c>
      <c r="E1723" s="38">
        <v>45171</v>
      </c>
      <c r="F1723" s="48" t="s">
        <v>16</v>
      </c>
      <c r="G1723" s="48" t="s">
        <v>233</v>
      </c>
      <c r="H1723" s="48" t="s">
        <v>848</v>
      </c>
      <c r="I1723" s="48">
        <v>1</v>
      </c>
    </row>
    <row r="1724" spans="1:9" x14ac:dyDescent="0.3">
      <c r="A1724" s="48">
        <v>3318</v>
      </c>
      <c r="B1724" s="48" t="s">
        <v>271</v>
      </c>
      <c r="C1724" s="48" t="str">
        <f>VLOOKUP(Table14[[#This Row],[Subject]],Sheet2!$A$1:$B$60,2,0)</f>
        <v>FEMALE</v>
      </c>
      <c r="D1724" s="48" t="str">
        <f>TEXT(Table14[[#This Row],[Date]],"MMMM")</f>
        <v>September</v>
      </c>
      <c r="E1724" s="38">
        <v>45171</v>
      </c>
      <c r="F1724" s="48" t="s">
        <v>16</v>
      </c>
      <c r="G1724" s="48" t="s">
        <v>233</v>
      </c>
      <c r="H1724" s="48" t="s">
        <v>849</v>
      </c>
      <c r="I1724" s="48">
        <v>2</v>
      </c>
    </row>
    <row r="1725" spans="1:9" x14ac:dyDescent="0.3">
      <c r="A1725" s="48">
        <v>3319</v>
      </c>
      <c r="B1725" s="48" t="s">
        <v>271</v>
      </c>
      <c r="C1725" s="48" t="str">
        <f>VLOOKUP(Table14[[#This Row],[Subject]],Sheet2!$A$1:$B$60,2,0)</f>
        <v>FEMALE</v>
      </c>
      <c r="D1725" s="48" t="str">
        <f>TEXT(Table14[[#This Row],[Date]],"MMMM")</f>
        <v>September</v>
      </c>
      <c r="E1725" s="38">
        <v>45171</v>
      </c>
      <c r="F1725" s="48" t="s">
        <v>16</v>
      </c>
      <c r="G1725" s="48" t="s">
        <v>233</v>
      </c>
      <c r="H1725" s="48" t="s">
        <v>850</v>
      </c>
      <c r="I1725" s="48">
        <v>7</v>
      </c>
    </row>
    <row r="1726" spans="1:9" x14ac:dyDescent="0.3">
      <c r="A1726" s="48">
        <v>3320</v>
      </c>
      <c r="B1726" s="48" t="s">
        <v>271</v>
      </c>
      <c r="C1726" s="48" t="str">
        <f>VLOOKUP(Table14[[#This Row],[Subject]],Sheet2!$A$1:$B$60,2,0)</f>
        <v>FEMALE</v>
      </c>
      <c r="D1726" s="48" t="str">
        <f>TEXT(Table14[[#This Row],[Date]],"MMMM")</f>
        <v>September</v>
      </c>
      <c r="E1726" s="38">
        <v>45171</v>
      </c>
      <c r="F1726" s="48" t="s">
        <v>16</v>
      </c>
      <c r="G1726" s="48" t="s">
        <v>233</v>
      </c>
      <c r="H1726" s="48" t="s">
        <v>851</v>
      </c>
      <c r="I1726" s="48">
        <v>4</v>
      </c>
    </row>
    <row r="1727" spans="1:9" x14ac:dyDescent="0.3">
      <c r="A1727" s="48">
        <v>3321</v>
      </c>
      <c r="B1727" s="48" t="s">
        <v>271</v>
      </c>
      <c r="C1727" s="48" t="str">
        <f>VLOOKUP(Table14[[#This Row],[Subject]],Sheet2!$A$1:$B$60,2,0)</f>
        <v>FEMALE</v>
      </c>
      <c r="D1727" s="48" t="str">
        <f>TEXT(Table14[[#This Row],[Date]],"MMMM")</f>
        <v>September</v>
      </c>
      <c r="E1727" s="38">
        <v>45171</v>
      </c>
      <c r="F1727" s="48" t="s">
        <v>16</v>
      </c>
      <c r="G1727" s="48" t="s">
        <v>233</v>
      </c>
      <c r="H1727" s="48" t="s">
        <v>852</v>
      </c>
      <c r="I1727" s="48">
        <v>5</v>
      </c>
    </row>
    <row r="1728" spans="1:9" x14ac:dyDescent="0.3">
      <c r="A1728" s="48">
        <v>3322</v>
      </c>
      <c r="B1728" s="48" t="s">
        <v>271</v>
      </c>
      <c r="C1728" s="48" t="str">
        <f>VLOOKUP(Table14[[#This Row],[Subject]],Sheet2!$A$1:$B$60,2,0)</f>
        <v>FEMALE</v>
      </c>
      <c r="D1728" s="48" t="str">
        <f>TEXT(Table14[[#This Row],[Date]],"MMMM")</f>
        <v>September</v>
      </c>
      <c r="E1728" s="38">
        <v>45171</v>
      </c>
      <c r="F1728" s="48" t="s">
        <v>16</v>
      </c>
      <c r="G1728" s="48" t="s">
        <v>233</v>
      </c>
      <c r="H1728" s="48" t="s">
        <v>853</v>
      </c>
      <c r="I1728" s="48">
        <v>3</v>
      </c>
    </row>
    <row r="1729" spans="1:9" x14ac:dyDescent="0.3">
      <c r="A1729" s="48">
        <v>3323</v>
      </c>
      <c r="B1729" s="48" t="s">
        <v>271</v>
      </c>
      <c r="C1729" s="48" t="str">
        <f>VLOOKUP(Table14[[#This Row],[Subject]],Sheet2!$A$1:$B$60,2,0)</f>
        <v>FEMALE</v>
      </c>
      <c r="D1729" s="48" t="str">
        <f>TEXT(Table14[[#This Row],[Date]],"MMMM")</f>
        <v>September</v>
      </c>
      <c r="E1729" s="38">
        <v>45171</v>
      </c>
      <c r="F1729" s="48" t="s">
        <v>16</v>
      </c>
      <c r="G1729" s="48" t="s">
        <v>233</v>
      </c>
      <c r="H1729" s="48" t="s">
        <v>854</v>
      </c>
      <c r="I1729" s="48">
        <v>2</v>
      </c>
    </row>
    <row r="1730" spans="1:9" x14ac:dyDescent="0.3">
      <c r="A1730" s="48">
        <v>3324</v>
      </c>
      <c r="B1730" s="48" t="s">
        <v>271</v>
      </c>
      <c r="C1730" s="48" t="str">
        <f>VLOOKUP(Table14[[#This Row],[Subject]],Sheet2!$A$1:$B$60,2,0)</f>
        <v>FEMALE</v>
      </c>
      <c r="D1730" s="48" t="str">
        <f>TEXT(Table14[[#This Row],[Date]],"MMMM")</f>
        <v>September</v>
      </c>
      <c r="E1730" s="38">
        <v>45171</v>
      </c>
      <c r="F1730" s="48" t="s">
        <v>16</v>
      </c>
      <c r="G1730" s="48" t="s">
        <v>233</v>
      </c>
      <c r="H1730" s="48" t="s">
        <v>855</v>
      </c>
      <c r="I1730" s="48">
        <v>7</v>
      </c>
    </row>
    <row r="1731" spans="1:9" x14ac:dyDescent="0.3">
      <c r="A1731" s="48">
        <v>3325</v>
      </c>
      <c r="B1731" s="48" t="s">
        <v>271</v>
      </c>
      <c r="C1731" s="48" t="str">
        <f>VLOOKUP(Table14[[#This Row],[Subject]],Sheet2!$A$1:$B$60,2,0)</f>
        <v>FEMALE</v>
      </c>
      <c r="D1731" s="48" t="str">
        <f>TEXT(Table14[[#This Row],[Date]],"MMMM")</f>
        <v>September</v>
      </c>
      <c r="E1731" s="38">
        <v>45171</v>
      </c>
      <c r="F1731" s="48" t="s">
        <v>16</v>
      </c>
      <c r="G1731" s="48" t="s">
        <v>233</v>
      </c>
      <c r="H1731" s="48" t="s">
        <v>856</v>
      </c>
      <c r="I1731" s="48">
        <v>1</v>
      </c>
    </row>
    <row r="1732" spans="1:9" x14ac:dyDescent="0.3">
      <c r="A1732" s="48">
        <v>3326</v>
      </c>
      <c r="B1732" s="48" t="s">
        <v>271</v>
      </c>
      <c r="C1732" s="48" t="str">
        <f>VLOOKUP(Table14[[#This Row],[Subject]],Sheet2!$A$1:$B$60,2,0)</f>
        <v>FEMALE</v>
      </c>
      <c r="D1732" s="48" t="str">
        <f>TEXT(Table14[[#This Row],[Date]],"MMMM")</f>
        <v>September</v>
      </c>
      <c r="E1732" s="38">
        <v>45171</v>
      </c>
      <c r="F1732" s="48" t="s">
        <v>16</v>
      </c>
      <c r="G1732" s="48" t="s">
        <v>233</v>
      </c>
      <c r="H1732" s="48" t="s">
        <v>857</v>
      </c>
      <c r="I1732" s="48">
        <v>6</v>
      </c>
    </row>
    <row r="1733" spans="1:9" x14ac:dyDescent="0.3">
      <c r="A1733" s="48">
        <v>3327</v>
      </c>
      <c r="B1733" s="48" t="s">
        <v>271</v>
      </c>
      <c r="C1733" s="48" t="str">
        <f>VLOOKUP(Table14[[#This Row],[Subject]],Sheet2!$A$1:$B$60,2,0)</f>
        <v>FEMALE</v>
      </c>
      <c r="D1733" s="48" t="str">
        <f>TEXT(Table14[[#This Row],[Date]],"MMMM")</f>
        <v>September</v>
      </c>
      <c r="E1733" s="38">
        <v>45171</v>
      </c>
      <c r="F1733" s="48" t="s">
        <v>16</v>
      </c>
      <c r="G1733" s="48" t="s">
        <v>233</v>
      </c>
      <c r="H1733" s="48" t="s">
        <v>858</v>
      </c>
      <c r="I1733" s="48">
        <v>4</v>
      </c>
    </row>
    <row r="1734" spans="1:9" x14ac:dyDescent="0.3">
      <c r="A1734" s="48">
        <v>3328</v>
      </c>
      <c r="B1734" s="48" t="s">
        <v>271</v>
      </c>
      <c r="C1734" s="48" t="str">
        <f>VLOOKUP(Table14[[#This Row],[Subject]],Sheet2!$A$1:$B$60,2,0)</f>
        <v>FEMALE</v>
      </c>
      <c r="D1734" s="48" t="str">
        <f>TEXT(Table14[[#This Row],[Date]],"MMMM")</f>
        <v>September</v>
      </c>
      <c r="E1734" s="38">
        <v>45171</v>
      </c>
      <c r="F1734" s="48" t="s">
        <v>16</v>
      </c>
      <c r="G1734" s="48" t="s">
        <v>233</v>
      </c>
      <c r="H1734" s="48" t="s">
        <v>859</v>
      </c>
      <c r="I1734" s="48">
        <v>5</v>
      </c>
    </row>
    <row r="1735" spans="1:9" x14ac:dyDescent="0.3">
      <c r="A1735" s="48">
        <v>3329</v>
      </c>
      <c r="B1735" s="48" t="s">
        <v>271</v>
      </c>
      <c r="C1735" s="48" t="str">
        <f>VLOOKUP(Table14[[#This Row],[Subject]],Sheet2!$A$1:$B$60,2,0)</f>
        <v>FEMALE</v>
      </c>
      <c r="D1735" s="48" t="str">
        <f>TEXT(Table14[[#This Row],[Date]],"MMMM")</f>
        <v>September</v>
      </c>
      <c r="E1735" s="38">
        <v>45171</v>
      </c>
      <c r="F1735" s="48" t="s">
        <v>16</v>
      </c>
      <c r="G1735" s="48" t="s">
        <v>233</v>
      </c>
      <c r="H1735" s="48" t="s">
        <v>860</v>
      </c>
      <c r="I1735" s="48">
        <v>3</v>
      </c>
    </row>
    <row r="1736" spans="1:9" x14ac:dyDescent="0.3">
      <c r="A1736" s="48">
        <v>3330</v>
      </c>
      <c r="B1736" s="48" t="s">
        <v>271</v>
      </c>
      <c r="C1736" s="48" t="str">
        <f>VLOOKUP(Table14[[#This Row],[Subject]],Sheet2!$A$1:$B$60,2,0)</f>
        <v>FEMALE</v>
      </c>
      <c r="D1736" s="48" t="str">
        <f>TEXT(Table14[[#This Row],[Date]],"MMMM")</f>
        <v>September</v>
      </c>
      <c r="E1736" s="38">
        <v>45171</v>
      </c>
      <c r="F1736" s="48" t="s">
        <v>16</v>
      </c>
      <c r="G1736" s="48" t="s">
        <v>233</v>
      </c>
      <c r="H1736" s="48" t="s">
        <v>861</v>
      </c>
      <c r="I1736" s="48">
        <v>2</v>
      </c>
    </row>
    <row r="1737" spans="1:9" x14ac:dyDescent="0.3">
      <c r="A1737" s="48">
        <v>3331</v>
      </c>
      <c r="B1737" s="48" t="s">
        <v>271</v>
      </c>
      <c r="C1737" s="48" t="str">
        <f>VLOOKUP(Table14[[#This Row],[Subject]],Sheet2!$A$1:$B$60,2,0)</f>
        <v>FEMALE</v>
      </c>
      <c r="D1737" s="48" t="str">
        <f>TEXT(Table14[[#This Row],[Date]],"MMMM")</f>
        <v>September</v>
      </c>
      <c r="E1737" s="38">
        <v>45171</v>
      </c>
      <c r="F1737" s="48" t="s">
        <v>16</v>
      </c>
      <c r="G1737" s="48" t="s">
        <v>233</v>
      </c>
      <c r="H1737" s="48" t="s">
        <v>862</v>
      </c>
      <c r="I1737" s="48">
        <v>7</v>
      </c>
    </row>
    <row r="1738" spans="1:9" x14ac:dyDescent="0.3">
      <c r="A1738" s="48">
        <v>3332</v>
      </c>
      <c r="B1738" s="48" t="s">
        <v>271</v>
      </c>
      <c r="C1738" s="48" t="str">
        <f>VLOOKUP(Table14[[#This Row],[Subject]],Sheet2!$A$1:$B$60,2,0)</f>
        <v>FEMALE</v>
      </c>
      <c r="D1738" s="48" t="str">
        <f>TEXT(Table14[[#This Row],[Date]],"MMMM")</f>
        <v>September</v>
      </c>
      <c r="E1738" s="38">
        <v>45171</v>
      </c>
      <c r="F1738" s="48" t="s">
        <v>16</v>
      </c>
      <c r="G1738" s="48" t="s">
        <v>233</v>
      </c>
      <c r="H1738" s="48" t="s">
        <v>863</v>
      </c>
      <c r="I1738" s="48">
        <v>1</v>
      </c>
    </row>
    <row r="1739" spans="1:9" x14ac:dyDescent="0.3">
      <c r="A1739" s="48">
        <v>3333</v>
      </c>
      <c r="B1739" s="48" t="s">
        <v>271</v>
      </c>
      <c r="C1739" s="48" t="str">
        <f>VLOOKUP(Table14[[#This Row],[Subject]],Sheet2!$A$1:$B$60,2,0)</f>
        <v>FEMALE</v>
      </c>
      <c r="D1739" s="48" t="str">
        <f>TEXT(Table14[[#This Row],[Date]],"MMMM")</f>
        <v>September</v>
      </c>
      <c r="E1739" s="38">
        <v>45171</v>
      </c>
      <c r="F1739" s="48" t="s">
        <v>16</v>
      </c>
      <c r="G1739" s="48" t="s">
        <v>233</v>
      </c>
      <c r="H1739" s="48" t="s">
        <v>864</v>
      </c>
      <c r="I1739" s="48">
        <v>6</v>
      </c>
    </row>
    <row r="1740" spans="1:9" x14ac:dyDescent="0.3">
      <c r="A1740" s="48">
        <v>3334</v>
      </c>
      <c r="B1740" s="48" t="s">
        <v>271</v>
      </c>
      <c r="C1740" s="48" t="str">
        <f>VLOOKUP(Table14[[#This Row],[Subject]],Sheet2!$A$1:$B$60,2,0)</f>
        <v>FEMALE</v>
      </c>
      <c r="D1740" s="48" t="str">
        <f>TEXT(Table14[[#This Row],[Date]],"MMMM")</f>
        <v>September</v>
      </c>
      <c r="E1740" s="38">
        <v>45171</v>
      </c>
      <c r="F1740" s="48" t="s">
        <v>16</v>
      </c>
      <c r="G1740" s="48" t="s">
        <v>233</v>
      </c>
      <c r="H1740" s="48" t="s">
        <v>865</v>
      </c>
      <c r="I1740" s="48">
        <v>4</v>
      </c>
    </row>
    <row r="1741" spans="1:9" x14ac:dyDescent="0.3">
      <c r="A1741" s="48">
        <v>3335</v>
      </c>
      <c r="B1741" s="48" t="s">
        <v>271</v>
      </c>
      <c r="C1741" s="48" t="str">
        <f>VLOOKUP(Table14[[#This Row],[Subject]],Sheet2!$A$1:$B$60,2,0)</f>
        <v>FEMALE</v>
      </c>
      <c r="D1741" s="48" t="str">
        <f>TEXT(Table14[[#This Row],[Date]],"MMMM")</f>
        <v>September</v>
      </c>
      <c r="E1741" s="38">
        <v>45171</v>
      </c>
      <c r="F1741" s="48" t="s">
        <v>16</v>
      </c>
      <c r="G1741" s="48" t="s">
        <v>233</v>
      </c>
      <c r="H1741" s="48" t="s">
        <v>866</v>
      </c>
      <c r="I1741" s="48">
        <v>3</v>
      </c>
    </row>
    <row r="1742" spans="1:9" x14ac:dyDescent="0.3">
      <c r="A1742" s="48">
        <v>3481</v>
      </c>
      <c r="B1742" s="48" t="s">
        <v>272</v>
      </c>
      <c r="C1742" s="48" t="str">
        <f>VLOOKUP(Table14[[#This Row],[Subject]],Sheet2!$A$1:$B$60,2,0)</f>
        <v>FEMALE</v>
      </c>
      <c r="D1742" s="48" t="str">
        <f>TEXT(Table14[[#This Row],[Date]],"MMMM")</f>
        <v>September</v>
      </c>
      <c r="E1742" s="38">
        <v>45171</v>
      </c>
      <c r="F1742" s="48" t="s">
        <v>16</v>
      </c>
      <c r="G1742" s="48" t="s">
        <v>104</v>
      </c>
      <c r="H1742" s="48" t="s">
        <v>867</v>
      </c>
      <c r="I1742" s="48">
        <v>2</v>
      </c>
    </row>
    <row r="1743" spans="1:9" x14ac:dyDescent="0.3">
      <c r="A1743" s="48">
        <v>3482</v>
      </c>
      <c r="B1743" s="48" t="s">
        <v>272</v>
      </c>
      <c r="C1743" s="48" t="str">
        <f>VLOOKUP(Table14[[#This Row],[Subject]],Sheet2!$A$1:$B$60,2,0)</f>
        <v>FEMALE</v>
      </c>
      <c r="D1743" s="48" t="str">
        <f>TEXT(Table14[[#This Row],[Date]],"MMMM")</f>
        <v>September</v>
      </c>
      <c r="E1743" s="38">
        <v>45171</v>
      </c>
      <c r="F1743" s="48" t="s">
        <v>16</v>
      </c>
      <c r="G1743" s="48" t="s">
        <v>104</v>
      </c>
      <c r="H1743" s="48" t="s">
        <v>720</v>
      </c>
      <c r="I1743" s="48">
        <v>0</v>
      </c>
    </row>
    <row r="1744" spans="1:9" x14ac:dyDescent="0.3">
      <c r="A1744" s="48">
        <v>3483</v>
      </c>
      <c r="B1744" s="48" t="s">
        <v>272</v>
      </c>
      <c r="C1744" s="48" t="str">
        <f>VLOOKUP(Table14[[#This Row],[Subject]],Sheet2!$A$1:$B$60,2,0)</f>
        <v>FEMALE</v>
      </c>
      <c r="D1744" s="48" t="str">
        <f>TEXT(Table14[[#This Row],[Date]],"MMMM")</f>
        <v>September</v>
      </c>
      <c r="E1744" s="38">
        <v>45171</v>
      </c>
      <c r="F1744" s="48" t="s">
        <v>16</v>
      </c>
      <c r="G1744" s="48" t="s">
        <v>104</v>
      </c>
      <c r="H1744" s="48" t="s">
        <v>724</v>
      </c>
      <c r="I1744" s="48">
        <v>0</v>
      </c>
    </row>
    <row r="1745" spans="1:9" x14ac:dyDescent="0.3">
      <c r="A1745" s="48">
        <v>3484</v>
      </c>
      <c r="B1745" s="48" t="s">
        <v>272</v>
      </c>
      <c r="C1745" s="48" t="str">
        <f>VLOOKUP(Table14[[#This Row],[Subject]],Sheet2!$A$1:$B$60,2,0)</f>
        <v>FEMALE</v>
      </c>
      <c r="D1745" s="48" t="str">
        <f>TEXT(Table14[[#This Row],[Date]],"MMMM")</f>
        <v>September</v>
      </c>
      <c r="E1745" s="38">
        <v>45171</v>
      </c>
      <c r="F1745" s="48" t="s">
        <v>16</v>
      </c>
      <c r="G1745" s="48" t="s">
        <v>104</v>
      </c>
      <c r="H1745" s="48" t="s">
        <v>725</v>
      </c>
      <c r="I1745" s="48">
        <v>0</v>
      </c>
    </row>
    <row r="1746" spans="1:9" x14ac:dyDescent="0.3">
      <c r="A1746" s="48">
        <v>3485</v>
      </c>
      <c r="B1746" s="48" t="s">
        <v>272</v>
      </c>
      <c r="C1746" s="48" t="str">
        <f>VLOOKUP(Table14[[#This Row],[Subject]],Sheet2!$A$1:$B$60,2,0)</f>
        <v>FEMALE</v>
      </c>
      <c r="D1746" s="48" t="str">
        <f>TEXT(Table14[[#This Row],[Date]],"MMMM")</f>
        <v>September</v>
      </c>
      <c r="E1746" s="38">
        <v>45171</v>
      </c>
      <c r="F1746" s="48" t="s">
        <v>16</v>
      </c>
      <c r="G1746" s="48" t="s">
        <v>104</v>
      </c>
      <c r="H1746" s="48" t="s">
        <v>726</v>
      </c>
      <c r="I1746" s="48">
        <v>1</v>
      </c>
    </row>
    <row r="1747" spans="1:9" x14ac:dyDescent="0.3">
      <c r="A1747" s="48">
        <v>3486</v>
      </c>
      <c r="B1747" s="48" t="s">
        <v>272</v>
      </c>
      <c r="C1747" s="48" t="str">
        <f>VLOOKUP(Table14[[#This Row],[Subject]],Sheet2!$A$1:$B$60,2,0)</f>
        <v>FEMALE</v>
      </c>
      <c r="D1747" s="48" t="str">
        <f>TEXT(Table14[[#This Row],[Date]],"MMMM")</f>
        <v>September</v>
      </c>
      <c r="E1747" s="38">
        <v>45171</v>
      </c>
      <c r="F1747" s="48" t="s">
        <v>16</v>
      </c>
      <c r="G1747" s="48" t="s">
        <v>104</v>
      </c>
      <c r="H1747" s="48" t="s">
        <v>727</v>
      </c>
      <c r="I1747" s="48">
        <v>1</v>
      </c>
    </row>
    <row r="1748" spans="1:9" x14ac:dyDescent="0.3">
      <c r="A1748" s="48">
        <v>3487</v>
      </c>
      <c r="B1748" s="48" t="s">
        <v>272</v>
      </c>
      <c r="C1748" s="48" t="str">
        <f>VLOOKUP(Table14[[#This Row],[Subject]],Sheet2!$A$1:$B$60,2,0)</f>
        <v>FEMALE</v>
      </c>
      <c r="D1748" s="48" t="str">
        <f>TEXT(Table14[[#This Row],[Date]],"MMMM")</f>
        <v>September</v>
      </c>
      <c r="E1748" s="38">
        <v>45171</v>
      </c>
      <c r="F1748" s="48" t="s">
        <v>16</v>
      </c>
      <c r="G1748" s="48" t="s">
        <v>104</v>
      </c>
      <c r="H1748" s="48" t="s">
        <v>728</v>
      </c>
      <c r="I1748" s="48">
        <v>0</v>
      </c>
    </row>
    <row r="1749" spans="1:9" x14ac:dyDescent="0.3">
      <c r="A1749" s="48">
        <v>3488</v>
      </c>
      <c r="B1749" s="48" t="s">
        <v>272</v>
      </c>
      <c r="C1749" s="48" t="str">
        <f>VLOOKUP(Table14[[#This Row],[Subject]],Sheet2!$A$1:$B$60,2,0)</f>
        <v>FEMALE</v>
      </c>
      <c r="D1749" s="48" t="str">
        <f>TEXT(Table14[[#This Row],[Date]],"MMMM")</f>
        <v>September</v>
      </c>
      <c r="E1749" s="38">
        <v>45171</v>
      </c>
      <c r="F1749" s="48" t="s">
        <v>16</v>
      </c>
      <c r="G1749" s="48" t="s">
        <v>104</v>
      </c>
      <c r="H1749" s="48" t="s">
        <v>729</v>
      </c>
      <c r="I1749" s="48">
        <v>0</v>
      </c>
    </row>
    <row r="1750" spans="1:9" x14ac:dyDescent="0.3">
      <c r="A1750" s="48">
        <v>3489</v>
      </c>
      <c r="B1750" s="48" t="s">
        <v>272</v>
      </c>
      <c r="C1750" s="48" t="str">
        <f>VLOOKUP(Table14[[#This Row],[Subject]],Sheet2!$A$1:$B$60,2,0)</f>
        <v>FEMALE</v>
      </c>
      <c r="D1750" s="48" t="str">
        <f>TEXT(Table14[[#This Row],[Date]],"MMMM")</f>
        <v>September</v>
      </c>
      <c r="E1750" s="38">
        <v>45171</v>
      </c>
      <c r="F1750" s="48" t="s">
        <v>16</v>
      </c>
      <c r="G1750" s="48" t="s">
        <v>104</v>
      </c>
      <c r="H1750" s="48" t="s">
        <v>730</v>
      </c>
      <c r="I1750" s="48">
        <v>0</v>
      </c>
    </row>
    <row r="1751" spans="1:9" x14ac:dyDescent="0.3">
      <c r="A1751" s="48">
        <v>3490</v>
      </c>
      <c r="B1751" s="48" t="s">
        <v>272</v>
      </c>
      <c r="C1751" s="48" t="str">
        <f>VLOOKUP(Table14[[#This Row],[Subject]],Sheet2!$A$1:$B$60,2,0)</f>
        <v>FEMALE</v>
      </c>
      <c r="D1751" s="48" t="str">
        <f>TEXT(Table14[[#This Row],[Date]],"MMMM")</f>
        <v>September</v>
      </c>
      <c r="E1751" s="38">
        <v>45171</v>
      </c>
      <c r="F1751" s="48" t="s">
        <v>16</v>
      </c>
      <c r="G1751" s="48" t="s">
        <v>104</v>
      </c>
      <c r="H1751" s="48" t="s">
        <v>731</v>
      </c>
      <c r="I1751" s="48">
        <v>0</v>
      </c>
    </row>
    <row r="1752" spans="1:9" x14ac:dyDescent="0.3">
      <c r="A1752" s="48">
        <v>3491</v>
      </c>
      <c r="B1752" s="48" t="s">
        <v>272</v>
      </c>
      <c r="C1752" s="48" t="str">
        <f>VLOOKUP(Table14[[#This Row],[Subject]],Sheet2!$A$1:$B$60,2,0)</f>
        <v>FEMALE</v>
      </c>
      <c r="D1752" s="48" t="str">
        <f>TEXT(Table14[[#This Row],[Date]],"MMMM")</f>
        <v>September</v>
      </c>
      <c r="E1752" s="38">
        <v>45171</v>
      </c>
      <c r="F1752" s="48" t="s">
        <v>16</v>
      </c>
      <c r="G1752" s="48" t="s">
        <v>104</v>
      </c>
      <c r="H1752" s="48" t="s">
        <v>732</v>
      </c>
      <c r="I1752" s="48">
        <v>0</v>
      </c>
    </row>
    <row r="1753" spans="1:9" x14ac:dyDescent="0.3">
      <c r="A1753" s="48">
        <v>3492</v>
      </c>
      <c r="B1753" s="48" t="s">
        <v>272</v>
      </c>
      <c r="C1753" s="48" t="str">
        <f>VLOOKUP(Table14[[#This Row],[Subject]],Sheet2!$A$1:$B$60,2,0)</f>
        <v>FEMALE</v>
      </c>
      <c r="D1753" s="48" t="str">
        <f>TEXT(Table14[[#This Row],[Date]],"MMMM")</f>
        <v>September</v>
      </c>
      <c r="E1753" s="38">
        <v>45171</v>
      </c>
      <c r="F1753" s="48" t="s">
        <v>16</v>
      </c>
      <c r="G1753" s="48" t="s">
        <v>104</v>
      </c>
      <c r="H1753" s="48" t="s">
        <v>733</v>
      </c>
      <c r="I1753" s="48">
        <v>0</v>
      </c>
    </row>
    <row r="1754" spans="1:9" x14ac:dyDescent="0.3">
      <c r="A1754" s="48">
        <v>3493</v>
      </c>
      <c r="B1754" s="48" t="s">
        <v>272</v>
      </c>
      <c r="C1754" s="48" t="str">
        <f>VLOOKUP(Table14[[#This Row],[Subject]],Sheet2!$A$1:$B$60,2,0)</f>
        <v>FEMALE</v>
      </c>
      <c r="D1754" s="48" t="str">
        <f>TEXT(Table14[[#This Row],[Date]],"MMMM")</f>
        <v>September</v>
      </c>
      <c r="E1754" s="38">
        <v>45171</v>
      </c>
      <c r="F1754" s="48" t="s">
        <v>16</v>
      </c>
      <c r="G1754" s="48" t="s">
        <v>104</v>
      </c>
      <c r="H1754" s="48" t="s">
        <v>734</v>
      </c>
      <c r="I1754" s="48">
        <v>0</v>
      </c>
    </row>
    <row r="1755" spans="1:9" x14ac:dyDescent="0.3">
      <c r="A1755" s="48">
        <v>3494</v>
      </c>
      <c r="B1755" s="48" t="s">
        <v>272</v>
      </c>
      <c r="C1755" s="48" t="str">
        <f>VLOOKUP(Table14[[#This Row],[Subject]],Sheet2!$A$1:$B$60,2,0)</f>
        <v>FEMALE</v>
      </c>
      <c r="D1755" s="48" t="str">
        <f>TEXT(Table14[[#This Row],[Date]],"MMMM")</f>
        <v>September</v>
      </c>
      <c r="E1755" s="38">
        <v>45171</v>
      </c>
      <c r="F1755" s="48" t="s">
        <v>16</v>
      </c>
      <c r="G1755" s="48" t="s">
        <v>104</v>
      </c>
      <c r="H1755" s="48" t="s">
        <v>735</v>
      </c>
      <c r="I1755" s="48">
        <v>0</v>
      </c>
    </row>
    <row r="1756" spans="1:9" x14ac:dyDescent="0.3">
      <c r="A1756" s="48">
        <v>3495</v>
      </c>
      <c r="B1756" s="48" t="s">
        <v>272</v>
      </c>
      <c r="C1756" s="48" t="str">
        <f>VLOOKUP(Table14[[#This Row],[Subject]],Sheet2!$A$1:$B$60,2,0)</f>
        <v>FEMALE</v>
      </c>
      <c r="D1756" s="48" t="str">
        <f>TEXT(Table14[[#This Row],[Date]],"MMMM")</f>
        <v>September</v>
      </c>
      <c r="E1756" s="38">
        <v>45171</v>
      </c>
      <c r="F1756" s="48" t="s">
        <v>16</v>
      </c>
      <c r="G1756" s="48" t="s">
        <v>104</v>
      </c>
      <c r="H1756" s="48" t="s">
        <v>736</v>
      </c>
      <c r="I1756" s="48">
        <v>0</v>
      </c>
    </row>
    <row r="1757" spans="1:9" x14ac:dyDescent="0.3">
      <c r="A1757" s="48">
        <v>3496</v>
      </c>
      <c r="B1757" s="48" t="s">
        <v>272</v>
      </c>
      <c r="C1757" s="48" t="str">
        <f>VLOOKUP(Table14[[#This Row],[Subject]],Sheet2!$A$1:$B$60,2,0)</f>
        <v>FEMALE</v>
      </c>
      <c r="D1757" s="48" t="str">
        <f>TEXT(Table14[[#This Row],[Date]],"MMMM")</f>
        <v>September</v>
      </c>
      <c r="E1757" s="38">
        <v>45171</v>
      </c>
      <c r="F1757" s="48" t="s">
        <v>16</v>
      </c>
      <c r="G1757" s="48" t="s">
        <v>104</v>
      </c>
      <c r="H1757" s="48" t="s">
        <v>737</v>
      </c>
      <c r="I1757" s="48">
        <v>0</v>
      </c>
    </row>
    <row r="1758" spans="1:9" x14ac:dyDescent="0.3">
      <c r="A1758" s="48">
        <v>3497</v>
      </c>
      <c r="B1758" s="48" t="s">
        <v>272</v>
      </c>
      <c r="C1758" s="48" t="str">
        <f>VLOOKUP(Table14[[#This Row],[Subject]],Sheet2!$A$1:$B$60,2,0)</f>
        <v>FEMALE</v>
      </c>
      <c r="D1758" s="48" t="str">
        <f>TEXT(Table14[[#This Row],[Date]],"MMMM")</f>
        <v>September</v>
      </c>
      <c r="E1758" s="38">
        <v>45171</v>
      </c>
      <c r="F1758" s="48" t="s">
        <v>16</v>
      </c>
      <c r="G1758" s="48" t="s">
        <v>104</v>
      </c>
      <c r="H1758" s="48" t="s">
        <v>738</v>
      </c>
      <c r="I1758" s="48">
        <v>0</v>
      </c>
    </row>
    <row r="1759" spans="1:9" x14ac:dyDescent="0.3">
      <c r="A1759" s="48">
        <v>3498</v>
      </c>
      <c r="B1759" s="48" t="s">
        <v>272</v>
      </c>
      <c r="C1759" s="48" t="str">
        <f>VLOOKUP(Table14[[#This Row],[Subject]],Sheet2!$A$1:$B$60,2,0)</f>
        <v>FEMALE</v>
      </c>
      <c r="D1759" s="48" t="str">
        <f>TEXT(Table14[[#This Row],[Date]],"MMMM")</f>
        <v>September</v>
      </c>
      <c r="E1759" s="38">
        <v>45171</v>
      </c>
      <c r="F1759" s="48" t="s">
        <v>16</v>
      </c>
      <c r="G1759" s="48" t="s">
        <v>104</v>
      </c>
      <c r="H1759" s="48" t="s">
        <v>739</v>
      </c>
      <c r="I1759" s="48">
        <v>0</v>
      </c>
    </row>
    <row r="1760" spans="1:9" x14ac:dyDescent="0.3">
      <c r="A1760" s="48">
        <v>3499</v>
      </c>
      <c r="B1760" s="48" t="s">
        <v>272</v>
      </c>
      <c r="C1760" s="48" t="str">
        <f>VLOOKUP(Table14[[#This Row],[Subject]],Sheet2!$A$1:$B$60,2,0)</f>
        <v>FEMALE</v>
      </c>
      <c r="D1760" s="48" t="str">
        <f>TEXT(Table14[[#This Row],[Date]],"MMMM")</f>
        <v>September</v>
      </c>
      <c r="E1760" s="38">
        <v>45171</v>
      </c>
      <c r="F1760" s="48" t="s">
        <v>16</v>
      </c>
      <c r="G1760" s="48" t="s">
        <v>104</v>
      </c>
      <c r="H1760" s="48" t="s">
        <v>740</v>
      </c>
      <c r="I1760" s="48">
        <v>3</v>
      </c>
    </row>
    <row r="1761" spans="1:9" x14ac:dyDescent="0.3">
      <c r="A1761" s="48">
        <v>3500</v>
      </c>
      <c r="B1761" s="48" t="s">
        <v>272</v>
      </c>
      <c r="C1761" s="48" t="str">
        <f>VLOOKUP(Table14[[#This Row],[Subject]],Sheet2!$A$1:$B$60,2,0)</f>
        <v>FEMALE</v>
      </c>
      <c r="D1761" s="48" t="str">
        <f>TEXT(Table14[[#This Row],[Date]],"MMMM")</f>
        <v>September</v>
      </c>
      <c r="E1761" s="38">
        <v>45171</v>
      </c>
      <c r="F1761" s="48" t="s">
        <v>16</v>
      </c>
      <c r="G1761" s="48" t="s">
        <v>104</v>
      </c>
      <c r="H1761" s="48" t="s">
        <v>741</v>
      </c>
      <c r="I1761" s="48">
        <v>0</v>
      </c>
    </row>
    <row r="1762" spans="1:9" x14ac:dyDescent="0.3">
      <c r="A1762" s="48">
        <v>3501</v>
      </c>
      <c r="B1762" s="48" t="s">
        <v>272</v>
      </c>
      <c r="C1762" s="48" t="str">
        <f>VLOOKUP(Table14[[#This Row],[Subject]],Sheet2!$A$1:$B$60,2,0)</f>
        <v>FEMALE</v>
      </c>
      <c r="D1762" s="48" t="str">
        <f>TEXT(Table14[[#This Row],[Date]],"MMMM")</f>
        <v>September</v>
      </c>
      <c r="E1762" s="38">
        <v>45171</v>
      </c>
      <c r="F1762" s="48" t="s">
        <v>16</v>
      </c>
      <c r="G1762" s="48" t="s">
        <v>104</v>
      </c>
      <c r="H1762" s="48" t="s">
        <v>742</v>
      </c>
      <c r="I1762" s="48">
        <v>2</v>
      </c>
    </row>
    <row r="1763" spans="1:9" x14ac:dyDescent="0.3">
      <c r="A1763" s="48">
        <v>3502</v>
      </c>
      <c r="B1763" s="48" t="s">
        <v>272</v>
      </c>
      <c r="C1763" s="48" t="str">
        <f>VLOOKUP(Table14[[#This Row],[Subject]],Sheet2!$A$1:$B$60,2,0)</f>
        <v>FEMALE</v>
      </c>
      <c r="D1763" s="48" t="str">
        <f>TEXT(Table14[[#This Row],[Date]],"MMMM")</f>
        <v>September</v>
      </c>
      <c r="E1763" s="38">
        <v>45171</v>
      </c>
      <c r="F1763" s="48" t="s">
        <v>16</v>
      </c>
      <c r="G1763" s="48" t="s">
        <v>104</v>
      </c>
      <c r="H1763" s="48" t="s">
        <v>743</v>
      </c>
      <c r="I1763" s="48">
        <v>0</v>
      </c>
    </row>
    <row r="1764" spans="1:9" x14ac:dyDescent="0.3">
      <c r="A1764" s="48">
        <v>3503</v>
      </c>
      <c r="B1764" s="48" t="s">
        <v>272</v>
      </c>
      <c r="C1764" s="48" t="str">
        <f>VLOOKUP(Table14[[#This Row],[Subject]],Sheet2!$A$1:$B$60,2,0)</f>
        <v>FEMALE</v>
      </c>
      <c r="D1764" s="48" t="str">
        <f>TEXT(Table14[[#This Row],[Date]],"MMMM")</f>
        <v>September</v>
      </c>
      <c r="E1764" s="38">
        <v>45171</v>
      </c>
      <c r="F1764" s="48" t="s">
        <v>16</v>
      </c>
      <c r="G1764" s="48" t="s">
        <v>104</v>
      </c>
      <c r="H1764" s="48" t="s">
        <v>744</v>
      </c>
      <c r="I1764" s="48">
        <v>2</v>
      </c>
    </row>
    <row r="1765" spans="1:9" x14ac:dyDescent="0.3">
      <c r="A1765" s="48">
        <v>3504</v>
      </c>
      <c r="B1765" s="48" t="s">
        <v>272</v>
      </c>
      <c r="C1765" s="48" t="str">
        <f>VLOOKUP(Table14[[#This Row],[Subject]],Sheet2!$A$1:$B$60,2,0)</f>
        <v>FEMALE</v>
      </c>
      <c r="D1765" s="48" t="str">
        <f>TEXT(Table14[[#This Row],[Date]],"MMMM")</f>
        <v>September</v>
      </c>
      <c r="E1765" s="38">
        <v>45171</v>
      </c>
      <c r="F1765" s="48" t="s">
        <v>16</v>
      </c>
      <c r="G1765" s="48" t="s">
        <v>128</v>
      </c>
      <c r="H1765" s="48" t="s">
        <v>868</v>
      </c>
      <c r="I1765" s="48">
        <v>3</v>
      </c>
    </row>
    <row r="1766" spans="1:9" x14ac:dyDescent="0.3">
      <c r="A1766" s="48">
        <v>3505</v>
      </c>
      <c r="B1766" s="48" t="s">
        <v>272</v>
      </c>
      <c r="C1766" s="48" t="str">
        <f>VLOOKUP(Table14[[#This Row],[Subject]],Sheet2!$A$1:$B$60,2,0)</f>
        <v>FEMALE</v>
      </c>
      <c r="D1766" s="48" t="str">
        <f>TEXT(Table14[[#This Row],[Date]],"MMMM")</f>
        <v>September</v>
      </c>
      <c r="E1766" s="38">
        <v>45171</v>
      </c>
      <c r="F1766" s="48" t="s">
        <v>16</v>
      </c>
      <c r="G1766" s="48" t="s">
        <v>128</v>
      </c>
      <c r="H1766" s="48" t="s">
        <v>869</v>
      </c>
      <c r="I1766" s="48">
        <v>2</v>
      </c>
    </row>
    <row r="1767" spans="1:9" x14ac:dyDescent="0.3">
      <c r="A1767" s="48">
        <v>3506</v>
      </c>
      <c r="B1767" s="48" t="s">
        <v>272</v>
      </c>
      <c r="C1767" s="48" t="str">
        <f>VLOOKUP(Table14[[#This Row],[Subject]],Sheet2!$A$1:$B$60,2,0)</f>
        <v>FEMALE</v>
      </c>
      <c r="D1767" s="48" t="str">
        <f>TEXT(Table14[[#This Row],[Date]],"MMMM")</f>
        <v>September</v>
      </c>
      <c r="E1767" s="38">
        <v>45171</v>
      </c>
      <c r="F1767" s="48" t="s">
        <v>16</v>
      </c>
      <c r="G1767" s="48" t="s">
        <v>128</v>
      </c>
      <c r="H1767" s="48" t="s">
        <v>747</v>
      </c>
      <c r="I1767" s="48">
        <v>1</v>
      </c>
    </row>
    <row r="1768" spans="1:9" x14ac:dyDescent="0.3">
      <c r="A1768" s="48">
        <v>3507</v>
      </c>
      <c r="B1768" s="48" t="s">
        <v>272</v>
      </c>
      <c r="C1768" s="48" t="str">
        <f>VLOOKUP(Table14[[#This Row],[Subject]],Sheet2!$A$1:$B$60,2,0)</f>
        <v>FEMALE</v>
      </c>
      <c r="D1768" s="48" t="str">
        <f>TEXT(Table14[[#This Row],[Date]],"MMMM")</f>
        <v>September</v>
      </c>
      <c r="E1768" s="38">
        <v>45171</v>
      </c>
      <c r="F1768" s="48" t="s">
        <v>16</v>
      </c>
      <c r="G1768" s="48" t="s">
        <v>128</v>
      </c>
      <c r="H1768" s="48" t="s">
        <v>748</v>
      </c>
      <c r="I1768" s="48">
        <v>5</v>
      </c>
    </row>
    <row r="1769" spans="1:9" x14ac:dyDescent="0.3">
      <c r="A1769" s="48">
        <v>3508</v>
      </c>
      <c r="B1769" s="48" t="s">
        <v>272</v>
      </c>
      <c r="C1769" s="48" t="str">
        <f>VLOOKUP(Table14[[#This Row],[Subject]],Sheet2!$A$1:$B$60,2,0)</f>
        <v>FEMALE</v>
      </c>
      <c r="D1769" s="48" t="str">
        <f>TEXT(Table14[[#This Row],[Date]],"MMMM")</f>
        <v>September</v>
      </c>
      <c r="E1769" s="38">
        <v>45171</v>
      </c>
      <c r="F1769" s="48" t="s">
        <v>16</v>
      </c>
      <c r="G1769" s="48" t="s">
        <v>128</v>
      </c>
      <c r="H1769" s="48" t="s">
        <v>749</v>
      </c>
      <c r="I1769" s="48">
        <v>4</v>
      </c>
    </row>
    <row r="1770" spans="1:9" x14ac:dyDescent="0.3">
      <c r="A1770" s="48">
        <v>3509</v>
      </c>
      <c r="B1770" s="48" t="s">
        <v>272</v>
      </c>
      <c r="C1770" s="48" t="str">
        <f>VLOOKUP(Table14[[#This Row],[Subject]],Sheet2!$A$1:$B$60,2,0)</f>
        <v>FEMALE</v>
      </c>
      <c r="D1770" s="48" t="str">
        <f>TEXT(Table14[[#This Row],[Date]],"MMMM")</f>
        <v>September</v>
      </c>
      <c r="E1770" s="38">
        <v>45171</v>
      </c>
      <c r="F1770" s="48" t="s">
        <v>16</v>
      </c>
      <c r="G1770" s="48" t="s">
        <v>128</v>
      </c>
      <c r="H1770" s="48" t="s">
        <v>750</v>
      </c>
      <c r="I1770" s="48">
        <v>2</v>
      </c>
    </row>
    <row r="1771" spans="1:9" x14ac:dyDescent="0.3">
      <c r="A1771" s="48">
        <v>3510</v>
      </c>
      <c r="B1771" s="48" t="s">
        <v>272</v>
      </c>
      <c r="C1771" s="48" t="str">
        <f>VLOOKUP(Table14[[#This Row],[Subject]],Sheet2!$A$1:$B$60,2,0)</f>
        <v>FEMALE</v>
      </c>
      <c r="D1771" s="48" t="str">
        <f>TEXT(Table14[[#This Row],[Date]],"MMMM")</f>
        <v>September</v>
      </c>
      <c r="E1771" s="38">
        <v>45171</v>
      </c>
      <c r="F1771" s="48" t="s">
        <v>16</v>
      </c>
      <c r="G1771" s="48" t="s">
        <v>128</v>
      </c>
      <c r="H1771" s="48" t="s">
        <v>751</v>
      </c>
      <c r="I1771" s="48">
        <v>3</v>
      </c>
    </row>
    <row r="1772" spans="1:9" x14ac:dyDescent="0.3">
      <c r="A1772" s="48">
        <v>3511</v>
      </c>
      <c r="B1772" s="48" t="s">
        <v>272</v>
      </c>
      <c r="C1772" s="48" t="str">
        <f>VLOOKUP(Table14[[#This Row],[Subject]],Sheet2!$A$1:$B$60,2,0)</f>
        <v>FEMALE</v>
      </c>
      <c r="D1772" s="48" t="str">
        <f>TEXT(Table14[[#This Row],[Date]],"MMMM")</f>
        <v>September</v>
      </c>
      <c r="E1772" s="38">
        <v>45171</v>
      </c>
      <c r="F1772" s="48" t="s">
        <v>16</v>
      </c>
      <c r="G1772" s="48" t="s">
        <v>128</v>
      </c>
      <c r="H1772" s="48" t="s">
        <v>752</v>
      </c>
      <c r="I1772" s="48">
        <v>1</v>
      </c>
    </row>
    <row r="1773" spans="1:9" x14ac:dyDescent="0.3">
      <c r="A1773" s="48">
        <v>3512</v>
      </c>
      <c r="B1773" s="48" t="s">
        <v>272</v>
      </c>
      <c r="C1773" s="48" t="str">
        <f>VLOOKUP(Table14[[#This Row],[Subject]],Sheet2!$A$1:$B$60,2,0)</f>
        <v>FEMALE</v>
      </c>
      <c r="D1773" s="48" t="str">
        <f>TEXT(Table14[[#This Row],[Date]],"MMMM")</f>
        <v>September</v>
      </c>
      <c r="E1773" s="38">
        <v>45171</v>
      </c>
      <c r="F1773" s="48" t="s">
        <v>16</v>
      </c>
      <c r="G1773" s="48" t="s">
        <v>128</v>
      </c>
      <c r="H1773" s="48" t="s">
        <v>753</v>
      </c>
      <c r="I1773" s="48">
        <v>5</v>
      </c>
    </row>
    <row r="1774" spans="1:9" x14ac:dyDescent="0.3">
      <c r="A1774" s="48">
        <v>3513</v>
      </c>
      <c r="B1774" s="48" t="s">
        <v>272</v>
      </c>
      <c r="C1774" s="48" t="str">
        <f>VLOOKUP(Table14[[#This Row],[Subject]],Sheet2!$A$1:$B$60,2,0)</f>
        <v>FEMALE</v>
      </c>
      <c r="D1774" s="48" t="str">
        <f>TEXT(Table14[[#This Row],[Date]],"MMMM")</f>
        <v>September</v>
      </c>
      <c r="E1774" s="38">
        <v>45171</v>
      </c>
      <c r="F1774" s="48" t="s">
        <v>16</v>
      </c>
      <c r="G1774" s="48" t="s">
        <v>128</v>
      </c>
      <c r="H1774" s="48" t="s">
        <v>754</v>
      </c>
      <c r="I1774" s="48">
        <v>2</v>
      </c>
    </row>
    <row r="1775" spans="1:9" x14ac:dyDescent="0.3">
      <c r="A1775" s="48">
        <v>3514</v>
      </c>
      <c r="B1775" s="48" t="s">
        <v>272</v>
      </c>
      <c r="C1775" s="48" t="str">
        <f>VLOOKUP(Table14[[#This Row],[Subject]],Sheet2!$A$1:$B$60,2,0)</f>
        <v>FEMALE</v>
      </c>
      <c r="D1775" s="48" t="str">
        <f>TEXT(Table14[[#This Row],[Date]],"MMMM")</f>
        <v>September</v>
      </c>
      <c r="E1775" s="38">
        <v>45171</v>
      </c>
      <c r="F1775" s="48" t="s">
        <v>16</v>
      </c>
      <c r="G1775" s="48" t="s">
        <v>128</v>
      </c>
      <c r="H1775" s="48" t="s">
        <v>755</v>
      </c>
      <c r="I1775" s="48">
        <v>4</v>
      </c>
    </row>
    <row r="1776" spans="1:9" x14ac:dyDescent="0.3">
      <c r="A1776" s="48">
        <v>3515</v>
      </c>
      <c r="B1776" s="48" t="s">
        <v>272</v>
      </c>
      <c r="C1776" s="48" t="str">
        <f>VLOOKUP(Table14[[#This Row],[Subject]],Sheet2!$A$1:$B$60,2,0)</f>
        <v>FEMALE</v>
      </c>
      <c r="D1776" s="48" t="str">
        <f>TEXT(Table14[[#This Row],[Date]],"MMMM")</f>
        <v>September</v>
      </c>
      <c r="E1776" s="38">
        <v>45171</v>
      </c>
      <c r="F1776" s="48" t="s">
        <v>16</v>
      </c>
      <c r="G1776" s="48" t="s">
        <v>128</v>
      </c>
      <c r="H1776" s="48" t="s">
        <v>756</v>
      </c>
      <c r="I1776" s="48">
        <v>5</v>
      </c>
    </row>
    <row r="1777" spans="1:9" x14ac:dyDescent="0.3">
      <c r="A1777" s="48">
        <v>3516</v>
      </c>
      <c r="B1777" s="48" t="s">
        <v>272</v>
      </c>
      <c r="C1777" s="48" t="str">
        <f>VLOOKUP(Table14[[#This Row],[Subject]],Sheet2!$A$1:$B$60,2,0)</f>
        <v>FEMALE</v>
      </c>
      <c r="D1777" s="48" t="str">
        <f>TEXT(Table14[[#This Row],[Date]],"MMMM")</f>
        <v>September</v>
      </c>
      <c r="E1777" s="38">
        <v>45171</v>
      </c>
      <c r="F1777" s="48" t="s">
        <v>16</v>
      </c>
      <c r="G1777" s="48" t="s">
        <v>128</v>
      </c>
      <c r="H1777" s="48" t="s">
        <v>757</v>
      </c>
      <c r="I1777" s="48">
        <v>1</v>
      </c>
    </row>
    <row r="1778" spans="1:9" x14ac:dyDescent="0.3">
      <c r="A1778" s="48">
        <v>3517</v>
      </c>
      <c r="B1778" s="48" t="s">
        <v>272</v>
      </c>
      <c r="C1778" s="48" t="str">
        <f>VLOOKUP(Table14[[#This Row],[Subject]],Sheet2!$A$1:$B$60,2,0)</f>
        <v>FEMALE</v>
      </c>
      <c r="D1778" s="48" t="str">
        <f>TEXT(Table14[[#This Row],[Date]],"MMMM")</f>
        <v>September</v>
      </c>
      <c r="E1778" s="38">
        <v>45171</v>
      </c>
      <c r="F1778" s="48" t="s">
        <v>16</v>
      </c>
      <c r="G1778" s="48" t="s">
        <v>128</v>
      </c>
      <c r="H1778" s="48" t="s">
        <v>758</v>
      </c>
      <c r="I1778" s="48">
        <v>3</v>
      </c>
    </row>
    <row r="1779" spans="1:9" x14ac:dyDescent="0.3">
      <c r="A1779" s="48">
        <v>3518</v>
      </c>
      <c r="B1779" s="48" t="s">
        <v>272</v>
      </c>
      <c r="C1779" s="48" t="str">
        <f>VLOOKUP(Table14[[#This Row],[Subject]],Sheet2!$A$1:$B$60,2,0)</f>
        <v>FEMALE</v>
      </c>
      <c r="D1779" s="48" t="str">
        <f>TEXT(Table14[[#This Row],[Date]],"MMMM")</f>
        <v>September</v>
      </c>
      <c r="E1779" s="38">
        <v>45171</v>
      </c>
      <c r="F1779" s="48" t="s">
        <v>16</v>
      </c>
      <c r="G1779" s="48" t="s">
        <v>128</v>
      </c>
      <c r="H1779" s="48" t="s">
        <v>759</v>
      </c>
      <c r="I1779" s="48">
        <v>2</v>
      </c>
    </row>
    <row r="1780" spans="1:9" x14ac:dyDescent="0.3">
      <c r="A1780" s="48">
        <v>3519</v>
      </c>
      <c r="B1780" s="48" t="s">
        <v>272</v>
      </c>
      <c r="C1780" s="48" t="str">
        <f>VLOOKUP(Table14[[#This Row],[Subject]],Sheet2!$A$1:$B$60,2,0)</f>
        <v>FEMALE</v>
      </c>
      <c r="D1780" s="48" t="str">
        <f>TEXT(Table14[[#This Row],[Date]],"MMMM")</f>
        <v>September</v>
      </c>
      <c r="E1780" s="38">
        <v>45171</v>
      </c>
      <c r="F1780" s="48" t="s">
        <v>16</v>
      </c>
      <c r="G1780" s="48" t="s">
        <v>128</v>
      </c>
      <c r="H1780" s="48" t="s">
        <v>760</v>
      </c>
      <c r="I1780" s="48">
        <v>4</v>
      </c>
    </row>
    <row r="1781" spans="1:9" x14ac:dyDescent="0.3">
      <c r="A1781" s="48">
        <v>3520</v>
      </c>
      <c r="B1781" s="48" t="s">
        <v>272</v>
      </c>
      <c r="C1781" s="48" t="str">
        <f>VLOOKUP(Table14[[#This Row],[Subject]],Sheet2!$A$1:$B$60,2,0)</f>
        <v>FEMALE</v>
      </c>
      <c r="D1781" s="48" t="str">
        <f>TEXT(Table14[[#This Row],[Date]],"MMMM")</f>
        <v>September</v>
      </c>
      <c r="E1781" s="38">
        <v>45171</v>
      </c>
      <c r="F1781" s="48" t="s">
        <v>16</v>
      </c>
      <c r="G1781" s="48" t="s">
        <v>145</v>
      </c>
      <c r="H1781" s="48" t="s">
        <v>761</v>
      </c>
      <c r="I1781" s="48">
        <v>3</v>
      </c>
    </row>
    <row r="1782" spans="1:9" x14ac:dyDescent="0.3">
      <c r="A1782" s="48">
        <v>3521</v>
      </c>
      <c r="B1782" s="48" t="s">
        <v>272</v>
      </c>
      <c r="C1782" s="48" t="str">
        <f>VLOOKUP(Table14[[#This Row],[Subject]],Sheet2!$A$1:$B$60,2,0)</f>
        <v>FEMALE</v>
      </c>
      <c r="D1782" s="48" t="str">
        <f>TEXT(Table14[[#This Row],[Date]],"MMMM")</f>
        <v>September</v>
      </c>
      <c r="E1782" s="38">
        <v>45171</v>
      </c>
      <c r="F1782" s="48" t="s">
        <v>16</v>
      </c>
      <c r="G1782" s="48" t="s">
        <v>145</v>
      </c>
      <c r="H1782" s="48" t="s">
        <v>762</v>
      </c>
      <c r="I1782" s="48">
        <v>1</v>
      </c>
    </row>
    <row r="1783" spans="1:9" x14ac:dyDescent="0.3">
      <c r="A1783" s="48">
        <v>3522</v>
      </c>
      <c r="B1783" s="48" t="s">
        <v>272</v>
      </c>
      <c r="C1783" s="48" t="str">
        <f>VLOOKUP(Table14[[#This Row],[Subject]],Sheet2!$A$1:$B$60,2,0)</f>
        <v>FEMALE</v>
      </c>
      <c r="D1783" s="48" t="str">
        <f>TEXT(Table14[[#This Row],[Date]],"MMMM")</f>
        <v>September</v>
      </c>
      <c r="E1783" s="38">
        <v>45171</v>
      </c>
      <c r="F1783" s="48" t="s">
        <v>16</v>
      </c>
      <c r="G1783" s="48" t="s">
        <v>145</v>
      </c>
      <c r="H1783" s="48" t="s">
        <v>763</v>
      </c>
      <c r="I1783" s="48">
        <v>5</v>
      </c>
    </row>
    <row r="1784" spans="1:9" x14ac:dyDescent="0.3">
      <c r="A1784" s="48">
        <v>3523</v>
      </c>
      <c r="B1784" s="48" t="s">
        <v>272</v>
      </c>
      <c r="C1784" s="48" t="str">
        <f>VLOOKUP(Table14[[#This Row],[Subject]],Sheet2!$A$1:$B$60,2,0)</f>
        <v>FEMALE</v>
      </c>
      <c r="D1784" s="48" t="str">
        <f>TEXT(Table14[[#This Row],[Date]],"MMMM")</f>
        <v>September</v>
      </c>
      <c r="E1784" s="38">
        <v>45171</v>
      </c>
      <c r="F1784" s="48" t="s">
        <v>16</v>
      </c>
      <c r="G1784" s="48" t="s">
        <v>145</v>
      </c>
      <c r="H1784" s="48" t="s">
        <v>764</v>
      </c>
      <c r="I1784" s="48">
        <v>2</v>
      </c>
    </row>
    <row r="1785" spans="1:9" x14ac:dyDescent="0.3">
      <c r="A1785" s="48">
        <v>3524</v>
      </c>
      <c r="B1785" s="48" t="s">
        <v>272</v>
      </c>
      <c r="C1785" s="48" t="str">
        <f>VLOOKUP(Table14[[#This Row],[Subject]],Sheet2!$A$1:$B$60,2,0)</f>
        <v>FEMALE</v>
      </c>
      <c r="D1785" s="48" t="str">
        <f>TEXT(Table14[[#This Row],[Date]],"MMMM")</f>
        <v>September</v>
      </c>
      <c r="E1785" s="38">
        <v>45171</v>
      </c>
      <c r="F1785" s="48" t="s">
        <v>16</v>
      </c>
      <c r="G1785" s="48" t="s">
        <v>145</v>
      </c>
      <c r="H1785" s="48" t="s">
        <v>765</v>
      </c>
      <c r="I1785" s="48">
        <v>4</v>
      </c>
    </row>
    <row r="1786" spans="1:9" x14ac:dyDescent="0.3">
      <c r="A1786" s="48">
        <v>3525</v>
      </c>
      <c r="B1786" s="48" t="s">
        <v>272</v>
      </c>
      <c r="C1786" s="48" t="str">
        <f>VLOOKUP(Table14[[#This Row],[Subject]],Sheet2!$A$1:$B$60,2,0)</f>
        <v>FEMALE</v>
      </c>
      <c r="D1786" s="48" t="str">
        <f>TEXT(Table14[[#This Row],[Date]],"MMMM")</f>
        <v>September</v>
      </c>
      <c r="E1786" s="38">
        <v>45171</v>
      </c>
      <c r="F1786" s="48" t="s">
        <v>16</v>
      </c>
      <c r="G1786" s="48" t="s">
        <v>145</v>
      </c>
      <c r="H1786" s="48" t="s">
        <v>766</v>
      </c>
      <c r="I1786" s="48">
        <v>5</v>
      </c>
    </row>
    <row r="1787" spans="1:9" x14ac:dyDescent="0.3">
      <c r="A1787" s="48">
        <v>3526</v>
      </c>
      <c r="B1787" s="48" t="s">
        <v>272</v>
      </c>
      <c r="C1787" s="48" t="str">
        <f>VLOOKUP(Table14[[#This Row],[Subject]],Sheet2!$A$1:$B$60,2,0)</f>
        <v>FEMALE</v>
      </c>
      <c r="D1787" s="48" t="str">
        <f>TEXT(Table14[[#This Row],[Date]],"MMMM")</f>
        <v>September</v>
      </c>
      <c r="E1787" s="38">
        <v>45171</v>
      </c>
      <c r="F1787" s="48" t="s">
        <v>16</v>
      </c>
      <c r="G1787" s="48" t="s">
        <v>145</v>
      </c>
      <c r="H1787" s="48" t="s">
        <v>767</v>
      </c>
      <c r="I1787" s="48">
        <v>3</v>
      </c>
    </row>
    <row r="1788" spans="1:9" x14ac:dyDescent="0.3">
      <c r="A1788" s="48">
        <v>3527</v>
      </c>
      <c r="B1788" s="48" t="s">
        <v>272</v>
      </c>
      <c r="C1788" s="48" t="str">
        <f>VLOOKUP(Table14[[#This Row],[Subject]],Sheet2!$A$1:$B$60,2,0)</f>
        <v>FEMALE</v>
      </c>
      <c r="D1788" s="48" t="str">
        <f>TEXT(Table14[[#This Row],[Date]],"MMMM")</f>
        <v>September</v>
      </c>
      <c r="E1788" s="38">
        <v>45171</v>
      </c>
      <c r="F1788" s="48" t="s">
        <v>16</v>
      </c>
      <c r="G1788" s="48" t="s">
        <v>145</v>
      </c>
      <c r="H1788" s="48" t="s">
        <v>768</v>
      </c>
      <c r="I1788" s="48">
        <v>1</v>
      </c>
    </row>
    <row r="1789" spans="1:9" x14ac:dyDescent="0.3">
      <c r="A1789" s="48">
        <v>3528</v>
      </c>
      <c r="B1789" s="48" t="s">
        <v>272</v>
      </c>
      <c r="C1789" s="48" t="str">
        <f>VLOOKUP(Table14[[#This Row],[Subject]],Sheet2!$A$1:$B$60,2,0)</f>
        <v>FEMALE</v>
      </c>
      <c r="D1789" s="48" t="str">
        <f>TEXT(Table14[[#This Row],[Date]],"MMMM")</f>
        <v>September</v>
      </c>
      <c r="E1789" s="38">
        <v>45171</v>
      </c>
      <c r="F1789" s="48" t="s">
        <v>16</v>
      </c>
      <c r="G1789" s="48" t="s">
        <v>145</v>
      </c>
      <c r="H1789" s="48" t="s">
        <v>769</v>
      </c>
      <c r="I1789" s="48">
        <v>4</v>
      </c>
    </row>
    <row r="1790" spans="1:9" x14ac:dyDescent="0.3">
      <c r="A1790" s="48">
        <v>3529</v>
      </c>
      <c r="B1790" s="48" t="s">
        <v>272</v>
      </c>
      <c r="C1790" s="48" t="str">
        <f>VLOOKUP(Table14[[#This Row],[Subject]],Sheet2!$A$1:$B$60,2,0)</f>
        <v>FEMALE</v>
      </c>
      <c r="D1790" s="48" t="str">
        <f>TEXT(Table14[[#This Row],[Date]],"MMMM")</f>
        <v>September</v>
      </c>
      <c r="E1790" s="38">
        <v>45171</v>
      </c>
      <c r="F1790" s="48" t="s">
        <v>16</v>
      </c>
      <c r="G1790" s="48" t="s">
        <v>145</v>
      </c>
      <c r="H1790" s="48" t="s">
        <v>770</v>
      </c>
      <c r="I1790" s="48">
        <v>5</v>
      </c>
    </row>
    <row r="1791" spans="1:9" x14ac:dyDescent="0.3">
      <c r="A1791" s="48">
        <v>3530</v>
      </c>
      <c r="B1791" s="48" t="s">
        <v>272</v>
      </c>
      <c r="C1791" s="48" t="str">
        <f>VLOOKUP(Table14[[#This Row],[Subject]],Sheet2!$A$1:$B$60,2,0)</f>
        <v>FEMALE</v>
      </c>
      <c r="D1791" s="48" t="str">
        <f>TEXT(Table14[[#This Row],[Date]],"MMMM")</f>
        <v>September</v>
      </c>
      <c r="E1791" s="38">
        <v>45171</v>
      </c>
      <c r="F1791" s="48" t="s">
        <v>16</v>
      </c>
      <c r="G1791" s="48" t="s">
        <v>145</v>
      </c>
      <c r="H1791" s="48" t="s">
        <v>771</v>
      </c>
      <c r="I1791" s="48">
        <v>1</v>
      </c>
    </row>
    <row r="1792" spans="1:9" x14ac:dyDescent="0.3">
      <c r="A1792" s="48">
        <v>3531</v>
      </c>
      <c r="B1792" s="48" t="s">
        <v>272</v>
      </c>
      <c r="C1792" s="48" t="str">
        <f>VLOOKUP(Table14[[#This Row],[Subject]],Sheet2!$A$1:$B$60,2,0)</f>
        <v>FEMALE</v>
      </c>
      <c r="D1792" s="48" t="str">
        <f>TEXT(Table14[[#This Row],[Date]],"MMMM")</f>
        <v>September</v>
      </c>
      <c r="E1792" s="38">
        <v>45171</v>
      </c>
      <c r="F1792" s="48" t="s">
        <v>16</v>
      </c>
      <c r="G1792" s="48" t="s">
        <v>145</v>
      </c>
      <c r="H1792" s="48" t="s">
        <v>772</v>
      </c>
      <c r="I1792" s="48">
        <v>2</v>
      </c>
    </row>
    <row r="1793" spans="1:9" x14ac:dyDescent="0.3">
      <c r="A1793" s="48">
        <v>3532</v>
      </c>
      <c r="B1793" s="48" t="s">
        <v>272</v>
      </c>
      <c r="C1793" s="48" t="str">
        <f>VLOOKUP(Table14[[#This Row],[Subject]],Sheet2!$A$1:$B$60,2,0)</f>
        <v>FEMALE</v>
      </c>
      <c r="D1793" s="48" t="str">
        <f>TEXT(Table14[[#This Row],[Date]],"MMMM")</f>
        <v>September</v>
      </c>
      <c r="E1793" s="38">
        <v>45171</v>
      </c>
      <c r="F1793" s="48" t="s">
        <v>16</v>
      </c>
      <c r="G1793" s="48" t="s">
        <v>145</v>
      </c>
      <c r="H1793" s="48" t="s">
        <v>773</v>
      </c>
      <c r="I1793" s="48">
        <v>4</v>
      </c>
    </row>
    <row r="1794" spans="1:9" x14ac:dyDescent="0.3">
      <c r="A1794" s="48">
        <v>3533</v>
      </c>
      <c r="B1794" s="48" t="s">
        <v>272</v>
      </c>
      <c r="C1794" s="48" t="str">
        <f>VLOOKUP(Table14[[#This Row],[Subject]],Sheet2!$A$1:$B$60,2,0)</f>
        <v>FEMALE</v>
      </c>
      <c r="D1794" s="48" t="str">
        <f>TEXT(Table14[[#This Row],[Date]],"MMMM")</f>
        <v>September</v>
      </c>
      <c r="E1794" s="38">
        <v>45171</v>
      </c>
      <c r="F1794" s="48" t="s">
        <v>16</v>
      </c>
      <c r="G1794" s="48" t="s">
        <v>145</v>
      </c>
      <c r="H1794" s="48" t="s">
        <v>774</v>
      </c>
      <c r="I1794" s="48">
        <v>3</v>
      </c>
    </row>
    <row r="1795" spans="1:9" x14ac:dyDescent="0.3">
      <c r="A1795" s="48">
        <v>3534</v>
      </c>
      <c r="B1795" s="48" t="s">
        <v>272</v>
      </c>
      <c r="C1795" s="48" t="str">
        <f>VLOOKUP(Table14[[#This Row],[Subject]],Sheet2!$A$1:$B$60,2,0)</f>
        <v>FEMALE</v>
      </c>
      <c r="D1795" s="48" t="str">
        <f>TEXT(Table14[[#This Row],[Date]],"MMMM")</f>
        <v>September</v>
      </c>
      <c r="E1795" s="38">
        <v>45171</v>
      </c>
      <c r="F1795" s="48" t="s">
        <v>16</v>
      </c>
      <c r="G1795" s="48" t="s">
        <v>145</v>
      </c>
      <c r="H1795" s="48" t="s">
        <v>775</v>
      </c>
      <c r="I1795" s="48">
        <v>5</v>
      </c>
    </row>
    <row r="1796" spans="1:9" x14ac:dyDescent="0.3">
      <c r="A1796" s="48">
        <v>3535</v>
      </c>
      <c r="B1796" s="48" t="s">
        <v>272</v>
      </c>
      <c r="C1796" s="48" t="str">
        <f>VLOOKUP(Table14[[#This Row],[Subject]],Sheet2!$A$1:$B$60,2,0)</f>
        <v>FEMALE</v>
      </c>
      <c r="D1796" s="48" t="str">
        <f>TEXT(Table14[[#This Row],[Date]],"MMMM")</f>
        <v>September</v>
      </c>
      <c r="E1796" s="38">
        <v>45171</v>
      </c>
      <c r="F1796" s="48" t="s">
        <v>16</v>
      </c>
      <c r="G1796" s="48" t="s">
        <v>145</v>
      </c>
      <c r="H1796" s="48" t="s">
        <v>776</v>
      </c>
      <c r="I1796" s="48">
        <v>1</v>
      </c>
    </row>
    <row r="1797" spans="1:9" x14ac:dyDescent="0.3">
      <c r="A1797" s="48">
        <v>3536</v>
      </c>
      <c r="B1797" s="48" t="s">
        <v>272</v>
      </c>
      <c r="C1797" s="48" t="str">
        <f>VLOOKUP(Table14[[#This Row],[Subject]],Sheet2!$A$1:$B$60,2,0)</f>
        <v>FEMALE</v>
      </c>
      <c r="D1797" s="48" t="str">
        <f>TEXT(Table14[[#This Row],[Date]],"MMMM")</f>
        <v>September</v>
      </c>
      <c r="E1797" s="38">
        <v>45171</v>
      </c>
      <c r="F1797" s="48" t="s">
        <v>16</v>
      </c>
      <c r="G1797" s="48" t="s">
        <v>145</v>
      </c>
      <c r="H1797" s="48" t="s">
        <v>777</v>
      </c>
      <c r="I1797" s="48">
        <v>2</v>
      </c>
    </row>
    <row r="1798" spans="1:9" x14ac:dyDescent="0.3">
      <c r="A1798" s="48">
        <v>3537</v>
      </c>
      <c r="B1798" s="48" t="s">
        <v>272</v>
      </c>
      <c r="C1798" s="48" t="str">
        <f>VLOOKUP(Table14[[#This Row],[Subject]],Sheet2!$A$1:$B$60,2,0)</f>
        <v>FEMALE</v>
      </c>
      <c r="D1798" s="48" t="str">
        <f>TEXT(Table14[[#This Row],[Date]],"MMMM")</f>
        <v>September</v>
      </c>
      <c r="E1798" s="38">
        <v>45171</v>
      </c>
      <c r="F1798" s="48" t="s">
        <v>16</v>
      </c>
      <c r="G1798" s="48" t="s">
        <v>145</v>
      </c>
      <c r="H1798" s="48" t="s">
        <v>778</v>
      </c>
      <c r="I1798" s="48">
        <v>4</v>
      </c>
    </row>
    <row r="1799" spans="1:9" x14ac:dyDescent="0.3">
      <c r="A1799" s="48">
        <v>3538</v>
      </c>
      <c r="B1799" s="48" t="s">
        <v>272</v>
      </c>
      <c r="C1799" s="48" t="str">
        <f>VLOOKUP(Table14[[#This Row],[Subject]],Sheet2!$A$1:$B$60,2,0)</f>
        <v>FEMALE</v>
      </c>
      <c r="D1799" s="48" t="str">
        <f>TEXT(Table14[[#This Row],[Date]],"MMMM")</f>
        <v>September</v>
      </c>
      <c r="E1799" s="38">
        <v>45171</v>
      </c>
      <c r="F1799" s="48" t="s">
        <v>16</v>
      </c>
      <c r="G1799" s="48" t="s">
        <v>145</v>
      </c>
      <c r="H1799" s="48" t="s">
        <v>779</v>
      </c>
      <c r="I1799" s="48">
        <v>3</v>
      </c>
    </row>
    <row r="1800" spans="1:9" x14ac:dyDescent="0.3">
      <c r="A1800" s="48">
        <v>3539</v>
      </c>
      <c r="B1800" s="48" t="s">
        <v>272</v>
      </c>
      <c r="C1800" s="48" t="str">
        <f>VLOOKUP(Table14[[#This Row],[Subject]],Sheet2!$A$1:$B$60,2,0)</f>
        <v>FEMALE</v>
      </c>
      <c r="D1800" s="48" t="str">
        <f>TEXT(Table14[[#This Row],[Date]],"MMMM")</f>
        <v>September</v>
      </c>
      <c r="E1800" s="38">
        <v>45171</v>
      </c>
      <c r="F1800" s="48" t="s">
        <v>16</v>
      </c>
      <c r="G1800" s="48" t="s">
        <v>165</v>
      </c>
      <c r="H1800" s="48" t="s">
        <v>780</v>
      </c>
      <c r="I1800" s="48">
        <v>7</v>
      </c>
    </row>
    <row r="1801" spans="1:9" x14ac:dyDescent="0.3">
      <c r="A1801" s="48">
        <v>3540</v>
      </c>
      <c r="B1801" s="48" t="s">
        <v>272</v>
      </c>
      <c r="C1801" s="48" t="str">
        <f>VLOOKUP(Table14[[#This Row],[Subject]],Sheet2!$A$1:$B$60,2,0)</f>
        <v>FEMALE</v>
      </c>
      <c r="D1801" s="48" t="str">
        <f>TEXT(Table14[[#This Row],[Date]],"MMMM")</f>
        <v>September</v>
      </c>
      <c r="E1801" s="38">
        <v>45171</v>
      </c>
      <c r="F1801" s="48" t="s">
        <v>16</v>
      </c>
      <c r="G1801" s="48" t="s">
        <v>165</v>
      </c>
      <c r="H1801" s="48" t="s">
        <v>781</v>
      </c>
      <c r="I1801" s="48">
        <v>1</v>
      </c>
    </row>
    <row r="1802" spans="1:9" x14ac:dyDescent="0.3">
      <c r="A1802" s="48">
        <v>3541</v>
      </c>
      <c r="B1802" s="48" t="s">
        <v>272</v>
      </c>
      <c r="C1802" s="48" t="str">
        <f>VLOOKUP(Table14[[#This Row],[Subject]],Sheet2!$A$1:$B$60,2,0)</f>
        <v>FEMALE</v>
      </c>
      <c r="D1802" s="48" t="str">
        <f>TEXT(Table14[[#This Row],[Date]],"MMMM")</f>
        <v>September</v>
      </c>
      <c r="E1802" s="38">
        <v>45171</v>
      </c>
      <c r="F1802" s="48" t="s">
        <v>16</v>
      </c>
      <c r="G1802" s="48" t="s">
        <v>165</v>
      </c>
      <c r="H1802" s="48" t="s">
        <v>782</v>
      </c>
      <c r="I1802" s="48">
        <v>6</v>
      </c>
    </row>
    <row r="1803" spans="1:9" x14ac:dyDescent="0.3">
      <c r="A1803" s="48">
        <v>3542</v>
      </c>
      <c r="B1803" s="48" t="s">
        <v>272</v>
      </c>
      <c r="C1803" s="48" t="str">
        <f>VLOOKUP(Table14[[#This Row],[Subject]],Sheet2!$A$1:$B$60,2,0)</f>
        <v>FEMALE</v>
      </c>
      <c r="D1803" s="48" t="str">
        <f>TEXT(Table14[[#This Row],[Date]],"MMMM")</f>
        <v>September</v>
      </c>
      <c r="E1803" s="38">
        <v>45171</v>
      </c>
      <c r="F1803" s="48" t="s">
        <v>16</v>
      </c>
      <c r="G1803" s="48" t="s">
        <v>165</v>
      </c>
      <c r="H1803" s="48" t="s">
        <v>783</v>
      </c>
      <c r="I1803" s="48">
        <v>2</v>
      </c>
    </row>
    <row r="1804" spans="1:9" x14ac:dyDescent="0.3">
      <c r="A1804" s="48">
        <v>3543</v>
      </c>
      <c r="B1804" s="48" t="s">
        <v>272</v>
      </c>
      <c r="C1804" s="48" t="str">
        <f>VLOOKUP(Table14[[#This Row],[Subject]],Sheet2!$A$1:$B$60,2,0)</f>
        <v>FEMALE</v>
      </c>
      <c r="D1804" s="48" t="str">
        <f>TEXT(Table14[[#This Row],[Date]],"MMMM")</f>
        <v>September</v>
      </c>
      <c r="E1804" s="38">
        <v>45171</v>
      </c>
      <c r="F1804" s="48" t="s">
        <v>16</v>
      </c>
      <c r="G1804" s="48" t="s">
        <v>165</v>
      </c>
      <c r="H1804" s="48" t="s">
        <v>784</v>
      </c>
      <c r="I1804" s="48">
        <v>4</v>
      </c>
    </row>
    <row r="1805" spans="1:9" x14ac:dyDescent="0.3">
      <c r="A1805" s="48">
        <v>3544</v>
      </c>
      <c r="B1805" s="48" t="s">
        <v>272</v>
      </c>
      <c r="C1805" s="48" t="str">
        <f>VLOOKUP(Table14[[#This Row],[Subject]],Sheet2!$A$1:$B$60,2,0)</f>
        <v>FEMALE</v>
      </c>
      <c r="D1805" s="48" t="str">
        <f>TEXT(Table14[[#This Row],[Date]],"MMMM")</f>
        <v>September</v>
      </c>
      <c r="E1805" s="38">
        <v>45171</v>
      </c>
      <c r="F1805" s="48" t="s">
        <v>16</v>
      </c>
      <c r="G1805" s="48" t="s">
        <v>165</v>
      </c>
      <c r="H1805" s="48" t="s">
        <v>785</v>
      </c>
      <c r="I1805" s="48">
        <v>6</v>
      </c>
    </row>
    <row r="1806" spans="1:9" x14ac:dyDescent="0.3">
      <c r="A1806" s="48">
        <v>3545</v>
      </c>
      <c r="B1806" s="48" t="s">
        <v>272</v>
      </c>
      <c r="C1806" s="48" t="str">
        <f>VLOOKUP(Table14[[#This Row],[Subject]],Sheet2!$A$1:$B$60,2,0)</f>
        <v>FEMALE</v>
      </c>
      <c r="D1806" s="48" t="str">
        <f>TEXT(Table14[[#This Row],[Date]],"MMMM")</f>
        <v>September</v>
      </c>
      <c r="E1806" s="38">
        <v>45171</v>
      </c>
      <c r="F1806" s="48" t="s">
        <v>16</v>
      </c>
      <c r="G1806" s="48" t="s">
        <v>165</v>
      </c>
      <c r="H1806" s="48" t="s">
        <v>786</v>
      </c>
      <c r="I1806" s="48">
        <v>2</v>
      </c>
    </row>
    <row r="1807" spans="1:9" x14ac:dyDescent="0.3">
      <c r="A1807" s="48">
        <v>3546</v>
      </c>
      <c r="B1807" s="48" t="s">
        <v>272</v>
      </c>
      <c r="C1807" s="48" t="str">
        <f>VLOOKUP(Table14[[#This Row],[Subject]],Sheet2!$A$1:$B$60,2,0)</f>
        <v>FEMALE</v>
      </c>
      <c r="D1807" s="48" t="str">
        <f>TEXT(Table14[[#This Row],[Date]],"MMMM")</f>
        <v>September</v>
      </c>
      <c r="E1807" s="38">
        <v>45171</v>
      </c>
      <c r="F1807" s="48" t="s">
        <v>16</v>
      </c>
      <c r="G1807" s="48" t="s">
        <v>165</v>
      </c>
      <c r="H1807" s="48" t="s">
        <v>787</v>
      </c>
      <c r="I1807" s="48">
        <v>5</v>
      </c>
    </row>
    <row r="1808" spans="1:9" x14ac:dyDescent="0.3">
      <c r="A1808" s="48">
        <v>3547</v>
      </c>
      <c r="B1808" s="48" t="s">
        <v>272</v>
      </c>
      <c r="C1808" s="48" t="str">
        <f>VLOOKUP(Table14[[#This Row],[Subject]],Sheet2!$A$1:$B$60,2,0)</f>
        <v>FEMALE</v>
      </c>
      <c r="D1808" s="48" t="str">
        <f>TEXT(Table14[[#This Row],[Date]],"MMMM")</f>
        <v>September</v>
      </c>
      <c r="E1808" s="38">
        <v>45171</v>
      </c>
      <c r="F1808" s="48" t="s">
        <v>16</v>
      </c>
      <c r="G1808" s="48" t="s">
        <v>165</v>
      </c>
      <c r="H1808" s="48" t="s">
        <v>788</v>
      </c>
      <c r="I1808" s="48">
        <v>3</v>
      </c>
    </row>
    <row r="1809" spans="1:9" x14ac:dyDescent="0.3">
      <c r="A1809" s="48">
        <v>3548</v>
      </c>
      <c r="B1809" s="48" t="s">
        <v>272</v>
      </c>
      <c r="C1809" s="48" t="str">
        <f>VLOOKUP(Table14[[#This Row],[Subject]],Sheet2!$A$1:$B$60,2,0)</f>
        <v>FEMALE</v>
      </c>
      <c r="D1809" s="48" t="str">
        <f>TEXT(Table14[[#This Row],[Date]],"MMMM")</f>
        <v>September</v>
      </c>
      <c r="E1809" s="38">
        <v>45171</v>
      </c>
      <c r="F1809" s="48" t="s">
        <v>16</v>
      </c>
      <c r="G1809" s="48" t="s">
        <v>165</v>
      </c>
      <c r="H1809" s="48" t="s">
        <v>789</v>
      </c>
      <c r="I1809" s="48">
        <v>7</v>
      </c>
    </row>
    <row r="1810" spans="1:9" x14ac:dyDescent="0.3">
      <c r="A1810" s="48">
        <v>3549</v>
      </c>
      <c r="B1810" s="48" t="s">
        <v>272</v>
      </c>
      <c r="C1810" s="48" t="str">
        <f>VLOOKUP(Table14[[#This Row],[Subject]],Sheet2!$A$1:$B$60,2,0)</f>
        <v>FEMALE</v>
      </c>
      <c r="D1810" s="48" t="str">
        <f>TEXT(Table14[[#This Row],[Date]],"MMMM")</f>
        <v>September</v>
      </c>
      <c r="E1810" s="38">
        <v>45171</v>
      </c>
      <c r="F1810" s="48" t="s">
        <v>16</v>
      </c>
      <c r="G1810" s="48" t="s">
        <v>165</v>
      </c>
      <c r="H1810" s="48" t="s">
        <v>790</v>
      </c>
      <c r="I1810" s="48">
        <v>2</v>
      </c>
    </row>
    <row r="1811" spans="1:9" x14ac:dyDescent="0.3">
      <c r="A1811" s="48">
        <v>3550</v>
      </c>
      <c r="B1811" s="48" t="s">
        <v>272</v>
      </c>
      <c r="C1811" s="48" t="str">
        <f>VLOOKUP(Table14[[#This Row],[Subject]],Sheet2!$A$1:$B$60,2,0)</f>
        <v>FEMALE</v>
      </c>
      <c r="D1811" s="48" t="str">
        <f>TEXT(Table14[[#This Row],[Date]],"MMMM")</f>
        <v>September</v>
      </c>
      <c r="E1811" s="38">
        <v>45171</v>
      </c>
      <c r="F1811" s="48" t="s">
        <v>16</v>
      </c>
      <c r="G1811" s="48" t="s">
        <v>165</v>
      </c>
      <c r="H1811" s="48" t="s">
        <v>791</v>
      </c>
      <c r="I1811" s="48">
        <v>5</v>
      </c>
    </row>
    <row r="1812" spans="1:9" x14ac:dyDescent="0.3">
      <c r="A1812" s="48">
        <v>3551</v>
      </c>
      <c r="B1812" s="48" t="s">
        <v>272</v>
      </c>
      <c r="C1812" s="48" t="str">
        <f>VLOOKUP(Table14[[#This Row],[Subject]],Sheet2!$A$1:$B$60,2,0)</f>
        <v>FEMALE</v>
      </c>
      <c r="D1812" s="48" t="str">
        <f>TEXT(Table14[[#This Row],[Date]],"MMMM")</f>
        <v>September</v>
      </c>
      <c r="E1812" s="38">
        <v>45171</v>
      </c>
      <c r="F1812" s="48" t="s">
        <v>16</v>
      </c>
      <c r="G1812" s="48" t="s">
        <v>165</v>
      </c>
      <c r="H1812" s="48" t="s">
        <v>792</v>
      </c>
      <c r="I1812" s="48">
        <v>7</v>
      </c>
    </row>
    <row r="1813" spans="1:9" x14ac:dyDescent="0.3">
      <c r="A1813" s="48">
        <v>3552</v>
      </c>
      <c r="B1813" s="48" t="s">
        <v>272</v>
      </c>
      <c r="C1813" s="48" t="str">
        <f>VLOOKUP(Table14[[#This Row],[Subject]],Sheet2!$A$1:$B$60,2,0)</f>
        <v>FEMALE</v>
      </c>
      <c r="D1813" s="48" t="str">
        <f>TEXT(Table14[[#This Row],[Date]],"MMMM")</f>
        <v>September</v>
      </c>
      <c r="E1813" s="38">
        <v>45171</v>
      </c>
      <c r="F1813" s="48" t="s">
        <v>16</v>
      </c>
      <c r="G1813" s="48" t="s">
        <v>165</v>
      </c>
      <c r="H1813" s="48" t="s">
        <v>793</v>
      </c>
      <c r="I1813" s="48">
        <v>3</v>
      </c>
    </row>
    <row r="1814" spans="1:9" x14ac:dyDescent="0.3">
      <c r="A1814" s="48">
        <v>3553</v>
      </c>
      <c r="B1814" s="48" t="s">
        <v>272</v>
      </c>
      <c r="C1814" s="48" t="str">
        <f>VLOOKUP(Table14[[#This Row],[Subject]],Sheet2!$A$1:$B$60,2,0)</f>
        <v>FEMALE</v>
      </c>
      <c r="D1814" s="48" t="str">
        <f>TEXT(Table14[[#This Row],[Date]],"MMMM")</f>
        <v>September</v>
      </c>
      <c r="E1814" s="38">
        <v>45171</v>
      </c>
      <c r="F1814" s="48" t="s">
        <v>16</v>
      </c>
      <c r="G1814" s="48" t="s">
        <v>165</v>
      </c>
      <c r="H1814" s="48" t="s">
        <v>794</v>
      </c>
      <c r="I1814" s="48">
        <v>6</v>
      </c>
    </row>
    <row r="1815" spans="1:9" x14ac:dyDescent="0.3">
      <c r="A1815" s="48">
        <v>3554</v>
      </c>
      <c r="B1815" s="48" t="s">
        <v>272</v>
      </c>
      <c r="C1815" s="48" t="str">
        <f>VLOOKUP(Table14[[#This Row],[Subject]],Sheet2!$A$1:$B$60,2,0)</f>
        <v>FEMALE</v>
      </c>
      <c r="D1815" s="48" t="str">
        <f>TEXT(Table14[[#This Row],[Date]],"MMMM")</f>
        <v>September</v>
      </c>
      <c r="E1815" s="38">
        <v>45171</v>
      </c>
      <c r="F1815" s="48" t="s">
        <v>16</v>
      </c>
      <c r="G1815" s="48" t="s">
        <v>165</v>
      </c>
      <c r="H1815" s="48" t="s">
        <v>795</v>
      </c>
      <c r="I1815" s="48">
        <v>4</v>
      </c>
    </row>
    <row r="1816" spans="1:9" x14ac:dyDescent="0.3">
      <c r="A1816" s="48">
        <v>3555</v>
      </c>
      <c r="B1816" s="48" t="s">
        <v>272</v>
      </c>
      <c r="C1816" s="48" t="str">
        <f>VLOOKUP(Table14[[#This Row],[Subject]],Sheet2!$A$1:$B$60,2,0)</f>
        <v>FEMALE</v>
      </c>
      <c r="D1816" s="48" t="str">
        <f>TEXT(Table14[[#This Row],[Date]],"MMMM")</f>
        <v>September</v>
      </c>
      <c r="E1816" s="38">
        <v>45171</v>
      </c>
      <c r="F1816" s="48" t="s">
        <v>16</v>
      </c>
      <c r="G1816" s="48" t="s">
        <v>165</v>
      </c>
      <c r="H1816" s="48" t="s">
        <v>796</v>
      </c>
      <c r="I1816" s="48">
        <v>2</v>
      </c>
    </row>
    <row r="1817" spans="1:9" x14ac:dyDescent="0.3">
      <c r="A1817" s="48">
        <v>3556</v>
      </c>
      <c r="B1817" s="48" t="s">
        <v>272</v>
      </c>
      <c r="C1817" s="48" t="str">
        <f>VLOOKUP(Table14[[#This Row],[Subject]],Sheet2!$A$1:$B$60,2,0)</f>
        <v>FEMALE</v>
      </c>
      <c r="D1817" s="48" t="str">
        <f>TEXT(Table14[[#This Row],[Date]],"MMMM")</f>
        <v>September</v>
      </c>
      <c r="E1817" s="38">
        <v>45171</v>
      </c>
      <c r="F1817" s="48" t="s">
        <v>16</v>
      </c>
      <c r="G1817" s="48" t="s">
        <v>165</v>
      </c>
      <c r="H1817" s="48" t="s">
        <v>797</v>
      </c>
      <c r="I1817" s="48">
        <v>6</v>
      </c>
    </row>
    <row r="1818" spans="1:9" x14ac:dyDescent="0.3">
      <c r="A1818" s="48">
        <v>3557</v>
      </c>
      <c r="B1818" s="48" t="s">
        <v>272</v>
      </c>
      <c r="C1818" s="48" t="str">
        <f>VLOOKUP(Table14[[#This Row],[Subject]],Sheet2!$A$1:$B$60,2,0)</f>
        <v>FEMALE</v>
      </c>
      <c r="D1818" s="48" t="str">
        <f>TEXT(Table14[[#This Row],[Date]],"MMMM")</f>
        <v>September</v>
      </c>
      <c r="E1818" s="38">
        <v>45171</v>
      </c>
      <c r="F1818" s="48" t="s">
        <v>16</v>
      </c>
      <c r="G1818" s="48" t="s">
        <v>165</v>
      </c>
      <c r="H1818" s="48" t="s">
        <v>798</v>
      </c>
      <c r="I1818" s="48">
        <v>4</v>
      </c>
    </row>
    <row r="1819" spans="1:9" x14ac:dyDescent="0.3">
      <c r="A1819" s="48">
        <v>3558</v>
      </c>
      <c r="B1819" s="48" t="s">
        <v>272</v>
      </c>
      <c r="C1819" s="48" t="str">
        <f>VLOOKUP(Table14[[#This Row],[Subject]],Sheet2!$A$1:$B$60,2,0)</f>
        <v>FEMALE</v>
      </c>
      <c r="D1819" s="48" t="str">
        <f>TEXT(Table14[[#This Row],[Date]],"MMMM")</f>
        <v>September</v>
      </c>
      <c r="E1819" s="38">
        <v>45171</v>
      </c>
      <c r="F1819" s="48" t="s">
        <v>16</v>
      </c>
      <c r="G1819" s="48" t="s">
        <v>165</v>
      </c>
      <c r="H1819" s="48" t="s">
        <v>799</v>
      </c>
      <c r="I1819" s="48">
        <v>7</v>
      </c>
    </row>
    <row r="1820" spans="1:9" x14ac:dyDescent="0.3">
      <c r="A1820" s="48">
        <v>3559</v>
      </c>
      <c r="B1820" s="48" t="s">
        <v>272</v>
      </c>
      <c r="C1820" s="48" t="str">
        <f>VLOOKUP(Table14[[#This Row],[Subject]],Sheet2!$A$1:$B$60,2,0)</f>
        <v>FEMALE</v>
      </c>
      <c r="D1820" s="48" t="str">
        <f>TEXT(Table14[[#This Row],[Date]],"MMMM")</f>
        <v>September</v>
      </c>
      <c r="E1820" s="38">
        <v>45171</v>
      </c>
      <c r="F1820" s="48" t="s">
        <v>16</v>
      </c>
      <c r="G1820" s="48" t="s">
        <v>165</v>
      </c>
      <c r="H1820" s="48" t="s">
        <v>800</v>
      </c>
      <c r="I1820" s="48">
        <v>2</v>
      </c>
    </row>
    <row r="1821" spans="1:9" x14ac:dyDescent="0.3">
      <c r="A1821" s="48">
        <v>3560</v>
      </c>
      <c r="B1821" s="48" t="s">
        <v>272</v>
      </c>
      <c r="C1821" s="48" t="str">
        <f>VLOOKUP(Table14[[#This Row],[Subject]],Sheet2!$A$1:$B$60,2,0)</f>
        <v>FEMALE</v>
      </c>
      <c r="D1821" s="48" t="str">
        <f>TEXT(Table14[[#This Row],[Date]],"MMMM")</f>
        <v>September</v>
      </c>
      <c r="E1821" s="38">
        <v>45171</v>
      </c>
      <c r="F1821" s="48" t="s">
        <v>16</v>
      </c>
      <c r="G1821" s="48" t="s">
        <v>165</v>
      </c>
      <c r="H1821" s="48" t="s">
        <v>801</v>
      </c>
      <c r="I1821" s="48">
        <v>5</v>
      </c>
    </row>
    <row r="1822" spans="1:9" x14ac:dyDescent="0.3">
      <c r="A1822" s="48">
        <v>3561</v>
      </c>
      <c r="B1822" s="48" t="s">
        <v>272</v>
      </c>
      <c r="C1822" s="48" t="str">
        <f>VLOOKUP(Table14[[#This Row],[Subject]],Sheet2!$A$1:$B$60,2,0)</f>
        <v>FEMALE</v>
      </c>
      <c r="D1822" s="48" t="str">
        <f>TEXT(Table14[[#This Row],[Date]],"MMMM")</f>
        <v>September</v>
      </c>
      <c r="E1822" s="38">
        <v>45171</v>
      </c>
      <c r="F1822" s="48" t="s">
        <v>16</v>
      </c>
      <c r="G1822" s="48" t="s">
        <v>188</v>
      </c>
      <c r="H1822" s="48" t="s">
        <v>802</v>
      </c>
      <c r="I1822" s="48">
        <v>3</v>
      </c>
    </row>
    <row r="1823" spans="1:9" x14ac:dyDescent="0.3">
      <c r="A1823" s="48">
        <v>3562</v>
      </c>
      <c r="B1823" s="48" t="s">
        <v>272</v>
      </c>
      <c r="C1823" s="48" t="str">
        <f>VLOOKUP(Table14[[#This Row],[Subject]],Sheet2!$A$1:$B$60,2,0)</f>
        <v>FEMALE</v>
      </c>
      <c r="D1823" s="48" t="str">
        <f>TEXT(Table14[[#This Row],[Date]],"MMMM")</f>
        <v>September</v>
      </c>
      <c r="E1823" s="38">
        <v>45171</v>
      </c>
      <c r="F1823" s="48" t="s">
        <v>16</v>
      </c>
      <c r="G1823" s="48" t="s">
        <v>188</v>
      </c>
      <c r="H1823" s="48" t="s">
        <v>803</v>
      </c>
      <c r="I1823" s="48">
        <v>2</v>
      </c>
    </row>
    <row r="1824" spans="1:9" x14ac:dyDescent="0.3">
      <c r="A1824" s="48">
        <v>3563</v>
      </c>
      <c r="B1824" s="48" t="s">
        <v>272</v>
      </c>
      <c r="C1824" s="48" t="str">
        <f>VLOOKUP(Table14[[#This Row],[Subject]],Sheet2!$A$1:$B$60,2,0)</f>
        <v>FEMALE</v>
      </c>
      <c r="D1824" s="48" t="str">
        <f>TEXT(Table14[[#This Row],[Date]],"MMMM")</f>
        <v>September</v>
      </c>
      <c r="E1824" s="38">
        <v>45171</v>
      </c>
      <c r="F1824" s="48" t="s">
        <v>16</v>
      </c>
      <c r="G1824" s="48" t="s">
        <v>188</v>
      </c>
      <c r="H1824" s="48" t="s">
        <v>804</v>
      </c>
      <c r="I1824" s="48">
        <v>5</v>
      </c>
    </row>
    <row r="1825" spans="1:9" x14ac:dyDescent="0.3">
      <c r="A1825" s="48">
        <v>3564</v>
      </c>
      <c r="B1825" s="48" t="s">
        <v>272</v>
      </c>
      <c r="C1825" s="48" t="str">
        <f>VLOOKUP(Table14[[#This Row],[Subject]],Sheet2!$A$1:$B$60,2,0)</f>
        <v>FEMALE</v>
      </c>
      <c r="D1825" s="48" t="str">
        <f>TEXT(Table14[[#This Row],[Date]],"MMMM")</f>
        <v>September</v>
      </c>
      <c r="E1825" s="38">
        <v>45171</v>
      </c>
      <c r="F1825" s="48" t="s">
        <v>16</v>
      </c>
      <c r="G1825" s="48" t="s">
        <v>188</v>
      </c>
      <c r="H1825" s="48" t="s">
        <v>805</v>
      </c>
      <c r="I1825" s="48">
        <v>6</v>
      </c>
    </row>
    <row r="1826" spans="1:9" x14ac:dyDescent="0.3">
      <c r="A1826" s="48">
        <v>3565</v>
      </c>
      <c r="B1826" s="48" t="s">
        <v>272</v>
      </c>
      <c r="C1826" s="48" t="str">
        <f>VLOOKUP(Table14[[#This Row],[Subject]],Sheet2!$A$1:$B$60,2,0)</f>
        <v>FEMALE</v>
      </c>
      <c r="D1826" s="48" t="str">
        <f>TEXT(Table14[[#This Row],[Date]],"MMMM")</f>
        <v>September</v>
      </c>
      <c r="E1826" s="38">
        <v>45171</v>
      </c>
      <c r="F1826" s="48" t="s">
        <v>16</v>
      </c>
      <c r="G1826" s="48" t="s">
        <v>188</v>
      </c>
      <c r="H1826" s="48" t="s">
        <v>806</v>
      </c>
      <c r="I1826" s="48">
        <v>1</v>
      </c>
    </row>
    <row r="1827" spans="1:9" x14ac:dyDescent="0.3">
      <c r="A1827" s="48">
        <v>3566</v>
      </c>
      <c r="B1827" s="48" t="s">
        <v>272</v>
      </c>
      <c r="C1827" s="48" t="str">
        <f>VLOOKUP(Table14[[#This Row],[Subject]],Sheet2!$A$1:$B$60,2,0)</f>
        <v>FEMALE</v>
      </c>
      <c r="D1827" s="48" t="str">
        <f>TEXT(Table14[[#This Row],[Date]],"MMMM")</f>
        <v>September</v>
      </c>
      <c r="E1827" s="38">
        <v>45171</v>
      </c>
      <c r="F1827" s="48" t="s">
        <v>16</v>
      </c>
      <c r="G1827" s="48" t="s">
        <v>188</v>
      </c>
      <c r="H1827" s="48" t="s">
        <v>807</v>
      </c>
      <c r="I1827" s="48">
        <v>4</v>
      </c>
    </row>
    <row r="1828" spans="1:9" x14ac:dyDescent="0.3">
      <c r="A1828" s="48">
        <v>3567</v>
      </c>
      <c r="B1828" s="48" t="s">
        <v>272</v>
      </c>
      <c r="C1828" s="48" t="str">
        <f>VLOOKUP(Table14[[#This Row],[Subject]],Sheet2!$A$1:$B$60,2,0)</f>
        <v>FEMALE</v>
      </c>
      <c r="D1828" s="48" t="str">
        <f>TEXT(Table14[[#This Row],[Date]],"MMMM")</f>
        <v>September</v>
      </c>
      <c r="E1828" s="38">
        <v>45171</v>
      </c>
      <c r="F1828" s="48" t="s">
        <v>16</v>
      </c>
      <c r="G1828" s="48" t="s">
        <v>188</v>
      </c>
      <c r="H1828" s="48" t="s">
        <v>808</v>
      </c>
      <c r="I1828" s="48">
        <v>7</v>
      </c>
    </row>
    <row r="1829" spans="1:9" x14ac:dyDescent="0.3">
      <c r="A1829" s="48">
        <v>3568</v>
      </c>
      <c r="B1829" s="48" t="s">
        <v>272</v>
      </c>
      <c r="C1829" s="48" t="str">
        <f>VLOOKUP(Table14[[#This Row],[Subject]],Sheet2!$A$1:$B$60,2,0)</f>
        <v>FEMALE</v>
      </c>
      <c r="D1829" s="48" t="str">
        <f>TEXT(Table14[[#This Row],[Date]],"MMMM")</f>
        <v>September</v>
      </c>
      <c r="E1829" s="38">
        <v>45171</v>
      </c>
      <c r="F1829" s="48" t="s">
        <v>16</v>
      </c>
      <c r="G1829" s="48" t="s">
        <v>188</v>
      </c>
      <c r="H1829" s="48" t="s">
        <v>809</v>
      </c>
      <c r="I1829" s="48">
        <v>2</v>
      </c>
    </row>
    <row r="1830" spans="1:9" x14ac:dyDescent="0.3">
      <c r="A1830" s="48">
        <v>3569</v>
      </c>
      <c r="B1830" s="48" t="s">
        <v>272</v>
      </c>
      <c r="C1830" s="48" t="str">
        <f>VLOOKUP(Table14[[#This Row],[Subject]],Sheet2!$A$1:$B$60,2,0)</f>
        <v>FEMALE</v>
      </c>
      <c r="D1830" s="48" t="str">
        <f>TEXT(Table14[[#This Row],[Date]],"MMMM")</f>
        <v>September</v>
      </c>
      <c r="E1830" s="38">
        <v>45171</v>
      </c>
      <c r="F1830" s="48" t="s">
        <v>16</v>
      </c>
      <c r="G1830" s="48" t="s">
        <v>188</v>
      </c>
      <c r="H1830" s="48" t="s">
        <v>810</v>
      </c>
      <c r="I1830" s="48">
        <v>3</v>
      </c>
    </row>
    <row r="1831" spans="1:9" x14ac:dyDescent="0.3">
      <c r="A1831" s="48">
        <v>3570</v>
      </c>
      <c r="B1831" s="48" t="s">
        <v>272</v>
      </c>
      <c r="C1831" s="48" t="str">
        <f>VLOOKUP(Table14[[#This Row],[Subject]],Sheet2!$A$1:$B$60,2,0)</f>
        <v>FEMALE</v>
      </c>
      <c r="D1831" s="48" t="str">
        <f>TEXT(Table14[[#This Row],[Date]],"MMMM")</f>
        <v>September</v>
      </c>
      <c r="E1831" s="38">
        <v>45171</v>
      </c>
      <c r="F1831" s="48" t="s">
        <v>16</v>
      </c>
      <c r="G1831" s="48" t="s">
        <v>188</v>
      </c>
      <c r="H1831" s="48" t="s">
        <v>811</v>
      </c>
      <c r="I1831" s="48">
        <v>5</v>
      </c>
    </row>
    <row r="1832" spans="1:9" x14ac:dyDescent="0.3">
      <c r="A1832" s="48">
        <v>3571</v>
      </c>
      <c r="B1832" s="48" t="s">
        <v>272</v>
      </c>
      <c r="C1832" s="48" t="str">
        <f>VLOOKUP(Table14[[#This Row],[Subject]],Sheet2!$A$1:$B$60,2,0)</f>
        <v>FEMALE</v>
      </c>
      <c r="D1832" s="48" t="str">
        <f>TEXT(Table14[[#This Row],[Date]],"MMMM")</f>
        <v>September</v>
      </c>
      <c r="E1832" s="38">
        <v>45171</v>
      </c>
      <c r="F1832" s="48" t="s">
        <v>16</v>
      </c>
      <c r="G1832" s="48" t="s">
        <v>199</v>
      </c>
      <c r="H1832" s="48" t="s">
        <v>812</v>
      </c>
      <c r="I1832" s="48">
        <v>2</v>
      </c>
    </row>
    <row r="1833" spans="1:9" x14ac:dyDescent="0.3">
      <c r="A1833" s="48">
        <v>3572</v>
      </c>
      <c r="B1833" s="48" t="s">
        <v>272</v>
      </c>
      <c r="C1833" s="48" t="str">
        <f>VLOOKUP(Table14[[#This Row],[Subject]],Sheet2!$A$1:$B$60,2,0)</f>
        <v>FEMALE</v>
      </c>
      <c r="D1833" s="48" t="str">
        <f>TEXT(Table14[[#This Row],[Date]],"MMMM")</f>
        <v>September</v>
      </c>
      <c r="E1833" s="38">
        <v>45171</v>
      </c>
      <c r="F1833" s="48" t="s">
        <v>16</v>
      </c>
      <c r="G1833" s="48" t="s">
        <v>199</v>
      </c>
      <c r="H1833" s="48" t="s">
        <v>813</v>
      </c>
      <c r="I1833" s="48">
        <v>5</v>
      </c>
    </row>
    <row r="1834" spans="1:9" x14ac:dyDescent="0.3">
      <c r="A1834" s="48">
        <v>3573</v>
      </c>
      <c r="B1834" s="48" t="s">
        <v>272</v>
      </c>
      <c r="C1834" s="48" t="str">
        <f>VLOOKUP(Table14[[#This Row],[Subject]],Sheet2!$A$1:$B$60,2,0)</f>
        <v>FEMALE</v>
      </c>
      <c r="D1834" s="48" t="str">
        <f>TEXT(Table14[[#This Row],[Date]],"MMMM")</f>
        <v>September</v>
      </c>
      <c r="E1834" s="38">
        <v>45171</v>
      </c>
      <c r="F1834" s="48" t="s">
        <v>16</v>
      </c>
      <c r="G1834" s="48" t="s">
        <v>199</v>
      </c>
      <c r="H1834" s="48" t="s">
        <v>814</v>
      </c>
      <c r="I1834" s="48">
        <v>6</v>
      </c>
    </row>
    <row r="1835" spans="1:9" x14ac:dyDescent="0.3">
      <c r="A1835" s="48">
        <v>3574</v>
      </c>
      <c r="B1835" s="48" t="s">
        <v>272</v>
      </c>
      <c r="C1835" s="48" t="str">
        <f>VLOOKUP(Table14[[#This Row],[Subject]],Sheet2!$A$1:$B$60,2,0)</f>
        <v>FEMALE</v>
      </c>
      <c r="D1835" s="48" t="str">
        <f>TEXT(Table14[[#This Row],[Date]],"MMMM")</f>
        <v>September</v>
      </c>
      <c r="E1835" s="38">
        <v>45171</v>
      </c>
      <c r="F1835" s="48" t="s">
        <v>16</v>
      </c>
      <c r="G1835" s="48" t="s">
        <v>199</v>
      </c>
      <c r="H1835" s="48" t="s">
        <v>815</v>
      </c>
      <c r="I1835" s="48">
        <v>3</v>
      </c>
    </row>
    <row r="1836" spans="1:9" x14ac:dyDescent="0.3">
      <c r="A1836" s="48">
        <v>3575</v>
      </c>
      <c r="B1836" s="48" t="s">
        <v>272</v>
      </c>
      <c r="C1836" s="48" t="str">
        <f>VLOOKUP(Table14[[#This Row],[Subject]],Sheet2!$A$1:$B$60,2,0)</f>
        <v>FEMALE</v>
      </c>
      <c r="D1836" s="48" t="str">
        <f>TEXT(Table14[[#This Row],[Date]],"MMMM")</f>
        <v>September</v>
      </c>
      <c r="E1836" s="38">
        <v>45171</v>
      </c>
      <c r="F1836" s="48" t="s">
        <v>16</v>
      </c>
      <c r="G1836" s="48" t="s">
        <v>199</v>
      </c>
      <c r="H1836" s="48" t="s">
        <v>816</v>
      </c>
      <c r="I1836" s="48">
        <v>4</v>
      </c>
    </row>
    <row r="1837" spans="1:9" x14ac:dyDescent="0.3">
      <c r="A1837" s="48">
        <v>3576</v>
      </c>
      <c r="B1837" s="48" t="s">
        <v>272</v>
      </c>
      <c r="C1837" s="48" t="str">
        <f>VLOOKUP(Table14[[#This Row],[Subject]],Sheet2!$A$1:$B$60,2,0)</f>
        <v>FEMALE</v>
      </c>
      <c r="D1837" s="48" t="str">
        <f>TEXT(Table14[[#This Row],[Date]],"MMMM")</f>
        <v>September</v>
      </c>
      <c r="E1837" s="38">
        <v>45171</v>
      </c>
      <c r="F1837" s="48" t="s">
        <v>16</v>
      </c>
      <c r="G1837" s="48" t="s">
        <v>199</v>
      </c>
      <c r="H1837" s="48" t="s">
        <v>817</v>
      </c>
      <c r="I1837" s="48">
        <v>1</v>
      </c>
    </row>
    <row r="1838" spans="1:9" x14ac:dyDescent="0.3">
      <c r="A1838" s="48">
        <v>3577</v>
      </c>
      <c r="B1838" s="48" t="s">
        <v>272</v>
      </c>
      <c r="C1838" s="48" t="str">
        <f>VLOOKUP(Table14[[#This Row],[Subject]],Sheet2!$A$1:$B$60,2,0)</f>
        <v>FEMALE</v>
      </c>
      <c r="D1838" s="48" t="str">
        <f>TEXT(Table14[[#This Row],[Date]],"MMMM")</f>
        <v>September</v>
      </c>
      <c r="E1838" s="38">
        <v>45171</v>
      </c>
      <c r="F1838" s="48" t="s">
        <v>16</v>
      </c>
      <c r="G1838" s="48" t="s">
        <v>199</v>
      </c>
      <c r="H1838" s="48" t="s">
        <v>818</v>
      </c>
      <c r="I1838" s="48">
        <v>7</v>
      </c>
    </row>
    <row r="1839" spans="1:9" x14ac:dyDescent="0.3">
      <c r="A1839" s="48">
        <v>3578</v>
      </c>
      <c r="B1839" s="48" t="s">
        <v>272</v>
      </c>
      <c r="C1839" s="48" t="str">
        <f>VLOOKUP(Table14[[#This Row],[Subject]],Sheet2!$A$1:$B$60,2,0)</f>
        <v>FEMALE</v>
      </c>
      <c r="D1839" s="48" t="str">
        <f>TEXT(Table14[[#This Row],[Date]],"MMMM")</f>
        <v>September</v>
      </c>
      <c r="E1839" s="38">
        <v>45171</v>
      </c>
      <c r="F1839" s="48" t="s">
        <v>16</v>
      </c>
      <c r="G1839" s="48" t="s">
        <v>199</v>
      </c>
      <c r="H1839" s="48" t="s">
        <v>819</v>
      </c>
      <c r="I1839" s="48">
        <v>5</v>
      </c>
    </row>
    <row r="1840" spans="1:9" x14ac:dyDescent="0.3">
      <c r="A1840" s="48">
        <v>3579</v>
      </c>
      <c r="B1840" s="48" t="s">
        <v>272</v>
      </c>
      <c r="C1840" s="48" t="str">
        <f>VLOOKUP(Table14[[#This Row],[Subject]],Sheet2!$A$1:$B$60,2,0)</f>
        <v>FEMALE</v>
      </c>
      <c r="D1840" s="48" t="str">
        <f>TEXT(Table14[[#This Row],[Date]],"MMMM")</f>
        <v>September</v>
      </c>
      <c r="E1840" s="38">
        <v>45171</v>
      </c>
      <c r="F1840" s="48" t="s">
        <v>16</v>
      </c>
      <c r="G1840" s="48" t="s">
        <v>199</v>
      </c>
      <c r="H1840" s="48" t="s">
        <v>820</v>
      </c>
      <c r="I1840" s="48">
        <v>4</v>
      </c>
    </row>
    <row r="1841" spans="1:9" x14ac:dyDescent="0.3">
      <c r="A1841" s="48">
        <v>3580</v>
      </c>
      <c r="B1841" s="48" t="s">
        <v>272</v>
      </c>
      <c r="C1841" s="48" t="str">
        <f>VLOOKUP(Table14[[#This Row],[Subject]],Sheet2!$A$1:$B$60,2,0)</f>
        <v>FEMALE</v>
      </c>
      <c r="D1841" s="48" t="str">
        <f>TEXT(Table14[[#This Row],[Date]],"MMMM")</f>
        <v>September</v>
      </c>
      <c r="E1841" s="38">
        <v>45171</v>
      </c>
      <c r="F1841" s="48" t="s">
        <v>16</v>
      </c>
      <c r="G1841" s="48" t="s">
        <v>199</v>
      </c>
      <c r="H1841" s="48" t="s">
        <v>821</v>
      </c>
      <c r="I1841" s="48">
        <v>2</v>
      </c>
    </row>
    <row r="1842" spans="1:9" x14ac:dyDescent="0.3">
      <c r="A1842" s="48">
        <v>3581</v>
      </c>
      <c r="B1842" s="48" t="s">
        <v>272</v>
      </c>
      <c r="C1842" s="48" t="str">
        <f>VLOOKUP(Table14[[#This Row],[Subject]],Sheet2!$A$1:$B$60,2,0)</f>
        <v>FEMALE</v>
      </c>
      <c r="D1842" s="48" t="str">
        <f>TEXT(Table14[[#This Row],[Date]],"MMMM")</f>
        <v>September</v>
      </c>
      <c r="E1842" s="38">
        <v>45171</v>
      </c>
      <c r="F1842" s="48" t="s">
        <v>16</v>
      </c>
      <c r="G1842" s="48" t="s">
        <v>199</v>
      </c>
      <c r="H1842" s="48" t="s">
        <v>822</v>
      </c>
      <c r="I1842" s="48">
        <v>7</v>
      </c>
    </row>
    <row r="1843" spans="1:9" x14ac:dyDescent="0.3">
      <c r="A1843" s="48">
        <v>3582</v>
      </c>
      <c r="B1843" s="48" t="s">
        <v>272</v>
      </c>
      <c r="C1843" s="48" t="str">
        <f>VLOOKUP(Table14[[#This Row],[Subject]],Sheet2!$A$1:$B$60,2,0)</f>
        <v>FEMALE</v>
      </c>
      <c r="D1843" s="48" t="str">
        <f>TEXT(Table14[[#This Row],[Date]],"MMMM")</f>
        <v>September</v>
      </c>
      <c r="E1843" s="38">
        <v>45171</v>
      </c>
      <c r="F1843" s="48" t="s">
        <v>16</v>
      </c>
      <c r="G1843" s="48" t="s">
        <v>199</v>
      </c>
      <c r="H1843" s="48" t="s">
        <v>823</v>
      </c>
      <c r="I1843" s="48">
        <v>3</v>
      </c>
    </row>
    <row r="1844" spans="1:9" x14ac:dyDescent="0.3">
      <c r="A1844" s="48">
        <v>3583</v>
      </c>
      <c r="B1844" s="48" t="s">
        <v>272</v>
      </c>
      <c r="C1844" s="48" t="str">
        <f>VLOOKUP(Table14[[#This Row],[Subject]],Sheet2!$A$1:$B$60,2,0)</f>
        <v>FEMALE</v>
      </c>
      <c r="D1844" s="48" t="str">
        <f>TEXT(Table14[[#This Row],[Date]],"MMMM")</f>
        <v>September</v>
      </c>
      <c r="E1844" s="38">
        <v>45171</v>
      </c>
      <c r="F1844" s="48" t="s">
        <v>16</v>
      </c>
      <c r="G1844" s="48" t="s">
        <v>199</v>
      </c>
      <c r="H1844" s="48" t="s">
        <v>824</v>
      </c>
      <c r="I1844" s="48">
        <v>2</v>
      </c>
    </row>
    <row r="1845" spans="1:9" x14ac:dyDescent="0.3">
      <c r="A1845" s="48">
        <v>3584</v>
      </c>
      <c r="B1845" s="48" t="s">
        <v>272</v>
      </c>
      <c r="C1845" s="48" t="str">
        <f>VLOOKUP(Table14[[#This Row],[Subject]],Sheet2!$A$1:$B$60,2,0)</f>
        <v>FEMALE</v>
      </c>
      <c r="D1845" s="48" t="str">
        <f>TEXT(Table14[[#This Row],[Date]],"MMMM")</f>
        <v>September</v>
      </c>
      <c r="E1845" s="38">
        <v>45171</v>
      </c>
      <c r="F1845" s="48" t="s">
        <v>16</v>
      </c>
      <c r="G1845" s="48" t="s">
        <v>199</v>
      </c>
      <c r="H1845" s="48" t="s">
        <v>825</v>
      </c>
      <c r="I1845" s="48">
        <v>5</v>
      </c>
    </row>
    <row r="1846" spans="1:9" x14ac:dyDescent="0.3">
      <c r="A1846" s="48">
        <v>3585</v>
      </c>
      <c r="B1846" s="48" t="s">
        <v>272</v>
      </c>
      <c r="C1846" s="48" t="str">
        <f>VLOOKUP(Table14[[#This Row],[Subject]],Sheet2!$A$1:$B$60,2,0)</f>
        <v>FEMALE</v>
      </c>
      <c r="D1846" s="48" t="str">
        <f>TEXT(Table14[[#This Row],[Date]],"MMMM")</f>
        <v>September</v>
      </c>
      <c r="E1846" s="38">
        <v>45171</v>
      </c>
      <c r="F1846" s="48" t="s">
        <v>16</v>
      </c>
      <c r="G1846" s="48" t="s">
        <v>199</v>
      </c>
      <c r="H1846" s="48" t="s">
        <v>826</v>
      </c>
      <c r="I1846" s="48">
        <v>1</v>
      </c>
    </row>
    <row r="1847" spans="1:9" x14ac:dyDescent="0.3">
      <c r="A1847" s="48">
        <v>3586</v>
      </c>
      <c r="B1847" s="48" t="s">
        <v>272</v>
      </c>
      <c r="C1847" s="48" t="str">
        <f>VLOOKUP(Table14[[#This Row],[Subject]],Sheet2!$A$1:$B$60,2,0)</f>
        <v>FEMALE</v>
      </c>
      <c r="D1847" s="48" t="str">
        <f>TEXT(Table14[[#This Row],[Date]],"MMMM")</f>
        <v>September</v>
      </c>
      <c r="E1847" s="38">
        <v>45171</v>
      </c>
      <c r="F1847" s="48" t="s">
        <v>16</v>
      </c>
      <c r="G1847" s="48" t="s">
        <v>199</v>
      </c>
      <c r="H1847" s="48" t="s">
        <v>827</v>
      </c>
      <c r="I1847" s="48">
        <v>4</v>
      </c>
    </row>
    <row r="1848" spans="1:9" x14ac:dyDescent="0.3">
      <c r="A1848" s="48">
        <v>3587</v>
      </c>
      <c r="B1848" s="48" t="s">
        <v>272</v>
      </c>
      <c r="C1848" s="48" t="str">
        <f>VLOOKUP(Table14[[#This Row],[Subject]],Sheet2!$A$1:$B$60,2,0)</f>
        <v>FEMALE</v>
      </c>
      <c r="D1848" s="48" t="str">
        <f>TEXT(Table14[[#This Row],[Date]],"MMMM")</f>
        <v>September</v>
      </c>
      <c r="E1848" s="38">
        <v>45171</v>
      </c>
      <c r="F1848" s="48" t="s">
        <v>16</v>
      </c>
      <c r="G1848" s="48" t="s">
        <v>199</v>
      </c>
      <c r="H1848" s="48" t="s">
        <v>828</v>
      </c>
      <c r="I1848" s="48">
        <v>6</v>
      </c>
    </row>
    <row r="1849" spans="1:9" x14ac:dyDescent="0.3">
      <c r="A1849" s="48">
        <v>3588</v>
      </c>
      <c r="B1849" s="48" t="s">
        <v>272</v>
      </c>
      <c r="C1849" s="48" t="str">
        <f>VLOOKUP(Table14[[#This Row],[Subject]],Sheet2!$A$1:$B$60,2,0)</f>
        <v>FEMALE</v>
      </c>
      <c r="D1849" s="48" t="str">
        <f>TEXT(Table14[[#This Row],[Date]],"MMMM")</f>
        <v>September</v>
      </c>
      <c r="E1849" s="38">
        <v>45171</v>
      </c>
      <c r="F1849" s="48" t="s">
        <v>16</v>
      </c>
      <c r="G1849" s="48" t="s">
        <v>199</v>
      </c>
      <c r="H1849" s="48" t="s">
        <v>829</v>
      </c>
      <c r="I1849" s="48">
        <v>7</v>
      </c>
    </row>
    <row r="1850" spans="1:9" x14ac:dyDescent="0.3">
      <c r="A1850" s="48">
        <v>3589</v>
      </c>
      <c r="B1850" s="48" t="s">
        <v>272</v>
      </c>
      <c r="C1850" s="48" t="str">
        <f>VLOOKUP(Table14[[#This Row],[Subject]],Sheet2!$A$1:$B$60,2,0)</f>
        <v>FEMALE</v>
      </c>
      <c r="D1850" s="48" t="str">
        <f>TEXT(Table14[[#This Row],[Date]],"MMMM")</f>
        <v>September</v>
      </c>
      <c r="E1850" s="38">
        <v>45171</v>
      </c>
      <c r="F1850" s="48" t="s">
        <v>16</v>
      </c>
      <c r="G1850" s="48" t="s">
        <v>199</v>
      </c>
      <c r="H1850" s="48" t="s">
        <v>830</v>
      </c>
      <c r="I1850" s="48">
        <v>3</v>
      </c>
    </row>
    <row r="1851" spans="1:9" x14ac:dyDescent="0.3">
      <c r="A1851" s="48">
        <v>3590</v>
      </c>
      <c r="B1851" s="48" t="s">
        <v>272</v>
      </c>
      <c r="C1851" s="48" t="str">
        <f>VLOOKUP(Table14[[#This Row],[Subject]],Sheet2!$A$1:$B$60,2,0)</f>
        <v>FEMALE</v>
      </c>
      <c r="D1851" s="48" t="str">
        <f>TEXT(Table14[[#This Row],[Date]],"MMMM")</f>
        <v>September</v>
      </c>
      <c r="E1851" s="38">
        <v>45171</v>
      </c>
      <c r="F1851" s="48" t="s">
        <v>16</v>
      </c>
      <c r="G1851" s="48" t="s">
        <v>219</v>
      </c>
      <c r="H1851" s="48" t="s">
        <v>831</v>
      </c>
      <c r="I1851" s="48">
        <v>4</v>
      </c>
    </row>
    <row r="1852" spans="1:9" x14ac:dyDescent="0.3">
      <c r="A1852" s="48">
        <v>3591</v>
      </c>
      <c r="B1852" s="48" t="s">
        <v>272</v>
      </c>
      <c r="C1852" s="48" t="str">
        <f>VLOOKUP(Table14[[#This Row],[Subject]],Sheet2!$A$1:$B$60,2,0)</f>
        <v>FEMALE</v>
      </c>
      <c r="D1852" s="48" t="str">
        <f>TEXT(Table14[[#This Row],[Date]],"MMMM")</f>
        <v>September</v>
      </c>
      <c r="E1852" s="38">
        <v>45171</v>
      </c>
      <c r="F1852" s="48" t="s">
        <v>16</v>
      </c>
      <c r="G1852" s="48" t="s">
        <v>219</v>
      </c>
      <c r="H1852" s="48" t="s">
        <v>832</v>
      </c>
      <c r="I1852" s="48">
        <v>6</v>
      </c>
    </row>
    <row r="1853" spans="1:9" x14ac:dyDescent="0.3">
      <c r="A1853" s="48">
        <v>3592</v>
      </c>
      <c r="B1853" s="48" t="s">
        <v>272</v>
      </c>
      <c r="C1853" s="48" t="str">
        <f>VLOOKUP(Table14[[#This Row],[Subject]],Sheet2!$A$1:$B$60,2,0)</f>
        <v>FEMALE</v>
      </c>
      <c r="D1853" s="48" t="str">
        <f>TEXT(Table14[[#This Row],[Date]],"MMMM")</f>
        <v>September</v>
      </c>
      <c r="E1853" s="38">
        <v>45171</v>
      </c>
      <c r="F1853" s="48" t="s">
        <v>16</v>
      </c>
      <c r="G1853" s="48" t="s">
        <v>219</v>
      </c>
      <c r="H1853" s="48" t="s">
        <v>833</v>
      </c>
      <c r="I1853" s="48">
        <v>2</v>
      </c>
    </row>
    <row r="1854" spans="1:9" x14ac:dyDescent="0.3">
      <c r="A1854" s="48">
        <v>3593</v>
      </c>
      <c r="B1854" s="48" t="s">
        <v>272</v>
      </c>
      <c r="C1854" s="48" t="str">
        <f>VLOOKUP(Table14[[#This Row],[Subject]],Sheet2!$A$1:$B$60,2,0)</f>
        <v>FEMALE</v>
      </c>
      <c r="D1854" s="48" t="str">
        <f>TEXT(Table14[[#This Row],[Date]],"MMMM")</f>
        <v>September</v>
      </c>
      <c r="E1854" s="38">
        <v>45171</v>
      </c>
      <c r="F1854" s="48" t="s">
        <v>16</v>
      </c>
      <c r="G1854" s="48" t="s">
        <v>219</v>
      </c>
      <c r="H1854" s="48" t="s">
        <v>834</v>
      </c>
      <c r="I1854" s="48">
        <v>7</v>
      </c>
    </row>
    <row r="1855" spans="1:9" x14ac:dyDescent="0.3">
      <c r="A1855" s="48">
        <v>3594</v>
      </c>
      <c r="B1855" s="48" t="s">
        <v>272</v>
      </c>
      <c r="C1855" s="48" t="str">
        <f>VLOOKUP(Table14[[#This Row],[Subject]],Sheet2!$A$1:$B$60,2,0)</f>
        <v>FEMALE</v>
      </c>
      <c r="D1855" s="48" t="str">
        <f>TEXT(Table14[[#This Row],[Date]],"MMMM")</f>
        <v>September</v>
      </c>
      <c r="E1855" s="38">
        <v>45171</v>
      </c>
      <c r="F1855" s="48" t="s">
        <v>16</v>
      </c>
      <c r="G1855" s="48" t="s">
        <v>219</v>
      </c>
      <c r="H1855" s="48" t="s">
        <v>835</v>
      </c>
      <c r="I1855" s="48">
        <v>1</v>
      </c>
    </row>
    <row r="1856" spans="1:9" x14ac:dyDescent="0.3">
      <c r="A1856" s="48">
        <v>3595</v>
      </c>
      <c r="B1856" s="48" t="s">
        <v>272</v>
      </c>
      <c r="C1856" s="48" t="str">
        <f>VLOOKUP(Table14[[#This Row],[Subject]],Sheet2!$A$1:$B$60,2,0)</f>
        <v>FEMALE</v>
      </c>
      <c r="D1856" s="48" t="str">
        <f>TEXT(Table14[[#This Row],[Date]],"MMMM")</f>
        <v>September</v>
      </c>
      <c r="E1856" s="38">
        <v>45171</v>
      </c>
      <c r="F1856" s="48" t="s">
        <v>16</v>
      </c>
      <c r="G1856" s="48" t="s">
        <v>219</v>
      </c>
      <c r="H1856" s="48" t="s">
        <v>836</v>
      </c>
      <c r="I1856" s="48">
        <v>3</v>
      </c>
    </row>
    <row r="1857" spans="1:9" x14ac:dyDescent="0.3">
      <c r="A1857" s="48">
        <v>3596</v>
      </c>
      <c r="B1857" s="48" t="s">
        <v>272</v>
      </c>
      <c r="C1857" s="48" t="str">
        <f>VLOOKUP(Table14[[#This Row],[Subject]],Sheet2!$A$1:$B$60,2,0)</f>
        <v>FEMALE</v>
      </c>
      <c r="D1857" s="48" t="str">
        <f>TEXT(Table14[[#This Row],[Date]],"MMMM")</f>
        <v>September</v>
      </c>
      <c r="E1857" s="38">
        <v>45171</v>
      </c>
      <c r="F1857" s="48" t="s">
        <v>16</v>
      </c>
      <c r="G1857" s="48" t="s">
        <v>219</v>
      </c>
      <c r="H1857" s="48" t="s">
        <v>837</v>
      </c>
      <c r="I1857" s="48">
        <v>5</v>
      </c>
    </row>
    <row r="1858" spans="1:9" x14ac:dyDescent="0.3">
      <c r="A1858" s="48">
        <v>3597</v>
      </c>
      <c r="B1858" s="48" t="s">
        <v>272</v>
      </c>
      <c r="C1858" s="48" t="str">
        <f>VLOOKUP(Table14[[#This Row],[Subject]],Sheet2!$A$1:$B$60,2,0)</f>
        <v>FEMALE</v>
      </c>
      <c r="D1858" s="48" t="str">
        <f>TEXT(Table14[[#This Row],[Date]],"MMMM")</f>
        <v>September</v>
      </c>
      <c r="E1858" s="38">
        <v>45171</v>
      </c>
      <c r="F1858" s="48" t="s">
        <v>16</v>
      </c>
      <c r="G1858" s="48" t="s">
        <v>219</v>
      </c>
      <c r="H1858" s="48" t="s">
        <v>838</v>
      </c>
      <c r="I1858" s="48">
        <v>2</v>
      </c>
    </row>
    <row r="1859" spans="1:9" x14ac:dyDescent="0.3">
      <c r="A1859" s="48">
        <v>3598</v>
      </c>
      <c r="B1859" s="48" t="s">
        <v>272</v>
      </c>
      <c r="C1859" s="48" t="str">
        <f>VLOOKUP(Table14[[#This Row],[Subject]],Sheet2!$A$1:$B$60,2,0)</f>
        <v>FEMALE</v>
      </c>
      <c r="D1859" s="48" t="str">
        <f>TEXT(Table14[[#This Row],[Date]],"MMMM")</f>
        <v>September</v>
      </c>
      <c r="E1859" s="38">
        <v>45171</v>
      </c>
      <c r="F1859" s="48" t="s">
        <v>16</v>
      </c>
      <c r="G1859" s="48" t="s">
        <v>219</v>
      </c>
      <c r="H1859" s="48" t="s">
        <v>839</v>
      </c>
      <c r="I1859" s="48">
        <v>4</v>
      </c>
    </row>
    <row r="1860" spans="1:9" x14ac:dyDescent="0.3">
      <c r="A1860" s="48">
        <v>3599</v>
      </c>
      <c r="B1860" s="48" t="s">
        <v>272</v>
      </c>
      <c r="C1860" s="48" t="str">
        <f>VLOOKUP(Table14[[#This Row],[Subject]],Sheet2!$A$1:$B$60,2,0)</f>
        <v>FEMALE</v>
      </c>
      <c r="D1860" s="48" t="str">
        <f>TEXT(Table14[[#This Row],[Date]],"MMMM")</f>
        <v>September</v>
      </c>
      <c r="E1860" s="38">
        <v>45171</v>
      </c>
      <c r="F1860" s="48" t="s">
        <v>16</v>
      </c>
      <c r="G1860" s="48" t="s">
        <v>219</v>
      </c>
      <c r="H1860" s="48" t="s">
        <v>840</v>
      </c>
      <c r="I1860" s="48">
        <v>6</v>
      </c>
    </row>
    <row r="1861" spans="1:9" x14ac:dyDescent="0.3">
      <c r="A1861" s="48">
        <v>3600</v>
      </c>
      <c r="B1861" s="48" t="s">
        <v>272</v>
      </c>
      <c r="C1861" s="48" t="str">
        <f>VLOOKUP(Table14[[#This Row],[Subject]],Sheet2!$A$1:$B$60,2,0)</f>
        <v>FEMALE</v>
      </c>
      <c r="D1861" s="48" t="str">
        <f>TEXT(Table14[[#This Row],[Date]],"MMMM")</f>
        <v>September</v>
      </c>
      <c r="E1861" s="38">
        <v>45171</v>
      </c>
      <c r="F1861" s="48" t="s">
        <v>16</v>
      </c>
      <c r="G1861" s="48" t="s">
        <v>219</v>
      </c>
      <c r="H1861" s="48" t="s">
        <v>841</v>
      </c>
      <c r="I1861" s="48">
        <v>3</v>
      </c>
    </row>
    <row r="1862" spans="1:9" x14ac:dyDescent="0.3">
      <c r="A1862" s="48">
        <v>3601</v>
      </c>
      <c r="B1862" s="48" t="s">
        <v>272</v>
      </c>
      <c r="C1862" s="48" t="str">
        <f>VLOOKUP(Table14[[#This Row],[Subject]],Sheet2!$A$1:$B$60,2,0)</f>
        <v>FEMALE</v>
      </c>
      <c r="D1862" s="48" t="str">
        <f>TEXT(Table14[[#This Row],[Date]],"MMMM")</f>
        <v>September</v>
      </c>
      <c r="E1862" s="38">
        <v>45171</v>
      </c>
      <c r="F1862" s="48" t="s">
        <v>16</v>
      </c>
      <c r="G1862" s="48" t="s">
        <v>219</v>
      </c>
      <c r="H1862" s="48" t="s">
        <v>842</v>
      </c>
      <c r="I1862" s="48">
        <v>7</v>
      </c>
    </row>
    <row r="1863" spans="1:9" x14ac:dyDescent="0.3">
      <c r="A1863" s="48">
        <v>3602</v>
      </c>
      <c r="B1863" s="48" t="s">
        <v>272</v>
      </c>
      <c r="C1863" s="48" t="str">
        <f>VLOOKUP(Table14[[#This Row],[Subject]],Sheet2!$A$1:$B$60,2,0)</f>
        <v>FEMALE</v>
      </c>
      <c r="D1863" s="48" t="str">
        <f>TEXT(Table14[[#This Row],[Date]],"MMMM")</f>
        <v>September</v>
      </c>
      <c r="E1863" s="38">
        <v>45171</v>
      </c>
      <c r="F1863" s="48" t="s">
        <v>16</v>
      </c>
      <c r="G1863" s="48" t="s">
        <v>219</v>
      </c>
      <c r="H1863" s="48" t="s">
        <v>843</v>
      </c>
      <c r="I1863" s="48">
        <v>1</v>
      </c>
    </row>
    <row r="1864" spans="1:9" x14ac:dyDescent="0.3">
      <c r="A1864" s="48">
        <v>3603</v>
      </c>
      <c r="B1864" s="48" t="s">
        <v>272</v>
      </c>
      <c r="C1864" s="48" t="str">
        <f>VLOOKUP(Table14[[#This Row],[Subject]],Sheet2!$A$1:$B$60,2,0)</f>
        <v>FEMALE</v>
      </c>
      <c r="D1864" s="48" t="str">
        <f>TEXT(Table14[[#This Row],[Date]],"MMMM")</f>
        <v>September</v>
      </c>
      <c r="E1864" s="38">
        <v>45171</v>
      </c>
      <c r="F1864" s="48" t="s">
        <v>16</v>
      </c>
      <c r="G1864" s="48" t="s">
        <v>233</v>
      </c>
      <c r="H1864" s="48" t="s">
        <v>844</v>
      </c>
      <c r="I1864" s="48">
        <v>3</v>
      </c>
    </row>
    <row r="1865" spans="1:9" x14ac:dyDescent="0.3">
      <c r="A1865" s="48">
        <v>3604</v>
      </c>
      <c r="B1865" s="48" t="s">
        <v>272</v>
      </c>
      <c r="C1865" s="48" t="str">
        <f>VLOOKUP(Table14[[#This Row],[Subject]],Sheet2!$A$1:$B$60,2,0)</f>
        <v>FEMALE</v>
      </c>
      <c r="D1865" s="48" t="str">
        <f>TEXT(Table14[[#This Row],[Date]],"MMMM")</f>
        <v>September</v>
      </c>
      <c r="E1865" s="38">
        <v>45171</v>
      </c>
      <c r="F1865" s="48" t="s">
        <v>16</v>
      </c>
      <c r="G1865" s="48" t="s">
        <v>233</v>
      </c>
      <c r="H1865" s="48" t="s">
        <v>845</v>
      </c>
      <c r="I1865" s="48">
        <v>4</v>
      </c>
    </row>
    <row r="1866" spans="1:9" x14ac:dyDescent="0.3">
      <c r="A1866" s="48">
        <v>3605</v>
      </c>
      <c r="B1866" s="48" t="s">
        <v>272</v>
      </c>
      <c r="C1866" s="48" t="str">
        <f>VLOOKUP(Table14[[#This Row],[Subject]],Sheet2!$A$1:$B$60,2,0)</f>
        <v>FEMALE</v>
      </c>
      <c r="D1866" s="48" t="str">
        <f>TEXT(Table14[[#This Row],[Date]],"MMMM")</f>
        <v>September</v>
      </c>
      <c r="E1866" s="38">
        <v>45171</v>
      </c>
      <c r="F1866" s="48" t="s">
        <v>16</v>
      </c>
      <c r="G1866" s="48" t="s">
        <v>233</v>
      </c>
      <c r="H1866" s="48" t="s">
        <v>846</v>
      </c>
      <c r="I1866" s="48">
        <v>5</v>
      </c>
    </row>
    <row r="1867" spans="1:9" x14ac:dyDescent="0.3">
      <c r="A1867" s="48">
        <v>3606</v>
      </c>
      <c r="B1867" s="48" t="s">
        <v>272</v>
      </c>
      <c r="C1867" s="48" t="str">
        <f>VLOOKUP(Table14[[#This Row],[Subject]],Sheet2!$A$1:$B$60,2,0)</f>
        <v>FEMALE</v>
      </c>
      <c r="D1867" s="48" t="str">
        <f>TEXT(Table14[[#This Row],[Date]],"MMMM")</f>
        <v>September</v>
      </c>
      <c r="E1867" s="38">
        <v>45171</v>
      </c>
      <c r="F1867" s="48" t="s">
        <v>16</v>
      </c>
      <c r="G1867" s="48" t="s">
        <v>233</v>
      </c>
      <c r="H1867" s="48" t="s">
        <v>847</v>
      </c>
      <c r="I1867" s="48">
        <v>6</v>
      </c>
    </row>
    <row r="1868" spans="1:9" x14ac:dyDescent="0.3">
      <c r="A1868" s="48">
        <v>3607</v>
      </c>
      <c r="B1868" s="48" t="s">
        <v>272</v>
      </c>
      <c r="C1868" s="48" t="str">
        <f>VLOOKUP(Table14[[#This Row],[Subject]],Sheet2!$A$1:$B$60,2,0)</f>
        <v>FEMALE</v>
      </c>
      <c r="D1868" s="48" t="str">
        <f>TEXT(Table14[[#This Row],[Date]],"MMMM")</f>
        <v>September</v>
      </c>
      <c r="E1868" s="38">
        <v>45171</v>
      </c>
      <c r="F1868" s="48" t="s">
        <v>16</v>
      </c>
      <c r="G1868" s="48" t="s">
        <v>233</v>
      </c>
      <c r="H1868" s="48" t="s">
        <v>848</v>
      </c>
      <c r="I1868" s="48">
        <v>7</v>
      </c>
    </row>
    <row r="1869" spans="1:9" x14ac:dyDescent="0.3">
      <c r="A1869" s="48">
        <v>3608</v>
      </c>
      <c r="B1869" s="48" t="s">
        <v>272</v>
      </c>
      <c r="C1869" s="48" t="str">
        <f>VLOOKUP(Table14[[#This Row],[Subject]],Sheet2!$A$1:$B$60,2,0)</f>
        <v>FEMALE</v>
      </c>
      <c r="D1869" s="48" t="str">
        <f>TEXT(Table14[[#This Row],[Date]],"MMMM")</f>
        <v>September</v>
      </c>
      <c r="E1869" s="38">
        <v>45171</v>
      </c>
      <c r="F1869" s="48" t="s">
        <v>16</v>
      </c>
      <c r="G1869" s="48" t="s">
        <v>233</v>
      </c>
      <c r="H1869" s="48" t="s">
        <v>849</v>
      </c>
      <c r="I1869" s="48">
        <v>1</v>
      </c>
    </row>
    <row r="1870" spans="1:9" x14ac:dyDescent="0.3">
      <c r="A1870" s="48">
        <v>3609</v>
      </c>
      <c r="B1870" s="48" t="s">
        <v>272</v>
      </c>
      <c r="C1870" s="48" t="str">
        <f>VLOOKUP(Table14[[#This Row],[Subject]],Sheet2!$A$1:$B$60,2,0)</f>
        <v>FEMALE</v>
      </c>
      <c r="D1870" s="48" t="str">
        <f>TEXT(Table14[[#This Row],[Date]],"MMMM")</f>
        <v>September</v>
      </c>
      <c r="E1870" s="38">
        <v>45171</v>
      </c>
      <c r="F1870" s="48" t="s">
        <v>16</v>
      </c>
      <c r="G1870" s="48" t="s">
        <v>233</v>
      </c>
      <c r="H1870" s="48" t="s">
        <v>850</v>
      </c>
      <c r="I1870" s="48">
        <v>2</v>
      </c>
    </row>
    <row r="1871" spans="1:9" x14ac:dyDescent="0.3">
      <c r="A1871" s="48">
        <v>3610</v>
      </c>
      <c r="B1871" s="48" t="s">
        <v>272</v>
      </c>
      <c r="C1871" s="48" t="str">
        <f>VLOOKUP(Table14[[#This Row],[Subject]],Sheet2!$A$1:$B$60,2,0)</f>
        <v>FEMALE</v>
      </c>
      <c r="D1871" s="48" t="str">
        <f>TEXT(Table14[[#This Row],[Date]],"MMMM")</f>
        <v>September</v>
      </c>
      <c r="E1871" s="38">
        <v>45171</v>
      </c>
      <c r="F1871" s="48" t="s">
        <v>16</v>
      </c>
      <c r="G1871" s="48" t="s">
        <v>233</v>
      </c>
      <c r="H1871" s="48" t="s">
        <v>851</v>
      </c>
      <c r="I1871" s="48">
        <v>4</v>
      </c>
    </row>
    <row r="1872" spans="1:9" x14ac:dyDescent="0.3">
      <c r="A1872" s="48">
        <v>3611</v>
      </c>
      <c r="B1872" s="48" t="s">
        <v>272</v>
      </c>
      <c r="C1872" s="48" t="str">
        <f>VLOOKUP(Table14[[#This Row],[Subject]],Sheet2!$A$1:$B$60,2,0)</f>
        <v>FEMALE</v>
      </c>
      <c r="D1872" s="48" t="str">
        <f>TEXT(Table14[[#This Row],[Date]],"MMMM")</f>
        <v>September</v>
      </c>
      <c r="E1872" s="38">
        <v>45171</v>
      </c>
      <c r="F1872" s="48" t="s">
        <v>16</v>
      </c>
      <c r="G1872" s="48" t="s">
        <v>233</v>
      </c>
      <c r="H1872" s="48" t="s">
        <v>852</v>
      </c>
      <c r="I1872" s="48">
        <v>3</v>
      </c>
    </row>
    <row r="1873" spans="1:9" x14ac:dyDescent="0.3">
      <c r="A1873" s="48">
        <v>3612</v>
      </c>
      <c r="B1873" s="48" t="s">
        <v>272</v>
      </c>
      <c r="C1873" s="48" t="str">
        <f>VLOOKUP(Table14[[#This Row],[Subject]],Sheet2!$A$1:$B$60,2,0)</f>
        <v>FEMALE</v>
      </c>
      <c r="D1873" s="48" t="str">
        <f>TEXT(Table14[[#This Row],[Date]],"MMMM")</f>
        <v>September</v>
      </c>
      <c r="E1873" s="38">
        <v>45171</v>
      </c>
      <c r="F1873" s="48" t="s">
        <v>16</v>
      </c>
      <c r="G1873" s="48" t="s">
        <v>233</v>
      </c>
      <c r="H1873" s="48" t="s">
        <v>853</v>
      </c>
      <c r="I1873" s="48">
        <v>2</v>
      </c>
    </row>
    <row r="1874" spans="1:9" x14ac:dyDescent="0.3">
      <c r="A1874" s="48">
        <v>3613</v>
      </c>
      <c r="B1874" s="48" t="s">
        <v>272</v>
      </c>
      <c r="C1874" s="48" t="str">
        <f>VLOOKUP(Table14[[#This Row],[Subject]],Sheet2!$A$1:$B$60,2,0)</f>
        <v>FEMALE</v>
      </c>
      <c r="D1874" s="48" t="str">
        <f>TEXT(Table14[[#This Row],[Date]],"MMMM")</f>
        <v>September</v>
      </c>
      <c r="E1874" s="38">
        <v>45171</v>
      </c>
      <c r="F1874" s="48" t="s">
        <v>16</v>
      </c>
      <c r="G1874" s="48" t="s">
        <v>233</v>
      </c>
      <c r="H1874" s="48" t="s">
        <v>854</v>
      </c>
      <c r="I1874" s="48">
        <v>5</v>
      </c>
    </row>
    <row r="1875" spans="1:9" x14ac:dyDescent="0.3">
      <c r="A1875" s="48">
        <v>3614</v>
      </c>
      <c r="B1875" s="48" t="s">
        <v>272</v>
      </c>
      <c r="C1875" s="48" t="str">
        <f>VLOOKUP(Table14[[#This Row],[Subject]],Sheet2!$A$1:$B$60,2,0)</f>
        <v>FEMALE</v>
      </c>
      <c r="D1875" s="48" t="str">
        <f>TEXT(Table14[[#This Row],[Date]],"MMMM")</f>
        <v>September</v>
      </c>
      <c r="E1875" s="38">
        <v>45171</v>
      </c>
      <c r="F1875" s="48" t="s">
        <v>16</v>
      </c>
      <c r="G1875" s="48" t="s">
        <v>233</v>
      </c>
      <c r="H1875" s="48" t="s">
        <v>855</v>
      </c>
      <c r="I1875" s="48">
        <v>7</v>
      </c>
    </row>
    <row r="1876" spans="1:9" x14ac:dyDescent="0.3">
      <c r="A1876" s="48">
        <v>3615</v>
      </c>
      <c r="B1876" s="48" t="s">
        <v>272</v>
      </c>
      <c r="C1876" s="48" t="str">
        <f>VLOOKUP(Table14[[#This Row],[Subject]],Sheet2!$A$1:$B$60,2,0)</f>
        <v>FEMALE</v>
      </c>
      <c r="D1876" s="48" t="str">
        <f>TEXT(Table14[[#This Row],[Date]],"MMMM")</f>
        <v>September</v>
      </c>
      <c r="E1876" s="38">
        <v>45171</v>
      </c>
      <c r="F1876" s="48" t="s">
        <v>16</v>
      </c>
      <c r="G1876" s="48" t="s">
        <v>233</v>
      </c>
      <c r="H1876" s="48" t="s">
        <v>856</v>
      </c>
      <c r="I1876" s="48">
        <v>1</v>
      </c>
    </row>
    <row r="1877" spans="1:9" x14ac:dyDescent="0.3">
      <c r="A1877" s="48">
        <v>3616</v>
      </c>
      <c r="B1877" s="48" t="s">
        <v>272</v>
      </c>
      <c r="C1877" s="48" t="str">
        <f>VLOOKUP(Table14[[#This Row],[Subject]],Sheet2!$A$1:$B$60,2,0)</f>
        <v>FEMALE</v>
      </c>
      <c r="D1877" s="48" t="str">
        <f>TEXT(Table14[[#This Row],[Date]],"MMMM")</f>
        <v>September</v>
      </c>
      <c r="E1877" s="38">
        <v>45171</v>
      </c>
      <c r="F1877" s="48" t="s">
        <v>16</v>
      </c>
      <c r="G1877" s="48" t="s">
        <v>233</v>
      </c>
      <c r="H1877" s="48" t="s">
        <v>857</v>
      </c>
      <c r="I1877" s="48">
        <v>6</v>
      </c>
    </row>
    <row r="1878" spans="1:9" x14ac:dyDescent="0.3">
      <c r="A1878" s="48">
        <v>3617</v>
      </c>
      <c r="B1878" s="48" t="s">
        <v>272</v>
      </c>
      <c r="C1878" s="48" t="str">
        <f>VLOOKUP(Table14[[#This Row],[Subject]],Sheet2!$A$1:$B$60,2,0)</f>
        <v>FEMALE</v>
      </c>
      <c r="D1878" s="48" t="str">
        <f>TEXT(Table14[[#This Row],[Date]],"MMMM")</f>
        <v>September</v>
      </c>
      <c r="E1878" s="38">
        <v>45171</v>
      </c>
      <c r="F1878" s="48" t="s">
        <v>16</v>
      </c>
      <c r="G1878" s="48" t="s">
        <v>233</v>
      </c>
      <c r="H1878" s="48" t="s">
        <v>858</v>
      </c>
      <c r="I1878" s="48">
        <v>4</v>
      </c>
    </row>
    <row r="1879" spans="1:9" x14ac:dyDescent="0.3">
      <c r="A1879" s="48">
        <v>3618</v>
      </c>
      <c r="B1879" s="48" t="s">
        <v>272</v>
      </c>
      <c r="C1879" s="48" t="str">
        <f>VLOOKUP(Table14[[#This Row],[Subject]],Sheet2!$A$1:$B$60,2,0)</f>
        <v>FEMALE</v>
      </c>
      <c r="D1879" s="48" t="str">
        <f>TEXT(Table14[[#This Row],[Date]],"MMMM")</f>
        <v>September</v>
      </c>
      <c r="E1879" s="38">
        <v>45171</v>
      </c>
      <c r="F1879" s="48" t="s">
        <v>16</v>
      </c>
      <c r="G1879" s="48" t="s">
        <v>233</v>
      </c>
      <c r="H1879" s="48" t="s">
        <v>859</v>
      </c>
      <c r="I1879" s="48">
        <v>3</v>
      </c>
    </row>
    <row r="1880" spans="1:9" x14ac:dyDescent="0.3">
      <c r="A1880" s="48">
        <v>3619</v>
      </c>
      <c r="B1880" s="48" t="s">
        <v>272</v>
      </c>
      <c r="C1880" s="48" t="str">
        <f>VLOOKUP(Table14[[#This Row],[Subject]],Sheet2!$A$1:$B$60,2,0)</f>
        <v>FEMALE</v>
      </c>
      <c r="D1880" s="48" t="str">
        <f>TEXT(Table14[[#This Row],[Date]],"MMMM")</f>
        <v>September</v>
      </c>
      <c r="E1880" s="38">
        <v>45171</v>
      </c>
      <c r="F1880" s="48" t="s">
        <v>16</v>
      </c>
      <c r="G1880" s="48" t="s">
        <v>233</v>
      </c>
      <c r="H1880" s="48" t="s">
        <v>860</v>
      </c>
      <c r="I1880" s="48">
        <v>2</v>
      </c>
    </row>
    <row r="1881" spans="1:9" x14ac:dyDescent="0.3">
      <c r="A1881" s="48">
        <v>3620</v>
      </c>
      <c r="B1881" s="48" t="s">
        <v>272</v>
      </c>
      <c r="C1881" s="48" t="str">
        <f>VLOOKUP(Table14[[#This Row],[Subject]],Sheet2!$A$1:$B$60,2,0)</f>
        <v>FEMALE</v>
      </c>
      <c r="D1881" s="48" t="str">
        <f>TEXT(Table14[[#This Row],[Date]],"MMMM")</f>
        <v>September</v>
      </c>
      <c r="E1881" s="38">
        <v>45171</v>
      </c>
      <c r="F1881" s="48" t="s">
        <v>16</v>
      </c>
      <c r="G1881" s="48" t="s">
        <v>233</v>
      </c>
      <c r="H1881" s="48" t="s">
        <v>861</v>
      </c>
      <c r="I1881" s="48">
        <v>5</v>
      </c>
    </row>
    <row r="1882" spans="1:9" x14ac:dyDescent="0.3">
      <c r="A1882" s="48">
        <v>3621</v>
      </c>
      <c r="B1882" s="48" t="s">
        <v>272</v>
      </c>
      <c r="C1882" s="48" t="str">
        <f>VLOOKUP(Table14[[#This Row],[Subject]],Sheet2!$A$1:$B$60,2,0)</f>
        <v>FEMALE</v>
      </c>
      <c r="D1882" s="48" t="str">
        <f>TEXT(Table14[[#This Row],[Date]],"MMMM")</f>
        <v>September</v>
      </c>
      <c r="E1882" s="38">
        <v>45171</v>
      </c>
      <c r="F1882" s="48" t="s">
        <v>16</v>
      </c>
      <c r="G1882" s="48" t="s">
        <v>233</v>
      </c>
      <c r="H1882" s="48" t="s">
        <v>862</v>
      </c>
      <c r="I1882" s="48">
        <v>7</v>
      </c>
    </row>
    <row r="1883" spans="1:9" x14ac:dyDescent="0.3">
      <c r="A1883" s="48">
        <v>3622</v>
      </c>
      <c r="B1883" s="48" t="s">
        <v>272</v>
      </c>
      <c r="C1883" s="48" t="str">
        <f>VLOOKUP(Table14[[#This Row],[Subject]],Sheet2!$A$1:$B$60,2,0)</f>
        <v>FEMALE</v>
      </c>
      <c r="D1883" s="48" t="str">
        <f>TEXT(Table14[[#This Row],[Date]],"MMMM")</f>
        <v>September</v>
      </c>
      <c r="E1883" s="38">
        <v>45171</v>
      </c>
      <c r="F1883" s="48" t="s">
        <v>16</v>
      </c>
      <c r="G1883" s="48" t="s">
        <v>233</v>
      </c>
      <c r="H1883" s="48" t="s">
        <v>863</v>
      </c>
      <c r="I1883" s="48">
        <v>1</v>
      </c>
    </row>
    <row r="1884" spans="1:9" x14ac:dyDescent="0.3">
      <c r="A1884" s="48">
        <v>3623</v>
      </c>
      <c r="B1884" s="48" t="s">
        <v>272</v>
      </c>
      <c r="C1884" s="48" t="str">
        <f>VLOOKUP(Table14[[#This Row],[Subject]],Sheet2!$A$1:$B$60,2,0)</f>
        <v>FEMALE</v>
      </c>
      <c r="D1884" s="48" t="str">
        <f>TEXT(Table14[[#This Row],[Date]],"MMMM")</f>
        <v>September</v>
      </c>
      <c r="E1884" s="38">
        <v>45171</v>
      </c>
      <c r="F1884" s="48" t="s">
        <v>16</v>
      </c>
      <c r="G1884" s="48" t="s">
        <v>233</v>
      </c>
      <c r="H1884" s="48" t="s">
        <v>864</v>
      </c>
      <c r="I1884" s="48">
        <v>6</v>
      </c>
    </row>
    <row r="1885" spans="1:9" x14ac:dyDescent="0.3">
      <c r="A1885" s="48">
        <v>3624</v>
      </c>
      <c r="B1885" s="48" t="s">
        <v>272</v>
      </c>
      <c r="C1885" s="48" t="str">
        <f>VLOOKUP(Table14[[#This Row],[Subject]],Sheet2!$A$1:$B$60,2,0)</f>
        <v>FEMALE</v>
      </c>
      <c r="D1885" s="48" t="str">
        <f>TEXT(Table14[[#This Row],[Date]],"MMMM")</f>
        <v>September</v>
      </c>
      <c r="E1885" s="38">
        <v>45171</v>
      </c>
      <c r="F1885" s="48" t="s">
        <v>16</v>
      </c>
      <c r="G1885" s="48" t="s">
        <v>233</v>
      </c>
      <c r="H1885" s="48" t="s">
        <v>865</v>
      </c>
      <c r="I1885" s="48">
        <v>5</v>
      </c>
    </row>
    <row r="1886" spans="1:9" x14ac:dyDescent="0.3">
      <c r="A1886" s="48">
        <v>3625</v>
      </c>
      <c r="B1886" s="48" t="s">
        <v>272</v>
      </c>
      <c r="C1886" s="48" t="str">
        <f>VLOOKUP(Table14[[#This Row],[Subject]],Sheet2!$A$1:$B$60,2,0)</f>
        <v>FEMALE</v>
      </c>
      <c r="D1886" s="48" t="str">
        <f>TEXT(Table14[[#This Row],[Date]],"MMMM")</f>
        <v>September</v>
      </c>
      <c r="E1886" s="38">
        <v>45171</v>
      </c>
      <c r="F1886" s="48" t="s">
        <v>16</v>
      </c>
      <c r="G1886" s="48" t="s">
        <v>233</v>
      </c>
      <c r="H1886" s="48" t="s">
        <v>866</v>
      </c>
      <c r="I1886" s="48">
        <v>4</v>
      </c>
    </row>
    <row r="1887" spans="1:9" x14ac:dyDescent="0.3">
      <c r="A1887" s="48">
        <v>3771</v>
      </c>
      <c r="B1887" s="48" t="s">
        <v>273</v>
      </c>
      <c r="C1887" s="48" t="str">
        <f>VLOOKUP(Table14[[#This Row],[Subject]],Sheet2!$A$1:$B$60,2,0)</f>
        <v>FEMALE</v>
      </c>
      <c r="D1887" s="48" t="str">
        <f>TEXT(Table14[[#This Row],[Date]],"MMMM")</f>
        <v>September</v>
      </c>
      <c r="E1887" s="38">
        <v>45171</v>
      </c>
      <c r="F1887" s="48" t="s">
        <v>16</v>
      </c>
      <c r="G1887" s="48" t="s">
        <v>104</v>
      </c>
      <c r="H1887" s="48" t="s">
        <v>867</v>
      </c>
      <c r="I1887" s="48">
        <v>0</v>
      </c>
    </row>
    <row r="1888" spans="1:9" x14ac:dyDescent="0.3">
      <c r="A1888" s="48">
        <v>3772</v>
      </c>
      <c r="B1888" s="48" t="s">
        <v>273</v>
      </c>
      <c r="C1888" s="48" t="str">
        <f>VLOOKUP(Table14[[#This Row],[Subject]],Sheet2!$A$1:$B$60,2,0)</f>
        <v>FEMALE</v>
      </c>
      <c r="D1888" s="48" t="str">
        <f>TEXT(Table14[[#This Row],[Date]],"MMMM")</f>
        <v>September</v>
      </c>
      <c r="E1888" s="38">
        <v>45171</v>
      </c>
      <c r="F1888" s="48" t="s">
        <v>16</v>
      </c>
      <c r="G1888" s="48" t="s">
        <v>104</v>
      </c>
      <c r="H1888" s="48" t="s">
        <v>720</v>
      </c>
      <c r="I1888" s="48">
        <v>0</v>
      </c>
    </row>
    <row r="1889" spans="1:9" x14ac:dyDescent="0.3">
      <c r="A1889" s="48">
        <v>3773</v>
      </c>
      <c r="B1889" s="48" t="s">
        <v>273</v>
      </c>
      <c r="C1889" s="48" t="str">
        <f>VLOOKUP(Table14[[#This Row],[Subject]],Sheet2!$A$1:$B$60,2,0)</f>
        <v>FEMALE</v>
      </c>
      <c r="D1889" s="48" t="str">
        <f>TEXT(Table14[[#This Row],[Date]],"MMMM")</f>
        <v>September</v>
      </c>
      <c r="E1889" s="38">
        <v>45171</v>
      </c>
      <c r="F1889" s="48" t="s">
        <v>16</v>
      </c>
      <c r="G1889" s="48" t="s">
        <v>104</v>
      </c>
      <c r="H1889" s="48" t="s">
        <v>724</v>
      </c>
      <c r="I1889" s="48">
        <v>0</v>
      </c>
    </row>
    <row r="1890" spans="1:9" x14ac:dyDescent="0.3">
      <c r="A1890" s="48">
        <v>3774</v>
      </c>
      <c r="B1890" s="48" t="s">
        <v>273</v>
      </c>
      <c r="C1890" s="48" t="str">
        <f>VLOOKUP(Table14[[#This Row],[Subject]],Sheet2!$A$1:$B$60,2,0)</f>
        <v>FEMALE</v>
      </c>
      <c r="D1890" s="48" t="str">
        <f>TEXT(Table14[[#This Row],[Date]],"MMMM")</f>
        <v>September</v>
      </c>
      <c r="E1890" s="38">
        <v>45171</v>
      </c>
      <c r="F1890" s="48" t="s">
        <v>16</v>
      </c>
      <c r="G1890" s="48" t="s">
        <v>104</v>
      </c>
      <c r="H1890" s="48" t="s">
        <v>725</v>
      </c>
      <c r="I1890" s="48">
        <v>1</v>
      </c>
    </row>
    <row r="1891" spans="1:9" x14ac:dyDescent="0.3">
      <c r="A1891" s="48">
        <v>3775</v>
      </c>
      <c r="B1891" s="48" t="s">
        <v>273</v>
      </c>
      <c r="C1891" s="48" t="str">
        <f>VLOOKUP(Table14[[#This Row],[Subject]],Sheet2!$A$1:$B$60,2,0)</f>
        <v>FEMALE</v>
      </c>
      <c r="D1891" s="48" t="str">
        <f>TEXT(Table14[[#This Row],[Date]],"MMMM")</f>
        <v>September</v>
      </c>
      <c r="E1891" s="38">
        <v>45171</v>
      </c>
      <c r="F1891" s="48" t="s">
        <v>16</v>
      </c>
      <c r="G1891" s="48" t="s">
        <v>104</v>
      </c>
      <c r="H1891" s="48" t="s">
        <v>726</v>
      </c>
      <c r="I1891" s="48">
        <v>0</v>
      </c>
    </row>
    <row r="1892" spans="1:9" x14ac:dyDescent="0.3">
      <c r="A1892" s="48">
        <v>3776</v>
      </c>
      <c r="B1892" s="48" t="s">
        <v>273</v>
      </c>
      <c r="C1892" s="48" t="str">
        <f>VLOOKUP(Table14[[#This Row],[Subject]],Sheet2!$A$1:$B$60,2,0)</f>
        <v>FEMALE</v>
      </c>
      <c r="D1892" s="48" t="str">
        <f>TEXT(Table14[[#This Row],[Date]],"MMMM")</f>
        <v>September</v>
      </c>
      <c r="E1892" s="38">
        <v>45171</v>
      </c>
      <c r="F1892" s="48" t="s">
        <v>16</v>
      </c>
      <c r="G1892" s="48" t="s">
        <v>104</v>
      </c>
      <c r="H1892" s="48" t="s">
        <v>727</v>
      </c>
      <c r="I1892" s="48">
        <v>0</v>
      </c>
    </row>
    <row r="1893" spans="1:9" x14ac:dyDescent="0.3">
      <c r="A1893" s="48">
        <v>3777</v>
      </c>
      <c r="B1893" s="48" t="s">
        <v>273</v>
      </c>
      <c r="C1893" s="48" t="str">
        <f>VLOOKUP(Table14[[#This Row],[Subject]],Sheet2!$A$1:$B$60,2,0)</f>
        <v>FEMALE</v>
      </c>
      <c r="D1893" s="48" t="str">
        <f>TEXT(Table14[[#This Row],[Date]],"MMMM")</f>
        <v>September</v>
      </c>
      <c r="E1893" s="38">
        <v>45171</v>
      </c>
      <c r="F1893" s="48" t="s">
        <v>16</v>
      </c>
      <c r="G1893" s="48" t="s">
        <v>104</v>
      </c>
      <c r="H1893" s="48" t="s">
        <v>728</v>
      </c>
      <c r="I1893" s="48">
        <v>1</v>
      </c>
    </row>
    <row r="1894" spans="1:9" x14ac:dyDescent="0.3">
      <c r="A1894" s="48">
        <v>3778</v>
      </c>
      <c r="B1894" s="48" t="s">
        <v>273</v>
      </c>
      <c r="C1894" s="48" t="str">
        <f>VLOOKUP(Table14[[#This Row],[Subject]],Sheet2!$A$1:$B$60,2,0)</f>
        <v>FEMALE</v>
      </c>
      <c r="D1894" s="48" t="str">
        <f>TEXT(Table14[[#This Row],[Date]],"MMMM")</f>
        <v>September</v>
      </c>
      <c r="E1894" s="38">
        <v>45171</v>
      </c>
      <c r="F1894" s="48" t="s">
        <v>16</v>
      </c>
      <c r="G1894" s="48" t="s">
        <v>104</v>
      </c>
      <c r="H1894" s="48" t="s">
        <v>729</v>
      </c>
      <c r="I1894" s="48">
        <v>0</v>
      </c>
    </row>
    <row r="1895" spans="1:9" x14ac:dyDescent="0.3">
      <c r="A1895" s="48">
        <v>3779</v>
      </c>
      <c r="B1895" s="48" t="s">
        <v>273</v>
      </c>
      <c r="C1895" s="48" t="str">
        <f>VLOOKUP(Table14[[#This Row],[Subject]],Sheet2!$A$1:$B$60,2,0)</f>
        <v>FEMALE</v>
      </c>
      <c r="D1895" s="48" t="str">
        <f>TEXT(Table14[[#This Row],[Date]],"MMMM")</f>
        <v>September</v>
      </c>
      <c r="E1895" s="38">
        <v>45171</v>
      </c>
      <c r="F1895" s="48" t="s">
        <v>16</v>
      </c>
      <c r="G1895" s="48" t="s">
        <v>104</v>
      </c>
      <c r="H1895" s="48" t="s">
        <v>730</v>
      </c>
      <c r="I1895" s="48">
        <v>0</v>
      </c>
    </row>
    <row r="1896" spans="1:9" x14ac:dyDescent="0.3">
      <c r="A1896" s="48">
        <v>3780</v>
      </c>
      <c r="B1896" s="48" t="s">
        <v>273</v>
      </c>
      <c r="C1896" s="48" t="str">
        <f>VLOOKUP(Table14[[#This Row],[Subject]],Sheet2!$A$1:$B$60,2,0)</f>
        <v>FEMALE</v>
      </c>
      <c r="D1896" s="48" t="str">
        <f>TEXT(Table14[[#This Row],[Date]],"MMMM")</f>
        <v>September</v>
      </c>
      <c r="E1896" s="38">
        <v>45171</v>
      </c>
      <c r="F1896" s="48" t="s">
        <v>16</v>
      </c>
      <c r="G1896" s="48" t="s">
        <v>104</v>
      </c>
      <c r="H1896" s="48" t="s">
        <v>731</v>
      </c>
      <c r="I1896" s="48">
        <v>0</v>
      </c>
    </row>
    <row r="1897" spans="1:9" x14ac:dyDescent="0.3">
      <c r="A1897" s="48">
        <v>3781</v>
      </c>
      <c r="B1897" s="48" t="s">
        <v>273</v>
      </c>
      <c r="C1897" s="48" t="str">
        <f>VLOOKUP(Table14[[#This Row],[Subject]],Sheet2!$A$1:$B$60,2,0)</f>
        <v>FEMALE</v>
      </c>
      <c r="D1897" s="48" t="str">
        <f>TEXT(Table14[[#This Row],[Date]],"MMMM")</f>
        <v>September</v>
      </c>
      <c r="E1897" s="38">
        <v>45171</v>
      </c>
      <c r="F1897" s="48" t="s">
        <v>16</v>
      </c>
      <c r="G1897" s="48" t="s">
        <v>104</v>
      </c>
      <c r="H1897" s="48" t="s">
        <v>732</v>
      </c>
      <c r="I1897" s="48">
        <v>0</v>
      </c>
    </row>
    <row r="1898" spans="1:9" x14ac:dyDescent="0.3">
      <c r="A1898" s="48">
        <v>3782</v>
      </c>
      <c r="B1898" s="48" t="s">
        <v>273</v>
      </c>
      <c r="C1898" s="48" t="str">
        <f>VLOOKUP(Table14[[#This Row],[Subject]],Sheet2!$A$1:$B$60,2,0)</f>
        <v>FEMALE</v>
      </c>
      <c r="D1898" s="48" t="str">
        <f>TEXT(Table14[[#This Row],[Date]],"MMMM")</f>
        <v>September</v>
      </c>
      <c r="E1898" s="38">
        <v>45171</v>
      </c>
      <c r="F1898" s="48" t="s">
        <v>16</v>
      </c>
      <c r="G1898" s="48" t="s">
        <v>104</v>
      </c>
      <c r="H1898" s="48" t="s">
        <v>733</v>
      </c>
      <c r="I1898" s="48">
        <v>0</v>
      </c>
    </row>
    <row r="1899" spans="1:9" x14ac:dyDescent="0.3">
      <c r="A1899" s="48">
        <v>3783</v>
      </c>
      <c r="B1899" s="48" t="s">
        <v>273</v>
      </c>
      <c r="C1899" s="48" t="str">
        <f>VLOOKUP(Table14[[#This Row],[Subject]],Sheet2!$A$1:$B$60,2,0)</f>
        <v>FEMALE</v>
      </c>
      <c r="D1899" s="48" t="str">
        <f>TEXT(Table14[[#This Row],[Date]],"MMMM")</f>
        <v>September</v>
      </c>
      <c r="E1899" s="38">
        <v>45171</v>
      </c>
      <c r="F1899" s="48" t="s">
        <v>16</v>
      </c>
      <c r="G1899" s="48" t="s">
        <v>104</v>
      </c>
      <c r="H1899" s="48" t="s">
        <v>734</v>
      </c>
      <c r="I1899" s="48">
        <v>0</v>
      </c>
    </row>
    <row r="1900" spans="1:9" x14ac:dyDescent="0.3">
      <c r="A1900" s="48">
        <v>3784</v>
      </c>
      <c r="B1900" s="48" t="s">
        <v>273</v>
      </c>
      <c r="C1900" s="48" t="str">
        <f>VLOOKUP(Table14[[#This Row],[Subject]],Sheet2!$A$1:$B$60,2,0)</f>
        <v>FEMALE</v>
      </c>
      <c r="D1900" s="48" t="str">
        <f>TEXT(Table14[[#This Row],[Date]],"MMMM")</f>
        <v>September</v>
      </c>
      <c r="E1900" s="38">
        <v>45171</v>
      </c>
      <c r="F1900" s="48" t="s">
        <v>16</v>
      </c>
      <c r="G1900" s="48" t="s">
        <v>104</v>
      </c>
      <c r="H1900" s="48" t="s">
        <v>735</v>
      </c>
      <c r="I1900" s="48">
        <v>0</v>
      </c>
    </row>
    <row r="1901" spans="1:9" x14ac:dyDescent="0.3">
      <c r="A1901" s="48">
        <v>3785</v>
      </c>
      <c r="B1901" s="48" t="s">
        <v>273</v>
      </c>
      <c r="C1901" s="48" t="str">
        <f>VLOOKUP(Table14[[#This Row],[Subject]],Sheet2!$A$1:$B$60,2,0)</f>
        <v>FEMALE</v>
      </c>
      <c r="D1901" s="48" t="str">
        <f>TEXT(Table14[[#This Row],[Date]],"MMMM")</f>
        <v>September</v>
      </c>
      <c r="E1901" s="38">
        <v>45171</v>
      </c>
      <c r="F1901" s="48" t="s">
        <v>16</v>
      </c>
      <c r="G1901" s="48" t="s">
        <v>104</v>
      </c>
      <c r="H1901" s="48" t="s">
        <v>736</v>
      </c>
      <c r="I1901" s="48">
        <v>0</v>
      </c>
    </row>
    <row r="1902" spans="1:9" x14ac:dyDescent="0.3">
      <c r="A1902" s="48">
        <v>3786</v>
      </c>
      <c r="B1902" s="48" t="s">
        <v>273</v>
      </c>
      <c r="C1902" s="48" t="str">
        <f>VLOOKUP(Table14[[#This Row],[Subject]],Sheet2!$A$1:$B$60,2,0)</f>
        <v>FEMALE</v>
      </c>
      <c r="D1902" s="48" t="str">
        <f>TEXT(Table14[[#This Row],[Date]],"MMMM")</f>
        <v>September</v>
      </c>
      <c r="E1902" s="38">
        <v>45171</v>
      </c>
      <c r="F1902" s="48" t="s">
        <v>16</v>
      </c>
      <c r="G1902" s="48" t="s">
        <v>104</v>
      </c>
      <c r="H1902" s="48" t="s">
        <v>737</v>
      </c>
      <c r="I1902" s="48">
        <v>0</v>
      </c>
    </row>
    <row r="1903" spans="1:9" x14ac:dyDescent="0.3">
      <c r="A1903" s="48">
        <v>3787</v>
      </c>
      <c r="B1903" s="48" t="s">
        <v>273</v>
      </c>
      <c r="C1903" s="48" t="str">
        <f>VLOOKUP(Table14[[#This Row],[Subject]],Sheet2!$A$1:$B$60,2,0)</f>
        <v>FEMALE</v>
      </c>
      <c r="D1903" s="48" t="str">
        <f>TEXT(Table14[[#This Row],[Date]],"MMMM")</f>
        <v>September</v>
      </c>
      <c r="E1903" s="38">
        <v>45171</v>
      </c>
      <c r="F1903" s="48" t="s">
        <v>16</v>
      </c>
      <c r="G1903" s="48" t="s">
        <v>104</v>
      </c>
      <c r="H1903" s="48" t="s">
        <v>738</v>
      </c>
      <c r="I1903" s="48">
        <v>0</v>
      </c>
    </row>
    <row r="1904" spans="1:9" x14ac:dyDescent="0.3">
      <c r="A1904" s="48">
        <v>3788</v>
      </c>
      <c r="B1904" s="48" t="s">
        <v>273</v>
      </c>
      <c r="C1904" s="48" t="str">
        <f>VLOOKUP(Table14[[#This Row],[Subject]],Sheet2!$A$1:$B$60,2,0)</f>
        <v>FEMALE</v>
      </c>
      <c r="D1904" s="48" t="str">
        <f>TEXT(Table14[[#This Row],[Date]],"MMMM")</f>
        <v>September</v>
      </c>
      <c r="E1904" s="38">
        <v>45171</v>
      </c>
      <c r="F1904" s="48" t="s">
        <v>16</v>
      </c>
      <c r="G1904" s="48" t="s">
        <v>104</v>
      </c>
      <c r="H1904" s="48" t="s">
        <v>739</v>
      </c>
      <c r="I1904" s="48">
        <v>0</v>
      </c>
    </row>
    <row r="1905" spans="1:9" x14ac:dyDescent="0.3">
      <c r="A1905" s="48">
        <v>3789</v>
      </c>
      <c r="B1905" s="48" t="s">
        <v>273</v>
      </c>
      <c r="C1905" s="48" t="str">
        <f>VLOOKUP(Table14[[#This Row],[Subject]],Sheet2!$A$1:$B$60,2,0)</f>
        <v>FEMALE</v>
      </c>
      <c r="D1905" s="48" t="str">
        <f>TEXT(Table14[[#This Row],[Date]],"MMMM")</f>
        <v>September</v>
      </c>
      <c r="E1905" s="38">
        <v>45171</v>
      </c>
      <c r="F1905" s="48" t="s">
        <v>16</v>
      </c>
      <c r="G1905" s="48" t="s">
        <v>104</v>
      </c>
      <c r="H1905" s="48" t="s">
        <v>740</v>
      </c>
      <c r="I1905" s="48">
        <v>2</v>
      </c>
    </row>
    <row r="1906" spans="1:9" x14ac:dyDescent="0.3">
      <c r="A1906" s="48">
        <v>3790</v>
      </c>
      <c r="B1906" s="48" t="s">
        <v>273</v>
      </c>
      <c r="C1906" s="48" t="str">
        <f>VLOOKUP(Table14[[#This Row],[Subject]],Sheet2!$A$1:$B$60,2,0)</f>
        <v>FEMALE</v>
      </c>
      <c r="D1906" s="48" t="str">
        <f>TEXT(Table14[[#This Row],[Date]],"MMMM")</f>
        <v>September</v>
      </c>
      <c r="E1906" s="38">
        <v>45171</v>
      </c>
      <c r="F1906" s="48" t="s">
        <v>16</v>
      </c>
      <c r="G1906" s="48" t="s">
        <v>104</v>
      </c>
      <c r="H1906" s="48" t="s">
        <v>741</v>
      </c>
      <c r="I1906" s="48">
        <v>0</v>
      </c>
    </row>
    <row r="1907" spans="1:9" x14ac:dyDescent="0.3">
      <c r="A1907" s="48">
        <v>3791</v>
      </c>
      <c r="B1907" s="48" t="s">
        <v>273</v>
      </c>
      <c r="C1907" s="48" t="str">
        <f>VLOOKUP(Table14[[#This Row],[Subject]],Sheet2!$A$1:$B$60,2,0)</f>
        <v>FEMALE</v>
      </c>
      <c r="D1907" s="48" t="str">
        <f>TEXT(Table14[[#This Row],[Date]],"MMMM")</f>
        <v>September</v>
      </c>
      <c r="E1907" s="38">
        <v>45171</v>
      </c>
      <c r="F1907" s="48" t="s">
        <v>16</v>
      </c>
      <c r="G1907" s="48" t="s">
        <v>104</v>
      </c>
      <c r="H1907" s="48" t="s">
        <v>742</v>
      </c>
      <c r="I1907" s="48">
        <v>3</v>
      </c>
    </row>
    <row r="1908" spans="1:9" x14ac:dyDescent="0.3">
      <c r="A1908" s="48">
        <v>3792</v>
      </c>
      <c r="B1908" s="48" t="s">
        <v>273</v>
      </c>
      <c r="C1908" s="48" t="str">
        <f>VLOOKUP(Table14[[#This Row],[Subject]],Sheet2!$A$1:$B$60,2,0)</f>
        <v>FEMALE</v>
      </c>
      <c r="D1908" s="48" t="str">
        <f>TEXT(Table14[[#This Row],[Date]],"MMMM")</f>
        <v>September</v>
      </c>
      <c r="E1908" s="38">
        <v>45171</v>
      </c>
      <c r="F1908" s="48" t="s">
        <v>16</v>
      </c>
      <c r="G1908" s="48" t="s">
        <v>104</v>
      </c>
      <c r="H1908" s="48" t="s">
        <v>743</v>
      </c>
      <c r="I1908" s="48">
        <v>0</v>
      </c>
    </row>
    <row r="1909" spans="1:9" x14ac:dyDescent="0.3">
      <c r="A1909" s="48">
        <v>3793</v>
      </c>
      <c r="B1909" s="48" t="s">
        <v>273</v>
      </c>
      <c r="C1909" s="48" t="str">
        <f>VLOOKUP(Table14[[#This Row],[Subject]],Sheet2!$A$1:$B$60,2,0)</f>
        <v>FEMALE</v>
      </c>
      <c r="D1909" s="48" t="str">
        <f>TEXT(Table14[[#This Row],[Date]],"MMMM")</f>
        <v>September</v>
      </c>
      <c r="E1909" s="38">
        <v>45171</v>
      </c>
      <c r="F1909" s="48" t="s">
        <v>16</v>
      </c>
      <c r="G1909" s="48" t="s">
        <v>104</v>
      </c>
      <c r="H1909" s="48" t="s">
        <v>744</v>
      </c>
      <c r="I1909" s="48">
        <v>1</v>
      </c>
    </row>
    <row r="1910" spans="1:9" x14ac:dyDescent="0.3">
      <c r="A1910" s="48">
        <v>3794</v>
      </c>
      <c r="B1910" s="48" t="s">
        <v>273</v>
      </c>
      <c r="C1910" s="48" t="str">
        <f>VLOOKUP(Table14[[#This Row],[Subject]],Sheet2!$A$1:$B$60,2,0)</f>
        <v>FEMALE</v>
      </c>
      <c r="D1910" s="48" t="str">
        <f>TEXT(Table14[[#This Row],[Date]],"MMMM")</f>
        <v>September</v>
      </c>
      <c r="E1910" s="38">
        <v>45171</v>
      </c>
      <c r="F1910" s="48" t="s">
        <v>16</v>
      </c>
      <c r="G1910" s="48" t="s">
        <v>128</v>
      </c>
      <c r="H1910" s="48" t="s">
        <v>868</v>
      </c>
      <c r="I1910" s="48">
        <v>5</v>
      </c>
    </row>
    <row r="1911" spans="1:9" x14ac:dyDescent="0.3">
      <c r="A1911" s="48">
        <v>3795</v>
      </c>
      <c r="B1911" s="48" t="s">
        <v>273</v>
      </c>
      <c r="C1911" s="48" t="str">
        <f>VLOOKUP(Table14[[#This Row],[Subject]],Sheet2!$A$1:$B$60,2,0)</f>
        <v>FEMALE</v>
      </c>
      <c r="D1911" s="48" t="str">
        <f>TEXT(Table14[[#This Row],[Date]],"MMMM")</f>
        <v>September</v>
      </c>
      <c r="E1911" s="38">
        <v>45171</v>
      </c>
      <c r="F1911" s="48" t="s">
        <v>16</v>
      </c>
      <c r="G1911" s="48" t="s">
        <v>128</v>
      </c>
      <c r="H1911" s="48" t="s">
        <v>869</v>
      </c>
      <c r="I1911" s="48">
        <v>3</v>
      </c>
    </row>
    <row r="1912" spans="1:9" x14ac:dyDescent="0.3">
      <c r="A1912" s="48">
        <v>3796</v>
      </c>
      <c r="B1912" s="48" t="s">
        <v>273</v>
      </c>
      <c r="C1912" s="48" t="str">
        <f>VLOOKUP(Table14[[#This Row],[Subject]],Sheet2!$A$1:$B$60,2,0)</f>
        <v>FEMALE</v>
      </c>
      <c r="D1912" s="48" t="str">
        <f>TEXT(Table14[[#This Row],[Date]],"MMMM")</f>
        <v>September</v>
      </c>
      <c r="E1912" s="38">
        <v>45171</v>
      </c>
      <c r="F1912" s="48" t="s">
        <v>16</v>
      </c>
      <c r="G1912" s="48" t="s">
        <v>128</v>
      </c>
      <c r="H1912" s="48" t="s">
        <v>747</v>
      </c>
      <c r="I1912" s="48">
        <v>4</v>
      </c>
    </row>
    <row r="1913" spans="1:9" x14ac:dyDescent="0.3">
      <c r="A1913" s="48">
        <v>3797</v>
      </c>
      <c r="B1913" s="48" t="s">
        <v>273</v>
      </c>
      <c r="C1913" s="48" t="str">
        <f>VLOOKUP(Table14[[#This Row],[Subject]],Sheet2!$A$1:$B$60,2,0)</f>
        <v>FEMALE</v>
      </c>
      <c r="D1913" s="48" t="str">
        <f>TEXT(Table14[[#This Row],[Date]],"MMMM")</f>
        <v>September</v>
      </c>
      <c r="E1913" s="38">
        <v>45171</v>
      </c>
      <c r="F1913" s="48" t="s">
        <v>16</v>
      </c>
      <c r="G1913" s="48" t="s">
        <v>128</v>
      </c>
      <c r="H1913" s="48" t="s">
        <v>748</v>
      </c>
      <c r="I1913" s="48">
        <v>2</v>
      </c>
    </row>
    <row r="1914" spans="1:9" x14ac:dyDescent="0.3">
      <c r="A1914" s="48">
        <v>3798</v>
      </c>
      <c r="B1914" s="48" t="s">
        <v>273</v>
      </c>
      <c r="C1914" s="48" t="str">
        <f>VLOOKUP(Table14[[#This Row],[Subject]],Sheet2!$A$1:$B$60,2,0)</f>
        <v>FEMALE</v>
      </c>
      <c r="D1914" s="48" t="str">
        <f>TEXT(Table14[[#This Row],[Date]],"MMMM")</f>
        <v>September</v>
      </c>
      <c r="E1914" s="38">
        <v>45171</v>
      </c>
      <c r="F1914" s="48" t="s">
        <v>16</v>
      </c>
      <c r="G1914" s="48" t="s">
        <v>128</v>
      </c>
      <c r="H1914" s="48" t="s">
        <v>749</v>
      </c>
      <c r="I1914" s="48">
        <v>1</v>
      </c>
    </row>
    <row r="1915" spans="1:9" x14ac:dyDescent="0.3">
      <c r="A1915" s="48">
        <v>3799</v>
      </c>
      <c r="B1915" s="48" t="s">
        <v>273</v>
      </c>
      <c r="C1915" s="48" t="str">
        <f>VLOOKUP(Table14[[#This Row],[Subject]],Sheet2!$A$1:$B$60,2,0)</f>
        <v>FEMALE</v>
      </c>
      <c r="D1915" s="48" t="str">
        <f>TEXT(Table14[[#This Row],[Date]],"MMMM")</f>
        <v>September</v>
      </c>
      <c r="E1915" s="38">
        <v>45171</v>
      </c>
      <c r="F1915" s="48" t="s">
        <v>16</v>
      </c>
      <c r="G1915" s="48" t="s">
        <v>128</v>
      </c>
      <c r="H1915" s="48" t="s">
        <v>750</v>
      </c>
      <c r="I1915" s="48">
        <v>4</v>
      </c>
    </row>
    <row r="1916" spans="1:9" x14ac:dyDescent="0.3">
      <c r="A1916" s="48">
        <v>3800</v>
      </c>
      <c r="B1916" s="48" t="s">
        <v>273</v>
      </c>
      <c r="C1916" s="48" t="str">
        <f>VLOOKUP(Table14[[#This Row],[Subject]],Sheet2!$A$1:$B$60,2,0)</f>
        <v>FEMALE</v>
      </c>
      <c r="D1916" s="48" t="str">
        <f>TEXT(Table14[[#This Row],[Date]],"MMMM")</f>
        <v>September</v>
      </c>
      <c r="E1916" s="38">
        <v>45171</v>
      </c>
      <c r="F1916" s="48" t="s">
        <v>16</v>
      </c>
      <c r="G1916" s="48" t="s">
        <v>128</v>
      </c>
      <c r="H1916" s="48" t="s">
        <v>751</v>
      </c>
      <c r="I1916" s="48">
        <v>2</v>
      </c>
    </row>
    <row r="1917" spans="1:9" x14ac:dyDescent="0.3">
      <c r="A1917" s="48">
        <v>3801</v>
      </c>
      <c r="B1917" s="48" t="s">
        <v>273</v>
      </c>
      <c r="C1917" s="48" t="str">
        <f>VLOOKUP(Table14[[#This Row],[Subject]],Sheet2!$A$1:$B$60,2,0)</f>
        <v>FEMALE</v>
      </c>
      <c r="D1917" s="48" t="str">
        <f>TEXT(Table14[[#This Row],[Date]],"MMMM")</f>
        <v>September</v>
      </c>
      <c r="E1917" s="38">
        <v>45171</v>
      </c>
      <c r="F1917" s="48" t="s">
        <v>16</v>
      </c>
      <c r="G1917" s="48" t="s">
        <v>128</v>
      </c>
      <c r="H1917" s="48" t="s">
        <v>752</v>
      </c>
      <c r="I1917" s="48">
        <v>5</v>
      </c>
    </row>
    <row r="1918" spans="1:9" x14ac:dyDescent="0.3">
      <c r="A1918" s="48">
        <v>3802</v>
      </c>
      <c r="B1918" s="48" t="s">
        <v>273</v>
      </c>
      <c r="C1918" s="48" t="str">
        <f>VLOOKUP(Table14[[#This Row],[Subject]],Sheet2!$A$1:$B$60,2,0)</f>
        <v>FEMALE</v>
      </c>
      <c r="D1918" s="48" t="str">
        <f>TEXT(Table14[[#This Row],[Date]],"MMMM")</f>
        <v>September</v>
      </c>
      <c r="E1918" s="38">
        <v>45171</v>
      </c>
      <c r="F1918" s="48" t="s">
        <v>16</v>
      </c>
      <c r="G1918" s="48" t="s">
        <v>128</v>
      </c>
      <c r="H1918" s="48" t="s">
        <v>753</v>
      </c>
      <c r="I1918" s="48">
        <v>3</v>
      </c>
    </row>
    <row r="1919" spans="1:9" x14ac:dyDescent="0.3">
      <c r="A1919" s="48">
        <v>3803</v>
      </c>
      <c r="B1919" s="48" t="s">
        <v>273</v>
      </c>
      <c r="C1919" s="48" t="str">
        <f>VLOOKUP(Table14[[#This Row],[Subject]],Sheet2!$A$1:$B$60,2,0)</f>
        <v>FEMALE</v>
      </c>
      <c r="D1919" s="48" t="str">
        <f>TEXT(Table14[[#This Row],[Date]],"MMMM")</f>
        <v>September</v>
      </c>
      <c r="E1919" s="38">
        <v>45171</v>
      </c>
      <c r="F1919" s="48" t="s">
        <v>16</v>
      </c>
      <c r="G1919" s="48" t="s">
        <v>128</v>
      </c>
      <c r="H1919" s="48" t="s">
        <v>754</v>
      </c>
      <c r="I1919" s="48">
        <v>1</v>
      </c>
    </row>
    <row r="1920" spans="1:9" x14ac:dyDescent="0.3">
      <c r="A1920" s="48">
        <v>3804</v>
      </c>
      <c r="B1920" s="48" t="s">
        <v>273</v>
      </c>
      <c r="C1920" s="48" t="str">
        <f>VLOOKUP(Table14[[#This Row],[Subject]],Sheet2!$A$1:$B$60,2,0)</f>
        <v>FEMALE</v>
      </c>
      <c r="D1920" s="48" t="str">
        <f>TEXT(Table14[[#This Row],[Date]],"MMMM")</f>
        <v>September</v>
      </c>
      <c r="E1920" s="38">
        <v>45171</v>
      </c>
      <c r="F1920" s="48" t="s">
        <v>16</v>
      </c>
      <c r="G1920" s="48" t="s">
        <v>128</v>
      </c>
      <c r="H1920" s="48" t="s">
        <v>755</v>
      </c>
      <c r="I1920" s="48">
        <v>5</v>
      </c>
    </row>
    <row r="1921" spans="1:9" x14ac:dyDescent="0.3">
      <c r="A1921" s="48">
        <v>3805</v>
      </c>
      <c r="B1921" s="48" t="s">
        <v>273</v>
      </c>
      <c r="C1921" s="48" t="str">
        <f>VLOOKUP(Table14[[#This Row],[Subject]],Sheet2!$A$1:$B$60,2,0)</f>
        <v>FEMALE</v>
      </c>
      <c r="D1921" s="48" t="str">
        <f>TEXT(Table14[[#This Row],[Date]],"MMMM")</f>
        <v>September</v>
      </c>
      <c r="E1921" s="38">
        <v>45171</v>
      </c>
      <c r="F1921" s="48" t="s">
        <v>16</v>
      </c>
      <c r="G1921" s="48" t="s">
        <v>128</v>
      </c>
      <c r="H1921" s="48" t="s">
        <v>756</v>
      </c>
      <c r="I1921" s="48">
        <v>2</v>
      </c>
    </row>
    <row r="1922" spans="1:9" x14ac:dyDescent="0.3">
      <c r="A1922" s="48">
        <v>3806</v>
      </c>
      <c r="B1922" s="48" t="s">
        <v>273</v>
      </c>
      <c r="C1922" s="48" t="str">
        <f>VLOOKUP(Table14[[#This Row],[Subject]],Sheet2!$A$1:$B$60,2,0)</f>
        <v>FEMALE</v>
      </c>
      <c r="D1922" s="48" t="str">
        <f>TEXT(Table14[[#This Row],[Date]],"MMMM")</f>
        <v>September</v>
      </c>
      <c r="E1922" s="38">
        <v>45171</v>
      </c>
      <c r="F1922" s="48" t="s">
        <v>16</v>
      </c>
      <c r="G1922" s="48" t="s">
        <v>128</v>
      </c>
      <c r="H1922" s="48" t="s">
        <v>757</v>
      </c>
      <c r="I1922" s="48">
        <v>3</v>
      </c>
    </row>
    <row r="1923" spans="1:9" x14ac:dyDescent="0.3">
      <c r="A1923" s="48">
        <v>3807</v>
      </c>
      <c r="B1923" s="48" t="s">
        <v>273</v>
      </c>
      <c r="C1923" s="48" t="str">
        <f>VLOOKUP(Table14[[#This Row],[Subject]],Sheet2!$A$1:$B$60,2,0)</f>
        <v>FEMALE</v>
      </c>
      <c r="D1923" s="48" t="str">
        <f>TEXT(Table14[[#This Row],[Date]],"MMMM")</f>
        <v>September</v>
      </c>
      <c r="E1923" s="38">
        <v>45171</v>
      </c>
      <c r="F1923" s="48" t="s">
        <v>16</v>
      </c>
      <c r="G1923" s="48" t="s">
        <v>128</v>
      </c>
      <c r="H1923" s="48" t="s">
        <v>758</v>
      </c>
      <c r="I1923" s="48">
        <v>4</v>
      </c>
    </row>
    <row r="1924" spans="1:9" x14ac:dyDescent="0.3">
      <c r="A1924" s="48">
        <v>3808</v>
      </c>
      <c r="B1924" s="48" t="s">
        <v>273</v>
      </c>
      <c r="C1924" s="48" t="str">
        <f>VLOOKUP(Table14[[#This Row],[Subject]],Sheet2!$A$1:$B$60,2,0)</f>
        <v>FEMALE</v>
      </c>
      <c r="D1924" s="48" t="str">
        <f>TEXT(Table14[[#This Row],[Date]],"MMMM")</f>
        <v>September</v>
      </c>
      <c r="E1924" s="38">
        <v>45171</v>
      </c>
      <c r="F1924" s="48" t="s">
        <v>16</v>
      </c>
      <c r="G1924" s="48" t="s">
        <v>128</v>
      </c>
      <c r="H1924" s="48" t="s">
        <v>759</v>
      </c>
      <c r="I1924" s="48">
        <v>1</v>
      </c>
    </row>
    <row r="1925" spans="1:9" x14ac:dyDescent="0.3">
      <c r="A1925" s="48">
        <v>3809</v>
      </c>
      <c r="B1925" s="48" t="s">
        <v>273</v>
      </c>
      <c r="C1925" s="48" t="str">
        <f>VLOOKUP(Table14[[#This Row],[Subject]],Sheet2!$A$1:$B$60,2,0)</f>
        <v>FEMALE</v>
      </c>
      <c r="D1925" s="48" t="str">
        <f>TEXT(Table14[[#This Row],[Date]],"MMMM")</f>
        <v>September</v>
      </c>
      <c r="E1925" s="38">
        <v>45171</v>
      </c>
      <c r="F1925" s="48" t="s">
        <v>16</v>
      </c>
      <c r="G1925" s="48" t="s">
        <v>128</v>
      </c>
      <c r="H1925" s="48" t="s">
        <v>760</v>
      </c>
      <c r="I1925" s="48">
        <v>5</v>
      </c>
    </row>
    <row r="1926" spans="1:9" x14ac:dyDescent="0.3">
      <c r="A1926" s="48">
        <v>3810</v>
      </c>
      <c r="B1926" s="48" t="s">
        <v>273</v>
      </c>
      <c r="C1926" s="48" t="str">
        <f>VLOOKUP(Table14[[#This Row],[Subject]],Sheet2!$A$1:$B$60,2,0)</f>
        <v>FEMALE</v>
      </c>
      <c r="D1926" s="48" t="str">
        <f>TEXT(Table14[[#This Row],[Date]],"MMMM")</f>
        <v>September</v>
      </c>
      <c r="E1926" s="38">
        <v>45171</v>
      </c>
      <c r="F1926" s="48" t="s">
        <v>16</v>
      </c>
      <c r="G1926" s="48" t="s">
        <v>145</v>
      </c>
      <c r="H1926" s="48" t="s">
        <v>761</v>
      </c>
      <c r="I1926" s="48">
        <v>4</v>
      </c>
    </row>
    <row r="1927" spans="1:9" x14ac:dyDescent="0.3">
      <c r="A1927" s="48">
        <v>3811</v>
      </c>
      <c r="B1927" s="48" t="s">
        <v>273</v>
      </c>
      <c r="C1927" s="48" t="str">
        <f>VLOOKUP(Table14[[#This Row],[Subject]],Sheet2!$A$1:$B$60,2,0)</f>
        <v>FEMALE</v>
      </c>
      <c r="D1927" s="48" t="str">
        <f>TEXT(Table14[[#This Row],[Date]],"MMMM")</f>
        <v>September</v>
      </c>
      <c r="E1927" s="38">
        <v>45171</v>
      </c>
      <c r="F1927" s="48" t="s">
        <v>16</v>
      </c>
      <c r="G1927" s="48" t="s">
        <v>145</v>
      </c>
      <c r="H1927" s="48" t="s">
        <v>762</v>
      </c>
      <c r="I1927" s="48">
        <v>2</v>
      </c>
    </row>
    <row r="1928" spans="1:9" x14ac:dyDescent="0.3">
      <c r="A1928" s="48">
        <v>3812</v>
      </c>
      <c r="B1928" s="48" t="s">
        <v>273</v>
      </c>
      <c r="C1928" s="48" t="str">
        <f>VLOOKUP(Table14[[#This Row],[Subject]],Sheet2!$A$1:$B$60,2,0)</f>
        <v>FEMALE</v>
      </c>
      <c r="D1928" s="48" t="str">
        <f>TEXT(Table14[[#This Row],[Date]],"MMMM")</f>
        <v>September</v>
      </c>
      <c r="E1928" s="38">
        <v>45171</v>
      </c>
      <c r="F1928" s="48" t="s">
        <v>16</v>
      </c>
      <c r="G1928" s="48" t="s">
        <v>145</v>
      </c>
      <c r="H1928" s="48" t="s">
        <v>763</v>
      </c>
      <c r="I1928" s="48">
        <v>1</v>
      </c>
    </row>
    <row r="1929" spans="1:9" x14ac:dyDescent="0.3">
      <c r="A1929" s="48">
        <v>3813</v>
      </c>
      <c r="B1929" s="48" t="s">
        <v>273</v>
      </c>
      <c r="C1929" s="48" t="str">
        <f>VLOOKUP(Table14[[#This Row],[Subject]],Sheet2!$A$1:$B$60,2,0)</f>
        <v>FEMALE</v>
      </c>
      <c r="D1929" s="48" t="str">
        <f>TEXT(Table14[[#This Row],[Date]],"MMMM")</f>
        <v>September</v>
      </c>
      <c r="E1929" s="38">
        <v>45171</v>
      </c>
      <c r="F1929" s="48" t="s">
        <v>16</v>
      </c>
      <c r="G1929" s="48" t="s">
        <v>145</v>
      </c>
      <c r="H1929" s="48" t="s">
        <v>764</v>
      </c>
      <c r="I1929" s="48">
        <v>5</v>
      </c>
    </row>
    <row r="1930" spans="1:9" x14ac:dyDescent="0.3">
      <c r="A1930" s="48">
        <v>3814</v>
      </c>
      <c r="B1930" s="48" t="s">
        <v>273</v>
      </c>
      <c r="C1930" s="48" t="str">
        <f>VLOOKUP(Table14[[#This Row],[Subject]],Sheet2!$A$1:$B$60,2,0)</f>
        <v>FEMALE</v>
      </c>
      <c r="D1930" s="48" t="str">
        <f>TEXT(Table14[[#This Row],[Date]],"MMMM")</f>
        <v>September</v>
      </c>
      <c r="E1930" s="38">
        <v>45171</v>
      </c>
      <c r="F1930" s="48" t="s">
        <v>16</v>
      </c>
      <c r="G1930" s="48" t="s">
        <v>145</v>
      </c>
      <c r="H1930" s="48" t="s">
        <v>765</v>
      </c>
      <c r="I1930" s="48">
        <v>3</v>
      </c>
    </row>
    <row r="1931" spans="1:9" x14ac:dyDescent="0.3">
      <c r="A1931" s="48">
        <v>3815</v>
      </c>
      <c r="B1931" s="48" t="s">
        <v>273</v>
      </c>
      <c r="C1931" s="48" t="str">
        <f>VLOOKUP(Table14[[#This Row],[Subject]],Sheet2!$A$1:$B$60,2,0)</f>
        <v>FEMALE</v>
      </c>
      <c r="D1931" s="48" t="str">
        <f>TEXT(Table14[[#This Row],[Date]],"MMMM")</f>
        <v>September</v>
      </c>
      <c r="E1931" s="38">
        <v>45171</v>
      </c>
      <c r="F1931" s="48" t="s">
        <v>16</v>
      </c>
      <c r="G1931" s="48" t="s">
        <v>145</v>
      </c>
      <c r="H1931" s="48" t="s">
        <v>766</v>
      </c>
      <c r="I1931" s="48">
        <v>2</v>
      </c>
    </row>
    <row r="1932" spans="1:9" x14ac:dyDescent="0.3">
      <c r="A1932" s="48">
        <v>3816</v>
      </c>
      <c r="B1932" s="48" t="s">
        <v>273</v>
      </c>
      <c r="C1932" s="48" t="str">
        <f>VLOOKUP(Table14[[#This Row],[Subject]],Sheet2!$A$1:$B$60,2,0)</f>
        <v>FEMALE</v>
      </c>
      <c r="D1932" s="48" t="str">
        <f>TEXT(Table14[[#This Row],[Date]],"MMMM")</f>
        <v>September</v>
      </c>
      <c r="E1932" s="38">
        <v>45171</v>
      </c>
      <c r="F1932" s="48" t="s">
        <v>16</v>
      </c>
      <c r="G1932" s="48" t="s">
        <v>145</v>
      </c>
      <c r="H1932" s="48" t="s">
        <v>767</v>
      </c>
      <c r="I1932" s="48">
        <v>4</v>
      </c>
    </row>
    <row r="1933" spans="1:9" x14ac:dyDescent="0.3">
      <c r="A1933" s="48">
        <v>3817</v>
      </c>
      <c r="B1933" s="48" t="s">
        <v>273</v>
      </c>
      <c r="C1933" s="48" t="str">
        <f>VLOOKUP(Table14[[#This Row],[Subject]],Sheet2!$A$1:$B$60,2,0)</f>
        <v>FEMALE</v>
      </c>
      <c r="D1933" s="48" t="str">
        <f>TEXT(Table14[[#This Row],[Date]],"MMMM")</f>
        <v>September</v>
      </c>
      <c r="E1933" s="38">
        <v>45171</v>
      </c>
      <c r="F1933" s="48" t="s">
        <v>16</v>
      </c>
      <c r="G1933" s="48" t="s">
        <v>145</v>
      </c>
      <c r="H1933" s="48" t="s">
        <v>768</v>
      </c>
      <c r="I1933" s="48">
        <v>1</v>
      </c>
    </row>
    <row r="1934" spans="1:9" x14ac:dyDescent="0.3">
      <c r="A1934" s="48">
        <v>3818</v>
      </c>
      <c r="B1934" s="48" t="s">
        <v>273</v>
      </c>
      <c r="C1934" s="48" t="str">
        <f>VLOOKUP(Table14[[#This Row],[Subject]],Sheet2!$A$1:$B$60,2,0)</f>
        <v>FEMALE</v>
      </c>
      <c r="D1934" s="48" t="str">
        <f>TEXT(Table14[[#This Row],[Date]],"MMMM")</f>
        <v>September</v>
      </c>
      <c r="E1934" s="38">
        <v>45171</v>
      </c>
      <c r="F1934" s="48" t="s">
        <v>16</v>
      </c>
      <c r="G1934" s="48" t="s">
        <v>145</v>
      </c>
      <c r="H1934" s="48" t="s">
        <v>769</v>
      </c>
      <c r="I1934" s="48">
        <v>3</v>
      </c>
    </row>
    <row r="1935" spans="1:9" x14ac:dyDescent="0.3">
      <c r="A1935" s="48">
        <v>3819</v>
      </c>
      <c r="B1935" s="48" t="s">
        <v>273</v>
      </c>
      <c r="C1935" s="48" t="str">
        <f>VLOOKUP(Table14[[#This Row],[Subject]],Sheet2!$A$1:$B$60,2,0)</f>
        <v>FEMALE</v>
      </c>
      <c r="D1935" s="48" t="str">
        <f>TEXT(Table14[[#This Row],[Date]],"MMMM")</f>
        <v>September</v>
      </c>
      <c r="E1935" s="38">
        <v>45171</v>
      </c>
      <c r="F1935" s="48" t="s">
        <v>16</v>
      </c>
      <c r="G1935" s="48" t="s">
        <v>145</v>
      </c>
      <c r="H1935" s="48" t="s">
        <v>770</v>
      </c>
      <c r="I1935" s="48">
        <v>2</v>
      </c>
    </row>
    <row r="1936" spans="1:9" x14ac:dyDescent="0.3">
      <c r="A1936" s="48">
        <v>3820</v>
      </c>
      <c r="B1936" s="48" t="s">
        <v>273</v>
      </c>
      <c r="C1936" s="48" t="str">
        <f>VLOOKUP(Table14[[#This Row],[Subject]],Sheet2!$A$1:$B$60,2,0)</f>
        <v>FEMALE</v>
      </c>
      <c r="D1936" s="48" t="str">
        <f>TEXT(Table14[[#This Row],[Date]],"MMMM")</f>
        <v>September</v>
      </c>
      <c r="E1936" s="38">
        <v>45171</v>
      </c>
      <c r="F1936" s="48" t="s">
        <v>16</v>
      </c>
      <c r="G1936" s="48" t="s">
        <v>145</v>
      </c>
      <c r="H1936" s="48" t="s">
        <v>771</v>
      </c>
      <c r="I1936" s="48">
        <v>5</v>
      </c>
    </row>
    <row r="1937" spans="1:9" x14ac:dyDescent="0.3">
      <c r="A1937" s="48">
        <v>3821</v>
      </c>
      <c r="B1937" s="48" t="s">
        <v>273</v>
      </c>
      <c r="C1937" s="48" t="str">
        <f>VLOOKUP(Table14[[#This Row],[Subject]],Sheet2!$A$1:$B$60,2,0)</f>
        <v>FEMALE</v>
      </c>
      <c r="D1937" s="48" t="str">
        <f>TEXT(Table14[[#This Row],[Date]],"MMMM")</f>
        <v>September</v>
      </c>
      <c r="E1937" s="38">
        <v>45171</v>
      </c>
      <c r="F1937" s="48" t="s">
        <v>16</v>
      </c>
      <c r="G1937" s="48" t="s">
        <v>145</v>
      </c>
      <c r="H1937" s="48" t="s">
        <v>772</v>
      </c>
      <c r="I1937" s="48">
        <v>1</v>
      </c>
    </row>
    <row r="1938" spans="1:9" x14ac:dyDescent="0.3">
      <c r="A1938" s="48">
        <v>3822</v>
      </c>
      <c r="B1938" s="48" t="s">
        <v>273</v>
      </c>
      <c r="C1938" s="48" t="str">
        <f>VLOOKUP(Table14[[#This Row],[Subject]],Sheet2!$A$1:$B$60,2,0)</f>
        <v>FEMALE</v>
      </c>
      <c r="D1938" s="48" t="str">
        <f>TEXT(Table14[[#This Row],[Date]],"MMMM")</f>
        <v>September</v>
      </c>
      <c r="E1938" s="38">
        <v>45171</v>
      </c>
      <c r="F1938" s="48" t="s">
        <v>16</v>
      </c>
      <c r="G1938" s="48" t="s">
        <v>145</v>
      </c>
      <c r="H1938" s="48" t="s">
        <v>773</v>
      </c>
      <c r="I1938" s="48">
        <v>3</v>
      </c>
    </row>
    <row r="1939" spans="1:9" x14ac:dyDescent="0.3">
      <c r="A1939" s="48">
        <v>3823</v>
      </c>
      <c r="B1939" s="48" t="s">
        <v>273</v>
      </c>
      <c r="C1939" s="48" t="str">
        <f>VLOOKUP(Table14[[#This Row],[Subject]],Sheet2!$A$1:$B$60,2,0)</f>
        <v>FEMALE</v>
      </c>
      <c r="D1939" s="48" t="str">
        <f>TEXT(Table14[[#This Row],[Date]],"MMMM")</f>
        <v>September</v>
      </c>
      <c r="E1939" s="38">
        <v>45171</v>
      </c>
      <c r="F1939" s="48" t="s">
        <v>16</v>
      </c>
      <c r="G1939" s="48" t="s">
        <v>145</v>
      </c>
      <c r="H1939" s="48" t="s">
        <v>774</v>
      </c>
      <c r="I1939" s="48">
        <v>4</v>
      </c>
    </row>
    <row r="1940" spans="1:9" x14ac:dyDescent="0.3">
      <c r="A1940" s="48">
        <v>3824</v>
      </c>
      <c r="B1940" s="48" t="s">
        <v>273</v>
      </c>
      <c r="C1940" s="48" t="str">
        <f>VLOOKUP(Table14[[#This Row],[Subject]],Sheet2!$A$1:$B$60,2,0)</f>
        <v>FEMALE</v>
      </c>
      <c r="D1940" s="48" t="str">
        <f>TEXT(Table14[[#This Row],[Date]],"MMMM")</f>
        <v>September</v>
      </c>
      <c r="E1940" s="38">
        <v>45171</v>
      </c>
      <c r="F1940" s="48" t="s">
        <v>16</v>
      </c>
      <c r="G1940" s="48" t="s">
        <v>145</v>
      </c>
      <c r="H1940" s="48" t="s">
        <v>775</v>
      </c>
      <c r="I1940" s="48">
        <v>2</v>
      </c>
    </row>
    <row r="1941" spans="1:9" x14ac:dyDescent="0.3">
      <c r="A1941" s="48">
        <v>3825</v>
      </c>
      <c r="B1941" s="48" t="s">
        <v>273</v>
      </c>
      <c r="C1941" s="48" t="str">
        <f>VLOOKUP(Table14[[#This Row],[Subject]],Sheet2!$A$1:$B$60,2,0)</f>
        <v>FEMALE</v>
      </c>
      <c r="D1941" s="48" t="str">
        <f>TEXT(Table14[[#This Row],[Date]],"MMMM")</f>
        <v>September</v>
      </c>
      <c r="E1941" s="38">
        <v>45171</v>
      </c>
      <c r="F1941" s="48" t="s">
        <v>16</v>
      </c>
      <c r="G1941" s="48" t="s">
        <v>145</v>
      </c>
      <c r="H1941" s="48" t="s">
        <v>776</v>
      </c>
      <c r="I1941" s="48">
        <v>5</v>
      </c>
    </row>
    <row r="1942" spans="1:9" x14ac:dyDescent="0.3">
      <c r="A1942" s="48">
        <v>3826</v>
      </c>
      <c r="B1942" s="48" t="s">
        <v>273</v>
      </c>
      <c r="C1942" s="48" t="str">
        <f>VLOOKUP(Table14[[#This Row],[Subject]],Sheet2!$A$1:$B$60,2,0)</f>
        <v>FEMALE</v>
      </c>
      <c r="D1942" s="48" t="str">
        <f>TEXT(Table14[[#This Row],[Date]],"MMMM")</f>
        <v>September</v>
      </c>
      <c r="E1942" s="38">
        <v>45171</v>
      </c>
      <c r="F1942" s="48" t="s">
        <v>16</v>
      </c>
      <c r="G1942" s="48" t="s">
        <v>145</v>
      </c>
      <c r="H1942" s="48" t="s">
        <v>777</v>
      </c>
      <c r="I1942" s="48">
        <v>1</v>
      </c>
    </row>
    <row r="1943" spans="1:9" x14ac:dyDescent="0.3">
      <c r="A1943" s="48">
        <v>3827</v>
      </c>
      <c r="B1943" s="48" t="s">
        <v>273</v>
      </c>
      <c r="C1943" s="48" t="str">
        <f>VLOOKUP(Table14[[#This Row],[Subject]],Sheet2!$A$1:$B$60,2,0)</f>
        <v>FEMALE</v>
      </c>
      <c r="D1943" s="48" t="str">
        <f>TEXT(Table14[[#This Row],[Date]],"MMMM")</f>
        <v>September</v>
      </c>
      <c r="E1943" s="38">
        <v>45171</v>
      </c>
      <c r="F1943" s="48" t="s">
        <v>16</v>
      </c>
      <c r="G1943" s="48" t="s">
        <v>145</v>
      </c>
      <c r="H1943" s="48" t="s">
        <v>778</v>
      </c>
      <c r="I1943" s="48">
        <v>3</v>
      </c>
    </row>
    <row r="1944" spans="1:9" x14ac:dyDescent="0.3">
      <c r="A1944" s="48">
        <v>3828</v>
      </c>
      <c r="B1944" s="48" t="s">
        <v>273</v>
      </c>
      <c r="C1944" s="48" t="str">
        <f>VLOOKUP(Table14[[#This Row],[Subject]],Sheet2!$A$1:$B$60,2,0)</f>
        <v>FEMALE</v>
      </c>
      <c r="D1944" s="48" t="str">
        <f>TEXT(Table14[[#This Row],[Date]],"MMMM")</f>
        <v>September</v>
      </c>
      <c r="E1944" s="38">
        <v>45171</v>
      </c>
      <c r="F1944" s="48" t="s">
        <v>16</v>
      </c>
      <c r="G1944" s="48" t="s">
        <v>145</v>
      </c>
      <c r="H1944" s="48" t="s">
        <v>779</v>
      </c>
      <c r="I1944" s="48">
        <v>4</v>
      </c>
    </row>
    <row r="1945" spans="1:9" x14ac:dyDescent="0.3">
      <c r="A1945" s="48">
        <v>3829</v>
      </c>
      <c r="B1945" s="48" t="s">
        <v>273</v>
      </c>
      <c r="C1945" s="48" t="str">
        <f>VLOOKUP(Table14[[#This Row],[Subject]],Sheet2!$A$1:$B$60,2,0)</f>
        <v>FEMALE</v>
      </c>
      <c r="D1945" s="48" t="str">
        <f>TEXT(Table14[[#This Row],[Date]],"MMMM")</f>
        <v>September</v>
      </c>
      <c r="E1945" s="38">
        <v>45171</v>
      </c>
      <c r="F1945" s="48" t="s">
        <v>16</v>
      </c>
      <c r="G1945" s="48" t="s">
        <v>165</v>
      </c>
      <c r="H1945" s="48" t="s">
        <v>780</v>
      </c>
      <c r="I1945" s="48">
        <v>6</v>
      </c>
    </row>
    <row r="1946" spans="1:9" x14ac:dyDescent="0.3">
      <c r="A1946" s="48">
        <v>3830</v>
      </c>
      <c r="B1946" s="48" t="s">
        <v>273</v>
      </c>
      <c r="C1946" s="48" t="str">
        <f>VLOOKUP(Table14[[#This Row],[Subject]],Sheet2!$A$1:$B$60,2,0)</f>
        <v>FEMALE</v>
      </c>
      <c r="D1946" s="48" t="str">
        <f>TEXT(Table14[[#This Row],[Date]],"MMMM")</f>
        <v>September</v>
      </c>
      <c r="E1946" s="38">
        <v>45171</v>
      </c>
      <c r="F1946" s="48" t="s">
        <v>16</v>
      </c>
      <c r="G1946" s="48" t="s">
        <v>165</v>
      </c>
      <c r="H1946" s="48" t="s">
        <v>781</v>
      </c>
      <c r="I1946" s="48">
        <v>5</v>
      </c>
    </row>
    <row r="1947" spans="1:9" x14ac:dyDescent="0.3">
      <c r="A1947" s="48">
        <v>3831</v>
      </c>
      <c r="B1947" s="48" t="s">
        <v>273</v>
      </c>
      <c r="C1947" s="48" t="str">
        <f>VLOOKUP(Table14[[#This Row],[Subject]],Sheet2!$A$1:$B$60,2,0)</f>
        <v>FEMALE</v>
      </c>
      <c r="D1947" s="48" t="str">
        <f>TEXT(Table14[[#This Row],[Date]],"MMMM")</f>
        <v>September</v>
      </c>
      <c r="E1947" s="38">
        <v>45171</v>
      </c>
      <c r="F1947" s="48" t="s">
        <v>16</v>
      </c>
      <c r="G1947" s="48" t="s">
        <v>165</v>
      </c>
      <c r="H1947" s="48" t="s">
        <v>782</v>
      </c>
      <c r="I1947" s="48">
        <v>3</v>
      </c>
    </row>
    <row r="1948" spans="1:9" x14ac:dyDescent="0.3">
      <c r="A1948" s="48">
        <v>3832</v>
      </c>
      <c r="B1948" s="48" t="s">
        <v>273</v>
      </c>
      <c r="C1948" s="48" t="str">
        <f>VLOOKUP(Table14[[#This Row],[Subject]],Sheet2!$A$1:$B$60,2,0)</f>
        <v>FEMALE</v>
      </c>
      <c r="D1948" s="48" t="str">
        <f>TEXT(Table14[[#This Row],[Date]],"MMMM")</f>
        <v>September</v>
      </c>
      <c r="E1948" s="38">
        <v>45171</v>
      </c>
      <c r="F1948" s="48" t="s">
        <v>16</v>
      </c>
      <c r="G1948" s="48" t="s">
        <v>165</v>
      </c>
      <c r="H1948" s="48" t="s">
        <v>783</v>
      </c>
      <c r="I1948" s="48">
        <v>7</v>
      </c>
    </row>
    <row r="1949" spans="1:9" x14ac:dyDescent="0.3">
      <c r="A1949" s="48">
        <v>3833</v>
      </c>
      <c r="B1949" s="48" t="s">
        <v>273</v>
      </c>
      <c r="C1949" s="48" t="str">
        <f>VLOOKUP(Table14[[#This Row],[Subject]],Sheet2!$A$1:$B$60,2,0)</f>
        <v>FEMALE</v>
      </c>
      <c r="D1949" s="48" t="str">
        <f>TEXT(Table14[[#This Row],[Date]],"MMMM")</f>
        <v>September</v>
      </c>
      <c r="E1949" s="38">
        <v>45171</v>
      </c>
      <c r="F1949" s="48" t="s">
        <v>16</v>
      </c>
      <c r="G1949" s="48" t="s">
        <v>165</v>
      </c>
      <c r="H1949" s="48" t="s">
        <v>784</v>
      </c>
      <c r="I1949" s="48">
        <v>2</v>
      </c>
    </row>
    <row r="1950" spans="1:9" x14ac:dyDescent="0.3">
      <c r="A1950" s="48">
        <v>3834</v>
      </c>
      <c r="B1950" s="48" t="s">
        <v>273</v>
      </c>
      <c r="C1950" s="48" t="str">
        <f>VLOOKUP(Table14[[#This Row],[Subject]],Sheet2!$A$1:$B$60,2,0)</f>
        <v>FEMALE</v>
      </c>
      <c r="D1950" s="48" t="str">
        <f>TEXT(Table14[[#This Row],[Date]],"MMMM")</f>
        <v>September</v>
      </c>
      <c r="E1950" s="38">
        <v>45171</v>
      </c>
      <c r="F1950" s="48" t="s">
        <v>16</v>
      </c>
      <c r="G1950" s="48" t="s">
        <v>165</v>
      </c>
      <c r="H1950" s="48" t="s">
        <v>785</v>
      </c>
      <c r="I1950" s="48">
        <v>1</v>
      </c>
    </row>
    <row r="1951" spans="1:9" x14ac:dyDescent="0.3">
      <c r="A1951" s="48">
        <v>3835</v>
      </c>
      <c r="B1951" s="48" t="s">
        <v>273</v>
      </c>
      <c r="C1951" s="48" t="str">
        <f>VLOOKUP(Table14[[#This Row],[Subject]],Sheet2!$A$1:$B$60,2,0)</f>
        <v>FEMALE</v>
      </c>
      <c r="D1951" s="48" t="str">
        <f>TEXT(Table14[[#This Row],[Date]],"MMMM")</f>
        <v>September</v>
      </c>
      <c r="E1951" s="38">
        <v>45171</v>
      </c>
      <c r="F1951" s="48" t="s">
        <v>16</v>
      </c>
      <c r="G1951" s="48" t="s">
        <v>165</v>
      </c>
      <c r="H1951" s="48" t="s">
        <v>786</v>
      </c>
      <c r="I1951" s="48">
        <v>4</v>
      </c>
    </row>
    <row r="1952" spans="1:9" x14ac:dyDescent="0.3">
      <c r="A1952" s="48">
        <v>3836</v>
      </c>
      <c r="B1952" s="48" t="s">
        <v>273</v>
      </c>
      <c r="C1952" s="48" t="str">
        <f>VLOOKUP(Table14[[#This Row],[Subject]],Sheet2!$A$1:$B$60,2,0)</f>
        <v>FEMALE</v>
      </c>
      <c r="D1952" s="48" t="str">
        <f>TEXT(Table14[[#This Row],[Date]],"MMMM")</f>
        <v>September</v>
      </c>
      <c r="E1952" s="38">
        <v>45171</v>
      </c>
      <c r="F1952" s="48" t="s">
        <v>16</v>
      </c>
      <c r="G1952" s="48" t="s">
        <v>165</v>
      </c>
      <c r="H1952" s="48" t="s">
        <v>787</v>
      </c>
      <c r="I1952" s="48">
        <v>6</v>
      </c>
    </row>
    <row r="1953" spans="1:9" x14ac:dyDescent="0.3">
      <c r="A1953" s="48">
        <v>3837</v>
      </c>
      <c r="B1953" s="48" t="s">
        <v>273</v>
      </c>
      <c r="C1953" s="48" t="str">
        <f>VLOOKUP(Table14[[#This Row],[Subject]],Sheet2!$A$1:$B$60,2,0)</f>
        <v>FEMALE</v>
      </c>
      <c r="D1953" s="48" t="str">
        <f>TEXT(Table14[[#This Row],[Date]],"MMMM")</f>
        <v>September</v>
      </c>
      <c r="E1953" s="38">
        <v>45171</v>
      </c>
      <c r="F1953" s="48" t="s">
        <v>16</v>
      </c>
      <c r="G1953" s="48" t="s">
        <v>165</v>
      </c>
      <c r="H1953" s="48" t="s">
        <v>788</v>
      </c>
      <c r="I1953" s="48">
        <v>1</v>
      </c>
    </row>
    <row r="1954" spans="1:9" x14ac:dyDescent="0.3">
      <c r="A1954" s="48">
        <v>3838</v>
      </c>
      <c r="B1954" s="48" t="s">
        <v>273</v>
      </c>
      <c r="C1954" s="48" t="str">
        <f>VLOOKUP(Table14[[#This Row],[Subject]],Sheet2!$A$1:$B$60,2,0)</f>
        <v>FEMALE</v>
      </c>
      <c r="D1954" s="48" t="str">
        <f>TEXT(Table14[[#This Row],[Date]],"MMMM")</f>
        <v>September</v>
      </c>
      <c r="E1954" s="38">
        <v>45171</v>
      </c>
      <c r="F1954" s="48" t="s">
        <v>16</v>
      </c>
      <c r="G1954" s="48" t="s">
        <v>165</v>
      </c>
      <c r="H1954" s="48" t="s">
        <v>789</v>
      </c>
      <c r="I1954" s="48">
        <v>5</v>
      </c>
    </row>
    <row r="1955" spans="1:9" x14ac:dyDescent="0.3">
      <c r="A1955" s="48">
        <v>3839</v>
      </c>
      <c r="B1955" s="48" t="s">
        <v>273</v>
      </c>
      <c r="C1955" s="48" t="str">
        <f>VLOOKUP(Table14[[#This Row],[Subject]],Sheet2!$A$1:$B$60,2,0)</f>
        <v>FEMALE</v>
      </c>
      <c r="D1955" s="48" t="str">
        <f>TEXT(Table14[[#This Row],[Date]],"MMMM")</f>
        <v>September</v>
      </c>
      <c r="E1955" s="38">
        <v>45171</v>
      </c>
      <c r="F1955" s="48" t="s">
        <v>16</v>
      </c>
      <c r="G1955" s="48" t="s">
        <v>165</v>
      </c>
      <c r="H1955" s="48" t="s">
        <v>790</v>
      </c>
      <c r="I1955" s="48">
        <v>3</v>
      </c>
    </row>
    <row r="1956" spans="1:9" x14ac:dyDescent="0.3">
      <c r="A1956" s="48">
        <v>3840</v>
      </c>
      <c r="B1956" s="48" t="s">
        <v>273</v>
      </c>
      <c r="C1956" s="48" t="str">
        <f>VLOOKUP(Table14[[#This Row],[Subject]],Sheet2!$A$1:$B$60,2,0)</f>
        <v>FEMALE</v>
      </c>
      <c r="D1956" s="48" t="str">
        <f>TEXT(Table14[[#This Row],[Date]],"MMMM")</f>
        <v>September</v>
      </c>
      <c r="E1956" s="38">
        <v>45171</v>
      </c>
      <c r="F1956" s="48" t="s">
        <v>16</v>
      </c>
      <c r="G1956" s="48" t="s">
        <v>165</v>
      </c>
      <c r="H1956" s="48" t="s">
        <v>791</v>
      </c>
      <c r="I1956" s="48">
        <v>7</v>
      </c>
    </row>
    <row r="1957" spans="1:9" x14ac:dyDescent="0.3">
      <c r="A1957" s="48">
        <v>3841</v>
      </c>
      <c r="B1957" s="48" t="s">
        <v>273</v>
      </c>
      <c r="C1957" s="48" t="str">
        <f>VLOOKUP(Table14[[#This Row],[Subject]],Sheet2!$A$1:$B$60,2,0)</f>
        <v>FEMALE</v>
      </c>
      <c r="D1957" s="48" t="str">
        <f>TEXT(Table14[[#This Row],[Date]],"MMMM")</f>
        <v>September</v>
      </c>
      <c r="E1957" s="38">
        <v>45171</v>
      </c>
      <c r="F1957" s="48" t="s">
        <v>16</v>
      </c>
      <c r="G1957" s="48" t="s">
        <v>165</v>
      </c>
      <c r="H1957" s="48" t="s">
        <v>792</v>
      </c>
      <c r="I1957" s="48">
        <v>6</v>
      </c>
    </row>
    <row r="1958" spans="1:9" x14ac:dyDescent="0.3">
      <c r="A1958" s="48">
        <v>3842</v>
      </c>
      <c r="B1958" s="48" t="s">
        <v>273</v>
      </c>
      <c r="C1958" s="48" t="str">
        <f>VLOOKUP(Table14[[#This Row],[Subject]],Sheet2!$A$1:$B$60,2,0)</f>
        <v>FEMALE</v>
      </c>
      <c r="D1958" s="48" t="str">
        <f>TEXT(Table14[[#This Row],[Date]],"MMMM")</f>
        <v>September</v>
      </c>
      <c r="E1958" s="38">
        <v>45171</v>
      </c>
      <c r="F1958" s="48" t="s">
        <v>16</v>
      </c>
      <c r="G1958" s="48" t="s">
        <v>165</v>
      </c>
      <c r="H1958" s="48" t="s">
        <v>793</v>
      </c>
      <c r="I1958" s="48">
        <v>1</v>
      </c>
    </row>
    <row r="1959" spans="1:9" x14ac:dyDescent="0.3">
      <c r="A1959" s="48">
        <v>3843</v>
      </c>
      <c r="B1959" s="48" t="s">
        <v>273</v>
      </c>
      <c r="C1959" s="48" t="str">
        <f>VLOOKUP(Table14[[#This Row],[Subject]],Sheet2!$A$1:$B$60,2,0)</f>
        <v>FEMALE</v>
      </c>
      <c r="D1959" s="48" t="str">
        <f>TEXT(Table14[[#This Row],[Date]],"MMMM")</f>
        <v>September</v>
      </c>
      <c r="E1959" s="38">
        <v>45171</v>
      </c>
      <c r="F1959" s="48" t="s">
        <v>16</v>
      </c>
      <c r="G1959" s="48" t="s">
        <v>165</v>
      </c>
      <c r="H1959" s="48" t="s">
        <v>794</v>
      </c>
      <c r="I1959" s="48">
        <v>3</v>
      </c>
    </row>
    <row r="1960" spans="1:9" x14ac:dyDescent="0.3">
      <c r="A1960" s="48">
        <v>3844</v>
      </c>
      <c r="B1960" s="48" t="s">
        <v>273</v>
      </c>
      <c r="C1960" s="48" t="str">
        <f>VLOOKUP(Table14[[#This Row],[Subject]],Sheet2!$A$1:$B$60,2,0)</f>
        <v>FEMALE</v>
      </c>
      <c r="D1960" s="48" t="str">
        <f>TEXT(Table14[[#This Row],[Date]],"MMMM")</f>
        <v>September</v>
      </c>
      <c r="E1960" s="38">
        <v>45171</v>
      </c>
      <c r="F1960" s="48" t="s">
        <v>16</v>
      </c>
      <c r="G1960" s="48" t="s">
        <v>165</v>
      </c>
      <c r="H1960" s="48" t="s">
        <v>795</v>
      </c>
      <c r="I1960" s="48">
        <v>4</v>
      </c>
    </row>
    <row r="1961" spans="1:9" x14ac:dyDescent="0.3">
      <c r="A1961" s="48">
        <v>3845</v>
      </c>
      <c r="B1961" s="48" t="s">
        <v>273</v>
      </c>
      <c r="C1961" s="48" t="str">
        <f>VLOOKUP(Table14[[#This Row],[Subject]],Sheet2!$A$1:$B$60,2,0)</f>
        <v>FEMALE</v>
      </c>
      <c r="D1961" s="48" t="str">
        <f>TEXT(Table14[[#This Row],[Date]],"MMMM")</f>
        <v>September</v>
      </c>
      <c r="E1961" s="38">
        <v>45171</v>
      </c>
      <c r="F1961" s="48" t="s">
        <v>16</v>
      </c>
      <c r="G1961" s="48" t="s">
        <v>165</v>
      </c>
      <c r="H1961" s="48" t="s">
        <v>796</v>
      </c>
      <c r="I1961" s="48">
        <v>6</v>
      </c>
    </row>
    <row r="1962" spans="1:9" x14ac:dyDescent="0.3">
      <c r="A1962" s="48">
        <v>3846</v>
      </c>
      <c r="B1962" s="48" t="s">
        <v>273</v>
      </c>
      <c r="C1962" s="48" t="str">
        <f>VLOOKUP(Table14[[#This Row],[Subject]],Sheet2!$A$1:$B$60,2,0)</f>
        <v>FEMALE</v>
      </c>
      <c r="D1962" s="48" t="str">
        <f>TEXT(Table14[[#This Row],[Date]],"MMMM")</f>
        <v>September</v>
      </c>
      <c r="E1962" s="38">
        <v>45171</v>
      </c>
      <c r="F1962" s="48" t="s">
        <v>16</v>
      </c>
      <c r="G1962" s="48" t="s">
        <v>165</v>
      </c>
      <c r="H1962" s="48" t="s">
        <v>797</v>
      </c>
      <c r="I1962" s="48">
        <v>5</v>
      </c>
    </row>
    <row r="1963" spans="1:9" x14ac:dyDescent="0.3">
      <c r="A1963" s="48">
        <v>3847</v>
      </c>
      <c r="B1963" s="48" t="s">
        <v>273</v>
      </c>
      <c r="C1963" s="48" t="str">
        <f>VLOOKUP(Table14[[#This Row],[Subject]],Sheet2!$A$1:$B$60,2,0)</f>
        <v>FEMALE</v>
      </c>
      <c r="D1963" s="48" t="str">
        <f>TEXT(Table14[[#This Row],[Date]],"MMMM")</f>
        <v>September</v>
      </c>
      <c r="E1963" s="38">
        <v>45171</v>
      </c>
      <c r="F1963" s="48" t="s">
        <v>16</v>
      </c>
      <c r="G1963" s="48" t="s">
        <v>165</v>
      </c>
      <c r="H1963" s="48" t="s">
        <v>798</v>
      </c>
      <c r="I1963" s="48">
        <v>4</v>
      </c>
    </row>
    <row r="1964" spans="1:9" x14ac:dyDescent="0.3">
      <c r="A1964" s="48">
        <v>3848</v>
      </c>
      <c r="B1964" s="48" t="s">
        <v>273</v>
      </c>
      <c r="C1964" s="48" t="str">
        <f>VLOOKUP(Table14[[#This Row],[Subject]],Sheet2!$A$1:$B$60,2,0)</f>
        <v>FEMALE</v>
      </c>
      <c r="D1964" s="48" t="str">
        <f>TEXT(Table14[[#This Row],[Date]],"MMMM")</f>
        <v>September</v>
      </c>
      <c r="E1964" s="38">
        <v>45171</v>
      </c>
      <c r="F1964" s="48" t="s">
        <v>16</v>
      </c>
      <c r="G1964" s="48" t="s">
        <v>165</v>
      </c>
      <c r="H1964" s="48" t="s">
        <v>799</v>
      </c>
      <c r="I1964" s="48">
        <v>2</v>
      </c>
    </row>
    <row r="1965" spans="1:9" x14ac:dyDescent="0.3">
      <c r="A1965" s="48">
        <v>3849</v>
      </c>
      <c r="B1965" s="48" t="s">
        <v>273</v>
      </c>
      <c r="C1965" s="48" t="str">
        <f>VLOOKUP(Table14[[#This Row],[Subject]],Sheet2!$A$1:$B$60,2,0)</f>
        <v>FEMALE</v>
      </c>
      <c r="D1965" s="48" t="str">
        <f>TEXT(Table14[[#This Row],[Date]],"MMMM")</f>
        <v>September</v>
      </c>
      <c r="E1965" s="38">
        <v>45171</v>
      </c>
      <c r="F1965" s="48" t="s">
        <v>16</v>
      </c>
      <c r="G1965" s="48" t="s">
        <v>165</v>
      </c>
      <c r="H1965" s="48" t="s">
        <v>800</v>
      </c>
      <c r="I1965" s="48">
        <v>6</v>
      </c>
    </row>
    <row r="1966" spans="1:9" x14ac:dyDescent="0.3">
      <c r="A1966" s="48">
        <v>3850</v>
      </c>
      <c r="B1966" s="48" t="s">
        <v>273</v>
      </c>
      <c r="C1966" s="48" t="str">
        <f>VLOOKUP(Table14[[#This Row],[Subject]],Sheet2!$A$1:$B$60,2,0)</f>
        <v>FEMALE</v>
      </c>
      <c r="D1966" s="48" t="str">
        <f>TEXT(Table14[[#This Row],[Date]],"MMMM")</f>
        <v>September</v>
      </c>
      <c r="E1966" s="38">
        <v>45171</v>
      </c>
      <c r="F1966" s="48" t="s">
        <v>16</v>
      </c>
      <c r="G1966" s="48" t="s">
        <v>165</v>
      </c>
      <c r="H1966" s="48" t="s">
        <v>801</v>
      </c>
      <c r="I1966" s="48">
        <v>7</v>
      </c>
    </row>
    <row r="1967" spans="1:9" x14ac:dyDescent="0.3">
      <c r="A1967" s="48">
        <v>3851</v>
      </c>
      <c r="B1967" s="48" t="s">
        <v>273</v>
      </c>
      <c r="C1967" s="48" t="str">
        <f>VLOOKUP(Table14[[#This Row],[Subject]],Sheet2!$A$1:$B$60,2,0)</f>
        <v>FEMALE</v>
      </c>
      <c r="D1967" s="48" t="str">
        <f>TEXT(Table14[[#This Row],[Date]],"MMMM")</f>
        <v>September</v>
      </c>
      <c r="E1967" s="38">
        <v>45171</v>
      </c>
      <c r="F1967" s="48" t="s">
        <v>16</v>
      </c>
      <c r="G1967" s="48" t="s">
        <v>188</v>
      </c>
      <c r="H1967" s="48" t="s">
        <v>802</v>
      </c>
      <c r="I1967" s="48">
        <v>6</v>
      </c>
    </row>
    <row r="1968" spans="1:9" x14ac:dyDescent="0.3">
      <c r="A1968" s="48">
        <v>3852</v>
      </c>
      <c r="B1968" s="48" t="s">
        <v>273</v>
      </c>
      <c r="C1968" s="48" t="str">
        <f>VLOOKUP(Table14[[#This Row],[Subject]],Sheet2!$A$1:$B$60,2,0)</f>
        <v>FEMALE</v>
      </c>
      <c r="D1968" s="48" t="str">
        <f>TEXT(Table14[[#This Row],[Date]],"MMMM")</f>
        <v>September</v>
      </c>
      <c r="E1968" s="38">
        <v>45171</v>
      </c>
      <c r="F1968" s="48" t="s">
        <v>16</v>
      </c>
      <c r="G1968" s="48" t="s">
        <v>188</v>
      </c>
      <c r="H1968" s="48" t="s">
        <v>803</v>
      </c>
      <c r="I1968" s="48">
        <v>1</v>
      </c>
    </row>
    <row r="1969" spans="1:9" x14ac:dyDescent="0.3">
      <c r="A1969" s="48">
        <v>3853</v>
      </c>
      <c r="B1969" s="48" t="s">
        <v>273</v>
      </c>
      <c r="C1969" s="48" t="str">
        <f>VLOOKUP(Table14[[#This Row],[Subject]],Sheet2!$A$1:$B$60,2,0)</f>
        <v>FEMALE</v>
      </c>
      <c r="D1969" s="48" t="str">
        <f>TEXT(Table14[[#This Row],[Date]],"MMMM")</f>
        <v>September</v>
      </c>
      <c r="E1969" s="38">
        <v>45171</v>
      </c>
      <c r="F1969" s="48" t="s">
        <v>16</v>
      </c>
      <c r="G1969" s="48" t="s">
        <v>188</v>
      </c>
      <c r="H1969" s="48" t="s">
        <v>804</v>
      </c>
      <c r="I1969" s="48">
        <v>2</v>
      </c>
    </row>
    <row r="1970" spans="1:9" x14ac:dyDescent="0.3">
      <c r="A1970" s="48">
        <v>3854</v>
      </c>
      <c r="B1970" s="48" t="s">
        <v>273</v>
      </c>
      <c r="C1970" s="48" t="str">
        <f>VLOOKUP(Table14[[#This Row],[Subject]],Sheet2!$A$1:$B$60,2,0)</f>
        <v>FEMALE</v>
      </c>
      <c r="D1970" s="48" t="str">
        <f>TEXT(Table14[[#This Row],[Date]],"MMMM")</f>
        <v>September</v>
      </c>
      <c r="E1970" s="38">
        <v>45171</v>
      </c>
      <c r="F1970" s="48" t="s">
        <v>16</v>
      </c>
      <c r="G1970" s="48" t="s">
        <v>188</v>
      </c>
      <c r="H1970" s="48" t="s">
        <v>805</v>
      </c>
      <c r="I1970" s="48">
        <v>4</v>
      </c>
    </row>
    <row r="1971" spans="1:9" x14ac:dyDescent="0.3">
      <c r="A1971" s="48">
        <v>3855</v>
      </c>
      <c r="B1971" s="48" t="s">
        <v>273</v>
      </c>
      <c r="C1971" s="48" t="str">
        <f>VLOOKUP(Table14[[#This Row],[Subject]],Sheet2!$A$1:$B$60,2,0)</f>
        <v>FEMALE</v>
      </c>
      <c r="D1971" s="48" t="str">
        <f>TEXT(Table14[[#This Row],[Date]],"MMMM")</f>
        <v>September</v>
      </c>
      <c r="E1971" s="38">
        <v>45171</v>
      </c>
      <c r="F1971" s="48" t="s">
        <v>16</v>
      </c>
      <c r="G1971" s="48" t="s">
        <v>188</v>
      </c>
      <c r="H1971" s="48" t="s">
        <v>806</v>
      </c>
      <c r="I1971" s="48">
        <v>5</v>
      </c>
    </row>
    <row r="1972" spans="1:9" x14ac:dyDescent="0.3">
      <c r="A1972" s="48">
        <v>3856</v>
      </c>
      <c r="B1972" s="48" t="s">
        <v>273</v>
      </c>
      <c r="C1972" s="48" t="str">
        <f>VLOOKUP(Table14[[#This Row],[Subject]],Sheet2!$A$1:$B$60,2,0)</f>
        <v>FEMALE</v>
      </c>
      <c r="D1972" s="48" t="str">
        <f>TEXT(Table14[[#This Row],[Date]],"MMMM")</f>
        <v>September</v>
      </c>
      <c r="E1972" s="38">
        <v>45171</v>
      </c>
      <c r="F1972" s="48" t="s">
        <v>16</v>
      </c>
      <c r="G1972" s="48" t="s">
        <v>188</v>
      </c>
      <c r="H1972" s="48" t="s">
        <v>807</v>
      </c>
      <c r="I1972" s="48">
        <v>7</v>
      </c>
    </row>
    <row r="1973" spans="1:9" x14ac:dyDescent="0.3">
      <c r="A1973" s="48">
        <v>3857</v>
      </c>
      <c r="B1973" s="48" t="s">
        <v>273</v>
      </c>
      <c r="C1973" s="48" t="str">
        <f>VLOOKUP(Table14[[#This Row],[Subject]],Sheet2!$A$1:$B$60,2,0)</f>
        <v>FEMALE</v>
      </c>
      <c r="D1973" s="48" t="str">
        <f>TEXT(Table14[[#This Row],[Date]],"MMMM")</f>
        <v>September</v>
      </c>
      <c r="E1973" s="38">
        <v>45171</v>
      </c>
      <c r="F1973" s="48" t="s">
        <v>16</v>
      </c>
      <c r="G1973" s="48" t="s">
        <v>188</v>
      </c>
      <c r="H1973" s="48" t="s">
        <v>808</v>
      </c>
      <c r="I1973" s="48">
        <v>3</v>
      </c>
    </row>
    <row r="1974" spans="1:9" x14ac:dyDescent="0.3">
      <c r="A1974" s="48">
        <v>3858</v>
      </c>
      <c r="B1974" s="48" t="s">
        <v>273</v>
      </c>
      <c r="C1974" s="48" t="str">
        <f>VLOOKUP(Table14[[#This Row],[Subject]],Sheet2!$A$1:$B$60,2,0)</f>
        <v>FEMALE</v>
      </c>
      <c r="D1974" s="48" t="str">
        <f>TEXT(Table14[[#This Row],[Date]],"MMMM")</f>
        <v>September</v>
      </c>
      <c r="E1974" s="38">
        <v>45171</v>
      </c>
      <c r="F1974" s="48" t="s">
        <v>16</v>
      </c>
      <c r="G1974" s="48" t="s">
        <v>188</v>
      </c>
      <c r="H1974" s="48" t="s">
        <v>809</v>
      </c>
      <c r="I1974" s="48">
        <v>6</v>
      </c>
    </row>
    <row r="1975" spans="1:9" x14ac:dyDescent="0.3">
      <c r="A1975" s="48">
        <v>3859</v>
      </c>
      <c r="B1975" s="48" t="s">
        <v>273</v>
      </c>
      <c r="C1975" s="48" t="str">
        <f>VLOOKUP(Table14[[#This Row],[Subject]],Sheet2!$A$1:$B$60,2,0)</f>
        <v>FEMALE</v>
      </c>
      <c r="D1975" s="48" t="str">
        <f>TEXT(Table14[[#This Row],[Date]],"MMMM")</f>
        <v>September</v>
      </c>
      <c r="E1975" s="38">
        <v>45171</v>
      </c>
      <c r="F1975" s="48" t="s">
        <v>16</v>
      </c>
      <c r="G1975" s="48" t="s">
        <v>188</v>
      </c>
      <c r="H1975" s="48" t="s">
        <v>810</v>
      </c>
      <c r="I1975" s="48">
        <v>1</v>
      </c>
    </row>
    <row r="1976" spans="1:9" x14ac:dyDescent="0.3">
      <c r="A1976" s="48">
        <v>3860</v>
      </c>
      <c r="B1976" s="48" t="s">
        <v>273</v>
      </c>
      <c r="C1976" s="48" t="str">
        <f>VLOOKUP(Table14[[#This Row],[Subject]],Sheet2!$A$1:$B$60,2,0)</f>
        <v>FEMALE</v>
      </c>
      <c r="D1976" s="48" t="str">
        <f>TEXT(Table14[[#This Row],[Date]],"MMMM")</f>
        <v>September</v>
      </c>
      <c r="E1976" s="38">
        <v>45171</v>
      </c>
      <c r="F1976" s="48" t="s">
        <v>16</v>
      </c>
      <c r="G1976" s="48" t="s">
        <v>188</v>
      </c>
      <c r="H1976" s="48" t="s">
        <v>811</v>
      </c>
      <c r="I1976" s="48">
        <v>2</v>
      </c>
    </row>
    <row r="1977" spans="1:9" x14ac:dyDescent="0.3">
      <c r="A1977" s="48">
        <v>3861</v>
      </c>
      <c r="B1977" s="48" t="s">
        <v>273</v>
      </c>
      <c r="C1977" s="48" t="str">
        <f>VLOOKUP(Table14[[#This Row],[Subject]],Sheet2!$A$1:$B$60,2,0)</f>
        <v>FEMALE</v>
      </c>
      <c r="D1977" s="48" t="str">
        <f>TEXT(Table14[[#This Row],[Date]],"MMMM")</f>
        <v>September</v>
      </c>
      <c r="E1977" s="38">
        <v>45171</v>
      </c>
      <c r="F1977" s="48" t="s">
        <v>16</v>
      </c>
      <c r="G1977" s="48" t="s">
        <v>199</v>
      </c>
      <c r="H1977" s="48" t="s">
        <v>812</v>
      </c>
      <c r="I1977" s="48">
        <v>5</v>
      </c>
    </row>
    <row r="1978" spans="1:9" x14ac:dyDescent="0.3">
      <c r="A1978" s="48">
        <v>3862</v>
      </c>
      <c r="B1978" s="48" t="s">
        <v>273</v>
      </c>
      <c r="C1978" s="48" t="str">
        <f>VLOOKUP(Table14[[#This Row],[Subject]],Sheet2!$A$1:$B$60,2,0)</f>
        <v>FEMALE</v>
      </c>
      <c r="D1978" s="48" t="str">
        <f>TEXT(Table14[[#This Row],[Date]],"MMMM")</f>
        <v>September</v>
      </c>
      <c r="E1978" s="38">
        <v>45171</v>
      </c>
      <c r="F1978" s="48" t="s">
        <v>16</v>
      </c>
      <c r="G1978" s="48" t="s">
        <v>199</v>
      </c>
      <c r="H1978" s="48" t="s">
        <v>813</v>
      </c>
      <c r="I1978" s="48">
        <v>4</v>
      </c>
    </row>
    <row r="1979" spans="1:9" x14ac:dyDescent="0.3">
      <c r="A1979" s="48">
        <v>3863</v>
      </c>
      <c r="B1979" s="48" t="s">
        <v>273</v>
      </c>
      <c r="C1979" s="48" t="str">
        <f>VLOOKUP(Table14[[#This Row],[Subject]],Sheet2!$A$1:$B$60,2,0)</f>
        <v>FEMALE</v>
      </c>
      <c r="D1979" s="48" t="str">
        <f>TEXT(Table14[[#This Row],[Date]],"MMMM")</f>
        <v>September</v>
      </c>
      <c r="E1979" s="38">
        <v>45171</v>
      </c>
      <c r="F1979" s="48" t="s">
        <v>16</v>
      </c>
      <c r="G1979" s="48" t="s">
        <v>199</v>
      </c>
      <c r="H1979" s="48" t="s">
        <v>814</v>
      </c>
      <c r="I1979" s="48">
        <v>1</v>
      </c>
    </row>
    <row r="1980" spans="1:9" x14ac:dyDescent="0.3">
      <c r="A1980" s="48">
        <v>3864</v>
      </c>
      <c r="B1980" s="48" t="s">
        <v>273</v>
      </c>
      <c r="C1980" s="48" t="str">
        <f>VLOOKUP(Table14[[#This Row],[Subject]],Sheet2!$A$1:$B$60,2,0)</f>
        <v>FEMALE</v>
      </c>
      <c r="D1980" s="48" t="str">
        <f>TEXT(Table14[[#This Row],[Date]],"MMMM")</f>
        <v>September</v>
      </c>
      <c r="E1980" s="38">
        <v>45171</v>
      </c>
      <c r="F1980" s="48" t="s">
        <v>16</v>
      </c>
      <c r="G1980" s="48" t="s">
        <v>199</v>
      </c>
      <c r="H1980" s="48" t="s">
        <v>815</v>
      </c>
      <c r="I1980" s="48">
        <v>7</v>
      </c>
    </row>
    <row r="1981" spans="1:9" x14ac:dyDescent="0.3">
      <c r="A1981" s="48">
        <v>3865</v>
      </c>
      <c r="B1981" s="48" t="s">
        <v>273</v>
      </c>
      <c r="C1981" s="48" t="str">
        <f>VLOOKUP(Table14[[#This Row],[Subject]],Sheet2!$A$1:$B$60,2,0)</f>
        <v>FEMALE</v>
      </c>
      <c r="D1981" s="48" t="str">
        <f>TEXT(Table14[[#This Row],[Date]],"MMMM")</f>
        <v>September</v>
      </c>
      <c r="E1981" s="38">
        <v>45171</v>
      </c>
      <c r="F1981" s="48" t="s">
        <v>16</v>
      </c>
      <c r="G1981" s="48" t="s">
        <v>199</v>
      </c>
      <c r="H1981" s="48" t="s">
        <v>816</v>
      </c>
      <c r="I1981" s="48">
        <v>3</v>
      </c>
    </row>
    <row r="1982" spans="1:9" x14ac:dyDescent="0.3">
      <c r="A1982" s="48">
        <v>3866</v>
      </c>
      <c r="B1982" s="48" t="s">
        <v>273</v>
      </c>
      <c r="C1982" s="48" t="str">
        <f>VLOOKUP(Table14[[#This Row],[Subject]],Sheet2!$A$1:$B$60,2,0)</f>
        <v>FEMALE</v>
      </c>
      <c r="D1982" s="48" t="str">
        <f>TEXT(Table14[[#This Row],[Date]],"MMMM")</f>
        <v>September</v>
      </c>
      <c r="E1982" s="38">
        <v>45171</v>
      </c>
      <c r="F1982" s="48" t="s">
        <v>16</v>
      </c>
      <c r="G1982" s="48" t="s">
        <v>199</v>
      </c>
      <c r="H1982" s="48" t="s">
        <v>817</v>
      </c>
      <c r="I1982" s="48">
        <v>5</v>
      </c>
    </row>
    <row r="1983" spans="1:9" x14ac:dyDescent="0.3">
      <c r="A1983" s="48">
        <v>3867</v>
      </c>
      <c r="B1983" s="48" t="s">
        <v>273</v>
      </c>
      <c r="C1983" s="48" t="str">
        <f>VLOOKUP(Table14[[#This Row],[Subject]],Sheet2!$A$1:$B$60,2,0)</f>
        <v>FEMALE</v>
      </c>
      <c r="D1983" s="48" t="str">
        <f>TEXT(Table14[[#This Row],[Date]],"MMMM")</f>
        <v>September</v>
      </c>
      <c r="E1983" s="38">
        <v>45171</v>
      </c>
      <c r="F1983" s="48" t="s">
        <v>16</v>
      </c>
      <c r="G1983" s="48" t="s">
        <v>199</v>
      </c>
      <c r="H1983" s="48" t="s">
        <v>818</v>
      </c>
      <c r="I1983" s="48">
        <v>2</v>
      </c>
    </row>
    <row r="1984" spans="1:9" x14ac:dyDescent="0.3">
      <c r="A1984" s="48">
        <v>3868</v>
      </c>
      <c r="B1984" s="48" t="s">
        <v>273</v>
      </c>
      <c r="C1984" s="48" t="str">
        <f>VLOOKUP(Table14[[#This Row],[Subject]],Sheet2!$A$1:$B$60,2,0)</f>
        <v>FEMALE</v>
      </c>
      <c r="D1984" s="48" t="str">
        <f>TEXT(Table14[[#This Row],[Date]],"MMMM")</f>
        <v>September</v>
      </c>
      <c r="E1984" s="38">
        <v>45171</v>
      </c>
      <c r="F1984" s="48" t="s">
        <v>16</v>
      </c>
      <c r="G1984" s="48" t="s">
        <v>199</v>
      </c>
      <c r="H1984" s="48" t="s">
        <v>819</v>
      </c>
      <c r="I1984" s="48">
        <v>4</v>
      </c>
    </row>
    <row r="1985" spans="1:9" x14ac:dyDescent="0.3">
      <c r="A1985" s="48">
        <v>3869</v>
      </c>
      <c r="B1985" s="48" t="s">
        <v>273</v>
      </c>
      <c r="C1985" s="48" t="str">
        <f>VLOOKUP(Table14[[#This Row],[Subject]],Sheet2!$A$1:$B$60,2,0)</f>
        <v>FEMALE</v>
      </c>
      <c r="D1985" s="48" t="str">
        <f>TEXT(Table14[[#This Row],[Date]],"MMMM")</f>
        <v>September</v>
      </c>
      <c r="E1985" s="38">
        <v>45171</v>
      </c>
      <c r="F1985" s="48" t="s">
        <v>16</v>
      </c>
      <c r="G1985" s="48" t="s">
        <v>199</v>
      </c>
      <c r="H1985" s="48" t="s">
        <v>820</v>
      </c>
      <c r="I1985" s="48">
        <v>3</v>
      </c>
    </row>
    <row r="1986" spans="1:9" x14ac:dyDescent="0.3">
      <c r="A1986" s="48">
        <v>3870</v>
      </c>
      <c r="B1986" s="48" t="s">
        <v>273</v>
      </c>
      <c r="C1986" s="48" t="str">
        <f>VLOOKUP(Table14[[#This Row],[Subject]],Sheet2!$A$1:$B$60,2,0)</f>
        <v>FEMALE</v>
      </c>
      <c r="D1986" s="48" t="str">
        <f>TEXT(Table14[[#This Row],[Date]],"MMMM")</f>
        <v>September</v>
      </c>
      <c r="E1986" s="38">
        <v>45171</v>
      </c>
      <c r="F1986" s="48" t="s">
        <v>16</v>
      </c>
      <c r="G1986" s="48" t="s">
        <v>199</v>
      </c>
      <c r="H1986" s="48" t="s">
        <v>821</v>
      </c>
      <c r="I1986" s="48">
        <v>1</v>
      </c>
    </row>
    <row r="1987" spans="1:9" x14ac:dyDescent="0.3">
      <c r="A1987" s="48">
        <v>3871</v>
      </c>
      <c r="B1987" s="48" t="s">
        <v>273</v>
      </c>
      <c r="C1987" s="48" t="str">
        <f>VLOOKUP(Table14[[#This Row],[Subject]],Sheet2!$A$1:$B$60,2,0)</f>
        <v>FEMALE</v>
      </c>
      <c r="D1987" s="48" t="str">
        <f>TEXT(Table14[[#This Row],[Date]],"MMMM")</f>
        <v>September</v>
      </c>
      <c r="E1987" s="38">
        <v>45171</v>
      </c>
      <c r="F1987" s="48" t="s">
        <v>16</v>
      </c>
      <c r="G1987" s="48" t="s">
        <v>199</v>
      </c>
      <c r="H1987" s="48" t="s">
        <v>822</v>
      </c>
      <c r="I1987" s="48">
        <v>2</v>
      </c>
    </row>
    <row r="1988" spans="1:9" x14ac:dyDescent="0.3">
      <c r="A1988" s="48">
        <v>3872</v>
      </c>
      <c r="B1988" s="48" t="s">
        <v>273</v>
      </c>
      <c r="C1988" s="48" t="str">
        <f>VLOOKUP(Table14[[#This Row],[Subject]],Sheet2!$A$1:$B$60,2,0)</f>
        <v>FEMALE</v>
      </c>
      <c r="D1988" s="48" t="str">
        <f>TEXT(Table14[[#This Row],[Date]],"MMMM")</f>
        <v>September</v>
      </c>
      <c r="E1988" s="38">
        <v>45171</v>
      </c>
      <c r="F1988" s="48" t="s">
        <v>16</v>
      </c>
      <c r="G1988" s="48" t="s">
        <v>199</v>
      </c>
      <c r="H1988" s="48" t="s">
        <v>823</v>
      </c>
      <c r="I1988" s="48">
        <v>4</v>
      </c>
    </row>
    <row r="1989" spans="1:9" x14ac:dyDescent="0.3">
      <c r="A1989" s="48">
        <v>3873</v>
      </c>
      <c r="B1989" s="48" t="s">
        <v>273</v>
      </c>
      <c r="C1989" s="48" t="str">
        <f>VLOOKUP(Table14[[#This Row],[Subject]],Sheet2!$A$1:$B$60,2,0)</f>
        <v>FEMALE</v>
      </c>
      <c r="D1989" s="48" t="str">
        <f>TEXT(Table14[[#This Row],[Date]],"MMMM")</f>
        <v>September</v>
      </c>
      <c r="E1989" s="38">
        <v>45171</v>
      </c>
      <c r="F1989" s="48" t="s">
        <v>16</v>
      </c>
      <c r="G1989" s="48" t="s">
        <v>199</v>
      </c>
      <c r="H1989" s="48" t="s">
        <v>824</v>
      </c>
      <c r="I1989" s="48">
        <v>3</v>
      </c>
    </row>
    <row r="1990" spans="1:9" x14ac:dyDescent="0.3">
      <c r="A1990" s="48">
        <v>3874</v>
      </c>
      <c r="B1990" s="48" t="s">
        <v>273</v>
      </c>
      <c r="C1990" s="48" t="str">
        <f>VLOOKUP(Table14[[#This Row],[Subject]],Sheet2!$A$1:$B$60,2,0)</f>
        <v>FEMALE</v>
      </c>
      <c r="D1990" s="48" t="str">
        <f>TEXT(Table14[[#This Row],[Date]],"MMMM")</f>
        <v>September</v>
      </c>
      <c r="E1990" s="38">
        <v>45171</v>
      </c>
      <c r="F1990" s="48" t="s">
        <v>16</v>
      </c>
      <c r="G1990" s="48" t="s">
        <v>199</v>
      </c>
      <c r="H1990" s="48" t="s">
        <v>825</v>
      </c>
      <c r="I1990" s="48">
        <v>7</v>
      </c>
    </row>
    <row r="1991" spans="1:9" x14ac:dyDescent="0.3">
      <c r="A1991" s="48">
        <v>3875</v>
      </c>
      <c r="B1991" s="48" t="s">
        <v>273</v>
      </c>
      <c r="C1991" s="48" t="str">
        <f>VLOOKUP(Table14[[#This Row],[Subject]],Sheet2!$A$1:$B$60,2,0)</f>
        <v>FEMALE</v>
      </c>
      <c r="D1991" s="48" t="str">
        <f>TEXT(Table14[[#This Row],[Date]],"MMMM")</f>
        <v>September</v>
      </c>
      <c r="E1991" s="38">
        <v>45171</v>
      </c>
      <c r="F1991" s="48" t="s">
        <v>16</v>
      </c>
      <c r="G1991" s="48" t="s">
        <v>199</v>
      </c>
      <c r="H1991" s="48" t="s">
        <v>826</v>
      </c>
      <c r="I1991" s="48">
        <v>2</v>
      </c>
    </row>
    <row r="1992" spans="1:9" x14ac:dyDescent="0.3">
      <c r="A1992" s="48">
        <v>3876</v>
      </c>
      <c r="B1992" s="48" t="s">
        <v>273</v>
      </c>
      <c r="C1992" s="48" t="str">
        <f>VLOOKUP(Table14[[#This Row],[Subject]],Sheet2!$A$1:$B$60,2,0)</f>
        <v>FEMALE</v>
      </c>
      <c r="D1992" s="48" t="str">
        <f>TEXT(Table14[[#This Row],[Date]],"MMMM")</f>
        <v>September</v>
      </c>
      <c r="E1992" s="38">
        <v>45171</v>
      </c>
      <c r="F1992" s="48" t="s">
        <v>16</v>
      </c>
      <c r="G1992" s="48" t="s">
        <v>199</v>
      </c>
      <c r="H1992" s="48" t="s">
        <v>827</v>
      </c>
      <c r="I1992" s="48">
        <v>6</v>
      </c>
    </row>
    <row r="1993" spans="1:9" x14ac:dyDescent="0.3">
      <c r="A1993" s="48">
        <v>3877</v>
      </c>
      <c r="B1993" s="48" t="s">
        <v>273</v>
      </c>
      <c r="C1993" s="48" t="str">
        <f>VLOOKUP(Table14[[#This Row],[Subject]],Sheet2!$A$1:$B$60,2,0)</f>
        <v>FEMALE</v>
      </c>
      <c r="D1993" s="48" t="str">
        <f>TEXT(Table14[[#This Row],[Date]],"MMMM")</f>
        <v>September</v>
      </c>
      <c r="E1993" s="38">
        <v>45171</v>
      </c>
      <c r="F1993" s="48" t="s">
        <v>16</v>
      </c>
      <c r="G1993" s="48" t="s">
        <v>199</v>
      </c>
      <c r="H1993" s="48" t="s">
        <v>828</v>
      </c>
      <c r="I1993" s="48">
        <v>5</v>
      </c>
    </row>
    <row r="1994" spans="1:9" x14ac:dyDescent="0.3">
      <c r="A1994" s="48">
        <v>3878</v>
      </c>
      <c r="B1994" s="48" t="s">
        <v>273</v>
      </c>
      <c r="C1994" s="48" t="str">
        <f>VLOOKUP(Table14[[#This Row],[Subject]],Sheet2!$A$1:$B$60,2,0)</f>
        <v>FEMALE</v>
      </c>
      <c r="D1994" s="48" t="str">
        <f>TEXT(Table14[[#This Row],[Date]],"MMMM")</f>
        <v>September</v>
      </c>
      <c r="E1994" s="38">
        <v>45171</v>
      </c>
      <c r="F1994" s="48" t="s">
        <v>16</v>
      </c>
      <c r="G1994" s="48" t="s">
        <v>199</v>
      </c>
      <c r="H1994" s="48" t="s">
        <v>829</v>
      </c>
      <c r="I1994" s="48">
        <v>1</v>
      </c>
    </row>
    <row r="1995" spans="1:9" x14ac:dyDescent="0.3">
      <c r="A1995" s="48">
        <v>3879</v>
      </c>
      <c r="B1995" s="48" t="s">
        <v>273</v>
      </c>
      <c r="C1995" s="48" t="str">
        <f>VLOOKUP(Table14[[#This Row],[Subject]],Sheet2!$A$1:$B$60,2,0)</f>
        <v>FEMALE</v>
      </c>
      <c r="D1995" s="48" t="str">
        <f>TEXT(Table14[[#This Row],[Date]],"MMMM")</f>
        <v>September</v>
      </c>
      <c r="E1995" s="38">
        <v>45171</v>
      </c>
      <c r="F1995" s="48" t="s">
        <v>16</v>
      </c>
      <c r="G1995" s="48" t="s">
        <v>199</v>
      </c>
      <c r="H1995" s="48" t="s">
        <v>830</v>
      </c>
      <c r="I1995" s="48">
        <v>7</v>
      </c>
    </row>
    <row r="1996" spans="1:9" x14ac:dyDescent="0.3">
      <c r="A1996" s="48">
        <v>3880</v>
      </c>
      <c r="B1996" s="48" t="s">
        <v>273</v>
      </c>
      <c r="C1996" s="48" t="str">
        <f>VLOOKUP(Table14[[#This Row],[Subject]],Sheet2!$A$1:$B$60,2,0)</f>
        <v>FEMALE</v>
      </c>
      <c r="D1996" s="48" t="str">
        <f>TEXT(Table14[[#This Row],[Date]],"MMMM")</f>
        <v>September</v>
      </c>
      <c r="E1996" s="38">
        <v>45171</v>
      </c>
      <c r="F1996" s="48" t="s">
        <v>16</v>
      </c>
      <c r="G1996" s="48" t="s">
        <v>219</v>
      </c>
      <c r="H1996" s="48" t="s">
        <v>831</v>
      </c>
      <c r="I1996" s="48">
        <v>6</v>
      </c>
    </row>
    <row r="1997" spans="1:9" x14ac:dyDescent="0.3">
      <c r="A1997" s="48">
        <v>3881</v>
      </c>
      <c r="B1997" s="48" t="s">
        <v>273</v>
      </c>
      <c r="C1997" s="48" t="str">
        <f>VLOOKUP(Table14[[#This Row],[Subject]],Sheet2!$A$1:$B$60,2,0)</f>
        <v>FEMALE</v>
      </c>
      <c r="D1997" s="48" t="str">
        <f>TEXT(Table14[[#This Row],[Date]],"MMMM")</f>
        <v>September</v>
      </c>
      <c r="E1997" s="38">
        <v>45171</v>
      </c>
      <c r="F1997" s="48" t="s">
        <v>16</v>
      </c>
      <c r="G1997" s="48" t="s">
        <v>219</v>
      </c>
      <c r="H1997" s="48" t="s">
        <v>832</v>
      </c>
      <c r="I1997" s="48">
        <v>5</v>
      </c>
    </row>
    <row r="1998" spans="1:9" x14ac:dyDescent="0.3">
      <c r="A1998" s="48">
        <v>3882</v>
      </c>
      <c r="B1998" s="48" t="s">
        <v>273</v>
      </c>
      <c r="C1998" s="48" t="str">
        <f>VLOOKUP(Table14[[#This Row],[Subject]],Sheet2!$A$1:$B$60,2,0)</f>
        <v>FEMALE</v>
      </c>
      <c r="D1998" s="48" t="str">
        <f>TEXT(Table14[[#This Row],[Date]],"MMMM")</f>
        <v>September</v>
      </c>
      <c r="E1998" s="38">
        <v>45171</v>
      </c>
      <c r="F1998" s="48" t="s">
        <v>16</v>
      </c>
      <c r="G1998" s="48" t="s">
        <v>219</v>
      </c>
      <c r="H1998" s="48" t="s">
        <v>833</v>
      </c>
      <c r="I1998" s="48">
        <v>1</v>
      </c>
    </row>
    <row r="1999" spans="1:9" x14ac:dyDescent="0.3">
      <c r="A1999" s="48">
        <v>3883</v>
      </c>
      <c r="B1999" s="48" t="s">
        <v>273</v>
      </c>
      <c r="C1999" s="48" t="str">
        <f>VLOOKUP(Table14[[#This Row],[Subject]],Sheet2!$A$1:$B$60,2,0)</f>
        <v>FEMALE</v>
      </c>
      <c r="D1999" s="48" t="str">
        <f>TEXT(Table14[[#This Row],[Date]],"MMMM")</f>
        <v>September</v>
      </c>
      <c r="E1999" s="38">
        <v>45171</v>
      </c>
      <c r="F1999" s="48" t="s">
        <v>16</v>
      </c>
      <c r="G1999" s="48" t="s">
        <v>219</v>
      </c>
      <c r="H1999" s="48" t="s">
        <v>834</v>
      </c>
      <c r="I1999" s="48">
        <v>7</v>
      </c>
    </row>
    <row r="2000" spans="1:9" x14ac:dyDescent="0.3">
      <c r="A2000" s="48">
        <v>3884</v>
      </c>
      <c r="B2000" s="48" t="s">
        <v>273</v>
      </c>
      <c r="C2000" s="48" t="str">
        <f>VLOOKUP(Table14[[#This Row],[Subject]],Sheet2!$A$1:$B$60,2,0)</f>
        <v>FEMALE</v>
      </c>
      <c r="D2000" s="48" t="str">
        <f>TEXT(Table14[[#This Row],[Date]],"MMMM")</f>
        <v>September</v>
      </c>
      <c r="E2000" s="38">
        <v>45171</v>
      </c>
      <c r="F2000" s="48" t="s">
        <v>16</v>
      </c>
      <c r="G2000" s="48" t="s">
        <v>219</v>
      </c>
      <c r="H2000" s="48" t="s">
        <v>835</v>
      </c>
      <c r="I2000" s="48">
        <v>3</v>
      </c>
    </row>
    <row r="2001" spans="1:9" x14ac:dyDescent="0.3">
      <c r="A2001" s="48">
        <v>3885</v>
      </c>
      <c r="B2001" s="48" t="s">
        <v>273</v>
      </c>
      <c r="C2001" s="48" t="str">
        <f>VLOOKUP(Table14[[#This Row],[Subject]],Sheet2!$A$1:$B$60,2,0)</f>
        <v>FEMALE</v>
      </c>
      <c r="D2001" s="48" t="str">
        <f>TEXT(Table14[[#This Row],[Date]],"MMMM")</f>
        <v>September</v>
      </c>
      <c r="E2001" s="38">
        <v>45171</v>
      </c>
      <c r="F2001" s="48" t="s">
        <v>16</v>
      </c>
      <c r="G2001" s="48" t="s">
        <v>219</v>
      </c>
      <c r="H2001" s="48" t="s">
        <v>836</v>
      </c>
      <c r="I2001" s="48">
        <v>2</v>
      </c>
    </row>
    <row r="2002" spans="1:9" x14ac:dyDescent="0.3">
      <c r="A2002" s="48">
        <v>3886</v>
      </c>
      <c r="B2002" s="48" t="s">
        <v>273</v>
      </c>
      <c r="C2002" s="48" t="str">
        <f>VLOOKUP(Table14[[#This Row],[Subject]],Sheet2!$A$1:$B$60,2,0)</f>
        <v>FEMALE</v>
      </c>
      <c r="D2002" s="48" t="str">
        <f>TEXT(Table14[[#This Row],[Date]],"MMMM")</f>
        <v>September</v>
      </c>
      <c r="E2002" s="38">
        <v>45171</v>
      </c>
      <c r="F2002" s="48" t="s">
        <v>16</v>
      </c>
      <c r="G2002" s="48" t="s">
        <v>219</v>
      </c>
      <c r="H2002" s="48" t="s">
        <v>837</v>
      </c>
      <c r="I2002" s="48">
        <v>4</v>
      </c>
    </row>
    <row r="2003" spans="1:9" x14ac:dyDescent="0.3">
      <c r="A2003" s="48">
        <v>3887</v>
      </c>
      <c r="B2003" s="48" t="s">
        <v>273</v>
      </c>
      <c r="C2003" s="48" t="str">
        <f>VLOOKUP(Table14[[#This Row],[Subject]],Sheet2!$A$1:$B$60,2,0)</f>
        <v>FEMALE</v>
      </c>
      <c r="D2003" s="48" t="str">
        <f>TEXT(Table14[[#This Row],[Date]],"MMMM")</f>
        <v>September</v>
      </c>
      <c r="E2003" s="38">
        <v>45171</v>
      </c>
      <c r="F2003" s="48" t="s">
        <v>16</v>
      </c>
      <c r="G2003" s="48" t="s">
        <v>219</v>
      </c>
      <c r="H2003" s="48" t="s">
        <v>838</v>
      </c>
      <c r="I2003" s="48">
        <v>1</v>
      </c>
    </row>
    <row r="2004" spans="1:9" x14ac:dyDescent="0.3">
      <c r="A2004" s="48">
        <v>3888</v>
      </c>
      <c r="B2004" s="48" t="s">
        <v>273</v>
      </c>
      <c r="C2004" s="48" t="str">
        <f>VLOOKUP(Table14[[#This Row],[Subject]],Sheet2!$A$1:$B$60,2,0)</f>
        <v>FEMALE</v>
      </c>
      <c r="D2004" s="48" t="str">
        <f>TEXT(Table14[[#This Row],[Date]],"MMMM")</f>
        <v>September</v>
      </c>
      <c r="E2004" s="38">
        <v>45171</v>
      </c>
      <c r="F2004" s="48" t="s">
        <v>16</v>
      </c>
      <c r="G2004" s="48" t="s">
        <v>219</v>
      </c>
      <c r="H2004" s="48" t="s">
        <v>839</v>
      </c>
      <c r="I2004" s="48">
        <v>5</v>
      </c>
    </row>
    <row r="2005" spans="1:9" x14ac:dyDescent="0.3">
      <c r="A2005" s="48">
        <v>3889</v>
      </c>
      <c r="B2005" s="48" t="s">
        <v>273</v>
      </c>
      <c r="C2005" s="48" t="str">
        <f>VLOOKUP(Table14[[#This Row],[Subject]],Sheet2!$A$1:$B$60,2,0)</f>
        <v>FEMALE</v>
      </c>
      <c r="D2005" s="48" t="str">
        <f>TEXT(Table14[[#This Row],[Date]],"MMMM")</f>
        <v>September</v>
      </c>
      <c r="E2005" s="38">
        <v>45171</v>
      </c>
      <c r="F2005" s="48" t="s">
        <v>16</v>
      </c>
      <c r="G2005" s="48" t="s">
        <v>219</v>
      </c>
      <c r="H2005" s="48" t="s">
        <v>840</v>
      </c>
      <c r="I2005" s="48">
        <v>3</v>
      </c>
    </row>
    <row r="2006" spans="1:9" x14ac:dyDescent="0.3">
      <c r="A2006" s="48">
        <v>3890</v>
      </c>
      <c r="B2006" s="48" t="s">
        <v>273</v>
      </c>
      <c r="C2006" s="48" t="str">
        <f>VLOOKUP(Table14[[#This Row],[Subject]],Sheet2!$A$1:$B$60,2,0)</f>
        <v>FEMALE</v>
      </c>
      <c r="D2006" s="48" t="str">
        <f>TEXT(Table14[[#This Row],[Date]],"MMMM")</f>
        <v>September</v>
      </c>
      <c r="E2006" s="38">
        <v>45171</v>
      </c>
      <c r="F2006" s="48" t="s">
        <v>16</v>
      </c>
      <c r="G2006" s="48" t="s">
        <v>219</v>
      </c>
      <c r="H2006" s="48" t="s">
        <v>841</v>
      </c>
      <c r="I2006" s="48">
        <v>6</v>
      </c>
    </row>
    <row r="2007" spans="1:9" x14ac:dyDescent="0.3">
      <c r="A2007" s="48">
        <v>3891</v>
      </c>
      <c r="B2007" s="48" t="s">
        <v>273</v>
      </c>
      <c r="C2007" s="48" t="str">
        <f>VLOOKUP(Table14[[#This Row],[Subject]],Sheet2!$A$1:$B$60,2,0)</f>
        <v>FEMALE</v>
      </c>
      <c r="D2007" s="48" t="str">
        <f>TEXT(Table14[[#This Row],[Date]],"MMMM")</f>
        <v>September</v>
      </c>
      <c r="E2007" s="38">
        <v>45171</v>
      </c>
      <c r="F2007" s="48" t="s">
        <v>16</v>
      </c>
      <c r="G2007" s="48" t="s">
        <v>219</v>
      </c>
      <c r="H2007" s="48" t="s">
        <v>842</v>
      </c>
      <c r="I2007" s="48">
        <v>2</v>
      </c>
    </row>
    <row r="2008" spans="1:9" x14ac:dyDescent="0.3">
      <c r="A2008" s="48">
        <v>3892</v>
      </c>
      <c r="B2008" s="48" t="s">
        <v>273</v>
      </c>
      <c r="C2008" s="48" t="str">
        <f>VLOOKUP(Table14[[#This Row],[Subject]],Sheet2!$A$1:$B$60,2,0)</f>
        <v>FEMALE</v>
      </c>
      <c r="D2008" s="48" t="str">
        <f>TEXT(Table14[[#This Row],[Date]],"MMMM")</f>
        <v>September</v>
      </c>
      <c r="E2008" s="38">
        <v>45171</v>
      </c>
      <c r="F2008" s="48" t="s">
        <v>16</v>
      </c>
      <c r="G2008" s="48" t="s">
        <v>219</v>
      </c>
      <c r="H2008" s="48" t="s">
        <v>843</v>
      </c>
      <c r="I2008" s="48">
        <v>7</v>
      </c>
    </row>
    <row r="2009" spans="1:9" x14ac:dyDescent="0.3">
      <c r="A2009" s="48">
        <v>3893</v>
      </c>
      <c r="B2009" s="48" t="s">
        <v>273</v>
      </c>
      <c r="C2009" s="48" t="str">
        <f>VLOOKUP(Table14[[#This Row],[Subject]],Sheet2!$A$1:$B$60,2,0)</f>
        <v>FEMALE</v>
      </c>
      <c r="D2009" s="48" t="str">
        <f>TEXT(Table14[[#This Row],[Date]],"MMMM")</f>
        <v>September</v>
      </c>
      <c r="E2009" s="38">
        <v>45171</v>
      </c>
      <c r="F2009" s="48" t="s">
        <v>16</v>
      </c>
      <c r="G2009" s="48" t="s">
        <v>233</v>
      </c>
      <c r="H2009" s="48" t="s">
        <v>844</v>
      </c>
      <c r="I2009" s="48">
        <v>5</v>
      </c>
    </row>
    <row r="2010" spans="1:9" x14ac:dyDescent="0.3">
      <c r="A2010" s="48">
        <v>3894</v>
      </c>
      <c r="B2010" s="48" t="s">
        <v>273</v>
      </c>
      <c r="C2010" s="48" t="str">
        <f>VLOOKUP(Table14[[#This Row],[Subject]],Sheet2!$A$1:$B$60,2,0)</f>
        <v>FEMALE</v>
      </c>
      <c r="D2010" s="48" t="str">
        <f>TEXT(Table14[[#This Row],[Date]],"MMMM")</f>
        <v>September</v>
      </c>
      <c r="E2010" s="38">
        <v>45171</v>
      </c>
      <c r="F2010" s="48" t="s">
        <v>16</v>
      </c>
      <c r="G2010" s="48" t="s">
        <v>233</v>
      </c>
      <c r="H2010" s="48" t="s">
        <v>845</v>
      </c>
      <c r="I2010" s="48">
        <v>4</v>
      </c>
    </row>
    <row r="2011" spans="1:9" x14ac:dyDescent="0.3">
      <c r="A2011" s="48">
        <v>3895</v>
      </c>
      <c r="B2011" s="48" t="s">
        <v>273</v>
      </c>
      <c r="C2011" s="48" t="str">
        <f>VLOOKUP(Table14[[#This Row],[Subject]],Sheet2!$A$1:$B$60,2,0)</f>
        <v>FEMALE</v>
      </c>
      <c r="D2011" s="48" t="str">
        <f>TEXT(Table14[[#This Row],[Date]],"MMMM")</f>
        <v>September</v>
      </c>
      <c r="E2011" s="38">
        <v>45171</v>
      </c>
      <c r="F2011" s="48" t="s">
        <v>16</v>
      </c>
      <c r="G2011" s="48" t="s">
        <v>233</v>
      </c>
      <c r="H2011" s="48" t="s">
        <v>846</v>
      </c>
      <c r="I2011" s="48">
        <v>3</v>
      </c>
    </row>
    <row r="2012" spans="1:9" x14ac:dyDescent="0.3">
      <c r="A2012" s="48">
        <v>3896</v>
      </c>
      <c r="B2012" s="48" t="s">
        <v>273</v>
      </c>
      <c r="C2012" s="48" t="str">
        <f>VLOOKUP(Table14[[#This Row],[Subject]],Sheet2!$A$1:$B$60,2,0)</f>
        <v>FEMALE</v>
      </c>
      <c r="D2012" s="48" t="str">
        <f>TEXT(Table14[[#This Row],[Date]],"MMMM")</f>
        <v>September</v>
      </c>
      <c r="E2012" s="38">
        <v>45171</v>
      </c>
      <c r="F2012" s="48" t="s">
        <v>16</v>
      </c>
      <c r="G2012" s="48" t="s">
        <v>233</v>
      </c>
      <c r="H2012" s="48" t="s">
        <v>847</v>
      </c>
      <c r="I2012" s="48">
        <v>6</v>
      </c>
    </row>
    <row r="2013" spans="1:9" x14ac:dyDescent="0.3">
      <c r="A2013" s="48">
        <v>3897</v>
      </c>
      <c r="B2013" s="48" t="s">
        <v>273</v>
      </c>
      <c r="C2013" s="48" t="str">
        <f>VLOOKUP(Table14[[#This Row],[Subject]],Sheet2!$A$1:$B$60,2,0)</f>
        <v>FEMALE</v>
      </c>
      <c r="D2013" s="48" t="str">
        <f>TEXT(Table14[[#This Row],[Date]],"MMMM")</f>
        <v>September</v>
      </c>
      <c r="E2013" s="38">
        <v>45171</v>
      </c>
      <c r="F2013" s="48" t="s">
        <v>16</v>
      </c>
      <c r="G2013" s="48" t="s">
        <v>233</v>
      </c>
      <c r="H2013" s="48" t="s">
        <v>848</v>
      </c>
      <c r="I2013" s="48">
        <v>1</v>
      </c>
    </row>
    <row r="2014" spans="1:9" x14ac:dyDescent="0.3">
      <c r="A2014" s="48">
        <v>3898</v>
      </c>
      <c r="B2014" s="48" t="s">
        <v>273</v>
      </c>
      <c r="C2014" s="48" t="str">
        <f>VLOOKUP(Table14[[#This Row],[Subject]],Sheet2!$A$1:$B$60,2,0)</f>
        <v>FEMALE</v>
      </c>
      <c r="D2014" s="48" t="str">
        <f>TEXT(Table14[[#This Row],[Date]],"MMMM")</f>
        <v>September</v>
      </c>
      <c r="E2014" s="38">
        <v>45171</v>
      </c>
      <c r="F2014" s="48" t="s">
        <v>16</v>
      </c>
      <c r="G2014" s="48" t="s">
        <v>233</v>
      </c>
      <c r="H2014" s="48" t="s">
        <v>849</v>
      </c>
      <c r="I2014" s="48">
        <v>7</v>
      </c>
    </row>
    <row r="2015" spans="1:9" x14ac:dyDescent="0.3">
      <c r="A2015" s="48">
        <v>3899</v>
      </c>
      <c r="B2015" s="48" t="s">
        <v>273</v>
      </c>
      <c r="C2015" s="48" t="str">
        <f>VLOOKUP(Table14[[#This Row],[Subject]],Sheet2!$A$1:$B$60,2,0)</f>
        <v>FEMALE</v>
      </c>
      <c r="D2015" s="48" t="str">
        <f>TEXT(Table14[[#This Row],[Date]],"MMMM")</f>
        <v>September</v>
      </c>
      <c r="E2015" s="38">
        <v>45171</v>
      </c>
      <c r="F2015" s="48" t="s">
        <v>16</v>
      </c>
      <c r="G2015" s="48" t="s">
        <v>233</v>
      </c>
      <c r="H2015" s="48" t="s">
        <v>850</v>
      </c>
      <c r="I2015" s="48">
        <v>2</v>
      </c>
    </row>
    <row r="2016" spans="1:9" x14ac:dyDescent="0.3">
      <c r="A2016" s="48">
        <v>3900</v>
      </c>
      <c r="B2016" s="48" t="s">
        <v>273</v>
      </c>
      <c r="C2016" s="48" t="str">
        <f>VLOOKUP(Table14[[#This Row],[Subject]],Sheet2!$A$1:$B$60,2,0)</f>
        <v>FEMALE</v>
      </c>
      <c r="D2016" s="48" t="str">
        <f>TEXT(Table14[[#This Row],[Date]],"MMMM")</f>
        <v>September</v>
      </c>
      <c r="E2016" s="38">
        <v>45171</v>
      </c>
      <c r="F2016" s="48" t="s">
        <v>16</v>
      </c>
      <c r="G2016" s="48" t="s">
        <v>233</v>
      </c>
      <c r="H2016" s="48" t="s">
        <v>851</v>
      </c>
      <c r="I2016" s="48">
        <v>4</v>
      </c>
    </row>
    <row r="2017" spans="1:9" x14ac:dyDescent="0.3">
      <c r="A2017" s="48">
        <v>3901</v>
      </c>
      <c r="B2017" s="48" t="s">
        <v>273</v>
      </c>
      <c r="C2017" s="48" t="str">
        <f>VLOOKUP(Table14[[#This Row],[Subject]],Sheet2!$A$1:$B$60,2,0)</f>
        <v>FEMALE</v>
      </c>
      <c r="D2017" s="48" t="str">
        <f>TEXT(Table14[[#This Row],[Date]],"MMMM")</f>
        <v>September</v>
      </c>
      <c r="E2017" s="38">
        <v>45171</v>
      </c>
      <c r="F2017" s="48" t="s">
        <v>16</v>
      </c>
      <c r="G2017" s="48" t="s">
        <v>233</v>
      </c>
      <c r="H2017" s="48" t="s">
        <v>852</v>
      </c>
      <c r="I2017" s="48">
        <v>5</v>
      </c>
    </row>
    <row r="2018" spans="1:9" x14ac:dyDescent="0.3">
      <c r="A2018" s="48">
        <v>3902</v>
      </c>
      <c r="B2018" s="48" t="s">
        <v>273</v>
      </c>
      <c r="C2018" s="48" t="str">
        <f>VLOOKUP(Table14[[#This Row],[Subject]],Sheet2!$A$1:$B$60,2,0)</f>
        <v>FEMALE</v>
      </c>
      <c r="D2018" s="48" t="str">
        <f>TEXT(Table14[[#This Row],[Date]],"MMMM")</f>
        <v>September</v>
      </c>
      <c r="E2018" s="38">
        <v>45171</v>
      </c>
      <c r="F2018" s="48" t="s">
        <v>16</v>
      </c>
      <c r="G2018" s="48" t="s">
        <v>233</v>
      </c>
      <c r="H2018" s="48" t="s">
        <v>853</v>
      </c>
      <c r="I2018" s="48">
        <v>3</v>
      </c>
    </row>
    <row r="2019" spans="1:9" x14ac:dyDescent="0.3">
      <c r="A2019" s="48">
        <v>3903</v>
      </c>
      <c r="B2019" s="48" t="s">
        <v>273</v>
      </c>
      <c r="C2019" s="48" t="str">
        <f>VLOOKUP(Table14[[#This Row],[Subject]],Sheet2!$A$1:$B$60,2,0)</f>
        <v>FEMALE</v>
      </c>
      <c r="D2019" s="48" t="str">
        <f>TEXT(Table14[[#This Row],[Date]],"MMMM")</f>
        <v>September</v>
      </c>
      <c r="E2019" s="38">
        <v>45171</v>
      </c>
      <c r="F2019" s="48" t="s">
        <v>16</v>
      </c>
      <c r="G2019" s="48" t="s">
        <v>233</v>
      </c>
      <c r="H2019" s="48" t="s">
        <v>854</v>
      </c>
      <c r="I2019" s="48">
        <v>2</v>
      </c>
    </row>
    <row r="2020" spans="1:9" x14ac:dyDescent="0.3">
      <c r="A2020" s="48">
        <v>3904</v>
      </c>
      <c r="B2020" s="48" t="s">
        <v>273</v>
      </c>
      <c r="C2020" s="48" t="str">
        <f>VLOOKUP(Table14[[#This Row],[Subject]],Sheet2!$A$1:$B$60,2,0)</f>
        <v>FEMALE</v>
      </c>
      <c r="D2020" s="48" t="str">
        <f>TEXT(Table14[[#This Row],[Date]],"MMMM")</f>
        <v>September</v>
      </c>
      <c r="E2020" s="38">
        <v>45171</v>
      </c>
      <c r="F2020" s="48" t="s">
        <v>16</v>
      </c>
      <c r="G2020" s="48" t="s">
        <v>233</v>
      </c>
      <c r="H2020" s="48" t="s">
        <v>855</v>
      </c>
      <c r="I2020" s="48">
        <v>7</v>
      </c>
    </row>
    <row r="2021" spans="1:9" x14ac:dyDescent="0.3">
      <c r="A2021" s="48">
        <v>3905</v>
      </c>
      <c r="B2021" s="48" t="s">
        <v>273</v>
      </c>
      <c r="C2021" s="48" t="str">
        <f>VLOOKUP(Table14[[#This Row],[Subject]],Sheet2!$A$1:$B$60,2,0)</f>
        <v>FEMALE</v>
      </c>
      <c r="D2021" s="48" t="str">
        <f>TEXT(Table14[[#This Row],[Date]],"MMMM")</f>
        <v>September</v>
      </c>
      <c r="E2021" s="38">
        <v>45171</v>
      </c>
      <c r="F2021" s="48" t="s">
        <v>16</v>
      </c>
      <c r="G2021" s="48" t="s">
        <v>233</v>
      </c>
      <c r="H2021" s="48" t="s">
        <v>856</v>
      </c>
      <c r="I2021" s="48">
        <v>1</v>
      </c>
    </row>
    <row r="2022" spans="1:9" x14ac:dyDescent="0.3">
      <c r="A2022" s="48">
        <v>3906</v>
      </c>
      <c r="B2022" s="48" t="s">
        <v>273</v>
      </c>
      <c r="C2022" s="48" t="str">
        <f>VLOOKUP(Table14[[#This Row],[Subject]],Sheet2!$A$1:$B$60,2,0)</f>
        <v>FEMALE</v>
      </c>
      <c r="D2022" s="48" t="str">
        <f>TEXT(Table14[[#This Row],[Date]],"MMMM")</f>
        <v>September</v>
      </c>
      <c r="E2022" s="38">
        <v>45171</v>
      </c>
      <c r="F2022" s="48" t="s">
        <v>16</v>
      </c>
      <c r="G2022" s="48" t="s">
        <v>233</v>
      </c>
      <c r="H2022" s="48" t="s">
        <v>857</v>
      </c>
      <c r="I2022" s="48">
        <v>6</v>
      </c>
    </row>
    <row r="2023" spans="1:9" x14ac:dyDescent="0.3">
      <c r="A2023" s="48">
        <v>3907</v>
      </c>
      <c r="B2023" s="48" t="s">
        <v>273</v>
      </c>
      <c r="C2023" s="48" t="str">
        <f>VLOOKUP(Table14[[#This Row],[Subject]],Sheet2!$A$1:$B$60,2,0)</f>
        <v>FEMALE</v>
      </c>
      <c r="D2023" s="48" t="str">
        <f>TEXT(Table14[[#This Row],[Date]],"MMMM")</f>
        <v>September</v>
      </c>
      <c r="E2023" s="38">
        <v>45171</v>
      </c>
      <c r="F2023" s="48" t="s">
        <v>16</v>
      </c>
      <c r="G2023" s="48" t="s">
        <v>233</v>
      </c>
      <c r="H2023" s="48" t="s">
        <v>858</v>
      </c>
      <c r="I2023" s="48">
        <v>5</v>
      </c>
    </row>
    <row r="2024" spans="1:9" x14ac:dyDescent="0.3">
      <c r="A2024" s="48">
        <v>3908</v>
      </c>
      <c r="B2024" s="48" t="s">
        <v>273</v>
      </c>
      <c r="C2024" s="48" t="str">
        <f>VLOOKUP(Table14[[#This Row],[Subject]],Sheet2!$A$1:$B$60,2,0)</f>
        <v>FEMALE</v>
      </c>
      <c r="D2024" s="48" t="str">
        <f>TEXT(Table14[[#This Row],[Date]],"MMMM")</f>
        <v>September</v>
      </c>
      <c r="E2024" s="38">
        <v>45171</v>
      </c>
      <c r="F2024" s="48" t="s">
        <v>16</v>
      </c>
      <c r="G2024" s="48" t="s">
        <v>233</v>
      </c>
      <c r="H2024" s="48" t="s">
        <v>859</v>
      </c>
      <c r="I2024" s="48">
        <v>3</v>
      </c>
    </row>
    <row r="2025" spans="1:9" x14ac:dyDescent="0.3">
      <c r="A2025" s="48">
        <v>3909</v>
      </c>
      <c r="B2025" s="48" t="s">
        <v>273</v>
      </c>
      <c r="C2025" s="48" t="str">
        <f>VLOOKUP(Table14[[#This Row],[Subject]],Sheet2!$A$1:$B$60,2,0)</f>
        <v>FEMALE</v>
      </c>
      <c r="D2025" s="48" t="str">
        <f>TEXT(Table14[[#This Row],[Date]],"MMMM")</f>
        <v>September</v>
      </c>
      <c r="E2025" s="38">
        <v>45171</v>
      </c>
      <c r="F2025" s="48" t="s">
        <v>16</v>
      </c>
      <c r="G2025" s="48" t="s">
        <v>233</v>
      </c>
      <c r="H2025" s="48" t="s">
        <v>860</v>
      </c>
      <c r="I2025" s="48">
        <v>2</v>
      </c>
    </row>
    <row r="2026" spans="1:9" x14ac:dyDescent="0.3">
      <c r="A2026" s="48">
        <v>3910</v>
      </c>
      <c r="B2026" s="48" t="s">
        <v>273</v>
      </c>
      <c r="C2026" s="48" t="str">
        <f>VLOOKUP(Table14[[#This Row],[Subject]],Sheet2!$A$1:$B$60,2,0)</f>
        <v>FEMALE</v>
      </c>
      <c r="D2026" s="48" t="str">
        <f>TEXT(Table14[[#This Row],[Date]],"MMMM")</f>
        <v>September</v>
      </c>
      <c r="E2026" s="38">
        <v>45171</v>
      </c>
      <c r="F2026" s="48" t="s">
        <v>16</v>
      </c>
      <c r="G2026" s="48" t="s">
        <v>233</v>
      </c>
      <c r="H2026" s="48" t="s">
        <v>861</v>
      </c>
      <c r="I2026" s="48">
        <v>4</v>
      </c>
    </row>
    <row r="2027" spans="1:9" x14ac:dyDescent="0.3">
      <c r="A2027" s="48">
        <v>3911</v>
      </c>
      <c r="B2027" s="48" t="s">
        <v>273</v>
      </c>
      <c r="C2027" s="48" t="str">
        <f>VLOOKUP(Table14[[#This Row],[Subject]],Sheet2!$A$1:$B$60,2,0)</f>
        <v>FEMALE</v>
      </c>
      <c r="D2027" s="48" t="str">
        <f>TEXT(Table14[[#This Row],[Date]],"MMMM")</f>
        <v>September</v>
      </c>
      <c r="E2027" s="38">
        <v>45171</v>
      </c>
      <c r="F2027" s="48" t="s">
        <v>16</v>
      </c>
      <c r="G2027" s="48" t="s">
        <v>233</v>
      </c>
      <c r="H2027" s="48" t="s">
        <v>862</v>
      </c>
      <c r="I2027" s="48">
        <v>7</v>
      </c>
    </row>
    <row r="2028" spans="1:9" x14ac:dyDescent="0.3">
      <c r="A2028" s="48">
        <v>3912</v>
      </c>
      <c r="B2028" s="48" t="s">
        <v>273</v>
      </c>
      <c r="C2028" s="48" t="str">
        <f>VLOOKUP(Table14[[#This Row],[Subject]],Sheet2!$A$1:$B$60,2,0)</f>
        <v>FEMALE</v>
      </c>
      <c r="D2028" s="48" t="str">
        <f>TEXT(Table14[[#This Row],[Date]],"MMMM")</f>
        <v>September</v>
      </c>
      <c r="E2028" s="38">
        <v>45171</v>
      </c>
      <c r="F2028" s="48" t="s">
        <v>16</v>
      </c>
      <c r="G2028" s="48" t="s">
        <v>233</v>
      </c>
      <c r="H2028" s="48" t="s">
        <v>863</v>
      </c>
      <c r="I2028" s="48">
        <v>1</v>
      </c>
    </row>
    <row r="2029" spans="1:9" x14ac:dyDescent="0.3">
      <c r="A2029" s="48">
        <v>3913</v>
      </c>
      <c r="B2029" s="48" t="s">
        <v>273</v>
      </c>
      <c r="C2029" s="48" t="str">
        <f>VLOOKUP(Table14[[#This Row],[Subject]],Sheet2!$A$1:$B$60,2,0)</f>
        <v>FEMALE</v>
      </c>
      <c r="D2029" s="48" t="str">
        <f>TEXT(Table14[[#This Row],[Date]],"MMMM")</f>
        <v>September</v>
      </c>
      <c r="E2029" s="38">
        <v>45171</v>
      </c>
      <c r="F2029" s="48" t="s">
        <v>16</v>
      </c>
      <c r="G2029" s="48" t="s">
        <v>233</v>
      </c>
      <c r="H2029" s="48" t="s">
        <v>864</v>
      </c>
      <c r="I2029" s="48">
        <v>5</v>
      </c>
    </row>
    <row r="2030" spans="1:9" x14ac:dyDescent="0.3">
      <c r="A2030" s="48">
        <v>3914</v>
      </c>
      <c r="B2030" s="48" t="s">
        <v>273</v>
      </c>
      <c r="C2030" s="48" t="str">
        <f>VLOOKUP(Table14[[#This Row],[Subject]],Sheet2!$A$1:$B$60,2,0)</f>
        <v>FEMALE</v>
      </c>
      <c r="D2030" s="48" t="str">
        <f>TEXT(Table14[[#This Row],[Date]],"MMMM")</f>
        <v>September</v>
      </c>
      <c r="E2030" s="38">
        <v>45171</v>
      </c>
      <c r="F2030" s="48" t="s">
        <v>16</v>
      </c>
      <c r="G2030" s="48" t="s">
        <v>233</v>
      </c>
      <c r="H2030" s="48" t="s">
        <v>865</v>
      </c>
      <c r="I2030" s="48">
        <v>6</v>
      </c>
    </row>
    <row r="2031" spans="1:9" x14ac:dyDescent="0.3">
      <c r="A2031" s="48">
        <v>3915</v>
      </c>
      <c r="B2031" s="48" t="s">
        <v>273</v>
      </c>
      <c r="C2031" s="48" t="str">
        <f>VLOOKUP(Table14[[#This Row],[Subject]],Sheet2!$A$1:$B$60,2,0)</f>
        <v>FEMALE</v>
      </c>
      <c r="D2031" s="48" t="str">
        <f>TEXT(Table14[[#This Row],[Date]],"MMMM")</f>
        <v>September</v>
      </c>
      <c r="E2031" s="38">
        <v>45171</v>
      </c>
      <c r="F2031" s="48" t="s">
        <v>16</v>
      </c>
      <c r="G2031" s="48" t="s">
        <v>233</v>
      </c>
      <c r="H2031" s="48" t="s">
        <v>866</v>
      </c>
      <c r="I2031" s="48">
        <v>3</v>
      </c>
    </row>
    <row r="2032" spans="1:9" x14ac:dyDescent="0.3">
      <c r="A2032" s="48">
        <v>4061</v>
      </c>
      <c r="B2032" s="48" t="s">
        <v>274</v>
      </c>
      <c r="C2032" s="48" t="str">
        <f>VLOOKUP(Table14[[#This Row],[Subject]],Sheet2!$A$1:$B$60,2,0)</f>
        <v>FEMALE</v>
      </c>
      <c r="D2032" s="48" t="str">
        <f>TEXT(Table14[[#This Row],[Date]],"MMMM")</f>
        <v>September</v>
      </c>
      <c r="E2032" s="38">
        <v>45171</v>
      </c>
      <c r="F2032" s="48" t="s">
        <v>16</v>
      </c>
      <c r="G2032" s="48" t="s">
        <v>104</v>
      </c>
      <c r="H2032" s="48" t="s">
        <v>867</v>
      </c>
      <c r="I2032" s="48">
        <v>1</v>
      </c>
    </row>
    <row r="2033" spans="1:9" x14ac:dyDescent="0.3">
      <c r="A2033" s="48">
        <v>4062</v>
      </c>
      <c r="B2033" s="48" t="s">
        <v>274</v>
      </c>
      <c r="C2033" s="48" t="str">
        <f>VLOOKUP(Table14[[#This Row],[Subject]],Sheet2!$A$1:$B$60,2,0)</f>
        <v>FEMALE</v>
      </c>
      <c r="D2033" s="48" t="str">
        <f>TEXT(Table14[[#This Row],[Date]],"MMMM")</f>
        <v>September</v>
      </c>
      <c r="E2033" s="38">
        <v>45171</v>
      </c>
      <c r="F2033" s="48" t="s">
        <v>16</v>
      </c>
      <c r="G2033" s="48" t="s">
        <v>104</v>
      </c>
      <c r="H2033" s="48" t="s">
        <v>720</v>
      </c>
      <c r="I2033" s="48">
        <v>0</v>
      </c>
    </row>
    <row r="2034" spans="1:9" x14ac:dyDescent="0.3">
      <c r="A2034" s="48">
        <v>4063</v>
      </c>
      <c r="B2034" s="48" t="s">
        <v>274</v>
      </c>
      <c r="C2034" s="48" t="str">
        <f>VLOOKUP(Table14[[#This Row],[Subject]],Sheet2!$A$1:$B$60,2,0)</f>
        <v>FEMALE</v>
      </c>
      <c r="D2034" s="48" t="str">
        <f>TEXT(Table14[[#This Row],[Date]],"MMMM")</f>
        <v>September</v>
      </c>
      <c r="E2034" s="38">
        <v>45171</v>
      </c>
      <c r="F2034" s="48" t="s">
        <v>16</v>
      </c>
      <c r="G2034" s="48" t="s">
        <v>104</v>
      </c>
      <c r="H2034" s="48" t="s">
        <v>724</v>
      </c>
      <c r="I2034" s="48">
        <v>0</v>
      </c>
    </row>
    <row r="2035" spans="1:9" x14ac:dyDescent="0.3">
      <c r="A2035" s="48">
        <v>4064</v>
      </c>
      <c r="B2035" s="48" t="s">
        <v>274</v>
      </c>
      <c r="C2035" s="48" t="str">
        <f>VLOOKUP(Table14[[#This Row],[Subject]],Sheet2!$A$1:$B$60,2,0)</f>
        <v>FEMALE</v>
      </c>
      <c r="D2035" s="48" t="str">
        <f>TEXT(Table14[[#This Row],[Date]],"MMMM")</f>
        <v>September</v>
      </c>
      <c r="E2035" s="38">
        <v>45171</v>
      </c>
      <c r="F2035" s="48" t="s">
        <v>16</v>
      </c>
      <c r="G2035" s="48" t="s">
        <v>104</v>
      </c>
      <c r="H2035" s="48" t="s">
        <v>725</v>
      </c>
      <c r="I2035" s="48">
        <v>0</v>
      </c>
    </row>
    <row r="2036" spans="1:9" x14ac:dyDescent="0.3">
      <c r="A2036" s="48">
        <v>4065</v>
      </c>
      <c r="B2036" s="48" t="s">
        <v>274</v>
      </c>
      <c r="C2036" s="48" t="str">
        <f>VLOOKUP(Table14[[#This Row],[Subject]],Sheet2!$A$1:$B$60,2,0)</f>
        <v>FEMALE</v>
      </c>
      <c r="D2036" s="48" t="str">
        <f>TEXT(Table14[[#This Row],[Date]],"MMMM")</f>
        <v>September</v>
      </c>
      <c r="E2036" s="38">
        <v>45171</v>
      </c>
      <c r="F2036" s="48" t="s">
        <v>16</v>
      </c>
      <c r="G2036" s="48" t="s">
        <v>104</v>
      </c>
      <c r="H2036" s="48" t="s">
        <v>726</v>
      </c>
      <c r="I2036" s="48">
        <v>1</v>
      </c>
    </row>
    <row r="2037" spans="1:9" x14ac:dyDescent="0.3">
      <c r="A2037" s="48">
        <v>4066</v>
      </c>
      <c r="B2037" s="48" t="s">
        <v>274</v>
      </c>
      <c r="C2037" s="48" t="str">
        <f>VLOOKUP(Table14[[#This Row],[Subject]],Sheet2!$A$1:$B$60,2,0)</f>
        <v>FEMALE</v>
      </c>
      <c r="D2037" s="48" t="str">
        <f>TEXT(Table14[[#This Row],[Date]],"MMMM")</f>
        <v>September</v>
      </c>
      <c r="E2037" s="38">
        <v>45171</v>
      </c>
      <c r="F2037" s="48" t="s">
        <v>16</v>
      </c>
      <c r="G2037" s="48" t="s">
        <v>104</v>
      </c>
      <c r="H2037" s="48" t="s">
        <v>727</v>
      </c>
      <c r="I2037" s="48">
        <v>0</v>
      </c>
    </row>
    <row r="2038" spans="1:9" x14ac:dyDescent="0.3">
      <c r="A2038" s="48">
        <v>4067</v>
      </c>
      <c r="B2038" s="48" t="s">
        <v>274</v>
      </c>
      <c r="C2038" s="48" t="str">
        <f>VLOOKUP(Table14[[#This Row],[Subject]],Sheet2!$A$1:$B$60,2,0)</f>
        <v>FEMALE</v>
      </c>
      <c r="D2038" s="48" t="str">
        <f>TEXT(Table14[[#This Row],[Date]],"MMMM")</f>
        <v>September</v>
      </c>
      <c r="E2038" s="38">
        <v>45171</v>
      </c>
      <c r="F2038" s="48" t="s">
        <v>16</v>
      </c>
      <c r="G2038" s="48" t="s">
        <v>104</v>
      </c>
      <c r="H2038" s="48" t="s">
        <v>728</v>
      </c>
      <c r="I2038" s="48">
        <v>0</v>
      </c>
    </row>
    <row r="2039" spans="1:9" x14ac:dyDescent="0.3">
      <c r="A2039" s="48">
        <v>4068</v>
      </c>
      <c r="B2039" s="48" t="s">
        <v>274</v>
      </c>
      <c r="C2039" s="48" t="str">
        <f>VLOOKUP(Table14[[#This Row],[Subject]],Sheet2!$A$1:$B$60,2,0)</f>
        <v>FEMALE</v>
      </c>
      <c r="D2039" s="48" t="str">
        <f>TEXT(Table14[[#This Row],[Date]],"MMMM")</f>
        <v>September</v>
      </c>
      <c r="E2039" s="38">
        <v>45171</v>
      </c>
      <c r="F2039" s="48" t="s">
        <v>16</v>
      </c>
      <c r="G2039" s="48" t="s">
        <v>104</v>
      </c>
      <c r="H2039" s="48" t="s">
        <v>729</v>
      </c>
      <c r="I2039" s="48">
        <v>1</v>
      </c>
    </row>
    <row r="2040" spans="1:9" x14ac:dyDescent="0.3">
      <c r="A2040" s="48">
        <v>4069</v>
      </c>
      <c r="B2040" s="48" t="s">
        <v>274</v>
      </c>
      <c r="C2040" s="48" t="str">
        <f>VLOOKUP(Table14[[#This Row],[Subject]],Sheet2!$A$1:$B$60,2,0)</f>
        <v>FEMALE</v>
      </c>
      <c r="D2040" s="48" t="str">
        <f>TEXT(Table14[[#This Row],[Date]],"MMMM")</f>
        <v>September</v>
      </c>
      <c r="E2040" s="38">
        <v>45171</v>
      </c>
      <c r="F2040" s="48" t="s">
        <v>16</v>
      </c>
      <c r="G2040" s="48" t="s">
        <v>104</v>
      </c>
      <c r="H2040" s="48" t="s">
        <v>730</v>
      </c>
      <c r="I2040" s="48">
        <v>0</v>
      </c>
    </row>
    <row r="2041" spans="1:9" x14ac:dyDescent="0.3">
      <c r="A2041" s="48">
        <v>4070</v>
      </c>
      <c r="B2041" s="48" t="s">
        <v>274</v>
      </c>
      <c r="C2041" s="48" t="str">
        <f>VLOOKUP(Table14[[#This Row],[Subject]],Sheet2!$A$1:$B$60,2,0)</f>
        <v>FEMALE</v>
      </c>
      <c r="D2041" s="48" t="str">
        <f>TEXT(Table14[[#This Row],[Date]],"MMMM")</f>
        <v>September</v>
      </c>
      <c r="E2041" s="38">
        <v>45171</v>
      </c>
      <c r="F2041" s="48" t="s">
        <v>16</v>
      </c>
      <c r="G2041" s="48" t="s">
        <v>104</v>
      </c>
      <c r="H2041" s="48" t="s">
        <v>731</v>
      </c>
      <c r="I2041" s="48">
        <v>0</v>
      </c>
    </row>
    <row r="2042" spans="1:9" x14ac:dyDescent="0.3">
      <c r="A2042" s="48">
        <v>4071</v>
      </c>
      <c r="B2042" s="48" t="s">
        <v>274</v>
      </c>
      <c r="C2042" s="48" t="str">
        <f>VLOOKUP(Table14[[#This Row],[Subject]],Sheet2!$A$1:$B$60,2,0)</f>
        <v>FEMALE</v>
      </c>
      <c r="D2042" s="48" t="str">
        <f>TEXT(Table14[[#This Row],[Date]],"MMMM")</f>
        <v>September</v>
      </c>
      <c r="E2042" s="38">
        <v>45171</v>
      </c>
      <c r="F2042" s="48" t="s">
        <v>16</v>
      </c>
      <c r="G2042" s="48" t="s">
        <v>104</v>
      </c>
      <c r="H2042" s="48" t="s">
        <v>732</v>
      </c>
      <c r="I2042" s="48">
        <v>0</v>
      </c>
    </row>
    <row r="2043" spans="1:9" x14ac:dyDescent="0.3">
      <c r="A2043" s="48">
        <v>4072</v>
      </c>
      <c r="B2043" s="48" t="s">
        <v>274</v>
      </c>
      <c r="C2043" s="48" t="str">
        <f>VLOOKUP(Table14[[#This Row],[Subject]],Sheet2!$A$1:$B$60,2,0)</f>
        <v>FEMALE</v>
      </c>
      <c r="D2043" s="48" t="str">
        <f>TEXT(Table14[[#This Row],[Date]],"MMMM")</f>
        <v>September</v>
      </c>
      <c r="E2043" s="38">
        <v>45171</v>
      </c>
      <c r="F2043" s="48" t="s">
        <v>16</v>
      </c>
      <c r="G2043" s="48" t="s">
        <v>104</v>
      </c>
      <c r="H2043" s="48" t="s">
        <v>733</v>
      </c>
      <c r="I2043" s="48">
        <v>0</v>
      </c>
    </row>
    <row r="2044" spans="1:9" x14ac:dyDescent="0.3">
      <c r="A2044" s="48">
        <v>4073</v>
      </c>
      <c r="B2044" s="48" t="s">
        <v>274</v>
      </c>
      <c r="C2044" s="48" t="str">
        <f>VLOOKUP(Table14[[#This Row],[Subject]],Sheet2!$A$1:$B$60,2,0)</f>
        <v>FEMALE</v>
      </c>
      <c r="D2044" s="48" t="str">
        <f>TEXT(Table14[[#This Row],[Date]],"MMMM")</f>
        <v>September</v>
      </c>
      <c r="E2044" s="38">
        <v>45171</v>
      </c>
      <c r="F2044" s="48" t="s">
        <v>16</v>
      </c>
      <c r="G2044" s="48" t="s">
        <v>104</v>
      </c>
      <c r="H2044" s="48" t="s">
        <v>734</v>
      </c>
      <c r="I2044" s="48">
        <v>0</v>
      </c>
    </row>
    <row r="2045" spans="1:9" x14ac:dyDescent="0.3">
      <c r="A2045" s="48">
        <v>4074</v>
      </c>
      <c r="B2045" s="48" t="s">
        <v>274</v>
      </c>
      <c r="C2045" s="48" t="str">
        <f>VLOOKUP(Table14[[#This Row],[Subject]],Sheet2!$A$1:$B$60,2,0)</f>
        <v>FEMALE</v>
      </c>
      <c r="D2045" s="48" t="str">
        <f>TEXT(Table14[[#This Row],[Date]],"MMMM")</f>
        <v>September</v>
      </c>
      <c r="E2045" s="38">
        <v>45171</v>
      </c>
      <c r="F2045" s="48" t="s">
        <v>16</v>
      </c>
      <c r="G2045" s="48" t="s">
        <v>104</v>
      </c>
      <c r="H2045" s="48" t="s">
        <v>735</v>
      </c>
      <c r="I2045" s="48">
        <v>0</v>
      </c>
    </row>
    <row r="2046" spans="1:9" x14ac:dyDescent="0.3">
      <c r="A2046" s="48">
        <v>4075</v>
      </c>
      <c r="B2046" s="48" t="s">
        <v>274</v>
      </c>
      <c r="C2046" s="48" t="str">
        <f>VLOOKUP(Table14[[#This Row],[Subject]],Sheet2!$A$1:$B$60,2,0)</f>
        <v>FEMALE</v>
      </c>
      <c r="D2046" s="48" t="str">
        <f>TEXT(Table14[[#This Row],[Date]],"MMMM")</f>
        <v>September</v>
      </c>
      <c r="E2046" s="38">
        <v>45171</v>
      </c>
      <c r="F2046" s="48" t="s">
        <v>16</v>
      </c>
      <c r="G2046" s="48" t="s">
        <v>104</v>
      </c>
      <c r="H2046" s="48" t="s">
        <v>736</v>
      </c>
      <c r="I2046" s="48">
        <v>0</v>
      </c>
    </row>
    <row r="2047" spans="1:9" x14ac:dyDescent="0.3">
      <c r="A2047" s="48">
        <v>4076</v>
      </c>
      <c r="B2047" s="48" t="s">
        <v>274</v>
      </c>
      <c r="C2047" s="48" t="str">
        <f>VLOOKUP(Table14[[#This Row],[Subject]],Sheet2!$A$1:$B$60,2,0)</f>
        <v>FEMALE</v>
      </c>
      <c r="D2047" s="48" t="str">
        <f>TEXT(Table14[[#This Row],[Date]],"MMMM")</f>
        <v>September</v>
      </c>
      <c r="E2047" s="38">
        <v>45171</v>
      </c>
      <c r="F2047" s="48" t="s">
        <v>16</v>
      </c>
      <c r="G2047" s="48" t="s">
        <v>104</v>
      </c>
      <c r="H2047" s="48" t="s">
        <v>737</v>
      </c>
      <c r="I2047" s="48">
        <v>0</v>
      </c>
    </row>
    <row r="2048" spans="1:9" x14ac:dyDescent="0.3">
      <c r="A2048" s="48">
        <v>4077</v>
      </c>
      <c r="B2048" s="48" t="s">
        <v>274</v>
      </c>
      <c r="C2048" s="48" t="str">
        <f>VLOOKUP(Table14[[#This Row],[Subject]],Sheet2!$A$1:$B$60,2,0)</f>
        <v>FEMALE</v>
      </c>
      <c r="D2048" s="48" t="str">
        <f>TEXT(Table14[[#This Row],[Date]],"MMMM")</f>
        <v>September</v>
      </c>
      <c r="E2048" s="38">
        <v>45171</v>
      </c>
      <c r="F2048" s="48" t="s">
        <v>16</v>
      </c>
      <c r="G2048" s="48" t="s">
        <v>104</v>
      </c>
      <c r="H2048" s="48" t="s">
        <v>738</v>
      </c>
      <c r="I2048" s="48">
        <v>0</v>
      </c>
    </row>
    <row r="2049" spans="1:9" x14ac:dyDescent="0.3">
      <c r="A2049" s="48">
        <v>4078</v>
      </c>
      <c r="B2049" s="48" t="s">
        <v>274</v>
      </c>
      <c r="C2049" s="48" t="str">
        <f>VLOOKUP(Table14[[#This Row],[Subject]],Sheet2!$A$1:$B$60,2,0)</f>
        <v>FEMALE</v>
      </c>
      <c r="D2049" s="48" t="str">
        <f>TEXT(Table14[[#This Row],[Date]],"MMMM")</f>
        <v>September</v>
      </c>
      <c r="E2049" s="38">
        <v>45171</v>
      </c>
      <c r="F2049" s="48" t="s">
        <v>16</v>
      </c>
      <c r="G2049" s="48" t="s">
        <v>104</v>
      </c>
      <c r="H2049" s="48" t="s">
        <v>739</v>
      </c>
      <c r="I2049" s="48">
        <v>0</v>
      </c>
    </row>
    <row r="2050" spans="1:9" x14ac:dyDescent="0.3">
      <c r="A2050" s="48">
        <v>4079</v>
      </c>
      <c r="B2050" s="48" t="s">
        <v>274</v>
      </c>
      <c r="C2050" s="48" t="str">
        <f>VLOOKUP(Table14[[#This Row],[Subject]],Sheet2!$A$1:$B$60,2,0)</f>
        <v>FEMALE</v>
      </c>
      <c r="D2050" s="48" t="str">
        <f>TEXT(Table14[[#This Row],[Date]],"MMMM")</f>
        <v>September</v>
      </c>
      <c r="E2050" s="38">
        <v>45171</v>
      </c>
      <c r="F2050" s="48" t="s">
        <v>16</v>
      </c>
      <c r="G2050" s="48" t="s">
        <v>104</v>
      </c>
      <c r="H2050" s="48" t="s">
        <v>740</v>
      </c>
      <c r="I2050" s="48">
        <v>1</v>
      </c>
    </row>
    <row r="2051" spans="1:9" x14ac:dyDescent="0.3">
      <c r="A2051" s="48">
        <v>4080</v>
      </c>
      <c r="B2051" s="48" t="s">
        <v>274</v>
      </c>
      <c r="C2051" s="48" t="str">
        <f>VLOOKUP(Table14[[#This Row],[Subject]],Sheet2!$A$1:$B$60,2,0)</f>
        <v>FEMALE</v>
      </c>
      <c r="D2051" s="48" t="str">
        <f>TEXT(Table14[[#This Row],[Date]],"MMMM")</f>
        <v>September</v>
      </c>
      <c r="E2051" s="38">
        <v>45171</v>
      </c>
      <c r="F2051" s="48" t="s">
        <v>16</v>
      </c>
      <c r="G2051" s="48" t="s">
        <v>104</v>
      </c>
      <c r="H2051" s="48" t="s">
        <v>741</v>
      </c>
      <c r="I2051" s="48">
        <v>0</v>
      </c>
    </row>
    <row r="2052" spans="1:9" x14ac:dyDescent="0.3">
      <c r="A2052" s="48">
        <v>4081</v>
      </c>
      <c r="B2052" s="48" t="s">
        <v>274</v>
      </c>
      <c r="C2052" s="48" t="str">
        <f>VLOOKUP(Table14[[#This Row],[Subject]],Sheet2!$A$1:$B$60,2,0)</f>
        <v>FEMALE</v>
      </c>
      <c r="D2052" s="48" t="str">
        <f>TEXT(Table14[[#This Row],[Date]],"MMMM")</f>
        <v>September</v>
      </c>
      <c r="E2052" s="38">
        <v>45171</v>
      </c>
      <c r="F2052" s="48" t="s">
        <v>16</v>
      </c>
      <c r="G2052" s="48" t="s">
        <v>104</v>
      </c>
      <c r="H2052" s="48" t="s">
        <v>742</v>
      </c>
      <c r="I2052" s="48">
        <v>3</v>
      </c>
    </row>
    <row r="2053" spans="1:9" x14ac:dyDescent="0.3">
      <c r="A2053" s="48">
        <v>4082</v>
      </c>
      <c r="B2053" s="48" t="s">
        <v>274</v>
      </c>
      <c r="C2053" s="48" t="str">
        <f>VLOOKUP(Table14[[#This Row],[Subject]],Sheet2!$A$1:$B$60,2,0)</f>
        <v>FEMALE</v>
      </c>
      <c r="D2053" s="48" t="str">
        <f>TEXT(Table14[[#This Row],[Date]],"MMMM")</f>
        <v>September</v>
      </c>
      <c r="E2053" s="38">
        <v>45171</v>
      </c>
      <c r="F2053" s="48" t="s">
        <v>16</v>
      </c>
      <c r="G2053" s="48" t="s">
        <v>104</v>
      </c>
      <c r="H2053" s="48" t="s">
        <v>743</v>
      </c>
      <c r="I2053" s="48">
        <v>0</v>
      </c>
    </row>
    <row r="2054" spans="1:9" x14ac:dyDescent="0.3">
      <c r="A2054" s="48">
        <v>4083</v>
      </c>
      <c r="B2054" s="48" t="s">
        <v>274</v>
      </c>
      <c r="C2054" s="48" t="str">
        <f>VLOOKUP(Table14[[#This Row],[Subject]],Sheet2!$A$1:$B$60,2,0)</f>
        <v>FEMALE</v>
      </c>
      <c r="D2054" s="48" t="str">
        <f>TEXT(Table14[[#This Row],[Date]],"MMMM")</f>
        <v>September</v>
      </c>
      <c r="E2054" s="38">
        <v>45171</v>
      </c>
      <c r="F2054" s="48" t="s">
        <v>16</v>
      </c>
      <c r="G2054" s="48" t="s">
        <v>104</v>
      </c>
      <c r="H2054" s="48" t="s">
        <v>744</v>
      </c>
      <c r="I2054" s="48">
        <v>2</v>
      </c>
    </row>
    <row r="2055" spans="1:9" x14ac:dyDescent="0.3">
      <c r="A2055" s="48">
        <v>4084</v>
      </c>
      <c r="B2055" s="48" t="s">
        <v>274</v>
      </c>
      <c r="C2055" s="48" t="str">
        <f>VLOOKUP(Table14[[#This Row],[Subject]],Sheet2!$A$1:$B$60,2,0)</f>
        <v>FEMALE</v>
      </c>
      <c r="D2055" s="48" t="str">
        <f>TEXT(Table14[[#This Row],[Date]],"MMMM")</f>
        <v>September</v>
      </c>
      <c r="E2055" s="38">
        <v>45171</v>
      </c>
      <c r="F2055" s="48" t="s">
        <v>16</v>
      </c>
      <c r="G2055" s="48" t="s">
        <v>128</v>
      </c>
      <c r="H2055" s="48" t="s">
        <v>868</v>
      </c>
      <c r="I2055" s="48">
        <v>2</v>
      </c>
    </row>
    <row r="2056" spans="1:9" x14ac:dyDescent="0.3">
      <c r="A2056" s="48">
        <v>4085</v>
      </c>
      <c r="B2056" s="48" t="s">
        <v>274</v>
      </c>
      <c r="C2056" s="48" t="str">
        <f>VLOOKUP(Table14[[#This Row],[Subject]],Sheet2!$A$1:$B$60,2,0)</f>
        <v>FEMALE</v>
      </c>
      <c r="D2056" s="48" t="str">
        <f>TEXT(Table14[[#This Row],[Date]],"MMMM")</f>
        <v>September</v>
      </c>
      <c r="E2056" s="38">
        <v>45171</v>
      </c>
      <c r="F2056" s="48" t="s">
        <v>16</v>
      </c>
      <c r="G2056" s="48" t="s">
        <v>128</v>
      </c>
      <c r="H2056" s="48" t="s">
        <v>869</v>
      </c>
      <c r="I2056" s="48">
        <v>5</v>
      </c>
    </row>
    <row r="2057" spans="1:9" x14ac:dyDescent="0.3">
      <c r="A2057" s="48">
        <v>4086</v>
      </c>
      <c r="B2057" s="48" t="s">
        <v>274</v>
      </c>
      <c r="C2057" s="48" t="str">
        <f>VLOOKUP(Table14[[#This Row],[Subject]],Sheet2!$A$1:$B$60,2,0)</f>
        <v>FEMALE</v>
      </c>
      <c r="D2057" s="48" t="str">
        <f>TEXT(Table14[[#This Row],[Date]],"MMMM")</f>
        <v>September</v>
      </c>
      <c r="E2057" s="38">
        <v>45171</v>
      </c>
      <c r="F2057" s="48" t="s">
        <v>16</v>
      </c>
      <c r="G2057" s="48" t="s">
        <v>128</v>
      </c>
      <c r="H2057" s="48" t="s">
        <v>747</v>
      </c>
      <c r="I2057" s="48">
        <v>3</v>
      </c>
    </row>
    <row r="2058" spans="1:9" x14ac:dyDescent="0.3">
      <c r="A2058" s="48">
        <v>4087</v>
      </c>
      <c r="B2058" s="48" t="s">
        <v>274</v>
      </c>
      <c r="C2058" s="48" t="str">
        <f>VLOOKUP(Table14[[#This Row],[Subject]],Sheet2!$A$1:$B$60,2,0)</f>
        <v>FEMALE</v>
      </c>
      <c r="D2058" s="48" t="str">
        <f>TEXT(Table14[[#This Row],[Date]],"MMMM")</f>
        <v>September</v>
      </c>
      <c r="E2058" s="38">
        <v>45171</v>
      </c>
      <c r="F2058" s="48" t="s">
        <v>16</v>
      </c>
      <c r="G2058" s="48" t="s">
        <v>128</v>
      </c>
      <c r="H2058" s="48" t="s">
        <v>748</v>
      </c>
      <c r="I2058" s="48">
        <v>4</v>
      </c>
    </row>
    <row r="2059" spans="1:9" x14ac:dyDescent="0.3">
      <c r="A2059" s="48">
        <v>4088</v>
      </c>
      <c r="B2059" s="48" t="s">
        <v>274</v>
      </c>
      <c r="C2059" s="48" t="str">
        <f>VLOOKUP(Table14[[#This Row],[Subject]],Sheet2!$A$1:$B$60,2,0)</f>
        <v>FEMALE</v>
      </c>
      <c r="D2059" s="48" t="str">
        <f>TEXT(Table14[[#This Row],[Date]],"MMMM")</f>
        <v>September</v>
      </c>
      <c r="E2059" s="38">
        <v>45171</v>
      </c>
      <c r="F2059" s="48" t="s">
        <v>16</v>
      </c>
      <c r="G2059" s="48" t="s">
        <v>128</v>
      </c>
      <c r="H2059" s="48" t="s">
        <v>749</v>
      </c>
      <c r="I2059" s="48">
        <v>1</v>
      </c>
    </row>
    <row r="2060" spans="1:9" x14ac:dyDescent="0.3">
      <c r="A2060" s="48">
        <v>4089</v>
      </c>
      <c r="B2060" s="48" t="s">
        <v>274</v>
      </c>
      <c r="C2060" s="48" t="str">
        <f>VLOOKUP(Table14[[#This Row],[Subject]],Sheet2!$A$1:$B$60,2,0)</f>
        <v>FEMALE</v>
      </c>
      <c r="D2060" s="48" t="str">
        <f>TEXT(Table14[[#This Row],[Date]],"MMMM")</f>
        <v>September</v>
      </c>
      <c r="E2060" s="38">
        <v>45171</v>
      </c>
      <c r="F2060" s="48" t="s">
        <v>16</v>
      </c>
      <c r="G2060" s="48" t="s">
        <v>128</v>
      </c>
      <c r="H2060" s="48" t="s">
        <v>750</v>
      </c>
      <c r="I2060" s="48">
        <v>3</v>
      </c>
    </row>
    <row r="2061" spans="1:9" x14ac:dyDescent="0.3">
      <c r="A2061" s="48">
        <v>4090</v>
      </c>
      <c r="B2061" s="48" t="s">
        <v>274</v>
      </c>
      <c r="C2061" s="48" t="str">
        <f>VLOOKUP(Table14[[#This Row],[Subject]],Sheet2!$A$1:$B$60,2,0)</f>
        <v>FEMALE</v>
      </c>
      <c r="D2061" s="48" t="str">
        <f>TEXT(Table14[[#This Row],[Date]],"MMMM")</f>
        <v>September</v>
      </c>
      <c r="E2061" s="38">
        <v>45171</v>
      </c>
      <c r="F2061" s="48" t="s">
        <v>16</v>
      </c>
      <c r="G2061" s="48" t="s">
        <v>128</v>
      </c>
      <c r="H2061" s="48" t="s">
        <v>751</v>
      </c>
      <c r="I2061" s="48">
        <v>5</v>
      </c>
    </row>
    <row r="2062" spans="1:9" x14ac:dyDescent="0.3">
      <c r="A2062" s="48">
        <v>4091</v>
      </c>
      <c r="B2062" s="48" t="s">
        <v>274</v>
      </c>
      <c r="C2062" s="48" t="str">
        <f>VLOOKUP(Table14[[#This Row],[Subject]],Sheet2!$A$1:$B$60,2,0)</f>
        <v>FEMALE</v>
      </c>
      <c r="D2062" s="48" t="str">
        <f>TEXT(Table14[[#This Row],[Date]],"MMMM")</f>
        <v>September</v>
      </c>
      <c r="E2062" s="38">
        <v>45171</v>
      </c>
      <c r="F2062" s="48" t="s">
        <v>16</v>
      </c>
      <c r="G2062" s="48" t="s">
        <v>128</v>
      </c>
      <c r="H2062" s="48" t="s">
        <v>752</v>
      </c>
      <c r="I2062" s="48">
        <v>2</v>
      </c>
    </row>
    <row r="2063" spans="1:9" x14ac:dyDescent="0.3">
      <c r="A2063" s="48">
        <v>4092</v>
      </c>
      <c r="B2063" s="48" t="s">
        <v>274</v>
      </c>
      <c r="C2063" s="48" t="str">
        <f>VLOOKUP(Table14[[#This Row],[Subject]],Sheet2!$A$1:$B$60,2,0)</f>
        <v>FEMALE</v>
      </c>
      <c r="D2063" s="48" t="str">
        <f>TEXT(Table14[[#This Row],[Date]],"MMMM")</f>
        <v>September</v>
      </c>
      <c r="E2063" s="38">
        <v>45171</v>
      </c>
      <c r="F2063" s="48" t="s">
        <v>16</v>
      </c>
      <c r="G2063" s="48" t="s">
        <v>128</v>
      </c>
      <c r="H2063" s="48" t="s">
        <v>753</v>
      </c>
      <c r="I2063" s="48">
        <v>4</v>
      </c>
    </row>
    <row r="2064" spans="1:9" x14ac:dyDescent="0.3">
      <c r="A2064" s="48">
        <v>4093</v>
      </c>
      <c r="B2064" s="48" t="s">
        <v>274</v>
      </c>
      <c r="C2064" s="48" t="str">
        <f>VLOOKUP(Table14[[#This Row],[Subject]],Sheet2!$A$1:$B$60,2,0)</f>
        <v>FEMALE</v>
      </c>
      <c r="D2064" s="48" t="str">
        <f>TEXT(Table14[[#This Row],[Date]],"MMMM")</f>
        <v>September</v>
      </c>
      <c r="E2064" s="38">
        <v>45171</v>
      </c>
      <c r="F2064" s="48" t="s">
        <v>16</v>
      </c>
      <c r="G2064" s="48" t="s">
        <v>128</v>
      </c>
      <c r="H2064" s="48" t="s">
        <v>754</v>
      </c>
      <c r="I2064" s="48">
        <v>1</v>
      </c>
    </row>
    <row r="2065" spans="1:9" x14ac:dyDescent="0.3">
      <c r="A2065" s="48">
        <v>4094</v>
      </c>
      <c r="B2065" s="48" t="s">
        <v>274</v>
      </c>
      <c r="C2065" s="48" t="str">
        <f>VLOOKUP(Table14[[#This Row],[Subject]],Sheet2!$A$1:$B$60,2,0)</f>
        <v>FEMALE</v>
      </c>
      <c r="D2065" s="48" t="str">
        <f>TEXT(Table14[[#This Row],[Date]],"MMMM")</f>
        <v>September</v>
      </c>
      <c r="E2065" s="38">
        <v>45171</v>
      </c>
      <c r="F2065" s="48" t="s">
        <v>16</v>
      </c>
      <c r="G2065" s="48" t="s">
        <v>128</v>
      </c>
      <c r="H2065" s="48" t="s">
        <v>755</v>
      </c>
      <c r="I2065" s="48">
        <v>3</v>
      </c>
    </row>
    <row r="2066" spans="1:9" x14ac:dyDescent="0.3">
      <c r="A2066" s="48">
        <v>4095</v>
      </c>
      <c r="B2066" s="48" t="s">
        <v>274</v>
      </c>
      <c r="C2066" s="48" t="str">
        <f>VLOOKUP(Table14[[#This Row],[Subject]],Sheet2!$A$1:$B$60,2,0)</f>
        <v>FEMALE</v>
      </c>
      <c r="D2066" s="48" t="str">
        <f>TEXT(Table14[[#This Row],[Date]],"MMMM")</f>
        <v>September</v>
      </c>
      <c r="E2066" s="38">
        <v>45171</v>
      </c>
      <c r="F2066" s="48" t="s">
        <v>16</v>
      </c>
      <c r="G2066" s="48" t="s">
        <v>128</v>
      </c>
      <c r="H2066" s="48" t="s">
        <v>756</v>
      </c>
      <c r="I2066" s="48">
        <v>5</v>
      </c>
    </row>
    <row r="2067" spans="1:9" x14ac:dyDescent="0.3">
      <c r="A2067" s="48">
        <v>4096</v>
      </c>
      <c r="B2067" s="48" t="s">
        <v>274</v>
      </c>
      <c r="C2067" s="48" t="str">
        <f>VLOOKUP(Table14[[#This Row],[Subject]],Sheet2!$A$1:$B$60,2,0)</f>
        <v>FEMALE</v>
      </c>
      <c r="D2067" s="48" t="str">
        <f>TEXT(Table14[[#This Row],[Date]],"MMMM")</f>
        <v>September</v>
      </c>
      <c r="E2067" s="38">
        <v>45171</v>
      </c>
      <c r="F2067" s="48" t="s">
        <v>16</v>
      </c>
      <c r="G2067" s="48" t="s">
        <v>128</v>
      </c>
      <c r="H2067" s="48" t="s">
        <v>757</v>
      </c>
      <c r="I2067" s="48">
        <v>4</v>
      </c>
    </row>
    <row r="2068" spans="1:9" x14ac:dyDescent="0.3">
      <c r="A2068" s="48">
        <v>4097</v>
      </c>
      <c r="B2068" s="48" t="s">
        <v>274</v>
      </c>
      <c r="C2068" s="48" t="str">
        <f>VLOOKUP(Table14[[#This Row],[Subject]],Sheet2!$A$1:$B$60,2,0)</f>
        <v>FEMALE</v>
      </c>
      <c r="D2068" s="48" t="str">
        <f>TEXT(Table14[[#This Row],[Date]],"MMMM")</f>
        <v>September</v>
      </c>
      <c r="E2068" s="38">
        <v>45171</v>
      </c>
      <c r="F2068" s="48" t="s">
        <v>16</v>
      </c>
      <c r="G2068" s="48" t="s">
        <v>128</v>
      </c>
      <c r="H2068" s="48" t="s">
        <v>758</v>
      </c>
      <c r="I2068" s="48">
        <v>2</v>
      </c>
    </row>
    <row r="2069" spans="1:9" x14ac:dyDescent="0.3">
      <c r="A2069" s="48">
        <v>4098</v>
      </c>
      <c r="B2069" s="48" t="s">
        <v>274</v>
      </c>
      <c r="C2069" s="48" t="str">
        <f>VLOOKUP(Table14[[#This Row],[Subject]],Sheet2!$A$1:$B$60,2,0)</f>
        <v>FEMALE</v>
      </c>
      <c r="D2069" s="48" t="str">
        <f>TEXT(Table14[[#This Row],[Date]],"MMMM")</f>
        <v>September</v>
      </c>
      <c r="E2069" s="38">
        <v>45171</v>
      </c>
      <c r="F2069" s="48" t="s">
        <v>16</v>
      </c>
      <c r="G2069" s="48" t="s">
        <v>128</v>
      </c>
      <c r="H2069" s="48" t="s">
        <v>759</v>
      </c>
      <c r="I2069" s="48">
        <v>3</v>
      </c>
    </row>
    <row r="2070" spans="1:9" x14ac:dyDescent="0.3">
      <c r="A2070" s="48">
        <v>4099</v>
      </c>
      <c r="B2070" s="48" t="s">
        <v>274</v>
      </c>
      <c r="C2070" s="48" t="str">
        <f>VLOOKUP(Table14[[#This Row],[Subject]],Sheet2!$A$1:$B$60,2,0)</f>
        <v>FEMALE</v>
      </c>
      <c r="D2070" s="48" t="str">
        <f>TEXT(Table14[[#This Row],[Date]],"MMMM")</f>
        <v>September</v>
      </c>
      <c r="E2070" s="38">
        <v>45171</v>
      </c>
      <c r="F2070" s="48" t="s">
        <v>16</v>
      </c>
      <c r="G2070" s="48" t="s">
        <v>128</v>
      </c>
      <c r="H2070" s="48" t="s">
        <v>760</v>
      </c>
      <c r="I2070" s="48">
        <v>5</v>
      </c>
    </row>
    <row r="2071" spans="1:9" x14ac:dyDescent="0.3">
      <c r="A2071" s="48">
        <v>4100</v>
      </c>
      <c r="B2071" s="48" t="s">
        <v>274</v>
      </c>
      <c r="C2071" s="48" t="str">
        <f>VLOOKUP(Table14[[#This Row],[Subject]],Sheet2!$A$1:$B$60,2,0)</f>
        <v>FEMALE</v>
      </c>
      <c r="D2071" s="48" t="str">
        <f>TEXT(Table14[[#This Row],[Date]],"MMMM")</f>
        <v>September</v>
      </c>
      <c r="E2071" s="38">
        <v>45171</v>
      </c>
      <c r="F2071" s="48" t="s">
        <v>16</v>
      </c>
      <c r="G2071" s="48" t="s">
        <v>145</v>
      </c>
      <c r="H2071" s="48" t="s">
        <v>761</v>
      </c>
      <c r="I2071" s="48">
        <v>3</v>
      </c>
    </row>
    <row r="2072" spans="1:9" x14ac:dyDescent="0.3">
      <c r="A2072" s="48">
        <v>4101</v>
      </c>
      <c r="B2072" s="48" t="s">
        <v>274</v>
      </c>
      <c r="C2072" s="48" t="str">
        <f>VLOOKUP(Table14[[#This Row],[Subject]],Sheet2!$A$1:$B$60,2,0)</f>
        <v>FEMALE</v>
      </c>
      <c r="D2072" s="48" t="str">
        <f>TEXT(Table14[[#This Row],[Date]],"MMMM")</f>
        <v>September</v>
      </c>
      <c r="E2072" s="38">
        <v>45171</v>
      </c>
      <c r="F2072" s="48" t="s">
        <v>16</v>
      </c>
      <c r="G2072" s="48" t="s">
        <v>145</v>
      </c>
      <c r="H2072" s="48" t="s">
        <v>762</v>
      </c>
      <c r="I2072" s="48">
        <v>5</v>
      </c>
    </row>
    <row r="2073" spans="1:9" x14ac:dyDescent="0.3">
      <c r="A2073" s="48">
        <v>4102</v>
      </c>
      <c r="B2073" s="48" t="s">
        <v>274</v>
      </c>
      <c r="C2073" s="48" t="str">
        <f>VLOOKUP(Table14[[#This Row],[Subject]],Sheet2!$A$1:$B$60,2,0)</f>
        <v>FEMALE</v>
      </c>
      <c r="D2073" s="48" t="str">
        <f>TEXT(Table14[[#This Row],[Date]],"MMMM")</f>
        <v>September</v>
      </c>
      <c r="E2073" s="38">
        <v>45171</v>
      </c>
      <c r="F2073" s="48" t="s">
        <v>16</v>
      </c>
      <c r="G2073" s="48" t="s">
        <v>145</v>
      </c>
      <c r="H2073" s="48" t="s">
        <v>763</v>
      </c>
      <c r="I2073" s="48">
        <v>2</v>
      </c>
    </row>
    <row r="2074" spans="1:9" x14ac:dyDescent="0.3">
      <c r="A2074" s="48">
        <v>4103</v>
      </c>
      <c r="B2074" s="48" t="s">
        <v>274</v>
      </c>
      <c r="C2074" s="48" t="str">
        <f>VLOOKUP(Table14[[#This Row],[Subject]],Sheet2!$A$1:$B$60,2,0)</f>
        <v>FEMALE</v>
      </c>
      <c r="D2074" s="48" t="str">
        <f>TEXT(Table14[[#This Row],[Date]],"MMMM")</f>
        <v>September</v>
      </c>
      <c r="E2074" s="38">
        <v>45171</v>
      </c>
      <c r="F2074" s="48" t="s">
        <v>16</v>
      </c>
      <c r="G2074" s="48" t="s">
        <v>145</v>
      </c>
      <c r="H2074" s="48" t="s">
        <v>764</v>
      </c>
      <c r="I2074" s="48">
        <v>4</v>
      </c>
    </row>
    <row r="2075" spans="1:9" x14ac:dyDescent="0.3">
      <c r="A2075" s="48">
        <v>4104</v>
      </c>
      <c r="B2075" s="48" t="s">
        <v>274</v>
      </c>
      <c r="C2075" s="48" t="str">
        <f>VLOOKUP(Table14[[#This Row],[Subject]],Sheet2!$A$1:$B$60,2,0)</f>
        <v>FEMALE</v>
      </c>
      <c r="D2075" s="48" t="str">
        <f>TEXT(Table14[[#This Row],[Date]],"MMMM")</f>
        <v>September</v>
      </c>
      <c r="E2075" s="38">
        <v>45171</v>
      </c>
      <c r="F2075" s="48" t="s">
        <v>16</v>
      </c>
      <c r="G2075" s="48" t="s">
        <v>145</v>
      </c>
      <c r="H2075" s="48" t="s">
        <v>765</v>
      </c>
      <c r="I2075" s="48">
        <v>3</v>
      </c>
    </row>
    <row r="2076" spans="1:9" x14ac:dyDescent="0.3">
      <c r="A2076" s="48">
        <v>4105</v>
      </c>
      <c r="B2076" s="48" t="s">
        <v>274</v>
      </c>
      <c r="C2076" s="48" t="str">
        <f>VLOOKUP(Table14[[#This Row],[Subject]],Sheet2!$A$1:$B$60,2,0)</f>
        <v>FEMALE</v>
      </c>
      <c r="D2076" s="48" t="str">
        <f>TEXT(Table14[[#This Row],[Date]],"MMMM")</f>
        <v>September</v>
      </c>
      <c r="E2076" s="38">
        <v>45171</v>
      </c>
      <c r="F2076" s="48" t="s">
        <v>16</v>
      </c>
      <c r="G2076" s="48" t="s">
        <v>145</v>
      </c>
      <c r="H2076" s="48" t="s">
        <v>766</v>
      </c>
      <c r="I2076" s="48">
        <v>1</v>
      </c>
    </row>
    <row r="2077" spans="1:9" x14ac:dyDescent="0.3">
      <c r="A2077" s="48">
        <v>4106</v>
      </c>
      <c r="B2077" s="48" t="s">
        <v>274</v>
      </c>
      <c r="C2077" s="48" t="str">
        <f>VLOOKUP(Table14[[#This Row],[Subject]],Sheet2!$A$1:$B$60,2,0)</f>
        <v>FEMALE</v>
      </c>
      <c r="D2077" s="48" t="str">
        <f>TEXT(Table14[[#This Row],[Date]],"MMMM")</f>
        <v>September</v>
      </c>
      <c r="E2077" s="38">
        <v>45171</v>
      </c>
      <c r="F2077" s="48" t="s">
        <v>16</v>
      </c>
      <c r="G2077" s="48" t="s">
        <v>145</v>
      </c>
      <c r="H2077" s="48" t="s">
        <v>767</v>
      </c>
      <c r="I2077" s="48">
        <v>5</v>
      </c>
    </row>
    <row r="2078" spans="1:9" x14ac:dyDescent="0.3">
      <c r="A2078" s="48">
        <v>4107</v>
      </c>
      <c r="B2078" s="48" t="s">
        <v>274</v>
      </c>
      <c r="C2078" s="48" t="str">
        <f>VLOOKUP(Table14[[#This Row],[Subject]],Sheet2!$A$1:$B$60,2,0)</f>
        <v>FEMALE</v>
      </c>
      <c r="D2078" s="48" t="str">
        <f>TEXT(Table14[[#This Row],[Date]],"MMMM")</f>
        <v>September</v>
      </c>
      <c r="E2078" s="38">
        <v>45171</v>
      </c>
      <c r="F2078" s="48" t="s">
        <v>16</v>
      </c>
      <c r="G2078" s="48" t="s">
        <v>145</v>
      </c>
      <c r="H2078" s="48" t="s">
        <v>768</v>
      </c>
      <c r="I2078" s="48">
        <v>2</v>
      </c>
    </row>
    <row r="2079" spans="1:9" x14ac:dyDescent="0.3">
      <c r="A2079" s="48">
        <v>4108</v>
      </c>
      <c r="B2079" s="48" t="s">
        <v>274</v>
      </c>
      <c r="C2079" s="48" t="str">
        <f>VLOOKUP(Table14[[#This Row],[Subject]],Sheet2!$A$1:$B$60,2,0)</f>
        <v>FEMALE</v>
      </c>
      <c r="D2079" s="48" t="str">
        <f>TEXT(Table14[[#This Row],[Date]],"MMMM")</f>
        <v>September</v>
      </c>
      <c r="E2079" s="38">
        <v>45171</v>
      </c>
      <c r="F2079" s="48" t="s">
        <v>16</v>
      </c>
      <c r="G2079" s="48" t="s">
        <v>145</v>
      </c>
      <c r="H2079" s="48" t="s">
        <v>769</v>
      </c>
      <c r="I2079" s="48">
        <v>4</v>
      </c>
    </row>
    <row r="2080" spans="1:9" x14ac:dyDescent="0.3">
      <c r="A2080" s="48">
        <v>4109</v>
      </c>
      <c r="B2080" s="48" t="s">
        <v>274</v>
      </c>
      <c r="C2080" s="48" t="str">
        <f>VLOOKUP(Table14[[#This Row],[Subject]],Sheet2!$A$1:$B$60,2,0)</f>
        <v>FEMALE</v>
      </c>
      <c r="D2080" s="48" t="str">
        <f>TEXT(Table14[[#This Row],[Date]],"MMMM")</f>
        <v>September</v>
      </c>
      <c r="E2080" s="38">
        <v>45171</v>
      </c>
      <c r="F2080" s="48" t="s">
        <v>16</v>
      </c>
      <c r="G2080" s="48" t="s">
        <v>145</v>
      </c>
      <c r="H2080" s="48" t="s">
        <v>770</v>
      </c>
      <c r="I2080" s="48">
        <v>1</v>
      </c>
    </row>
    <row r="2081" spans="1:9" x14ac:dyDescent="0.3">
      <c r="A2081" s="48">
        <v>4110</v>
      </c>
      <c r="B2081" s="48" t="s">
        <v>274</v>
      </c>
      <c r="C2081" s="48" t="str">
        <f>VLOOKUP(Table14[[#This Row],[Subject]],Sheet2!$A$1:$B$60,2,0)</f>
        <v>FEMALE</v>
      </c>
      <c r="D2081" s="48" t="str">
        <f>TEXT(Table14[[#This Row],[Date]],"MMMM")</f>
        <v>September</v>
      </c>
      <c r="E2081" s="38">
        <v>45171</v>
      </c>
      <c r="F2081" s="48" t="s">
        <v>16</v>
      </c>
      <c r="G2081" s="48" t="s">
        <v>145</v>
      </c>
      <c r="H2081" s="48" t="s">
        <v>771</v>
      </c>
      <c r="I2081" s="48">
        <v>5</v>
      </c>
    </row>
    <row r="2082" spans="1:9" x14ac:dyDescent="0.3">
      <c r="A2082" s="48">
        <v>4111</v>
      </c>
      <c r="B2082" s="48" t="s">
        <v>274</v>
      </c>
      <c r="C2082" s="48" t="str">
        <f>VLOOKUP(Table14[[#This Row],[Subject]],Sheet2!$A$1:$B$60,2,0)</f>
        <v>FEMALE</v>
      </c>
      <c r="D2082" s="48" t="str">
        <f>TEXT(Table14[[#This Row],[Date]],"MMMM")</f>
        <v>September</v>
      </c>
      <c r="E2082" s="38">
        <v>45171</v>
      </c>
      <c r="F2082" s="48" t="s">
        <v>16</v>
      </c>
      <c r="G2082" s="48" t="s">
        <v>145</v>
      </c>
      <c r="H2082" s="48" t="s">
        <v>772</v>
      </c>
      <c r="I2082" s="48">
        <v>2</v>
      </c>
    </row>
    <row r="2083" spans="1:9" x14ac:dyDescent="0.3">
      <c r="A2083" s="48">
        <v>4112</v>
      </c>
      <c r="B2083" s="48" t="s">
        <v>274</v>
      </c>
      <c r="C2083" s="48" t="str">
        <f>VLOOKUP(Table14[[#This Row],[Subject]],Sheet2!$A$1:$B$60,2,0)</f>
        <v>FEMALE</v>
      </c>
      <c r="D2083" s="48" t="str">
        <f>TEXT(Table14[[#This Row],[Date]],"MMMM")</f>
        <v>September</v>
      </c>
      <c r="E2083" s="38">
        <v>45171</v>
      </c>
      <c r="F2083" s="48" t="s">
        <v>16</v>
      </c>
      <c r="G2083" s="48" t="s">
        <v>145</v>
      </c>
      <c r="H2083" s="48" t="s">
        <v>773</v>
      </c>
      <c r="I2083" s="48">
        <v>3</v>
      </c>
    </row>
    <row r="2084" spans="1:9" x14ac:dyDescent="0.3">
      <c r="A2084" s="48">
        <v>4113</v>
      </c>
      <c r="B2084" s="48" t="s">
        <v>274</v>
      </c>
      <c r="C2084" s="48" t="str">
        <f>VLOOKUP(Table14[[#This Row],[Subject]],Sheet2!$A$1:$B$60,2,0)</f>
        <v>FEMALE</v>
      </c>
      <c r="D2084" s="48" t="str">
        <f>TEXT(Table14[[#This Row],[Date]],"MMMM")</f>
        <v>September</v>
      </c>
      <c r="E2084" s="38">
        <v>45171</v>
      </c>
      <c r="F2084" s="48" t="s">
        <v>16</v>
      </c>
      <c r="G2084" s="48" t="s">
        <v>145</v>
      </c>
      <c r="H2084" s="48" t="s">
        <v>774</v>
      </c>
      <c r="I2084" s="48">
        <v>4</v>
      </c>
    </row>
    <row r="2085" spans="1:9" x14ac:dyDescent="0.3">
      <c r="A2085" s="48">
        <v>4114</v>
      </c>
      <c r="B2085" s="48" t="s">
        <v>274</v>
      </c>
      <c r="C2085" s="48" t="str">
        <f>VLOOKUP(Table14[[#This Row],[Subject]],Sheet2!$A$1:$B$60,2,0)</f>
        <v>FEMALE</v>
      </c>
      <c r="D2085" s="48" t="str">
        <f>TEXT(Table14[[#This Row],[Date]],"MMMM")</f>
        <v>September</v>
      </c>
      <c r="E2085" s="38">
        <v>45171</v>
      </c>
      <c r="F2085" s="48" t="s">
        <v>16</v>
      </c>
      <c r="G2085" s="48" t="s">
        <v>145</v>
      </c>
      <c r="H2085" s="48" t="s">
        <v>775</v>
      </c>
      <c r="I2085" s="48">
        <v>1</v>
      </c>
    </row>
    <row r="2086" spans="1:9" x14ac:dyDescent="0.3">
      <c r="A2086" s="48">
        <v>4115</v>
      </c>
      <c r="B2086" s="48" t="s">
        <v>274</v>
      </c>
      <c r="C2086" s="48" t="str">
        <f>VLOOKUP(Table14[[#This Row],[Subject]],Sheet2!$A$1:$B$60,2,0)</f>
        <v>FEMALE</v>
      </c>
      <c r="D2086" s="48" t="str">
        <f>TEXT(Table14[[#This Row],[Date]],"MMMM")</f>
        <v>September</v>
      </c>
      <c r="E2086" s="38">
        <v>45171</v>
      </c>
      <c r="F2086" s="48" t="s">
        <v>16</v>
      </c>
      <c r="G2086" s="48" t="s">
        <v>145</v>
      </c>
      <c r="H2086" s="48" t="s">
        <v>776</v>
      </c>
      <c r="I2086" s="48">
        <v>5</v>
      </c>
    </row>
    <row r="2087" spans="1:9" x14ac:dyDescent="0.3">
      <c r="A2087" s="48">
        <v>4116</v>
      </c>
      <c r="B2087" s="48" t="s">
        <v>274</v>
      </c>
      <c r="C2087" s="48" t="str">
        <f>VLOOKUP(Table14[[#This Row],[Subject]],Sheet2!$A$1:$B$60,2,0)</f>
        <v>FEMALE</v>
      </c>
      <c r="D2087" s="48" t="str">
        <f>TEXT(Table14[[#This Row],[Date]],"MMMM")</f>
        <v>September</v>
      </c>
      <c r="E2087" s="38">
        <v>45171</v>
      </c>
      <c r="F2087" s="48" t="s">
        <v>16</v>
      </c>
      <c r="G2087" s="48" t="s">
        <v>145</v>
      </c>
      <c r="H2087" s="48" t="s">
        <v>777</v>
      </c>
      <c r="I2087" s="48">
        <v>3</v>
      </c>
    </row>
    <row r="2088" spans="1:9" x14ac:dyDescent="0.3">
      <c r="A2088" s="48">
        <v>4117</v>
      </c>
      <c r="B2088" s="48" t="s">
        <v>274</v>
      </c>
      <c r="C2088" s="48" t="str">
        <f>VLOOKUP(Table14[[#This Row],[Subject]],Sheet2!$A$1:$B$60,2,0)</f>
        <v>FEMALE</v>
      </c>
      <c r="D2088" s="48" t="str">
        <f>TEXT(Table14[[#This Row],[Date]],"MMMM")</f>
        <v>September</v>
      </c>
      <c r="E2088" s="38">
        <v>45171</v>
      </c>
      <c r="F2088" s="48" t="s">
        <v>16</v>
      </c>
      <c r="G2088" s="48" t="s">
        <v>145</v>
      </c>
      <c r="H2088" s="48" t="s">
        <v>778</v>
      </c>
      <c r="I2088" s="48">
        <v>2</v>
      </c>
    </row>
    <row r="2089" spans="1:9" x14ac:dyDescent="0.3">
      <c r="A2089" s="48">
        <v>4118</v>
      </c>
      <c r="B2089" s="48" t="s">
        <v>274</v>
      </c>
      <c r="C2089" s="48" t="str">
        <f>VLOOKUP(Table14[[#This Row],[Subject]],Sheet2!$A$1:$B$60,2,0)</f>
        <v>FEMALE</v>
      </c>
      <c r="D2089" s="48" t="str">
        <f>TEXT(Table14[[#This Row],[Date]],"MMMM")</f>
        <v>September</v>
      </c>
      <c r="E2089" s="38">
        <v>45171</v>
      </c>
      <c r="F2089" s="48" t="s">
        <v>16</v>
      </c>
      <c r="G2089" s="48" t="s">
        <v>145</v>
      </c>
      <c r="H2089" s="48" t="s">
        <v>779</v>
      </c>
      <c r="I2089" s="48">
        <v>4</v>
      </c>
    </row>
    <row r="2090" spans="1:9" x14ac:dyDescent="0.3">
      <c r="A2090" s="48">
        <v>4119</v>
      </c>
      <c r="B2090" s="48" t="s">
        <v>274</v>
      </c>
      <c r="C2090" s="48" t="str">
        <f>VLOOKUP(Table14[[#This Row],[Subject]],Sheet2!$A$1:$B$60,2,0)</f>
        <v>FEMALE</v>
      </c>
      <c r="D2090" s="48" t="str">
        <f>TEXT(Table14[[#This Row],[Date]],"MMMM")</f>
        <v>September</v>
      </c>
      <c r="E2090" s="38">
        <v>45171</v>
      </c>
      <c r="F2090" s="48" t="s">
        <v>16</v>
      </c>
      <c r="G2090" s="48" t="s">
        <v>165</v>
      </c>
      <c r="H2090" s="48" t="s">
        <v>780</v>
      </c>
      <c r="I2090" s="48">
        <v>3</v>
      </c>
    </row>
    <row r="2091" spans="1:9" x14ac:dyDescent="0.3">
      <c r="A2091" s="48">
        <v>4120</v>
      </c>
      <c r="B2091" s="48" t="s">
        <v>274</v>
      </c>
      <c r="C2091" s="48" t="str">
        <f>VLOOKUP(Table14[[#This Row],[Subject]],Sheet2!$A$1:$B$60,2,0)</f>
        <v>FEMALE</v>
      </c>
      <c r="D2091" s="48" t="str">
        <f>TEXT(Table14[[#This Row],[Date]],"MMMM")</f>
        <v>September</v>
      </c>
      <c r="E2091" s="38">
        <v>45171</v>
      </c>
      <c r="F2091" s="48" t="s">
        <v>16</v>
      </c>
      <c r="G2091" s="48" t="s">
        <v>165</v>
      </c>
      <c r="H2091" s="48" t="s">
        <v>781</v>
      </c>
      <c r="I2091" s="48">
        <v>2</v>
      </c>
    </row>
    <row r="2092" spans="1:9" x14ac:dyDescent="0.3">
      <c r="A2092" s="48">
        <v>4121</v>
      </c>
      <c r="B2092" s="48" t="s">
        <v>274</v>
      </c>
      <c r="C2092" s="48" t="str">
        <f>VLOOKUP(Table14[[#This Row],[Subject]],Sheet2!$A$1:$B$60,2,0)</f>
        <v>FEMALE</v>
      </c>
      <c r="D2092" s="48" t="str">
        <f>TEXT(Table14[[#This Row],[Date]],"MMMM")</f>
        <v>September</v>
      </c>
      <c r="E2092" s="38">
        <v>45171</v>
      </c>
      <c r="F2092" s="48" t="s">
        <v>16</v>
      </c>
      <c r="G2092" s="48" t="s">
        <v>165</v>
      </c>
      <c r="H2092" s="48" t="s">
        <v>782</v>
      </c>
      <c r="I2092" s="48">
        <v>4</v>
      </c>
    </row>
    <row r="2093" spans="1:9" x14ac:dyDescent="0.3">
      <c r="A2093" s="48">
        <v>4122</v>
      </c>
      <c r="B2093" s="48" t="s">
        <v>274</v>
      </c>
      <c r="C2093" s="48" t="str">
        <f>VLOOKUP(Table14[[#This Row],[Subject]],Sheet2!$A$1:$B$60,2,0)</f>
        <v>FEMALE</v>
      </c>
      <c r="D2093" s="48" t="str">
        <f>TEXT(Table14[[#This Row],[Date]],"MMMM")</f>
        <v>September</v>
      </c>
      <c r="E2093" s="38">
        <v>45171</v>
      </c>
      <c r="F2093" s="48" t="s">
        <v>16</v>
      </c>
      <c r="G2093" s="48" t="s">
        <v>165</v>
      </c>
      <c r="H2093" s="48" t="s">
        <v>783</v>
      </c>
      <c r="I2093" s="48">
        <v>1</v>
      </c>
    </row>
    <row r="2094" spans="1:9" x14ac:dyDescent="0.3">
      <c r="A2094" s="48">
        <v>4123</v>
      </c>
      <c r="B2094" s="48" t="s">
        <v>274</v>
      </c>
      <c r="C2094" s="48" t="str">
        <f>VLOOKUP(Table14[[#This Row],[Subject]],Sheet2!$A$1:$B$60,2,0)</f>
        <v>FEMALE</v>
      </c>
      <c r="D2094" s="48" t="str">
        <f>TEXT(Table14[[#This Row],[Date]],"MMMM")</f>
        <v>September</v>
      </c>
      <c r="E2094" s="38">
        <v>45171</v>
      </c>
      <c r="F2094" s="48" t="s">
        <v>16</v>
      </c>
      <c r="G2094" s="48" t="s">
        <v>165</v>
      </c>
      <c r="H2094" s="48" t="s">
        <v>784</v>
      </c>
      <c r="I2094" s="48">
        <v>5</v>
      </c>
    </row>
    <row r="2095" spans="1:9" x14ac:dyDescent="0.3">
      <c r="A2095" s="48">
        <v>4124</v>
      </c>
      <c r="B2095" s="48" t="s">
        <v>274</v>
      </c>
      <c r="C2095" s="48" t="str">
        <f>VLOOKUP(Table14[[#This Row],[Subject]],Sheet2!$A$1:$B$60,2,0)</f>
        <v>FEMALE</v>
      </c>
      <c r="D2095" s="48" t="str">
        <f>TEXT(Table14[[#This Row],[Date]],"MMMM")</f>
        <v>September</v>
      </c>
      <c r="E2095" s="38">
        <v>45171</v>
      </c>
      <c r="F2095" s="48" t="s">
        <v>16</v>
      </c>
      <c r="G2095" s="48" t="s">
        <v>165</v>
      </c>
      <c r="H2095" s="48" t="s">
        <v>785</v>
      </c>
      <c r="I2095" s="48">
        <v>7</v>
      </c>
    </row>
    <row r="2096" spans="1:9" x14ac:dyDescent="0.3">
      <c r="A2096" s="48">
        <v>4125</v>
      </c>
      <c r="B2096" s="48" t="s">
        <v>274</v>
      </c>
      <c r="C2096" s="48" t="str">
        <f>VLOOKUP(Table14[[#This Row],[Subject]],Sheet2!$A$1:$B$60,2,0)</f>
        <v>FEMALE</v>
      </c>
      <c r="D2096" s="48" t="str">
        <f>TEXT(Table14[[#This Row],[Date]],"MMMM")</f>
        <v>September</v>
      </c>
      <c r="E2096" s="38">
        <v>45171</v>
      </c>
      <c r="F2096" s="48" t="s">
        <v>16</v>
      </c>
      <c r="G2096" s="48" t="s">
        <v>165</v>
      </c>
      <c r="H2096" s="48" t="s">
        <v>786</v>
      </c>
      <c r="I2096" s="48">
        <v>5</v>
      </c>
    </row>
    <row r="2097" spans="1:9" x14ac:dyDescent="0.3">
      <c r="A2097" s="48">
        <v>4126</v>
      </c>
      <c r="B2097" s="48" t="s">
        <v>274</v>
      </c>
      <c r="C2097" s="48" t="str">
        <f>VLOOKUP(Table14[[#This Row],[Subject]],Sheet2!$A$1:$B$60,2,0)</f>
        <v>FEMALE</v>
      </c>
      <c r="D2097" s="48" t="str">
        <f>TEXT(Table14[[#This Row],[Date]],"MMMM")</f>
        <v>September</v>
      </c>
      <c r="E2097" s="38">
        <v>45171</v>
      </c>
      <c r="F2097" s="48" t="s">
        <v>16</v>
      </c>
      <c r="G2097" s="48" t="s">
        <v>165</v>
      </c>
      <c r="H2097" s="48" t="s">
        <v>787</v>
      </c>
      <c r="I2097" s="48">
        <v>1</v>
      </c>
    </row>
    <row r="2098" spans="1:9" x14ac:dyDescent="0.3">
      <c r="A2098" s="48">
        <v>4127</v>
      </c>
      <c r="B2098" s="48" t="s">
        <v>274</v>
      </c>
      <c r="C2098" s="48" t="str">
        <f>VLOOKUP(Table14[[#This Row],[Subject]],Sheet2!$A$1:$B$60,2,0)</f>
        <v>FEMALE</v>
      </c>
      <c r="D2098" s="48" t="str">
        <f>TEXT(Table14[[#This Row],[Date]],"MMMM")</f>
        <v>September</v>
      </c>
      <c r="E2098" s="38">
        <v>45171</v>
      </c>
      <c r="F2098" s="48" t="s">
        <v>16</v>
      </c>
      <c r="G2098" s="48" t="s">
        <v>165</v>
      </c>
      <c r="H2098" s="48" t="s">
        <v>788</v>
      </c>
      <c r="I2098" s="48">
        <v>2</v>
      </c>
    </row>
    <row r="2099" spans="1:9" x14ac:dyDescent="0.3">
      <c r="A2099" s="48">
        <v>4128</v>
      </c>
      <c r="B2099" s="48" t="s">
        <v>274</v>
      </c>
      <c r="C2099" s="48" t="str">
        <f>VLOOKUP(Table14[[#This Row],[Subject]],Sheet2!$A$1:$B$60,2,0)</f>
        <v>FEMALE</v>
      </c>
      <c r="D2099" s="48" t="str">
        <f>TEXT(Table14[[#This Row],[Date]],"MMMM")</f>
        <v>September</v>
      </c>
      <c r="E2099" s="38">
        <v>45171</v>
      </c>
      <c r="F2099" s="48" t="s">
        <v>16</v>
      </c>
      <c r="G2099" s="48" t="s">
        <v>165</v>
      </c>
      <c r="H2099" s="48" t="s">
        <v>789</v>
      </c>
      <c r="I2099" s="48">
        <v>4</v>
      </c>
    </row>
    <row r="2100" spans="1:9" x14ac:dyDescent="0.3">
      <c r="A2100" s="48">
        <v>4129</v>
      </c>
      <c r="B2100" s="48" t="s">
        <v>274</v>
      </c>
      <c r="C2100" s="48" t="str">
        <f>VLOOKUP(Table14[[#This Row],[Subject]],Sheet2!$A$1:$B$60,2,0)</f>
        <v>FEMALE</v>
      </c>
      <c r="D2100" s="48" t="str">
        <f>TEXT(Table14[[#This Row],[Date]],"MMMM")</f>
        <v>September</v>
      </c>
      <c r="E2100" s="38">
        <v>45171</v>
      </c>
      <c r="F2100" s="48" t="s">
        <v>16</v>
      </c>
      <c r="G2100" s="48" t="s">
        <v>165</v>
      </c>
      <c r="H2100" s="48" t="s">
        <v>790</v>
      </c>
      <c r="I2100" s="48">
        <v>6</v>
      </c>
    </row>
    <row r="2101" spans="1:9" x14ac:dyDescent="0.3">
      <c r="A2101" s="48">
        <v>4130</v>
      </c>
      <c r="B2101" s="48" t="s">
        <v>274</v>
      </c>
      <c r="C2101" s="48" t="str">
        <f>VLOOKUP(Table14[[#This Row],[Subject]],Sheet2!$A$1:$B$60,2,0)</f>
        <v>FEMALE</v>
      </c>
      <c r="D2101" s="48" t="str">
        <f>TEXT(Table14[[#This Row],[Date]],"MMMM")</f>
        <v>September</v>
      </c>
      <c r="E2101" s="38">
        <v>45171</v>
      </c>
      <c r="F2101" s="48" t="s">
        <v>16</v>
      </c>
      <c r="G2101" s="48" t="s">
        <v>165</v>
      </c>
      <c r="H2101" s="48" t="s">
        <v>791</v>
      </c>
      <c r="I2101" s="48">
        <v>3</v>
      </c>
    </row>
    <row r="2102" spans="1:9" x14ac:dyDescent="0.3">
      <c r="A2102" s="48">
        <v>4131</v>
      </c>
      <c r="B2102" s="48" t="s">
        <v>274</v>
      </c>
      <c r="C2102" s="48" t="str">
        <f>VLOOKUP(Table14[[#This Row],[Subject]],Sheet2!$A$1:$B$60,2,0)</f>
        <v>FEMALE</v>
      </c>
      <c r="D2102" s="48" t="str">
        <f>TEXT(Table14[[#This Row],[Date]],"MMMM")</f>
        <v>September</v>
      </c>
      <c r="E2102" s="38">
        <v>45171</v>
      </c>
      <c r="F2102" s="48" t="s">
        <v>16</v>
      </c>
      <c r="G2102" s="48" t="s">
        <v>165</v>
      </c>
      <c r="H2102" s="48" t="s">
        <v>792</v>
      </c>
      <c r="I2102" s="48">
        <v>4</v>
      </c>
    </row>
    <row r="2103" spans="1:9" x14ac:dyDescent="0.3">
      <c r="A2103" s="48">
        <v>4132</v>
      </c>
      <c r="B2103" s="48" t="s">
        <v>274</v>
      </c>
      <c r="C2103" s="48" t="str">
        <f>VLOOKUP(Table14[[#This Row],[Subject]],Sheet2!$A$1:$B$60,2,0)</f>
        <v>FEMALE</v>
      </c>
      <c r="D2103" s="48" t="str">
        <f>TEXT(Table14[[#This Row],[Date]],"MMMM")</f>
        <v>September</v>
      </c>
      <c r="E2103" s="38">
        <v>45171</v>
      </c>
      <c r="F2103" s="48" t="s">
        <v>16</v>
      </c>
      <c r="G2103" s="48" t="s">
        <v>165</v>
      </c>
      <c r="H2103" s="48" t="s">
        <v>793</v>
      </c>
      <c r="I2103" s="48">
        <v>2</v>
      </c>
    </row>
    <row r="2104" spans="1:9" x14ac:dyDescent="0.3">
      <c r="A2104" s="48">
        <v>4133</v>
      </c>
      <c r="B2104" s="48" t="s">
        <v>274</v>
      </c>
      <c r="C2104" s="48" t="str">
        <f>VLOOKUP(Table14[[#This Row],[Subject]],Sheet2!$A$1:$B$60,2,0)</f>
        <v>FEMALE</v>
      </c>
      <c r="D2104" s="48" t="str">
        <f>TEXT(Table14[[#This Row],[Date]],"MMMM")</f>
        <v>September</v>
      </c>
      <c r="E2104" s="38">
        <v>45171</v>
      </c>
      <c r="F2104" s="48" t="s">
        <v>16</v>
      </c>
      <c r="G2104" s="48" t="s">
        <v>165</v>
      </c>
      <c r="H2104" s="48" t="s">
        <v>794</v>
      </c>
      <c r="I2104" s="48">
        <v>1</v>
      </c>
    </row>
    <row r="2105" spans="1:9" x14ac:dyDescent="0.3">
      <c r="A2105" s="48">
        <v>4134</v>
      </c>
      <c r="B2105" s="48" t="s">
        <v>274</v>
      </c>
      <c r="C2105" s="48" t="str">
        <f>VLOOKUP(Table14[[#This Row],[Subject]],Sheet2!$A$1:$B$60,2,0)</f>
        <v>FEMALE</v>
      </c>
      <c r="D2105" s="48" t="str">
        <f>TEXT(Table14[[#This Row],[Date]],"MMMM")</f>
        <v>September</v>
      </c>
      <c r="E2105" s="38">
        <v>45171</v>
      </c>
      <c r="F2105" s="48" t="s">
        <v>16</v>
      </c>
      <c r="G2105" s="48" t="s">
        <v>165</v>
      </c>
      <c r="H2105" s="48" t="s">
        <v>795</v>
      </c>
      <c r="I2105" s="48">
        <v>7</v>
      </c>
    </row>
    <row r="2106" spans="1:9" x14ac:dyDescent="0.3">
      <c r="A2106" s="48">
        <v>4135</v>
      </c>
      <c r="B2106" s="48" t="s">
        <v>274</v>
      </c>
      <c r="C2106" s="48" t="str">
        <f>VLOOKUP(Table14[[#This Row],[Subject]],Sheet2!$A$1:$B$60,2,0)</f>
        <v>FEMALE</v>
      </c>
      <c r="D2106" s="48" t="str">
        <f>TEXT(Table14[[#This Row],[Date]],"MMMM")</f>
        <v>September</v>
      </c>
      <c r="E2106" s="38">
        <v>45171</v>
      </c>
      <c r="F2106" s="48" t="s">
        <v>16</v>
      </c>
      <c r="G2106" s="48" t="s">
        <v>165</v>
      </c>
      <c r="H2106" s="48" t="s">
        <v>796</v>
      </c>
      <c r="I2106" s="48">
        <v>4</v>
      </c>
    </row>
    <row r="2107" spans="1:9" x14ac:dyDescent="0.3">
      <c r="A2107" s="48">
        <v>4136</v>
      </c>
      <c r="B2107" s="48" t="s">
        <v>274</v>
      </c>
      <c r="C2107" s="48" t="str">
        <f>VLOOKUP(Table14[[#This Row],[Subject]],Sheet2!$A$1:$B$60,2,0)</f>
        <v>FEMALE</v>
      </c>
      <c r="D2107" s="48" t="str">
        <f>TEXT(Table14[[#This Row],[Date]],"MMMM")</f>
        <v>September</v>
      </c>
      <c r="E2107" s="38">
        <v>45171</v>
      </c>
      <c r="F2107" s="48" t="s">
        <v>16</v>
      </c>
      <c r="G2107" s="48" t="s">
        <v>165</v>
      </c>
      <c r="H2107" s="48" t="s">
        <v>797</v>
      </c>
      <c r="I2107" s="48">
        <v>2</v>
      </c>
    </row>
    <row r="2108" spans="1:9" x14ac:dyDescent="0.3">
      <c r="A2108" s="48">
        <v>4137</v>
      </c>
      <c r="B2108" s="48" t="s">
        <v>274</v>
      </c>
      <c r="C2108" s="48" t="str">
        <f>VLOOKUP(Table14[[#This Row],[Subject]],Sheet2!$A$1:$B$60,2,0)</f>
        <v>FEMALE</v>
      </c>
      <c r="D2108" s="48" t="str">
        <f>TEXT(Table14[[#This Row],[Date]],"MMMM")</f>
        <v>September</v>
      </c>
      <c r="E2108" s="38">
        <v>45171</v>
      </c>
      <c r="F2108" s="48" t="s">
        <v>16</v>
      </c>
      <c r="G2108" s="48" t="s">
        <v>165</v>
      </c>
      <c r="H2108" s="48" t="s">
        <v>798</v>
      </c>
      <c r="I2108" s="48">
        <v>1</v>
      </c>
    </row>
    <row r="2109" spans="1:9" x14ac:dyDescent="0.3">
      <c r="A2109" s="48">
        <v>4138</v>
      </c>
      <c r="B2109" s="48" t="s">
        <v>274</v>
      </c>
      <c r="C2109" s="48" t="str">
        <f>VLOOKUP(Table14[[#This Row],[Subject]],Sheet2!$A$1:$B$60,2,0)</f>
        <v>FEMALE</v>
      </c>
      <c r="D2109" s="48" t="str">
        <f>TEXT(Table14[[#This Row],[Date]],"MMMM")</f>
        <v>September</v>
      </c>
      <c r="E2109" s="38">
        <v>45171</v>
      </c>
      <c r="F2109" s="48" t="s">
        <v>16</v>
      </c>
      <c r="G2109" s="48" t="s">
        <v>165</v>
      </c>
      <c r="H2109" s="48" t="s">
        <v>799</v>
      </c>
      <c r="I2109" s="48">
        <v>3</v>
      </c>
    </row>
    <row r="2110" spans="1:9" x14ac:dyDescent="0.3">
      <c r="A2110" s="48">
        <v>4139</v>
      </c>
      <c r="B2110" s="48" t="s">
        <v>274</v>
      </c>
      <c r="C2110" s="48" t="str">
        <f>VLOOKUP(Table14[[#This Row],[Subject]],Sheet2!$A$1:$B$60,2,0)</f>
        <v>FEMALE</v>
      </c>
      <c r="D2110" s="48" t="str">
        <f>TEXT(Table14[[#This Row],[Date]],"MMMM")</f>
        <v>September</v>
      </c>
      <c r="E2110" s="38">
        <v>45171</v>
      </c>
      <c r="F2110" s="48" t="s">
        <v>16</v>
      </c>
      <c r="G2110" s="48" t="s">
        <v>165</v>
      </c>
      <c r="H2110" s="48" t="s">
        <v>800</v>
      </c>
      <c r="I2110" s="48">
        <v>5</v>
      </c>
    </row>
    <row r="2111" spans="1:9" x14ac:dyDescent="0.3">
      <c r="A2111" s="48">
        <v>4140</v>
      </c>
      <c r="B2111" s="48" t="s">
        <v>274</v>
      </c>
      <c r="C2111" s="48" t="str">
        <f>VLOOKUP(Table14[[#This Row],[Subject]],Sheet2!$A$1:$B$60,2,0)</f>
        <v>FEMALE</v>
      </c>
      <c r="D2111" s="48" t="str">
        <f>TEXT(Table14[[#This Row],[Date]],"MMMM")</f>
        <v>September</v>
      </c>
      <c r="E2111" s="38">
        <v>45171</v>
      </c>
      <c r="F2111" s="48" t="s">
        <v>16</v>
      </c>
      <c r="G2111" s="48" t="s">
        <v>165</v>
      </c>
      <c r="H2111" s="48" t="s">
        <v>801</v>
      </c>
      <c r="I2111" s="48">
        <v>4</v>
      </c>
    </row>
    <row r="2112" spans="1:9" x14ac:dyDescent="0.3">
      <c r="A2112" s="48">
        <v>4141</v>
      </c>
      <c r="B2112" s="48" t="s">
        <v>274</v>
      </c>
      <c r="C2112" s="48" t="str">
        <f>VLOOKUP(Table14[[#This Row],[Subject]],Sheet2!$A$1:$B$60,2,0)</f>
        <v>FEMALE</v>
      </c>
      <c r="D2112" s="48" t="str">
        <f>TEXT(Table14[[#This Row],[Date]],"MMMM")</f>
        <v>September</v>
      </c>
      <c r="E2112" s="38">
        <v>45171</v>
      </c>
      <c r="F2112" s="48" t="s">
        <v>16</v>
      </c>
      <c r="G2112" s="48" t="s">
        <v>188</v>
      </c>
      <c r="H2112" s="48" t="s">
        <v>802</v>
      </c>
      <c r="I2112" s="48">
        <v>2</v>
      </c>
    </row>
    <row r="2113" spans="1:9" x14ac:dyDescent="0.3">
      <c r="A2113" s="48">
        <v>4142</v>
      </c>
      <c r="B2113" s="48" t="s">
        <v>274</v>
      </c>
      <c r="C2113" s="48" t="str">
        <f>VLOOKUP(Table14[[#This Row],[Subject]],Sheet2!$A$1:$B$60,2,0)</f>
        <v>FEMALE</v>
      </c>
      <c r="D2113" s="48" t="str">
        <f>TEXT(Table14[[#This Row],[Date]],"MMMM")</f>
        <v>September</v>
      </c>
      <c r="E2113" s="38">
        <v>45171</v>
      </c>
      <c r="F2113" s="48" t="s">
        <v>16</v>
      </c>
      <c r="G2113" s="48" t="s">
        <v>188</v>
      </c>
      <c r="H2113" s="48" t="s">
        <v>803</v>
      </c>
      <c r="I2113" s="48">
        <v>7</v>
      </c>
    </row>
    <row r="2114" spans="1:9" x14ac:dyDescent="0.3">
      <c r="A2114" s="48">
        <v>4143</v>
      </c>
      <c r="B2114" s="48" t="s">
        <v>274</v>
      </c>
      <c r="C2114" s="48" t="str">
        <f>VLOOKUP(Table14[[#This Row],[Subject]],Sheet2!$A$1:$B$60,2,0)</f>
        <v>FEMALE</v>
      </c>
      <c r="D2114" s="48" t="str">
        <f>TEXT(Table14[[#This Row],[Date]],"MMMM")</f>
        <v>September</v>
      </c>
      <c r="E2114" s="38">
        <v>45171</v>
      </c>
      <c r="F2114" s="48" t="s">
        <v>16</v>
      </c>
      <c r="G2114" s="48" t="s">
        <v>188</v>
      </c>
      <c r="H2114" s="48" t="s">
        <v>804</v>
      </c>
      <c r="I2114" s="48">
        <v>5</v>
      </c>
    </row>
    <row r="2115" spans="1:9" x14ac:dyDescent="0.3">
      <c r="A2115" s="48">
        <v>4144</v>
      </c>
      <c r="B2115" s="48" t="s">
        <v>274</v>
      </c>
      <c r="C2115" s="48" t="str">
        <f>VLOOKUP(Table14[[#This Row],[Subject]],Sheet2!$A$1:$B$60,2,0)</f>
        <v>FEMALE</v>
      </c>
      <c r="D2115" s="48" t="str">
        <f>TEXT(Table14[[#This Row],[Date]],"MMMM")</f>
        <v>September</v>
      </c>
      <c r="E2115" s="38">
        <v>45171</v>
      </c>
      <c r="F2115" s="48" t="s">
        <v>16</v>
      </c>
      <c r="G2115" s="48" t="s">
        <v>188</v>
      </c>
      <c r="H2115" s="48" t="s">
        <v>805</v>
      </c>
      <c r="I2115" s="48">
        <v>4</v>
      </c>
    </row>
    <row r="2116" spans="1:9" x14ac:dyDescent="0.3">
      <c r="A2116" s="48">
        <v>4145</v>
      </c>
      <c r="B2116" s="48" t="s">
        <v>274</v>
      </c>
      <c r="C2116" s="48" t="str">
        <f>VLOOKUP(Table14[[#This Row],[Subject]],Sheet2!$A$1:$B$60,2,0)</f>
        <v>FEMALE</v>
      </c>
      <c r="D2116" s="48" t="str">
        <f>TEXT(Table14[[#This Row],[Date]],"MMMM")</f>
        <v>September</v>
      </c>
      <c r="E2116" s="38">
        <v>45171</v>
      </c>
      <c r="F2116" s="48" t="s">
        <v>16</v>
      </c>
      <c r="G2116" s="48" t="s">
        <v>188</v>
      </c>
      <c r="H2116" s="48" t="s">
        <v>806</v>
      </c>
      <c r="I2116" s="48">
        <v>1</v>
      </c>
    </row>
    <row r="2117" spans="1:9" x14ac:dyDescent="0.3">
      <c r="A2117" s="48">
        <v>4146</v>
      </c>
      <c r="B2117" s="48" t="s">
        <v>274</v>
      </c>
      <c r="C2117" s="48" t="str">
        <f>VLOOKUP(Table14[[#This Row],[Subject]],Sheet2!$A$1:$B$60,2,0)</f>
        <v>FEMALE</v>
      </c>
      <c r="D2117" s="48" t="str">
        <f>TEXT(Table14[[#This Row],[Date]],"MMMM")</f>
        <v>September</v>
      </c>
      <c r="E2117" s="38">
        <v>45171</v>
      </c>
      <c r="F2117" s="48" t="s">
        <v>16</v>
      </c>
      <c r="G2117" s="48" t="s">
        <v>188</v>
      </c>
      <c r="H2117" s="48" t="s">
        <v>807</v>
      </c>
      <c r="I2117" s="48">
        <v>3</v>
      </c>
    </row>
    <row r="2118" spans="1:9" x14ac:dyDescent="0.3">
      <c r="A2118" s="48">
        <v>4147</v>
      </c>
      <c r="B2118" s="48" t="s">
        <v>274</v>
      </c>
      <c r="C2118" s="48" t="str">
        <f>VLOOKUP(Table14[[#This Row],[Subject]],Sheet2!$A$1:$B$60,2,0)</f>
        <v>FEMALE</v>
      </c>
      <c r="D2118" s="48" t="str">
        <f>TEXT(Table14[[#This Row],[Date]],"MMMM")</f>
        <v>September</v>
      </c>
      <c r="E2118" s="38">
        <v>45171</v>
      </c>
      <c r="F2118" s="48" t="s">
        <v>16</v>
      </c>
      <c r="G2118" s="48" t="s">
        <v>188</v>
      </c>
      <c r="H2118" s="48" t="s">
        <v>808</v>
      </c>
      <c r="I2118" s="48">
        <v>6</v>
      </c>
    </row>
    <row r="2119" spans="1:9" x14ac:dyDescent="0.3">
      <c r="A2119" s="48">
        <v>4148</v>
      </c>
      <c r="B2119" s="48" t="s">
        <v>274</v>
      </c>
      <c r="C2119" s="48" t="str">
        <f>VLOOKUP(Table14[[#This Row],[Subject]],Sheet2!$A$1:$B$60,2,0)</f>
        <v>FEMALE</v>
      </c>
      <c r="D2119" s="48" t="str">
        <f>TEXT(Table14[[#This Row],[Date]],"MMMM")</f>
        <v>September</v>
      </c>
      <c r="E2119" s="38">
        <v>45171</v>
      </c>
      <c r="F2119" s="48" t="s">
        <v>16</v>
      </c>
      <c r="G2119" s="48" t="s">
        <v>188</v>
      </c>
      <c r="H2119" s="48" t="s">
        <v>809</v>
      </c>
      <c r="I2119" s="48">
        <v>2</v>
      </c>
    </row>
    <row r="2120" spans="1:9" x14ac:dyDescent="0.3">
      <c r="A2120" s="48">
        <v>4149</v>
      </c>
      <c r="B2120" s="48" t="s">
        <v>274</v>
      </c>
      <c r="C2120" s="48" t="str">
        <f>VLOOKUP(Table14[[#This Row],[Subject]],Sheet2!$A$1:$B$60,2,0)</f>
        <v>FEMALE</v>
      </c>
      <c r="D2120" s="48" t="str">
        <f>TEXT(Table14[[#This Row],[Date]],"MMMM")</f>
        <v>September</v>
      </c>
      <c r="E2120" s="38">
        <v>45171</v>
      </c>
      <c r="F2120" s="48" t="s">
        <v>16</v>
      </c>
      <c r="G2120" s="48" t="s">
        <v>188</v>
      </c>
      <c r="H2120" s="48" t="s">
        <v>810</v>
      </c>
      <c r="I2120" s="48">
        <v>5</v>
      </c>
    </row>
    <row r="2121" spans="1:9" x14ac:dyDescent="0.3">
      <c r="A2121" s="48">
        <v>4150</v>
      </c>
      <c r="B2121" s="48" t="s">
        <v>274</v>
      </c>
      <c r="C2121" s="48" t="str">
        <f>VLOOKUP(Table14[[#This Row],[Subject]],Sheet2!$A$1:$B$60,2,0)</f>
        <v>FEMALE</v>
      </c>
      <c r="D2121" s="48" t="str">
        <f>TEXT(Table14[[#This Row],[Date]],"MMMM")</f>
        <v>September</v>
      </c>
      <c r="E2121" s="38">
        <v>45171</v>
      </c>
      <c r="F2121" s="48" t="s">
        <v>16</v>
      </c>
      <c r="G2121" s="48" t="s">
        <v>188</v>
      </c>
      <c r="H2121" s="48" t="s">
        <v>811</v>
      </c>
      <c r="I2121" s="48">
        <v>7</v>
      </c>
    </row>
    <row r="2122" spans="1:9" x14ac:dyDescent="0.3">
      <c r="A2122" s="48">
        <v>4151</v>
      </c>
      <c r="B2122" s="48" t="s">
        <v>274</v>
      </c>
      <c r="C2122" s="48" t="str">
        <f>VLOOKUP(Table14[[#This Row],[Subject]],Sheet2!$A$1:$B$60,2,0)</f>
        <v>FEMALE</v>
      </c>
      <c r="D2122" s="48" t="str">
        <f>TEXT(Table14[[#This Row],[Date]],"MMMM")</f>
        <v>September</v>
      </c>
      <c r="E2122" s="38">
        <v>45171</v>
      </c>
      <c r="F2122" s="48" t="s">
        <v>16</v>
      </c>
      <c r="G2122" s="48" t="s">
        <v>199</v>
      </c>
      <c r="H2122" s="48" t="s">
        <v>812</v>
      </c>
      <c r="I2122" s="48">
        <v>3</v>
      </c>
    </row>
    <row r="2123" spans="1:9" x14ac:dyDescent="0.3">
      <c r="A2123" s="48">
        <v>4152</v>
      </c>
      <c r="B2123" s="48" t="s">
        <v>274</v>
      </c>
      <c r="C2123" s="48" t="str">
        <f>VLOOKUP(Table14[[#This Row],[Subject]],Sheet2!$A$1:$B$60,2,0)</f>
        <v>FEMALE</v>
      </c>
      <c r="D2123" s="48" t="str">
        <f>TEXT(Table14[[#This Row],[Date]],"MMMM")</f>
        <v>September</v>
      </c>
      <c r="E2123" s="38">
        <v>45171</v>
      </c>
      <c r="F2123" s="48" t="s">
        <v>16</v>
      </c>
      <c r="G2123" s="48" t="s">
        <v>199</v>
      </c>
      <c r="H2123" s="48" t="s">
        <v>813</v>
      </c>
      <c r="I2123" s="48">
        <v>7</v>
      </c>
    </row>
    <row r="2124" spans="1:9" x14ac:dyDescent="0.3">
      <c r="A2124" s="48">
        <v>4153</v>
      </c>
      <c r="B2124" s="48" t="s">
        <v>274</v>
      </c>
      <c r="C2124" s="48" t="str">
        <f>VLOOKUP(Table14[[#This Row],[Subject]],Sheet2!$A$1:$B$60,2,0)</f>
        <v>FEMALE</v>
      </c>
      <c r="D2124" s="48" t="str">
        <f>TEXT(Table14[[#This Row],[Date]],"MMMM")</f>
        <v>September</v>
      </c>
      <c r="E2124" s="38">
        <v>45171</v>
      </c>
      <c r="F2124" s="48" t="s">
        <v>16</v>
      </c>
      <c r="G2124" s="48" t="s">
        <v>199</v>
      </c>
      <c r="H2124" s="48" t="s">
        <v>814</v>
      </c>
      <c r="I2124" s="48">
        <v>2</v>
      </c>
    </row>
    <row r="2125" spans="1:9" x14ac:dyDescent="0.3">
      <c r="A2125" s="48">
        <v>4154</v>
      </c>
      <c r="B2125" s="48" t="s">
        <v>274</v>
      </c>
      <c r="C2125" s="48" t="str">
        <f>VLOOKUP(Table14[[#This Row],[Subject]],Sheet2!$A$1:$B$60,2,0)</f>
        <v>FEMALE</v>
      </c>
      <c r="D2125" s="48" t="str">
        <f>TEXT(Table14[[#This Row],[Date]],"MMMM")</f>
        <v>September</v>
      </c>
      <c r="E2125" s="38">
        <v>45171</v>
      </c>
      <c r="F2125" s="48" t="s">
        <v>16</v>
      </c>
      <c r="G2125" s="48" t="s">
        <v>199</v>
      </c>
      <c r="H2125" s="48" t="s">
        <v>815</v>
      </c>
      <c r="I2125" s="48">
        <v>5</v>
      </c>
    </row>
    <row r="2126" spans="1:9" x14ac:dyDescent="0.3">
      <c r="A2126" s="48">
        <v>4155</v>
      </c>
      <c r="B2126" s="48" t="s">
        <v>274</v>
      </c>
      <c r="C2126" s="48" t="str">
        <f>VLOOKUP(Table14[[#This Row],[Subject]],Sheet2!$A$1:$B$60,2,0)</f>
        <v>FEMALE</v>
      </c>
      <c r="D2126" s="48" t="str">
        <f>TEXT(Table14[[#This Row],[Date]],"MMMM")</f>
        <v>September</v>
      </c>
      <c r="E2126" s="38">
        <v>45171</v>
      </c>
      <c r="F2126" s="48" t="s">
        <v>16</v>
      </c>
      <c r="G2126" s="48" t="s">
        <v>199</v>
      </c>
      <c r="H2126" s="48" t="s">
        <v>816</v>
      </c>
      <c r="I2126" s="48">
        <v>6</v>
      </c>
    </row>
    <row r="2127" spans="1:9" x14ac:dyDescent="0.3">
      <c r="A2127" s="48">
        <v>4156</v>
      </c>
      <c r="B2127" s="48" t="s">
        <v>274</v>
      </c>
      <c r="C2127" s="48" t="str">
        <f>VLOOKUP(Table14[[#This Row],[Subject]],Sheet2!$A$1:$B$60,2,0)</f>
        <v>FEMALE</v>
      </c>
      <c r="D2127" s="48" t="str">
        <f>TEXT(Table14[[#This Row],[Date]],"MMMM")</f>
        <v>September</v>
      </c>
      <c r="E2127" s="38">
        <v>45171</v>
      </c>
      <c r="F2127" s="48" t="s">
        <v>16</v>
      </c>
      <c r="G2127" s="48" t="s">
        <v>199</v>
      </c>
      <c r="H2127" s="48" t="s">
        <v>817</v>
      </c>
      <c r="I2127" s="48">
        <v>3</v>
      </c>
    </row>
    <row r="2128" spans="1:9" x14ac:dyDescent="0.3">
      <c r="A2128" s="48">
        <v>4157</v>
      </c>
      <c r="B2128" s="48" t="s">
        <v>274</v>
      </c>
      <c r="C2128" s="48" t="str">
        <f>VLOOKUP(Table14[[#This Row],[Subject]],Sheet2!$A$1:$B$60,2,0)</f>
        <v>FEMALE</v>
      </c>
      <c r="D2128" s="48" t="str">
        <f>TEXT(Table14[[#This Row],[Date]],"MMMM")</f>
        <v>September</v>
      </c>
      <c r="E2128" s="38">
        <v>45171</v>
      </c>
      <c r="F2128" s="48" t="s">
        <v>16</v>
      </c>
      <c r="G2128" s="48" t="s">
        <v>199</v>
      </c>
      <c r="H2128" s="48" t="s">
        <v>818</v>
      </c>
      <c r="I2128" s="48">
        <v>5</v>
      </c>
    </row>
    <row r="2129" spans="1:9" x14ac:dyDescent="0.3">
      <c r="A2129" s="48">
        <v>4158</v>
      </c>
      <c r="B2129" s="48" t="s">
        <v>274</v>
      </c>
      <c r="C2129" s="48" t="str">
        <f>VLOOKUP(Table14[[#This Row],[Subject]],Sheet2!$A$1:$B$60,2,0)</f>
        <v>FEMALE</v>
      </c>
      <c r="D2129" s="48" t="str">
        <f>TEXT(Table14[[#This Row],[Date]],"MMMM")</f>
        <v>September</v>
      </c>
      <c r="E2129" s="38">
        <v>45171</v>
      </c>
      <c r="F2129" s="48" t="s">
        <v>16</v>
      </c>
      <c r="G2129" s="48" t="s">
        <v>199</v>
      </c>
      <c r="H2129" s="48" t="s">
        <v>819</v>
      </c>
      <c r="I2129" s="48">
        <v>1</v>
      </c>
    </row>
    <row r="2130" spans="1:9" x14ac:dyDescent="0.3">
      <c r="A2130" s="48">
        <v>4159</v>
      </c>
      <c r="B2130" s="48" t="s">
        <v>274</v>
      </c>
      <c r="C2130" s="48" t="str">
        <f>VLOOKUP(Table14[[#This Row],[Subject]],Sheet2!$A$1:$B$60,2,0)</f>
        <v>FEMALE</v>
      </c>
      <c r="D2130" s="48" t="str">
        <f>TEXT(Table14[[#This Row],[Date]],"MMMM")</f>
        <v>September</v>
      </c>
      <c r="E2130" s="38">
        <v>45171</v>
      </c>
      <c r="F2130" s="48" t="s">
        <v>16</v>
      </c>
      <c r="G2130" s="48" t="s">
        <v>199</v>
      </c>
      <c r="H2130" s="48" t="s">
        <v>820</v>
      </c>
      <c r="I2130" s="48">
        <v>7</v>
      </c>
    </row>
    <row r="2131" spans="1:9" x14ac:dyDescent="0.3">
      <c r="A2131" s="48">
        <v>4160</v>
      </c>
      <c r="B2131" s="48" t="s">
        <v>274</v>
      </c>
      <c r="C2131" s="48" t="str">
        <f>VLOOKUP(Table14[[#This Row],[Subject]],Sheet2!$A$1:$B$60,2,0)</f>
        <v>FEMALE</v>
      </c>
      <c r="D2131" s="48" t="str">
        <f>TEXT(Table14[[#This Row],[Date]],"MMMM")</f>
        <v>September</v>
      </c>
      <c r="E2131" s="38">
        <v>45171</v>
      </c>
      <c r="F2131" s="48" t="s">
        <v>16</v>
      </c>
      <c r="G2131" s="48" t="s">
        <v>199</v>
      </c>
      <c r="H2131" s="48" t="s">
        <v>821</v>
      </c>
      <c r="I2131" s="48">
        <v>6</v>
      </c>
    </row>
    <row r="2132" spans="1:9" x14ac:dyDescent="0.3">
      <c r="A2132" s="48">
        <v>4161</v>
      </c>
      <c r="B2132" s="48" t="s">
        <v>274</v>
      </c>
      <c r="C2132" s="48" t="str">
        <f>VLOOKUP(Table14[[#This Row],[Subject]],Sheet2!$A$1:$B$60,2,0)</f>
        <v>FEMALE</v>
      </c>
      <c r="D2132" s="48" t="str">
        <f>TEXT(Table14[[#This Row],[Date]],"MMMM")</f>
        <v>September</v>
      </c>
      <c r="E2132" s="38">
        <v>45171</v>
      </c>
      <c r="F2132" s="48" t="s">
        <v>16</v>
      </c>
      <c r="G2132" s="48" t="s">
        <v>199</v>
      </c>
      <c r="H2132" s="48" t="s">
        <v>822</v>
      </c>
      <c r="I2132" s="48">
        <v>3</v>
      </c>
    </row>
    <row r="2133" spans="1:9" x14ac:dyDescent="0.3">
      <c r="A2133" s="48">
        <v>4162</v>
      </c>
      <c r="B2133" s="48" t="s">
        <v>274</v>
      </c>
      <c r="C2133" s="48" t="str">
        <f>VLOOKUP(Table14[[#This Row],[Subject]],Sheet2!$A$1:$B$60,2,0)</f>
        <v>FEMALE</v>
      </c>
      <c r="D2133" s="48" t="str">
        <f>TEXT(Table14[[#This Row],[Date]],"MMMM")</f>
        <v>September</v>
      </c>
      <c r="E2133" s="38">
        <v>45171</v>
      </c>
      <c r="F2133" s="48" t="s">
        <v>16</v>
      </c>
      <c r="G2133" s="48" t="s">
        <v>199</v>
      </c>
      <c r="H2133" s="48" t="s">
        <v>823</v>
      </c>
      <c r="I2133" s="48">
        <v>5</v>
      </c>
    </row>
    <row r="2134" spans="1:9" x14ac:dyDescent="0.3">
      <c r="A2134" s="48">
        <v>4163</v>
      </c>
      <c r="B2134" s="48" t="s">
        <v>274</v>
      </c>
      <c r="C2134" s="48" t="str">
        <f>VLOOKUP(Table14[[#This Row],[Subject]],Sheet2!$A$1:$B$60,2,0)</f>
        <v>FEMALE</v>
      </c>
      <c r="D2134" s="48" t="str">
        <f>TEXT(Table14[[#This Row],[Date]],"MMMM")</f>
        <v>September</v>
      </c>
      <c r="E2134" s="38">
        <v>45171</v>
      </c>
      <c r="F2134" s="48" t="s">
        <v>16</v>
      </c>
      <c r="G2134" s="48" t="s">
        <v>199</v>
      </c>
      <c r="H2134" s="48" t="s">
        <v>824</v>
      </c>
      <c r="I2134" s="48">
        <v>6</v>
      </c>
    </row>
    <row r="2135" spans="1:9" x14ac:dyDescent="0.3">
      <c r="A2135" s="48">
        <v>4164</v>
      </c>
      <c r="B2135" s="48" t="s">
        <v>274</v>
      </c>
      <c r="C2135" s="48" t="str">
        <f>VLOOKUP(Table14[[#This Row],[Subject]],Sheet2!$A$1:$B$60,2,0)</f>
        <v>FEMALE</v>
      </c>
      <c r="D2135" s="48" t="str">
        <f>TEXT(Table14[[#This Row],[Date]],"MMMM")</f>
        <v>September</v>
      </c>
      <c r="E2135" s="38">
        <v>45171</v>
      </c>
      <c r="F2135" s="48" t="s">
        <v>16</v>
      </c>
      <c r="G2135" s="48" t="s">
        <v>199</v>
      </c>
      <c r="H2135" s="48" t="s">
        <v>825</v>
      </c>
      <c r="I2135" s="48">
        <v>2</v>
      </c>
    </row>
    <row r="2136" spans="1:9" x14ac:dyDescent="0.3">
      <c r="A2136" s="48">
        <v>4165</v>
      </c>
      <c r="B2136" s="48" t="s">
        <v>274</v>
      </c>
      <c r="C2136" s="48" t="str">
        <f>VLOOKUP(Table14[[#This Row],[Subject]],Sheet2!$A$1:$B$60,2,0)</f>
        <v>FEMALE</v>
      </c>
      <c r="D2136" s="48" t="str">
        <f>TEXT(Table14[[#This Row],[Date]],"MMMM")</f>
        <v>September</v>
      </c>
      <c r="E2136" s="38">
        <v>45171</v>
      </c>
      <c r="F2136" s="48" t="s">
        <v>16</v>
      </c>
      <c r="G2136" s="48" t="s">
        <v>199</v>
      </c>
      <c r="H2136" s="48" t="s">
        <v>826</v>
      </c>
      <c r="I2136" s="48">
        <v>1</v>
      </c>
    </row>
    <row r="2137" spans="1:9" x14ac:dyDescent="0.3">
      <c r="A2137" s="48">
        <v>4166</v>
      </c>
      <c r="B2137" s="48" t="s">
        <v>274</v>
      </c>
      <c r="C2137" s="48" t="str">
        <f>VLOOKUP(Table14[[#This Row],[Subject]],Sheet2!$A$1:$B$60,2,0)</f>
        <v>FEMALE</v>
      </c>
      <c r="D2137" s="48" t="str">
        <f>TEXT(Table14[[#This Row],[Date]],"MMMM")</f>
        <v>September</v>
      </c>
      <c r="E2137" s="38">
        <v>45171</v>
      </c>
      <c r="F2137" s="48" t="s">
        <v>16</v>
      </c>
      <c r="G2137" s="48" t="s">
        <v>199</v>
      </c>
      <c r="H2137" s="48" t="s">
        <v>827</v>
      </c>
      <c r="I2137" s="48">
        <v>4</v>
      </c>
    </row>
    <row r="2138" spans="1:9" x14ac:dyDescent="0.3">
      <c r="A2138" s="48">
        <v>4167</v>
      </c>
      <c r="B2138" s="48" t="s">
        <v>274</v>
      </c>
      <c r="C2138" s="48" t="str">
        <f>VLOOKUP(Table14[[#This Row],[Subject]],Sheet2!$A$1:$B$60,2,0)</f>
        <v>FEMALE</v>
      </c>
      <c r="D2138" s="48" t="str">
        <f>TEXT(Table14[[#This Row],[Date]],"MMMM")</f>
        <v>September</v>
      </c>
      <c r="E2138" s="38">
        <v>45171</v>
      </c>
      <c r="F2138" s="48" t="s">
        <v>16</v>
      </c>
      <c r="G2138" s="48" t="s">
        <v>199</v>
      </c>
      <c r="H2138" s="48" t="s">
        <v>828</v>
      </c>
      <c r="I2138" s="48">
        <v>7</v>
      </c>
    </row>
    <row r="2139" spans="1:9" x14ac:dyDescent="0.3">
      <c r="A2139" s="48">
        <v>4168</v>
      </c>
      <c r="B2139" s="48" t="s">
        <v>274</v>
      </c>
      <c r="C2139" s="48" t="str">
        <f>VLOOKUP(Table14[[#This Row],[Subject]],Sheet2!$A$1:$B$60,2,0)</f>
        <v>FEMALE</v>
      </c>
      <c r="D2139" s="48" t="str">
        <f>TEXT(Table14[[#This Row],[Date]],"MMMM")</f>
        <v>September</v>
      </c>
      <c r="E2139" s="38">
        <v>45171</v>
      </c>
      <c r="F2139" s="48" t="s">
        <v>16</v>
      </c>
      <c r="G2139" s="48" t="s">
        <v>199</v>
      </c>
      <c r="H2139" s="48" t="s">
        <v>829</v>
      </c>
      <c r="I2139" s="48">
        <v>5</v>
      </c>
    </row>
    <row r="2140" spans="1:9" x14ac:dyDescent="0.3">
      <c r="A2140" s="48">
        <v>4169</v>
      </c>
      <c r="B2140" s="48" t="s">
        <v>274</v>
      </c>
      <c r="C2140" s="48" t="str">
        <f>VLOOKUP(Table14[[#This Row],[Subject]],Sheet2!$A$1:$B$60,2,0)</f>
        <v>FEMALE</v>
      </c>
      <c r="D2140" s="48" t="str">
        <f>TEXT(Table14[[#This Row],[Date]],"MMMM")</f>
        <v>September</v>
      </c>
      <c r="E2140" s="38">
        <v>45171</v>
      </c>
      <c r="F2140" s="48" t="s">
        <v>16</v>
      </c>
      <c r="G2140" s="48" t="s">
        <v>199</v>
      </c>
      <c r="H2140" s="48" t="s">
        <v>830</v>
      </c>
      <c r="I2140" s="48">
        <v>2</v>
      </c>
    </row>
    <row r="2141" spans="1:9" x14ac:dyDescent="0.3">
      <c r="A2141" s="48">
        <v>4170</v>
      </c>
      <c r="B2141" s="48" t="s">
        <v>274</v>
      </c>
      <c r="C2141" s="48" t="str">
        <f>VLOOKUP(Table14[[#This Row],[Subject]],Sheet2!$A$1:$B$60,2,0)</f>
        <v>FEMALE</v>
      </c>
      <c r="D2141" s="48" t="str">
        <f>TEXT(Table14[[#This Row],[Date]],"MMMM")</f>
        <v>September</v>
      </c>
      <c r="E2141" s="38">
        <v>45171</v>
      </c>
      <c r="F2141" s="48" t="s">
        <v>16</v>
      </c>
      <c r="G2141" s="48" t="s">
        <v>219</v>
      </c>
      <c r="H2141" s="48" t="s">
        <v>831</v>
      </c>
      <c r="I2141" s="48">
        <v>3</v>
      </c>
    </row>
    <row r="2142" spans="1:9" x14ac:dyDescent="0.3">
      <c r="A2142" s="48">
        <v>4171</v>
      </c>
      <c r="B2142" s="48" t="s">
        <v>274</v>
      </c>
      <c r="C2142" s="48" t="str">
        <f>VLOOKUP(Table14[[#This Row],[Subject]],Sheet2!$A$1:$B$60,2,0)</f>
        <v>FEMALE</v>
      </c>
      <c r="D2142" s="48" t="str">
        <f>TEXT(Table14[[#This Row],[Date]],"MMMM")</f>
        <v>September</v>
      </c>
      <c r="E2142" s="38">
        <v>45171</v>
      </c>
      <c r="F2142" s="48" t="s">
        <v>16</v>
      </c>
      <c r="G2142" s="48" t="s">
        <v>219</v>
      </c>
      <c r="H2142" s="48" t="s">
        <v>832</v>
      </c>
      <c r="I2142" s="48">
        <v>7</v>
      </c>
    </row>
    <row r="2143" spans="1:9" x14ac:dyDescent="0.3">
      <c r="A2143" s="48">
        <v>4172</v>
      </c>
      <c r="B2143" s="48" t="s">
        <v>274</v>
      </c>
      <c r="C2143" s="48" t="str">
        <f>VLOOKUP(Table14[[#This Row],[Subject]],Sheet2!$A$1:$B$60,2,0)</f>
        <v>FEMALE</v>
      </c>
      <c r="D2143" s="48" t="str">
        <f>TEXT(Table14[[#This Row],[Date]],"MMMM")</f>
        <v>September</v>
      </c>
      <c r="E2143" s="38">
        <v>45171</v>
      </c>
      <c r="F2143" s="48" t="s">
        <v>16</v>
      </c>
      <c r="G2143" s="48" t="s">
        <v>219</v>
      </c>
      <c r="H2143" s="48" t="s">
        <v>833</v>
      </c>
      <c r="I2143" s="48">
        <v>2</v>
      </c>
    </row>
    <row r="2144" spans="1:9" x14ac:dyDescent="0.3">
      <c r="A2144" s="48">
        <v>4173</v>
      </c>
      <c r="B2144" s="48" t="s">
        <v>274</v>
      </c>
      <c r="C2144" s="48" t="str">
        <f>VLOOKUP(Table14[[#This Row],[Subject]],Sheet2!$A$1:$B$60,2,0)</f>
        <v>FEMALE</v>
      </c>
      <c r="D2144" s="48" t="str">
        <f>TEXT(Table14[[#This Row],[Date]],"MMMM")</f>
        <v>September</v>
      </c>
      <c r="E2144" s="38">
        <v>45171</v>
      </c>
      <c r="F2144" s="48" t="s">
        <v>16</v>
      </c>
      <c r="G2144" s="48" t="s">
        <v>219</v>
      </c>
      <c r="H2144" s="48" t="s">
        <v>834</v>
      </c>
      <c r="I2144" s="48">
        <v>5</v>
      </c>
    </row>
    <row r="2145" spans="1:9" x14ac:dyDescent="0.3">
      <c r="A2145" s="48">
        <v>4174</v>
      </c>
      <c r="B2145" s="48" t="s">
        <v>274</v>
      </c>
      <c r="C2145" s="48" t="str">
        <f>VLOOKUP(Table14[[#This Row],[Subject]],Sheet2!$A$1:$B$60,2,0)</f>
        <v>FEMALE</v>
      </c>
      <c r="D2145" s="48" t="str">
        <f>TEXT(Table14[[#This Row],[Date]],"MMMM")</f>
        <v>September</v>
      </c>
      <c r="E2145" s="38">
        <v>45171</v>
      </c>
      <c r="F2145" s="48" t="s">
        <v>16</v>
      </c>
      <c r="G2145" s="48" t="s">
        <v>219</v>
      </c>
      <c r="H2145" s="48" t="s">
        <v>835</v>
      </c>
      <c r="I2145" s="48">
        <v>1</v>
      </c>
    </row>
    <row r="2146" spans="1:9" x14ac:dyDescent="0.3">
      <c r="A2146" s="48">
        <v>4175</v>
      </c>
      <c r="B2146" s="48" t="s">
        <v>274</v>
      </c>
      <c r="C2146" s="48" t="str">
        <f>VLOOKUP(Table14[[#This Row],[Subject]],Sheet2!$A$1:$B$60,2,0)</f>
        <v>FEMALE</v>
      </c>
      <c r="D2146" s="48" t="str">
        <f>TEXT(Table14[[#This Row],[Date]],"MMMM")</f>
        <v>September</v>
      </c>
      <c r="E2146" s="38">
        <v>45171</v>
      </c>
      <c r="F2146" s="48" t="s">
        <v>16</v>
      </c>
      <c r="G2146" s="48" t="s">
        <v>219</v>
      </c>
      <c r="H2146" s="48" t="s">
        <v>836</v>
      </c>
      <c r="I2146" s="48">
        <v>4</v>
      </c>
    </row>
    <row r="2147" spans="1:9" x14ac:dyDescent="0.3">
      <c r="A2147" s="48">
        <v>4176</v>
      </c>
      <c r="B2147" s="48" t="s">
        <v>274</v>
      </c>
      <c r="C2147" s="48" t="str">
        <f>VLOOKUP(Table14[[#This Row],[Subject]],Sheet2!$A$1:$B$60,2,0)</f>
        <v>FEMALE</v>
      </c>
      <c r="D2147" s="48" t="str">
        <f>TEXT(Table14[[#This Row],[Date]],"MMMM")</f>
        <v>September</v>
      </c>
      <c r="E2147" s="38">
        <v>45171</v>
      </c>
      <c r="F2147" s="48" t="s">
        <v>16</v>
      </c>
      <c r="G2147" s="48" t="s">
        <v>219</v>
      </c>
      <c r="H2147" s="48" t="s">
        <v>837</v>
      </c>
      <c r="I2147" s="48">
        <v>6</v>
      </c>
    </row>
    <row r="2148" spans="1:9" x14ac:dyDescent="0.3">
      <c r="A2148" s="48">
        <v>4177</v>
      </c>
      <c r="B2148" s="48" t="s">
        <v>274</v>
      </c>
      <c r="C2148" s="48" t="str">
        <f>VLOOKUP(Table14[[#This Row],[Subject]],Sheet2!$A$1:$B$60,2,0)</f>
        <v>FEMALE</v>
      </c>
      <c r="D2148" s="48" t="str">
        <f>TEXT(Table14[[#This Row],[Date]],"MMMM")</f>
        <v>September</v>
      </c>
      <c r="E2148" s="38">
        <v>45171</v>
      </c>
      <c r="F2148" s="48" t="s">
        <v>16</v>
      </c>
      <c r="G2148" s="48" t="s">
        <v>219</v>
      </c>
      <c r="H2148" s="48" t="s">
        <v>838</v>
      </c>
      <c r="I2148" s="48">
        <v>2</v>
      </c>
    </row>
    <row r="2149" spans="1:9" x14ac:dyDescent="0.3">
      <c r="A2149" s="48">
        <v>4178</v>
      </c>
      <c r="B2149" s="48" t="s">
        <v>274</v>
      </c>
      <c r="C2149" s="48" t="str">
        <f>VLOOKUP(Table14[[#This Row],[Subject]],Sheet2!$A$1:$B$60,2,0)</f>
        <v>FEMALE</v>
      </c>
      <c r="D2149" s="48" t="str">
        <f>TEXT(Table14[[#This Row],[Date]],"MMMM")</f>
        <v>September</v>
      </c>
      <c r="E2149" s="38">
        <v>45171</v>
      </c>
      <c r="F2149" s="48" t="s">
        <v>16</v>
      </c>
      <c r="G2149" s="48" t="s">
        <v>219</v>
      </c>
      <c r="H2149" s="48" t="s">
        <v>839</v>
      </c>
      <c r="I2149" s="48">
        <v>4</v>
      </c>
    </row>
    <row r="2150" spans="1:9" x14ac:dyDescent="0.3">
      <c r="A2150" s="48">
        <v>4179</v>
      </c>
      <c r="B2150" s="48" t="s">
        <v>274</v>
      </c>
      <c r="C2150" s="48" t="str">
        <f>VLOOKUP(Table14[[#This Row],[Subject]],Sheet2!$A$1:$B$60,2,0)</f>
        <v>FEMALE</v>
      </c>
      <c r="D2150" s="48" t="str">
        <f>TEXT(Table14[[#This Row],[Date]],"MMMM")</f>
        <v>September</v>
      </c>
      <c r="E2150" s="38">
        <v>45171</v>
      </c>
      <c r="F2150" s="48" t="s">
        <v>16</v>
      </c>
      <c r="G2150" s="48" t="s">
        <v>219</v>
      </c>
      <c r="H2150" s="48" t="s">
        <v>840</v>
      </c>
      <c r="I2150" s="48">
        <v>3</v>
      </c>
    </row>
    <row r="2151" spans="1:9" x14ac:dyDescent="0.3">
      <c r="A2151" s="48">
        <v>4180</v>
      </c>
      <c r="B2151" s="48" t="s">
        <v>274</v>
      </c>
      <c r="C2151" s="48" t="str">
        <f>VLOOKUP(Table14[[#This Row],[Subject]],Sheet2!$A$1:$B$60,2,0)</f>
        <v>FEMALE</v>
      </c>
      <c r="D2151" s="48" t="str">
        <f>TEXT(Table14[[#This Row],[Date]],"MMMM")</f>
        <v>September</v>
      </c>
      <c r="E2151" s="38">
        <v>45171</v>
      </c>
      <c r="F2151" s="48" t="s">
        <v>16</v>
      </c>
      <c r="G2151" s="48" t="s">
        <v>219</v>
      </c>
      <c r="H2151" s="48" t="s">
        <v>841</v>
      </c>
      <c r="I2151" s="48">
        <v>7</v>
      </c>
    </row>
    <row r="2152" spans="1:9" x14ac:dyDescent="0.3">
      <c r="A2152" s="48">
        <v>4181</v>
      </c>
      <c r="B2152" s="48" t="s">
        <v>274</v>
      </c>
      <c r="C2152" s="48" t="str">
        <f>VLOOKUP(Table14[[#This Row],[Subject]],Sheet2!$A$1:$B$60,2,0)</f>
        <v>FEMALE</v>
      </c>
      <c r="D2152" s="48" t="str">
        <f>TEXT(Table14[[#This Row],[Date]],"MMMM")</f>
        <v>September</v>
      </c>
      <c r="E2152" s="38">
        <v>45171</v>
      </c>
      <c r="F2152" s="48" t="s">
        <v>16</v>
      </c>
      <c r="G2152" s="48" t="s">
        <v>219</v>
      </c>
      <c r="H2152" s="48" t="s">
        <v>842</v>
      </c>
      <c r="I2152" s="48">
        <v>5</v>
      </c>
    </row>
    <row r="2153" spans="1:9" x14ac:dyDescent="0.3">
      <c r="A2153" s="48">
        <v>4182</v>
      </c>
      <c r="B2153" s="48" t="s">
        <v>274</v>
      </c>
      <c r="C2153" s="48" t="str">
        <f>VLOOKUP(Table14[[#This Row],[Subject]],Sheet2!$A$1:$B$60,2,0)</f>
        <v>FEMALE</v>
      </c>
      <c r="D2153" s="48" t="str">
        <f>TEXT(Table14[[#This Row],[Date]],"MMMM")</f>
        <v>September</v>
      </c>
      <c r="E2153" s="38">
        <v>45171</v>
      </c>
      <c r="F2153" s="48" t="s">
        <v>16</v>
      </c>
      <c r="G2153" s="48" t="s">
        <v>219</v>
      </c>
      <c r="H2153" s="48" t="s">
        <v>843</v>
      </c>
      <c r="I2153" s="48">
        <v>1</v>
      </c>
    </row>
    <row r="2154" spans="1:9" x14ac:dyDescent="0.3">
      <c r="A2154" s="48">
        <v>4183</v>
      </c>
      <c r="B2154" s="48" t="s">
        <v>274</v>
      </c>
      <c r="C2154" s="48" t="str">
        <f>VLOOKUP(Table14[[#This Row],[Subject]],Sheet2!$A$1:$B$60,2,0)</f>
        <v>FEMALE</v>
      </c>
      <c r="D2154" s="48" t="str">
        <f>TEXT(Table14[[#This Row],[Date]],"MMMM")</f>
        <v>September</v>
      </c>
      <c r="E2154" s="38">
        <v>45171</v>
      </c>
      <c r="F2154" s="48" t="s">
        <v>16</v>
      </c>
      <c r="G2154" s="48" t="s">
        <v>233</v>
      </c>
      <c r="H2154" s="48" t="s">
        <v>844</v>
      </c>
      <c r="I2154" s="48">
        <v>4</v>
      </c>
    </row>
    <row r="2155" spans="1:9" x14ac:dyDescent="0.3">
      <c r="A2155" s="48">
        <v>4184</v>
      </c>
      <c r="B2155" s="48" t="s">
        <v>274</v>
      </c>
      <c r="C2155" s="48" t="str">
        <f>VLOOKUP(Table14[[#This Row],[Subject]],Sheet2!$A$1:$B$60,2,0)</f>
        <v>FEMALE</v>
      </c>
      <c r="D2155" s="48" t="str">
        <f>TEXT(Table14[[#This Row],[Date]],"MMMM")</f>
        <v>September</v>
      </c>
      <c r="E2155" s="38">
        <v>45171</v>
      </c>
      <c r="F2155" s="48" t="s">
        <v>16</v>
      </c>
      <c r="G2155" s="48" t="s">
        <v>233</v>
      </c>
      <c r="H2155" s="48" t="s">
        <v>845</v>
      </c>
      <c r="I2155" s="48">
        <v>3</v>
      </c>
    </row>
    <row r="2156" spans="1:9" x14ac:dyDescent="0.3">
      <c r="A2156" s="48">
        <v>4185</v>
      </c>
      <c r="B2156" s="48" t="s">
        <v>274</v>
      </c>
      <c r="C2156" s="48" t="str">
        <f>VLOOKUP(Table14[[#This Row],[Subject]],Sheet2!$A$1:$B$60,2,0)</f>
        <v>FEMALE</v>
      </c>
      <c r="D2156" s="48" t="str">
        <f>TEXT(Table14[[#This Row],[Date]],"MMMM")</f>
        <v>September</v>
      </c>
      <c r="E2156" s="38">
        <v>45171</v>
      </c>
      <c r="F2156" s="48" t="s">
        <v>16</v>
      </c>
      <c r="G2156" s="48" t="s">
        <v>233</v>
      </c>
      <c r="H2156" s="48" t="s">
        <v>846</v>
      </c>
      <c r="I2156" s="48">
        <v>5</v>
      </c>
    </row>
    <row r="2157" spans="1:9" x14ac:dyDescent="0.3">
      <c r="A2157" s="48">
        <v>4186</v>
      </c>
      <c r="B2157" s="48" t="s">
        <v>274</v>
      </c>
      <c r="C2157" s="48" t="str">
        <f>VLOOKUP(Table14[[#This Row],[Subject]],Sheet2!$A$1:$B$60,2,0)</f>
        <v>FEMALE</v>
      </c>
      <c r="D2157" s="48" t="str">
        <f>TEXT(Table14[[#This Row],[Date]],"MMMM")</f>
        <v>September</v>
      </c>
      <c r="E2157" s="38">
        <v>45171</v>
      </c>
      <c r="F2157" s="48" t="s">
        <v>16</v>
      </c>
      <c r="G2157" s="48" t="s">
        <v>233</v>
      </c>
      <c r="H2157" s="48" t="s">
        <v>847</v>
      </c>
      <c r="I2157" s="48">
        <v>2</v>
      </c>
    </row>
    <row r="2158" spans="1:9" x14ac:dyDescent="0.3">
      <c r="A2158" s="48">
        <v>4187</v>
      </c>
      <c r="B2158" s="48" t="s">
        <v>274</v>
      </c>
      <c r="C2158" s="48" t="str">
        <f>VLOOKUP(Table14[[#This Row],[Subject]],Sheet2!$A$1:$B$60,2,0)</f>
        <v>FEMALE</v>
      </c>
      <c r="D2158" s="48" t="str">
        <f>TEXT(Table14[[#This Row],[Date]],"MMMM")</f>
        <v>September</v>
      </c>
      <c r="E2158" s="38">
        <v>45171</v>
      </c>
      <c r="F2158" s="48" t="s">
        <v>16</v>
      </c>
      <c r="G2158" s="48" t="s">
        <v>233</v>
      </c>
      <c r="H2158" s="48" t="s">
        <v>848</v>
      </c>
      <c r="I2158" s="48">
        <v>7</v>
      </c>
    </row>
    <row r="2159" spans="1:9" x14ac:dyDescent="0.3">
      <c r="A2159" s="48">
        <v>4188</v>
      </c>
      <c r="B2159" s="48" t="s">
        <v>274</v>
      </c>
      <c r="C2159" s="48" t="str">
        <f>VLOOKUP(Table14[[#This Row],[Subject]],Sheet2!$A$1:$B$60,2,0)</f>
        <v>FEMALE</v>
      </c>
      <c r="D2159" s="48" t="str">
        <f>TEXT(Table14[[#This Row],[Date]],"MMMM")</f>
        <v>September</v>
      </c>
      <c r="E2159" s="38">
        <v>45171</v>
      </c>
      <c r="F2159" s="48" t="s">
        <v>16</v>
      </c>
      <c r="G2159" s="48" t="s">
        <v>233</v>
      </c>
      <c r="H2159" s="48" t="s">
        <v>849</v>
      </c>
      <c r="I2159" s="48">
        <v>1</v>
      </c>
    </row>
    <row r="2160" spans="1:9" x14ac:dyDescent="0.3">
      <c r="A2160" s="48">
        <v>4189</v>
      </c>
      <c r="B2160" s="48" t="s">
        <v>274</v>
      </c>
      <c r="C2160" s="48" t="str">
        <f>VLOOKUP(Table14[[#This Row],[Subject]],Sheet2!$A$1:$B$60,2,0)</f>
        <v>FEMALE</v>
      </c>
      <c r="D2160" s="48" t="str">
        <f>TEXT(Table14[[#This Row],[Date]],"MMMM")</f>
        <v>September</v>
      </c>
      <c r="E2160" s="38">
        <v>45171</v>
      </c>
      <c r="F2160" s="48" t="s">
        <v>16</v>
      </c>
      <c r="G2160" s="48" t="s">
        <v>233</v>
      </c>
      <c r="H2160" s="48" t="s">
        <v>850</v>
      </c>
      <c r="I2160" s="48">
        <v>6</v>
      </c>
    </row>
    <row r="2161" spans="1:9" x14ac:dyDescent="0.3">
      <c r="A2161" s="48">
        <v>4190</v>
      </c>
      <c r="B2161" s="48" t="s">
        <v>274</v>
      </c>
      <c r="C2161" s="48" t="str">
        <f>VLOOKUP(Table14[[#This Row],[Subject]],Sheet2!$A$1:$B$60,2,0)</f>
        <v>FEMALE</v>
      </c>
      <c r="D2161" s="48" t="str">
        <f>TEXT(Table14[[#This Row],[Date]],"MMMM")</f>
        <v>September</v>
      </c>
      <c r="E2161" s="38">
        <v>45171</v>
      </c>
      <c r="F2161" s="48" t="s">
        <v>16</v>
      </c>
      <c r="G2161" s="48" t="s">
        <v>233</v>
      </c>
      <c r="H2161" s="48" t="s">
        <v>851</v>
      </c>
      <c r="I2161" s="48">
        <v>4</v>
      </c>
    </row>
    <row r="2162" spans="1:9" x14ac:dyDescent="0.3">
      <c r="A2162" s="48">
        <v>4191</v>
      </c>
      <c r="B2162" s="48" t="s">
        <v>274</v>
      </c>
      <c r="C2162" s="48" t="str">
        <f>VLOOKUP(Table14[[#This Row],[Subject]],Sheet2!$A$1:$B$60,2,0)</f>
        <v>FEMALE</v>
      </c>
      <c r="D2162" s="48" t="str">
        <f>TEXT(Table14[[#This Row],[Date]],"MMMM")</f>
        <v>September</v>
      </c>
      <c r="E2162" s="38">
        <v>45171</v>
      </c>
      <c r="F2162" s="48" t="s">
        <v>16</v>
      </c>
      <c r="G2162" s="48" t="s">
        <v>233</v>
      </c>
      <c r="H2162" s="48" t="s">
        <v>852</v>
      </c>
      <c r="I2162" s="48">
        <v>5</v>
      </c>
    </row>
    <row r="2163" spans="1:9" x14ac:dyDescent="0.3">
      <c r="A2163" s="48">
        <v>4192</v>
      </c>
      <c r="B2163" s="48" t="s">
        <v>274</v>
      </c>
      <c r="C2163" s="48" t="str">
        <f>VLOOKUP(Table14[[#This Row],[Subject]],Sheet2!$A$1:$B$60,2,0)</f>
        <v>FEMALE</v>
      </c>
      <c r="D2163" s="48" t="str">
        <f>TEXT(Table14[[#This Row],[Date]],"MMMM")</f>
        <v>September</v>
      </c>
      <c r="E2163" s="38">
        <v>45171</v>
      </c>
      <c r="F2163" s="48" t="s">
        <v>16</v>
      </c>
      <c r="G2163" s="48" t="s">
        <v>233</v>
      </c>
      <c r="H2163" s="48" t="s">
        <v>853</v>
      </c>
      <c r="I2163" s="48">
        <v>3</v>
      </c>
    </row>
    <row r="2164" spans="1:9" x14ac:dyDescent="0.3">
      <c r="A2164" s="48">
        <v>4193</v>
      </c>
      <c r="B2164" s="48" t="s">
        <v>274</v>
      </c>
      <c r="C2164" s="48" t="str">
        <f>VLOOKUP(Table14[[#This Row],[Subject]],Sheet2!$A$1:$B$60,2,0)</f>
        <v>FEMALE</v>
      </c>
      <c r="D2164" s="48" t="str">
        <f>TEXT(Table14[[#This Row],[Date]],"MMMM")</f>
        <v>September</v>
      </c>
      <c r="E2164" s="38">
        <v>45171</v>
      </c>
      <c r="F2164" s="48" t="s">
        <v>16</v>
      </c>
      <c r="G2164" s="48" t="s">
        <v>233</v>
      </c>
      <c r="H2164" s="48" t="s">
        <v>854</v>
      </c>
      <c r="I2164" s="48">
        <v>2</v>
      </c>
    </row>
    <row r="2165" spans="1:9" x14ac:dyDescent="0.3">
      <c r="A2165" s="48">
        <v>4194</v>
      </c>
      <c r="B2165" s="48" t="s">
        <v>274</v>
      </c>
      <c r="C2165" s="48" t="str">
        <f>VLOOKUP(Table14[[#This Row],[Subject]],Sheet2!$A$1:$B$60,2,0)</f>
        <v>FEMALE</v>
      </c>
      <c r="D2165" s="48" t="str">
        <f>TEXT(Table14[[#This Row],[Date]],"MMMM")</f>
        <v>September</v>
      </c>
      <c r="E2165" s="38">
        <v>45171</v>
      </c>
      <c r="F2165" s="48" t="s">
        <v>16</v>
      </c>
      <c r="G2165" s="48" t="s">
        <v>233</v>
      </c>
      <c r="H2165" s="48" t="s">
        <v>855</v>
      </c>
      <c r="I2165" s="48">
        <v>7</v>
      </c>
    </row>
    <row r="2166" spans="1:9" x14ac:dyDescent="0.3">
      <c r="A2166" s="48">
        <v>4195</v>
      </c>
      <c r="B2166" s="48" t="s">
        <v>274</v>
      </c>
      <c r="C2166" s="48" t="str">
        <f>VLOOKUP(Table14[[#This Row],[Subject]],Sheet2!$A$1:$B$60,2,0)</f>
        <v>FEMALE</v>
      </c>
      <c r="D2166" s="48" t="str">
        <f>TEXT(Table14[[#This Row],[Date]],"MMMM")</f>
        <v>September</v>
      </c>
      <c r="E2166" s="38">
        <v>45171</v>
      </c>
      <c r="F2166" s="48" t="s">
        <v>16</v>
      </c>
      <c r="G2166" s="48" t="s">
        <v>233</v>
      </c>
      <c r="H2166" s="48" t="s">
        <v>856</v>
      </c>
      <c r="I2166" s="48">
        <v>1</v>
      </c>
    </row>
    <row r="2167" spans="1:9" x14ac:dyDescent="0.3">
      <c r="A2167" s="48">
        <v>4196</v>
      </c>
      <c r="B2167" s="48" t="s">
        <v>274</v>
      </c>
      <c r="C2167" s="48" t="str">
        <f>VLOOKUP(Table14[[#This Row],[Subject]],Sheet2!$A$1:$B$60,2,0)</f>
        <v>FEMALE</v>
      </c>
      <c r="D2167" s="48" t="str">
        <f>TEXT(Table14[[#This Row],[Date]],"MMMM")</f>
        <v>September</v>
      </c>
      <c r="E2167" s="38">
        <v>45171</v>
      </c>
      <c r="F2167" s="48" t="s">
        <v>16</v>
      </c>
      <c r="G2167" s="48" t="s">
        <v>233</v>
      </c>
      <c r="H2167" s="48" t="s">
        <v>857</v>
      </c>
      <c r="I2167" s="48">
        <v>6</v>
      </c>
    </row>
    <row r="2168" spans="1:9" x14ac:dyDescent="0.3">
      <c r="A2168" s="48">
        <v>4197</v>
      </c>
      <c r="B2168" s="48" t="s">
        <v>274</v>
      </c>
      <c r="C2168" s="48" t="str">
        <f>VLOOKUP(Table14[[#This Row],[Subject]],Sheet2!$A$1:$B$60,2,0)</f>
        <v>FEMALE</v>
      </c>
      <c r="D2168" s="48" t="str">
        <f>TEXT(Table14[[#This Row],[Date]],"MMMM")</f>
        <v>September</v>
      </c>
      <c r="E2168" s="38">
        <v>45171</v>
      </c>
      <c r="F2168" s="48" t="s">
        <v>16</v>
      </c>
      <c r="G2168" s="48" t="s">
        <v>233</v>
      </c>
      <c r="H2168" s="48" t="s">
        <v>858</v>
      </c>
      <c r="I2168" s="48">
        <v>4</v>
      </c>
    </row>
    <row r="2169" spans="1:9" x14ac:dyDescent="0.3">
      <c r="A2169" s="48">
        <v>4198</v>
      </c>
      <c r="B2169" s="48" t="s">
        <v>274</v>
      </c>
      <c r="C2169" s="48" t="str">
        <f>VLOOKUP(Table14[[#This Row],[Subject]],Sheet2!$A$1:$B$60,2,0)</f>
        <v>FEMALE</v>
      </c>
      <c r="D2169" s="48" t="str">
        <f>TEXT(Table14[[#This Row],[Date]],"MMMM")</f>
        <v>September</v>
      </c>
      <c r="E2169" s="38">
        <v>45171</v>
      </c>
      <c r="F2169" s="48" t="s">
        <v>16</v>
      </c>
      <c r="G2169" s="48" t="s">
        <v>233</v>
      </c>
      <c r="H2169" s="48" t="s">
        <v>859</v>
      </c>
      <c r="I2169" s="48">
        <v>5</v>
      </c>
    </row>
    <row r="2170" spans="1:9" x14ac:dyDescent="0.3">
      <c r="A2170" s="48">
        <v>4199</v>
      </c>
      <c r="B2170" s="48" t="s">
        <v>274</v>
      </c>
      <c r="C2170" s="48" t="str">
        <f>VLOOKUP(Table14[[#This Row],[Subject]],Sheet2!$A$1:$B$60,2,0)</f>
        <v>FEMALE</v>
      </c>
      <c r="D2170" s="48" t="str">
        <f>TEXT(Table14[[#This Row],[Date]],"MMMM")</f>
        <v>September</v>
      </c>
      <c r="E2170" s="38">
        <v>45171</v>
      </c>
      <c r="F2170" s="48" t="s">
        <v>16</v>
      </c>
      <c r="G2170" s="48" t="s">
        <v>233</v>
      </c>
      <c r="H2170" s="48" t="s">
        <v>860</v>
      </c>
      <c r="I2170" s="48">
        <v>3</v>
      </c>
    </row>
    <row r="2171" spans="1:9" x14ac:dyDescent="0.3">
      <c r="A2171" s="48">
        <v>4200</v>
      </c>
      <c r="B2171" s="48" t="s">
        <v>274</v>
      </c>
      <c r="C2171" s="48" t="str">
        <f>VLOOKUP(Table14[[#This Row],[Subject]],Sheet2!$A$1:$B$60,2,0)</f>
        <v>FEMALE</v>
      </c>
      <c r="D2171" s="48" t="str">
        <f>TEXT(Table14[[#This Row],[Date]],"MMMM")</f>
        <v>September</v>
      </c>
      <c r="E2171" s="38">
        <v>45171</v>
      </c>
      <c r="F2171" s="48" t="s">
        <v>16</v>
      </c>
      <c r="G2171" s="48" t="s">
        <v>233</v>
      </c>
      <c r="H2171" s="48" t="s">
        <v>861</v>
      </c>
      <c r="I2171" s="48">
        <v>2</v>
      </c>
    </row>
    <row r="2172" spans="1:9" x14ac:dyDescent="0.3">
      <c r="A2172" s="48">
        <v>4201</v>
      </c>
      <c r="B2172" s="48" t="s">
        <v>274</v>
      </c>
      <c r="C2172" s="48" t="str">
        <f>VLOOKUP(Table14[[#This Row],[Subject]],Sheet2!$A$1:$B$60,2,0)</f>
        <v>FEMALE</v>
      </c>
      <c r="D2172" s="48" t="str">
        <f>TEXT(Table14[[#This Row],[Date]],"MMMM")</f>
        <v>September</v>
      </c>
      <c r="E2172" s="38">
        <v>45171</v>
      </c>
      <c r="F2172" s="48" t="s">
        <v>16</v>
      </c>
      <c r="G2172" s="48" t="s">
        <v>233</v>
      </c>
      <c r="H2172" s="48" t="s">
        <v>862</v>
      </c>
      <c r="I2172" s="48">
        <v>7</v>
      </c>
    </row>
    <row r="2173" spans="1:9" x14ac:dyDescent="0.3">
      <c r="A2173" s="48">
        <v>4202</v>
      </c>
      <c r="B2173" s="48" t="s">
        <v>274</v>
      </c>
      <c r="C2173" s="48" t="str">
        <f>VLOOKUP(Table14[[#This Row],[Subject]],Sheet2!$A$1:$B$60,2,0)</f>
        <v>FEMALE</v>
      </c>
      <c r="D2173" s="48" t="str">
        <f>TEXT(Table14[[#This Row],[Date]],"MMMM")</f>
        <v>September</v>
      </c>
      <c r="E2173" s="38">
        <v>45171</v>
      </c>
      <c r="F2173" s="48" t="s">
        <v>16</v>
      </c>
      <c r="G2173" s="48" t="s">
        <v>233</v>
      </c>
      <c r="H2173" s="48" t="s">
        <v>863</v>
      </c>
      <c r="I2173" s="48">
        <v>1</v>
      </c>
    </row>
    <row r="2174" spans="1:9" x14ac:dyDescent="0.3">
      <c r="A2174" s="48">
        <v>4203</v>
      </c>
      <c r="B2174" s="48" t="s">
        <v>274</v>
      </c>
      <c r="C2174" s="48" t="str">
        <f>VLOOKUP(Table14[[#This Row],[Subject]],Sheet2!$A$1:$B$60,2,0)</f>
        <v>FEMALE</v>
      </c>
      <c r="D2174" s="48" t="str">
        <f>TEXT(Table14[[#This Row],[Date]],"MMMM")</f>
        <v>September</v>
      </c>
      <c r="E2174" s="38">
        <v>45171</v>
      </c>
      <c r="F2174" s="48" t="s">
        <v>16</v>
      </c>
      <c r="G2174" s="48" t="s">
        <v>233</v>
      </c>
      <c r="H2174" s="48" t="s">
        <v>864</v>
      </c>
      <c r="I2174" s="48">
        <v>6</v>
      </c>
    </row>
    <row r="2175" spans="1:9" x14ac:dyDescent="0.3">
      <c r="A2175" s="48">
        <v>4204</v>
      </c>
      <c r="B2175" s="48" t="s">
        <v>274</v>
      </c>
      <c r="C2175" s="48" t="str">
        <f>VLOOKUP(Table14[[#This Row],[Subject]],Sheet2!$A$1:$B$60,2,0)</f>
        <v>FEMALE</v>
      </c>
      <c r="D2175" s="48" t="str">
        <f>TEXT(Table14[[#This Row],[Date]],"MMMM")</f>
        <v>September</v>
      </c>
      <c r="E2175" s="38">
        <v>45171</v>
      </c>
      <c r="F2175" s="48" t="s">
        <v>16</v>
      </c>
      <c r="G2175" s="48" t="s">
        <v>233</v>
      </c>
      <c r="H2175" s="48" t="s">
        <v>865</v>
      </c>
      <c r="I2175" s="48">
        <v>5</v>
      </c>
    </row>
    <row r="2176" spans="1:9" x14ac:dyDescent="0.3">
      <c r="A2176" s="48">
        <v>4205</v>
      </c>
      <c r="B2176" s="48" t="s">
        <v>274</v>
      </c>
      <c r="C2176" s="48" t="str">
        <f>VLOOKUP(Table14[[#This Row],[Subject]],Sheet2!$A$1:$B$60,2,0)</f>
        <v>FEMALE</v>
      </c>
      <c r="D2176" s="48" t="str">
        <f>TEXT(Table14[[#This Row],[Date]],"MMMM")</f>
        <v>September</v>
      </c>
      <c r="E2176" s="38">
        <v>45171</v>
      </c>
      <c r="F2176" s="48" t="s">
        <v>16</v>
      </c>
      <c r="G2176" s="48" t="s">
        <v>233</v>
      </c>
      <c r="H2176" s="48" t="s">
        <v>866</v>
      </c>
      <c r="I2176" s="48">
        <v>3</v>
      </c>
    </row>
    <row r="2177" spans="1:9" x14ac:dyDescent="0.3">
      <c r="A2177" s="48">
        <v>4351</v>
      </c>
      <c r="B2177" s="48" t="s">
        <v>275</v>
      </c>
      <c r="C2177" s="48" t="str">
        <f>VLOOKUP(Table14[[#This Row],[Subject]],Sheet2!$A$1:$B$60,2,0)</f>
        <v>MALE</v>
      </c>
      <c r="D2177" s="48" t="str">
        <f>TEXT(Table14[[#This Row],[Date]],"MMMM")</f>
        <v>September</v>
      </c>
      <c r="E2177" s="38">
        <v>45171</v>
      </c>
      <c r="F2177" s="48" t="s">
        <v>16</v>
      </c>
      <c r="G2177" s="48" t="s">
        <v>104</v>
      </c>
      <c r="H2177" s="48" t="s">
        <v>867</v>
      </c>
      <c r="I2177" s="48">
        <v>0</v>
      </c>
    </row>
    <row r="2178" spans="1:9" x14ac:dyDescent="0.3">
      <c r="A2178" s="48">
        <v>4352</v>
      </c>
      <c r="B2178" s="48" t="s">
        <v>275</v>
      </c>
      <c r="C2178" s="48" t="str">
        <f>VLOOKUP(Table14[[#This Row],[Subject]],Sheet2!$A$1:$B$60,2,0)</f>
        <v>MALE</v>
      </c>
      <c r="D2178" s="48" t="str">
        <f>TEXT(Table14[[#This Row],[Date]],"MMMM")</f>
        <v>September</v>
      </c>
      <c r="E2178" s="38">
        <v>45171</v>
      </c>
      <c r="F2178" s="48" t="s">
        <v>16</v>
      </c>
      <c r="G2178" s="48" t="s">
        <v>104</v>
      </c>
      <c r="H2178" s="48" t="s">
        <v>720</v>
      </c>
      <c r="I2178" s="48">
        <v>1</v>
      </c>
    </row>
    <row r="2179" spans="1:9" x14ac:dyDescent="0.3">
      <c r="A2179" s="48">
        <v>4353</v>
      </c>
      <c r="B2179" s="48" t="s">
        <v>275</v>
      </c>
      <c r="C2179" s="48" t="str">
        <f>VLOOKUP(Table14[[#This Row],[Subject]],Sheet2!$A$1:$B$60,2,0)</f>
        <v>MALE</v>
      </c>
      <c r="D2179" s="48" t="str">
        <f>TEXT(Table14[[#This Row],[Date]],"MMMM")</f>
        <v>September</v>
      </c>
      <c r="E2179" s="38">
        <v>45171</v>
      </c>
      <c r="F2179" s="48" t="s">
        <v>16</v>
      </c>
      <c r="G2179" s="48" t="s">
        <v>104</v>
      </c>
      <c r="H2179" s="48" t="s">
        <v>724</v>
      </c>
      <c r="I2179" s="48">
        <v>0</v>
      </c>
    </row>
    <row r="2180" spans="1:9" x14ac:dyDescent="0.3">
      <c r="A2180" s="48">
        <v>4354</v>
      </c>
      <c r="B2180" s="48" t="s">
        <v>275</v>
      </c>
      <c r="C2180" s="48" t="str">
        <f>VLOOKUP(Table14[[#This Row],[Subject]],Sheet2!$A$1:$B$60,2,0)</f>
        <v>MALE</v>
      </c>
      <c r="D2180" s="48" t="str">
        <f>TEXT(Table14[[#This Row],[Date]],"MMMM")</f>
        <v>September</v>
      </c>
      <c r="E2180" s="38">
        <v>45171</v>
      </c>
      <c r="F2180" s="48" t="s">
        <v>16</v>
      </c>
      <c r="G2180" s="48" t="s">
        <v>104</v>
      </c>
      <c r="H2180" s="48" t="s">
        <v>725</v>
      </c>
      <c r="I2180" s="48">
        <v>0</v>
      </c>
    </row>
    <row r="2181" spans="1:9" x14ac:dyDescent="0.3">
      <c r="A2181" s="48">
        <v>4355</v>
      </c>
      <c r="B2181" s="48" t="s">
        <v>275</v>
      </c>
      <c r="C2181" s="48" t="str">
        <f>VLOOKUP(Table14[[#This Row],[Subject]],Sheet2!$A$1:$B$60,2,0)</f>
        <v>MALE</v>
      </c>
      <c r="D2181" s="48" t="str">
        <f>TEXT(Table14[[#This Row],[Date]],"MMMM")</f>
        <v>September</v>
      </c>
      <c r="E2181" s="38">
        <v>45171</v>
      </c>
      <c r="F2181" s="48" t="s">
        <v>16</v>
      </c>
      <c r="G2181" s="48" t="s">
        <v>104</v>
      </c>
      <c r="H2181" s="48" t="s">
        <v>726</v>
      </c>
      <c r="I2181" s="48">
        <v>0</v>
      </c>
    </row>
    <row r="2182" spans="1:9" x14ac:dyDescent="0.3">
      <c r="A2182" s="48">
        <v>4356</v>
      </c>
      <c r="B2182" s="48" t="s">
        <v>275</v>
      </c>
      <c r="C2182" s="48" t="str">
        <f>VLOOKUP(Table14[[#This Row],[Subject]],Sheet2!$A$1:$B$60,2,0)</f>
        <v>MALE</v>
      </c>
      <c r="D2182" s="48" t="str">
        <f>TEXT(Table14[[#This Row],[Date]],"MMMM")</f>
        <v>September</v>
      </c>
      <c r="E2182" s="38">
        <v>45171</v>
      </c>
      <c r="F2182" s="48" t="s">
        <v>16</v>
      </c>
      <c r="G2182" s="48" t="s">
        <v>104</v>
      </c>
      <c r="H2182" s="48" t="s">
        <v>727</v>
      </c>
      <c r="I2182" s="48">
        <v>2</v>
      </c>
    </row>
    <row r="2183" spans="1:9" x14ac:dyDescent="0.3">
      <c r="A2183" s="48">
        <v>4357</v>
      </c>
      <c r="B2183" s="48" t="s">
        <v>275</v>
      </c>
      <c r="C2183" s="48" t="str">
        <f>VLOOKUP(Table14[[#This Row],[Subject]],Sheet2!$A$1:$B$60,2,0)</f>
        <v>MALE</v>
      </c>
      <c r="D2183" s="48" t="str">
        <f>TEXT(Table14[[#This Row],[Date]],"MMMM")</f>
        <v>September</v>
      </c>
      <c r="E2183" s="38">
        <v>45171</v>
      </c>
      <c r="F2183" s="48" t="s">
        <v>16</v>
      </c>
      <c r="G2183" s="48" t="s">
        <v>104</v>
      </c>
      <c r="H2183" s="48" t="s">
        <v>728</v>
      </c>
      <c r="I2183" s="48">
        <v>1</v>
      </c>
    </row>
    <row r="2184" spans="1:9" x14ac:dyDescent="0.3">
      <c r="A2184" s="48">
        <v>4358</v>
      </c>
      <c r="B2184" s="48" t="s">
        <v>275</v>
      </c>
      <c r="C2184" s="48" t="str">
        <f>VLOOKUP(Table14[[#This Row],[Subject]],Sheet2!$A$1:$B$60,2,0)</f>
        <v>MALE</v>
      </c>
      <c r="D2184" s="48" t="str">
        <f>TEXT(Table14[[#This Row],[Date]],"MMMM")</f>
        <v>September</v>
      </c>
      <c r="E2184" s="38">
        <v>45171</v>
      </c>
      <c r="F2184" s="48" t="s">
        <v>16</v>
      </c>
      <c r="G2184" s="48" t="s">
        <v>104</v>
      </c>
      <c r="H2184" s="48" t="s">
        <v>729</v>
      </c>
      <c r="I2184" s="48">
        <v>0</v>
      </c>
    </row>
    <row r="2185" spans="1:9" x14ac:dyDescent="0.3">
      <c r="A2185" s="48">
        <v>4359</v>
      </c>
      <c r="B2185" s="48" t="s">
        <v>275</v>
      </c>
      <c r="C2185" s="48" t="str">
        <f>VLOOKUP(Table14[[#This Row],[Subject]],Sheet2!$A$1:$B$60,2,0)</f>
        <v>MALE</v>
      </c>
      <c r="D2185" s="48" t="str">
        <f>TEXT(Table14[[#This Row],[Date]],"MMMM")</f>
        <v>September</v>
      </c>
      <c r="E2185" s="38">
        <v>45171</v>
      </c>
      <c r="F2185" s="48" t="s">
        <v>16</v>
      </c>
      <c r="G2185" s="48" t="s">
        <v>104</v>
      </c>
      <c r="H2185" s="48" t="s">
        <v>730</v>
      </c>
      <c r="I2185" s="48">
        <v>0</v>
      </c>
    </row>
    <row r="2186" spans="1:9" x14ac:dyDescent="0.3">
      <c r="A2186" s="48">
        <v>4360</v>
      </c>
      <c r="B2186" s="48" t="s">
        <v>275</v>
      </c>
      <c r="C2186" s="48" t="str">
        <f>VLOOKUP(Table14[[#This Row],[Subject]],Sheet2!$A$1:$B$60,2,0)</f>
        <v>MALE</v>
      </c>
      <c r="D2186" s="48" t="str">
        <f>TEXT(Table14[[#This Row],[Date]],"MMMM")</f>
        <v>September</v>
      </c>
      <c r="E2186" s="38">
        <v>45171</v>
      </c>
      <c r="F2186" s="48" t="s">
        <v>16</v>
      </c>
      <c r="G2186" s="48" t="s">
        <v>104</v>
      </c>
      <c r="H2186" s="48" t="s">
        <v>731</v>
      </c>
      <c r="I2186" s="48">
        <v>0</v>
      </c>
    </row>
    <row r="2187" spans="1:9" x14ac:dyDescent="0.3">
      <c r="A2187" s="48">
        <v>4361</v>
      </c>
      <c r="B2187" s="48" t="s">
        <v>275</v>
      </c>
      <c r="C2187" s="48" t="str">
        <f>VLOOKUP(Table14[[#This Row],[Subject]],Sheet2!$A$1:$B$60,2,0)</f>
        <v>MALE</v>
      </c>
      <c r="D2187" s="48" t="str">
        <f>TEXT(Table14[[#This Row],[Date]],"MMMM")</f>
        <v>September</v>
      </c>
      <c r="E2187" s="38">
        <v>45171</v>
      </c>
      <c r="F2187" s="48" t="s">
        <v>16</v>
      </c>
      <c r="G2187" s="48" t="s">
        <v>104</v>
      </c>
      <c r="H2187" s="48" t="s">
        <v>732</v>
      </c>
      <c r="I2187" s="48">
        <v>0</v>
      </c>
    </row>
    <row r="2188" spans="1:9" x14ac:dyDescent="0.3">
      <c r="A2188" s="48">
        <v>4362</v>
      </c>
      <c r="B2188" s="48" t="s">
        <v>275</v>
      </c>
      <c r="C2188" s="48" t="str">
        <f>VLOOKUP(Table14[[#This Row],[Subject]],Sheet2!$A$1:$B$60,2,0)</f>
        <v>MALE</v>
      </c>
      <c r="D2188" s="48" t="str">
        <f>TEXT(Table14[[#This Row],[Date]],"MMMM")</f>
        <v>September</v>
      </c>
      <c r="E2188" s="38">
        <v>45171</v>
      </c>
      <c r="F2188" s="48" t="s">
        <v>16</v>
      </c>
      <c r="G2188" s="48" t="s">
        <v>104</v>
      </c>
      <c r="H2188" s="48" t="s">
        <v>733</v>
      </c>
      <c r="I2188" s="48">
        <v>0</v>
      </c>
    </row>
    <row r="2189" spans="1:9" x14ac:dyDescent="0.3">
      <c r="A2189" s="48">
        <v>4363</v>
      </c>
      <c r="B2189" s="48" t="s">
        <v>275</v>
      </c>
      <c r="C2189" s="48" t="str">
        <f>VLOOKUP(Table14[[#This Row],[Subject]],Sheet2!$A$1:$B$60,2,0)</f>
        <v>MALE</v>
      </c>
      <c r="D2189" s="48" t="str">
        <f>TEXT(Table14[[#This Row],[Date]],"MMMM")</f>
        <v>September</v>
      </c>
      <c r="E2189" s="38">
        <v>45171</v>
      </c>
      <c r="F2189" s="48" t="s">
        <v>16</v>
      </c>
      <c r="G2189" s="48" t="s">
        <v>104</v>
      </c>
      <c r="H2189" s="48" t="s">
        <v>734</v>
      </c>
      <c r="I2189" s="48">
        <v>0</v>
      </c>
    </row>
    <row r="2190" spans="1:9" x14ac:dyDescent="0.3">
      <c r="A2190" s="48">
        <v>4364</v>
      </c>
      <c r="B2190" s="48" t="s">
        <v>275</v>
      </c>
      <c r="C2190" s="48" t="str">
        <f>VLOOKUP(Table14[[#This Row],[Subject]],Sheet2!$A$1:$B$60,2,0)</f>
        <v>MALE</v>
      </c>
      <c r="D2190" s="48" t="str">
        <f>TEXT(Table14[[#This Row],[Date]],"MMMM")</f>
        <v>September</v>
      </c>
      <c r="E2190" s="38">
        <v>45171</v>
      </c>
      <c r="F2190" s="48" t="s">
        <v>16</v>
      </c>
      <c r="G2190" s="48" t="s">
        <v>104</v>
      </c>
      <c r="H2190" s="48" t="s">
        <v>735</v>
      </c>
      <c r="I2190" s="48">
        <v>0</v>
      </c>
    </row>
    <row r="2191" spans="1:9" x14ac:dyDescent="0.3">
      <c r="A2191" s="48">
        <v>4365</v>
      </c>
      <c r="B2191" s="48" t="s">
        <v>275</v>
      </c>
      <c r="C2191" s="48" t="str">
        <f>VLOOKUP(Table14[[#This Row],[Subject]],Sheet2!$A$1:$B$60,2,0)</f>
        <v>MALE</v>
      </c>
      <c r="D2191" s="48" t="str">
        <f>TEXT(Table14[[#This Row],[Date]],"MMMM")</f>
        <v>September</v>
      </c>
      <c r="E2191" s="38">
        <v>45171</v>
      </c>
      <c r="F2191" s="48" t="s">
        <v>16</v>
      </c>
      <c r="G2191" s="48" t="s">
        <v>104</v>
      </c>
      <c r="H2191" s="48" t="s">
        <v>736</v>
      </c>
      <c r="I2191" s="48">
        <v>0</v>
      </c>
    </row>
    <row r="2192" spans="1:9" x14ac:dyDescent="0.3">
      <c r="A2192" s="48">
        <v>4366</v>
      </c>
      <c r="B2192" s="48" t="s">
        <v>275</v>
      </c>
      <c r="C2192" s="48" t="str">
        <f>VLOOKUP(Table14[[#This Row],[Subject]],Sheet2!$A$1:$B$60,2,0)</f>
        <v>MALE</v>
      </c>
      <c r="D2192" s="48" t="str">
        <f>TEXT(Table14[[#This Row],[Date]],"MMMM")</f>
        <v>September</v>
      </c>
      <c r="E2192" s="38">
        <v>45171</v>
      </c>
      <c r="F2192" s="48" t="s">
        <v>16</v>
      </c>
      <c r="G2192" s="48" t="s">
        <v>104</v>
      </c>
      <c r="H2192" s="48" t="s">
        <v>737</v>
      </c>
      <c r="I2192" s="48">
        <v>0</v>
      </c>
    </row>
    <row r="2193" spans="1:9" x14ac:dyDescent="0.3">
      <c r="A2193" s="48">
        <v>4367</v>
      </c>
      <c r="B2193" s="48" t="s">
        <v>275</v>
      </c>
      <c r="C2193" s="48" t="str">
        <f>VLOOKUP(Table14[[#This Row],[Subject]],Sheet2!$A$1:$B$60,2,0)</f>
        <v>MALE</v>
      </c>
      <c r="D2193" s="48" t="str">
        <f>TEXT(Table14[[#This Row],[Date]],"MMMM")</f>
        <v>September</v>
      </c>
      <c r="E2193" s="38">
        <v>45171</v>
      </c>
      <c r="F2193" s="48" t="s">
        <v>16</v>
      </c>
      <c r="G2193" s="48" t="s">
        <v>104</v>
      </c>
      <c r="H2193" s="48" t="s">
        <v>738</v>
      </c>
      <c r="I2193" s="48">
        <v>0</v>
      </c>
    </row>
    <row r="2194" spans="1:9" x14ac:dyDescent="0.3">
      <c r="A2194" s="48">
        <v>4368</v>
      </c>
      <c r="B2194" s="48" t="s">
        <v>275</v>
      </c>
      <c r="C2194" s="48" t="str">
        <f>VLOOKUP(Table14[[#This Row],[Subject]],Sheet2!$A$1:$B$60,2,0)</f>
        <v>MALE</v>
      </c>
      <c r="D2194" s="48" t="str">
        <f>TEXT(Table14[[#This Row],[Date]],"MMMM")</f>
        <v>September</v>
      </c>
      <c r="E2194" s="38">
        <v>45171</v>
      </c>
      <c r="F2194" s="48" t="s">
        <v>16</v>
      </c>
      <c r="G2194" s="48" t="s">
        <v>104</v>
      </c>
      <c r="H2194" s="48" t="s">
        <v>739</v>
      </c>
      <c r="I2194" s="48">
        <v>0</v>
      </c>
    </row>
    <row r="2195" spans="1:9" x14ac:dyDescent="0.3">
      <c r="A2195" s="48">
        <v>4369</v>
      </c>
      <c r="B2195" s="48" t="s">
        <v>275</v>
      </c>
      <c r="C2195" s="48" t="str">
        <f>VLOOKUP(Table14[[#This Row],[Subject]],Sheet2!$A$1:$B$60,2,0)</f>
        <v>MALE</v>
      </c>
      <c r="D2195" s="48" t="str">
        <f>TEXT(Table14[[#This Row],[Date]],"MMMM")</f>
        <v>September</v>
      </c>
      <c r="E2195" s="38">
        <v>45171</v>
      </c>
      <c r="F2195" s="48" t="s">
        <v>16</v>
      </c>
      <c r="G2195" s="48" t="s">
        <v>104</v>
      </c>
      <c r="H2195" s="48" t="s">
        <v>740</v>
      </c>
      <c r="I2195" s="48">
        <v>2</v>
      </c>
    </row>
    <row r="2196" spans="1:9" x14ac:dyDescent="0.3">
      <c r="A2196" s="48">
        <v>4370</v>
      </c>
      <c r="B2196" s="48" t="s">
        <v>275</v>
      </c>
      <c r="C2196" s="48" t="str">
        <f>VLOOKUP(Table14[[#This Row],[Subject]],Sheet2!$A$1:$B$60,2,0)</f>
        <v>MALE</v>
      </c>
      <c r="D2196" s="48" t="str">
        <f>TEXT(Table14[[#This Row],[Date]],"MMMM")</f>
        <v>September</v>
      </c>
      <c r="E2196" s="38">
        <v>45171</v>
      </c>
      <c r="F2196" s="48" t="s">
        <v>16</v>
      </c>
      <c r="G2196" s="48" t="s">
        <v>104</v>
      </c>
      <c r="H2196" s="48" t="s">
        <v>741</v>
      </c>
      <c r="I2196" s="48">
        <v>0</v>
      </c>
    </row>
    <row r="2197" spans="1:9" x14ac:dyDescent="0.3">
      <c r="A2197" s="48">
        <v>4371</v>
      </c>
      <c r="B2197" s="48" t="s">
        <v>275</v>
      </c>
      <c r="C2197" s="48" t="str">
        <f>VLOOKUP(Table14[[#This Row],[Subject]],Sheet2!$A$1:$B$60,2,0)</f>
        <v>MALE</v>
      </c>
      <c r="D2197" s="48" t="str">
        <f>TEXT(Table14[[#This Row],[Date]],"MMMM")</f>
        <v>September</v>
      </c>
      <c r="E2197" s="38">
        <v>45171</v>
      </c>
      <c r="F2197" s="48" t="s">
        <v>16</v>
      </c>
      <c r="G2197" s="48" t="s">
        <v>104</v>
      </c>
      <c r="H2197" s="48" t="s">
        <v>742</v>
      </c>
      <c r="I2197" s="48">
        <v>2</v>
      </c>
    </row>
    <row r="2198" spans="1:9" x14ac:dyDescent="0.3">
      <c r="A2198" s="48">
        <v>4372</v>
      </c>
      <c r="B2198" s="48" t="s">
        <v>275</v>
      </c>
      <c r="C2198" s="48" t="str">
        <f>VLOOKUP(Table14[[#This Row],[Subject]],Sheet2!$A$1:$B$60,2,0)</f>
        <v>MALE</v>
      </c>
      <c r="D2198" s="48" t="str">
        <f>TEXT(Table14[[#This Row],[Date]],"MMMM")</f>
        <v>September</v>
      </c>
      <c r="E2198" s="38">
        <v>45171</v>
      </c>
      <c r="F2198" s="48" t="s">
        <v>16</v>
      </c>
      <c r="G2198" s="48" t="s">
        <v>104</v>
      </c>
      <c r="H2198" s="48" t="s">
        <v>743</v>
      </c>
      <c r="I2198" s="48">
        <v>0</v>
      </c>
    </row>
    <row r="2199" spans="1:9" x14ac:dyDescent="0.3">
      <c r="A2199" s="48">
        <v>4373</v>
      </c>
      <c r="B2199" s="48" t="s">
        <v>275</v>
      </c>
      <c r="C2199" s="48" t="str">
        <f>VLOOKUP(Table14[[#This Row],[Subject]],Sheet2!$A$1:$B$60,2,0)</f>
        <v>MALE</v>
      </c>
      <c r="D2199" s="48" t="str">
        <f>TEXT(Table14[[#This Row],[Date]],"MMMM")</f>
        <v>September</v>
      </c>
      <c r="E2199" s="38">
        <v>45171</v>
      </c>
      <c r="F2199" s="48" t="s">
        <v>16</v>
      </c>
      <c r="G2199" s="48" t="s">
        <v>104</v>
      </c>
      <c r="H2199" s="48" t="s">
        <v>744</v>
      </c>
      <c r="I2199" s="48">
        <v>3</v>
      </c>
    </row>
    <row r="2200" spans="1:9" x14ac:dyDescent="0.3">
      <c r="A2200" s="48">
        <v>4374</v>
      </c>
      <c r="B2200" s="48" t="s">
        <v>275</v>
      </c>
      <c r="C2200" s="48" t="str">
        <f>VLOOKUP(Table14[[#This Row],[Subject]],Sheet2!$A$1:$B$60,2,0)</f>
        <v>MALE</v>
      </c>
      <c r="D2200" s="48" t="str">
        <f>TEXT(Table14[[#This Row],[Date]],"MMMM")</f>
        <v>September</v>
      </c>
      <c r="E2200" s="38">
        <v>45171</v>
      </c>
      <c r="F2200" s="48" t="s">
        <v>16</v>
      </c>
      <c r="G2200" s="48" t="s">
        <v>128</v>
      </c>
      <c r="H2200" s="48" t="s">
        <v>868</v>
      </c>
      <c r="I2200" s="48">
        <v>4</v>
      </c>
    </row>
    <row r="2201" spans="1:9" x14ac:dyDescent="0.3">
      <c r="A2201" s="48">
        <v>4375</v>
      </c>
      <c r="B2201" s="48" t="s">
        <v>275</v>
      </c>
      <c r="C2201" s="48" t="str">
        <f>VLOOKUP(Table14[[#This Row],[Subject]],Sheet2!$A$1:$B$60,2,0)</f>
        <v>MALE</v>
      </c>
      <c r="D2201" s="48" t="str">
        <f>TEXT(Table14[[#This Row],[Date]],"MMMM")</f>
        <v>September</v>
      </c>
      <c r="E2201" s="38">
        <v>45171</v>
      </c>
      <c r="F2201" s="48" t="s">
        <v>16</v>
      </c>
      <c r="G2201" s="48" t="s">
        <v>128</v>
      </c>
      <c r="H2201" s="48" t="s">
        <v>869</v>
      </c>
      <c r="I2201" s="48">
        <v>1</v>
      </c>
    </row>
    <row r="2202" spans="1:9" x14ac:dyDescent="0.3">
      <c r="A2202" s="48">
        <v>4376</v>
      </c>
      <c r="B2202" s="48" t="s">
        <v>275</v>
      </c>
      <c r="C2202" s="48" t="str">
        <f>VLOOKUP(Table14[[#This Row],[Subject]],Sheet2!$A$1:$B$60,2,0)</f>
        <v>MALE</v>
      </c>
      <c r="D2202" s="48" t="str">
        <f>TEXT(Table14[[#This Row],[Date]],"MMMM")</f>
        <v>September</v>
      </c>
      <c r="E2202" s="38">
        <v>45171</v>
      </c>
      <c r="F2202" s="48" t="s">
        <v>16</v>
      </c>
      <c r="G2202" s="48" t="s">
        <v>128</v>
      </c>
      <c r="H2202" s="48" t="s">
        <v>747</v>
      </c>
      <c r="I2202" s="48">
        <v>5</v>
      </c>
    </row>
    <row r="2203" spans="1:9" x14ac:dyDescent="0.3">
      <c r="A2203" s="48">
        <v>4377</v>
      </c>
      <c r="B2203" s="48" t="s">
        <v>275</v>
      </c>
      <c r="C2203" s="48" t="str">
        <f>VLOOKUP(Table14[[#This Row],[Subject]],Sheet2!$A$1:$B$60,2,0)</f>
        <v>MALE</v>
      </c>
      <c r="D2203" s="48" t="str">
        <f>TEXT(Table14[[#This Row],[Date]],"MMMM")</f>
        <v>September</v>
      </c>
      <c r="E2203" s="38">
        <v>45171</v>
      </c>
      <c r="F2203" s="48" t="s">
        <v>16</v>
      </c>
      <c r="G2203" s="48" t="s">
        <v>128</v>
      </c>
      <c r="H2203" s="48" t="s">
        <v>748</v>
      </c>
      <c r="I2203" s="48">
        <v>2</v>
      </c>
    </row>
    <row r="2204" spans="1:9" x14ac:dyDescent="0.3">
      <c r="A2204" s="48">
        <v>4378</v>
      </c>
      <c r="B2204" s="48" t="s">
        <v>275</v>
      </c>
      <c r="C2204" s="48" t="str">
        <f>VLOOKUP(Table14[[#This Row],[Subject]],Sheet2!$A$1:$B$60,2,0)</f>
        <v>MALE</v>
      </c>
      <c r="D2204" s="48" t="str">
        <f>TEXT(Table14[[#This Row],[Date]],"MMMM")</f>
        <v>September</v>
      </c>
      <c r="E2204" s="38">
        <v>45171</v>
      </c>
      <c r="F2204" s="48" t="s">
        <v>16</v>
      </c>
      <c r="G2204" s="48" t="s">
        <v>128</v>
      </c>
      <c r="H2204" s="48" t="s">
        <v>749</v>
      </c>
      <c r="I2204" s="48">
        <v>3</v>
      </c>
    </row>
    <row r="2205" spans="1:9" x14ac:dyDescent="0.3">
      <c r="A2205" s="48">
        <v>4379</v>
      </c>
      <c r="B2205" s="48" t="s">
        <v>275</v>
      </c>
      <c r="C2205" s="48" t="str">
        <f>VLOOKUP(Table14[[#This Row],[Subject]],Sheet2!$A$1:$B$60,2,0)</f>
        <v>MALE</v>
      </c>
      <c r="D2205" s="48" t="str">
        <f>TEXT(Table14[[#This Row],[Date]],"MMMM")</f>
        <v>September</v>
      </c>
      <c r="E2205" s="38">
        <v>45171</v>
      </c>
      <c r="F2205" s="48" t="s">
        <v>16</v>
      </c>
      <c r="G2205" s="48" t="s">
        <v>128</v>
      </c>
      <c r="H2205" s="48" t="s">
        <v>750</v>
      </c>
      <c r="I2205" s="48">
        <v>1</v>
      </c>
    </row>
    <row r="2206" spans="1:9" x14ac:dyDescent="0.3">
      <c r="A2206" s="48">
        <v>4380</v>
      </c>
      <c r="B2206" s="48" t="s">
        <v>275</v>
      </c>
      <c r="C2206" s="48" t="str">
        <f>VLOOKUP(Table14[[#This Row],[Subject]],Sheet2!$A$1:$B$60,2,0)</f>
        <v>MALE</v>
      </c>
      <c r="D2206" s="48" t="str">
        <f>TEXT(Table14[[#This Row],[Date]],"MMMM")</f>
        <v>September</v>
      </c>
      <c r="E2206" s="38">
        <v>45171</v>
      </c>
      <c r="F2206" s="48" t="s">
        <v>16</v>
      </c>
      <c r="G2206" s="48" t="s">
        <v>128</v>
      </c>
      <c r="H2206" s="48" t="s">
        <v>751</v>
      </c>
      <c r="I2206" s="48">
        <v>4</v>
      </c>
    </row>
    <row r="2207" spans="1:9" x14ac:dyDescent="0.3">
      <c r="A2207" s="48">
        <v>4381</v>
      </c>
      <c r="B2207" s="48" t="s">
        <v>275</v>
      </c>
      <c r="C2207" s="48" t="str">
        <f>VLOOKUP(Table14[[#This Row],[Subject]],Sheet2!$A$1:$B$60,2,0)</f>
        <v>MALE</v>
      </c>
      <c r="D2207" s="48" t="str">
        <f>TEXT(Table14[[#This Row],[Date]],"MMMM")</f>
        <v>September</v>
      </c>
      <c r="E2207" s="38">
        <v>45171</v>
      </c>
      <c r="F2207" s="48" t="s">
        <v>16</v>
      </c>
      <c r="G2207" s="48" t="s">
        <v>128</v>
      </c>
      <c r="H2207" s="48" t="s">
        <v>752</v>
      </c>
      <c r="I2207" s="48">
        <v>2</v>
      </c>
    </row>
    <row r="2208" spans="1:9" x14ac:dyDescent="0.3">
      <c r="A2208" s="48">
        <v>4382</v>
      </c>
      <c r="B2208" s="48" t="s">
        <v>275</v>
      </c>
      <c r="C2208" s="48" t="str">
        <f>VLOOKUP(Table14[[#This Row],[Subject]],Sheet2!$A$1:$B$60,2,0)</f>
        <v>MALE</v>
      </c>
      <c r="D2208" s="48" t="str">
        <f>TEXT(Table14[[#This Row],[Date]],"MMMM")</f>
        <v>September</v>
      </c>
      <c r="E2208" s="38">
        <v>45171</v>
      </c>
      <c r="F2208" s="48" t="s">
        <v>16</v>
      </c>
      <c r="G2208" s="48" t="s">
        <v>128</v>
      </c>
      <c r="H2208" s="48" t="s">
        <v>753</v>
      </c>
      <c r="I2208" s="48">
        <v>5</v>
      </c>
    </row>
    <row r="2209" spans="1:9" x14ac:dyDescent="0.3">
      <c r="A2209" s="48">
        <v>4383</v>
      </c>
      <c r="B2209" s="48" t="s">
        <v>275</v>
      </c>
      <c r="C2209" s="48" t="str">
        <f>VLOOKUP(Table14[[#This Row],[Subject]],Sheet2!$A$1:$B$60,2,0)</f>
        <v>MALE</v>
      </c>
      <c r="D2209" s="48" t="str">
        <f>TEXT(Table14[[#This Row],[Date]],"MMMM")</f>
        <v>September</v>
      </c>
      <c r="E2209" s="38">
        <v>45171</v>
      </c>
      <c r="F2209" s="48" t="s">
        <v>16</v>
      </c>
      <c r="G2209" s="48" t="s">
        <v>128</v>
      </c>
      <c r="H2209" s="48" t="s">
        <v>754</v>
      </c>
      <c r="I2209" s="48">
        <v>3</v>
      </c>
    </row>
    <row r="2210" spans="1:9" x14ac:dyDescent="0.3">
      <c r="A2210" s="48">
        <v>4384</v>
      </c>
      <c r="B2210" s="48" t="s">
        <v>275</v>
      </c>
      <c r="C2210" s="48" t="str">
        <f>VLOOKUP(Table14[[#This Row],[Subject]],Sheet2!$A$1:$B$60,2,0)</f>
        <v>MALE</v>
      </c>
      <c r="D2210" s="48" t="str">
        <f>TEXT(Table14[[#This Row],[Date]],"MMMM")</f>
        <v>September</v>
      </c>
      <c r="E2210" s="38">
        <v>45171</v>
      </c>
      <c r="F2210" s="48" t="s">
        <v>16</v>
      </c>
      <c r="G2210" s="48" t="s">
        <v>128</v>
      </c>
      <c r="H2210" s="48" t="s">
        <v>755</v>
      </c>
      <c r="I2210" s="48">
        <v>1</v>
      </c>
    </row>
    <row r="2211" spans="1:9" x14ac:dyDescent="0.3">
      <c r="A2211" s="48">
        <v>4385</v>
      </c>
      <c r="B2211" s="48" t="s">
        <v>275</v>
      </c>
      <c r="C2211" s="48" t="str">
        <f>VLOOKUP(Table14[[#This Row],[Subject]],Sheet2!$A$1:$B$60,2,0)</f>
        <v>MALE</v>
      </c>
      <c r="D2211" s="48" t="str">
        <f>TEXT(Table14[[#This Row],[Date]],"MMMM")</f>
        <v>September</v>
      </c>
      <c r="E2211" s="38">
        <v>45171</v>
      </c>
      <c r="F2211" s="48" t="s">
        <v>16</v>
      </c>
      <c r="G2211" s="48" t="s">
        <v>128</v>
      </c>
      <c r="H2211" s="48" t="s">
        <v>756</v>
      </c>
      <c r="I2211" s="48">
        <v>4</v>
      </c>
    </row>
    <row r="2212" spans="1:9" x14ac:dyDescent="0.3">
      <c r="A2212" s="48">
        <v>4386</v>
      </c>
      <c r="B2212" s="48" t="s">
        <v>275</v>
      </c>
      <c r="C2212" s="48" t="str">
        <f>VLOOKUP(Table14[[#This Row],[Subject]],Sheet2!$A$1:$B$60,2,0)</f>
        <v>MALE</v>
      </c>
      <c r="D2212" s="48" t="str">
        <f>TEXT(Table14[[#This Row],[Date]],"MMMM")</f>
        <v>September</v>
      </c>
      <c r="E2212" s="38">
        <v>45171</v>
      </c>
      <c r="F2212" s="48" t="s">
        <v>16</v>
      </c>
      <c r="G2212" s="48" t="s">
        <v>128</v>
      </c>
      <c r="H2212" s="48" t="s">
        <v>757</v>
      </c>
      <c r="I2212" s="48">
        <v>2</v>
      </c>
    </row>
    <row r="2213" spans="1:9" x14ac:dyDescent="0.3">
      <c r="A2213" s="48">
        <v>4387</v>
      </c>
      <c r="B2213" s="48" t="s">
        <v>275</v>
      </c>
      <c r="C2213" s="48" t="str">
        <f>VLOOKUP(Table14[[#This Row],[Subject]],Sheet2!$A$1:$B$60,2,0)</f>
        <v>MALE</v>
      </c>
      <c r="D2213" s="48" t="str">
        <f>TEXT(Table14[[#This Row],[Date]],"MMMM")</f>
        <v>September</v>
      </c>
      <c r="E2213" s="38">
        <v>45171</v>
      </c>
      <c r="F2213" s="48" t="s">
        <v>16</v>
      </c>
      <c r="G2213" s="48" t="s">
        <v>128</v>
      </c>
      <c r="H2213" s="48" t="s">
        <v>758</v>
      </c>
      <c r="I2213" s="48">
        <v>5</v>
      </c>
    </row>
    <row r="2214" spans="1:9" x14ac:dyDescent="0.3">
      <c r="A2214" s="48">
        <v>4388</v>
      </c>
      <c r="B2214" s="48" t="s">
        <v>275</v>
      </c>
      <c r="C2214" s="48" t="str">
        <f>VLOOKUP(Table14[[#This Row],[Subject]],Sheet2!$A$1:$B$60,2,0)</f>
        <v>MALE</v>
      </c>
      <c r="D2214" s="48" t="str">
        <f>TEXT(Table14[[#This Row],[Date]],"MMMM")</f>
        <v>September</v>
      </c>
      <c r="E2214" s="38">
        <v>45171</v>
      </c>
      <c r="F2214" s="48" t="s">
        <v>16</v>
      </c>
      <c r="G2214" s="48" t="s">
        <v>128</v>
      </c>
      <c r="H2214" s="48" t="s">
        <v>759</v>
      </c>
      <c r="I2214" s="48">
        <v>1</v>
      </c>
    </row>
    <row r="2215" spans="1:9" x14ac:dyDescent="0.3">
      <c r="A2215" s="48">
        <v>4389</v>
      </c>
      <c r="B2215" s="48" t="s">
        <v>275</v>
      </c>
      <c r="C2215" s="48" t="str">
        <f>VLOOKUP(Table14[[#This Row],[Subject]],Sheet2!$A$1:$B$60,2,0)</f>
        <v>MALE</v>
      </c>
      <c r="D2215" s="48" t="str">
        <f>TEXT(Table14[[#This Row],[Date]],"MMMM")</f>
        <v>September</v>
      </c>
      <c r="E2215" s="38">
        <v>45171</v>
      </c>
      <c r="F2215" s="48" t="s">
        <v>16</v>
      </c>
      <c r="G2215" s="48" t="s">
        <v>128</v>
      </c>
      <c r="H2215" s="48" t="s">
        <v>760</v>
      </c>
      <c r="I2215" s="48">
        <v>3</v>
      </c>
    </row>
    <row r="2216" spans="1:9" x14ac:dyDescent="0.3">
      <c r="A2216" s="48">
        <v>4390</v>
      </c>
      <c r="B2216" s="48" t="s">
        <v>275</v>
      </c>
      <c r="C2216" s="48" t="str">
        <f>VLOOKUP(Table14[[#This Row],[Subject]],Sheet2!$A$1:$B$60,2,0)</f>
        <v>MALE</v>
      </c>
      <c r="D2216" s="48" t="str">
        <f>TEXT(Table14[[#This Row],[Date]],"MMMM")</f>
        <v>September</v>
      </c>
      <c r="E2216" s="38">
        <v>45171</v>
      </c>
      <c r="F2216" s="48" t="s">
        <v>16</v>
      </c>
      <c r="G2216" s="48" t="s">
        <v>145</v>
      </c>
      <c r="H2216" s="48" t="s">
        <v>761</v>
      </c>
      <c r="I2216" s="48">
        <v>5</v>
      </c>
    </row>
    <row r="2217" spans="1:9" x14ac:dyDescent="0.3">
      <c r="A2217" s="48">
        <v>4391</v>
      </c>
      <c r="B2217" s="48" t="s">
        <v>275</v>
      </c>
      <c r="C2217" s="48" t="str">
        <f>VLOOKUP(Table14[[#This Row],[Subject]],Sheet2!$A$1:$B$60,2,0)</f>
        <v>MALE</v>
      </c>
      <c r="D2217" s="48" t="str">
        <f>TEXT(Table14[[#This Row],[Date]],"MMMM")</f>
        <v>September</v>
      </c>
      <c r="E2217" s="38">
        <v>45171</v>
      </c>
      <c r="F2217" s="48" t="s">
        <v>16</v>
      </c>
      <c r="G2217" s="48" t="s">
        <v>145</v>
      </c>
      <c r="H2217" s="48" t="s">
        <v>762</v>
      </c>
      <c r="I2217" s="48">
        <v>3</v>
      </c>
    </row>
    <row r="2218" spans="1:9" x14ac:dyDescent="0.3">
      <c r="A2218" s="48">
        <v>4392</v>
      </c>
      <c r="B2218" s="48" t="s">
        <v>275</v>
      </c>
      <c r="C2218" s="48" t="str">
        <f>VLOOKUP(Table14[[#This Row],[Subject]],Sheet2!$A$1:$B$60,2,0)</f>
        <v>MALE</v>
      </c>
      <c r="D2218" s="48" t="str">
        <f>TEXT(Table14[[#This Row],[Date]],"MMMM")</f>
        <v>September</v>
      </c>
      <c r="E2218" s="38">
        <v>45171</v>
      </c>
      <c r="F2218" s="48" t="s">
        <v>16</v>
      </c>
      <c r="G2218" s="48" t="s">
        <v>145</v>
      </c>
      <c r="H2218" s="48" t="s">
        <v>763</v>
      </c>
      <c r="I2218" s="48">
        <v>4</v>
      </c>
    </row>
    <row r="2219" spans="1:9" x14ac:dyDescent="0.3">
      <c r="A2219" s="48">
        <v>4393</v>
      </c>
      <c r="B2219" s="48" t="s">
        <v>275</v>
      </c>
      <c r="C2219" s="48" t="str">
        <f>VLOOKUP(Table14[[#This Row],[Subject]],Sheet2!$A$1:$B$60,2,0)</f>
        <v>MALE</v>
      </c>
      <c r="D2219" s="48" t="str">
        <f>TEXT(Table14[[#This Row],[Date]],"MMMM")</f>
        <v>September</v>
      </c>
      <c r="E2219" s="38">
        <v>45171</v>
      </c>
      <c r="F2219" s="48" t="s">
        <v>16</v>
      </c>
      <c r="G2219" s="48" t="s">
        <v>145</v>
      </c>
      <c r="H2219" s="48" t="s">
        <v>764</v>
      </c>
      <c r="I2219" s="48">
        <v>2</v>
      </c>
    </row>
    <row r="2220" spans="1:9" x14ac:dyDescent="0.3">
      <c r="A2220" s="48">
        <v>4394</v>
      </c>
      <c r="B2220" s="48" t="s">
        <v>275</v>
      </c>
      <c r="C2220" s="48" t="str">
        <f>VLOOKUP(Table14[[#This Row],[Subject]],Sheet2!$A$1:$B$60,2,0)</f>
        <v>MALE</v>
      </c>
      <c r="D2220" s="48" t="str">
        <f>TEXT(Table14[[#This Row],[Date]],"MMMM")</f>
        <v>September</v>
      </c>
      <c r="E2220" s="38">
        <v>45171</v>
      </c>
      <c r="F2220" s="48" t="s">
        <v>16</v>
      </c>
      <c r="G2220" s="48" t="s">
        <v>145</v>
      </c>
      <c r="H2220" s="48" t="s">
        <v>765</v>
      </c>
      <c r="I2220" s="48">
        <v>5</v>
      </c>
    </row>
    <row r="2221" spans="1:9" x14ac:dyDescent="0.3">
      <c r="A2221" s="48">
        <v>4395</v>
      </c>
      <c r="B2221" s="48" t="s">
        <v>275</v>
      </c>
      <c r="C2221" s="48" t="str">
        <f>VLOOKUP(Table14[[#This Row],[Subject]],Sheet2!$A$1:$B$60,2,0)</f>
        <v>MALE</v>
      </c>
      <c r="D2221" s="48" t="str">
        <f>TEXT(Table14[[#This Row],[Date]],"MMMM")</f>
        <v>September</v>
      </c>
      <c r="E2221" s="38">
        <v>45171</v>
      </c>
      <c r="F2221" s="48" t="s">
        <v>16</v>
      </c>
      <c r="G2221" s="48" t="s">
        <v>145</v>
      </c>
      <c r="H2221" s="48" t="s">
        <v>766</v>
      </c>
      <c r="I2221" s="48">
        <v>3</v>
      </c>
    </row>
    <row r="2222" spans="1:9" x14ac:dyDescent="0.3">
      <c r="A2222" s="48">
        <v>4396</v>
      </c>
      <c r="B2222" s="48" t="s">
        <v>275</v>
      </c>
      <c r="C2222" s="48" t="str">
        <f>VLOOKUP(Table14[[#This Row],[Subject]],Sheet2!$A$1:$B$60,2,0)</f>
        <v>MALE</v>
      </c>
      <c r="D2222" s="48" t="str">
        <f>TEXT(Table14[[#This Row],[Date]],"MMMM")</f>
        <v>September</v>
      </c>
      <c r="E2222" s="38">
        <v>45171</v>
      </c>
      <c r="F2222" s="48" t="s">
        <v>16</v>
      </c>
      <c r="G2222" s="48" t="s">
        <v>145</v>
      </c>
      <c r="H2222" s="48" t="s">
        <v>767</v>
      </c>
      <c r="I2222" s="48">
        <v>4</v>
      </c>
    </row>
    <row r="2223" spans="1:9" x14ac:dyDescent="0.3">
      <c r="A2223" s="48">
        <v>4397</v>
      </c>
      <c r="B2223" s="48" t="s">
        <v>275</v>
      </c>
      <c r="C2223" s="48" t="str">
        <f>VLOOKUP(Table14[[#This Row],[Subject]],Sheet2!$A$1:$B$60,2,0)</f>
        <v>MALE</v>
      </c>
      <c r="D2223" s="48" t="str">
        <f>TEXT(Table14[[#This Row],[Date]],"MMMM")</f>
        <v>September</v>
      </c>
      <c r="E2223" s="38">
        <v>45171</v>
      </c>
      <c r="F2223" s="48" t="s">
        <v>16</v>
      </c>
      <c r="G2223" s="48" t="s">
        <v>145</v>
      </c>
      <c r="H2223" s="48" t="s">
        <v>768</v>
      </c>
      <c r="I2223" s="48">
        <v>5</v>
      </c>
    </row>
    <row r="2224" spans="1:9" x14ac:dyDescent="0.3">
      <c r="A2224" s="48">
        <v>4398</v>
      </c>
      <c r="B2224" s="48" t="s">
        <v>275</v>
      </c>
      <c r="C2224" s="48" t="str">
        <f>VLOOKUP(Table14[[#This Row],[Subject]],Sheet2!$A$1:$B$60,2,0)</f>
        <v>MALE</v>
      </c>
      <c r="D2224" s="48" t="str">
        <f>TEXT(Table14[[#This Row],[Date]],"MMMM")</f>
        <v>September</v>
      </c>
      <c r="E2224" s="38">
        <v>45171</v>
      </c>
      <c r="F2224" s="48" t="s">
        <v>16</v>
      </c>
      <c r="G2224" s="48" t="s">
        <v>145</v>
      </c>
      <c r="H2224" s="48" t="s">
        <v>769</v>
      </c>
      <c r="I2224" s="48">
        <v>2</v>
      </c>
    </row>
    <row r="2225" spans="1:9" x14ac:dyDescent="0.3">
      <c r="A2225" s="48">
        <v>4399</v>
      </c>
      <c r="B2225" s="48" t="s">
        <v>275</v>
      </c>
      <c r="C2225" s="48" t="str">
        <f>VLOOKUP(Table14[[#This Row],[Subject]],Sheet2!$A$1:$B$60,2,0)</f>
        <v>MALE</v>
      </c>
      <c r="D2225" s="48" t="str">
        <f>TEXT(Table14[[#This Row],[Date]],"MMMM")</f>
        <v>September</v>
      </c>
      <c r="E2225" s="38">
        <v>45171</v>
      </c>
      <c r="F2225" s="48" t="s">
        <v>16</v>
      </c>
      <c r="G2225" s="48" t="s">
        <v>145</v>
      </c>
      <c r="H2225" s="48" t="s">
        <v>770</v>
      </c>
      <c r="I2225" s="48">
        <v>4</v>
      </c>
    </row>
    <row r="2226" spans="1:9" x14ac:dyDescent="0.3">
      <c r="A2226" s="48">
        <v>4400</v>
      </c>
      <c r="B2226" s="48" t="s">
        <v>275</v>
      </c>
      <c r="C2226" s="48" t="str">
        <f>VLOOKUP(Table14[[#This Row],[Subject]],Sheet2!$A$1:$B$60,2,0)</f>
        <v>MALE</v>
      </c>
      <c r="D2226" s="48" t="str">
        <f>TEXT(Table14[[#This Row],[Date]],"MMMM")</f>
        <v>September</v>
      </c>
      <c r="E2226" s="38">
        <v>45171</v>
      </c>
      <c r="F2226" s="48" t="s">
        <v>16</v>
      </c>
      <c r="G2226" s="48" t="s">
        <v>145</v>
      </c>
      <c r="H2226" s="48" t="s">
        <v>771</v>
      </c>
      <c r="I2226" s="48">
        <v>3</v>
      </c>
    </row>
    <row r="2227" spans="1:9" x14ac:dyDescent="0.3">
      <c r="A2227" s="48">
        <v>4401</v>
      </c>
      <c r="B2227" s="48" t="s">
        <v>275</v>
      </c>
      <c r="C2227" s="48" t="str">
        <f>VLOOKUP(Table14[[#This Row],[Subject]],Sheet2!$A$1:$B$60,2,0)</f>
        <v>MALE</v>
      </c>
      <c r="D2227" s="48" t="str">
        <f>TEXT(Table14[[#This Row],[Date]],"MMMM")</f>
        <v>September</v>
      </c>
      <c r="E2227" s="38">
        <v>45171</v>
      </c>
      <c r="F2227" s="48" t="s">
        <v>16</v>
      </c>
      <c r="G2227" s="48" t="s">
        <v>145</v>
      </c>
      <c r="H2227" s="48" t="s">
        <v>772</v>
      </c>
      <c r="I2227" s="48">
        <v>5</v>
      </c>
    </row>
    <row r="2228" spans="1:9" x14ac:dyDescent="0.3">
      <c r="A2228" s="48">
        <v>4402</v>
      </c>
      <c r="B2228" s="48" t="s">
        <v>275</v>
      </c>
      <c r="C2228" s="48" t="str">
        <f>VLOOKUP(Table14[[#This Row],[Subject]],Sheet2!$A$1:$B$60,2,0)</f>
        <v>MALE</v>
      </c>
      <c r="D2228" s="48" t="str">
        <f>TEXT(Table14[[#This Row],[Date]],"MMMM")</f>
        <v>September</v>
      </c>
      <c r="E2228" s="38">
        <v>45171</v>
      </c>
      <c r="F2228" s="48" t="s">
        <v>16</v>
      </c>
      <c r="G2228" s="48" t="s">
        <v>145</v>
      </c>
      <c r="H2228" s="48" t="s">
        <v>773</v>
      </c>
      <c r="I2228" s="48">
        <v>1</v>
      </c>
    </row>
    <row r="2229" spans="1:9" x14ac:dyDescent="0.3">
      <c r="A2229" s="48">
        <v>4403</v>
      </c>
      <c r="B2229" s="48" t="s">
        <v>275</v>
      </c>
      <c r="C2229" s="48" t="str">
        <f>VLOOKUP(Table14[[#This Row],[Subject]],Sheet2!$A$1:$B$60,2,0)</f>
        <v>MALE</v>
      </c>
      <c r="D2229" s="48" t="str">
        <f>TEXT(Table14[[#This Row],[Date]],"MMMM")</f>
        <v>September</v>
      </c>
      <c r="E2229" s="38">
        <v>45171</v>
      </c>
      <c r="F2229" s="48" t="s">
        <v>16</v>
      </c>
      <c r="G2229" s="48" t="s">
        <v>145</v>
      </c>
      <c r="H2229" s="48" t="s">
        <v>774</v>
      </c>
      <c r="I2229" s="48">
        <v>2</v>
      </c>
    </row>
    <row r="2230" spans="1:9" x14ac:dyDescent="0.3">
      <c r="A2230" s="48">
        <v>4404</v>
      </c>
      <c r="B2230" s="48" t="s">
        <v>275</v>
      </c>
      <c r="C2230" s="48" t="str">
        <f>VLOOKUP(Table14[[#This Row],[Subject]],Sheet2!$A$1:$B$60,2,0)</f>
        <v>MALE</v>
      </c>
      <c r="D2230" s="48" t="str">
        <f>TEXT(Table14[[#This Row],[Date]],"MMMM")</f>
        <v>September</v>
      </c>
      <c r="E2230" s="38">
        <v>45171</v>
      </c>
      <c r="F2230" s="48" t="s">
        <v>16</v>
      </c>
      <c r="G2230" s="48" t="s">
        <v>145</v>
      </c>
      <c r="H2230" s="48" t="s">
        <v>775</v>
      </c>
      <c r="I2230" s="48">
        <v>3</v>
      </c>
    </row>
    <row r="2231" spans="1:9" x14ac:dyDescent="0.3">
      <c r="A2231" s="48">
        <v>4405</v>
      </c>
      <c r="B2231" s="48" t="s">
        <v>275</v>
      </c>
      <c r="C2231" s="48" t="str">
        <f>VLOOKUP(Table14[[#This Row],[Subject]],Sheet2!$A$1:$B$60,2,0)</f>
        <v>MALE</v>
      </c>
      <c r="D2231" s="48" t="str">
        <f>TEXT(Table14[[#This Row],[Date]],"MMMM")</f>
        <v>September</v>
      </c>
      <c r="E2231" s="38">
        <v>45171</v>
      </c>
      <c r="F2231" s="48" t="s">
        <v>16</v>
      </c>
      <c r="G2231" s="48" t="s">
        <v>145</v>
      </c>
      <c r="H2231" s="48" t="s">
        <v>776</v>
      </c>
      <c r="I2231" s="48">
        <v>4</v>
      </c>
    </row>
    <row r="2232" spans="1:9" x14ac:dyDescent="0.3">
      <c r="A2232" s="48">
        <v>4406</v>
      </c>
      <c r="B2232" s="48" t="s">
        <v>275</v>
      </c>
      <c r="C2232" s="48" t="str">
        <f>VLOOKUP(Table14[[#This Row],[Subject]],Sheet2!$A$1:$B$60,2,0)</f>
        <v>MALE</v>
      </c>
      <c r="D2232" s="48" t="str">
        <f>TEXT(Table14[[#This Row],[Date]],"MMMM")</f>
        <v>September</v>
      </c>
      <c r="E2232" s="38">
        <v>45171</v>
      </c>
      <c r="F2232" s="48" t="s">
        <v>16</v>
      </c>
      <c r="G2232" s="48" t="s">
        <v>145</v>
      </c>
      <c r="H2232" s="48" t="s">
        <v>777</v>
      </c>
      <c r="I2232" s="48">
        <v>5</v>
      </c>
    </row>
    <row r="2233" spans="1:9" x14ac:dyDescent="0.3">
      <c r="A2233" s="48">
        <v>4407</v>
      </c>
      <c r="B2233" s="48" t="s">
        <v>275</v>
      </c>
      <c r="C2233" s="48" t="str">
        <f>VLOOKUP(Table14[[#This Row],[Subject]],Sheet2!$A$1:$B$60,2,0)</f>
        <v>MALE</v>
      </c>
      <c r="D2233" s="48" t="str">
        <f>TEXT(Table14[[#This Row],[Date]],"MMMM")</f>
        <v>September</v>
      </c>
      <c r="E2233" s="38">
        <v>45171</v>
      </c>
      <c r="F2233" s="48" t="s">
        <v>16</v>
      </c>
      <c r="G2233" s="48" t="s">
        <v>145</v>
      </c>
      <c r="H2233" s="48" t="s">
        <v>778</v>
      </c>
      <c r="I2233" s="48">
        <v>1</v>
      </c>
    </row>
    <row r="2234" spans="1:9" x14ac:dyDescent="0.3">
      <c r="A2234" s="48">
        <v>4408</v>
      </c>
      <c r="B2234" s="48" t="s">
        <v>275</v>
      </c>
      <c r="C2234" s="48" t="str">
        <f>VLOOKUP(Table14[[#This Row],[Subject]],Sheet2!$A$1:$B$60,2,0)</f>
        <v>MALE</v>
      </c>
      <c r="D2234" s="48" t="str">
        <f>TEXT(Table14[[#This Row],[Date]],"MMMM")</f>
        <v>September</v>
      </c>
      <c r="E2234" s="38">
        <v>45171</v>
      </c>
      <c r="F2234" s="48" t="s">
        <v>16</v>
      </c>
      <c r="G2234" s="48" t="s">
        <v>145</v>
      </c>
      <c r="H2234" s="48" t="s">
        <v>779</v>
      </c>
      <c r="I2234" s="48">
        <v>2</v>
      </c>
    </row>
    <row r="2235" spans="1:9" x14ac:dyDescent="0.3">
      <c r="A2235" s="48">
        <v>4409</v>
      </c>
      <c r="B2235" s="48" t="s">
        <v>275</v>
      </c>
      <c r="C2235" s="48" t="str">
        <f>VLOOKUP(Table14[[#This Row],[Subject]],Sheet2!$A$1:$B$60,2,0)</f>
        <v>MALE</v>
      </c>
      <c r="D2235" s="48" t="str">
        <f>TEXT(Table14[[#This Row],[Date]],"MMMM")</f>
        <v>September</v>
      </c>
      <c r="E2235" s="38">
        <v>45171</v>
      </c>
      <c r="F2235" s="48" t="s">
        <v>16</v>
      </c>
      <c r="G2235" s="48" t="s">
        <v>165</v>
      </c>
      <c r="H2235" s="48" t="s">
        <v>780</v>
      </c>
      <c r="I2235" s="48">
        <v>5</v>
      </c>
    </row>
    <row r="2236" spans="1:9" x14ac:dyDescent="0.3">
      <c r="A2236" s="48">
        <v>4410</v>
      </c>
      <c r="B2236" s="48" t="s">
        <v>275</v>
      </c>
      <c r="C2236" s="48" t="str">
        <f>VLOOKUP(Table14[[#This Row],[Subject]],Sheet2!$A$1:$B$60,2,0)</f>
        <v>MALE</v>
      </c>
      <c r="D2236" s="48" t="str">
        <f>TEXT(Table14[[#This Row],[Date]],"MMMM")</f>
        <v>September</v>
      </c>
      <c r="E2236" s="38">
        <v>45171</v>
      </c>
      <c r="F2236" s="48" t="s">
        <v>16</v>
      </c>
      <c r="G2236" s="48" t="s">
        <v>165</v>
      </c>
      <c r="H2236" s="48" t="s">
        <v>781</v>
      </c>
      <c r="I2236" s="48">
        <v>4</v>
      </c>
    </row>
    <row r="2237" spans="1:9" x14ac:dyDescent="0.3">
      <c r="A2237" s="48">
        <v>4411</v>
      </c>
      <c r="B2237" s="48" t="s">
        <v>275</v>
      </c>
      <c r="C2237" s="48" t="str">
        <f>VLOOKUP(Table14[[#This Row],[Subject]],Sheet2!$A$1:$B$60,2,0)</f>
        <v>MALE</v>
      </c>
      <c r="D2237" s="48" t="str">
        <f>TEXT(Table14[[#This Row],[Date]],"MMMM")</f>
        <v>September</v>
      </c>
      <c r="E2237" s="38">
        <v>45171</v>
      </c>
      <c r="F2237" s="48" t="s">
        <v>16</v>
      </c>
      <c r="G2237" s="48" t="s">
        <v>165</v>
      </c>
      <c r="H2237" s="48" t="s">
        <v>782</v>
      </c>
      <c r="I2237" s="48">
        <v>7</v>
      </c>
    </row>
    <row r="2238" spans="1:9" x14ac:dyDescent="0.3">
      <c r="A2238" s="48">
        <v>4412</v>
      </c>
      <c r="B2238" s="48" t="s">
        <v>275</v>
      </c>
      <c r="C2238" s="48" t="str">
        <f>VLOOKUP(Table14[[#This Row],[Subject]],Sheet2!$A$1:$B$60,2,0)</f>
        <v>MALE</v>
      </c>
      <c r="D2238" s="48" t="str">
        <f>TEXT(Table14[[#This Row],[Date]],"MMMM")</f>
        <v>September</v>
      </c>
      <c r="E2238" s="38">
        <v>45171</v>
      </c>
      <c r="F2238" s="48" t="s">
        <v>16</v>
      </c>
      <c r="G2238" s="48" t="s">
        <v>165</v>
      </c>
      <c r="H2238" s="48" t="s">
        <v>783</v>
      </c>
      <c r="I2238" s="48">
        <v>3</v>
      </c>
    </row>
    <row r="2239" spans="1:9" x14ac:dyDescent="0.3">
      <c r="A2239" s="48">
        <v>4413</v>
      </c>
      <c r="B2239" s="48" t="s">
        <v>275</v>
      </c>
      <c r="C2239" s="48" t="str">
        <f>VLOOKUP(Table14[[#This Row],[Subject]],Sheet2!$A$1:$B$60,2,0)</f>
        <v>MALE</v>
      </c>
      <c r="D2239" s="48" t="str">
        <f>TEXT(Table14[[#This Row],[Date]],"MMMM")</f>
        <v>September</v>
      </c>
      <c r="E2239" s="38">
        <v>45171</v>
      </c>
      <c r="F2239" s="48" t="s">
        <v>16</v>
      </c>
      <c r="G2239" s="48" t="s">
        <v>165</v>
      </c>
      <c r="H2239" s="48" t="s">
        <v>784</v>
      </c>
      <c r="I2239" s="48">
        <v>6</v>
      </c>
    </row>
    <row r="2240" spans="1:9" x14ac:dyDescent="0.3">
      <c r="A2240" s="48">
        <v>4414</v>
      </c>
      <c r="B2240" s="48" t="s">
        <v>275</v>
      </c>
      <c r="C2240" s="48" t="str">
        <f>VLOOKUP(Table14[[#This Row],[Subject]],Sheet2!$A$1:$B$60,2,0)</f>
        <v>MALE</v>
      </c>
      <c r="D2240" s="48" t="str">
        <f>TEXT(Table14[[#This Row],[Date]],"MMMM")</f>
        <v>September</v>
      </c>
      <c r="E2240" s="38">
        <v>45171</v>
      </c>
      <c r="F2240" s="48" t="s">
        <v>16</v>
      </c>
      <c r="G2240" s="48" t="s">
        <v>165</v>
      </c>
      <c r="H2240" s="48" t="s">
        <v>785</v>
      </c>
      <c r="I2240" s="48">
        <v>2</v>
      </c>
    </row>
    <row r="2241" spans="1:9" x14ac:dyDescent="0.3">
      <c r="A2241" s="48">
        <v>4415</v>
      </c>
      <c r="B2241" s="48" t="s">
        <v>275</v>
      </c>
      <c r="C2241" s="48" t="str">
        <f>VLOOKUP(Table14[[#This Row],[Subject]],Sheet2!$A$1:$B$60,2,0)</f>
        <v>MALE</v>
      </c>
      <c r="D2241" s="48" t="str">
        <f>TEXT(Table14[[#This Row],[Date]],"MMMM")</f>
        <v>September</v>
      </c>
      <c r="E2241" s="38">
        <v>45171</v>
      </c>
      <c r="F2241" s="48" t="s">
        <v>16</v>
      </c>
      <c r="G2241" s="48" t="s">
        <v>165</v>
      </c>
      <c r="H2241" s="48" t="s">
        <v>786</v>
      </c>
      <c r="I2241" s="48">
        <v>7</v>
      </c>
    </row>
    <row r="2242" spans="1:9" x14ac:dyDescent="0.3">
      <c r="A2242" s="48">
        <v>4416</v>
      </c>
      <c r="B2242" s="48" t="s">
        <v>275</v>
      </c>
      <c r="C2242" s="48" t="str">
        <f>VLOOKUP(Table14[[#This Row],[Subject]],Sheet2!$A$1:$B$60,2,0)</f>
        <v>MALE</v>
      </c>
      <c r="D2242" s="48" t="str">
        <f>TEXT(Table14[[#This Row],[Date]],"MMMM")</f>
        <v>September</v>
      </c>
      <c r="E2242" s="38">
        <v>45171</v>
      </c>
      <c r="F2242" s="48" t="s">
        <v>16</v>
      </c>
      <c r="G2242" s="48" t="s">
        <v>165</v>
      </c>
      <c r="H2242" s="48" t="s">
        <v>787</v>
      </c>
      <c r="I2242" s="48">
        <v>3</v>
      </c>
    </row>
    <row r="2243" spans="1:9" x14ac:dyDescent="0.3">
      <c r="A2243" s="48">
        <v>4417</v>
      </c>
      <c r="B2243" s="48" t="s">
        <v>275</v>
      </c>
      <c r="C2243" s="48" t="str">
        <f>VLOOKUP(Table14[[#This Row],[Subject]],Sheet2!$A$1:$B$60,2,0)</f>
        <v>MALE</v>
      </c>
      <c r="D2243" s="48" t="str">
        <f>TEXT(Table14[[#This Row],[Date]],"MMMM")</f>
        <v>September</v>
      </c>
      <c r="E2243" s="38">
        <v>45171</v>
      </c>
      <c r="F2243" s="48" t="s">
        <v>16</v>
      </c>
      <c r="G2243" s="48" t="s">
        <v>165</v>
      </c>
      <c r="H2243" s="48" t="s">
        <v>788</v>
      </c>
      <c r="I2243" s="48">
        <v>4</v>
      </c>
    </row>
    <row r="2244" spans="1:9" x14ac:dyDescent="0.3">
      <c r="A2244" s="48">
        <v>4418</v>
      </c>
      <c r="B2244" s="48" t="s">
        <v>275</v>
      </c>
      <c r="C2244" s="48" t="str">
        <f>VLOOKUP(Table14[[#This Row],[Subject]],Sheet2!$A$1:$B$60,2,0)</f>
        <v>MALE</v>
      </c>
      <c r="D2244" s="48" t="str">
        <f>TEXT(Table14[[#This Row],[Date]],"MMMM")</f>
        <v>September</v>
      </c>
      <c r="E2244" s="38">
        <v>45171</v>
      </c>
      <c r="F2244" s="48" t="s">
        <v>16</v>
      </c>
      <c r="G2244" s="48" t="s">
        <v>165</v>
      </c>
      <c r="H2244" s="48" t="s">
        <v>789</v>
      </c>
      <c r="I2244" s="48">
        <v>5</v>
      </c>
    </row>
    <row r="2245" spans="1:9" x14ac:dyDescent="0.3">
      <c r="A2245" s="48">
        <v>4419</v>
      </c>
      <c r="B2245" s="48" t="s">
        <v>275</v>
      </c>
      <c r="C2245" s="48" t="str">
        <f>VLOOKUP(Table14[[#This Row],[Subject]],Sheet2!$A$1:$B$60,2,0)</f>
        <v>MALE</v>
      </c>
      <c r="D2245" s="48" t="str">
        <f>TEXT(Table14[[#This Row],[Date]],"MMMM")</f>
        <v>September</v>
      </c>
      <c r="E2245" s="38">
        <v>45171</v>
      </c>
      <c r="F2245" s="48" t="s">
        <v>16</v>
      </c>
      <c r="G2245" s="48" t="s">
        <v>165</v>
      </c>
      <c r="H2245" s="48" t="s">
        <v>790</v>
      </c>
      <c r="I2245" s="48">
        <v>3</v>
      </c>
    </row>
    <row r="2246" spans="1:9" x14ac:dyDescent="0.3">
      <c r="A2246" s="48">
        <v>4420</v>
      </c>
      <c r="B2246" s="48" t="s">
        <v>275</v>
      </c>
      <c r="C2246" s="48" t="str">
        <f>VLOOKUP(Table14[[#This Row],[Subject]],Sheet2!$A$1:$B$60,2,0)</f>
        <v>MALE</v>
      </c>
      <c r="D2246" s="48" t="str">
        <f>TEXT(Table14[[#This Row],[Date]],"MMMM")</f>
        <v>September</v>
      </c>
      <c r="E2246" s="38">
        <v>45171</v>
      </c>
      <c r="F2246" s="48" t="s">
        <v>16</v>
      </c>
      <c r="G2246" s="48" t="s">
        <v>165</v>
      </c>
      <c r="H2246" s="48" t="s">
        <v>791</v>
      </c>
      <c r="I2246" s="48">
        <v>1</v>
      </c>
    </row>
    <row r="2247" spans="1:9" x14ac:dyDescent="0.3">
      <c r="A2247" s="48">
        <v>4421</v>
      </c>
      <c r="B2247" s="48" t="s">
        <v>275</v>
      </c>
      <c r="C2247" s="48" t="str">
        <f>VLOOKUP(Table14[[#This Row],[Subject]],Sheet2!$A$1:$B$60,2,0)</f>
        <v>MALE</v>
      </c>
      <c r="D2247" s="48" t="str">
        <f>TEXT(Table14[[#This Row],[Date]],"MMMM")</f>
        <v>September</v>
      </c>
      <c r="E2247" s="38">
        <v>45171</v>
      </c>
      <c r="F2247" s="48" t="s">
        <v>16</v>
      </c>
      <c r="G2247" s="48" t="s">
        <v>165</v>
      </c>
      <c r="H2247" s="48" t="s">
        <v>792</v>
      </c>
      <c r="I2247" s="48">
        <v>2</v>
      </c>
    </row>
    <row r="2248" spans="1:9" x14ac:dyDescent="0.3">
      <c r="A2248" s="48">
        <v>4422</v>
      </c>
      <c r="B2248" s="48" t="s">
        <v>275</v>
      </c>
      <c r="C2248" s="48" t="str">
        <f>VLOOKUP(Table14[[#This Row],[Subject]],Sheet2!$A$1:$B$60,2,0)</f>
        <v>MALE</v>
      </c>
      <c r="D2248" s="48" t="str">
        <f>TEXT(Table14[[#This Row],[Date]],"MMMM")</f>
        <v>September</v>
      </c>
      <c r="E2248" s="38">
        <v>45171</v>
      </c>
      <c r="F2248" s="48" t="s">
        <v>16</v>
      </c>
      <c r="G2248" s="48" t="s">
        <v>165</v>
      </c>
      <c r="H2248" s="48" t="s">
        <v>793</v>
      </c>
      <c r="I2248" s="48">
        <v>5</v>
      </c>
    </row>
    <row r="2249" spans="1:9" x14ac:dyDescent="0.3">
      <c r="A2249" s="48">
        <v>4423</v>
      </c>
      <c r="B2249" s="48" t="s">
        <v>275</v>
      </c>
      <c r="C2249" s="48" t="str">
        <f>VLOOKUP(Table14[[#This Row],[Subject]],Sheet2!$A$1:$B$60,2,0)</f>
        <v>MALE</v>
      </c>
      <c r="D2249" s="48" t="str">
        <f>TEXT(Table14[[#This Row],[Date]],"MMMM")</f>
        <v>September</v>
      </c>
      <c r="E2249" s="38">
        <v>45171</v>
      </c>
      <c r="F2249" s="48" t="s">
        <v>16</v>
      </c>
      <c r="G2249" s="48" t="s">
        <v>165</v>
      </c>
      <c r="H2249" s="48" t="s">
        <v>794</v>
      </c>
      <c r="I2249" s="48">
        <v>3</v>
      </c>
    </row>
    <row r="2250" spans="1:9" x14ac:dyDescent="0.3">
      <c r="A2250" s="48">
        <v>4424</v>
      </c>
      <c r="B2250" s="48" t="s">
        <v>275</v>
      </c>
      <c r="C2250" s="48" t="str">
        <f>VLOOKUP(Table14[[#This Row],[Subject]],Sheet2!$A$1:$B$60,2,0)</f>
        <v>MALE</v>
      </c>
      <c r="D2250" s="48" t="str">
        <f>TEXT(Table14[[#This Row],[Date]],"MMMM")</f>
        <v>September</v>
      </c>
      <c r="E2250" s="38">
        <v>45171</v>
      </c>
      <c r="F2250" s="48" t="s">
        <v>16</v>
      </c>
      <c r="G2250" s="48" t="s">
        <v>165</v>
      </c>
      <c r="H2250" s="48" t="s">
        <v>795</v>
      </c>
      <c r="I2250" s="48">
        <v>6</v>
      </c>
    </row>
    <row r="2251" spans="1:9" x14ac:dyDescent="0.3">
      <c r="A2251" s="48">
        <v>4425</v>
      </c>
      <c r="B2251" s="48" t="s">
        <v>275</v>
      </c>
      <c r="C2251" s="48" t="str">
        <f>VLOOKUP(Table14[[#This Row],[Subject]],Sheet2!$A$1:$B$60,2,0)</f>
        <v>MALE</v>
      </c>
      <c r="D2251" s="48" t="str">
        <f>TEXT(Table14[[#This Row],[Date]],"MMMM")</f>
        <v>September</v>
      </c>
      <c r="E2251" s="38">
        <v>45171</v>
      </c>
      <c r="F2251" s="48" t="s">
        <v>16</v>
      </c>
      <c r="G2251" s="48" t="s">
        <v>165</v>
      </c>
      <c r="H2251" s="48" t="s">
        <v>796</v>
      </c>
      <c r="I2251" s="48">
        <v>7</v>
      </c>
    </row>
    <row r="2252" spans="1:9" x14ac:dyDescent="0.3">
      <c r="A2252" s="48">
        <v>4426</v>
      </c>
      <c r="B2252" s="48" t="s">
        <v>275</v>
      </c>
      <c r="C2252" s="48" t="str">
        <f>VLOOKUP(Table14[[#This Row],[Subject]],Sheet2!$A$1:$B$60,2,0)</f>
        <v>MALE</v>
      </c>
      <c r="D2252" s="48" t="str">
        <f>TEXT(Table14[[#This Row],[Date]],"MMMM")</f>
        <v>September</v>
      </c>
      <c r="E2252" s="38">
        <v>45171</v>
      </c>
      <c r="F2252" s="48" t="s">
        <v>16</v>
      </c>
      <c r="G2252" s="48" t="s">
        <v>165</v>
      </c>
      <c r="H2252" s="48" t="s">
        <v>797</v>
      </c>
      <c r="I2252" s="48">
        <v>4</v>
      </c>
    </row>
    <row r="2253" spans="1:9" x14ac:dyDescent="0.3">
      <c r="A2253" s="48">
        <v>4427</v>
      </c>
      <c r="B2253" s="48" t="s">
        <v>275</v>
      </c>
      <c r="C2253" s="48" t="str">
        <f>VLOOKUP(Table14[[#This Row],[Subject]],Sheet2!$A$1:$B$60,2,0)</f>
        <v>MALE</v>
      </c>
      <c r="D2253" s="48" t="str">
        <f>TEXT(Table14[[#This Row],[Date]],"MMMM")</f>
        <v>September</v>
      </c>
      <c r="E2253" s="38">
        <v>45171</v>
      </c>
      <c r="F2253" s="48" t="s">
        <v>16</v>
      </c>
      <c r="G2253" s="48" t="s">
        <v>165</v>
      </c>
      <c r="H2253" s="48" t="s">
        <v>798</v>
      </c>
      <c r="I2253" s="48">
        <v>3</v>
      </c>
    </row>
    <row r="2254" spans="1:9" x14ac:dyDescent="0.3">
      <c r="A2254" s="48">
        <v>4428</v>
      </c>
      <c r="B2254" s="48" t="s">
        <v>275</v>
      </c>
      <c r="C2254" s="48" t="str">
        <f>VLOOKUP(Table14[[#This Row],[Subject]],Sheet2!$A$1:$B$60,2,0)</f>
        <v>MALE</v>
      </c>
      <c r="D2254" s="48" t="str">
        <f>TEXT(Table14[[#This Row],[Date]],"MMMM")</f>
        <v>September</v>
      </c>
      <c r="E2254" s="38">
        <v>45171</v>
      </c>
      <c r="F2254" s="48" t="s">
        <v>16</v>
      </c>
      <c r="G2254" s="48" t="s">
        <v>165</v>
      </c>
      <c r="H2254" s="48" t="s">
        <v>799</v>
      </c>
      <c r="I2254" s="48">
        <v>2</v>
      </c>
    </row>
    <row r="2255" spans="1:9" x14ac:dyDescent="0.3">
      <c r="A2255" s="48">
        <v>4429</v>
      </c>
      <c r="B2255" s="48" t="s">
        <v>275</v>
      </c>
      <c r="C2255" s="48" t="str">
        <f>VLOOKUP(Table14[[#This Row],[Subject]],Sheet2!$A$1:$B$60,2,0)</f>
        <v>MALE</v>
      </c>
      <c r="D2255" s="48" t="str">
        <f>TEXT(Table14[[#This Row],[Date]],"MMMM")</f>
        <v>September</v>
      </c>
      <c r="E2255" s="38">
        <v>45171</v>
      </c>
      <c r="F2255" s="48" t="s">
        <v>16</v>
      </c>
      <c r="G2255" s="48" t="s">
        <v>165</v>
      </c>
      <c r="H2255" s="48" t="s">
        <v>800</v>
      </c>
      <c r="I2255" s="48">
        <v>7</v>
      </c>
    </row>
    <row r="2256" spans="1:9" x14ac:dyDescent="0.3">
      <c r="A2256" s="48">
        <v>4430</v>
      </c>
      <c r="B2256" s="48" t="s">
        <v>275</v>
      </c>
      <c r="C2256" s="48" t="str">
        <f>VLOOKUP(Table14[[#This Row],[Subject]],Sheet2!$A$1:$B$60,2,0)</f>
        <v>MALE</v>
      </c>
      <c r="D2256" s="48" t="str">
        <f>TEXT(Table14[[#This Row],[Date]],"MMMM")</f>
        <v>September</v>
      </c>
      <c r="E2256" s="38">
        <v>45171</v>
      </c>
      <c r="F2256" s="48" t="s">
        <v>16</v>
      </c>
      <c r="G2256" s="48" t="s">
        <v>165</v>
      </c>
      <c r="H2256" s="48" t="s">
        <v>801</v>
      </c>
      <c r="I2256" s="48">
        <v>5</v>
      </c>
    </row>
    <row r="2257" spans="1:9" x14ac:dyDescent="0.3">
      <c r="A2257" s="48">
        <v>4431</v>
      </c>
      <c r="B2257" s="48" t="s">
        <v>275</v>
      </c>
      <c r="C2257" s="48" t="str">
        <f>VLOOKUP(Table14[[#This Row],[Subject]],Sheet2!$A$1:$B$60,2,0)</f>
        <v>MALE</v>
      </c>
      <c r="D2257" s="48" t="str">
        <f>TEXT(Table14[[#This Row],[Date]],"MMMM")</f>
        <v>September</v>
      </c>
      <c r="E2257" s="38">
        <v>45171</v>
      </c>
      <c r="F2257" s="48" t="s">
        <v>16</v>
      </c>
      <c r="G2257" s="48" t="s">
        <v>188</v>
      </c>
      <c r="H2257" s="48" t="s">
        <v>802</v>
      </c>
      <c r="I2257" s="48">
        <v>4</v>
      </c>
    </row>
    <row r="2258" spans="1:9" x14ac:dyDescent="0.3">
      <c r="A2258" s="48">
        <v>4432</v>
      </c>
      <c r="B2258" s="48" t="s">
        <v>275</v>
      </c>
      <c r="C2258" s="48" t="str">
        <f>VLOOKUP(Table14[[#This Row],[Subject]],Sheet2!$A$1:$B$60,2,0)</f>
        <v>MALE</v>
      </c>
      <c r="D2258" s="48" t="str">
        <f>TEXT(Table14[[#This Row],[Date]],"MMMM")</f>
        <v>September</v>
      </c>
      <c r="E2258" s="38">
        <v>45171</v>
      </c>
      <c r="F2258" s="48" t="s">
        <v>16</v>
      </c>
      <c r="G2258" s="48" t="s">
        <v>188</v>
      </c>
      <c r="H2258" s="48" t="s">
        <v>803</v>
      </c>
      <c r="I2258" s="48">
        <v>5</v>
      </c>
    </row>
    <row r="2259" spans="1:9" x14ac:dyDescent="0.3">
      <c r="A2259" s="48">
        <v>4433</v>
      </c>
      <c r="B2259" s="48" t="s">
        <v>275</v>
      </c>
      <c r="C2259" s="48" t="str">
        <f>VLOOKUP(Table14[[#This Row],[Subject]],Sheet2!$A$1:$B$60,2,0)</f>
        <v>MALE</v>
      </c>
      <c r="D2259" s="48" t="str">
        <f>TEXT(Table14[[#This Row],[Date]],"MMMM")</f>
        <v>September</v>
      </c>
      <c r="E2259" s="38">
        <v>45171</v>
      </c>
      <c r="F2259" s="48" t="s">
        <v>16</v>
      </c>
      <c r="G2259" s="48" t="s">
        <v>188</v>
      </c>
      <c r="H2259" s="48" t="s">
        <v>804</v>
      </c>
      <c r="I2259" s="48">
        <v>2</v>
      </c>
    </row>
    <row r="2260" spans="1:9" x14ac:dyDescent="0.3">
      <c r="A2260" s="48">
        <v>4434</v>
      </c>
      <c r="B2260" s="48" t="s">
        <v>275</v>
      </c>
      <c r="C2260" s="48" t="str">
        <f>VLOOKUP(Table14[[#This Row],[Subject]],Sheet2!$A$1:$B$60,2,0)</f>
        <v>MALE</v>
      </c>
      <c r="D2260" s="48" t="str">
        <f>TEXT(Table14[[#This Row],[Date]],"MMMM")</f>
        <v>September</v>
      </c>
      <c r="E2260" s="38">
        <v>45171</v>
      </c>
      <c r="F2260" s="48" t="s">
        <v>16</v>
      </c>
      <c r="G2260" s="48" t="s">
        <v>188</v>
      </c>
      <c r="H2260" s="48" t="s">
        <v>805</v>
      </c>
      <c r="I2260" s="48">
        <v>6</v>
      </c>
    </row>
    <row r="2261" spans="1:9" x14ac:dyDescent="0.3">
      <c r="A2261" s="48">
        <v>4435</v>
      </c>
      <c r="B2261" s="48" t="s">
        <v>275</v>
      </c>
      <c r="C2261" s="48" t="str">
        <f>VLOOKUP(Table14[[#This Row],[Subject]],Sheet2!$A$1:$B$60,2,0)</f>
        <v>MALE</v>
      </c>
      <c r="D2261" s="48" t="str">
        <f>TEXT(Table14[[#This Row],[Date]],"MMMM")</f>
        <v>September</v>
      </c>
      <c r="E2261" s="38">
        <v>45171</v>
      </c>
      <c r="F2261" s="48" t="s">
        <v>16</v>
      </c>
      <c r="G2261" s="48" t="s">
        <v>188</v>
      </c>
      <c r="H2261" s="48" t="s">
        <v>806</v>
      </c>
      <c r="I2261" s="48">
        <v>1</v>
      </c>
    </row>
    <row r="2262" spans="1:9" x14ac:dyDescent="0.3">
      <c r="A2262" s="48">
        <v>4436</v>
      </c>
      <c r="B2262" s="48" t="s">
        <v>275</v>
      </c>
      <c r="C2262" s="48" t="str">
        <f>VLOOKUP(Table14[[#This Row],[Subject]],Sheet2!$A$1:$B$60,2,0)</f>
        <v>MALE</v>
      </c>
      <c r="D2262" s="48" t="str">
        <f>TEXT(Table14[[#This Row],[Date]],"MMMM")</f>
        <v>September</v>
      </c>
      <c r="E2262" s="38">
        <v>45171</v>
      </c>
      <c r="F2262" s="48" t="s">
        <v>16</v>
      </c>
      <c r="G2262" s="48" t="s">
        <v>188</v>
      </c>
      <c r="H2262" s="48" t="s">
        <v>807</v>
      </c>
      <c r="I2262" s="48">
        <v>3</v>
      </c>
    </row>
    <row r="2263" spans="1:9" x14ac:dyDescent="0.3">
      <c r="A2263" s="48">
        <v>4437</v>
      </c>
      <c r="B2263" s="48" t="s">
        <v>275</v>
      </c>
      <c r="C2263" s="48" t="str">
        <f>VLOOKUP(Table14[[#This Row],[Subject]],Sheet2!$A$1:$B$60,2,0)</f>
        <v>MALE</v>
      </c>
      <c r="D2263" s="48" t="str">
        <f>TEXT(Table14[[#This Row],[Date]],"MMMM")</f>
        <v>September</v>
      </c>
      <c r="E2263" s="38">
        <v>45171</v>
      </c>
      <c r="F2263" s="48" t="s">
        <v>16</v>
      </c>
      <c r="G2263" s="48" t="s">
        <v>188</v>
      </c>
      <c r="H2263" s="48" t="s">
        <v>808</v>
      </c>
      <c r="I2263" s="48">
        <v>7</v>
      </c>
    </row>
    <row r="2264" spans="1:9" x14ac:dyDescent="0.3">
      <c r="A2264" s="48">
        <v>4438</v>
      </c>
      <c r="B2264" s="48" t="s">
        <v>275</v>
      </c>
      <c r="C2264" s="48" t="str">
        <f>VLOOKUP(Table14[[#This Row],[Subject]],Sheet2!$A$1:$B$60,2,0)</f>
        <v>MALE</v>
      </c>
      <c r="D2264" s="48" t="str">
        <f>TEXT(Table14[[#This Row],[Date]],"MMMM")</f>
        <v>September</v>
      </c>
      <c r="E2264" s="38">
        <v>45171</v>
      </c>
      <c r="F2264" s="48" t="s">
        <v>16</v>
      </c>
      <c r="G2264" s="48" t="s">
        <v>188</v>
      </c>
      <c r="H2264" s="48" t="s">
        <v>809</v>
      </c>
      <c r="I2264" s="48">
        <v>4</v>
      </c>
    </row>
    <row r="2265" spans="1:9" x14ac:dyDescent="0.3">
      <c r="A2265" s="48">
        <v>4439</v>
      </c>
      <c r="B2265" s="48" t="s">
        <v>275</v>
      </c>
      <c r="C2265" s="48" t="str">
        <f>VLOOKUP(Table14[[#This Row],[Subject]],Sheet2!$A$1:$B$60,2,0)</f>
        <v>MALE</v>
      </c>
      <c r="D2265" s="48" t="str">
        <f>TEXT(Table14[[#This Row],[Date]],"MMMM")</f>
        <v>September</v>
      </c>
      <c r="E2265" s="38">
        <v>45171</v>
      </c>
      <c r="F2265" s="48" t="s">
        <v>16</v>
      </c>
      <c r="G2265" s="48" t="s">
        <v>188</v>
      </c>
      <c r="H2265" s="48" t="s">
        <v>810</v>
      </c>
      <c r="I2265" s="48">
        <v>2</v>
      </c>
    </row>
    <row r="2266" spans="1:9" x14ac:dyDescent="0.3">
      <c r="A2266" s="48">
        <v>4440</v>
      </c>
      <c r="B2266" s="48" t="s">
        <v>275</v>
      </c>
      <c r="C2266" s="48" t="str">
        <f>VLOOKUP(Table14[[#This Row],[Subject]],Sheet2!$A$1:$B$60,2,0)</f>
        <v>MALE</v>
      </c>
      <c r="D2266" s="48" t="str">
        <f>TEXT(Table14[[#This Row],[Date]],"MMMM")</f>
        <v>September</v>
      </c>
      <c r="E2266" s="38">
        <v>45171</v>
      </c>
      <c r="F2266" s="48" t="s">
        <v>16</v>
      </c>
      <c r="G2266" s="48" t="s">
        <v>188</v>
      </c>
      <c r="H2266" s="48" t="s">
        <v>811</v>
      </c>
      <c r="I2266" s="48">
        <v>5</v>
      </c>
    </row>
    <row r="2267" spans="1:9" x14ac:dyDescent="0.3">
      <c r="A2267" s="48">
        <v>4441</v>
      </c>
      <c r="B2267" s="48" t="s">
        <v>275</v>
      </c>
      <c r="C2267" s="48" t="str">
        <f>VLOOKUP(Table14[[#This Row],[Subject]],Sheet2!$A$1:$B$60,2,0)</f>
        <v>MALE</v>
      </c>
      <c r="D2267" s="48" t="str">
        <f>TEXT(Table14[[#This Row],[Date]],"MMMM")</f>
        <v>September</v>
      </c>
      <c r="E2267" s="38">
        <v>45171</v>
      </c>
      <c r="F2267" s="48" t="s">
        <v>16</v>
      </c>
      <c r="G2267" s="48" t="s">
        <v>199</v>
      </c>
      <c r="H2267" s="48" t="s">
        <v>812</v>
      </c>
      <c r="I2267" s="48">
        <v>1</v>
      </c>
    </row>
    <row r="2268" spans="1:9" x14ac:dyDescent="0.3">
      <c r="A2268" s="48">
        <v>4442</v>
      </c>
      <c r="B2268" s="48" t="s">
        <v>275</v>
      </c>
      <c r="C2268" s="48" t="str">
        <f>VLOOKUP(Table14[[#This Row],[Subject]],Sheet2!$A$1:$B$60,2,0)</f>
        <v>MALE</v>
      </c>
      <c r="D2268" s="48" t="str">
        <f>TEXT(Table14[[#This Row],[Date]],"MMMM")</f>
        <v>September</v>
      </c>
      <c r="E2268" s="38">
        <v>45171</v>
      </c>
      <c r="F2268" s="48" t="s">
        <v>16</v>
      </c>
      <c r="G2268" s="48" t="s">
        <v>199</v>
      </c>
      <c r="H2268" s="48" t="s">
        <v>813</v>
      </c>
      <c r="I2268" s="48">
        <v>6</v>
      </c>
    </row>
    <row r="2269" spans="1:9" x14ac:dyDescent="0.3">
      <c r="A2269" s="48">
        <v>4443</v>
      </c>
      <c r="B2269" s="48" t="s">
        <v>275</v>
      </c>
      <c r="C2269" s="48" t="str">
        <f>VLOOKUP(Table14[[#This Row],[Subject]],Sheet2!$A$1:$B$60,2,0)</f>
        <v>MALE</v>
      </c>
      <c r="D2269" s="48" t="str">
        <f>TEXT(Table14[[#This Row],[Date]],"MMMM")</f>
        <v>September</v>
      </c>
      <c r="E2269" s="38">
        <v>45171</v>
      </c>
      <c r="F2269" s="48" t="s">
        <v>16</v>
      </c>
      <c r="G2269" s="48" t="s">
        <v>199</v>
      </c>
      <c r="H2269" s="48" t="s">
        <v>814</v>
      </c>
      <c r="I2269" s="48">
        <v>7</v>
      </c>
    </row>
    <row r="2270" spans="1:9" x14ac:dyDescent="0.3">
      <c r="A2270" s="48">
        <v>4444</v>
      </c>
      <c r="B2270" s="48" t="s">
        <v>275</v>
      </c>
      <c r="C2270" s="48" t="str">
        <f>VLOOKUP(Table14[[#This Row],[Subject]],Sheet2!$A$1:$B$60,2,0)</f>
        <v>MALE</v>
      </c>
      <c r="D2270" s="48" t="str">
        <f>TEXT(Table14[[#This Row],[Date]],"MMMM")</f>
        <v>September</v>
      </c>
      <c r="E2270" s="38">
        <v>45171</v>
      </c>
      <c r="F2270" s="48" t="s">
        <v>16</v>
      </c>
      <c r="G2270" s="48" t="s">
        <v>199</v>
      </c>
      <c r="H2270" s="48" t="s">
        <v>815</v>
      </c>
      <c r="I2270" s="48">
        <v>4</v>
      </c>
    </row>
    <row r="2271" spans="1:9" x14ac:dyDescent="0.3">
      <c r="A2271" s="48">
        <v>4445</v>
      </c>
      <c r="B2271" s="48" t="s">
        <v>275</v>
      </c>
      <c r="C2271" s="48" t="str">
        <f>VLOOKUP(Table14[[#This Row],[Subject]],Sheet2!$A$1:$B$60,2,0)</f>
        <v>MALE</v>
      </c>
      <c r="D2271" s="48" t="str">
        <f>TEXT(Table14[[#This Row],[Date]],"MMMM")</f>
        <v>September</v>
      </c>
      <c r="E2271" s="38">
        <v>45171</v>
      </c>
      <c r="F2271" s="48" t="s">
        <v>16</v>
      </c>
      <c r="G2271" s="48" t="s">
        <v>199</v>
      </c>
      <c r="H2271" s="48" t="s">
        <v>816</v>
      </c>
      <c r="I2271" s="48">
        <v>5</v>
      </c>
    </row>
    <row r="2272" spans="1:9" x14ac:dyDescent="0.3">
      <c r="A2272" s="48">
        <v>4446</v>
      </c>
      <c r="B2272" s="48" t="s">
        <v>275</v>
      </c>
      <c r="C2272" s="48" t="str">
        <f>VLOOKUP(Table14[[#This Row],[Subject]],Sheet2!$A$1:$B$60,2,0)</f>
        <v>MALE</v>
      </c>
      <c r="D2272" s="48" t="str">
        <f>TEXT(Table14[[#This Row],[Date]],"MMMM")</f>
        <v>September</v>
      </c>
      <c r="E2272" s="38">
        <v>45171</v>
      </c>
      <c r="F2272" s="48" t="s">
        <v>16</v>
      </c>
      <c r="G2272" s="48" t="s">
        <v>199</v>
      </c>
      <c r="H2272" s="48" t="s">
        <v>817</v>
      </c>
      <c r="I2272" s="48">
        <v>2</v>
      </c>
    </row>
    <row r="2273" spans="1:9" x14ac:dyDescent="0.3">
      <c r="A2273" s="48">
        <v>4447</v>
      </c>
      <c r="B2273" s="48" t="s">
        <v>275</v>
      </c>
      <c r="C2273" s="48" t="str">
        <f>VLOOKUP(Table14[[#This Row],[Subject]],Sheet2!$A$1:$B$60,2,0)</f>
        <v>MALE</v>
      </c>
      <c r="D2273" s="48" t="str">
        <f>TEXT(Table14[[#This Row],[Date]],"MMMM")</f>
        <v>September</v>
      </c>
      <c r="E2273" s="38">
        <v>45171</v>
      </c>
      <c r="F2273" s="48" t="s">
        <v>16</v>
      </c>
      <c r="G2273" s="48" t="s">
        <v>199</v>
      </c>
      <c r="H2273" s="48" t="s">
        <v>818</v>
      </c>
      <c r="I2273" s="48">
        <v>6</v>
      </c>
    </row>
    <row r="2274" spans="1:9" x14ac:dyDescent="0.3">
      <c r="A2274" s="48">
        <v>4448</v>
      </c>
      <c r="B2274" s="48" t="s">
        <v>275</v>
      </c>
      <c r="C2274" s="48" t="str">
        <f>VLOOKUP(Table14[[#This Row],[Subject]],Sheet2!$A$1:$B$60,2,0)</f>
        <v>MALE</v>
      </c>
      <c r="D2274" s="48" t="str">
        <f>TEXT(Table14[[#This Row],[Date]],"MMMM")</f>
        <v>September</v>
      </c>
      <c r="E2274" s="38">
        <v>45171</v>
      </c>
      <c r="F2274" s="48" t="s">
        <v>16</v>
      </c>
      <c r="G2274" s="48" t="s">
        <v>199</v>
      </c>
      <c r="H2274" s="48" t="s">
        <v>819</v>
      </c>
      <c r="I2274" s="48">
        <v>3</v>
      </c>
    </row>
    <row r="2275" spans="1:9" x14ac:dyDescent="0.3">
      <c r="A2275" s="48">
        <v>4449</v>
      </c>
      <c r="B2275" s="48" t="s">
        <v>275</v>
      </c>
      <c r="C2275" s="48" t="str">
        <f>VLOOKUP(Table14[[#This Row],[Subject]],Sheet2!$A$1:$B$60,2,0)</f>
        <v>MALE</v>
      </c>
      <c r="D2275" s="48" t="str">
        <f>TEXT(Table14[[#This Row],[Date]],"MMMM")</f>
        <v>September</v>
      </c>
      <c r="E2275" s="38">
        <v>45171</v>
      </c>
      <c r="F2275" s="48" t="s">
        <v>16</v>
      </c>
      <c r="G2275" s="48" t="s">
        <v>199</v>
      </c>
      <c r="H2275" s="48" t="s">
        <v>820</v>
      </c>
      <c r="I2275" s="48">
        <v>2</v>
      </c>
    </row>
    <row r="2276" spans="1:9" x14ac:dyDescent="0.3">
      <c r="A2276" s="48">
        <v>4450</v>
      </c>
      <c r="B2276" s="48" t="s">
        <v>275</v>
      </c>
      <c r="C2276" s="48" t="str">
        <f>VLOOKUP(Table14[[#This Row],[Subject]],Sheet2!$A$1:$B$60,2,0)</f>
        <v>MALE</v>
      </c>
      <c r="D2276" s="48" t="str">
        <f>TEXT(Table14[[#This Row],[Date]],"MMMM")</f>
        <v>September</v>
      </c>
      <c r="E2276" s="38">
        <v>45171</v>
      </c>
      <c r="F2276" s="48" t="s">
        <v>16</v>
      </c>
      <c r="G2276" s="48" t="s">
        <v>199</v>
      </c>
      <c r="H2276" s="48" t="s">
        <v>821</v>
      </c>
      <c r="I2276" s="48">
        <v>1</v>
      </c>
    </row>
    <row r="2277" spans="1:9" x14ac:dyDescent="0.3">
      <c r="A2277" s="48">
        <v>4451</v>
      </c>
      <c r="B2277" s="48" t="s">
        <v>275</v>
      </c>
      <c r="C2277" s="48" t="str">
        <f>VLOOKUP(Table14[[#This Row],[Subject]],Sheet2!$A$1:$B$60,2,0)</f>
        <v>MALE</v>
      </c>
      <c r="D2277" s="48" t="str">
        <f>TEXT(Table14[[#This Row],[Date]],"MMMM")</f>
        <v>September</v>
      </c>
      <c r="E2277" s="38">
        <v>45171</v>
      </c>
      <c r="F2277" s="48" t="s">
        <v>16</v>
      </c>
      <c r="G2277" s="48" t="s">
        <v>199</v>
      </c>
      <c r="H2277" s="48" t="s">
        <v>822</v>
      </c>
      <c r="I2277" s="48">
        <v>7</v>
      </c>
    </row>
    <row r="2278" spans="1:9" x14ac:dyDescent="0.3">
      <c r="A2278" s="48">
        <v>4452</v>
      </c>
      <c r="B2278" s="48" t="s">
        <v>275</v>
      </c>
      <c r="C2278" s="48" t="str">
        <f>VLOOKUP(Table14[[#This Row],[Subject]],Sheet2!$A$1:$B$60,2,0)</f>
        <v>MALE</v>
      </c>
      <c r="D2278" s="48" t="str">
        <f>TEXT(Table14[[#This Row],[Date]],"MMMM")</f>
        <v>September</v>
      </c>
      <c r="E2278" s="38">
        <v>45171</v>
      </c>
      <c r="F2278" s="48" t="s">
        <v>16</v>
      </c>
      <c r="G2278" s="48" t="s">
        <v>199</v>
      </c>
      <c r="H2278" s="48" t="s">
        <v>823</v>
      </c>
      <c r="I2278" s="48">
        <v>6</v>
      </c>
    </row>
    <row r="2279" spans="1:9" x14ac:dyDescent="0.3">
      <c r="A2279" s="48">
        <v>4453</v>
      </c>
      <c r="B2279" s="48" t="s">
        <v>275</v>
      </c>
      <c r="C2279" s="48" t="str">
        <f>VLOOKUP(Table14[[#This Row],[Subject]],Sheet2!$A$1:$B$60,2,0)</f>
        <v>MALE</v>
      </c>
      <c r="D2279" s="48" t="str">
        <f>TEXT(Table14[[#This Row],[Date]],"MMMM")</f>
        <v>September</v>
      </c>
      <c r="E2279" s="38">
        <v>45171</v>
      </c>
      <c r="F2279" s="48" t="s">
        <v>16</v>
      </c>
      <c r="G2279" s="48" t="s">
        <v>199</v>
      </c>
      <c r="H2279" s="48" t="s">
        <v>824</v>
      </c>
      <c r="I2279" s="48">
        <v>4</v>
      </c>
    </row>
    <row r="2280" spans="1:9" x14ac:dyDescent="0.3">
      <c r="A2280" s="48">
        <v>4454</v>
      </c>
      <c r="B2280" s="48" t="s">
        <v>275</v>
      </c>
      <c r="C2280" s="48" t="str">
        <f>VLOOKUP(Table14[[#This Row],[Subject]],Sheet2!$A$1:$B$60,2,0)</f>
        <v>MALE</v>
      </c>
      <c r="D2280" s="48" t="str">
        <f>TEXT(Table14[[#This Row],[Date]],"MMMM")</f>
        <v>September</v>
      </c>
      <c r="E2280" s="38">
        <v>45171</v>
      </c>
      <c r="F2280" s="48" t="s">
        <v>16</v>
      </c>
      <c r="G2280" s="48" t="s">
        <v>199</v>
      </c>
      <c r="H2280" s="48" t="s">
        <v>825</v>
      </c>
      <c r="I2280" s="48">
        <v>5</v>
      </c>
    </row>
    <row r="2281" spans="1:9" x14ac:dyDescent="0.3">
      <c r="A2281" s="48">
        <v>4455</v>
      </c>
      <c r="B2281" s="48" t="s">
        <v>275</v>
      </c>
      <c r="C2281" s="48" t="str">
        <f>VLOOKUP(Table14[[#This Row],[Subject]],Sheet2!$A$1:$B$60,2,0)</f>
        <v>MALE</v>
      </c>
      <c r="D2281" s="48" t="str">
        <f>TEXT(Table14[[#This Row],[Date]],"MMMM")</f>
        <v>September</v>
      </c>
      <c r="E2281" s="38">
        <v>45171</v>
      </c>
      <c r="F2281" s="48" t="s">
        <v>16</v>
      </c>
      <c r="G2281" s="48" t="s">
        <v>199</v>
      </c>
      <c r="H2281" s="48" t="s">
        <v>826</v>
      </c>
      <c r="I2281" s="48">
        <v>3</v>
      </c>
    </row>
    <row r="2282" spans="1:9" x14ac:dyDescent="0.3">
      <c r="A2282" s="48">
        <v>4456</v>
      </c>
      <c r="B2282" s="48" t="s">
        <v>275</v>
      </c>
      <c r="C2282" s="48" t="str">
        <f>VLOOKUP(Table14[[#This Row],[Subject]],Sheet2!$A$1:$B$60,2,0)</f>
        <v>MALE</v>
      </c>
      <c r="D2282" s="48" t="str">
        <f>TEXT(Table14[[#This Row],[Date]],"MMMM")</f>
        <v>September</v>
      </c>
      <c r="E2282" s="38">
        <v>45171</v>
      </c>
      <c r="F2282" s="48" t="s">
        <v>16</v>
      </c>
      <c r="G2282" s="48" t="s">
        <v>199</v>
      </c>
      <c r="H2282" s="48" t="s">
        <v>827</v>
      </c>
      <c r="I2282" s="48">
        <v>7</v>
      </c>
    </row>
    <row r="2283" spans="1:9" x14ac:dyDescent="0.3">
      <c r="A2283" s="48">
        <v>4457</v>
      </c>
      <c r="B2283" s="48" t="s">
        <v>275</v>
      </c>
      <c r="C2283" s="48" t="str">
        <f>VLOOKUP(Table14[[#This Row],[Subject]],Sheet2!$A$1:$B$60,2,0)</f>
        <v>MALE</v>
      </c>
      <c r="D2283" s="48" t="str">
        <f>TEXT(Table14[[#This Row],[Date]],"MMMM")</f>
        <v>September</v>
      </c>
      <c r="E2283" s="38">
        <v>45171</v>
      </c>
      <c r="F2283" s="48" t="s">
        <v>16</v>
      </c>
      <c r="G2283" s="48" t="s">
        <v>199</v>
      </c>
      <c r="H2283" s="48" t="s">
        <v>828</v>
      </c>
      <c r="I2283" s="48">
        <v>2</v>
      </c>
    </row>
    <row r="2284" spans="1:9" x14ac:dyDescent="0.3">
      <c r="A2284" s="48">
        <v>4458</v>
      </c>
      <c r="B2284" s="48" t="s">
        <v>275</v>
      </c>
      <c r="C2284" s="48" t="str">
        <f>VLOOKUP(Table14[[#This Row],[Subject]],Sheet2!$A$1:$B$60,2,0)</f>
        <v>MALE</v>
      </c>
      <c r="D2284" s="48" t="str">
        <f>TEXT(Table14[[#This Row],[Date]],"MMMM")</f>
        <v>September</v>
      </c>
      <c r="E2284" s="38">
        <v>45171</v>
      </c>
      <c r="F2284" s="48" t="s">
        <v>16</v>
      </c>
      <c r="G2284" s="48" t="s">
        <v>199</v>
      </c>
      <c r="H2284" s="48" t="s">
        <v>829</v>
      </c>
      <c r="I2284" s="48">
        <v>1</v>
      </c>
    </row>
    <row r="2285" spans="1:9" x14ac:dyDescent="0.3">
      <c r="A2285" s="48">
        <v>4459</v>
      </c>
      <c r="B2285" s="48" t="s">
        <v>275</v>
      </c>
      <c r="C2285" s="48" t="str">
        <f>VLOOKUP(Table14[[#This Row],[Subject]],Sheet2!$A$1:$B$60,2,0)</f>
        <v>MALE</v>
      </c>
      <c r="D2285" s="48" t="str">
        <f>TEXT(Table14[[#This Row],[Date]],"MMMM")</f>
        <v>September</v>
      </c>
      <c r="E2285" s="38">
        <v>45171</v>
      </c>
      <c r="F2285" s="48" t="s">
        <v>16</v>
      </c>
      <c r="G2285" s="48" t="s">
        <v>199</v>
      </c>
      <c r="H2285" s="48" t="s">
        <v>830</v>
      </c>
      <c r="I2285" s="48">
        <v>4</v>
      </c>
    </row>
    <row r="2286" spans="1:9" x14ac:dyDescent="0.3">
      <c r="A2286" s="48">
        <v>4460</v>
      </c>
      <c r="B2286" s="48" t="s">
        <v>275</v>
      </c>
      <c r="C2286" s="48" t="str">
        <f>VLOOKUP(Table14[[#This Row],[Subject]],Sheet2!$A$1:$B$60,2,0)</f>
        <v>MALE</v>
      </c>
      <c r="D2286" s="48" t="str">
        <f>TEXT(Table14[[#This Row],[Date]],"MMMM")</f>
        <v>September</v>
      </c>
      <c r="E2286" s="38">
        <v>45171</v>
      </c>
      <c r="F2286" s="48" t="s">
        <v>16</v>
      </c>
      <c r="G2286" s="48" t="s">
        <v>219</v>
      </c>
      <c r="H2286" s="48" t="s">
        <v>831</v>
      </c>
      <c r="I2286" s="48">
        <v>5</v>
      </c>
    </row>
    <row r="2287" spans="1:9" x14ac:dyDescent="0.3">
      <c r="A2287" s="48">
        <v>4461</v>
      </c>
      <c r="B2287" s="48" t="s">
        <v>275</v>
      </c>
      <c r="C2287" s="48" t="str">
        <f>VLOOKUP(Table14[[#This Row],[Subject]],Sheet2!$A$1:$B$60,2,0)</f>
        <v>MALE</v>
      </c>
      <c r="D2287" s="48" t="str">
        <f>TEXT(Table14[[#This Row],[Date]],"MMMM")</f>
        <v>September</v>
      </c>
      <c r="E2287" s="38">
        <v>45171</v>
      </c>
      <c r="F2287" s="48" t="s">
        <v>16</v>
      </c>
      <c r="G2287" s="48" t="s">
        <v>219</v>
      </c>
      <c r="H2287" s="48" t="s">
        <v>832</v>
      </c>
      <c r="I2287" s="48">
        <v>4</v>
      </c>
    </row>
    <row r="2288" spans="1:9" x14ac:dyDescent="0.3">
      <c r="A2288" s="48">
        <v>4462</v>
      </c>
      <c r="B2288" s="48" t="s">
        <v>275</v>
      </c>
      <c r="C2288" s="48" t="str">
        <f>VLOOKUP(Table14[[#This Row],[Subject]],Sheet2!$A$1:$B$60,2,0)</f>
        <v>MALE</v>
      </c>
      <c r="D2288" s="48" t="str">
        <f>TEXT(Table14[[#This Row],[Date]],"MMMM")</f>
        <v>September</v>
      </c>
      <c r="E2288" s="38">
        <v>45171</v>
      </c>
      <c r="F2288" s="48" t="s">
        <v>16</v>
      </c>
      <c r="G2288" s="48" t="s">
        <v>219</v>
      </c>
      <c r="H2288" s="48" t="s">
        <v>833</v>
      </c>
      <c r="I2288" s="48">
        <v>3</v>
      </c>
    </row>
    <row r="2289" spans="1:9" x14ac:dyDescent="0.3">
      <c r="A2289" s="48">
        <v>4463</v>
      </c>
      <c r="B2289" s="48" t="s">
        <v>275</v>
      </c>
      <c r="C2289" s="48" t="str">
        <f>VLOOKUP(Table14[[#This Row],[Subject]],Sheet2!$A$1:$B$60,2,0)</f>
        <v>MALE</v>
      </c>
      <c r="D2289" s="48" t="str">
        <f>TEXT(Table14[[#This Row],[Date]],"MMMM")</f>
        <v>September</v>
      </c>
      <c r="E2289" s="38">
        <v>45171</v>
      </c>
      <c r="F2289" s="48" t="s">
        <v>16</v>
      </c>
      <c r="G2289" s="48" t="s">
        <v>219</v>
      </c>
      <c r="H2289" s="48" t="s">
        <v>834</v>
      </c>
      <c r="I2289" s="48">
        <v>6</v>
      </c>
    </row>
    <row r="2290" spans="1:9" x14ac:dyDescent="0.3">
      <c r="A2290" s="48">
        <v>4464</v>
      </c>
      <c r="B2290" s="48" t="s">
        <v>275</v>
      </c>
      <c r="C2290" s="48" t="str">
        <f>VLOOKUP(Table14[[#This Row],[Subject]],Sheet2!$A$1:$B$60,2,0)</f>
        <v>MALE</v>
      </c>
      <c r="D2290" s="48" t="str">
        <f>TEXT(Table14[[#This Row],[Date]],"MMMM")</f>
        <v>September</v>
      </c>
      <c r="E2290" s="38">
        <v>45171</v>
      </c>
      <c r="F2290" s="48" t="s">
        <v>16</v>
      </c>
      <c r="G2290" s="48" t="s">
        <v>219</v>
      </c>
      <c r="H2290" s="48" t="s">
        <v>835</v>
      </c>
      <c r="I2290" s="48">
        <v>2</v>
      </c>
    </row>
    <row r="2291" spans="1:9" x14ac:dyDescent="0.3">
      <c r="A2291" s="48">
        <v>4465</v>
      </c>
      <c r="B2291" s="48" t="s">
        <v>275</v>
      </c>
      <c r="C2291" s="48" t="str">
        <f>VLOOKUP(Table14[[#This Row],[Subject]],Sheet2!$A$1:$B$60,2,0)</f>
        <v>MALE</v>
      </c>
      <c r="D2291" s="48" t="str">
        <f>TEXT(Table14[[#This Row],[Date]],"MMMM")</f>
        <v>September</v>
      </c>
      <c r="E2291" s="38">
        <v>45171</v>
      </c>
      <c r="F2291" s="48" t="s">
        <v>16</v>
      </c>
      <c r="G2291" s="48" t="s">
        <v>219</v>
      </c>
      <c r="H2291" s="48" t="s">
        <v>836</v>
      </c>
      <c r="I2291" s="48">
        <v>7</v>
      </c>
    </row>
    <row r="2292" spans="1:9" x14ac:dyDescent="0.3">
      <c r="A2292" s="48">
        <v>4466</v>
      </c>
      <c r="B2292" s="48" t="s">
        <v>275</v>
      </c>
      <c r="C2292" s="48" t="str">
        <f>VLOOKUP(Table14[[#This Row],[Subject]],Sheet2!$A$1:$B$60,2,0)</f>
        <v>MALE</v>
      </c>
      <c r="D2292" s="48" t="str">
        <f>TEXT(Table14[[#This Row],[Date]],"MMMM")</f>
        <v>September</v>
      </c>
      <c r="E2292" s="38">
        <v>45171</v>
      </c>
      <c r="F2292" s="48" t="s">
        <v>16</v>
      </c>
      <c r="G2292" s="48" t="s">
        <v>219</v>
      </c>
      <c r="H2292" s="48" t="s">
        <v>837</v>
      </c>
      <c r="I2292" s="48">
        <v>1</v>
      </c>
    </row>
    <row r="2293" spans="1:9" x14ac:dyDescent="0.3">
      <c r="A2293" s="48">
        <v>4467</v>
      </c>
      <c r="B2293" s="48" t="s">
        <v>275</v>
      </c>
      <c r="C2293" s="48" t="str">
        <f>VLOOKUP(Table14[[#This Row],[Subject]],Sheet2!$A$1:$B$60,2,0)</f>
        <v>MALE</v>
      </c>
      <c r="D2293" s="48" t="str">
        <f>TEXT(Table14[[#This Row],[Date]],"MMMM")</f>
        <v>September</v>
      </c>
      <c r="E2293" s="38">
        <v>45171</v>
      </c>
      <c r="F2293" s="48" t="s">
        <v>16</v>
      </c>
      <c r="G2293" s="48" t="s">
        <v>219</v>
      </c>
      <c r="H2293" s="48" t="s">
        <v>838</v>
      </c>
      <c r="I2293" s="48">
        <v>3</v>
      </c>
    </row>
    <row r="2294" spans="1:9" x14ac:dyDescent="0.3">
      <c r="A2294" s="48">
        <v>4468</v>
      </c>
      <c r="B2294" s="48" t="s">
        <v>275</v>
      </c>
      <c r="C2294" s="48" t="str">
        <f>VLOOKUP(Table14[[#This Row],[Subject]],Sheet2!$A$1:$B$60,2,0)</f>
        <v>MALE</v>
      </c>
      <c r="D2294" s="48" t="str">
        <f>TEXT(Table14[[#This Row],[Date]],"MMMM")</f>
        <v>September</v>
      </c>
      <c r="E2294" s="38">
        <v>45171</v>
      </c>
      <c r="F2294" s="48" t="s">
        <v>16</v>
      </c>
      <c r="G2294" s="48" t="s">
        <v>219</v>
      </c>
      <c r="H2294" s="48" t="s">
        <v>839</v>
      </c>
      <c r="I2294" s="48">
        <v>2</v>
      </c>
    </row>
    <row r="2295" spans="1:9" x14ac:dyDescent="0.3">
      <c r="A2295" s="48">
        <v>4469</v>
      </c>
      <c r="B2295" s="48" t="s">
        <v>275</v>
      </c>
      <c r="C2295" s="48" t="str">
        <f>VLOOKUP(Table14[[#This Row],[Subject]],Sheet2!$A$1:$B$60,2,0)</f>
        <v>MALE</v>
      </c>
      <c r="D2295" s="48" t="str">
        <f>TEXT(Table14[[#This Row],[Date]],"MMMM")</f>
        <v>September</v>
      </c>
      <c r="E2295" s="38">
        <v>45171</v>
      </c>
      <c r="F2295" s="48" t="s">
        <v>16</v>
      </c>
      <c r="G2295" s="48" t="s">
        <v>219</v>
      </c>
      <c r="H2295" s="48" t="s">
        <v>840</v>
      </c>
      <c r="I2295" s="48">
        <v>4</v>
      </c>
    </row>
    <row r="2296" spans="1:9" x14ac:dyDescent="0.3">
      <c r="A2296" s="48">
        <v>4470</v>
      </c>
      <c r="B2296" s="48" t="s">
        <v>275</v>
      </c>
      <c r="C2296" s="48" t="str">
        <f>VLOOKUP(Table14[[#This Row],[Subject]],Sheet2!$A$1:$B$60,2,0)</f>
        <v>MALE</v>
      </c>
      <c r="D2296" s="48" t="str">
        <f>TEXT(Table14[[#This Row],[Date]],"MMMM")</f>
        <v>September</v>
      </c>
      <c r="E2296" s="38">
        <v>45171</v>
      </c>
      <c r="F2296" s="48" t="s">
        <v>16</v>
      </c>
      <c r="G2296" s="48" t="s">
        <v>219</v>
      </c>
      <c r="H2296" s="48" t="s">
        <v>841</v>
      </c>
      <c r="I2296" s="48">
        <v>5</v>
      </c>
    </row>
    <row r="2297" spans="1:9" x14ac:dyDescent="0.3">
      <c r="A2297" s="48">
        <v>4471</v>
      </c>
      <c r="B2297" s="48" t="s">
        <v>275</v>
      </c>
      <c r="C2297" s="48" t="str">
        <f>VLOOKUP(Table14[[#This Row],[Subject]],Sheet2!$A$1:$B$60,2,0)</f>
        <v>MALE</v>
      </c>
      <c r="D2297" s="48" t="str">
        <f>TEXT(Table14[[#This Row],[Date]],"MMMM")</f>
        <v>September</v>
      </c>
      <c r="E2297" s="38">
        <v>45171</v>
      </c>
      <c r="F2297" s="48" t="s">
        <v>16</v>
      </c>
      <c r="G2297" s="48" t="s">
        <v>219</v>
      </c>
      <c r="H2297" s="48" t="s">
        <v>842</v>
      </c>
      <c r="I2297" s="48">
        <v>6</v>
      </c>
    </row>
    <row r="2298" spans="1:9" x14ac:dyDescent="0.3">
      <c r="A2298" s="48">
        <v>4472</v>
      </c>
      <c r="B2298" s="48" t="s">
        <v>275</v>
      </c>
      <c r="C2298" s="48" t="str">
        <f>VLOOKUP(Table14[[#This Row],[Subject]],Sheet2!$A$1:$B$60,2,0)</f>
        <v>MALE</v>
      </c>
      <c r="D2298" s="48" t="str">
        <f>TEXT(Table14[[#This Row],[Date]],"MMMM")</f>
        <v>September</v>
      </c>
      <c r="E2298" s="38">
        <v>45171</v>
      </c>
      <c r="F2298" s="48" t="s">
        <v>16</v>
      </c>
      <c r="G2298" s="48" t="s">
        <v>219</v>
      </c>
      <c r="H2298" s="48" t="s">
        <v>843</v>
      </c>
      <c r="I2298" s="48">
        <v>1</v>
      </c>
    </row>
    <row r="2299" spans="1:9" x14ac:dyDescent="0.3">
      <c r="A2299" s="48">
        <v>4473</v>
      </c>
      <c r="B2299" s="48" t="s">
        <v>275</v>
      </c>
      <c r="C2299" s="48" t="str">
        <f>VLOOKUP(Table14[[#This Row],[Subject]],Sheet2!$A$1:$B$60,2,0)</f>
        <v>MALE</v>
      </c>
      <c r="D2299" s="48" t="str">
        <f>TEXT(Table14[[#This Row],[Date]],"MMMM")</f>
        <v>September</v>
      </c>
      <c r="E2299" s="38">
        <v>45171</v>
      </c>
      <c r="F2299" s="48" t="s">
        <v>16</v>
      </c>
      <c r="G2299" s="48" t="s">
        <v>233</v>
      </c>
      <c r="H2299" s="48" t="s">
        <v>844</v>
      </c>
      <c r="I2299" s="48">
        <v>5</v>
      </c>
    </row>
    <row r="2300" spans="1:9" x14ac:dyDescent="0.3">
      <c r="A2300" s="48">
        <v>4474</v>
      </c>
      <c r="B2300" s="48" t="s">
        <v>275</v>
      </c>
      <c r="C2300" s="48" t="str">
        <f>VLOOKUP(Table14[[#This Row],[Subject]],Sheet2!$A$1:$B$60,2,0)</f>
        <v>MALE</v>
      </c>
      <c r="D2300" s="48" t="str">
        <f>TEXT(Table14[[#This Row],[Date]],"MMMM")</f>
        <v>September</v>
      </c>
      <c r="E2300" s="38">
        <v>45171</v>
      </c>
      <c r="F2300" s="48" t="s">
        <v>16</v>
      </c>
      <c r="G2300" s="48" t="s">
        <v>233</v>
      </c>
      <c r="H2300" s="48" t="s">
        <v>845</v>
      </c>
      <c r="I2300" s="48">
        <v>4</v>
      </c>
    </row>
    <row r="2301" spans="1:9" x14ac:dyDescent="0.3">
      <c r="A2301" s="48">
        <v>4475</v>
      </c>
      <c r="B2301" s="48" t="s">
        <v>275</v>
      </c>
      <c r="C2301" s="48" t="str">
        <f>VLOOKUP(Table14[[#This Row],[Subject]],Sheet2!$A$1:$B$60,2,0)</f>
        <v>MALE</v>
      </c>
      <c r="D2301" s="48" t="str">
        <f>TEXT(Table14[[#This Row],[Date]],"MMMM")</f>
        <v>September</v>
      </c>
      <c r="E2301" s="38">
        <v>45171</v>
      </c>
      <c r="F2301" s="48" t="s">
        <v>16</v>
      </c>
      <c r="G2301" s="48" t="s">
        <v>233</v>
      </c>
      <c r="H2301" s="48" t="s">
        <v>846</v>
      </c>
      <c r="I2301" s="48">
        <v>3</v>
      </c>
    </row>
    <row r="2302" spans="1:9" x14ac:dyDescent="0.3">
      <c r="A2302" s="48">
        <v>4476</v>
      </c>
      <c r="B2302" s="48" t="s">
        <v>275</v>
      </c>
      <c r="C2302" s="48" t="str">
        <f>VLOOKUP(Table14[[#This Row],[Subject]],Sheet2!$A$1:$B$60,2,0)</f>
        <v>MALE</v>
      </c>
      <c r="D2302" s="48" t="str">
        <f>TEXT(Table14[[#This Row],[Date]],"MMMM")</f>
        <v>September</v>
      </c>
      <c r="E2302" s="38">
        <v>45171</v>
      </c>
      <c r="F2302" s="48" t="s">
        <v>16</v>
      </c>
      <c r="G2302" s="48" t="s">
        <v>233</v>
      </c>
      <c r="H2302" s="48" t="s">
        <v>847</v>
      </c>
      <c r="I2302" s="48">
        <v>6</v>
      </c>
    </row>
    <row r="2303" spans="1:9" x14ac:dyDescent="0.3">
      <c r="A2303" s="48">
        <v>4477</v>
      </c>
      <c r="B2303" s="48" t="s">
        <v>275</v>
      </c>
      <c r="C2303" s="48" t="str">
        <f>VLOOKUP(Table14[[#This Row],[Subject]],Sheet2!$A$1:$B$60,2,0)</f>
        <v>MALE</v>
      </c>
      <c r="D2303" s="48" t="str">
        <f>TEXT(Table14[[#This Row],[Date]],"MMMM")</f>
        <v>September</v>
      </c>
      <c r="E2303" s="38">
        <v>45171</v>
      </c>
      <c r="F2303" s="48" t="s">
        <v>16</v>
      </c>
      <c r="G2303" s="48" t="s">
        <v>233</v>
      </c>
      <c r="H2303" s="48" t="s">
        <v>848</v>
      </c>
      <c r="I2303" s="48">
        <v>1</v>
      </c>
    </row>
    <row r="2304" spans="1:9" x14ac:dyDescent="0.3">
      <c r="A2304" s="48">
        <v>4478</v>
      </c>
      <c r="B2304" s="48" t="s">
        <v>275</v>
      </c>
      <c r="C2304" s="48" t="str">
        <f>VLOOKUP(Table14[[#This Row],[Subject]],Sheet2!$A$1:$B$60,2,0)</f>
        <v>MALE</v>
      </c>
      <c r="D2304" s="48" t="str">
        <f>TEXT(Table14[[#This Row],[Date]],"MMMM")</f>
        <v>September</v>
      </c>
      <c r="E2304" s="38">
        <v>45171</v>
      </c>
      <c r="F2304" s="48" t="s">
        <v>16</v>
      </c>
      <c r="G2304" s="48" t="s">
        <v>233</v>
      </c>
      <c r="H2304" s="48" t="s">
        <v>849</v>
      </c>
      <c r="I2304" s="48">
        <v>7</v>
      </c>
    </row>
    <row r="2305" spans="1:9" x14ac:dyDescent="0.3">
      <c r="A2305" s="48">
        <v>4479</v>
      </c>
      <c r="B2305" s="48" t="s">
        <v>275</v>
      </c>
      <c r="C2305" s="48" t="str">
        <f>VLOOKUP(Table14[[#This Row],[Subject]],Sheet2!$A$1:$B$60,2,0)</f>
        <v>MALE</v>
      </c>
      <c r="D2305" s="48" t="str">
        <f>TEXT(Table14[[#This Row],[Date]],"MMMM")</f>
        <v>September</v>
      </c>
      <c r="E2305" s="38">
        <v>45171</v>
      </c>
      <c r="F2305" s="48" t="s">
        <v>16</v>
      </c>
      <c r="G2305" s="48" t="s">
        <v>233</v>
      </c>
      <c r="H2305" s="48" t="s">
        <v>850</v>
      </c>
      <c r="I2305" s="48">
        <v>2</v>
      </c>
    </row>
    <row r="2306" spans="1:9" x14ac:dyDescent="0.3">
      <c r="A2306" s="48">
        <v>4480</v>
      </c>
      <c r="B2306" s="48" t="s">
        <v>275</v>
      </c>
      <c r="C2306" s="48" t="str">
        <f>VLOOKUP(Table14[[#This Row],[Subject]],Sheet2!$A$1:$B$60,2,0)</f>
        <v>MALE</v>
      </c>
      <c r="D2306" s="48" t="str">
        <f>TEXT(Table14[[#This Row],[Date]],"MMMM")</f>
        <v>September</v>
      </c>
      <c r="E2306" s="38">
        <v>45171</v>
      </c>
      <c r="F2306" s="48" t="s">
        <v>16</v>
      </c>
      <c r="G2306" s="48" t="s">
        <v>233</v>
      </c>
      <c r="H2306" s="48" t="s">
        <v>851</v>
      </c>
      <c r="I2306" s="48">
        <v>4</v>
      </c>
    </row>
    <row r="2307" spans="1:9" x14ac:dyDescent="0.3">
      <c r="A2307" s="48">
        <v>4481</v>
      </c>
      <c r="B2307" s="48" t="s">
        <v>275</v>
      </c>
      <c r="C2307" s="48" t="str">
        <f>VLOOKUP(Table14[[#This Row],[Subject]],Sheet2!$A$1:$B$60,2,0)</f>
        <v>MALE</v>
      </c>
      <c r="D2307" s="48" t="str">
        <f>TEXT(Table14[[#This Row],[Date]],"MMMM")</f>
        <v>September</v>
      </c>
      <c r="E2307" s="38">
        <v>45171</v>
      </c>
      <c r="F2307" s="48" t="s">
        <v>16</v>
      </c>
      <c r="G2307" s="48" t="s">
        <v>233</v>
      </c>
      <c r="H2307" s="48" t="s">
        <v>852</v>
      </c>
      <c r="I2307" s="48">
        <v>5</v>
      </c>
    </row>
    <row r="2308" spans="1:9" x14ac:dyDescent="0.3">
      <c r="A2308" s="48">
        <v>4482</v>
      </c>
      <c r="B2308" s="48" t="s">
        <v>275</v>
      </c>
      <c r="C2308" s="48" t="str">
        <f>VLOOKUP(Table14[[#This Row],[Subject]],Sheet2!$A$1:$B$60,2,0)</f>
        <v>MALE</v>
      </c>
      <c r="D2308" s="48" t="str">
        <f>TEXT(Table14[[#This Row],[Date]],"MMMM")</f>
        <v>September</v>
      </c>
      <c r="E2308" s="38">
        <v>45171</v>
      </c>
      <c r="F2308" s="48" t="s">
        <v>16</v>
      </c>
      <c r="G2308" s="48" t="s">
        <v>233</v>
      </c>
      <c r="H2308" s="48" t="s">
        <v>853</v>
      </c>
      <c r="I2308" s="48">
        <v>3</v>
      </c>
    </row>
    <row r="2309" spans="1:9" x14ac:dyDescent="0.3">
      <c r="A2309" s="48">
        <v>4483</v>
      </c>
      <c r="B2309" s="48" t="s">
        <v>275</v>
      </c>
      <c r="C2309" s="48" t="str">
        <f>VLOOKUP(Table14[[#This Row],[Subject]],Sheet2!$A$1:$B$60,2,0)</f>
        <v>MALE</v>
      </c>
      <c r="D2309" s="48" t="str">
        <f>TEXT(Table14[[#This Row],[Date]],"MMMM")</f>
        <v>September</v>
      </c>
      <c r="E2309" s="38">
        <v>45171</v>
      </c>
      <c r="F2309" s="48" t="s">
        <v>16</v>
      </c>
      <c r="G2309" s="48" t="s">
        <v>233</v>
      </c>
      <c r="H2309" s="48" t="s">
        <v>854</v>
      </c>
      <c r="I2309" s="48">
        <v>2</v>
      </c>
    </row>
    <row r="2310" spans="1:9" x14ac:dyDescent="0.3">
      <c r="A2310" s="48">
        <v>4484</v>
      </c>
      <c r="B2310" s="48" t="s">
        <v>275</v>
      </c>
      <c r="C2310" s="48" t="str">
        <f>VLOOKUP(Table14[[#This Row],[Subject]],Sheet2!$A$1:$B$60,2,0)</f>
        <v>MALE</v>
      </c>
      <c r="D2310" s="48" t="str">
        <f>TEXT(Table14[[#This Row],[Date]],"MMMM")</f>
        <v>September</v>
      </c>
      <c r="E2310" s="38">
        <v>45171</v>
      </c>
      <c r="F2310" s="48" t="s">
        <v>16</v>
      </c>
      <c r="G2310" s="48" t="s">
        <v>233</v>
      </c>
      <c r="H2310" s="48" t="s">
        <v>855</v>
      </c>
      <c r="I2310" s="48">
        <v>7</v>
      </c>
    </row>
    <row r="2311" spans="1:9" x14ac:dyDescent="0.3">
      <c r="A2311" s="48">
        <v>4485</v>
      </c>
      <c r="B2311" s="48" t="s">
        <v>275</v>
      </c>
      <c r="C2311" s="48" t="str">
        <f>VLOOKUP(Table14[[#This Row],[Subject]],Sheet2!$A$1:$B$60,2,0)</f>
        <v>MALE</v>
      </c>
      <c r="D2311" s="48" t="str">
        <f>TEXT(Table14[[#This Row],[Date]],"MMMM")</f>
        <v>September</v>
      </c>
      <c r="E2311" s="38">
        <v>45171</v>
      </c>
      <c r="F2311" s="48" t="s">
        <v>16</v>
      </c>
      <c r="G2311" s="48" t="s">
        <v>233</v>
      </c>
      <c r="H2311" s="48" t="s">
        <v>856</v>
      </c>
      <c r="I2311" s="48">
        <v>1</v>
      </c>
    </row>
    <row r="2312" spans="1:9" x14ac:dyDescent="0.3">
      <c r="A2312" s="48">
        <v>4486</v>
      </c>
      <c r="B2312" s="48" t="s">
        <v>275</v>
      </c>
      <c r="C2312" s="48" t="str">
        <f>VLOOKUP(Table14[[#This Row],[Subject]],Sheet2!$A$1:$B$60,2,0)</f>
        <v>MALE</v>
      </c>
      <c r="D2312" s="48" t="str">
        <f>TEXT(Table14[[#This Row],[Date]],"MMMM")</f>
        <v>September</v>
      </c>
      <c r="E2312" s="38">
        <v>45171</v>
      </c>
      <c r="F2312" s="48" t="s">
        <v>16</v>
      </c>
      <c r="G2312" s="48" t="s">
        <v>233</v>
      </c>
      <c r="H2312" s="48" t="s">
        <v>857</v>
      </c>
      <c r="I2312" s="48">
        <v>6</v>
      </c>
    </row>
    <row r="2313" spans="1:9" x14ac:dyDescent="0.3">
      <c r="A2313" s="48">
        <v>4487</v>
      </c>
      <c r="B2313" s="48" t="s">
        <v>275</v>
      </c>
      <c r="C2313" s="48" t="str">
        <f>VLOOKUP(Table14[[#This Row],[Subject]],Sheet2!$A$1:$B$60,2,0)</f>
        <v>MALE</v>
      </c>
      <c r="D2313" s="48" t="str">
        <f>TEXT(Table14[[#This Row],[Date]],"MMMM")</f>
        <v>September</v>
      </c>
      <c r="E2313" s="38">
        <v>45171</v>
      </c>
      <c r="F2313" s="48" t="s">
        <v>16</v>
      </c>
      <c r="G2313" s="48" t="s">
        <v>233</v>
      </c>
      <c r="H2313" s="48" t="s">
        <v>858</v>
      </c>
      <c r="I2313" s="48">
        <v>5</v>
      </c>
    </row>
    <row r="2314" spans="1:9" x14ac:dyDescent="0.3">
      <c r="A2314" s="48">
        <v>4488</v>
      </c>
      <c r="B2314" s="48" t="s">
        <v>275</v>
      </c>
      <c r="C2314" s="48" t="str">
        <f>VLOOKUP(Table14[[#This Row],[Subject]],Sheet2!$A$1:$B$60,2,0)</f>
        <v>MALE</v>
      </c>
      <c r="D2314" s="48" t="str">
        <f>TEXT(Table14[[#This Row],[Date]],"MMMM")</f>
        <v>September</v>
      </c>
      <c r="E2314" s="38">
        <v>45171</v>
      </c>
      <c r="F2314" s="48" t="s">
        <v>16</v>
      </c>
      <c r="G2314" s="48" t="s">
        <v>233</v>
      </c>
      <c r="H2314" s="48" t="s">
        <v>859</v>
      </c>
      <c r="I2314" s="48">
        <v>3</v>
      </c>
    </row>
    <row r="2315" spans="1:9" x14ac:dyDescent="0.3">
      <c r="A2315" s="48">
        <v>4489</v>
      </c>
      <c r="B2315" s="48" t="s">
        <v>275</v>
      </c>
      <c r="C2315" s="48" t="str">
        <f>VLOOKUP(Table14[[#This Row],[Subject]],Sheet2!$A$1:$B$60,2,0)</f>
        <v>MALE</v>
      </c>
      <c r="D2315" s="48" t="str">
        <f>TEXT(Table14[[#This Row],[Date]],"MMMM")</f>
        <v>September</v>
      </c>
      <c r="E2315" s="38">
        <v>45171</v>
      </c>
      <c r="F2315" s="48" t="s">
        <v>16</v>
      </c>
      <c r="G2315" s="48" t="s">
        <v>233</v>
      </c>
      <c r="H2315" s="48" t="s">
        <v>860</v>
      </c>
      <c r="I2315" s="48">
        <v>2</v>
      </c>
    </row>
    <row r="2316" spans="1:9" x14ac:dyDescent="0.3">
      <c r="A2316" s="48">
        <v>4490</v>
      </c>
      <c r="B2316" s="48" t="s">
        <v>275</v>
      </c>
      <c r="C2316" s="48" t="str">
        <f>VLOOKUP(Table14[[#This Row],[Subject]],Sheet2!$A$1:$B$60,2,0)</f>
        <v>MALE</v>
      </c>
      <c r="D2316" s="48" t="str">
        <f>TEXT(Table14[[#This Row],[Date]],"MMMM")</f>
        <v>September</v>
      </c>
      <c r="E2316" s="38">
        <v>45171</v>
      </c>
      <c r="F2316" s="48" t="s">
        <v>16</v>
      </c>
      <c r="G2316" s="48" t="s">
        <v>233</v>
      </c>
      <c r="H2316" s="48" t="s">
        <v>861</v>
      </c>
      <c r="I2316" s="48">
        <v>4</v>
      </c>
    </row>
    <row r="2317" spans="1:9" x14ac:dyDescent="0.3">
      <c r="A2317" s="48">
        <v>4491</v>
      </c>
      <c r="B2317" s="48" t="s">
        <v>275</v>
      </c>
      <c r="C2317" s="48" t="str">
        <f>VLOOKUP(Table14[[#This Row],[Subject]],Sheet2!$A$1:$B$60,2,0)</f>
        <v>MALE</v>
      </c>
      <c r="D2317" s="48" t="str">
        <f>TEXT(Table14[[#This Row],[Date]],"MMMM")</f>
        <v>September</v>
      </c>
      <c r="E2317" s="38">
        <v>45171</v>
      </c>
      <c r="F2317" s="48" t="s">
        <v>16</v>
      </c>
      <c r="G2317" s="48" t="s">
        <v>233</v>
      </c>
      <c r="H2317" s="48" t="s">
        <v>862</v>
      </c>
      <c r="I2317" s="48">
        <v>7</v>
      </c>
    </row>
    <row r="2318" spans="1:9" x14ac:dyDescent="0.3">
      <c r="A2318" s="48">
        <v>4492</v>
      </c>
      <c r="B2318" s="48" t="s">
        <v>275</v>
      </c>
      <c r="C2318" s="48" t="str">
        <f>VLOOKUP(Table14[[#This Row],[Subject]],Sheet2!$A$1:$B$60,2,0)</f>
        <v>MALE</v>
      </c>
      <c r="D2318" s="48" t="str">
        <f>TEXT(Table14[[#This Row],[Date]],"MMMM")</f>
        <v>September</v>
      </c>
      <c r="E2318" s="38">
        <v>45171</v>
      </c>
      <c r="F2318" s="48" t="s">
        <v>16</v>
      </c>
      <c r="G2318" s="48" t="s">
        <v>233</v>
      </c>
      <c r="H2318" s="48" t="s">
        <v>863</v>
      </c>
      <c r="I2318" s="48">
        <v>1</v>
      </c>
    </row>
    <row r="2319" spans="1:9" x14ac:dyDescent="0.3">
      <c r="A2319" s="48">
        <v>4493</v>
      </c>
      <c r="B2319" s="48" t="s">
        <v>275</v>
      </c>
      <c r="C2319" s="48" t="str">
        <f>VLOOKUP(Table14[[#This Row],[Subject]],Sheet2!$A$1:$B$60,2,0)</f>
        <v>MALE</v>
      </c>
      <c r="D2319" s="48" t="str">
        <f>TEXT(Table14[[#This Row],[Date]],"MMMM")</f>
        <v>September</v>
      </c>
      <c r="E2319" s="38">
        <v>45171</v>
      </c>
      <c r="F2319" s="48" t="s">
        <v>16</v>
      </c>
      <c r="G2319" s="48" t="s">
        <v>233</v>
      </c>
      <c r="H2319" s="48" t="s">
        <v>864</v>
      </c>
      <c r="I2319" s="48">
        <v>5</v>
      </c>
    </row>
    <row r="2320" spans="1:9" x14ac:dyDescent="0.3">
      <c r="A2320" s="48">
        <v>4494</v>
      </c>
      <c r="B2320" s="48" t="s">
        <v>275</v>
      </c>
      <c r="C2320" s="48" t="str">
        <f>VLOOKUP(Table14[[#This Row],[Subject]],Sheet2!$A$1:$B$60,2,0)</f>
        <v>MALE</v>
      </c>
      <c r="D2320" s="48" t="str">
        <f>TEXT(Table14[[#This Row],[Date]],"MMMM")</f>
        <v>September</v>
      </c>
      <c r="E2320" s="38">
        <v>45171</v>
      </c>
      <c r="F2320" s="48" t="s">
        <v>16</v>
      </c>
      <c r="G2320" s="48" t="s">
        <v>233</v>
      </c>
      <c r="H2320" s="48" t="s">
        <v>865</v>
      </c>
      <c r="I2320" s="48">
        <v>6</v>
      </c>
    </row>
    <row r="2321" spans="1:9" x14ac:dyDescent="0.3">
      <c r="A2321" s="48">
        <v>4495</v>
      </c>
      <c r="B2321" s="48" t="s">
        <v>275</v>
      </c>
      <c r="C2321" s="48" t="str">
        <f>VLOOKUP(Table14[[#This Row],[Subject]],Sheet2!$A$1:$B$60,2,0)</f>
        <v>MALE</v>
      </c>
      <c r="D2321" s="48" t="str">
        <f>TEXT(Table14[[#This Row],[Date]],"MMMM")</f>
        <v>September</v>
      </c>
      <c r="E2321" s="38">
        <v>45171</v>
      </c>
      <c r="F2321" s="48" t="s">
        <v>16</v>
      </c>
      <c r="G2321" s="48" t="s">
        <v>233</v>
      </c>
      <c r="H2321" s="48" t="s">
        <v>866</v>
      </c>
      <c r="I2321" s="48">
        <v>3</v>
      </c>
    </row>
    <row r="2322" spans="1:9" x14ac:dyDescent="0.3">
      <c r="A2322" s="48">
        <v>4641</v>
      </c>
      <c r="B2322" s="48" t="s">
        <v>276</v>
      </c>
      <c r="C2322" s="48" t="str">
        <f>VLOOKUP(Table14[[#This Row],[Subject]],Sheet2!$A$1:$B$60,2,0)</f>
        <v>MALE</v>
      </c>
      <c r="D2322" s="48" t="str">
        <f>TEXT(Table14[[#This Row],[Date]],"MMMM")</f>
        <v>September</v>
      </c>
      <c r="E2322" s="38">
        <v>45171</v>
      </c>
      <c r="F2322" s="48" t="s">
        <v>16</v>
      </c>
      <c r="G2322" s="48" t="s">
        <v>104</v>
      </c>
      <c r="H2322" s="48" t="s">
        <v>867</v>
      </c>
      <c r="I2322" s="48">
        <v>0</v>
      </c>
    </row>
    <row r="2323" spans="1:9" x14ac:dyDescent="0.3">
      <c r="A2323" s="48">
        <v>4642</v>
      </c>
      <c r="B2323" s="48" t="s">
        <v>276</v>
      </c>
      <c r="C2323" s="48" t="str">
        <f>VLOOKUP(Table14[[#This Row],[Subject]],Sheet2!$A$1:$B$60,2,0)</f>
        <v>MALE</v>
      </c>
      <c r="D2323" s="48" t="str">
        <f>TEXT(Table14[[#This Row],[Date]],"MMMM")</f>
        <v>September</v>
      </c>
      <c r="E2323" s="38">
        <v>45171</v>
      </c>
      <c r="F2323" s="48" t="s">
        <v>16</v>
      </c>
      <c r="G2323" s="48" t="s">
        <v>104</v>
      </c>
      <c r="H2323" s="48" t="s">
        <v>720</v>
      </c>
      <c r="I2323" s="48">
        <v>2</v>
      </c>
    </row>
    <row r="2324" spans="1:9" x14ac:dyDescent="0.3">
      <c r="A2324" s="48">
        <v>4643</v>
      </c>
      <c r="B2324" s="48" t="s">
        <v>276</v>
      </c>
      <c r="C2324" s="48" t="str">
        <f>VLOOKUP(Table14[[#This Row],[Subject]],Sheet2!$A$1:$B$60,2,0)</f>
        <v>MALE</v>
      </c>
      <c r="D2324" s="48" t="str">
        <f>TEXT(Table14[[#This Row],[Date]],"MMMM")</f>
        <v>September</v>
      </c>
      <c r="E2324" s="38">
        <v>45171</v>
      </c>
      <c r="F2324" s="48" t="s">
        <v>16</v>
      </c>
      <c r="G2324" s="48" t="s">
        <v>104</v>
      </c>
      <c r="H2324" s="48" t="s">
        <v>724</v>
      </c>
      <c r="I2324" s="48">
        <v>0</v>
      </c>
    </row>
    <row r="2325" spans="1:9" x14ac:dyDescent="0.3">
      <c r="A2325" s="48">
        <v>4644</v>
      </c>
      <c r="B2325" s="48" t="s">
        <v>276</v>
      </c>
      <c r="C2325" s="48" t="str">
        <f>VLOOKUP(Table14[[#This Row],[Subject]],Sheet2!$A$1:$B$60,2,0)</f>
        <v>MALE</v>
      </c>
      <c r="D2325" s="48" t="str">
        <f>TEXT(Table14[[#This Row],[Date]],"MMMM")</f>
        <v>September</v>
      </c>
      <c r="E2325" s="38">
        <v>45171</v>
      </c>
      <c r="F2325" s="48" t="s">
        <v>16</v>
      </c>
      <c r="G2325" s="48" t="s">
        <v>104</v>
      </c>
      <c r="H2325" s="48" t="s">
        <v>725</v>
      </c>
      <c r="I2325" s="48">
        <v>0</v>
      </c>
    </row>
    <row r="2326" spans="1:9" x14ac:dyDescent="0.3">
      <c r="A2326" s="48">
        <v>4645</v>
      </c>
      <c r="B2326" s="48" t="s">
        <v>276</v>
      </c>
      <c r="C2326" s="48" t="str">
        <f>VLOOKUP(Table14[[#This Row],[Subject]],Sheet2!$A$1:$B$60,2,0)</f>
        <v>MALE</v>
      </c>
      <c r="D2326" s="48" t="str">
        <f>TEXT(Table14[[#This Row],[Date]],"MMMM")</f>
        <v>September</v>
      </c>
      <c r="E2326" s="38">
        <v>45171</v>
      </c>
      <c r="F2326" s="48" t="s">
        <v>16</v>
      </c>
      <c r="G2326" s="48" t="s">
        <v>104</v>
      </c>
      <c r="H2326" s="48" t="s">
        <v>726</v>
      </c>
      <c r="I2326" s="48">
        <v>1</v>
      </c>
    </row>
    <row r="2327" spans="1:9" x14ac:dyDescent="0.3">
      <c r="A2327" s="48">
        <v>4646</v>
      </c>
      <c r="B2327" s="48" t="s">
        <v>276</v>
      </c>
      <c r="C2327" s="48" t="str">
        <f>VLOOKUP(Table14[[#This Row],[Subject]],Sheet2!$A$1:$B$60,2,0)</f>
        <v>MALE</v>
      </c>
      <c r="D2327" s="48" t="str">
        <f>TEXT(Table14[[#This Row],[Date]],"MMMM")</f>
        <v>September</v>
      </c>
      <c r="E2327" s="38">
        <v>45171</v>
      </c>
      <c r="F2327" s="48" t="s">
        <v>16</v>
      </c>
      <c r="G2327" s="48" t="s">
        <v>104</v>
      </c>
      <c r="H2327" s="48" t="s">
        <v>727</v>
      </c>
      <c r="I2327" s="48">
        <v>1</v>
      </c>
    </row>
    <row r="2328" spans="1:9" x14ac:dyDescent="0.3">
      <c r="A2328" s="48">
        <v>4647</v>
      </c>
      <c r="B2328" s="48" t="s">
        <v>276</v>
      </c>
      <c r="C2328" s="48" t="str">
        <f>VLOOKUP(Table14[[#This Row],[Subject]],Sheet2!$A$1:$B$60,2,0)</f>
        <v>MALE</v>
      </c>
      <c r="D2328" s="48" t="str">
        <f>TEXT(Table14[[#This Row],[Date]],"MMMM")</f>
        <v>September</v>
      </c>
      <c r="E2328" s="38">
        <v>45171</v>
      </c>
      <c r="F2328" s="48" t="s">
        <v>16</v>
      </c>
      <c r="G2328" s="48" t="s">
        <v>104</v>
      </c>
      <c r="H2328" s="48" t="s">
        <v>728</v>
      </c>
      <c r="I2328" s="48">
        <v>0</v>
      </c>
    </row>
    <row r="2329" spans="1:9" x14ac:dyDescent="0.3">
      <c r="A2329" s="48">
        <v>4648</v>
      </c>
      <c r="B2329" s="48" t="s">
        <v>276</v>
      </c>
      <c r="C2329" s="48" t="str">
        <f>VLOOKUP(Table14[[#This Row],[Subject]],Sheet2!$A$1:$B$60,2,0)</f>
        <v>MALE</v>
      </c>
      <c r="D2329" s="48" t="str">
        <f>TEXT(Table14[[#This Row],[Date]],"MMMM")</f>
        <v>September</v>
      </c>
      <c r="E2329" s="38">
        <v>45171</v>
      </c>
      <c r="F2329" s="48" t="s">
        <v>16</v>
      </c>
      <c r="G2329" s="48" t="s">
        <v>104</v>
      </c>
      <c r="H2329" s="48" t="s">
        <v>729</v>
      </c>
      <c r="I2329" s="48">
        <v>0</v>
      </c>
    </row>
    <row r="2330" spans="1:9" x14ac:dyDescent="0.3">
      <c r="A2330" s="48">
        <v>4649</v>
      </c>
      <c r="B2330" s="48" t="s">
        <v>276</v>
      </c>
      <c r="C2330" s="48" t="str">
        <f>VLOOKUP(Table14[[#This Row],[Subject]],Sheet2!$A$1:$B$60,2,0)</f>
        <v>MALE</v>
      </c>
      <c r="D2330" s="48" t="str">
        <f>TEXT(Table14[[#This Row],[Date]],"MMMM")</f>
        <v>September</v>
      </c>
      <c r="E2330" s="38">
        <v>45171</v>
      </c>
      <c r="F2330" s="48" t="s">
        <v>16</v>
      </c>
      <c r="G2330" s="48" t="s">
        <v>104</v>
      </c>
      <c r="H2330" s="48" t="s">
        <v>730</v>
      </c>
      <c r="I2330" s="48">
        <v>0</v>
      </c>
    </row>
    <row r="2331" spans="1:9" x14ac:dyDescent="0.3">
      <c r="A2331" s="48">
        <v>4650</v>
      </c>
      <c r="B2331" s="48" t="s">
        <v>276</v>
      </c>
      <c r="C2331" s="48" t="str">
        <f>VLOOKUP(Table14[[#This Row],[Subject]],Sheet2!$A$1:$B$60,2,0)</f>
        <v>MALE</v>
      </c>
      <c r="D2331" s="48" t="str">
        <f>TEXT(Table14[[#This Row],[Date]],"MMMM")</f>
        <v>September</v>
      </c>
      <c r="E2331" s="38">
        <v>45171</v>
      </c>
      <c r="F2331" s="48" t="s">
        <v>16</v>
      </c>
      <c r="G2331" s="48" t="s">
        <v>104</v>
      </c>
      <c r="H2331" s="48" t="s">
        <v>731</v>
      </c>
      <c r="I2331" s="48">
        <v>0</v>
      </c>
    </row>
    <row r="2332" spans="1:9" x14ac:dyDescent="0.3">
      <c r="A2332" s="48">
        <v>4651</v>
      </c>
      <c r="B2332" s="48" t="s">
        <v>276</v>
      </c>
      <c r="C2332" s="48" t="str">
        <f>VLOOKUP(Table14[[#This Row],[Subject]],Sheet2!$A$1:$B$60,2,0)</f>
        <v>MALE</v>
      </c>
      <c r="D2332" s="48" t="str">
        <f>TEXT(Table14[[#This Row],[Date]],"MMMM")</f>
        <v>September</v>
      </c>
      <c r="E2332" s="38">
        <v>45171</v>
      </c>
      <c r="F2332" s="48" t="s">
        <v>16</v>
      </c>
      <c r="G2332" s="48" t="s">
        <v>104</v>
      </c>
      <c r="H2332" s="48" t="s">
        <v>732</v>
      </c>
      <c r="I2332" s="48">
        <v>0</v>
      </c>
    </row>
    <row r="2333" spans="1:9" x14ac:dyDescent="0.3">
      <c r="A2333" s="48">
        <v>4652</v>
      </c>
      <c r="B2333" s="48" t="s">
        <v>276</v>
      </c>
      <c r="C2333" s="48" t="str">
        <f>VLOOKUP(Table14[[#This Row],[Subject]],Sheet2!$A$1:$B$60,2,0)</f>
        <v>MALE</v>
      </c>
      <c r="D2333" s="48" t="str">
        <f>TEXT(Table14[[#This Row],[Date]],"MMMM")</f>
        <v>September</v>
      </c>
      <c r="E2333" s="38">
        <v>45171</v>
      </c>
      <c r="F2333" s="48" t="s">
        <v>16</v>
      </c>
      <c r="G2333" s="48" t="s">
        <v>104</v>
      </c>
      <c r="H2333" s="48" t="s">
        <v>733</v>
      </c>
      <c r="I2333" s="48">
        <v>0</v>
      </c>
    </row>
    <row r="2334" spans="1:9" x14ac:dyDescent="0.3">
      <c r="A2334" s="48">
        <v>4653</v>
      </c>
      <c r="B2334" s="48" t="s">
        <v>276</v>
      </c>
      <c r="C2334" s="48" t="str">
        <f>VLOOKUP(Table14[[#This Row],[Subject]],Sheet2!$A$1:$B$60,2,0)</f>
        <v>MALE</v>
      </c>
      <c r="D2334" s="48" t="str">
        <f>TEXT(Table14[[#This Row],[Date]],"MMMM")</f>
        <v>September</v>
      </c>
      <c r="E2334" s="38">
        <v>45171</v>
      </c>
      <c r="F2334" s="48" t="s">
        <v>16</v>
      </c>
      <c r="G2334" s="48" t="s">
        <v>104</v>
      </c>
      <c r="H2334" s="48" t="s">
        <v>734</v>
      </c>
      <c r="I2334" s="48">
        <v>0</v>
      </c>
    </row>
    <row r="2335" spans="1:9" x14ac:dyDescent="0.3">
      <c r="A2335" s="48">
        <v>4654</v>
      </c>
      <c r="B2335" s="48" t="s">
        <v>276</v>
      </c>
      <c r="C2335" s="48" t="str">
        <f>VLOOKUP(Table14[[#This Row],[Subject]],Sheet2!$A$1:$B$60,2,0)</f>
        <v>MALE</v>
      </c>
      <c r="D2335" s="48" t="str">
        <f>TEXT(Table14[[#This Row],[Date]],"MMMM")</f>
        <v>September</v>
      </c>
      <c r="E2335" s="38">
        <v>45171</v>
      </c>
      <c r="F2335" s="48" t="s">
        <v>16</v>
      </c>
      <c r="G2335" s="48" t="s">
        <v>104</v>
      </c>
      <c r="H2335" s="48" t="s">
        <v>735</v>
      </c>
      <c r="I2335" s="48">
        <v>0</v>
      </c>
    </row>
    <row r="2336" spans="1:9" x14ac:dyDescent="0.3">
      <c r="A2336" s="48">
        <v>4655</v>
      </c>
      <c r="B2336" s="48" t="s">
        <v>276</v>
      </c>
      <c r="C2336" s="48" t="str">
        <f>VLOOKUP(Table14[[#This Row],[Subject]],Sheet2!$A$1:$B$60,2,0)</f>
        <v>MALE</v>
      </c>
      <c r="D2336" s="48" t="str">
        <f>TEXT(Table14[[#This Row],[Date]],"MMMM")</f>
        <v>September</v>
      </c>
      <c r="E2336" s="38">
        <v>45171</v>
      </c>
      <c r="F2336" s="48" t="s">
        <v>16</v>
      </c>
      <c r="G2336" s="48" t="s">
        <v>104</v>
      </c>
      <c r="H2336" s="48" t="s">
        <v>736</v>
      </c>
      <c r="I2336" s="48">
        <v>0</v>
      </c>
    </row>
    <row r="2337" spans="1:9" x14ac:dyDescent="0.3">
      <c r="A2337" s="48">
        <v>4656</v>
      </c>
      <c r="B2337" s="48" t="s">
        <v>276</v>
      </c>
      <c r="C2337" s="48" t="str">
        <f>VLOOKUP(Table14[[#This Row],[Subject]],Sheet2!$A$1:$B$60,2,0)</f>
        <v>MALE</v>
      </c>
      <c r="D2337" s="48" t="str">
        <f>TEXT(Table14[[#This Row],[Date]],"MMMM")</f>
        <v>September</v>
      </c>
      <c r="E2337" s="38">
        <v>45171</v>
      </c>
      <c r="F2337" s="48" t="s">
        <v>16</v>
      </c>
      <c r="G2337" s="48" t="s">
        <v>104</v>
      </c>
      <c r="H2337" s="48" t="s">
        <v>737</v>
      </c>
      <c r="I2337" s="48">
        <v>0</v>
      </c>
    </row>
    <row r="2338" spans="1:9" x14ac:dyDescent="0.3">
      <c r="A2338" s="48">
        <v>4657</v>
      </c>
      <c r="B2338" s="48" t="s">
        <v>276</v>
      </c>
      <c r="C2338" s="48" t="str">
        <f>VLOOKUP(Table14[[#This Row],[Subject]],Sheet2!$A$1:$B$60,2,0)</f>
        <v>MALE</v>
      </c>
      <c r="D2338" s="48" t="str">
        <f>TEXT(Table14[[#This Row],[Date]],"MMMM")</f>
        <v>September</v>
      </c>
      <c r="E2338" s="38">
        <v>45171</v>
      </c>
      <c r="F2338" s="48" t="s">
        <v>16</v>
      </c>
      <c r="G2338" s="48" t="s">
        <v>104</v>
      </c>
      <c r="H2338" s="48" t="s">
        <v>738</v>
      </c>
      <c r="I2338" s="48">
        <v>0</v>
      </c>
    </row>
    <row r="2339" spans="1:9" x14ac:dyDescent="0.3">
      <c r="A2339" s="48">
        <v>4658</v>
      </c>
      <c r="B2339" s="48" t="s">
        <v>276</v>
      </c>
      <c r="C2339" s="48" t="str">
        <f>VLOOKUP(Table14[[#This Row],[Subject]],Sheet2!$A$1:$B$60,2,0)</f>
        <v>MALE</v>
      </c>
      <c r="D2339" s="48" t="str">
        <f>TEXT(Table14[[#This Row],[Date]],"MMMM")</f>
        <v>September</v>
      </c>
      <c r="E2339" s="38">
        <v>45171</v>
      </c>
      <c r="F2339" s="48" t="s">
        <v>16</v>
      </c>
      <c r="G2339" s="48" t="s">
        <v>104</v>
      </c>
      <c r="H2339" s="48" t="s">
        <v>739</v>
      </c>
      <c r="I2339" s="48">
        <v>0</v>
      </c>
    </row>
    <row r="2340" spans="1:9" x14ac:dyDescent="0.3">
      <c r="A2340" s="48">
        <v>4659</v>
      </c>
      <c r="B2340" s="48" t="s">
        <v>276</v>
      </c>
      <c r="C2340" s="48" t="str">
        <f>VLOOKUP(Table14[[#This Row],[Subject]],Sheet2!$A$1:$B$60,2,0)</f>
        <v>MALE</v>
      </c>
      <c r="D2340" s="48" t="str">
        <f>TEXT(Table14[[#This Row],[Date]],"MMMM")</f>
        <v>September</v>
      </c>
      <c r="E2340" s="38">
        <v>45171</v>
      </c>
      <c r="F2340" s="48" t="s">
        <v>16</v>
      </c>
      <c r="G2340" s="48" t="s">
        <v>104</v>
      </c>
      <c r="H2340" s="48" t="s">
        <v>740</v>
      </c>
      <c r="I2340" s="48">
        <v>3</v>
      </c>
    </row>
    <row r="2341" spans="1:9" x14ac:dyDescent="0.3">
      <c r="A2341" s="48">
        <v>4660</v>
      </c>
      <c r="B2341" s="48" t="s">
        <v>276</v>
      </c>
      <c r="C2341" s="48" t="str">
        <f>VLOOKUP(Table14[[#This Row],[Subject]],Sheet2!$A$1:$B$60,2,0)</f>
        <v>MALE</v>
      </c>
      <c r="D2341" s="48" t="str">
        <f>TEXT(Table14[[#This Row],[Date]],"MMMM")</f>
        <v>September</v>
      </c>
      <c r="E2341" s="38">
        <v>45171</v>
      </c>
      <c r="F2341" s="48" t="s">
        <v>16</v>
      </c>
      <c r="G2341" s="48" t="s">
        <v>104</v>
      </c>
      <c r="H2341" s="48" t="s">
        <v>741</v>
      </c>
      <c r="I2341" s="48">
        <v>0</v>
      </c>
    </row>
    <row r="2342" spans="1:9" x14ac:dyDescent="0.3">
      <c r="A2342" s="48">
        <v>4661</v>
      </c>
      <c r="B2342" s="48" t="s">
        <v>276</v>
      </c>
      <c r="C2342" s="48" t="str">
        <f>VLOOKUP(Table14[[#This Row],[Subject]],Sheet2!$A$1:$B$60,2,0)</f>
        <v>MALE</v>
      </c>
      <c r="D2342" s="48" t="str">
        <f>TEXT(Table14[[#This Row],[Date]],"MMMM")</f>
        <v>September</v>
      </c>
      <c r="E2342" s="38">
        <v>45171</v>
      </c>
      <c r="F2342" s="48" t="s">
        <v>16</v>
      </c>
      <c r="G2342" s="48" t="s">
        <v>104</v>
      </c>
      <c r="H2342" s="48" t="s">
        <v>742</v>
      </c>
      <c r="I2342" s="48">
        <v>2</v>
      </c>
    </row>
    <row r="2343" spans="1:9" x14ac:dyDescent="0.3">
      <c r="A2343" s="48">
        <v>4662</v>
      </c>
      <c r="B2343" s="48" t="s">
        <v>276</v>
      </c>
      <c r="C2343" s="48" t="str">
        <f>VLOOKUP(Table14[[#This Row],[Subject]],Sheet2!$A$1:$B$60,2,0)</f>
        <v>MALE</v>
      </c>
      <c r="D2343" s="48" t="str">
        <f>TEXT(Table14[[#This Row],[Date]],"MMMM")</f>
        <v>September</v>
      </c>
      <c r="E2343" s="38">
        <v>45171</v>
      </c>
      <c r="F2343" s="48" t="s">
        <v>16</v>
      </c>
      <c r="G2343" s="48" t="s">
        <v>104</v>
      </c>
      <c r="H2343" s="48" t="s">
        <v>743</v>
      </c>
      <c r="I2343" s="48">
        <v>0</v>
      </c>
    </row>
    <row r="2344" spans="1:9" x14ac:dyDescent="0.3">
      <c r="A2344" s="48">
        <v>4663</v>
      </c>
      <c r="B2344" s="48" t="s">
        <v>276</v>
      </c>
      <c r="C2344" s="48" t="str">
        <f>VLOOKUP(Table14[[#This Row],[Subject]],Sheet2!$A$1:$B$60,2,0)</f>
        <v>MALE</v>
      </c>
      <c r="D2344" s="48" t="str">
        <f>TEXT(Table14[[#This Row],[Date]],"MMMM")</f>
        <v>September</v>
      </c>
      <c r="E2344" s="38">
        <v>45171</v>
      </c>
      <c r="F2344" s="48" t="s">
        <v>16</v>
      </c>
      <c r="G2344" s="48" t="s">
        <v>104</v>
      </c>
      <c r="H2344" s="48" t="s">
        <v>744</v>
      </c>
      <c r="I2344" s="48">
        <v>2</v>
      </c>
    </row>
    <row r="2345" spans="1:9" x14ac:dyDescent="0.3">
      <c r="A2345" s="48">
        <v>4664</v>
      </c>
      <c r="B2345" s="48" t="s">
        <v>276</v>
      </c>
      <c r="C2345" s="48" t="str">
        <f>VLOOKUP(Table14[[#This Row],[Subject]],Sheet2!$A$1:$B$60,2,0)</f>
        <v>MALE</v>
      </c>
      <c r="D2345" s="48" t="str">
        <f>TEXT(Table14[[#This Row],[Date]],"MMMM")</f>
        <v>September</v>
      </c>
      <c r="E2345" s="38">
        <v>45171</v>
      </c>
      <c r="F2345" s="48" t="s">
        <v>16</v>
      </c>
      <c r="G2345" s="48" t="s">
        <v>128</v>
      </c>
      <c r="H2345" s="48" t="s">
        <v>868</v>
      </c>
      <c r="I2345" s="48">
        <v>1</v>
      </c>
    </row>
    <row r="2346" spans="1:9" x14ac:dyDescent="0.3">
      <c r="A2346" s="48">
        <v>4665</v>
      </c>
      <c r="B2346" s="48" t="s">
        <v>276</v>
      </c>
      <c r="C2346" s="48" t="str">
        <f>VLOOKUP(Table14[[#This Row],[Subject]],Sheet2!$A$1:$B$60,2,0)</f>
        <v>MALE</v>
      </c>
      <c r="D2346" s="48" t="str">
        <f>TEXT(Table14[[#This Row],[Date]],"MMMM")</f>
        <v>September</v>
      </c>
      <c r="E2346" s="38">
        <v>45171</v>
      </c>
      <c r="F2346" s="48" t="s">
        <v>16</v>
      </c>
      <c r="G2346" s="48" t="s">
        <v>128</v>
      </c>
      <c r="H2346" s="48" t="s">
        <v>869</v>
      </c>
      <c r="I2346" s="48">
        <v>4</v>
      </c>
    </row>
    <row r="2347" spans="1:9" x14ac:dyDescent="0.3">
      <c r="A2347" s="48">
        <v>4666</v>
      </c>
      <c r="B2347" s="48" t="s">
        <v>276</v>
      </c>
      <c r="C2347" s="48" t="str">
        <f>VLOOKUP(Table14[[#This Row],[Subject]],Sheet2!$A$1:$B$60,2,0)</f>
        <v>MALE</v>
      </c>
      <c r="D2347" s="48" t="str">
        <f>TEXT(Table14[[#This Row],[Date]],"MMMM")</f>
        <v>September</v>
      </c>
      <c r="E2347" s="38">
        <v>45171</v>
      </c>
      <c r="F2347" s="48" t="s">
        <v>16</v>
      </c>
      <c r="G2347" s="48" t="s">
        <v>128</v>
      </c>
      <c r="H2347" s="48" t="s">
        <v>747</v>
      </c>
      <c r="I2347" s="48">
        <v>2</v>
      </c>
    </row>
    <row r="2348" spans="1:9" x14ac:dyDescent="0.3">
      <c r="A2348" s="48">
        <v>4667</v>
      </c>
      <c r="B2348" s="48" t="s">
        <v>276</v>
      </c>
      <c r="C2348" s="48" t="str">
        <f>VLOOKUP(Table14[[#This Row],[Subject]],Sheet2!$A$1:$B$60,2,0)</f>
        <v>MALE</v>
      </c>
      <c r="D2348" s="48" t="str">
        <f>TEXT(Table14[[#This Row],[Date]],"MMMM")</f>
        <v>September</v>
      </c>
      <c r="E2348" s="38">
        <v>45171</v>
      </c>
      <c r="F2348" s="48" t="s">
        <v>16</v>
      </c>
      <c r="G2348" s="48" t="s">
        <v>128</v>
      </c>
      <c r="H2348" s="48" t="s">
        <v>748</v>
      </c>
      <c r="I2348" s="48">
        <v>5</v>
      </c>
    </row>
    <row r="2349" spans="1:9" x14ac:dyDescent="0.3">
      <c r="A2349" s="48">
        <v>4668</v>
      </c>
      <c r="B2349" s="48" t="s">
        <v>276</v>
      </c>
      <c r="C2349" s="48" t="str">
        <f>VLOOKUP(Table14[[#This Row],[Subject]],Sheet2!$A$1:$B$60,2,0)</f>
        <v>MALE</v>
      </c>
      <c r="D2349" s="48" t="str">
        <f>TEXT(Table14[[#This Row],[Date]],"MMMM")</f>
        <v>September</v>
      </c>
      <c r="E2349" s="38">
        <v>45171</v>
      </c>
      <c r="F2349" s="48" t="s">
        <v>16</v>
      </c>
      <c r="G2349" s="48" t="s">
        <v>128</v>
      </c>
      <c r="H2349" s="48" t="s">
        <v>749</v>
      </c>
      <c r="I2349" s="48">
        <v>3</v>
      </c>
    </row>
    <row r="2350" spans="1:9" x14ac:dyDescent="0.3">
      <c r="A2350" s="48">
        <v>4669</v>
      </c>
      <c r="B2350" s="48" t="s">
        <v>276</v>
      </c>
      <c r="C2350" s="48" t="str">
        <f>VLOOKUP(Table14[[#This Row],[Subject]],Sheet2!$A$1:$B$60,2,0)</f>
        <v>MALE</v>
      </c>
      <c r="D2350" s="48" t="str">
        <f>TEXT(Table14[[#This Row],[Date]],"MMMM")</f>
        <v>September</v>
      </c>
      <c r="E2350" s="38">
        <v>45171</v>
      </c>
      <c r="F2350" s="48" t="s">
        <v>16</v>
      </c>
      <c r="G2350" s="48" t="s">
        <v>128</v>
      </c>
      <c r="H2350" s="48" t="s">
        <v>750</v>
      </c>
      <c r="I2350" s="48">
        <v>2</v>
      </c>
    </row>
    <row r="2351" spans="1:9" x14ac:dyDescent="0.3">
      <c r="A2351" s="48">
        <v>4670</v>
      </c>
      <c r="B2351" s="48" t="s">
        <v>276</v>
      </c>
      <c r="C2351" s="48" t="str">
        <f>VLOOKUP(Table14[[#This Row],[Subject]],Sheet2!$A$1:$B$60,2,0)</f>
        <v>MALE</v>
      </c>
      <c r="D2351" s="48" t="str">
        <f>TEXT(Table14[[#This Row],[Date]],"MMMM")</f>
        <v>September</v>
      </c>
      <c r="E2351" s="38">
        <v>45171</v>
      </c>
      <c r="F2351" s="48" t="s">
        <v>16</v>
      </c>
      <c r="G2351" s="48" t="s">
        <v>128</v>
      </c>
      <c r="H2351" s="48" t="s">
        <v>751</v>
      </c>
      <c r="I2351" s="48">
        <v>1</v>
      </c>
    </row>
    <row r="2352" spans="1:9" x14ac:dyDescent="0.3">
      <c r="A2352" s="48">
        <v>4671</v>
      </c>
      <c r="B2352" s="48" t="s">
        <v>276</v>
      </c>
      <c r="C2352" s="48" t="str">
        <f>VLOOKUP(Table14[[#This Row],[Subject]],Sheet2!$A$1:$B$60,2,0)</f>
        <v>MALE</v>
      </c>
      <c r="D2352" s="48" t="str">
        <f>TEXT(Table14[[#This Row],[Date]],"MMMM")</f>
        <v>September</v>
      </c>
      <c r="E2352" s="38">
        <v>45171</v>
      </c>
      <c r="F2352" s="48" t="s">
        <v>16</v>
      </c>
      <c r="G2352" s="48" t="s">
        <v>128</v>
      </c>
      <c r="H2352" s="48" t="s">
        <v>752</v>
      </c>
      <c r="I2352" s="48">
        <v>5</v>
      </c>
    </row>
    <row r="2353" spans="1:9" x14ac:dyDescent="0.3">
      <c r="A2353" s="48">
        <v>4672</v>
      </c>
      <c r="B2353" s="48" t="s">
        <v>276</v>
      </c>
      <c r="C2353" s="48" t="str">
        <f>VLOOKUP(Table14[[#This Row],[Subject]],Sheet2!$A$1:$B$60,2,0)</f>
        <v>MALE</v>
      </c>
      <c r="D2353" s="48" t="str">
        <f>TEXT(Table14[[#This Row],[Date]],"MMMM")</f>
        <v>September</v>
      </c>
      <c r="E2353" s="38">
        <v>45171</v>
      </c>
      <c r="F2353" s="48" t="s">
        <v>16</v>
      </c>
      <c r="G2353" s="48" t="s">
        <v>128</v>
      </c>
      <c r="H2353" s="48" t="s">
        <v>753</v>
      </c>
      <c r="I2353" s="48">
        <v>4</v>
      </c>
    </row>
    <row r="2354" spans="1:9" x14ac:dyDescent="0.3">
      <c r="A2354" s="48">
        <v>4673</v>
      </c>
      <c r="B2354" s="48" t="s">
        <v>276</v>
      </c>
      <c r="C2354" s="48" t="str">
        <f>VLOOKUP(Table14[[#This Row],[Subject]],Sheet2!$A$1:$B$60,2,0)</f>
        <v>MALE</v>
      </c>
      <c r="D2354" s="48" t="str">
        <f>TEXT(Table14[[#This Row],[Date]],"MMMM")</f>
        <v>September</v>
      </c>
      <c r="E2354" s="38">
        <v>45171</v>
      </c>
      <c r="F2354" s="48" t="s">
        <v>16</v>
      </c>
      <c r="G2354" s="48" t="s">
        <v>128</v>
      </c>
      <c r="H2354" s="48" t="s">
        <v>754</v>
      </c>
      <c r="I2354" s="48">
        <v>2</v>
      </c>
    </row>
    <row r="2355" spans="1:9" x14ac:dyDescent="0.3">
      <c r="A2355" s="48">
        <v>4674</v>
      </c>
      <c r="B2355" s="48" t="s">
        <v>276</v>
      </c>
      <c r="C2355" s="48" t="str">
        <f>VLOOKUP(Table14[[#This Row],[Subject]],Sheet2!$A$1:$B$60,2,0)</f>
        <v>MALE</v>
      </c>
      <c r="D2355" s="48" t="str">
        <f>TEXT(Table14[[#This Row],[Date]],"MMMM")</f>
        <v>September</v>
      </c>
      <c r="E2355" s="38">
        <v>45171</v>
      </c>
      <c r="F2355" s="48" t="s">
        <v>16</v>
      </c>
      <c r="G2355" s="48" t="s">
        <v>128</v>
      </c>
      <c r="H2355" s="48" t="s">
        <v>755</v>
      </c>
      <c r="I2355" s="48">
        <v>5</v>
      </c>
    </row>
    <row r="2356" spans="1:9" x14ac:dyDescent="0.3">
      <c r="A2356" s="48">
        <v>4675</v>
      </c>
      <c r="B2356" s="48" t="s">
        <v>276</v>
      </c>
      <c r="C2356" s="48" t="str">
        <f>VLOOKUP(Table14[[#This Row],[Subject]],Sheet2!$A$1:$B$60,2,0)</f>
        <v>MALE</v>
      </c>
      <c r="D2356" s="48" t="str">
        <f>TEXT(Table14[[#This Row],[Date]],"MMMM")</f>
        <v>September</v>
      </c>
      <c r="E2356" s="38">
        <v>45171</v>
      </c>
      <c r="F2356" s="48" t="s">
        <v>16</v>
      </c>
      <c r="G2356" s="48" t="s">
        <v>128</v>
      </c>
      <c r="H2356" s="48" t="s">
        <v>756</v>
      </c>
      <c r="I2356" s="48">
        <v>3</v>
      </c>
    </row>
    <row r="2357" spans="1:9" x14ac:dyDescent="0.3">
      <c r="A2357" s="48">
        <v>4676</v>
      </c>
      <c r="B2357" s="48" t="s">
        <v>276</v>
      </c>
      <c r="C2357" s="48" t="str">
        <f>VLOOKUP(Table14[[#This Row],[Subject]],Sheet2!$A$1:$B$60,2,0)</f>
        <v>MALE</v>
      </c>
      <c r="D2357" s="48" t="str">
        <f>TEXT(Table14[[#This Row],[Date]],"MMMM")</f>
        <v>September</v>
      </c>
      <c r="E2357" s="38">
        <v>45171</v>
      </c>
      <c r="F2357" s="48" t="s">
        <v>16</v>
      </c>
      <c r="G2357" s="48" t="s">
        <v>128</v>
      </c>
      <c r="H2357" s="48" t="s">
        <v>757</v>
      </c>
      <c r="I2357" s="48">
        <v>1</v>
      </c>
    </row>
    <row r="2358" spans="1:9" x14ac:dyDescent="0.3">
      <c r="A2358" s="48">
        <v>4677</v>
      </c>
      <c r="B2358" s="48" t="s">
        <v>276</v>
      </c>
      <c r="C2358" s="48" t="str">
        <f>VLOOKUP(Table14[[#This Row],[Subject]],Sheet2!$A$1:$B$60,2,0)</f>
        <v>MALE</v>
      </c>
      <c r="D2358" s="48" t="str">
        <f>TEXT(Table14[[#This Row],[Date]],"MMMM")</f>
        <v>September</v>
      </c>
      <c r="E2358" s="38">
        <v>45171</v>
      </c>
      <c r="F2358" s="48" t="s">
        <v>16</v>
      </c>
      <c r="G2358" s="48" t="s">
        <v>128</v>
      </c>
      <c r="H2358" s="48" t="s">
        <v>758</v>
      </c>
      <c r="I2358" s="48">
        <v>4</v>
      </c>
    </row>
    <row r="2359" spans="1:9" x14ac:dyDescent="0.3">
      <c r="A2359" s="48">
        <v>4678</v>
      </c>
      <c r="B2359" s="48" t="s">
        <v>276</v>
      </c>
      <c r="C2359" s="48" t="str">
        <f>VLOOKUP(Table14[[#This Row],[Subject]],Sheet2!$A$1:$B$60,2,0)</f>
        <v>MALE</v>
      </c>
      <c r="D2359" s="48" t="str">
        <f>TEXT(Table14[[#This Row],[Date]],"MMMM")</f>
        <v>September</v>
      </c>
      <c r="E2359" s="38">
        <v>45171</v>
      </c>
      <c r="F2359" s="48" t="s">
        <v>16</v>
      </c>
      <c r="G2359" s="48" t="s">
        <v>128</v>
      </c>
      <c r="H2359" s="48" t="s">
        <v>759</v>
      </c>
      <c r="I2359" s="48">
        <v>2</v>
      </c>
    </row>
    <row r="2360" spans="1:9" x14ac:dyDescent="0.3">
      <c r="A2360" s="48">
        <v>4679</v>
      </c>
      <c r="B2360" s="48" t="s">
        <v>276</v>
      </c>
      <c r="C2360" s="48" t="str">
        <f>VLOOKUP(Table14[[#This Row],[Subject]],Sheet2!$A$1:$B$60,2,0)</f>
        <v>MALE</v>
      </c>
      <c r="D2360" s="48" t="str">
        <f>TEXT(Table14[[#This Row],[Date]],"MMMM")</f>
        <v>September</v>
      </c>
      <c r="E2360" s="38">
        <v>45171</v>
      </c>
      <c r="F2360" s="48" t="s">
        <v>16</v>
      </c>
      <c r="G2360" s="48" t="s">
        <v>128</v>
      </c>
      <c r="H2360" s="48" t="s">
        <v>760</v>
      </c>
      <c r="I2360" s="48">
        <v>3</v>
      </c>
    </row>
    <row r="2361" spans="1:9" x14ac:dyDescent="0.3">
      <c r="A2361" s="48">
        <v>4680</v>
      </c>
      <c r="B2361" s="48" t="s">
        <v>276</v>
      </c>
      <c r="C2361" s="48" t="str">
        <f>VLOOKUP(Table14[[#This Row],[Subject]],Sheet2!$A$1:$B$60,2,0)</f>
        <v>MALE</v>
      </c>
      <c r="D2361" s="48" t="str">
        <f>TEXT(Table14[[#This Row],[Date]],"MMMM")</f>
        <v>September</v>
      </c>
      <c r="E2361" s="38">
        <v>45171</v>
      </c>
      <c r="F2361" s="48" t="s">
        <v>16</v>
      </c>
      <c r="G2361" s="48" t="s">
        <v>145</v>
      </c>
      <c r="H2361" s="48" t="s">
        <v>761</v>
      </c>
      <c r="I2361" s="48">
        <v>2</v>
      </c>
    </row>
    <row r="2362" spans="1:9" x14ac:dyDescent="0.3">
      <c r="A2362" s="48">
        <v>4681</v>
      </c>
      <c r="B2362" s="48" t="s">
        <v>276</v>
      </c>
      <c r="C2362" s="48" t="str">
        <f>VLOOKUP(Table14[[#This Row],[Subject]],Sheet2!$A$1:$B$60,2,0)</f>
        <v>MALE</v>
      </c>
      <c r="D2362" s="48" t="str">
        <f>TEXT(Table14[[#This Row],[Date]],"MMMM")</f>
        <v>September</v>
      </c>
      <c r="E2362" s="38">
        <v>45171</v>
      </c>
      <c r="F2362" s="48" t="s">
        <v>16</v>
      </c>
      <c r="G2362" s="48" t="s">
        <v>145</v>
      </c>
      <c r="H2362" s="48" t="s">
        <v>762</v>
      </c>
      <c r="I2362" s="48">
        <v>4</v>
      </c>
    </row>
    <row r="2363" spans="1:9" x14ac:dyDescent="0.3">
      <c r="A2363" s="48">
        <v>4682</v>
      </c>
      <c r="B2363" s="48" t="s">
        <v>276</v>
      </c>
      <c r="C2363" s="48" t="str">
        <f>VLOOKUP(Table14[[#This Row],[Subject]],Sheet2!$A$1:$B$60,2,0)</f>
        <v>MALE</v>
      </c>
      <c r="D2363" s="48" t="str">
        <f>TEXT(Table14[[#This Row],[Date]],"MMMM")</f>
        <v>September</v>
      </c>
      <c r="E2363" s="38">
        <v>45171</v>
      </c>
      <c r="F2363" s="48" t="s">
        <v>16</v>
      </c>
      <c r="G2363" s="48" t="s">
        <v>145</v>
      </c>
      <c r="H2363" s="48" t="s">
        <v>763</v>
      </c>
      <c r="I2363" s="48">
        <v>1</v>
      </c>
    </row>
    <row r="2364" spans="1:9" x14ac:dyDescent="0.3">
      <c r="A2364" s="48">
        <v>4683</v>
      </c>
      <c r="B2364" s="48" t="s">
        <v>276</v>
      </c>
      <c r="C2364" s="48" t="str">
        <f>VLOOKUP(Table14[[#This Row],[Subject]],Sheet2!$A$1:$B$60,2,0)</f>
        <v>MALE</v>
      </c>
      <c r="D2364" s="48" t="str">
        <f>TEXT(Table14[[#This Row],[Date]],"MMMM")</f>
        <v>September</v>
      </c>
      <c r="E2364" s="38">
        <v>45171</v>
      </c>
      <c r="F2364" s="48" t="s">
        <v>16</v>
      </c>
      <c r="G2364" s="48" t="s">
        <v>145</v>
      </c>
      <c r="H2364" s="48" t="s">
        <v>764</v>
      </c>
      <c r="I2364" s="48">
        <v>5</v>
      </c>
    </row>
    <row r="2365" spans="1:9" x14ac:dyDescent="0.3">
      <c r="A2365" s="48">
        <v>4684</v>
      </c>
      <c r="B2365" s="48" t="s">
        <v>276</v>
      </c>
      <c r="C2365" s="48" t="str">
        <f>VLOOKUP(Table14[[#This Row],[Subject]],Sheet2!$A$1:$B$60,2,0)</f>
        <v>MALE</v>
      </c>
      <c r="D2365" s="48" t="str">
        <f>TEXT(Table14[[#This Row],[Date]],"MMMM")</f>
        <v>September</v>
      </c>
      <c r="E2365" s="38">
        <v>45171</v>
      </c>
      <c r="F2365" s="48" t="s">
        <v>16</v>
      </c>
      <c r="G2365" s="48" t="s">
        <v>145</v>
      </c>
      <c r="H2365" s="48" t="s">
        <v>765</v>
      </c>
      <c r="I2365" s="48">
        <v>3</v>
      </c>
    </row>
    <row r="2366" spans="1:9" x14ac:dyDescent="0.3">
      <c r="A2366" s="48">
        <v>4685</v>
      </c>
      <c r="B2366" s="48" t="s">
        <v>276</v>
      </c>
      <c r="C2366" s="48" t="str">
        <f>VLOOKUP(Table14[[#This Row],[Subject]],Sheet2!$A$1:$B$60,2,0)</f>
        <v>MALE</v>
      </c>
      <c r="D2366" s="48" t="str">
        <f>TEXT(Table14[[#This Row],[Date]],"MMMM")</f>
        <v>September</v>
      </c>
      <c r="E2366" s="38">
        <v>45171</v>
      </c>
      <c r="F2366" s="48" t="s">
        <v>16</v>
      </c>
      <c r="G2366" s="48" t="s">
        <v>145</v>
      </c>
      <c r="H2366" s="48" t="s">
        <v>766</v>
      </c>
      <c r="I2366" s="48">
        <v>4</v>
      </c>
    </row>
    <row r="2367" spans="1:9" x14ac:dyDescent="0.3">
      <c r="A2367" s="48">
        <v>4686</v>
      </c>
      <c r="B2367" s="48" t="s">
        <v>276</v>
      </c>
      <c r="C2367" s="48" t="str">
        <f>VLOOKUP(Table14[[#This Row],[Subject]],Sheet2!$A$1:$B$60,2,0)</f>
        <v>MALE</v>
      </c>
      <c r="D2367" s="48" t="str">
        <f>TEXT(Table14[[#This Row],[Date]],"MMMM")</f>
        <v>September</v>
      </c>
      <c r="E2367" s="38">
        <v>45171</v>
      </c>
      <c r="F2367" s="48" t="s">
        <v>16</v>
      </c>
      <c r="G2367" s="48" t="s">
        <v>145</v>
      </c>
      <c r="H2367" s="48" t="s">
        <v>767</v>
      </c>
      <c r="I2367" s="48">
        <v>1</v>
      </c>
    </row>
    <row r="2368" spans="1:9" x14ac:dyDescent="0.3">
      <c r="A2368" s="48">
        <v>4687</v>
      </c>
      <c r="B2368" s="48" t="s">
        <v>276</v>
      </c>
      <c r="C2368" s="48" t="str">
        <f>VLOOKUP(Table14[[#This Row],[Subject]],Sheet2!$A$1:$B$60,2,0)</f>
        <v>MALE</v>
      </c>
      <c r="D2368" s="48" t="str">
        <f>TEXT(Table14[[#This Row],[Date]],"MMMM")</f>
        <v>September</v>
      </c>
      <c r="E2368" s="38">
        <v>45171</v>
      </c>
      <c r="F2368" s="48" t="s">
        <v>16</v>
      </c>
      <c r="G2368" s="48" t="s">
        <v>145</v>
      </c>
      <c r="H2368" s="48" t="s">
        <v>768</v>
      </c>
      <c r="I2368" s="48">
        <v>5</v>
      </c>
    </row>
    <row r="2369" spans="1:9" x14ac:dyDescent="0.3">
      <c r="A2369" s="48">
        <v>4688</v>
      </c>
      <c r="B2369" s="48" t="s">
        <v>276</v>
      </c>
      <c r="C2369" s="48" t="str">
        <f>VLOOKUP(Table14[[#This Row],[Subject]],Sheet2!$A$1:$B$60,2,0)</f>
        <v>MALE</v>
      </c>
      <c r="D2369" s="48" t="str">
        <f>TEXT(Table14[[#This Row],[Date]],"MMMM")</f>
        <v>September</v>
      </c>
      <c r="E2369" s="38">
        <v>45171</v>
      </c>
      <c r="F2369" s="48" t="s">
        <v>16</v>
      </c>
      <c r="G2369" s="48" t="s">
        <v>145</v>
      </c>
      <c r="H2369" s="48" t="s">
        <v>769</v>
      </c>
      <c r="I2369" s="48">
        <v>3</v>
      </c>
    </row>
    <row r="2370" spans="1:9" x14ac:dyDescent="0.3">
      <c r="A2370" s="48">
        <v>4689</v>
      </c>
      <c r="B2370" s="48" t="s">
        <v>276</v>
      </c>
      <c r="C2370" s="48" t="str">
        <f>VLOOKUP(Table14[[#This Row],[Subject]],Sheet2!$A$1:$B$60,2,0)</f>
        <v>MALE</v>
      </c>
      <c r="D2370" s="48" t="str">
        <f>TEXT(Table14[[#This Row],[Date]],"MMMM")</f>
        <v>September</v>
      </c>
      <c r="E2370" s="38">
        <v>45171</v>
      </c>
      <c r="F2370" s="48" t="s">
        <v>16</v>
      </c>
      <c r="G2370" s="48" t="s">
        <v>145</v>
      </c>
      <c r="H2370" s="48" t="s">
        <v>770</v>
      </c>
      <c r="I2370" s="48">
        <v>4</v>
      </c>
    </row>
    <row r="2371" spans="1:9" x14ac:dyDescent="0.3">
      <c r="A2371" s="48">
        <v>4690</v>
      </c>
      <c r="B2371" s="48" t="s">
        <v>276</v>
      </c>
      <c r="C2371" s="48" t="str">
        <f>VLOOKUP(Table14[[#This Row],[Subject]],Sheet2!$A$1:$B$60,2,0)</f>
        <v>MALE</v>
      </c>
      <c r="D2371" s="48" t="str">
        <f>TEXT(Table14[[#This Row],[Date]],"MMMM")</f>
        <v>September</v>
      </c>
      <c r="E2371" s="38">
        <v>45171</v>
      </c>
      <c r="F2371" s="48" t="s">
        <v>16</v>
      </c>
      <c r="G2371" s="48" t="s">
        <v>145</v>
      </c>
      <c r="H2371" s="48" t="s">
        <v>771</v>
      </c>
      <c r="I2371" s="48">
        <v>1</v>
      </c>
    </row>
    <row r="2372" spans="1:9" x14ac:dyDescent="0.3">
      <c r="A2372" s="48">
        <v>4691</v>
      </c>
      <c r="B2372" s="48" t="s">
        <v>276</v>
      </c>
      <c r="C2372" s="48" t="str">
        <f>VLOOKUP(Table14[[#This Row],[Subject]],Sheet2!$A$1:$B$60,2,0)</f>
        <v>MALE</v>
      </c>
      <c r="D2372" s="48" t="str">
        <f>TEXT(Table14[[#This Row],[Date]],"MMMM")</f>
        <v>September</v>
      </c>
      <c r="E2372" s="38">
        <v>45171</v>
      </c>
      <c r="F2372" s="48" t="s">
        <v>16</v>
      </c>
      <c r="G2372" s="48" t="s">
        <v>145</v>
      </c>
      <c r="H2372" s="48" t="s">
        <v>772</v>
      </c>
      <c r="I2372" s="48">
        <v>2</v>
      </c>
    </row>
    <row r="2373" spans="1:9" x14ac:dyDescent="0.3">
      <c r="A2373" s="48">
        <v>4692</v>
      </c>
      <c r="B2373" s="48" t="s">
        <v>276</v>
      </c>
      <c r="C2373" s="48" t="str">
        <f>VLOOKUP(Table14[[#This Row],[Subject]],Sheet2!$A$1:$B$60,2,0)</f>
        <v>MALE</v>
      </c>
      <c r="D2373" s="48" t="str">
        <f>TEXT(Table14[[#This Row],[Date]],"MMMM")</f>
        <v>September</v>
      </c>
      <c r="E2373" s="38">
        <v>45171</v>
      </c>
      <c r="F2373" s="48" t="s">
        <v>16</v>
      </c>
      <c r="G2373" s="48" t="s">
        <v>145</v>
      </c>
      <c r="H2373" s="48" t="s">
        <v>773</v>
      </c>
      <c r="I2373" s="48">
        <v>5</v>
      </c>
    </row>
    <row r="2374" spans="1:9" x14ac:dyDescent="0.3">
      <c r="A2374" s="48">
        <v>4693</v>
      </c>
      <c r="B2374" s="48" t="s">
        <v>276</v>
      </c>
      <c r="C2374" s="48" t="str">
        <f>VLOOKUP(Table14[[#This Row],[Subject]],Sheet2!$A$1:$B$60,2,0)</f>
        <v>MALE</v>
      </c>
      <c r="D2374" s="48" t="str">
        <f>TEXT(Table14[[#This Row],[Date]],"MMMM")</f>
        <v>September</v>
      </c>
      <c r="E2374" s="38">
        <v>45171</v>
      </c>
      <c r="F2374" s="48" t="s">
        <v>16</v>
      </c>
      <c r="G2374" s="48" t="s">
        <v>145</v>
      </c>
      <c r="H2374" s="48" t="s">
        <v>774</v>
      </c>
      <c r="I2374" s="48">
        <v>3</v>
      </c>
    </row>
    <row r="2375" spans="1:9" x14ac:dyDescent="0.3">
      <c r="A2375" s="48">
        <v>4694</v>
      </c>
      <c r="B2375" s="48" t="s">
        <v>276</v>
      </c>
      <c r="C2375" s="48" t="str">
        <f>VLOOKUP(Table14[[#This Row],[Subject]],Sheet2!$A$1:$B$60,2,0)</f>
        <v>MALE</v>
      </c>
      <c r="D2375" s="48" t="str">
        <f>TEXT(Table14[[#This Row],[Date]],"MMMM")</f>
        <v>September</v>
      </c>
      <c r="E2375" s="38">
        <v>45171</v>
      </c>
      <c r="F2375" s="48" t="s">
        <v>16</v>
      </c>
      <c r="G2375" s="48" t="s">
        <v>145</v>
      </c>
      <c r="H2375" s="48" t="s">
        <v>775</v>
      </c>
      <c r="I2375" s="48">
        <v>4</v>
      </c>
    </row>
    <row r="2376" spans="1:9" x14ac:dyDescent="0.3">
      <c r="A2376" s="48">
        <v>4695</v>
      </c>
      <c r="B2376" s="48" t="s">
        <v>276</v>
      </c>
      <c r="C2376" s="48" t="str">
        <f>VLOOKUP(Table14[[#This Row],[Subject]],Sheet2!$A$1:$B$60,2,0)</f>
        <v>MALE</v>
      </c>
      <c r="D2376" s="48" t="str">
        <f>TEXT(Table14[[#This Row],[Date]],"MMMM")</f>
        <v>September</v>
      </c>
      <c r="E2376" s="38">
        <v>45171</v>
      </c>
      <c r="F2376" s="48" t="s">
        <v>16</v>
      </c>
      <c r="G2376" s="48" t="s">
        <v>145</v>
      </c>
      <c r="H2376" s="48" t="s">
        <v>776</v>
      </c>
      <c r="I2376" s="48">
        <v>1</v>
      </c>
    </row>
    <row r="2377" spans="1:9" x14ac:dyDescent="0.3">
      <c r="A2377" s="48">
        <v>4696</v>
      </c>
      <c r="B2377" s="48" t="s">
        <v>276</v>
      </c>
      <c r="C2377" s="48" t="str">
        <f>VLOOKUP(Table14[[#This Row],[Subject]],Sheet2!$A$1:$B$60,2,0)</f>
        <v>MALE</v>
      </c>
      <c r="D2377" s="48" t="str">
        <f>TEXT(Table14[[#This Row],[Date]],"MMMM")</f>
        <v>September</v>
      </c>
      <c r="E2377" s="38">
        <v>45171</v>
      </c>
      <c r="F2377" s="48" t="s">
        <v>16</v>
      </c>
      <c r="G2377" s="48" t="s">
        <v>145</v>
      </c>
      <c r="H2377" s="48" t="s">
        <v>777</v>
      </c>
      <c r="I2377" s="48">
        <v>2</v>
      </c>
    </row>
    <row r="2378" spans="1:9" x14ac:dyDescent="0.3">
      <c r="A2378" s="48">
        <v>4697</v>
      </c>
      <c r="B2378" s="48" t="s">
        <v>276</v>
      </c>
      <c r="C2378" s="48" t="str">
        <f>VLOOKUP(Table14[[#This Row],[Subject]],Sheet2!$A$1:$B$60,2,0)</f>
        <v>MALE</v>
      </c>
      <c r="D2378" s="48" t="str">
        <f>TEXT(Table14[[#This Row],[Date]],"MMMM")</f>
        <v>September</v>
      </c>
      <c r="E2378" s="38">
        <v>45171</v>
      </c>
      <c r="F2378" s="48" t="s">
        <v>16</v>
      </c>
      <c r="G2378" s="48" t="s">
        <v>145</v>
      </c>
      <c r="H2378" s="48" t="s">
        <v>778</v>
      </c>
      <c r="I2378" s="48">
        <v>5</v>
      </c>
    </row>
    <row r="2379" spans="1:9" x14ac:dyDescent="0.3">
      <c r="A2379" s="48">
        <v>4698</v>
      </c>
      <c r="B2379" s="48" t="s">
        <v>276</v>
      </c>
      <c r="C2379" s="48" t="str">
        <f>VLOOKUP(Table14[[#This Row],[Subject]],Sheet2!$A$1:$B$60,2,0)</f>
        <v>MALE</v>
      </c>
      <c r="D2379" s="48" t="str">
        <f>TEXT(Table14[[#This Row],[Date]],"MMMM")</f>
        <v>September</v>
      </c>
      <c r="E2379" s="38">
        <v>45171</v>
      </c>
      <c r="F2379" s="48" t="s">
        <v>16</v>
      </c>
      <c r="G2379" s="48" t="s">
        <v>145</v>
      </c>
      <c r="H2379" s="48" t="s">
        <v>779</v>
      </c>
      <c r="I2379" s="48">
        <v>3</v>
      </c>
    </row>
    <row r="2380" spans="1:9" x14ac:dyDescent="0.3">
      <c r="A2380" s="48">
        <v>4699</v>
      </c>
      <c r="B2380" s="48" t="s">
        <v>276</v>
      </c>
      <c r="C2380" s="48" t="str">
        <f>VLOOKUP(Table14[[#This Row],[Subject]],Sheet2!$A$1:$B$60,2,0)</f>
        <v>MALE</v>
      </c>
      <c r="D2380" s="48" t="str">
        <f>TEXT(Table14[[#This Row],[Date]],"MMMM")</f>
        <v>September</v>
      </c>
      <c r="E2380" s="38">
        <v>45171</v>
      </c>
      <c r="F2380" s="48" t="s">
        <v>16</v>
      </c>
      <c r="G2380" s="48" t="s">
        <v>165</v>
      </c>
      <c r="H2380" s="48" t="s">
        <v>780</v>
      </c>
      <c r="I2380" s="48">
        <v>2</v>
      </c>
    </row>
    <row r="2381" spans="1:9" x14ac:dyDescent="0.3">
      <c r="A2381" s="48">
        <v>4700</v>
      </c>
      <c r="B2381" s="48" t="s">
        <v>276</v>
      </c>
      <c r="C2381" s="48" t="str">
        <f>VLOOKUP(Table14[[#This Row],[Subject]],Sheet2!$A$1:$B$60,2,0)</f>
        <v>MALE</v>
      </c>
      <c r="D2381" s="48" t="str">
        <f>TEXT(Table14[[#This Row],[Date]],"MMMM")</f>
        <v>September</v>
      </c>
      <c r="E2381" s="38">
        <v>45171</v>
      </c>
      <c r="F2381" s="48" t="s">
        <v>16</v>
      </c>
      <c r="G2381" s="48" t="s">
        <v>165</v>
      </c>
      <c r="H2381" s="48" t="s">
        <v>781</v>
      </c>
      <c r="I2381" s="48">
        <v>6</v>
      </c>
    </row>
    <row r="2382" spans="1:9" x14ac:dyDescent="0.3">
      <c r="A2382" s="48">
        <v>4701</v>
      </c>
      <c r="B2382" s="48" t="s">
        <v>276</v>
      </c>
      <c r="C2382" s="48" t="str">
        <f>VLOOKUP(Table14[[#This Row],[Subject]],Sheet2!$A$1:$B$60,2,0)</f>
        <v>MALE</v>
      </c>
      <c r="D2382" s="48" t="str">
        <f>TEXT(Table14[[#This Row],[Date]],"MMMM")</f>
        <v>September</v>
      </c>
      <c r="E2382" s="38">
        <v>45171</v>
      </c>
      <c r="F2382" s="48" t="s">
        <v>16</v>
      </c>
      <c r="G2382" s="48" t="s">
        <v>165</v>
      </c>
      <c r="H2382" s="48" t="s">
        <v>782</v>
      </c>
      <c r="I2382" s="48">
        <v>5</v>
      </c>
    </row>
    <row r="2383" spans="1:9" x14ac:dyDescent="0.3">
      <c r="A2383" s="48">
        <v>4702</v>
      </c>
      <c r="B2383" s="48" t="s">
        <v>276</v>
      </c>
      <c r="C2383" s="48" t="str">
        <f>VLOOKUP(Table14[[#This Row],[Subject]],Sheet2!$A$1:$B$60,2,0)</f>
        <v>MALE</v>
      </c>
      <c r="D2383" s="48" t="str">
        <f>TEXT(Table14[[#This Row],[Date]],"MMMM")</f>
        <v>September</v>
      </c>
      <c r="E2383" s="38">
        <v>45171</v>
      </c>
      <c r="F2383" s="48" t="s">
        <v>16</v>
      </c>
      <c r="G2383" s="48" t="s">
        <v>165</v>
      </c>
      <c r="H2383" s="48" t="s">
        <v>783</v>
      </c>
      <c r="I2383" s="48">
        <v>4</v>
      </c>
    </row>
    <row r="2384" spans="1:9" x14ac:dyDescent="0.3">
      <c r="A2384" s="48">
        <v>4703</v>
      </c>
      <c r="B2384" s="48" t="s">
        <v>276</v>
      </c>
      <c r="C2384" s="48" t="str">
        <f>VLOOKUP(Table14[[#This Row],[Subject]],Sheet2!$A$1:$B$60,2,0)</f>
        <v>MALE</v>
      </c>
      <c r="D2384" s="48" t="str">
        <f>TEXT(Table14[[#This Row],[Date]],"MMMM")</f>
        <v>September</v>
      </c>
      <c r="E2384" s="38">
        <v>45171</v>
      </c>
      <c r="F2384" s="48" t="s">
        <v>16</v>
      </c>
      <c r="G2384" s="48" t="s">
        <v>165</v>
      </c>
      <c r="H2384" s="48" t="s">
        <v>784</v>
      </c>
      <c r="I2384" s="48">
        <v>1</v>
      </c>
    </row>
    <row r="2385" spans="1:9" x14ac:dyDescent="0.3">
      <c r="A2385" s="48">
        <v>4704</v>
      </c>
      <c r="B2385" s="48" t="s">
        <v>276</v>
      </c>
      <c r="C2385" s="48" t="str">
        <f>VLOOKUP(Table14[[#This Row],[Subject]],Sheet2!$A$1:$B$60,2,0)</f>
        <v>MALE</v>
      </c>
      <c r="D2385" s="48" t="str">
        <f>TEXT(Table14[[#This Row],[Date]],"MMMM")</f>
        <v>September</v>
      </c>
      <c r="E2385" s="38">
        <v>45171</v>
      </c>
      <c r="F2385" s="48" t="s">
        <v>16</v>
      </c>
      <c r="G2385" s="48" t="s">
        <v>165</v>
      </c>
      <c r="H2385" s="48" t="s">
        <v>785</v>
      </c>
      <c r="I2385" s="48">
        <v>3</v>
      </c>
    </row>
    <row r="2386" spans="1:9" x14ac:dyDescent="0.3">
      <c r="A2386" s="48">
        <v>4705</v>
      </c>
      <c r="B2386" s="48" t="s">
        <v>276</v>
      </c>
      <c r="C2386" s="48" t="str">
        <f>VLOOKUP(Table14[[#This Row],[Subject]],Sheet2!$A$1:$B$60,2,0)</f>
        <v>MALE</v>
      </c>
      <c r="D2386" s="48" t="str">
        <f>TEXT(Table14[[#This Row],[Date]],"MMMM")</f>
        <v>September</v>
      </c>
      <c r="E2386" s="38">
        <v>45171</v>
      </c>
      <c r="F2386" s="48" t="s">
        <v>16</v>
      </c>
      <c r="G2386" s="48" t="s">
        <v>165</v>
      </c>
      <c r="H2386" s="48" t="s">
        <v>786</v>
      </c>
      <c r="I2386" s="48">
        <v>7</v>
      </c>
    </row>
    <row r="2387" spans="1:9" x14ac:dyDescent="0.3">
      <c r="A2387" s="48">
        <v>4706</v>
      </c>
      <c r="B2387" s="48" t="s">
        <v>276</v>
      </c>
      <c r="C2387" s="48" t="str">
        <f>VLOOKUP(Table14[[#This Row],[Subject]],Sheet2!$A$1:$B$60,2,0)</f>
        <v>MALE</v>
      </c>
      <c r="D2387" s="48" t="str">
        <f>TEXT(Table14[[#This Row],[Date]],"MMMM")</f>
        <v>September</v>
      </c>
      <c r="E2387" s="38">
        <v>45171</v>
      </c>
      <c r="F2387" s="48" t="s">
        <v>16</v>
      </c>
      <c r="G2387" s="48" t="s">
        <v>165</v>
      </c>
      <c r="H2387" s="48" t="s">
        <v>787</v>
      </c>
      <c r="I2387" s="48">
        <v>7</v>
      </c>
    </row>
    <row r="2388" spans="1:9" x14ac:dyDescent="0.3">
      <c r="A2388" s="48">
        <v>4707</v>
      </c>
      <c r="B2388" s="48" t="s">
        <v>276</v>
      </c>
      <c r="C2388" s="48" t="str">
        <f>VLOOKUP(Table14[[#This Row],[Subject]],Sheet2!$A$1:$B$60,2,0)</f>
        <v>MALE</v>
      </c>
      <c r="D2388" s="48" t="str">
        <f>TEXT(Table14[[#This Row],[Date]],"MMMM")</f>
        <v>September</v>
      </c>
      <c r="E2388" s="38">
        <v>45171</v>
      </c>
      <c r="F2388" s="48" t="s">
        <v>16</v>
      </c>
      <c r="G2388" s="48" t="s">
        <v>165</v>
      </c>
      <c r="H2388" s="48" t="s">
        <v>788</v>
      </c>
      <c r="I2388" s="48">
        <v>3</v>
      </c>
    </row>
    <row r="2389" spans="1:9" x14ac:dyDescent="0.3">
      <c r="A2389" s="48">
        <v>4708</v>
      </c>
      <c r="B2389" s="48" t="s">
        <v>276</v>
      </c>
      <c r="C2389" s="48" t="str">
        <f>VLOOKUP(Table14[[#This Row],[Subject]],Sheet2!$A$1:$B$60,2,0)</f>
        <v>MALE</v>
      </c>
      <c r="D2389" s="48" t="str">
        <f>TEXT(Table14[[#This Row],[Date]],"MMMM")</f>
        <v>September</v>
      </c>
      <c r="E2389" s="38">
        <v>45171</v>
      </c>
      <c r="F2389" s="48" t="s">
        <v>16</v>
      </c>
      <c r="G2389" s="48" t="s">
        <v>165</v>
      </c>
      <c r="H2389" s="48" t="s">
        <v>789</v>
      </c>
      <c r="I2389" s="48">
        <v>6</v>
      </c>
    </row>
    <row r="2390" spans="1:9" x14ac:dyDescent="0.3">
      <c r="A2390" s="48">
        <v>4709</v>
      </c>
      <c r="B2390" s="48" t="s">
        <v>276</v>
      </c>
      <c r="C2390" s="48" t="str">
        <f>VLOOKUP(Table14[[#This Row],[Subject]],Sheet2!$A$1:$B$60,2,0)</f>
        <v>MALE</v>
      </c>
      <c r="D2390" s="48" t="str">
        <f>TEXT(Table14[[#This Row],[Date]],"MMMM")</f>
        <v>September</v>
      </c>
      <c r="E2390" s="38">
        <v>45171</v>
      </c>
      <c r="F2390" s="48" t="s">
        <v>16</v>
      </c>
      <c r="G2390" s="48" t="s">
        <v>165</v>
      </c>
      <c r="H2390" s="48" t="s">
        <v>790</v>
      </c>
      <c r="I2390" s="48">
        <v>5</v>
      </c>
    </row>
    <row r="2391" spans="1:9" x14ac:dyDescent="0.3">
      <c r="A2391" s="48">
        <v>4710</v>
      </c>
      <c r="B2391" s="48" t="s">
        <v>276</v>
      </c>
      <c r="C2391" s="48" t="str">
        <f>VLOOKUP(Table14[[#This Row],[Subject]],Sheet2!$A$1:$B$60,2,0)</f>
        <v>MALE</v>
      </c>
      <c r="D2391" s="48" t="str">
        <f>TEXT(Table14[[#This Row],[Date]],"MMMM")</f>
        <v>September</v>
      </c>
      <c r="E2391" s="38">
        <v>45171</v>
      </c>
      <c r="F2391" s="48" t="s">
        <v>16</v>
      </c>
      <c r="G2391" s="48" t="s">
        <v>165</v>
      </c>
      <c r="H2391" s="48" t="s">
        <v>791</v>
      </c>
      <c r="I2391" s="48">
        <v>4</v>
      </c>
    </row>
    <row r="2392" spans="1:9" x14ac:dyDescent="0.3">
      <c r="A2392" s="48">
        <v>4711</v>
      </c>
      <c r="B2392" s="48" t="s">
        <v>276</v>
      </c>
      <c r="C2392" s="48" t="str">
        <f>VLOOKUP(Table14[[#This Row],[Subject]],Sheet2!$A$1:$B$60,2,0)</f>
        <v>MALE</v>
      </c>
      <c r="D2392" s="48" t="str">
        <f>TEXT(Table14[[#This Row],[Date]],"MMMM")</f>
        <v>September</v>
      </c>
      <c r="E2392" s="38">
        <v>45171</v>
      </c>
      <c r="F2392" s="48" t="s">
        <v>16</v>
      </c>
      <c r="G2392" s="48" t="s">
        <v>165</v>
      </c>
      <c r="H2392" s="48" t="s">
        <v>792</v>
      </c>
      <c r="I2392" s="48">
        <v>1</v>
      </c>
    </row>
    <row r="2393" spans="1:9" x14ac:dyDescent="0.3">
      <c r="A2393" s="48">
        <v>4712</v>
      </c>
      <c r="B2393" s="48" t="s">
        <v>276</v>
      </c>
      <c r="C2393" s="48" t="str">
        <f>VLOOKUP(Table14[[#This Row],[Subject]],Sheet2!$A$1:$B$60,2,0)</f>
        <v>MALE</v>
      </c>
      <c r="D2393" s="48" t="str">
        <f>TEXT(Table14[[#This Row],[Date]],"MMMM")</f>
        <v>September</v>
      </c>
      <c r="E2393" s="38">
        <v>45171</v>
      </c>
      <c r="F2393" s="48" t="s">
        <v>16</v>
      </c>
      <c r="G2393" s="48" t="s">
        <v>165</v>
      </c>
      <c r="H2393" s="48" t="s">
        <v>793</v>
      </c>
      <c r="I2393" s="48">
        <v>4</v>
      </c>
    </row>
    <row r="2394" spans="1:9" x14ac:dyDescent="0.3">
      <c r="A2394" s="48">
        <v>4713</v>
      </c>
      <c r="B2394" s="48" t="s">
        <v>276</v>
      </c>
      <c r="C2394" s="48" t="str">
        <f>VLOOKUP(Table14[[#This Row],[Subject]],Sheet2!$A$1:$B$60,2,0)</f>
        <v>MALE</v>
      </c>
      <c r="D2394" s="48" t="str">
        <f>TEXT(Table14[[#This Row],[Date]],"MMMM")</f>
        <v>September</v>
      </c>
      <c r="E2394" s="38">
        <v>45171</v>
      </c>
      <c r="F2394" s="48" t="s">
        <v>16</v>
      </c>
      <c r="G2394" s="48" t="s">
        <v>165</v>
      </c>
      <c r="H2394" s="48" t="s">
        <v>794</v>
      </c>
      <c r="I2394" s="48">
        <v>2</v>
      </c>
    </row>
    <row r="2395" spans="1:9" x14ac:dyDescent="0.3">
      <c r="A2395" s="48">
        <v>4714</v>
      </c>
      <c r="B2395" s="48" t="s">
        <v>276</v>
      </c>
      <c r="C2395" s="48" t="str">
        <f>VLOOKUP(Table14[[#This Row],[Subject]],Sheet2!$A$1:$B$60,2,0)</f>
        <v>MALE</v>
      </c>
      <c r="D2395" s="48" t="str">
        <f>TEXT(Table14[[#This Row],[Date]],"MMMM")</f>
        <v>September</v>
      </c>
      <c r="E2395" s="38">
        <v>45171</v>
      </c>
      <c r="F2395" s="48" t="s">
        <v>16</v>
      </c>
      <c r="G2395" s="48" t="s">
        <v>165</v>
      </c>
      <c r="H2395" s="48" t="s">
        <v>795</v>
      </c>
      <c r="I2395" s="48">
        <v>5</v>
      </c>
    </row>
    <row r="2396" spans="1:9" x14ac:dyDescent="0.3">
      <c r="A2396" s="48">
        <v>4715</v>
      </c>
      <c r="B2396" s="48" t="s">
        <v>276</v>
      </c>
      <c r="C2396" s="48" t="str">
        <f>VLOOKUP(Table14[[#This Row],[Subject]],Sheet2!$A$1:$B$60,2,0)</f>
        <v>MALE</v>
      </c>
      <c r="D2396" s="48" t="str">
        <f>TEXT(Table14[[#This Row],[Date]],"MMMM")</f>
        <v>September</v>
      </c>
      <c r="E2396" s="38">
        <v>45171</v>
      </c>
      <c r="F2396" s="48" t="s">
        <v>16</v>
      </c>
      <c r="G2396" s="48" t="s">
        <v>165</v>
      </c>
      <c r="H2396" s="48" t="s">
        <v>796</v>
      </c>
      <c r="I2396" s="48">
        <v>3</v>
      </c>
    </row>
    <row r="2397" spans="1:9" x14ac:dyDescent="0.3">
      <c r="A2397" s="48">
        <v>4716</v>
      </c>
      <c r="B2397" s="48" t="s">
        <v>276</v>
      </c>
      <c r="C2397" s="48" t="str">
        <f>VLOOKUP(Table14[[#This Row],[Subject]],Sheet2!$A$1:$B$60,2,0)</f>
        <v>MALE</v>
      </c>
      <c r="D2397" s="48" t="str">
        <f>TEXT(Table14[[#This Row],[Date]],"MMMM")</f>
        <v>September</v>
      </c>
      <c r="E2397" s="38">
        <v>45171</v>
      </c>
      <c r="F2397" s="48" t="s">
        <v>16</v>
      </c>
      <c r="G2397" s="48" t="s">
        <v>165</v>
      </c>
      <c r="H2397" s="48" t="s">
        <v>797</v>
      </c>
      <c r="I2397" s="48">
        <v>1</v>
      </c>
    </row>
    <row r="2398" spans="1:9" x14ac:dyDescent="0.3">
      <c r="A2398" s="48">
        <v>4717</v>
      </c>
      <c r="B2398" s="48" t="s">
        <v>276</v>
      </c>
      <c r="C2398" s="48" t="str">
        <f>VLOOKUP(Table14[[#This Row],[Subject]],Sheet2!$A$1:$B$60,2,0)</f>
        <v>MALE</v>
      </c>
      <c r="D2398" s="48" t="str">
        <f>TEXT(Table14[[#This Row],[Date]],"MMMM")</f>
        <v>September</v>
      </c>
      <c r="E2398" s="38">
        <v>45171</v>
      </c>
      <c r="F2398" s="48" t="s">
        <v>16</v>
      </c>
      <c r="G2398" s="48" t="s">
        <v>165</v>
      </c>
      <c r="H2398" s="48" t="s">
        <v>798</v>
      </c>
      <c r="I2398" s="48">
        <v>5</v>
      </c>
    </row>
    <row r="2399" spans="1:9" x14ac:dyDescent="0.3">
      <c r="A2399" s="48">
        <v>4718</v>
      </c>
      <c r="B2399" s="48" t="s">
        <v>276</v>
      </c>
      <c r="C2399" s="48" t="str">
        <f>VLOOKUP(Table14[[#This Row],[Subject]],Sheet2!$A$1:$B$60,2,0)</f>
        <v>MALE</v>
      </c>
      <c r="D2399" s="48" t="str">
        <f>TEXT(Table14[[#This Row],[Date]],"MMMM")</f>
        <v>September</v>
      </c>
      <c r="E2399" s="38">
        <v>45171</v>
      </c>
      <c r="F2399" s="48" t="s">
        <v>16</v>
      </c>
      <c r="G2399" s="48" t="s">
        <v>165</v>
      </c>
      <c r="H2399" s="48" t="s">
        <v>799</v>
      </c>
      <c r="I2399" s="48">
        <v>6</v>
      </c>
    </row>
    <row r="2400" spans="1:9" x14ac:dyDescent="0.3">
      <c r="A2400" s="48">
        <v>4719</v>
      </c>
      <c r="B2400" s="48" t="s">
        <v>276</v>
      </c>
      <c r="C2400" s="48" t="str">
        <f>VLOOKUP(Table14[[#This Row],[Subject]],Sheet2!$A$1:$B$60,2,0)</f>
        <v>MALE</v>
      </c>
      <c r="D2400" s="48" t="str">
        <f>TEXT(Table14[[#This Row],[Date]],"MMMM")</f>
        <v>September</v>
      </c>
      <c r="E2400" s="38">
        <v>45171</v>
      </c>
      <c r="F2400" s="48" t="s">
        <v>16</v>
      </c>
      <c r="G2400" s="48" t="s">
        <v>165</v>
      </c>
      <c r="H2400" s="48" t="s">
        <v>800</v>
      </c>
      <c r="I2400" s="48">
        <v>4</v>
      </c>
    </row>
    <row r="2401" spans="1:9" x14ac:dyDescent="0.3">
      <c r="A2401" s="48">
        <v>4720</v>
      </c>
      <c r="B2401" s="48" t="s">
        <v>276</v>
      </c>
      <c r="C2401" s="48" t="str">
        <f>VLOOKUP(Table14[[#This Row],[Subject]],Sheet2!$A$1:$B$60,2,0)</f>
        <v>MALE</v>
      </c>
      <c r="D2401" s="48" t="str">
        <f>TEXT(Table14[[#This Row],[Date]],"MMMM")</f>
        <v>September</v>
      </c>
      <c r="E2401" s="38">
        <v>45171</v>
      </c>
      <c r="F2401" s="48" t="s">
        <v>16</v>
      </c>
      <c r="G2401" s="48" t="s">
        <v>165</v>
      </c>
      <c r="H2401" s="48" t="s">
        <v>801</v>
      </c>
      <c r="I2401" s="48">
        <v>3</v>
      </c>
    </row>
    <row r="2402" spans="1:9" x14ac:dyDescent="0.3">
      <c r="A2402" s="48">
        <v>4721</v>
      </c>
      <c r="B2402" s="48" t="s">
        <v>276</v>
      </c>
      <c r="C2402" s="48" t="str">
        <f>VLOOKUP(Table14[[#This Row],[Subject]],Sheet2!$A$1:$B$60,2,0)</f>
        <v>MALE</v>
      </c>
      <c r="D2402" s="48" t="str">
        <f>TEXT(Table14[[#This Row],[Date]],"MMMM")</f>
        <v>September</v>
      </c>
      <c r="E2402" s="38">
        <v>45171</v>
      </c>
      <c r="F2402" s="48" t="s">
        <v>16</v>
      </c>
      <c r="G2402" s="48" t="s">
        <v>188</v>
      </c>
      <c r="H2402" s="48" t="s">
        <v>802</v>
      </c>
      <c r="I2402" s="48">
        <v>5</v>
      </c>
    </row>
    <row r="2403" spans="1:9" x14ac:dyDescent="0.3">
      <c r="A2403" s="48">
        <v>4722</v>
      </c>
      <c r="B2403" s="48" t="s">
        <v>276</v>
      </c>
      <c r="C2403" s="48" t="str">
        <f>VLOOKUP(Table14[[#This Row],[Subject]],Sheet2!$A$1:$B$60,2,0)</f>
        <v>MALE</v>
      </c>
      <c r="D2403" s="48" t="str">
        <f>TEXT(Table14[[#This Row],[Date]],"MMMM")</f>
        <v>September</v>
      </c>
      <c r="E2403" s="38">
        <v>45171</v>
      </c>
      <c r="F2403" s="48" t="s">
        <v>16</v>
      </c>
      <c r="G2403" s="48" t="s">
        <v>188</v>
      </c>
      <c r="H2403" s="48" t="s">
        <v>803</v>
      </c>
      <c r="I2403" s="48">
        <v>6</v>
      </c>
    </row>
    <row r="2404" spans="1:9" x14ac:dyDescent="0.3">
      <c r="A2404" s="48">
        <v>4723</v>
      </c>
      <c r="B2404" s="48" t="s">
        <v>276</v>
      </c>
      <c r="C2404" s="48" t="str">
        <f>VLOOKUP(Table14[[#This Row],[Subject]],Sheet2!$A$1:$B$60,2,0)</f>
        <v>MALE</v>
      </c>
      <c r="D2404" s="48" t="str">
        <f>TEXT(Table14[[#This Row],[Date]],"MMMM")</f>
        <v>September</v>
      </c>
      <c r="E2404" s="38">
        <v>45171</v>
      </c>
      <c r="F2404" s="48" t="s">
        <v>16</v>
      </c>
      <c r="G2404" s="48" t="s">
        <v>188</v>
      </c>
      <c r="H2404" s="48" t="s">
        <v>804</v>
      </c>
      <c r="I2404" s="48">
        <v>4</v>
      </c>
    </row>
    <row r="2405" spans="1:9" x14ac:dyDescent="0.3">
      <c r="A2405" s="48">
        <v>4724</v>
      </c>
      <c r="B2405" s="48" t="s">
        <v>276</v>
      </c>
      <c r="C2405" s="48" t="str">
        <f>VLOOKUP(Table14[[#This Row],[Subject]],Sheet2!$A$1:$B$60,2,0)</f>
        <v>MALE</v>
      </c>
      <c r="D2405" s="48" t="str">
        <f>TEXT(Table14[[#This Row],[Date]],"MMMM")</f>
        <v>September</v>
      </c>
      <c r="E2405" s="38">
        <v>45171</v>
      </c>
      <c r="F2405" s="48" t="s">
        <v>16</v>
      </c>
      <c r="G2405" s="48" t="s">
        <v>188</v>
      </c>
      <c r="H2405" s="48" t="s">
        <v>805</v>
      </c>
      <c r="I2405" s="48">
        <v>7</v>
      </c>
    </row>
    <row r="2406" spans="1:9" x14ac:dyDescent="0.3">
      <c r="A2406" s="48">
        <v>4725</v>
      </c>
      <c r="B2406" s="48" t="s">
        <v>276</v>
      </c>
      <c r="C2406" s="48" t="str">
        <f>VLOOKUP(Table14[[#This Row],[Subject]],Sheet2!$A$1:$B$60,2,0)</f>
        <v>MALE</v>
      </c>
      <c r="D2406" s="48" t="str">
        <f>TEXT(Table14[[#This Row],[Date]],"MMMM")</f>
        <v>September</v>
      </c>
      <c r="E2406" s="38">
        <v>45171</v>
      </c>
      <c r="F2406" s="48" t="s">
        <v>16</v>
      </c>
      <c r="G2406" s="48" t="s">
        <v>188</v>
      </c>
      <c r="H2406" s="48" t="s">
        <v>806</v>
      </c>
      <c r="I2406" s="48">
        <v>2</v>
      </c>
    </row>
    <row r="2407" spans="1:9" x14ac:dyDescent="0.3">
      <c r="A2407" s="48">
        <v>4726</v>
      </c>
      <c r="B2407" s="48" t="s">
        <v>276</v>
      </c>
      <c r="C2407" s="48" t="str">
        <f>VLOOKUP(Table14[[#This Row],[Subject]],Sheet2!$A$1:$B$60,2,0)</f>
        <v>MALE</v>
      </c>
      <c r="D2407" s="48" t="str">
        <f>TEXT(Table14[[#This Row],[Date]],"MMMM")</f>
        <v>September</v>
      </c>
      <c r="E2407" s="38">
        <v>45171</v>
      </c>
      <c r="F2407" s="48" t="s">
        <v>16</v>
      </c>
      <c r="G2407" s="48" t="s">
        <v>188</v>
      </c>
      <c r="H2407" s="48" t="s">
        <v>807</v>
      </c>
      <c r="I2407" s="48">
        <v>1</v>
      </c>
    </row>
    <row r="2408" spans="1:9" x14ac:dyDescent="0.3">
      <c r="A2408" s="48">
        <v>4727</v>
      </c>
      <c r="B2408" s="48" t="s">
        <v>276</v>
      </c>
      <c r="C2408" s="48" t="str">
        <f>VLOOKUP(Table14[[#This Row],[Subject]],Sheet2!$A$1:$B$60,2,0)</f>
        <v>MALE</v>
      </c>
      <c r="D2408" s="48" t="str">
        <f>TEXT(Table14[[#This Row],[Date]],"MMMM")</f>
        <v>September</v>
      </c>
      <c r="E2408" s="38">
        <v>45171</v>
      </c>
      <c r="F2408" s="48" t="s">
        <v>16</v>
      </c>
      <c r="G2408" s="48" t="s">
        <v>188</v>
      </c>
      <c r="H2408" s="48" t="s">
        <v>808</v>
      </c>
      <c r="I2408" s="48">
        <v>3</v>
      </c>
    </row>
    <row r="2409" spans="1:9" x14ac:dyDescent="0.3">
      <c r="A2409" s="48">
        <v>4728</v>
      </c>
      <c r="B2409" s="48" t="s">
        <v>276</v>
      </c>
      <c r="C2409" s="48" t="str">
        <f>VLOOKUP(Table14[[#This Row],[Subject]],Sheet2!$A$1:$B$60,2,0)</f>
        <v>MALE</v>
      </c>
      <c r="D2409" s="48" t="str">
        <f>TEXT(Table14[[#This Row],[Date]],"MMMM")</f>
        <v>September</v>
      </c>
      <c r="E2409" s="38">
        <v>45171</v>
      </c>
      <c r="F2409" s="48" t="s">
        <v>16</v>
      </c>
      <c r="G2409" s="48" t="s">
        <v>188</v>
      </c>
      <c r="H2409" s="48" t="s">
        <v>809</v>
      </c>
      <c r="I2409" s="48">
        <v>6</v>
      </c>
    </row>
    <row r="2410" spans="1:9" x14ac:dyDescent="0.3">
      <c r="A2410" s="48">
        <v>4729</v>
      </c>
      <c r="B2410" s="48" t="s">
        <v>276</v>
      </c>
      <c r="C2410" s="48" t="str">
        <f>VLOOKUP(Table14[[#This Row],[Subject]],Sheet2!$A$1:$B$60,2,0)</f>
        <v>MALE</v>
      </c>
      <c r="D2410" s="48" t="str">
        <f>TEXT(Table14[[#This Row],[Date]],"MMMM")</f>
        <v>September</v>
      </c>
      <c r="E2410" s="38">
        <v>45171</v>
      </c>
      <c r="F2410" s="48" t="s">
        <v>16</v>
      </c>
      <c r="G2410" s="48" t="s">
        <v>188</v>
      </c>
      <c r="H2410" s="48" t="s">
        <v>810</v>
      </c>
      <c r="I2410" s="48">
        <v>4</v>
      </c>
    </row>
    <row r="2411" spans="1:9" x14ac:dyDescent="0.3">
      <c r="A2411" s="48">
        <v>4730</v>
      </c>
      <c r="B2411" s="48" t="s">
        <v>276</v>
      </c>
      <c r="C2411" s="48" t="str">
        <f>VLOOKUP(Table14[[#This Row],[Subject]],Sheet2!$A$1:$B$60,2,0)</f>
        <v>MALE</v>
      </c>
      <c r="D2411" s="48" t="str">
        <f>TEXT(Table14[[#This Row],[Date]],"MMMM")</f>
        <v>September</v>
      </c>
      <c r="E2411" s="38">
        <v>45171</v>
      </c>
      <c r="F2411" s="48" t="s">
        <v>16</v>
      </c>
      <c r="G2411" s="48" t="s">
        <v>188</v>
      </c>
      <c r="H2411" s="48" t="s">
        <v>811</v>
      </c>
      <c r="I2411" s="48">
        <v>5</v>
      </c>
    </row>
    <row r="2412" spans="1:9" x14ac:dyDescent="0.3">
      <c r="A2412" s="48">
        <v>4731</v>
      </c>
      <c r="B2412" s="48" t="s">
        <v>276</v>
      </c>
      <c r="C2412" s="48" t="str">
        <f>VLOOKUP(Table14[[#This Row],[Subject]],Sheet2!$A$1:$B$60,2,0)</f>
        <v>MALE</v>
      </c>
      <c r="D2412" s="48" t="str">
        <f>TEXT(Table14[[#This Row],[Date]],"MMMM")</f>
        <v>September</v>
      </c>
      <c r="E2412" s="38">
        <v>45171</v>
      </c>
      <c r="F2412" s="48" t="s">
        <v>16</v>
      </c>
      <c r="G2412" s="48" t="s">
        <v>199</v>
      </c>
      <c r="H2412" s="48" t="s">
        <v>812</v>
      </c>
      <c r="I2412" s="48">
        <v>7</v>
      </c>
    </row>
    <row r="2413" spans="1:9" x14ac:dyDescent="0.3">
      <c r="A2413" s="48">
        <v>4732</v>
      </c>
      <c r="B2413" s="48" t="s">
        <v>276</v>
      </c>
      <c r="C2413" s="48" t="str">
        <f>VLOOKUP(Table14[[#This Row],[Subject]],Sheet2!$A$1:$B$60,2,0)</f>
        <v>MALE</v>
      </c>
      <c r="D2413" s="48" t="str">
        <f>TEXT(Table14[[#This Row],[Date]],"MMMM")</f>
        <v>September</v>
      </c>
      <c r="E2413" s="38">
        <v>45171</v>
      </c>
      <c r="F2413" s="48" t="s">
        <v>16</v>
      </c>
      <c r="G2413" s="48" t="s">
        <v>199</v>
      </c>
      <c r="H2413" s="48" t="s">
        <v>813</v>
      </c>
      <c r="I2413" s="48">
        <v>1</v>
      </c>
    </row>
    <row r="2414" spans="1:9" x14ac:dyDescent="0.3">
      <c r="A2414" s="48">
        <v>4733</v>
      </c>
      <c r="B2414" s="48" t="s">
        <v>276</v>
      </c>
      <c r="C2414" s="48" t="str">
        <f>VLOOKUP(Table14[[#This Row],[Subject]],Sheet2!$A$1:$B$60,2,0)</f>
        <v>MALE</v>
      </c>
      <c r="D2414" s="48" t="str">
        <f>TEXT(Table14[[#This Row],[Date]],"MMMM")</f>
        <v>September</v>
      </c>
      <c r="E2414" s="38">
        <v>45171</v>
      </c>
      <c r="F2414" s="48" t="s">
        <v>16</v>
      </c>
      <c r="G2414" s="48" t="s">
        <v>199</v>
      </c>
      <c r="H2414" s="48" t="s">
        <v>814</v>
      </c>
      <c r="I2414" s="48">
        <v>5</v>
      </c>
    </row>
    <row r="2415" spans="1:9" x14ac:dyDescent="0.3">
      <c r="A2415" s="48">
        <v>4734</v>
      </c>
      <c r="B2415" s="48" t="s">
        <v>276</v>
      </c>
      <c r="C2415" s="48" t="str">
        <f>VLOOKUP(Table14[[#This Row],[Subject]],Sheet2!$A$1:$B$60,2,0)</f>
        <v>MALE</v>
      </c>
      <c r="D2415" s="48" t="str">
        <f>TEXT(Table14[[#This Row],[Date]],"MMMM")</f>
        <v>September</v>
      </c>
      <c r="E2415" s="38">
        <v>45171</v>
      </c>
      <c r="F2415" s="48" t="s">
        <v>16</v>
      </c>
      <c r="G2415" s="48" t="s">
        <v>199</v>
      </c>
      <c r="H2415" s="48" t="s">
        <v>815</v>
      </c>
      <c r="I2415" s="48">
        <v>6</v>
      </c>
    </row>
    <row r="2416" spans="1:9" x14ac:dyDescent="0.3">
      <c r="A2416" s="48">
        <v>4735</v>
      </c>
      <c r="B2416" s="48" t="s">
        <v>276</v>
      </c>
      <c r="C2416" s="48" t="str">
        <f>VLOOKUP(Table14[[#This Row],[Subject]],Sheet2!$A$1:$B$60,2,0)</f>
        <v>MALE</v>
      </c>
      <c r="D2416" s="48" t="str">
        <f>TEXT(Table14[[#This Row],[Date]],"MMMM")</f>
        <v>September</v>
      </c>
      <c r="E2416" s="38">
        <v>45171</v>
      </c>
      <c r="F2416" s="48" t="s">
        <v>16</v>
      </c>
      <c r="G2416" s="48" t="s">
        <v>199</v>
      </c>
      <c r="H2416" s="48" t="s">
        <v>816</v>
      </c>
      <c r="I2416" s="48">
        <v>4</v>
      </c>
    </row>
    <row r="2417" spans="1:9" x14ac:dyDescent="0.3">
      <c r="A2417" s="48">
        <v>4736</v>
      </c>
      <c r="B2417" s="48" t="s">
        <v>276</v>
      </c>
      <c r="C2417" s="48" t="str">
        <f>VLOOKUP(Table14[[#This Row],[Subject]],Sheet2!$A$1:$B$60,2,0)</f>
        <v>MALE</v>
      </c>
      <c r="D2417" s="48" t="str">
        <f>TEXT(Table14[[#This Row],[Date]],"MMMM")</f>
        <v>September</v>
      </c>
      <c r="E2417" s="38">
        <v>45171</v>
      </c>
      <c r="F2417" s="48" t="s">
        <v>16</v>
      </c>
      <c r="G2417" s="48" t="s">
        <v>199</v>
      </c>
      <c r="H2417" s="48" t="s">
        <v>817</v>
      </c>
      <c r="I2417" s="48">
        <v>7</v>
      </c>
    </row>
    <row r="2418" spans="1:9" x14ac:dyDescent="0.3">
      <c r="A2418" s="48">
        <v>4737</v>
      </c>
      <c r="B2418" s="48" t="s">
        <v>276</v>
      </c>
      <c r="C2418" s="48" t="str">
        <f>VLOOKUP(Table14[[#This Row],[Subject]],Sheet2!$A$1:$B$60,2,0)</f>
        <v>MALE</v>
      </c>
      <c r="D2418" s="48" t="str">
        <f>TEXT(Table14[[#This Row],[Date]],"MMMM")</f>
        <v>September</v>
      </c>
      <c r="E2418" s="38">
        <v>45171</v>
      </c>
      <c r="F2418" s="48" t="s">
        <v>16</v>
      </c>
      <c r="G2418" s="48" t="s">
        <v>199</v>
      </c>
      <c r="H2418" s="48" t="s">
        <v>818</v>
      </c>
      <c r="I2418" s="48">
        <v>2</v>
      </c>
    </row>
    <row r="2419" spans="1:9" x14ac:dyDescent="0.3">
      <c r="A2419" s="48">
        <v>4738</v>
      </c>
      <c r="B2419" s="48" t="s">
        <v>276</v>
      </c>
      <c r="C2419" s="48" t="str">
        <f>VLOOKUP(Table14[[#This Row],[Subject]],Sheet2!$A$1:$B$60,2,0)</f>
        <v>MALE</v>
      </c>
      <c r="D2419" s="48" t="str">
        <f>TEXT(Table14[[#This Row],[Date]],"MMMM")</f>
        <v>September</v>
      </c>
      <c r="E2419" s="38">
        <v>45171</v>
      </c>
      <c r="F2419" s="48" t="s">
        <v>16</v>
      </c>
      <c r="G2419" s="48" t="s">
        <v>199</v>
      </c>
      <c r="H2419" s="48" t="s">
        <v>819</v>
      </c>
      <c r="I2419" s="48">
        <v>5</v>
      </c>
    </row>
    <row r="2420" spans="1:9" x14ac:dyDescent="0.3">
      <c r="A2420" s="48">
        <v>4739</v>
      </c>
      <c r="B2420" s="48" t="s">
        <v>276</v>
      </c>
      <c r="C2420" s="48" t="str">
        <f>VLOOKUP(Table14[[#This Row],[Subject]],Sheet2!$A$1:$B$60,2,0)</f>
        <v>MALE</v>
      </c>
      <c r="D2420" s="48" t="str">
        <f>TEXT(Table14[[#This Row],[Date]],"MMMM")</f>
        <v>September</v>
      </c>
      <c r="E2420" s="38">
        <v>45171</v>
      </c>
      <c r="F2420" s="48" t="s">
        <v>16</v>
      </c>
      <c r="G2420" s="48" t="s">
        <v>199</v>
      </c>
      <c r="H2420" s="48" t="s">
        <v>820</v>
      </c>
      <c r="I2420" s="48">
        <v>3</v>
      </c>
    </row>
    <row r="2421" spans="1:9" x14ac:dyDescent="0.3">
      <c r="A2421" s="48">
        <v>4740</v>
      </c>
      <c r="B2421" s="48" t="s">
        <v>276</v>
      </c>
      <c r="C2421" s="48" t="str">
        <f>VLOOKUP(Table14[[#This Row],[Subject]],Sheet2!$A$1:$B$60,2,0)</f>
        <v>MALE</v>
      </c>
      <c r="D2421" s="48" t="str">
        <f>TEXT(Table14[[#This Row],[Date]],"MMMM")</f>
        <v>September</v>
      </c>
      <c r="E2421" s="38">
        <v>45171</v>
      </c>
      <c r="F2421" s="48" t="s">
        <v>16</v>
      </c>
      <c r="G2421" s="48" t="s">
        <v>199</v>
      </c>
      <c r="H2421" s="48" t="s">
        <v>821</v>
      </c>
      <c r="I2421" s="48">
        <v>4</v>
      </c>
    </row>
    <row r="2422" spans="1:9" x14ac:dyDescent="0.3">
      <c r="A2422" s="48">
        <v>4741</v>
      </c>
      <c r="B2422" s="48" t="s">
        <v>276</v>
      </c>
      <c r="C2422" s="48" t="str">
        <f>VLOOKUP(Table14[[#This Row],[Subject]],Sheet2!$A$1:$B$60,2,0)</f>
        <v>MALE</v>
      </c>
      <c r="D2422" s="48" t="str">
        <f>TEXT(Table14[[#This Row],[Date]],"MMMM")</f>
        <v>September</v>
      </c>
      <c r="E2422" s="38">
        <v>45171</v>
      </c>
      <c r="F2422" s="48" t="s">
        <v>16</v>
      </c>
      <c r="G2422" s="48" t="s">
        <v>199</v>
      </c>
      <c r="H2422" s="48" t="s">
        <v>822</v>
      </c>
      <c r="I2422" s="48">
        <v>5</v>
      </c>
    </row>
    <row r="2423" spans="1:9" x14ac:dyDescent="0.3">
      <c r="A2423" s="48">
        <v>4742</v>
      </c>
      <c r="B2423" s="48" t="s">
        <v>276</v>
      </c>
      <c r="C2423" s="48" t="str">
        <f>VLOOKUP(Table14[[#This Row],[Subject]],Sheet2!$A$1:$B$60,2,0)</f>
        <v>MALE</v>
      </c>
      <c r="D2423" s="48" t="str">
        <f>TEXT(Table14[[#This Row],[Date]],"MMMM")</f>
        <v>September</v>
      </c>
      <c r="E2423" s="38">
        <v>45171</v>
      </c>
      <c r="F2423" s="48" t="s">
        <v>16</v>
      </c>
      <c r="G2423" s="48" t="s">
        <v>199</v>
      </c>
      <c r="H2423" s="48" t="s">
        <v>823</v>
      </c>
      <c r="I2423" s="48">
        <v>1</v>
      </c>
    </row>
    <row r="2424" spans="1:9" x14ac:dyDescent="0.3">
      <c r="A2424" s="48">
        <v>4743</v>
      </c>
      <c r="B2424" s="48" t="s">
        <v>276</v>
      </c>
      <c r="C2424" s="48" t="str">
        <f>VLOOKUP(Table14[[#This Row],[Subject]],Sheet2!$A$1:$B$60,2,0)</f>
        <v>MALE</v>
      </c>
      <c r="D2424" s="48" t="str">
        <f>TEXT(Table14[[#This Row],[Date]],"MMMM")</f>
        <v>September</v>
      </c>
      <c r="E2424" s="38">
        <v>45171</v>
      </c>
      <c r="F2424" s="48" t="s">
        <v>16</v>
      </c>
      <c r="G2424" s="48" t="s">
        <v>199</v>
      </c>
      <c r="H2424" s="48" t="s">
        <v>824</v>
      </c>
      <c r="I2424" s="48">
        <v>7</v>
      </c>
    </row>
    <row r="2425" spans="1:9" x14ac:dyDescent="0.3">
      <c r="A2425" s="48">
        <v>4744</v>
      </c>
      <c r="B2425" s="48" t="s">
        <v>276</v>
      </c>
      <c r="C2425" s="48" t="str">
        <f>VLOOKUP(Table14[[#This Row],[Subject]],Sheet2!$A$1:$B$60,2,0)</f>
        <v>MALE</v>
      </c>
      <c r="D2425" s="48" t="str">
        <f>TEXT(Table14[[#This Row],[Date]],"MMMM")</f>
        <v>September</v>
      </c>
      <c r="E2425" s="38">
        <v>45171</v>
      </c>
      <c r="F2425" s="48" t="s">
        <v>16</v>
      </c>
      <c r="G2425" s="48" t="s">
        <v>199</v>
      </c>
      <c r="H2425" s="48" t="s">
        <v>825</v>
      </c>
      <c r="I2425" s="48">
        <v>4</v>
      </c>
    </row>
    <row r="2426" spans="1:9" x14ac:dyDescent="0.3">
      <c r="A2426" s="48">
        <v>4745</v>
      </c>
      <c r="B2426" s="48" t="s">
        <v>276</v>
      </c>
      <c r="C2426" s="48" t="str">
        <f>VLOOKUP(Table14[[#This Row],[Subject]],Sheet2!$A$1:$B$60,2,0)</f>
        <v>MALE</v>
      </c>
      <c r="D2426" s="48" t="str">
        <f>TEXT(Table14[[#This Row],[Date]],"MMMM")</f>
        <v>September</v>
      </c>
      <c r="E2426" s="38">
        <v>45171</v>
      </c>
      <c r="F2426" s="48" t="s">
        <v>16</v>
      </c>
      <c r="G2426" s="48" t="s">
        <v>199</v>
      </c>
      <c r="H2426" s="48" t="s">
        <v>826</v>
      </c>
      <c r="I2426" s="48">
        <v>6</v>
      </c>
    </row>
    <row r="2427" spans="1:9" x14ac:dyDescent="0.3">
      <c r="A2427" s="48">
        <v>4746</v>
      </c>
      <c r="B2427" s="48" t="s">
        <v>276</v>
      </c>
      <c r="C2427" s="48" t="str">
        <f>VLOOKUP(Table14[[#This Row],[Subject]],Sheet2!$A$1:$B$60,2,0)</f>
        <v>MALE</v>
      </c>
      <c r="D2427" s="48" t="str">
        <f>TEXT(Table14[[#This Row],[Date]],"MMMM")</f>
        <v>September</v>
      </c>
      <c r="E2427" s="38">
        <v>45171</v>
      </c>
      <c r="F2427" s="48" t="s">
        <v>16</v>
      </c>
      <c r="G2427" s="48" t="s">
        <v>199</v>
      </c>
      <c r="H2427" s="48" t="s">
        <v>827</v>
      </c>
      <c r="I2427" s="48">
        <v>3</v>
      </c>
    </row>
    <row r="2428" spans="1:9" x14ac:dyDescent="0.3">
      <c r="A2428" s="48">
        <v>4747</v>
      </c>
      <c r="B2428" s="48" t="s">
        <v>276</v>
      </c>
      <c r="C2428" s="48" t="str">
        <f>VLOOKUP(Table14[[#This Row],[Subject]],Sheet2!$A$1:$B$60,2,0)</f>
        <v>MALE</v>
      </c>
      <c r="D2428" s="48" t="str">
        <f>TEXT(Table14[[#This Row],[Date]],"MMMM")</f>
        <v>September</v>
      </c>
      <c r="E2428" s="38">
        <v>45171</v>
      </c>
      <c r="F2428" s="48" t="s">
        <v>16</v>
      </c>
      <c r="G2428" s="48" t="s">
        <v>199</v>
      </c>
      <c r="H2428" s="48" t="s">
        <v>828</v>
      </c>
      <c r="I2428" s="48">
        <v>2</v>
      </c>
    </row>
    <row r="2429" spans="1:9" x14ac:dyDescent="0.3">
      <c r="A2429" s="48">
        <v>4748</v>
      </c>
      <c r="B2429" s="48" t="s">
        <v>276</v>
      </c>
      <c r="C2429" s="48" t="str">
        <f>VLOOKUP(Table14[[#This Row],[Subject]],Sheet2!$A$1:$B$60,2,0)</f>
        <v>MALE</v>
      </c>
      <c r="D2429" s="48" t="str">
        <f>TEXT(Table14[[#This Row],[Date]],"MMMM")</f>
        <v>September</v>
      </c>
      <c r="E2429" s="38">
        <v>45171</v>
      </c>
      <c r="F2429" s="48" t="s">
        <v>16</v>
      </c>
      <c r="G2429" s="48" t="s">
        <v>199</v>
      </c>
      <c r="H2429" s="48" t="s">
        <v>829</v>
      </c>
      <c r="I2429" s="48">
        <v>1</v>
      </c>
    </row>
    <row r="2430" spans="1:9" x14ac:dyDescent="0.3">
      <c r="A2430" s="48">
        <v>4749</v>
      </c>
      <c r="B2430" s="48" t="s">
        <v>276</v>
      </c>
      <c r="C2430" s="48" t="str">
        <f>VLOOKUP(Table14[[#This Row],[Subject]],Sheet2!$A$1:$B$60,2,0)</f>
        <v>MALE</v>
      </c>
      <c r="D2430" s="48" t="str">
        <f>TEXT(Table14[[#This Row],[Date]],"MMMM")</f>
        <v>September</v>
      </c>
      <c r="E2430" s="38">
        <v>45171</v>
      </c>
      <c r="F2430" s="48" t="s">
        <v>16</v>
      </c>
      <c r="G2430" s="48" t="s">
        <v>199</v>
      </c>
      <c r="H2430" s="48" t="s">
        <v>830</v>
      </c>
      <c r="I2430" s="48">
        <v>3</v>
      </c>
    </row>
    <row r="2431" spans="1:9" x14ac:dyDescent="0.3">
      <c r="A2431" s="48">
        <v>4750</v>
      </c>
      <c r="B2431" s="48" t="s">
        <v>276</v>
      </c>
      <c r="C2431" s="48" t="str">
        <f>VLOOKUP(Table14[[#This Row],[Subject]],Sheet2!$A$1:$B$60,2,0)</f>
        <v>MALE</v>
      </c>
      <c r="D2431" s="48" t="str">
        <f>TEXT(Table14[[#This Row],[Date]],"MMMM")</f>
        <v>September</v>
      </c>
      <c r="E2431" s="38">
        <v>45171</v>
      </c>
      <c r="F2431" s="48" t="s">
        <v>16</v>
      </c>
      <c r="G2431" s="48" t="s">
        <v>219</v>
      </c>
      <c r="H2431" s="48" t="s">
        <v>831</v>
      </c>
      <c r="I2431" s="48">
        <v>7</v>
      </c>
    </row>
    <row r="2432" spans="1:9" x14ac:dyDescent="0.3">
      <c r="A2432" s="48">
        <v>4751</v>
      </c>
      <c r="B2432" s="48" t="s">
        <v>276</v>
      </c>
      <c r="C2432" s="48" t="str">
        <f>VLOOKUP(Table14[[#This Row],[Subject]],Sheet2!$A$1:$B$60,2,0)</f>
        <v>MALE</v>
      </c>
      <c r="D2432" s="48" t="str">
        <f>TEXT(Table14[[#This Row],[Date]],"MMMM")</f>
        <v>September</v>
      </c>
      <c r="E2432" s="38">
        <v>45171</v>
      </c>
      <c r="F2432" s="48" t="s">
        <v>16</v>
      </c>
      <c r="G2432" s="48" t="s">
        <v>219</v>
      </c>
      <c r="H2432" s="48" t="s">
        <v>832</v>
      </c>
      <c r="I2432" s="48">
        <v>3</v>
      </c>
    </row>
    <row r="2433" spans="1:9" x14ac:dyDescent="0.3">
      <c r="A2433" s="48">
        <v>4752</v>
      </c>
      <c r="B2433" s="48" t="s">
        <v>276</v>
      </c>
      <c r="C2433" s="48" t="str">
        <f>VLOOKUP(Table14[[#This Row],[Subject]],Sheet2!$A$1:$B$60,2,0)</f>
        <v>MALE</v>
      </c>
      <c r="D2433" s="48" t="str">
        <f>TEXT(Table14[[#This Row],[Date]],"MMMM")</f>
        <v>September</v>
      </c>
      <c r="E2433" s="38">
        <v>45171</v>
      </c>
      <c r="F2433" s="48" t="s">
        <v>16</v>
      </c>
      <c r="G2433" s="48" t="s">
        <v>219</v>
      </c>
      <c r="H2433" s="48" t="s">
        <v>833</v>
      </c>
      <c r="I2433" s="48">
        <v>2</v>
      </c>
    </row>
    <row r="2434" spans="1:9" x14ac:dyDescent="0.3">
      <c r="A2434" s="48">
        <v>4753</v>
      </c>
      <c r="B2434" s="48" t="s">
        <v>276</v>
      </c>
      <c r="C2434" s="48" t="str">
        <f>VLOOKUP(Table14[[#This Row],[Subject]],Sheet2!$A$1:$B$60,2,0)</f>
        <v>MALE</v>
      </c>
      <c r="D2434" s="48" t="str">
        <f>TEXT(Table14[[#This Row],[Date]],"MMMM")</f>
        <v>September</v>
      </c>
      <c r="E2434" s="38">
        <v>45171</v>
      </c>
      <c r="F2434" s="48" t="s">
        <v>16</v>
      </c>
      <c r="G2434" s="48" t="s">
        <v>219</v>
      </c>
      <c r="H2434" s="48" t="s">
        <v>834</v>
      </c>
      <c r="I2434" s="48">
        <v>6</v>
      </c>
    </row>
    <row r="2435" spans="1:9" x14ac:dyDescent="0.3">
      <c r="A2435" s="48">
        <v>4754</v>
      </c>
      <c r="B2435" s="48" t="s">
        <v>276</v>
      </c>
      <c r="C2435" s="48" t="str">
        <f>VLOOKUP(Table14[[#This Row],[Subject]],Sheet2!$A$1:$B$60,2,0)</f>
        <v>MALE</v>
      </c>
      <c r="D2435" s="48" t="str">
        <f>TEXT(Table14[[#This Row],[Date]],"MMMM")</f>
        <v>September</v>
      </c>
      <c r="E2435" s="38">
        <v>45171</v>
      </c>
      <c r="F2435" s="48" t="s">
        <v>16</v>
      </c>
      <c r="G2435" s="48" t="s">
        <v>219</v>
      </c>
      <c r="H2435" s="48" t="s">
        <v>835</v>
      </c>
      <c r="I2435" s="48">
        <v>1</v>
      </c>
    </row>
    <row r="2436" spans="1:9" x14ac:dyDescent="0.3">
      <c r="A2436" s="48">
        <v>4755</v>
      </c>
      <c r="B2436" s="48" t="s">
        <v>276</v>
      </c>
      <c r="C2436" s="48" t="str">
        <f>VLOOKUP(Table14[[#This Row],[Subject]],Sheet2!$A$1:$B$60,2,0)</f>
        <v>MALE</v>
      </c>
      <c r="D2436" s="48" t="str">
        <f>TEXT(Table14[[#This Row],[Date]],"MMMM")</f>
        <v>September</v>
      </c>
      <c r="E2436" s="38">
        <v>45171</v>
      </c>
      <c r="F2436" s="48" t="s">
        <v>16</v>
      </c>
      <c r="G2436" s="48" t="s">
        <v>219</v>
      </c>
      <c r="H2436" s="48" t="s">
        <v>836</v>
      </c>
      <c r="I2436" s="48">
        <v>4</v>
      </c>
    </row>
    <row r="2437" spans="1:9" x14ac:dyDescent="0.3">
      <c r="A2437" s="48">
        <v>4756</v>
      </c>
      <c r="B2437" s="48" t="s">
        <v>276</v>
      </c>
      <c r="C2437" s="48" t="str">
        <f>VLOOKUP(Table14[[#This Row],[Subject]],Sheet2!$A$1:$B$60,2,0)</f>
        <v>MALE</v>
      </c>
      <c r="D2437" s="48" t="str">
        <f>TEXT(Table14[[#This Row],[Date]],"MMMM")</f>
        <v>September</v>
      </c>
      <c r="E2437" s="38">
        <v>45171</v>
      </c>
      <c r="F2437" s="48" t="s">
        <v>16</v>
      </c>
      <c r="G2437" s="48" t="s">
        <v>219</v>
      </c>
      <c r="H2437" s="48" t="s">
        <v>837</v>
      </c>
      <c r="I2437" s="48">
        <v>5</v>
      </c>
    </row>
    <row r="2438" spans="1:9" x14ac:dyDescent="0.3">
      <c r="A2438" s="48">
        <v>4757</v>
      </c>
      <c r="B2438" s="48" t="s">
        <v>276</v>
      </c>
      <c r="C2438" s="48" t="str">
        <f>VLOOKUP(Table14[[#This Row],[Subject]],Sheet2!$A$1:$B$60,2,0)</f>
        <v>MALE</v>
      </c>
      <c r="D2438" s="48" t="str">
        <f>TEXT(Table14[[#This Row],[Date]],"MMMM")</f>
        <v>September</v>
      </c>
      <c r="E2438" s="38">
        <v>45171</v>
      </c>
      <c r="F2438" s="48" t="s">
        <v>16</v>
      </c>
      <c r="G2438" s="48" t="s">
        <v>219</v>
      </c>
      <c r="H2438" s="48" t="s">
        <v>838</v>
      </c>
      <c r="I2438" s="48">
        <v>2</v>
      </c>
    </row>
    <row r="2439" spans="1:9" x14ac:dyDescent="0.3">
      <c r="A2439" s="48">
        <v>4758</v>
      </c>
      <c r="B2439" s="48" t="s">
        <v>276</v>
      </c>
      <c r="C2439" s="48" t="str">
        <f>VLOOKUP(Table14[[#This Row],[Subject]],Sheet2!$A$1:$B$60,2,0)</f>
        <v>MALE</v>
      </c>
      <c r="D2439" s="48" t="str">
        <f>TEXT(Table14[[#This Row],[Date]],"MMMM")</f>
        <v>September</v>
      </c>
      <c r="E2439" s="38">
        <v>45171</v>
      </c>
      <c r="F2439" s="48" t="s">
        <v>16</v>
      </c>
      <c r="G2439" s="48" t="s">
        <v>219</v>
      </c>
      <c r="H2439" s="48" t="s">
        <v>839</v>
      </c>
      <c r="I2439" s="48">
        <v>6</v>
      </c>
    </row>
    <row r="2440" spans="1:9" x14ac:dyDescent="0.3">
      <c r="A2440" s="48">
        <v>4759</v>
      </c>
      <c r="B2440" s="48" t="s">
        <v>276</v>
      </c>
      <c r="C2440" s="48" t="str">
        <f>VLOOKUP(Table14[[#This Row],[Subject]],Sheet2!$A$1:$B$60,2,0)</f>
        <v>MALE</v>
      </c>
      <c r="D2440" s="48" t="str">
        <f>TEXT(Table14[[#This Row],[Date]],"MMMM")</f>
        <v>September</v>
      </c>
      <c r="E2440" s="38">
        <v>45171</v>
      </c>
      <c r="F2440" s="48" t="s">
        <v>16</v>
      </c>
      <c r="G2440" s="48" t="s">
        <v>219</v>
      </c>
      <c r="H2440" s="48" t="s">
        <v>840</v>
      </c>
      <c r="I2440" s="48">
        <v>7</v>
      </c>
    </row>
    <row r="2441" spans="1:9" x14ac:dyDescent="0.3">
      <c r="A2441" s="48">
        <v>4760</v>
      </c>
      <c r="B2441" s="48" t="s">
        <v>276</v>
      </c>
      <c r="C2441" s="48" t="str">
        <f>VLOOKUP(Table14[[#This Row],[Subject]],Sheet2!$A$1:$B$60,2,0)</f>
        <v>MALE</v>
      </c>
      <c r="D2441" s="48" t="str">
        <f>TEXT(Table14[[#This Row],[Date]],"MMMM")</f>
        <v>September</v>
      </c>
      <c r="E2441" s="38">
        <v>45171</v>
      </c>
      <c r="F2441" s="48" t="s">
        <v>16</v>
      </c>
      <c r="G2441" s="48" t="s">
        <v>219</v>
      </c>
      <c r="H2441" s="48" t="s">
        <v>841</v>
      </c>
      <c r="I2441" s="48">
        <v>3</v>
      </c>
    </row>
    <row r="2442" spans="1:9" x14ac:dyDescent="0.3">
      <c r="A2442" s="48">
        <v>4761</v>
      </c>
      <c r="B2442" s="48" t="s">
        <v>276</v>
      </c>
      <c r="C2442" s="48" t="str">
        <f>VLOOKUP(Table14[[#This Row],[Subject]],Sheet2!$A$1:$B$60,2,0)</f>
        <v>MALE</v>
      </c>
      <c r="D2442" s="48" t="str">
        <f>TEXT(Table14[[#This Row],[Date]],"MMMM")</f>
        <v>September</v>
      </c>
      <c r="E2442" s="38">
        <v>45171</v>
      </c>
      <c r="F2442" s="48" t="s">
        <v>16</v>
      </c>
      <c r="G2442" s="48" t="s">
        <v>219</v>
      </c>
      <c r="H2442" s="48" t="s">
        <v>842</v>
      </c>
      <c r="I2442" s="48">
        <v>4</v>
      </c>
    </row>
    <row r="2443" spans="1:9" x14ac:dyDescent="0.3">
      <c r="A2443" s="48">
        <v>4762</v>
      </c>
      <c r="B2443" s="48" t="s">
        <v>276</v>
      </c>
      <c r="C2443" s="48" t="str">
        <f>VLOOKUP(Table14[[#This Row],[Subject]],Sheet2!$A$1:$B$60,2,0)</f>
        <v>MALE</v>
      </c>
      <c r="D2443" s="48" t="str">
        <f>TEXT(Table14[[#This Row],[Date]],"MMMM")</f>
        <v>September</v>
      </c>
      <c r="E2443" s="38">
        <v>45171</v>
      </c>
      <c r="F2443" s="48" t="s">
        <v>16</v>
      </c>
      <c r="G2443" s="48" t="s">
        <v>219</v>
      </c>
      <c r="H2443" s="48" t="s">
        <v>843</v>
      </c>
      <c r="I2443" s="48">
        <v>1</v>
      </c>
    </row>
    <row r="2444" spans="1:9" x14ac:dyDescent="0.3">
      <c r="A2444" s="48">
        <v>4763</v>
      </c>
      <c r="B2444" s="48" t="s">
        <v>276</v>
      </c>
      <c r="C2444" s="48" t="str">
        <f>VLOOKUP(Table14[[#This Row],[Subject]],Sheet2!$A$1:$B$60,2,0)</f>
        <v>MALE</v>
      </c>
      <c r="D2444" s="48" t="str">
        <f>TEXT(Table14[[#This Row],[Date]],"MMMM")</f>
        <v>September</v>
      </c>
      <c r="E2444" s="38">
        <v>45171</v>
      </c>
      <c r="F2444" s="48" t="s">
        <v>16</v>
      </c>
      <c r="G2444" s="48" t="s">
        <v>233</v>
      </c>
      <c r="H2444" s="48" t="s">
        <v>844</v>
      </c>
      <c r="I2444" s="48">
        <v>4</v>
      </c>
    </row>
    <row r="2445" spans="1:9" x14ac:dyDescent="0.3">
      <c r="A2445" s="48">
        <v>4764</v>
      </c>
      <c r="B2445" s="48" t="s">
        <v>276</v>
      </c>
      <c r="C2445" s="48" t="str">
        <f>VLOOKUP(Table14[[#This Row],[Subject]],Sheet2!$A$1:$B$60,2,0)</f>
        <v>MALE</v>
      </c>
      <c r="D2445" s="48" t="str">
        <f>TEXT(Table14[[#This Row],[Date]],"MMMM")</f>
        <v>September</v>
      </c>
      <c r="E2445" s="38">
        <v>45171</v>
      </c>
      <c r="F2445" s="48" t="s">
        <v>16</v>
      </c>
      <c r="G2445" s="48" t="s">
        <v>233</v>
      </c>
      <c r="H2445" s="48" t="s">
        <v>845</v>
      </c>
      <c r="I2445" s="48">
        <v>3</v>
      </c>
    </row>
    <row r="2446" spans="1:9" x14ac:dyDescent="0.3">
      <c r="A2446" s="48">
        <v>4765</v>
      </c>
      <c r="B2446" s="48" t="s">
        <v>276</v>
      </c>
      <c r="C2446" s="48" t="str">
        <f>VLOOKUP(Table14[[#This Row],[Subject]],Sheet2!$A$1:$B$60,2,0)</f>
        <v>MALE</v>
      </c>
      <c r="D2446" s="48" t="str">
        <f>TEXT(Table14[[#This Row],[Date]],"MMMM")</f>
        <v>September</v>
      </c>
      <c r="E2446" s="38">
        <v>45171</v>
      </c>
      <c r="F2446" s="48" t="s">
        <v>16</v>
      </c>
      <c r="G2446" s="48" t="s">
        <v>233</v>
      </c>
      <c r="H2446" s="48" t="s">
        <v>846</v>
      </c>
      <c r="I2446" s="48">
        <v>5</v>
      </c>
    </row>
    <row r="2447" spans="1:9" x14ac:dyDescent="0.3">
      <c r="A2447" s="48">
        <v>4766</v>
      </c>
      <c r="B2447" s="48" t="s">
        <v>276</v>
      </c>
      <c r="C2447" s="48" t="str">
        <f>VLOOKUP(Table14[[#This Row],[Subject]],Sheet2!$A$1:$B$60,2,0)</f>
        <v>MALE</v>
      </c>
      <c r="D2447" s="48" t="str">
        <f>TEXT(Table14[[#This Row],[Date]],"MMMM")</f>
        <v>September</v>
      </c>
      <c r="E2447" s="38">
        <v>45171</v>
      </c>
      <c r="F2447" s="48" t="s">
        <v>16</v>
      </c>
      <c r="G2447" s="48" t="s">
        <v>233</v>
      </c>
      <c r="H2447" s="48" t="s">
        <v>847</v>
      </c>
      <c r="I2447" s="48">
        <v>6</v>
      </c>
    </row>
    <row r="2448" spans="1:9" x14ac:dyDescent="0.3">
      <c r="A2448" s="48">
        <v>4767</v>
      </c>
      <c r="B2448" s="48" t="s">
        <v>276</v>
      </c>
      <c r="C2448" s="48" t="str">
        <f>VLOOKUP(Table14[[#This Row],[Subject]],Sheet2!$A$1:$B$60,2,0)</f>
        <v>MALE</v>
      </c>
      <c r="D2448" s="48" t="str">
        <f>TEXT(Table14[[#This Row],[Date]],"MMMM")</f>
        <v>September</v>
      </c>
      <c r="E2448" s="38">
        <v>45171</v>
      </c>
      <c r="F2448" s="48" t="s">
        <v>16</v>
      </c>
      <c r="G2448" s="48" t="s">
        <v>233</v>
      </c>
      <c r="H2448" s="48" t="s">
        <v>848</v>
      </c>
      <c r="I2448" s="48">
        <v>2</v>
      </c>
    </row>
    <row r="2449" spans="1:9" x14ac:dyDescent="0.3">
      <c r="A2449" s="48">
        <v>4768</v>
      </c>
      <c r="B2449" s="48" t="s">
        <v>276</v>
      </c>
      <c r="C2449" s="48" t="str">
        <f>VLOOKUP(Table14[[#This Row],[Subject]],Sheet2!$A$1:$B$60,2,0)</f>
        <v>MALE</v>
      </c>
      <c r="D2449" s="48" t="str">
        <f>TEXT(Table14[[#This Row],[Date]],"MMMM")</f>
        <v>September</v>
      </c>
      <c r="E2449" s="38">
        <v>45171</v>
      </c>
      <c r="F2449" s="48" t="s">
        <v>16</v>
      </c>
      <c r="G2449" s="48" t="s">
        <v>233</v>
      </c>
      <c r="H2449" s="48" t="s">
        <v>849</v>
      </c>
      <c r="I2449" s="48">
        <v>1</v>
      </c>
    </row>
    <row r="2450" spans="1:9" x14ac:dyDescent="0.3">
      <c r="A2450" s="48">
        <v>4769</v>
      </c>
      <c r="B2450" s="48" t="s">
        <v>276</v>
      </c>
      <c r="C2450" s="48" t="str">
        <f>VLOOKUP(Table14[[#This Row],[Subject]],Sheet2!$A$1:$B$60,2,0)</f>
        <v>MALE</v>
      </c>
      <c r="D2450" s="48" t="str">
        <f>TEXT(Table14[[#This Row],[Date]],"MMMM")</f>
        <v>September</v>
      </c>
      <c r="E2450" s="38">
        <v>45171</v>
      </c>
      <c r="F2450" s="48" t="s">
        <v>16</v>
      </c>
      <c r="G2450" s="48" t="s">
        <v>233</v>
      </c>
      <c r="H2450" s="48" t="s">
        <v>850</v>
      </c>
      <c r="I2450" s="48">
        <v>7</v>
      </c>
    </row>
    <row r="2451" spans="1:9" x14ac:dyDescent="0.3">
      <c r="A2451" s="48">
        <v>4770</v>
      </c>
      <c r="B2451" s="48" t="s">
        <v>276</v>
      </c>
      <c r="C2451" s="48" t="str">
        <f>VLOOKUP(Table14[[#This Row],[Subject]],Sheet2!$A$1:$B$60,2,0)</f>
        <v>MALE</v>
      </c>
      <c r="D2451" s="48" t="str">
        <f>TEXT(Table14[[#This Row],[Date]],"MMMM")</f>
        <v>September</v>
      </c>
      <c r="E2451" s="38">
        <v>45171</v>
      </c>
      <c r="F2451" s="48" t="s">
        <v>16</v>
      </c>
      <c r="G2451" s="48" t="s">
        <v>233</v>
      </c>
      <c r="H2451" s="48" t="s">
        <v>851</v>
      </c>
      <c r="I2451" s="48">
        <v>4</v>
      </c>
    </row>
    <row r="2452" spans="1:9" x14ac:dyDescent="0.3">
      <c r="A2452" s="48">
        <v>4771</v>
      </c>
      <c r="B2452" s="48" t="s">
        <v>276</v>
      </c>
      <c r="C2452" s="48" t="str">
        <f>VLOOKUP(Table14[[#This Row],[Subject]],Sheet2!$A$1:$B$60,2,0)</f>
        <v>MALE</v>
      </c>
      <c r="D2452" s="48" t="str">
        <f>TEXT(Table14[[#This Row],[Date]],"MMMM")</f>
        <v>September</v>
      </c>
      <c r="E2452" s="38">
        <v>45171</v>
      </c>
      <c r="F2452" s="48" t="s">
        <v>16</v>
      </c>
      <c r="G2452" s="48" t="s">
        <v>233</v>
      </c>
      <c r="H2452" s="48" t="s">
        <v>852</v>
      </c>
      <c r="I2452" s="48">
        <v>3</v>
      </c>
    </row>
    <row r="2453" spans="1:9" x14ac:dyDescent="0.3">
      <c r="A2453" s="48">
        <v>4772</v>
      </c>
      <c r="B2453" s="48" t="s">
        <v>276</v>
      </c>
      <c r="C2453" s="48" t="str">
        <f>VLOOKUP(Table14[[#This Row],[Subject]],Sheet2!$A$1:$B$60,2,0)</f>
        <v>MALE</v>
      </c>
      <c r="D2453" s="48" t="str">
        <f>TEXT(Table14[[#This Row],[Date]],"MMMM")</f>
        <v>September</v>
      </c>
      <c r="E2453" s="38">
        <v>45171</v>
      </c>
      <c r="F2453" s="48" t="s">
        <v>16</v>
      </c>
      <c r="G2453" s="48" t="s">
        <v>233</v>
      </c>
      <c r="H2453" s="48" t="s">
        <v>853</v>
      </c>
      <c r="I2453" s="48">
        <v>5</v>
      </c>
    </row>
    <row r="2454" spans="1:9" x14ac:dyDescent="0.3">
      <c r="A2454" s="48">
        <v>4773</v>
      </c>
      <c r="B2454" s="48" t="s">
        <v>276</v>
      </c>
      <c r="C2454" s="48" t="str">
        <f>VLOOKUP(Table14[[#This Row],[Subject]],Sheet2!$A$1:$B$60,2,0)</f>
        <v>MALE</v>
      </c>
      <c r="D2454" s="48" t="str">
        <f>TEXT(Table14[[#This Row],[Date]],"MMMM")</f>
        <v>September</v>
      </c>
      <c r="E2454" s="38">
        <v>45171</v>
      </c>
      <c r="F2454" s="48" t="s">
        <v>16</v>
      </c>
      <c r="G2454" s="48" t="s">
        <v>233</v>
      </c>
      <c r="H2454" s="48" t="s">
        <v>854</v>
      </c>
      <c r="I2454" s="48">
        <v>2</v>
      </c>
    </row>
    <row r="2455" spans="1:9" x14ac:dyDescent="0.3">
      <c r="A2455" s="48">
        <v>4774</v>
      </c>
      <c r="B2455" s="48" t="s">
        <v>276</v>
      </c>
      <c r="C2455" s="48" t="str">
        <f>VLOOKUP(Table14[[#This Row],[Subject]],Sheet2!$A$1:$B$60,2,0)</f>
        <v>MALE</v>
      </c>
      <c r="D2455" s="48" t="str">
        <f>TEXT(Table14[[#This Row],[Date]],"MMMM")</f>
        <v>September</v>
      </c>
      <c r="E2455" s="38">
        <v>45171</v>
      </c>
      <c r="F2455" s="48" t="s">
        <v>16</v>
      </c>
      <c r="G2455" s="48" t="s">
        <v>233</v>
      </c>
      <c r="H2455" s="48" t="s">
        <v>855</v>
      </c>
      <c r="I2455" s="48">
        <v>7</v>
      </c>
    </row>
    <row r="2456" spans="1:9" x14ac:dyDescent="0.3">
      <c r="A2456" s="48">
        <v>4775</v>
      </c>
      <c r="B2456" s="48" t="s">
        <v>276</v>
      </c>
      <c r="C2456" s="48" t="str">
        <f>VLOOKUP(Table14[[#This Row],[Subject]],Sheet2!$A$1:$B$60,2,0)</f>
        <v>MALE</v>
      </c>
      <c r="D2456" s="48" t="str">
        <f>TEXT(Table14[[#This Row],[Date]],"MMMM")</f>
        <v>September</v>
      </c>
      <c r="E2456" s="38">
        <v>45171</v>
      </c>
      <c r="F2456" s="48" t="s">
        <v>16</v>
      </c>
      <c r="G2456" s="48" t="s">
        <v>233</v>
      </c>
      <c r="H2456" s="48" t="s">
        <v>856</v>
      </c>
      <c r="I2456" s="48">
        <v>1</v>
      </c>
    </row>
    <row r="2457" spans="1:9" x14ac:dyDescent="0.3">
      <c r="A2457" s="48">
        <v>4776</v>
      </c>
      <c r="B2457" s="48" t="s">
        <v>276</v>
      </c>
      <c r="C2457" s="48" t="str">
        <f>VLOOKUP(Table14[[#This Row],[Subject]],Sheet2!$A$1:$B$60,2,0)</f>
        <v>MALE</v>
      </c>
      <c r="D2457" s="48" t="str">
        <f>TEXT(Table14[[#This Row],[Date]],"MMMM")</f>
        <v>September</v>
      </c>
      <c r="E2457" s="38">
        <v>45171</v>
      </c>
      <c r="F2457" s="48" t="s">
        <v>16</v>
      </c>
      <c r="G2457" s="48" t="s">
        <v>233</v>
      </c>
      <c r="H2457" s="48" t="s">
        <v>857</v>
      </c>
      <c r="I2457" s="48">
        <v>6</v>
      </c>
    </row>
    <row r="2458" spans="1:9" x14ac:dyDescent="0.3">
      <c r="A2458" s="48">
        <v>4777</v>
      </c>
      <c r="B2458" s="48" t="s">
        <v>276</v>
      </c>
      <c r="C2458" s="48" t="str">
        <f>VLOOKUP(Table14[[#This Row],[Subject]],Sheet2!$A$1:$B$60,2,0)</f>
        <v>MALE</v>
      </c>
      <c r="D2458" s="48" t="str">
        <f>TEXT(Table14[[#This Row],[Date]],"MMMM")</f>
        <v>September</v>
      </c>
      <c r="E2458" s="38">
        <v>45171</v>
      </c>
      <c r="F2458" s="48" t="s">
        <v>16</v>
      </c>
      <c r="G2458" s="48" t="s">
        <v>233</v>
      </c>
      <c r="H2458" s="48" t="s">
        <v>858</v>
      </c>
      <c r="I2458" s="48">
        <v>4</v>
      </c>
    </row>
    <row r="2459" spans="1:9" x14ac:dyDescent="0.3">
      <c r="A2459" s="48">
        <v>4778</v>
      </c>
      <c r="B2459" s="48" t="s">
        <v>276</v>
      </c>
      <c r="C2459" s="48" t="str">
        <f>VLOOKUP(Table14[[#This Row],[Subject]],Sheet2!$A$1:$B$60,2,0)</f>
        <v>MALE</v>
      </c>
      <c r="D2459" s="48" t="str">
        <f>TEXT(Table14[[#This Row],[Date]],"MMMM")</f>
        <v>September</v>
      </c>
      <c r="E2459" s="38">
        <v>45171</v>
      </c>
      <c r="F2459" s="48" t="s">
        <v>16</v>
      </c>
      <c r="G2459" s="48" t="s">
        <v>233</v>
      </c>
      <c r="H2459" s="48" t="s">
        <v>859</v>
      </c>
      <c r="I2459" s="48">
        <v>3</v>
      </c>
    </row>
    <row r="2460" spans="1:9" x14ac:dyDescent="0.3">
      <c r="A2460" s="48">
        <v>4779</v>
      </c>
      <c r="B2460" s="48" t="s">
        <v>276</v>
      </c>
      <c r="C2460" s="48" t="str">
        <f>VLOOKUP(Table14[[#This Row],[Subject]],Sheet2!$A$1:$B$60,2,0)</f>
        <v>MALE</v>
      </c>
      <c r="D2460" s="48" t="str">
        <f>TEXT(Table14[[#This Row],[Date]],"MMMM")</f>
        <v>September</v>
      </c>
      <c r="E2460" s="38">
        <v>45171</v>
      </c>
      <c r="F2460" s="48" t="s">
        <v>16</v>
      </c>
      <c r="G2460" s="48" t="s">
        <v>233</v>
      </c>
      <c r="H2460" s="48" t="s">
        <v>860</v>
      </c>
      <c r="I2460" s="48">
        <v>5</v>
      </c>
    </row>
    <row r="2461" spans="1:9" x14ac:dyDescent="0.3">
      <c r="A2461" s="48">
        <v>4780</v>
      </c>
      <c r="B2461" s="48" t="s">
        <v>276</v>
      </c>
      <c r="C2461" s="48" t="str">
        <f>VLOOKUP(Table14[[#This Row],[Subject]],Sheet2!$A$1:$B$60,2,0)</f>
        <v>MALE</v>
      </c>
      <c r="D2461" s="48" t="str">
        <f>TEXT(Table14[[#This Row],[Date]],"MMMM")</f>
        <v>September</v>
      </c>
      <c r="E2461" s="38">
        <v>45171</v>
      </c>
      <c r="F2461" s="48" t="s">
        <v>16</v>
      </c>
      <c r="G2461" s="48" t="s">
        <v>233</v>
      </c>
      <c r="H2461" s="48" t="s">
        <v>861</v>
      </c>
      <c r="I2461" s="48">
        <v>2</v>
      </c>
    </row>
    <row r="2462" spans="1:9" x14ac:dyDescent="0.3">
      <c r="A2462" s="48">
        <v>4781</v>
      </c>
      <c r="B2462" s="48" t="s">
        <v>276</v>
      </c>
      <c r="C2462" s="48" t="str">
        <f>VLOOKUP(Table14[[#This Row],[Subject]],Sheet2!$A$1:$B$60,2,0)</f>
        <v>MALE</v>
      </c>
      <c r="D2462" s="48" t="str">
        <f>TEXT(Table14[[#This Row],[Date]],"MMMM")</f>
        <v>September</v>
      </c>
      <c r="E2462" s="38">
        <v>45171</v>
      </c>
      <c r="F2462" s="48" t="s">
        <v>16</v>
      </c>
      <c r="G2462" s="48" t="s">
        <v>233</v>
      </c>
      <c r="H2462" s="48" t="s">
        <v>862</v>
      </c>
      <c r="I2462" s="48">
        <v>7</v>
      </c>
    </row>
    <row r="2463" spans="1:9" x14ac:dyDescent="0.3">
      <c r="A2463" s="48">
        <v>4782</v>
      </c>
      <c r="B2463" s="48" t="s">
        <v>276</v>
      </c>
      <c r="C2463" s="48" t="str">
        <f>VLOOKUP(Table14[[#This Row],[Subject]],Sheet2!$A$1:$B$60,2,0)</f>
        <v>MALE</v>
      </c>
      <c r="D2463" s="48" t="str">
        <f>TEXT(Table14[[#This Row],[Date]],"MMMM")</f>
        <v>September</v>
      </c>
      <c r="E2463" s="38">
        <v>45171</v>
      </c>
      <c r="F2463" s="48" t="s">
        <v>16</v>
      </c>
      <c r="G2463" s="48" t="s">
        <v>233</v>
      </c>
      <c r="H2463" s="48" t="s">
        <v>863</v>
      </c>
      <c r="I2463" s="48">
        <v>1</v>
      </c>
    </row>
    <row r="2464" spans="1:9" x14ac:dyDescent="0.3">
      <c r="A2464" s="48">
        <v>4783</v>
      </c>
      <c r="B2464" s="48" t="s">
        <v>276</v>
      </c>
      <c r="C2464" s="48" t="str">
        <f>VLOOKUP(Table14[[#This Row],[Subject]],Sheet2!$A$1:$B$60,2,0)</f>
        <v>MALE</v>
      </c>
      <c r="D2464" s="48" t="str">
        <f>TEXT(Table14[[#This Row],[Date]],"MMMM")</f>
        <v>September</v>
      </c>
      <c r="E2464" s="38">
        <v>45171</v>
      </c>
      <c r="F2464" s="48" t="s">
        <v>16</v>
      </c>
      <c r="G2464" s="48" t="s">
        <v>233</v>
      </c>
      <c r="H2464" s="48" t="s">
        <v>864</v>
      </c>
      <c r="I2464" s="48">
        <v>6</v>
      </c>
    </row>
    <row r="2465" spans="1:9" x14ac:dyDescent="0.3">
      <c r="A2465" s="48">
        <v>4784</v>
      </c>
      <c r="B2465" s="48" t="s">
        <v>276</v>
      </c>
      <c r="C2465" s="48" t="str">
        <f>VLOOKUP(Table14[[#This Row],[Subject]],Sheet2!$A$1:$B$60,2,0)</f>
        <v>MALE</v>
      </c>
      <c r="D2465" s="48" t="str">
        <f>TEXT(Table14[[#This Row],[Date]],"MMMM")</f>
        <v>September</v>
      </c>
      <c r="E2465" s="38">
        <v>45171</v>
      </c>
      <c r="F2465" s="48" t="s">
        <v>16</v>
      </c>
      <c r="G2465" s="48" t="s">
        <v>233</v>
      </c>
      <c r="H2465" s="48" t="s">
        <v>865</v>
      </c>
      <c r="I2465" s="48">
        <v>5</v>
      </c>
    </row>
    <row r="2466" spans="1:9" x14ac:dyDescent="0.3">
      <c r="A2466" s="48">
        <v>4785</v>
      </c>
      <c r="B2466" s="48" t="s">
        <v>276</v>
      </c>
      <c r="C2466" s="48" t="str">
        <f>VLOOKUP(Table14[[#This Row],[Subject]],Sheet2!$A$1:$B$60,2,0)</f>
        <v>MALE</v>
      </c>
      <c r="D2466" s="48" t="str">
        <f>TEXT(Table14[[#This Row],[Date]],"MMMM")</f>
        <v>September</v>
      </c>
      <c r="E2466" s="38">
        <v>45171</v>
      </c>
      <c r="F2466" s="48" t="s">
        <v>16</v>
      </c>
      <c r="G2466" s="48" t="s">
        <v>233</v>
      </c>
      <c r="H2466" s="48" t="s">
        <v>866</v>
      </c>
      <c r="I2466" s="48">
        <v>4</v>
      </c>
    </row>
    <row r="2467" spans="1:9" x14ac:dyDescent="0.3">
      <c r="A2467" s="48">
        <v>4931</v>
      </c>
      <c r="B2467" s="48" t="s">
        <v>277</v>
      </c>
      <c r="C2467" s="48" t="str">
        <f>VLOOKUP(Table14[[#This Row],[Subject]],Sheet2!$A$1:$B$60,2,0)</f>
        <v>MALE</v>
      </c>
      <c r="D2467" s="48" t="str">
        <f>TEXT(Table14[[#This Row],[Date]],"MMMM")</f>
        <v>September</v>
      </c>
      <c r="E2467" s="38">
        <v>45171</v>
      </c>
      <c r="F2467" s="48" t="s">
        <v>16</v>
      </c>
      <c r="G2467" s="48" t="s">
        <v>104</v>
      </c>
      <c r="H2467" s="48" t="s">
        <v>867</v>
      </c>
      <c r="I2467" s="48">
        <v>0</v>
      </c>
    </row>
    <row r="2468" spans="1:9" x14ac:dyDescent="0.3">
      <c r="A2468" s="48">
        <v>4932</v>
      </c>
      <c r="B2468" s="48" t="s">
        <v>277</v>
      </c>
      <c r="C2468" s="48" t="str">
        <f>VLOOKUP(Table14[[#This Row],[Subject]],Sheet2!$A$1:$B$60,2,0)</f>
        <v>MALE</v>
      </c>
      <c r="D2468" s="48" t="str">
        <f>TEXT(Table14[[#This Row],[Date]],"MMMM")</f>
        <v>September</v>
      </c>
      <c r="E2468" s="38">
        <v>45171</v>
      </c>
      <c r="F2468" s="48" t="s">
        <v>16</v>
      </c>
      <c r="G2468" s="48" t="s">
        <v>104</v>
      </c>
      <c r="H2468" s="48" t="s">
        <v>720</v>
      </c>
      <c r="I2468" s="48">
        <v>0</v>
      </c>
    </row>
    <row r="2469" spans="1:9" x14ac:dyDescent="0.3">
      <c r="A2469" s="48">
        <v>4933</v>
      </c>
      <c r="B2469" s="48" t="s">
        <v>277</v>
      </c>
      <c r="C2469" s="48" t="str">
        <f>VLOOKUP(Table14[[#This Row],[Subject]],Sheet2!$A$1:$B$60,2,0)</f>
        <v>MALE</v>
      </c>
      <c r="D2469" s="48" t="str">
        <f>TEXT(Table14[[#This Row],[Date]],"MMMM")</f>
        <v>September</v>
      </c>
      <c r="E2469" s="38">
        <v>45171</v>
      </c>
      <c r="F2469" s="48" t="s">
        <v>16</v>
      </c>
      <c r="G2469" s="48" t="s">
        <v>104</v>
      </c>
      <c r="H2469" s="48" t="s">
        <v>724</v>
      </c>
      <c r="I2469" s="48">
        <v>0</v>
      </c>
    </row>
    <row r="2470" spans="1:9" x14ac:dyDescent="0.3">
      <c r="A2470" s="48">
        <v>4934</v>
      </c>
      <c r="B2470" s="48" t="s">
        <v>277</v>
      </c>
      <c r="C2470" s="48" t="str">
        <f>VLOOKUP(Table14[[#This Row],[Subject]],Sheet2!$A$1:$B$60,2,0)</f>
        <v>MALE</v>
      </c>
      <c r="D2470" s="48" t="str">
        <f>TEXT(Table14[[#This Row],[Date]],"MMMM")</f>
        <v>September</v>
      </c>
      <c r="E2470" s="38">
        <v>45171</v>
      </c>
      <c r="F2470" s="48" t="s">
        <v>16</v>
      </c>
      <c r="G2470" s="48" t="s">
        <v>104</v>
      </c>
      <c r="H2470" s="48" t="s">
        <v>725</v>
      </c>
      <c r="I2470" s="48">
        <v>1</v>
      </c>
    </row>
    <row r="2471" spans="1:9" x14ac:dyDescent="0.3">
      <c r="A2471" s="48">
        <v>4935</v>
      </c>
      <c r="B2471" s="48" t="s">
        <v>277</v>
      </c>
      <c r="C2471" s="48" t="str">
        <f>VLOOKUP(Table14[[#This Row],[Subject]],Sheet2!$A$1:$B$60,2,0)</f>
        <v>MALE</v>
      </c>
      <c r="D2471" s="48" t="str">
        <f>TEXT(Table14[[#This Row],[Date]],"MMMM")</f>
        <v>September</v>
      </c>
      <c r="E2471" s="38">
        <v>45171</v>
      </c>
      <c r="F2471" s="48" t="s">
        <v>16</v>
      </c>
      <c r="G2471" s="48" t="s">
        <v>104</v>
      </c>
      <c r="H2471" s="48" t="s">
        <v>726</v>
      </c>
      <c r="I2471" s="48">
        <v>0</v>
      </c>
    </row>
    <row r="2472" spans="1:9" x14ac:dyDescent="0.3">
      <c r="A2472" s="48">
        <v>4936</v>
      </c>
      <c r="B2472" s="48" t="s">
        <v>277</v>
      </c>
      <c r="C2472" s="48" t="str">
        <f>VLOOKUP(Table14[[#This Row],[Subject]],Sheet2!$A$1:$B$60,2,0)</f>
        <v>MALE</v>
      </c>
      <c r="D2472" s="48" t="str">
        <f>TEXT(Table14[[#This Row],[Date]],"MMMM")</f>
        <v>September</v>
      </c>
      <c r="E2472" s="38">
        <v>45171</v>
      </c>
      <c r="F2472" s="48" t="s">
        <v>16</v>
      </c>
      <c r="G2472" s="48" t="s">
        <v>104</v>
      </c>
      <c r="H2472" s="48" t="s">
        <v>727</v>
      </c>
      <c r="I2472" s="48">
        <v>0</v>
      </c>
    </row>
    <row r="2473" spans="1:9" x14ac:dyDescent="0.3">
      <c r="A2473" s="48">
        <v>4937</v>
      </c>
      <c r="B2473" s="48" t="s">
        <v>277</v>
      </c>
      <c r="C2473" s="48" t="str">
        <f>VLOOKUP(Table14[[#This Row],[Subject]],Sheet2!$A$1:$B$60,2,0)</f>
        <v>MALE</v>
      </c>
      <c r="D2473" s="48" t="str">
        <f>TEXT(Table14[[#This Row],[Date]],"MMMM")</f>
        <v>September</v>
      </c>
      <c r="E2473" s="38">
        <v>45171</v>
      </c>
      <c r="F2473" s="48" t="s">
        <v>16</v>
      </c>
      <c r="G2473" s="48" t="s">
        <v>104</v>
      </c>
      <c r="H2473" s="48" t="s">
        <v>728</v>
      </c>
      <c r="I2473" s="48">
        <v>1</v>
      </c>
    </row>
    <row r="2474" spans="1:9" x14ac:dyDescent="0.3">
      <c r="A2474" s="48">
        <v>4938</v>
      </c>
      <c r="B2474" s="48" t="s">
        <v>277</v>
      </c>
      <c r="C2474" s="48" t="str">
        <f>VLOOKUP(Table14[[#This Row],[Subject]],Sheet2!$A$1:$B$60,2,0)</f>
        <v>MALE</v>
      </c>
      <c r="D2474" s="48" t="str">
        <f>TEXT(Table14[[#This Row],[Date]],"MMMM")</f>
        <v>September</v>
      </c>
      <c r="E2474" s="38">
        <v>45171</v>
      </c>
      <c r="F2474" s="48" t="s">
        <v>16</v>
      </c>
      <c r="G2474" s="48" t="s">
        <v>104</v>
      </c>
      <c r="H2474" s="48" t="s">
        <v>729</v>
      </c>
      <c r="I2474" s="48">
        <v>0</v>
      </c>
    </row>
    <row r="2475" spans="1:9" x14ac:dyDescent="0.3">
      <c r="A2475" s="48">
        <v>4939</v>
      </c>
      <c r="B2475" s="48" t="s">
        <v>277</v>
      </c>
      <c r="C2475" s="48" t="str">
        <f>VLOOKUP(Table14[[#This Row],[Subject]],Sheet2!$A$1:$B$60,2,0)</f>
        <v>MALE</v>
      </c>
      <c r="D2475" s="48" t="str">
        <f>TEXT(Table14[[#This Row],[Date]],"MMMM")</f>
        <v>September</v>
      </c>
      <c r="E2475" s="38">
        <v>45171</v>
      </c>
      <c r="F2475" s="48" t="s">
        <v>16</v>
      </c>
      <c r="G2475" s="48" t="s">
        <v>104</v>
      </c>
      <c r="H2475" s="48" t="s">
        <v>730</v>
      </c>
      <c r="I2475" s="48">
        <v>0</v>
      </c>
    </row>
    <row r="2476" spans="1:9" x14ac:dyDescent="0.3">
      <c r="A2476" s="48">
        <v>4940</v>
      </c>
      <c r="B2476" s="48" t="s">
        <v>277</v>
      </c>
      <c r="C2476" s="48" t="str">
        <f>VLOOKUP(Table14[[#This Row],[Subject]],Sheet2!$A$1:$B$60,2,0)</f>
        <v>MALE</v>
      </c>
      <c r="D2476" s="48" t="str">
        <f>TEXT(Table14[[#This Row],[Date]],"MMMM")</f>
        <v>September</v>
      </c>
      <c r="E2476" s="38">
        <v>45171</v>
      </c>
      <c r="F2476" s="48" t="s">
        <v>16</v>
      </c>
      <c r="G2476" s="48" t="s">
        <v>104</v>
      </c>
      <c r="H2476" s="48" t="s">
        <v>731</v>
      </c>
      <c r="I2476" s="48">
        <v>0</v>
      </c>
    </row>
    <row r="2477" spans="1:9" x14ac:dyDescent="0.3">
      <c r="A2477" s="48">
        <v>4941</v>
      </c>
      <c r="B2477" s="48" t="s">
        <v>277</v>
      </c>
      <c r="C2477" s="48" t="str">
        <f>VLOOKUP(Table14[[#This Row],[Subject]],Sheet2!$A$1:$B$60,2,0)</f>
        <v>MALE</v>
      </c>
      <c r="D2477" s="48" t="str">
        <f>TEXT(Table14[[#This Row],[Date]],"MMMM")</f>
        <v>September</v>
      </c>
      <c r="E2477" s="38">
        <v>45171</v>
      </c>
      <c r="F2477" s="48" t="s">
        <v>16</v>
      </c>
      <c r="G2477" s="48" t="s">
        <v>104</v>
      </c>
      <c r="H2477" s="48" t="s">
        <v>732</v>
      </c>
      <c r="I2477" s="48">
        <v>0</v>
      </c>
    </row>
    <row r="2478" spans="1:9" x14ac:dyDescent="0.3">
      <c r="A2478" s="48">
        <v>4942</v>
      </c>
      <c r="B2478" s="48" t="s">
        <v>277</v>
      </c>
      <c r="C2478" s="48" t="str">
        <f>VLOOKUP(Table14[[#This Row],[Subject]],Sheet2!$A$1:$B$60,2,0)</f>
        <v>MALE</v>
      </c>
      <c r="D2478" s="48" t="str">
        <f>TEXT(Table14[[#This Row],[Date]],"MMMM")</f>
        <v>September</v>
      </c>
      <c r="E2478" s="38">
        <v>45171</v>
      </c>
      <c r="F2478" s="48" t="s">
        <v>16</v>
      </c>
      <c r="G2478" s="48" t="s">
        <v>104</v>
      </c>
      <c r="H2478" s="48" t="s">
        <v>733</v>
      </c>
      <c r="I2478" s="48">
        <v>0</v>
      </c>
    </row>
    <row r="2479" spans="1:9" x14ac:dyDescent="0.3">
      <c r="A2479" s="48">
        <v>4943</v>
      </c>
      <c r="B2479" s="48" t="s">
        <v>277</v>
      </c>
      <c r="C2479" s="48" t="str">
        <f>VLOOKUP(Table14[[#This Row],[Subject]],Sheet2!$A$1:$B$60,2,0)</f>
        <v>MALE</v>
      </c>
      <c r="D2479" s="48" t="str">
        <f>TEXT(Table14[[#This Row],[Date]],"MMMM")</f>
        <v>September</v>
      </c>
      <c r="E2479" s="38">
        <v>45171</v>
      </c>
      <c r="F2479" s="48" t="s">
        <v>16</v>
      </c>
      <c r="G2479" s="48" t="s">
        <v>104</v>
      </c>
      <c r="H2479" s="48" t="s">
        <v>734</v>
      </c>
      <c r="I2479" s="48">
        <v>0</v>
      </c>
    </row>
    <row r="2480" spans="1:9" x14ac:dyDescent="0.3">
      <c r="A2480" s="48">
        <v>4944</v>
      </c>
      <c r="B2480" s="48" t="s">
        <v>277</v>
      </c>
      <c r="C2480" s="48" t="str">
        <f>VLOOKUP(Table14[[#This Row],[Subject]],Sheet2!$A$1:$B$60,2,0)</f>
        <v>MALE</v>
      </c>
      <c r="D2480" s="48" t="str">
        <f>TEXT(Table14[[#This Row],[Date]],"MMMM")</f>
        <v>September</v>
      </c>
      <c r="E2480" s="38">
        <v>45171</v>
      </c>
      <c r="F2480" s="48" t="s">
        <v>16</v>
      </c>
      <c r="G2480" s="48" t="s">
        <v>104</v>
      </c>
      <c r="H2480" s="48" t="s">
        <v>735</v>
      </c>
      <c r="I2480" s="48">
        <v>0</v>
      </c>
    </row>
    <row r="2481" spans="1:9" x14ac:dyDescent="0.3">
      <c r="A2481" s="48">
        <v>4945</v>
      </c>
      <c r="B2481" s="48" t="s">
        <v>277</v>
      </c>
      <c r="C2481" s="48" t="str">
        <f>VLOOKUP(Table14[[#This Row],[Subject]],Sheet2!$A$1:$B$60,2,0)</f>
        <v>MALE</v>
      </c>
      <c r="D2481" s="48" t="str">
        <f>TEXT(Table14[[#This Row],[Date]],"MMMM")</f>
        <v>September</v>
      </c>
      <c r="E2481" s="38">
        <v>45171</v>
      </c>
      <c r="F2481" s="48" t="s">
        <v>16</v>
      </c>
      <c r="G2481" s="48" t="s">
        <v>104</v>
      </c>
      <c r="H2481" s="48" t="s">
        <v>736</v>
      </c>
      <c r="I2481" s="48">
        <v>0</v>
      </c>
    </row>
    <row r="2482" spans="1:9" x14ac:dyDescent="0.3">
      <c r="A2482" s="48">
        <v>4946</v>
      </c>
      <c r="B2482" s="48" t="s">
        <v>277</v>
      </c>
      <c r="C2482" s="48" t="str">
        <f>VLOOKUP(Table14[[#This Row],[Subject]],Sheet2!$A$1:$B$60,2,0)</f>
        <v>MALE</v>
      </c>
      <c r="D2482" s="48" t="str">
        <f>TEXT(Table14[[#This Row],[Date]],"MMMM")</f>
        <v>September</v>
      </c>
      <c r="E2482" s="38">
        <v>45171</v>
      </c>
      <c r="F2482" s="48" t="s">
        <v>16</v>
      </c>
      <c r="G2482" s="48" t="s">
        <v>104</v>
      </c>
      <c r="H2482" s="48" t="s">
        <v>737</v>
      </c>
      <c r="I2482" s="48">
        <v>0</v>
      </c>
    </row>
    <row r="2483" spans="1:9" x14ac:dyDescent="0.3">
      <c r="A2483" s="48">
        <v>4947</v>
      </c>
      <c r="B2483" s="48" t="s">
        <v>277</v>
      </c>
      <c r="C2483" s="48" t="str">
        <f>VLOOKUP(Table14[[#This Row],[Subject]],Sheet2!$A$1:$B$60,2,0)</f>
        <v>MALE</v>
      </c>
      <c r="D2483" s="48" t="str">
        <f>TEXT(Table14[[#This Row],[Date]],"MMMM")</f>
        <v>September</v>
      </c>
      <c r="E2483" s="38">
        <v>45171</v>
      </c>
      <c r="F2483" s="48" t="s">
        <v>16</v>
      </c>
      <c r="G2483" s="48" t="s">
        <v>104</v>
      </c>
      <c r="H2483" s="48" t="s">
        <v>738</v>
      </c>
      <c r="I2483" s="48">
        <v>0</v>
      </c>
    </row>
    <row r="2484" spans="1:9" x14ac:dyDescent="0.3">
      <c r="A2484" s="48">
        <v>4948</v>
      </c>
      <c r="B2484" s="48" t="s">
        <v>277</v>
      </c>
      <c r="C2484" s="48" t="str">
        <f>VLOOKUP(Table14[[#This Row],[Subject]],Sheet2!$A$1:$B$60,2,0)</f>
        <v>MALE</v>
      </c>
      <c r="D2484" s="48" t="str">
        <f>TEXT(Table14[[#This Row],[Date]],"MMMM")</f>
        <v>September</v>
      </c>
      <c r="E2484" s="38">
        <v>45171</v>
      </c>
      <c r="F2484" s="48" t="s">
        <v>16</v>
      </c>
      <c r="G2484" s="48" t="s">
        <v>104</v>
      </c>
      <c r="H2484" s="48" t="s">
        <v>739</v>
      </c>
      <c r="I2484" s="48">
        <v>0</v>
      </c>
    </row>
    <row r="2485" spans="1:9" x14ac:dyDescent="0.3">
      <c r="A2485" s="48">
        <v>4949</v>
      </c>
      <c r="B2485" s="48" t="s">
        <v>277</v>
      </c>
      <c r="C2485" s="48" t="str">
        <f>VLOOKUP(Table14[[#This Row],[Subject]],Sheet2!$A$1:$B$60,2,0)</f>
        <v>MALE</v>
      </c>
      <c r="D2485" s="48" t="str">
        <f>TEXT(Table14[[#This Row],[Date]],"MMMM")</f>
        <v>September</v>
      </c>
      <c r="E2485" s="38">
        <v>45171</v>
      </c>
      <c r="F2485" s="48" t="s">
        <v>16</v>
      </c>
      <c r="G2485" s="48" t="s">
        <v>104</v>
      </c>
      <c r="H2485" s="48" t="s">
        <v>740</v>
      </c>
      <c r="I2485" s="48">
        <v>2</v>
      </c>
    </row>
    <row r="2486" spans="1:9" x14ac:dyDescent="0.3">
      <c r="A2486" s="48">
        <v>4950</v>
      </c>
      <c r="B2486" s="48" t="s">
        <v>277</v>
      </c>
      <c r="C2486" s="48" t="str">
        <f>VLOOKUP(Table14[[#This Row],[Subject]],Sheet2!$A$1:$B$60,2,0)</f>
        <v>MALE</v>
      </c>
      <c r="D2486" s="48" t="str">
        <f>TEXT(Table14[[#This Row],[Date]],"MMMM")</f>
        <v>September</v>
      </c>
      <c r="E2486" s="38">
        <v>45171</v>
      </c>
      <c r="F2486" s="48" t="s">
        <v>16</v>
      </c>
      <c r="G2486" s="48" t="s">
        <v>104</v>
      </c>
      <c r="H2486" s="48" t="s">
        <v>741</v>
      </c>
      <c r="I2486" s="48">
        <v>0</v>
      </c>
    </row>
    <row r="2487" spans="1:9" x14ac:dyDescent="0.3">
      <c r="A2487" s="48">
        <v>4951</v>
      </c>
      <c r="B2487" s="48" t="s">
        <v>277</v>
      </c>
      <c r="C2487" s="48" t="str">
        <f>VLOOKUP(Table14[[#This Row],[Subject]],Sheet2!$A$1:$B$60,2,0)</f>
        <v>MALE</v>
      </c>
      <c r="D2487" s="48" t="str">
        <f>TEXT(Table14[[#This Row],[Date]],"MMMM")</f>
        <v>September</v>
      </c>
      <c r="E2487" s="38">
        <v>45171</v>
      </c>
      <c r="F2487" s="48" t="s">
        <v>16</v>
      </c>
      <c r="G2487" s="48" t="s">
        <v>104</v>
      </c>
      <c r="H2487" s="48" t="s">
        <v>742</v>
      </c>
      <c r="I2487" s="48">
        <v>3</v>
      </c>
    </row>
    <row r="2488" spans="1:9" x14ac:dyDescent="0.3">
      <c r="A2488" s="48">
        <v>4952</v>
      </c>
      <c r="B2488" s="48" t="s">
        <v>277</v>
      </c>
      <c r="C2488" s="48" t="str">
        <f>VLOOKUP(Table14[[#This Row],[Subject]],Sheet2!$A$1:$B$60,2,0)</f>
        <v>MALE</v>
      </c>
      <c r="D2488" s="48" t="str">
        <f>TEXT(Table14[[#This Row],[Date]],"MMMM")</f>
        <v>September</v>
      </c>
      <c r="E2488" s="38">
        <v>45171</v>
      </c>
      <c r="F2488" s="48" t="s">
        <v>16</v>
      </c>
      <c r="G2488" s="48" t="s">
        <v>104</v>
      </c>
      <c r="H2488" s="48" t="s">
        <v>743</v>
      </c>
      <c r="I2488" s="48">
        <v>0</v>
      </c>
    </row>
    <row r="2489" spans="1:9" x14ac:dyDescent="0.3">
      <c r="A2489" s="48">
        <v>4953</v>
      </c>
      <c r="B2489" s="48" t="s">
        <v>277</v>
      </c>
      <c r="C2489" s="48" t="str">
        <f>VLOOKUP(Table14[[#This Row],[Subject]],Sheet2!$A$1:$B$60,2,0)</f>
        <v>MALE</v>
      </c>
      <c r="D2489" s="48" t="str">
        <f>TEXT(Table14[[#This Row],[Date]],"MMMM")</f>
        <v>September</v>
      </c>
      <c r="E2489" s="38">
        <v>45171</v>
      </c>
      <c r="F2489" s="48" t="s">
        <v>16</v>
      </c>
      <c r="G2489" s="48" t="s">
        <v>104</v>
      </c>
      <c r="H2489" s="48" t="s">
        <v>744</v>
      </c>
      <c r="I2489" s="48">
        <v>1</v>
      </c>
    </row>
    <row r="2490" spans="1:9" x14ac:dyDescent="0.3">
      <c r="A2490" s="48">
        <v>4954</v>
      </c>
      <c r="B2490" s="48" t="s">
        <v>277</v>
      </c>
      <c r="C2490" s="48" t="str">
        <f>VLOOKUP(Table14[[#This Row],[Subject]],Sheet2!$A$1:$B$60,2,0)</f>
        <v>MALE</v>
      </c>
      <c r="D2490" s="48" t="str">
        <f>TEXT(Table14[[#This Row],[Date]],"MMMM")</f>
        <v>September</v>
      </c>
      <c r="E2490" s="38">
        <v>45171</v>
      </c>
      <c r="F2490" s="48" t="s">
        <v>16</v>
      </c>
      <c r="G2490" s="48" t="s">
        <v>128</v>
      </c>
      <c r="H2490" s="48" t="s">
        <v>868</v>
      </c>
      <c r="I2490" s="48">
        <v>5</v>
      </c>
    </row>
    <row r="2491" spans="1:9" x14ac:dyDescent="0.3">
      <c r="A2491" s="48">
        <v>4955</v>
      </c>
      <c r="B2491" s="48" t="s">
        <v>277</v>
      </c>
      <c r="C2491" s="48" t="str">
        <f>VLOOKUP(Table14[[#This Row],[Subject]],Sheet2!$A$1:$B$60,2,0)</f>
        <v>MALE</v>
      </c>
      <c r="D2491" s="48" t="str">
        <f>TEXT(Table14[[#This Row],[Date]],"MMMM")</f>
        <v>September</v>
      </c>
      <c r="E2491" s="38">
        <v>45171</v>
      </c>
      <c r="F2491" s="48" t="s">
        <v>16</v>
      </c>
      <c r="G2491" s="48" t="s">
        <v>128</v>
      </c>
      <c r="H2491" s="48" t="s">
        <v>869</v>
      </c>
      <c r="I2491" s="48">
        <v>3</v>
      </c>
    </row>
    <row r="2492" spans="1:9" x14ac:dyDescent="0.3">
      <c r="A2492" s="48">
        <v>4956</v>
      </c>
      <c r="B2492" s="48" t="s">
        <v>277</v>
      </c>
      <c r="C2492" s="48" t="str">
        <f>VLOOKUP(Table14[[#This Row],[Subject]],Sheet2!$A$1:$B$60,2,0)</f>
        <v>MALE</v>
      </c>
      <c r="D2492" s="48" t="str">
        <f>TEXT(Table14[[#This Row],[Date]],"MMMM")</f>
        <v>September</v>
      </c>
      <c r="E2492" s="38">
        <v>45171</v>
      </c>
      <c r="F2492" s="48" t="s">
        <v>16</v>
      </c>
      <c r="G2492" s="48" t="s">
        <v>128</v>
      </c>
      <c r="H2492" s="48" t="s">
        <v>747</v>
      </c>
      <c r="I2492" s="48">
        <v>4</v>
      </c>
    </row>
    <row r="2493" spans="1:9" x14ac:dyDescent="0.3">
      <c r="A2493" s="48">
        <v>4957</v>
      </c>
      <c r="B2493" s="48" t="s">
        <v>277</v>
      </c>
      <c r="C2493" s="48" t="str">
        <f>VLOOKUP(Table14[[#This Row],[Subject]],Sheet2!$A$1:$B$60,2,0)</f>
        <v>MALE</v>
      </c>
      <c r="D2493" s="48" t="str">
        <f>TEXT(Table14[[#This Row],[Date]],"MMMM")</f>
        <v>September</v>
      </c>
      <c r="E2493" s="38">
        <v>45171</v>
      </c>
      <c r="F2493" s="48" t="s">
        <v>16</v>
      </c>
      <c r="G2493" s="48" t="s">
        <v>128</v>
      </c>
      <c r="H2493" s="48" t="s">
        <v>748</v>
      </c>
      <c r="I2493" s="48">
        <v>1</v>
      </c>
    </row>
    <row r="2494" spans="1:9" x14ac:dyDescent="0.3">
      <c r="A2494" s="48">
        <v>4958</v>
      </c>
      <c r="B2494" s="48" t="s">
        <v>277</v>
      </c>
      <c r="C2494" s="48" t="str">
        <f>VLOOKUP(Table14[[#This Row],[Subject]],Sheet2!$A$1:$B$60,2,0)</f>
        <v>MALE</v>
      </c>
      <c r="D2494" s="48" t="str">
        <f>TEXT(Table14[[#This Row],[Date]],"MMMM")</f>
        <v>September</v>
      </c>
      <c r="E2494" s="38">
        <v>45171</v>
      </c>
      <c r="F2494" s="48" t="s">
        <v>16</v>
      </c>
      <c r="G2494" s="48" t="s">
        <v>128</v>
      </c>
      <c r="H2494" s="48" t="s">
        <v>749</v>
      </c>
      <c r="I2494" s="48">
        <v>2</v>
      </c>
    </row>
    <row r="2495" spans="1:9" x14ac:dyDescent="0.3">
      <c r="A2495" s="48">
        <v>4959</v>
      </c>
      <c r="B2495" s="48" t="s">
        <v>277</v>
      </c>
      <c r="C2495" s="48" t="str">
        <f>VLOOKUP(Table14[[#This Row],[Subject]],Sheet2!$A$1:$B$60,2,0)</f>
        <v>MALE</v>
      </c>
      <c r="D2495" s="48" t="str">
        <f>TEXT(Table14[[#This Row],[Date]],"MMMM")</f>
        <v>September</v>
      </c>
      <c r="E2495" s="38">
        <v>45171</v>
      </c>
      <c r="F2495" s="48" t="s">
        <v>16</v>
      </c>
      <c r="G2495" s="48" t="s">
        <v>128</v>
      </c>
      <c r="H2495" s="48" t="s">
        <v>750</v>
      </c>
      <c r="I2495" s="48">
        <v>5</v>
      </c>
    </row>
    <row r="2496" spans="1:9" x14ac:dyDescent="0.3">
      <c r="A2496" s="48">
        <v>4960</v>
      </c>
      <c r="B2496" s="48" t="s">
        <v>277</v>
      </c>
      <c r="C2496" s="48" t="str">
        <f>VLOOKUP(Table14[[#This Row],[Subject]],Sheet2!$A$1:$B$60,2,0)</f>
        <v>MALE</v>
      </c>
      <c r="D2496" s="48" t="str">
        <f>TEXT(Table14[[#This Row],[Date]],"MMMM")</f>
        <v>September</v>
      </c>
      <c r="E2496" s="38">
        <v>45171</v>
      </c>
      <c r="F2496" s="48" t="s">
        <v>16</v>
      </c>
      <c r="G2496" s="48" t="s">
        <v>128</v>
      </c>
      <c r="H2496" s="48" t="s">
        <v>751</v>
      </c>
      <c r="I2496" s="48">
        <v>3</v>
      </c>
    </row>
    <row r="2497" spans="1:9" x14ac:dyDescent="0.3">
      <c r="A2497" s="48">
        <v>4961</v>
      </c>
      <c r="B2497" s="48" t="s">
        <v>277</v>
      </c>
      <c r="C2497" s="48" t="str">
        <f>VLOOKUP(Table14[[#This Row],[Subject]],Sheet2!$A$1:$B$60,2,0)</f>
        <v>MALE</v>
      </c>
      <c r="D2497" s="48" t="str">
        <f>TEXT(Table14[[#This Row],[Date]],"MMMM")</f>
        <v>September</v>
      </c>
      <c r="E2497" s="38">
        <v>45171</v>
      </c>
      <c r="F2497" s="48" t="s">
        <v>16</v>
      </c>
      <c r="G2497" s="48" t="s">
        <v>128</v>
      </c>
      <c r="H2497" s="48" t="s">
        <v>752</v>
      </c>
      <c r="I2497" s="48">
        <v>2</v>
      </c>
    </row>
    <row r="2498" spans="1:9" x14ac:dyDescent="0.3">
      <c r="A2498" s="48">
        <v>4962</v>
      </c>
      <c r="B2498" s="48" t="s">
        <v>277</v>
      </c>
      <c r="C2498" s="48" t="str">
        <f>VLOOKUP(Table14[[#This Row],[Subject]],Sheet2!$A$1:$B$60,2,0)</f>
        <v>MALE</v>
      </c>
      <c r="D2498" s="48" t="str">
        <f>TEXT(Table14[[#This Row],[Date]],"MMMM")</f>
        <v>September</v>
      </c>
      <c r="E2498" s="38">
        <v>45171</v>
      </c>
      <c r="F2498" s="48" t="s">
        <v>16</v>
      </c>
      <c r="G2498" s="48" t="s">
        <v>128</v>
      </c>
      <c r="H2498" s="48" t="s">
        <v>753</v>
      </c>
      <c r="I2498" s="48">
        <v>1</v>
      </c>
    </row>
    <row r="2499" spans="1:9" x14ac:dyDescent="0.3">
      <c r="A2499" s="48">
        <v>4963</v>
      </c>
      <c r="B2499" s="48" t="s">
        <v>277</v>
      </c>
      <c r="C2499" s="48" t="str">
        <f>VLOOKUP(Table14[[#This Row],[Subject]],Sheet2!$A$1:$B$60,2,0)</f>
        <v>MALE</v>
      </c>
      <c r="D2499" s="48" t="str">
        <f>TEXT(Table14[[#This Row],[Date]],"MMMM")</f>
        <v>September</v>
      </c>
      <c r="E2499" s="38">
        <v>45171</v>
      </c>
      <c r="F2499" s="48" t="s">
        <v>16</v>
      </c>
      <c r="G2499" s="48" t="s">
        <v>128</v>
      </c>
      <c r="H2499" s="48" t="s">
        <v>754</v>
      </c>
      <c r="I2499" s="48">
        <v>4</v>
      </c>
    </row>
    <row r="2500" spans="1:9" x14ac:dyDescent="0.3">
      <c r="A2500" s="48">
        <v>4964</v>
      </c>
      <c r="B2500" s="48" t="s">
        <v>277</v>
      </c>
      <c r="C2500" s="48" t="str">
        <f>VLOOKUP(Table14[[#This Row],[Subject]],Sheet2!$A$1:$B$60,2,0)</f>
        <v>MALE</v>
      </c>
      <c r="D2500" s="48" t="str">
        <f>TEXT(Table14[[#This Row],[Date]],"MMMM")</f>
        <v>September</v>
      </c>
      <c r="E2500" s="38">
        <v>45171</v>
      </c>
      <c r="F2500" s="48" t="s">
        <v>16</v>
      </c>
      <c r="G2500" s="48" t="s">
        <v>128</v>
      </c>
      <c r="H2500" s="48" t="s">
        <v>755</v>
      </c>
      <c r="I2500" s="48">
        <v>5</v>
      </c>
    </row>
    <row r="2501" spans="1:9" x14ac:dyDescent="0.3">
      <c r="A2501" s="48">
        <v>4965</v>
      </c>
      <c r="B2501" s="48" t="s">
        <v>277</v>
      </c>
      <c r="C2501" s="48" t="str">
        <f>VLOOKUP(Table14[[#This Row],[Subject]],Sheet2!$A$1:$B$60,2,0)</f>
        <v>MALE</v>
      </c>
      <c r="D2501" s="48" t="str">
        <f>TEXT(Table14[[#This Row],[Date]],"MMMM")</f>
        <v>September</v>
      </c>
      <c r="E2501" s="38">
        <v>45171</v>
      </c>
      <c r="F2501" s="48" t="s">
        <v>16</v>
      </c>
      <c r="G2501" s="48" t="s">
        <v>128</v>
      </c>
      <c r="H2501" s="48" t="s">
        <v>756</v>
      </c>
      <c r="I2501" s="48">
        <v>1</v>
      </c>
    </row>
    <row r="2502" spans="1:9" x14ac:dyDescent="0.3">
      <c r="A2502" s="48">
        <v>4966</v>
      </c>
      <c r="B2502" s="48" t="s">
        <v>277</v>
      </c>
      <c r="C2502" s="48" t="str">
        <f>VLOOKUP(Table14[[#This Row],[Subject]],Sheet2!$A$1:$B$60,2,0)</f>
        <v>MALE</v>
      </c>
      <c r="D2502" s="48" t="str">
        <f>TEXT(Table14[[#This Row],[Date]],"MMMM")</f>
        <v>September</v>
      </c>
      <c r="E2502" s="38">
        <v>45171</v>
      </c>
      <c r="F2502" s="48" t="s">
        <v>16</v>
      </c>
      <c r="G2502" s="48" t="s">
        <v>128</v>
      </c>
      <c r="H2502" s="48" t="s">
        <v>757</v>
      </c>
      <c r="I2502" s="48">
        <v>3</v>
      </c>
    </row>
    <row r="2503" spans="1:9" x14ac:dyDescent="0.3">
      <c r="A2503" s="48">
        <v>4967</v>
      </c>
      <c r="B2503" s="48" t="s">
        <v>277</v>
      </c>
      <c r="C2503" s="48" t="str">
        <f>VLOOKUP(Table14[[#This Row],[Subject]],Sheet2!$A$1:$B$60,2,0)</f>
        <v>MALE</v>
      </c>
      <c r="D2503" s="48" t="str">
        <f>TEXT(Table14[[#This Row],[Date]],"MMMM")</f>
        <v>September</v>
      </c>
      <c r="E2503" s="38">
        <v>45171</v>
      </c>
      <c r="F2503" s="48" t="s">
        <v>16</v>
      </c>
      <c r="G2503" s="48" t="s">
        <v>128</v>
      </c>
      <c r="H2503" s="48" t="s">
        <v>758</v>
      </c>
      <c r="I2503" s="48">
        <v>2</v>
      </c>
    </row>
    <row r="2504" spans="1:9" x14ac:dyDescent="0.3">
      <c r="A2504" s="48">
        <v>4968</v>
      </c>
      <c r="B2504" s="48" t="s">
        <v>277</v>
      </c>
      <c r="C2504" s="48" t="str">
        <f>VLOOKUP(Table14[[#This Row],[Subject]],Sheet2!$A$1:$B$60,2,0)</f>
        <v>MALE</v>
      </c>
      <c r="D2504" s="48" t="str">
        <f>TEXT(Table14[[#This Row],[Date]],"MMMM")</f>
        <v>September</v>
      </c>
      <c r="E2504" s="38">
        <v>45171</v>
      </c>
      <c r="F2504" s="48" t="s">
        <v>16</v>
      </c>
      <c r="G2504" s="48" t="s">
        <v>128</v>
      </c>
      <c r="H2504" s="48" t="s">
        <v>759</v>
      </c>
      <c r="I2504" s="48">
        <v>5</v>
      </c>
    </row>
    <row r="2505" spans="1:9" x14ac:dyDescent="0.3">
      <c r="A2505" s="48">
        <v>4969</v>
      </c>
      <c r="B2505" s="48" t="s">
        <v>277</v>
      </c>
      <c r="C2505" s="48" t="str">
        <f>VLOOKUP(Table14[[#This Row],[Subject]],Sheet2!$A$1:$B$60,2,0)</f>
        <v>MALE</v>
      </c>
      <c r="D2505" s="48" t="str">
        <f>TEXT(Table14[[#This Row],[Date]],"MMMM")</f>
        <v>September</v>
      </c>
      <c r="E2505" s="38">
        <v>45171</v>
      </c>
      <c r="F2505" s="48" t="s">
        <v>16</v>
      </c>
      <c r="G2505" s="48" t="s">
        <v>128</v>
      </c>
      <c r="H2505" s="48" t="s">
        <v>760</v>
      </c>
      <c r="I2505" s="48">
        <v>4</v>
      </c>
    </row>
    <row r="2506" spans="1:9" x14ac:dyDescent="0.3">
      <c r="A2506" s="48">
        <v>4970</v>
      </c>
      <c r="B2506" s="48" t="s">
        <v>277</v>
      </c>
      <c r="C2506" s="48" t="str">
        <f>VLOOKUP(Table14[[#This Row],[Subject]],Sheet2!$A$1:$B$60,2,0)</f>
        <v>MALE</v>
      </c>
      <c r="D2506" s="48" t="str">
        <f>TEXT(Table14[[#This Row],[Date]],"MMMM")</f>
        <v>September</v>
      </c>
      <c r="E2506" s="38">
        <v>45171</v>
      </c>
      <c r="F2506" s="48" t="s">
        <v>16</v>
      </c>
      <c r="G2506" s="48" t="s">
        <v>145</v>
      </c>
      <c r="H2506" s="48" t="s">
        <v>761</v>
      </c>
      <c r="I2506" s="48">
        <v>4</v>
      </c>
    </row>
    <row r="2507" spans="1:9" x14ac:dyDescent="0.3">
      <c r="A2507" s="48">
        <v>4971</v>
      </c>
      <c r="B2507" s="48" t="s">
        <v>277</v>
      </c>
      <c r="C2507" s="48" t="str">
        <f>VLOOKUP(Table14[[#This Row],[Subject]],Sheet2!$A$1:$B$60,2,0)</f>
        <v>MALE</v>
      </c>
      <c r="D2507" s="48" t="str">
        <f>TEXT(Table14[[#This Row],[Date]],"MMMM")</f>
        <v>September</v>
      </c>
      <c r="E2507" s="38">
        <v>45171</v>
      </c>
      <c r="F2507" s="48" t="s">
        <v>16</v>
      </c>
      <c r="G2507" s="48" t="s">
        <v>145</v>
      </c>
      <c r="H2507" s="48" t="s">
        <v>762</v>
      </c>
      <c r="I2507" s="48">
        <v>1</v>
      </c>
    </row>
    <row r="2508" spans="1:9" x14ac:dyDescent="0.3">
      <c r="A2508" s="48">
        <v>4972</v>
      </c>
      <c r="B2508" s="48" t="s">
        <v>277</v>
      </c>
      <c r="C2508" s="48" t="str">
        <f>VLOOKUP(Table14[[#This Row],[Subject]],Sheet2!$A$1:$B$60,2,0)</f>
        <v>MALE</v>
      </c>
      <c r="D2508" s="48" t="str">
        <f>TEXT(Table14[[#This Row],[Date]],"MMMM")</f>
        <v>September</v>
      </c>
      <c r="E2508" s="38">
        <v>45171</v>
      </c>
      <c r="F2508" s="48" t="s">
        <v>16</v>
      </c>
      <c r="G2508" s="48" t="s">
        <v>145</v>
      </c>
      <c r="H2508" s="48" t="s">
        <v>763</v>
      </c>
      <c r="I2508" s="48">
        <v>5</v>
      </c>
    </row>
    <row r="2509" spans="1:9" x14ac:dyDescent="0.3">
      <c r="A2509" s="48">
        <v>4973</v>
      </c>
      <c r="B2509" s="48" t="s">
        <v>277</v>
      </c>
      <c r="C2509" s="48" t="str">
        <f>VLOOKUP(Table14[[#This Row],[Subject]],Sheet2!$A$1:$B$60,2,0)</f>
        <v>MALE</v>
      </c>
      <c r="D2509" s="48" t="str">
        <f>TEXT(Table14[[#This Row],[Date]],"MMMM")</f>
        <v>September</v>
      </c>
      <c r="E2509" s="38">
        <v>45171</v>
      </c>
      <c r="F2509" s="48" t="s">
        <v>16</v>
      </c>
      <c r="G2509" s="48" t="s">
        <v>145</v>
      </c>
      <c r="H2509" s="48" t="s">
        <v>764</v>
      </c>
      <c r="I2509" s="48">
        <v>3</v>
      </c>
    </row>
    <row r="2510" spans="1:9" x14ac:dyDescent="0.3">
      <c r="A2510" s="48">
        <v>4974</v>
      </c>
      <c r="B2510" s="48" t="s">
        <v>277</v>
      </c>
      <c r="C2510" s="48" t="str">
        <f>VLOOKUP(Table14[[#This Row],[Subject]],Sheet2!$A$1:$B$60,2,0)</f>
        <v>MALE</v>
      </c>
      <c r="D2510" s="48" t="str">
        <f>TEXT(Table14[[#This Row],[Date]],"MMMM")</f>
        <v>September</v>
      </c>
      <c r="E2510" s="38">
        <v>45171</v>
      </c>
      <c r="F2510" s="48" t="s">
        <v>16</v>
      </c>
      <c r="G2510" s="48" t="s">
        <v>145</v>
      </c>
      <c r="H2510" s="48" t="s">
        <v>765</v>
      </c>
      <c r="I2510" s="48">
        <v>2</v>
      </c>
    </row>
    <row r="2511" spans="1:9" x14ac:dyDescent="0.3">
      <c r="A2511" s="48">
        <v>4975</v>
      </c>
      <c r="B2511" s="48" t="s">
        <v>277</v>
      </c>
      <c r="C2511" s="48" t="str">
        <f>VLOOKUP(Table14[[#This Row],[Subject]],Sheet2!$A$1:$B$60,2,0)</f>
        <v>MALE</v>
      </c>
      <c r="D2511" s="48" t="str">
        <f>TEXT(Table14[[#This Row],[Date]],"MMMM")</f>
        <v>September</v>
      </c>
      <c r="E2511" s="38">
        <v>45171</v>
      </c>
      <c r="F2511" s="48" t="s">
        <v>16</v>
      </c>
      <c r="G2511" s="48" t="s">
        <v>145</v>
      </c>
      <c r="H2511" s="48" t="s">
        <v>766</v>
      </c>
      <c r="I2511" s="48">
        <v>5</v>
      </c>
    </row>
    <row r="2512" spans="1:9" x14ac:dyDescent="0.3">
      <c r="A2512" s="48">
        <v>4976</v>
      </c>
      <c r="B2512" s="48" t="s">
        <v>277</v>
      </c>
      <c r="C2512" s="48" t="str">
        <f>VLOOKUP(Table14[[#This Row],[Subject]],Sheet2!$A$1:$B$60,2,0)</f>
        <v>MALE</v>
      </c>
      <c r="D2512" s="48" t="str">
        <f>TEXT(Table14[[#This Row],[Date]],"MMMM")</f>
        <v>September</v>
      </c>
      <c r="E2512" s="38">
        <v>45171</v>
      </c>
      <c r="F2512" s="48" t="s">
        <v>16</v>
      </c>
      <c r="G2512" s="48" t="s">
        <v>145</v>
      </c>
      <c r="H2512" s="48" t="s">
        <v>767</v>
      </c>
      <c r="I2512" s="48">
        <v>1</v>
      </c>
    </row>
    <row r="2513" spans="1:9" x14ac:dyDescent="0.3">
      <c r="A2513" s="48">
        <v>4977</v>
      </c>
      <c r="B2513" s="48" t="s">
        <v>277</v>
      </c>
      <c r="C2513" s="48" t="str">
        <f>VLOOKUP(Table14[[#This Row],[Subject]],Sheet2!$A$1:$B$60,2,0)</f>
        <v>MALE</v>
      </c>
      <c r="D2513" s="48" t="str">
        <f>TEXT(Table14[[#This Row],[Date]],"MMMM")</f>
        <v>September</v>
      </c>
      <c r="E2513" s="38">
        <v>45171</v>
      </c>
      <c r="F2513" s="48" t="s">
        <v>16</v>
      </c>
      <c r="G2513" s="48" t="s">
        <v>145</v>
      </c>
      <c r="H2513" s="48" t="s">
        <v>768</v>
      </c>
      <c r="I2513" s="48">
        <v>4</v>
      </c>
    </row>
    <row r="2514" spans="1:9" x14ac:dyDescent="0.3">
      <c r="A2514" s="48">
        <v>4978</v>
      </c>
      <c r="B2514" s="48" t="s">
        <v>277</v>
      </c>
      <c r="C2514" s="48" t="str">
        <f>VLOOKUP(Table14[[#This Row],[Subject]],Sheet2!$A$1:$B$60,2,0)</f>
        <v>MALE</v>
      </c>
      <c r="D2514" s="48" t="str">
        <f>TEXT(Table14[[#This Row],[Date]],"MMMM")</f>
        <v>September</v>
      </c>
      <c r="E2514" s="38">
        <v>45171</v>
      </c>
      <c r="F2514" s="48" t="s">
        <v>16</v>
      </c>
      <c r="G2514" s="48" t="s">
        <v>145</v>
      </c>
      <c r="H2514" s="48" t="s">
        <v>769</v>
      </c>
      <c r="I2514" s="48">
        <v>2</v>
      </c>
    </row>
    <row r="2515" spans="1:9" x14ac:dyDescent="0.3">
      <c r="A2515" s="48">
        <v>4979</v>
      </c>
      <c r="B2515" s="48" t="s">
        <v>277</v>
      </c>
      <c r="C2515" s="48" t="str">
        <f>VLOOKUP(Table14[[#This Row],[Subject]],Sheet2!$A$1:$B$60,2,0)</f>
        <v>MALE</v>
      </c>
      <c r="D2515" s="48" t="str">
        <f>TEXT(Table14[[#This Row],[Date]],"MMMM")</f>
        <v>September</v>
      </c>
      <c r="E2515" s="38">
        <v>45171</v>
      </c>
      <c r="F2515" s="48" t="s">
        <v>16</v>
      </c>
      <c r="G2515" s="48" t="s">
        <v>145</v>
      </c>
      <c r="H2515" s="48" t="s">
        <v>770</v>
      </c>
      <c r="I2515" s="48">
        <v>5</v>
      </c>
    </row>
    <row r="2516" spans="1:9" x14ac:dyDescent="0.3">
      <c r="A2516" s="48">
        <v>4980</v>
      </c>
      <c r="B2516" s="48" t="s">
        <v>277</v>
      </c>
      <c r="C2516" s="48" t="str">
        <f>VLOOKUP(Table14[[#This Row],[Subject]],Sheet2!$A$1:$B$60,2,0)</f>
        <v>MALE</v>
      </c>
      <c r="D2516" s="48" t="str">
        <f>TEXT(Table14[[#This Row],[Date]],"MMMM")</f>
        <v>September</v>
      </c>
      <c r="E2516" s="38">
        <v>45171</v>
      </c>
      <c r="F2516" s="48" t="s">
        <v>16</v>
      </c>
      <c r="G2516" s="48" t="s">
        <v>145</v>
      </c>
      <c r="H2516" s="48" t="s">
        <v>771</v>
      </c>
      <c r="I2516" s="48">
        <v>3</v>
      </c>
    </row>
    <row r="2517" spans="1:9" x14ac:dyDescent="0.3">
      <c r="A2517" s="48">
        <v>4981</v>
      </c>
      <c r="B2517" s="48" t="s">
        <v>277</v>
      </c>
      <c r="C2517" s="48" t="str">
        <f>VLOOKUP(Table14[[#This Row],[Subject]],Sheet2!$A$1:$B$60,2,0)</f>
        <v>MALE</v>
      </c>
      <c r="D2517" s="48" t="str">
        <f>TEXT(Table14[[#This Row],[Date]],"MMMM")</f>
        <v>September</v>
      </c>
      <c r="E2517" s="38">
        <v>45171</v>
      </c>
      <c r="F2517" s="48" t="s">
        <v>16</v>
      </c>
      <c r="G2517" s="48" t="s">
        <v>145</v>
      </c>
      <c r="H2517" s="48" t="s">
        <v>772</v>
      </c>
      <c r="I2517" s="48">
        <v>4</v>
      </c>
    </row>
    <row r="2518" spans="1:9" x14ac:dyDescent="0.3">
      <c r="A2518" s="48">
        <v>4982</v>
      </c>
      <c r="B2518" s="48" t="s">
        <v>277</v>
      </c>
      <c r="C2518" s="48" t="str">
        <f>VLOOKUP(Table14[[#This Row],[Subject]],Sheet2!$A$1:$B$60,2,0)</f>
        <v>MALE</v>
      </c>
      <c r="D2518" s="48" t="str">
        <f>TEXT(Table14[[#This Row],[Date]],"MMMM")</f>
        <v>September</v>
      </c>
      <c r="E2518" s="38">
        <v>45171</v>
      </c>
      <c r="F2518" s="48" t="s">
        <v>16</v>
      </c>
      <c r="G2518" s="48" t="s">
        <v>145</v>
      </c>
      <c r="H2518" s="48" t="s">
        <v>773</v>
      </c>
      <c r="I2518" s="48">
        <v>1</v>
      </c>
    </row>
    <row r="2519" spans="1:9" x14ac:dyDescent="0.3">
      <c r="A2519" s="48">
        <v>4983</v>
      </c>
      <c r="B2519" s="48" t="s">
        <v>277</v>
      </c>
      <c r="C2519" s="48" t="str">
        <f>VLOOKUP(Table14[[#This Row],[Subject]],Sheet2!$A$1:$B$60,2,0)</f>
        <v>MALE</v>
      </c>
      <c r="D2519" s="48" t="str">
        <f>TEXT(Table14[[#This Row],[Date]],"MMMM")</f>
        <v>September</v>
      </c>
      <c r="E2519" s="38">
        <v>45171</v>
      </c>
      <c r="F2519" s="48" t="s">
        <v>16</v>
      </c>
      <c r="G2519" s="48" t="s">
        <v>145</v>
      </c>
      <c r="H2519" s="48" t="s">
        <v>774</v>
      </c>
      <c r="I2519" s="48">
        <v>2</v>
      </c>
    </row>
    <row r="2520" spans="1:9" x14ac:dyDescent="0.3">
      <c r="A2520" s="48">
        <v>4984</v>
      </c>
      <c r="B2520" s="48" t="s">
        <v>277</v>
      </c>
      <c r="C2520" s="48" t="str">
        <f>VLOOKUP(Table14[[#This Row],[Subject]],Sheet2!$A$1:$B$60,2,0)</f>
        <v>MALE</v>
      </c>
      <c r="D2520" s="48" t="str">
        <f>TEXT(Table14[[#This Row],[Date]],"MMMM")</f>
        <v>September</v>
      </c>
      <c r="E2520" s="38">
        <v>45171</v>
      </c>
      <c r="F2520" s="48" t="s">
        <v>16</v>
      </c>
      <c r="G2520" s="48" t="s">
        <v>145</v>
      </c>
      <c r="H2520" s="48" t="s">
        <v>775</v>
      </c>
      <c r="I2520" s="48">
        <v>5</v>
      </c>
    </row>
    <row r="2521" spans="1:9" x14ac:dyDescent="0.3">
      <c r="A2521" s="48">
        <v>4985</v>
      </c>
      <c r="B2521" s="48" t="s">
        <v>277</v>
      </c>
      <c r="C2521" s="48" t="str">
        <f>VLOOKUP(Table14[[#This Row],[Subject]],Sheet2!$A$1:$B$60,2,0)</f>
        <v>MALE</v>
      </c>
      <c r="D2521" s="48" t="str">
        <f>TEXT(Table14[[#This Row],[Date]],"MMMM")</f>
        <v>September</v>
      </c>
      <c r="E2521" s="38">
        <v>45171</v>
      </c>
      <c r="F2521" s="48" t="s">
        <v>16</v>
      </c>
      <c r="G2521" s="48" t="s">
        <v>145</v>
      </c>
      <c r="H2521" s="48" t="s">
        <v>776</v>
      </c>
      <c r="I2521" s="48">
        <v>3</v>
      </c>
    </row>
    <row r="2522" spans="1:9" x14ac:dyDescent="0.3">
      <c r="A2522" s="48">
        <v>4986</v>
      </c>
      <c r="B2522" s="48" t="s">
        <v>277</v>
      </c>
      <c r="C2522" s="48" t="str">
        <f>VLOOKUP(Table14[[#This Row],[Subject]],Sheet2!$A$1:$B$60,2,0)</f>
        <v>MALE</v>
      </c>
      <c r="D2522" s="48" t="str">
        <f>TEXT(Table14[[#This Row],[Date]],"MMMM")</f>
        <v>September</v>
      </c>
      <c r="E2522" s="38">
        <v>45171</v>
      </c>
      <c r="F2522" s="48" t="s">
        <v>16</v>
      </c>
      <c r="G2522" s="48" t="s">
        <v>145</v>
      </c>
      <c r="H2522" s="48" t="s">
        <v>777</v>
      </c>
      <c r="I2522" s="48">
        <v>4</v>
      </c>
    </row>
    <row r="2523" spans="1:9" x14ac:dyDescent="0.3">
      <c r="A2523" s="48">
        <v>4987</v>
      </c>
      <c r="B2523" s="48" t="s">
        <v>277</v>
      </c>
      <c r="C2523" s="48" t="str">
        <f>VLOOKUP(Table14[[#This Row],[Subject]],Sheet2!$A$1:$B$60,2,0)</f>
        <v>MALE</v>
      </c>
      <c r="D2523" s="48" t="str">
        <f>TEXT(Table14[[#This Row],[Date]],"MMMM")</f>
        <v>September</v>
      </c>
      <c r="E2523" s="38">
        <v>45171</v>
      </c>
      <c r="F2523" s="48" t="s">
        <v>16</v>
      </c>
      <c r="G2523" s="48" t="s">
        <v>145</v>
      </c>
      <c r="H2523" s="48" t="s">
        <v>778</v>
      </c>
      <c r="I2523" s="48">
        <v>1</v>
      </c>
    </row>
    <row r="2524" spans="1:9" x14ac:dyDescent="0.3">
      <c r="A2524" s="48">
        <v>4988</v>
      </c>
      <c r="B2524" s="48" t="s">
        <v>277</v>
      </c>
      <c r="C2524" s="48" t="str">
        <f>VLOOKUP(Table14[[#This Row],[Subject]],Sheet2!$A$1:$B$60,2,0)</f>
        <v>MALE</v>
      </c>
      <c r="D2524" s="48" t="str">
        <f>TEXT(Table14[[#This Row],[Date]],"MMMM")</f>
        <v>September</v>
      </c>
      <c r="E2524" s="38">
        <v>45171</v>
      </c>
      <c r="F2524" s="48" t="s">
        <v>16</v>
      </c>
      <c r="G2524" s="48" t="s">
        <v>145</v>
      </c>
      <c r="H2524" s="48" t="s">
        <v>779</v>
      </c>
      <c r="I2524" s="48">
        <v>2</v>
      </c>
    </row>
    <row r="2525" spans="1:9" x14ac:dyDescent="0.3">
      <c r="A2525" s="48">
        <v>4989</v>
      </c>
      <c r="B2525" s="48" t="s">
        <v>277</v>
      </c>
      <c r="C2525" s="48" t="str">
        <f>VLOOKUP(Table14[[#This Row],[Subject]],Sheet2!$A$1:$B$60,2,0)</f>
        <v>MALE</v>
      </c>
      <c r="D2525" s="48" t="str">
        <f>TEXT(Table14[[#This Row],[Date]],"MMMM")</f>
        <v>September</v>
      </c>
      <c r="E2525" s="38">
        <v>45171</v>
      </c>
      <c r="F2525" s="48" t="s">
        <v>16</v>
      </c>
      <c r="G2525" s="48" t="s">
        <v>165</v>
      </c>
      <c r="H2525" s="48" t="s">
        <v>780</v>
      </c>
      <c r="I2525" s="48">
        <v>1</v>
      </c>
    </row>
    <row r="2526" spans="1:9" x14ac:dyDescent="0.3">
      <c r="A2526" s="48">
        <v>4990</v>
      </c>
      <c r="B2526" s="48" t="s">
        <v>277</v>
      </c>
      <c r="C2526" s="48" t="str">
        <f>VLOOKUP(Table14[[#This Row],[Subject]],Sheet2!$A$1:$B$60,2,0)</f>
        <v>MALE</v>
      </c>
      <c r="D2526" s="48" t="str">
        <f>TEXT(Table14[[#This Row],[Date]],"MMMM")</f>
        <v>September</v>
      </c>
      <c r="E2526" s="38">
        <v>45171</v>
      </c>
      <c r="F2526" s="48" t="s">
        <v>16</v>
      </c>
      <c r="G2526" s="48" t="s">
        <v>165</v>
      </c>
      <c r="H2526" s="48" t="s">
        <v>781</v>
      </c>
      <c r="I2526" s="48">
        <v>3</v>
      </c>
    </row>
    <row r="2527" spans="1:9" x14ac:dyDescent="0.3">
      <c r="A2527" s="48">
        <v>4991</v>
      </c>
      <c r="B2527" s="48" t="s">
        <v>277</v>
      </c>
      <c r="C2527" s="48" t="str">
        <f>VLOOKUP(Table14[[#This Row],[Subject]],Sheet2!$A$1:$B$60,2,0)</f>
        <v>MALE</v>
      </c>
      <c r="D2527" s="48" t="str">
        <f>TEXT(Table14[[#This Row],[Date]],"MMMM")</f>
        <v>September</v>
      </c>
      <c r="E2527" s="38">
        <v>45171</v>
      </c>
      <c r="F2527" s="48" t="s">
        <v>16</v>
      </c>
      <c r="G2527" s="48" t="s">
        <v>165</v>
      </c>
      <c r="H2527" s="48" t="s">
        <v>782</v>
      </c>
      <c r="I2527" s="48">
        <v>2</v>
      </c>
    </row>
    <row r="2528" spans="1:9" x14ac:dyDescent="0.3">
      <c r="A2528" s="48">
        <v>4992</v>
      </c>
      <c r="B2528" s="48" t="s">
        <v>277</v>
      </c>
      <c r="C2528" s="48" t="str">
        <f>VLOOKUP(Table14[[#This Row],[Subject]],Sheet2!$A$1:$B$60,2,0)</f>
        <v>MALE</v>
      </c>
      <c r="D2528" s="48" t="str">
        <f>TEXT(Table14[[#This Row],[Date]],"MMMM")</f>
        <v>September</v>
      </c>
      <c r="E2528" s="38">
        <v>45171</v>
      </c>
      <c r="F2528" s="48" t="s">
        <v>16</v>
      </c>
      <c r="G2528" s="48" t="s">
        <v>165</v>
      </c>
      <c r="H2528" s="48" t="s">
        <v>783</v>
      </c>
      <c r="I2528" s="48">
        <v>5</v>
      </c>
    </row>
    <row r="2529" spans="1:9" x14ac:dyDescent="0.3">
      <c r="A2529" s="48">
        <v>4993</v>
      </c>
      <c r="B2529" s="48" t="s">
        <v>277</v>
      </c>
      <c r="C2529" s="48" t="str">
        <f>VLOOKUP(Table14[[#This Row],[Subject]],Sheet2!$A$1:$B$60,2,0)</f>
        <v>MALE</v>
      </c>
      <c r="D2529" s="48" t="str">
        <f>TEXT(Table14[[#This Row],[Date]],"MMMM")</f>
        <v>September</v>
      </c>
      <c r="E2529" s="38">
        <v>45171</v>
      </c>
      <c r="F2529" s="48" t="s">
        <v>16</v>
      </c>
      <c r="G2529" s="48" t="s">
        <v>165</v>
      </c>
      <c r="H2529" s="48" t="s">
        <v>784</v>
      </c>
      <c r="I2529" s="48">
        <v>4</v>
      </c>
    </row>
    <row r="2530" spans="1:9" x14ac:dyDescent="0.3">
      <c r="A2530" s="48">
        <v>4994</v>
      </c>
      <c r="B2530" s="48" t="s">
        <v>277</v>
      </c>
      <c r="C2530" s="48" t="str">
        <f>VLOOKUP(Table14[[#This Row],[Subject]],Sheet2!$A$1:$B$60,2,0)</f>
        <v>MALE</v>
      </c>
      <c r="D2530" s="48" t="str">
        <f>TEXT(Table14[[#This Row],[Date]],"MMMM")</f>
        <v>September</v>
      </c>
      <c r="E2530" s="38">
        <v>45171</v>
      </c>
      <c r="F2530" s="48" t="s">
        <v>16</v>
      </c>
      <c r="G2530" s="48" t="s">
        <v>165</v>
      </c>
      <c r="H2530" s="48" t="s">
        <v>785</v>
      </c>
      <c r="I2530" s="48">
        <v>5</v>
      </c>
    </row>
    <row r="2531" spans="1:9" x14ac:dyDescent="0.3">
      <c r="A2531" s="48">
        <v>4995</v>
      </c>
      <c r="B2531" s="48" t="s">
        <v>277</v>
      </c>
      <c r="C2531" s="48" t="str">
        <f>VLOOKUP(Table14[[#This Row],[Subject]],Sheet2!$A$1:$B$60,2,0)</f>
        <v>MALE</v>
      </c>
      <c r="D2531" s="48" t="str">
        <f>TEXT(Table14[[#This Row],[Date]],"MMMM")</f>
        <v>September</v>
      </c>
      <c r="E2531" s="38">
        <v>45171</v>
      </c>
      <c r="F2531" s="48" t="s">
        <v>16</v>
      </c>
      <c r="G2531" s="48" t="s">
        <v>165</v>
      </c>
      <c r="H2531" s="48" t="s">
        <v>786</v>
      </c>
      <c r="I2531" s="48">
        <v>7</v>
      </c>
    </row>
    <row r="2532" spans="1:9" x14ac:dyDescent="0.3">
      <c r="A2532" s="48">
        <v>4996</v>
      </c>
      <c r="B2532" s="48" t="s">
        <v>277</v>
      </c>
      <c r="C2532" s="48" t="str">
        <f>VLOOKUP(Table14[[#This Row],[Subject]],Sheet2!$A$1:$B$60,2,0)</f>
        <v>MALE</v>
      </c>
      <c r="D2532" s="48" t="str">
        <f>TEXT(Table14[[#This Row],[Date]],"MMMM")</f>
        <v>September</v>
      </c>
      <c r="E2532" s="38">
        <v>45171</v>
      </c>
      <c r="F2532" s="48" t="s">
        <v>16</v>
      </c>
      <c r="G2532" s="48" t="s">
        <v>165</v>
      </c>
      <c r="H2532" s="48" t="s">
        <v>787</v>
      </c>
      <c r="I2532" s="48">
        <v>4</v>
      </c>
    </row>
    <row r="2533" spans="1:9" x14ac:dyDescent="0.3">
      <c r="A2533" s="48">
        <v>4997</v>
      </c>
      <c r="B2533" s="48" t="s">
        <v>277</v>
      </c>
      <c r="C2533" s="48" t="str">
        <f>VLOOKUP(Table14[[#This Row],[Subject]],Sheet2!$A$1:$B$60,2,0)</f>
        <v>MALE</v>
      </c>
      <c r="D2533" s="48" t="str">
        <f>TEXT(Table14[[#This Row],[Date]],"MMMM")</f>
        <v>September</v>
      </c>
      <c r="E2533" s="38">
        <v>45171</v>
      </c>
      <c r="F2533" s="48" t="s">
        <v>16</v>
      </c>
      <c r="G2533" s="48" t="s">
        <v>165</v>
      </c>
      <c r="H2533" s="48" t="s">
        <v>788</v>
      </c>
      <c r="I2533" s="48">
        <v>7</v>
      </c>
    </row>
    <row r="2534" spans="1:9" x14ac:dyDescent="0.3">
      <c r="A2534" s="48">
        <v>4998</v>
      </c>
      <c r="B2534" s="48" t="s">
        <v>277</v>
      </c>
      <c r="C2534" s="48" t="str">
        <f>VLOOKUP(Table14[[#This Row],[Subject]],Sheet2!$A$1:$B$60,2,0)</f>
        <v>MALE</v>
      </c>
      <c r="D2534" s="48" t="str">
        <f>TEXT(Table14[[#This Row],[Date]],"MMMM")</f>
        <v>September</v>
      </c>
      <c r="E2534" s="38">
        <v>45171</v>
      </c>
      <c r="F2534" s="48" t="s">
        <v>16</v>
      </c>
      <c r="G2534" s="48" t="s">
        <v>165</v>
      </c>
      <c r="H2534" s="48" t="s">
        <v>789</v>
      </c>
      <c r="I2534" s="48">
        <v>2</v>
      </c>
    </row>
    <row r="2535" spans="1:9" x14ac:dyDescent="0.3">
      <c r="A2535" s="48">
        <v>4999</v>
      </c>
      <c r="B2535" s="48" t="s">
        <v>277</v>
      </c>
      <c r="C2535" s="48" t="str">
        <f>VLOOKUP(Table14[[#This Row],[Subject]],Sheet2!$A$1:$B$60,2,0)</f>
        <v>MALE</v>
      </c>
      <c r="D2535" s="48" t="str">
        <f>TEXT(Table14[[#This Row],[Date]],"MMMM")</f>
        <v>September</v>
      </c>
      <c r="E2535" s="38">
        <v>45171</v>
      </c>
      <c r="F2535" s="48" t="s">
        <v>16</v>
      </c>
      <c r="G2535" s="48" t="s">
        <v>165</v>
      </c>
      <c r="H2535" s="48" t="s">
        <v>790</v>
      </c>
      <c r="I2535" s="48">
        <v>7</v>
      </c>
    </row>
    <row r="2536" spans="1:9" x14ac:dyDescent="0.3">
      <c r="A2536" s="48">
        <v>5000</v>
      </c>
      <c r="B2536" s="48" t="s">
        <v>277</v>
      </c>
      <c r="C2536" s="48" t="str">
        <f>VLOOKUP(Table14[[#This Row],[Subject]],Sheet2!$A$1:$B$60,2,0)</f>
        <v>MALE</v>
      </c>
      <c r="D2536" s="48" t="str">
        <f>TEXT(Table14[[#This Row],[Date]],"MMMM")</f>
        <v>September</v>
      </c>
      <c r="E2536" s="38">
        <v>45171</v>
      </c>
      <c r="F2536" s="48" t="s">
        <v>16</v>
      </c>
      <c r="G2536" s="48" t="s">
        <v>165</v>
      </c>
      <c r="H2536" s="48" t="s">
        <v>791</v>
      </c>
      <c r="I2536" s="48">
        <v>6</v>
      </c>
    </row>
    <row r="2537" spans="1:9" x14ac:dyDescent="0.3">
      <c r="A2537" s="48">
        <v>5001</v>
      </c>
      <c r="B2537" s="48" t="s">
        <v>277</v>
      </c>
      <c r="C2537" s="48" t="str">
        <f>VLOOKUP(Table14[[#This Row],[Subject]],Sheet2!$A$1:$B$60,2,0)</f>
        <v>MALE</v>
      </c>
      <c r="D2537" s="48" t="str">
        <f>TEXT(Table14[[#This Row],[Date]],"MMMM")</f>
        <v>September</v>
      </c>
      <c r="E2537" s="38">
        <v>45171</v>
      </c>
      <c r="F2537" s="48" t="s">
        <v>16</v>
      </c>
      <c r="G2537" s="48" t="s">
        <v>165</v>
      </c>
      <c r="H2537" s="48" t="s">
        <v>792</v>
      </c>
      <c r="I2537" s="48">
        <v>5</v>
      </c>
    </row>
    <row r="2538" spans="1:9" x14ac:dyDescent="0.3">
      <c r="A2538" s="48">
        <v>5002</v>
      </c>
      <c r="B2538" s="48" t="s">
        <v>277</v>
      </c>
      <c r="C2538" s="48" t="str">
        <f>VLOOKUP(Table14[[#This Row],[Subject]],Sheet2!$A$1:$B$60,2,0)</f>
        <v>MALE</v>
      </c>
      <c r="D2538" s="48" t="str">
        <f>TEXT(Table14[[#This Row],[Date]],"MMMM")</f>
        <v>September</v>
      </c>
      <c r="E2538" s="38">
        <v>45171</v>
      </c>
      <c r="F2538" s="48" t="s">
        <v>16</v>
      </c>
      <c r="G2538" s="48" t="s">
        <v>165</v>
      </c>
      <c r="H2538" s="48" t="s">
        <v>793</v>
      </c>
      <c r="I2538" s="48">
        <v>7</v>
      </c>
    </row>
    <row r="2539" spans="1:9" x14ac:dyDescent="0.3">
      <c r="A2539" s="48">
        <v>5003</v>
      </c>
      <c r="B2539" s="48" t="s">
        <v>277</v>
      </c>
      <c r="C2539" s="48" t="str">
        <f>VLOOKUP(Table14[[#This Row],[Subject]],Sheet2!$A$1:$B$60,2,0)</f>
        <v>MALE</v>
      </c>
      <c r="D2539" s="48" t="str">
        <f>TEXT(Table14[[#This Row],[Date]],"MMMM")</f>
        <v>September</v>
      </c>
      <c r="E2539" s="38">
        <v>45171</v>
      </c>
      <c r="F2539" s="48" t="s">
        <v>16</v>
      </c>
      <c r="G2539" s="48" t="s">
        <v>165</v>
      </c>
      <c r="H2539" s="48" t="s">
        <v>794</v>
      </c>
      <c r="I2539" s="48">
        <v>4</v>
      </c>
    </row>
    <row r="2540" spans="1:9" x14ac:dyDescent="0.3">
      <c r="A2540" s="48">
        <v>5004</v>
      </c>
      <c r="B2540" s="48" t="s">
        <v>277</v>
      </c>
      <c r="C2540" s="48" t="str">
        <f>VLOOKUP(Table14[[#This Row],[Subject]],Sheet2!$A$1:$B$60,2,0)</f>
        <v>MALE</v>
      </c>
      <c r="D2540" s="48" t="str">
        <f>TEXT(Table14[[#This Row],[Date]],"MMMM")</f>
        <v>September</v>
      </c>
      <c r="E2540" s="38">
        <v>45171</v>
      </c>
      <c r="F2540" s="48" t="s">
        <v>16</v>
      </c>
      <c r="G2540" s="48" t="s">
        <v>165</v>
      </c>
      <c r="H2540" s="48" t="s">
        <v>795</v>
      </c>
      <c r="I2540" s="48">
        <v>1</v>
      </c>
    </row>
    <row r="2541" spans="1:9" x14ac:dyDescent="0.3">
      <c r="A2541" s="48">
        <v>5005</v>
      </c>
      <c r="B2541" s="48" t="s">
        <v>277</v>
      </c>
      <c r="C2541" s="48" t="str">
        <f>VLOOKUP(Table14[[#This Row],[Subject]],Sheet2!$A$1:$B$60,2,0)</f>
        <v>MALE</v>
      </c>
      <c r="D2541" s="48" t="str">
        <f>TEXT(Table14[[#This Row],[Date]],"MMMM")</f>
        <v>September</v>
      </c>
      <c r="E2541" s="38">
        <v>45171</v>
      </c>
      <c r="F2541" s="48" t="s">
        <v>16</v>
      </c>
      <c r="G2541" s="48" t="s">
        <v>165</v>
      </c>
      <c r="H2541" s="48" t="s">
        <v>796</v>
      </c>
      <c r="I2541" s="48">
        <v>5</v>
      </c>
    </row>
    <row r="2542" spans="1:9" x14ac:dyDescent="0.3">
      <c r="A2542" s="48">
        <v>5006</v>
      </c>
      <c r="B2542" s="48" t="s">
        <v>277</v>
      </c>
      <c r="C2542" s="48" t="str">
        <f>VLOOKUP(Table14[[#This Row],[Subject]],Sheet2!$A$1:$B$60,2,0)</f>
        <v>MALE</v>
      </c>
      <c r="D2542" s="48" t="str">
        <f>TEXT(Table14[[#This Row],[Date]],"MMMM")</f>
        <v>September</v>
      </c>
      <c r="E2542" s="38">
        <v>45171</v>
      </c>
      <c r="F2542" s="48" t="s">
        <v>16</v>
      </c>
      <c r="G2542" s="48" t="s">
        <v>165</v>
      </c>
      <c r="H2542" s="48" t="s">
        <v>797</v>
      </c>
      <c r="I2542" s="48">
        <v>6</v>
      </c>
    </row>
    <row r="2543" spans="1:9" x14ac:dyDescent="0.3">
      <c r="A2543" s="48">
        <v>5007</v>
      </c>
      <c r="B2543" s="48" t="s">
        <v>277</v>
      </c>
      <c r="C2543" s="48" t="str">
        <f>VLOOKUP(Table14[[#This Row],[Subject]],Sheet2!$A$1:$B$60,2,0)</f>
        <v>MALE</v>
      </c>
      <c r="D2543" s="48" t="str">
        <f>TEXT(Table14[[#This Row],[Date]],"MMMM")</f>
        <v>September</v>
      </c>
      <c r="E2543" s="38">
        <v>45171</v>
      </c>
      <c r="F2543" s="48" t="s">
        <v>16</v>
      </c>
      <c r="G2543" s="48" t="s">
        <v>165</v>
      </c>
      <c r="H2543" s="48" t="s">
        <v>798</v>
      </c>
      <c r="I2543" s="48">
        <v>2</v>
      </c>
    </row>
    <row r="2544" spans="1:9" x14ac:dyDescent="0.3">
      <c r="A2544" s="48">
        <v>5008</v>
      </c>
      <c r="B2544" s="48" t="s">
        <v>277</v>
      </c>
      <c r="C2544" s="48" t="str">
        <f>VLOOKUP(Table14[[#This Row],[Subject]],Sheet2!$A$1:$B$60,2,0)</f>
        <v>MALE</v>
      </c>
      <c r="D2544" s="48" t="str">
        <f>TEXT(Table14[[#This Row],[Date]],"MMMM")</f>
        <v>September</v>
      </c>
      <c r="E2544" s="38">
        <v>45171</v>
      </c>
      <c r="F2544" s="48" t="s">
        <v>16</v>
      </c>
      <c r="G2544" s="48" t="s">
        <v>165</v>
      </c>
      <c r="H2544" s="48" t="s">
        <v>799</v>
      </c>
      <c r="I2544" s="48">
        <v>1</v>
      </c>
    </row>
    <row r="2545" spans="1:9" x14ac:dyDescent="0.3">
      <c r="A2545" s="48">
        <v>5009</v>
      </c>
      <c r="B2545" s="48" t="s">
        <v>277</v>
      </c>
      <c r="C2545" s="48" t="str">
        <f>VLOOKUP(Table14[[#This Row],[Subject]],Sheet2!$A$1:$B$60,2,0)</f>
        <v>MALE</v>
      </c>
      <c r="D2545" s="48" t="str">
        <f>TEXT(Table14[[#This Row],[Date]],"MMMM")</f>
        <v>September</v>
      </c>
      <c r="E2545" s="38">
        <v>45171</v>
      </c>
      <c r="F2545" s="48" t="s">
        <v>16</v>
      </c>
      <c r="G2545" s="48" t="s">
        <v>165</v>
      </c>
      <c r="H2545" s="48" t="s">
        <v>800</v>
      </c>
      <c r="I2545" s="48">
        <v>3</v>
      </c>
    </row>
    <row r="2546" spans="1:9" x14ac:dyDescent="0.3">
      <c r="A2546" s="48">
        <v>5010</v>
      </c>
      <c r="B2546" s="48" t="s">
        <v>277</v>
      </c>
      <c r="C2546" s="48" t="str">
        <f>VLOOKUP(Table14[[#This Row],[Subject]],Sheet2!$A$1:$B$60,2,0)</f>
        <v>MALE</v>
      </c>
      <c r="D2546" s="48" t="str">
        <f>TEXT(Table14[[#This Row],[Date]],"MMMM")</f>
        <v>September</v>
      </c>
      <c r="E2546" s="38">
        <v>45171</v>
      </c>
      <c r="F2546" s="48" t="s">
        <v>16</v>
      </c>
      <c r="G2546" s="48" t="s">
        <v>165</v>
      </c>
      <c r="H2546" s="48" t="s">
        <v>801</v>
      </c>
      <c r="I2546" s="48">
        <v>2</v>
      </c>
    </row>
    <row r="2547" spans="1:9" x14ac:dyDescent="0.3">
      <c r="A2547" s="48">
        <v>5011</v>
      </c>
      <c r="B2547" s="48" t="s">
        <v>277</v>
      </c>
      <c r="C2547" s="48" t="str">
        <f>VLOOKUP(Table14[[#This Row],[Subject]],Sheet2!$A$1:$B$60,2,0)</f>
        <v>MALE</v>
      </c>
      <c r="D2547" s="48" t="str">
        <f>TEXT(Table14[[#This Row],[Date]],"MMMM")</f>
        <v>September</v>
      </c>
      <c r="E2547" s="38">
        <v>45171</v>
      </c>
      <c r="F2547" s="48" t="s">
        <v>16</v>
      </c>
      <c r="G2547" s="48" t="s">
        <v>188</v>
      </c>
      <c r="H2547" s="48" t="s">
        <v>802</v>
      </c>
      <c r="I2547" s="48">
        <v>6</v>
      </c>
    </row>
    <row r="2548" spans="1:9" x14ac:dyDescent="0.3">
      <c r="A2548" s="48">
        <v>5012</v>
      </c>
      <c r="B2548" s="48" t="s">
        <v>277</v>
      </c>
      <c r="C2548" s="48" t="str">
        <f>VLOOKUP(Table14[[#This Row],[Subject]],Sheet2!$A$1:$B$60,2,0)</f>
        <v>MALE</v>
      </c>
      <c r="D2548" s="48" t="str">
        <f>TEXT(Table14[[#This Row],[Date]],"MMMM")</f>
        <v>September</v>
      </c>
      <c r="E2548" s="38">
        <v>45171</v>
      </c>
      <c r="F2548" s="48" t="s">
        <v>16</v>
      </c>
      <c r="G2548" s="48" t="s">
        <v>188</v>
      </c>
      <c r="H2548" s="48" t="s">
        <v>803</v>
      </c>
      <c r="I2548" s="48">
        <v>3</v>
      </c>
    </row>
    <row r="2549" spans="1:9" x14ac:dyDescent="0.3">
      <c r="A2549" s="48">
        <v>5013</v>
      </c>
      <c r="B2549" s="48" t="s">
        <v>277</v>
      </c>
      <c r="C2549" s="48" t="str">
        <f>VLOOKUP(Table14[[#This Row],[Subject]],Sheet2!$A$1:$B$60,2,0)</f>
        <v>MALE</v>
      </c>
      <c r="D2549" s="48" t="str">
        <f>TEXT(Table14[[#This Row],[Date]],"MMMM")</f>
        <v>September</v>
      </c>
      <c r="E2549" s="38">
        <v>45171</v>
      </c>
      <c r="F2549" s="48" t="s">
        <v>16</v>
      </c>
      <c r="G2549" s="48" t="s">
        <v>188</v>
      </c>
      <c r="H2549" s="48" t="s">
        <v>804</v>
      </c>
      <c r="I2549" s="48">
        <v>2</v>
      </c>
    </row>
    <row r="2550" spans="1:9" x14ac:dyDescent="0.3">
      <c r="A2550" s="48">
        <v>5014</v>
      </c>
      <c r="B2550" s="48" t="s">
        <v>277</v>
      </c>
      <c r="C2550" s="48" t="str">
        <f>VLOOKUP(Table14[[#This Row],[Subject]],Sheet2!$A$1:$B$60,2,0)</f>
        <v>MALE</v>
      </c>
      <c r="D2550" s="48" t="str">
        <f>TEXT(Table14[[#This Row],[Date]],"MMMM")</f>
        <v>September</v>
      </c>
      <c r="E2550" s="38">
        <v>45171</v>
      </c>
      <c r="F2550" s="48" t="s">
        <v>16</v>
      </c>
      <c r="G2550" s="48" t="s">
        <v>188</v>
      </c>
      <c r="H2550" s="48" t="s">
        <v>805</v>
      </c>
      <c r="I2550" s="48">
        <v>7</v>
      </c>
    </row>
    <row r="2551" spans="1:9" x14ac:dyDescent="0.3">
      <c r="A2551" s="48">
        <v>5015</v>
      </c>
      <c r="B2551" s="48" t="s">
        <v>277</v>
      </c>
      <c r="C2551" s="48" t="str">
        <f>VLOOKUP(Table14[[#This Row],[Subject]],Sheet2!$A$1:$B$60,2,0)</f>
        <v>MALE</v>
      </c>
      <c r="D2551" s="48" t="str">
        <f>TEXT(Table14[[#This Row],[Date]],"MMMM")</f>
        <v>September</v>
      </c>
      <c r="E2551" s="38">
        <v>45171</v>
      </c>
      <c r="F2551" s="48" t="s">
        <v>16</v>
      </c>
      <c r="G2551" s="48" t="s">
        <v>188</v>
      </c>
      <c r="H2551" s="48" t="s">
        <v>806</v>
      </c>
      <c r="I2551" s="48">
        <v>1</v>
      </c>
    </row>
    <row r="2552" spans="1:9" x14ac:dyDescent="0.3">
      <c r="A2552" s="48">
        <v>5016</v>
      </c>
      <c r="B2552" s="48" t="s">
        <v>277</v>
      </c>
      <c r="C2552" s="48" t="str">
        <f>VLOOKUP(Table14[[#This Row],[Subject]],Sheet2!$A$1:$B$60,2,0)</f>
        <v>MALE</v>
      </c>
      <c r="D2552" s="48" t="str">
        <f>TEXT(Table14[[#This Row],[Date]],"MMMM")</f>
        <v>September</v>
      </c>
      <c r="E2552" s="38">
        <v>45171</v>
      </c>
      <c r="F2552" s="48" t="s">
        <v>16</v>
      </c>
      <c r="G2552" s="48" t="s">
        <v>188</v>
      </c>
      <c r="H2552" s="48" t="s">
        <v>807</v>
      </c>
      <c r="I2552" s="48">
        <v>5</v>
      </c>
    </row>
    <row r="2553" spans="1:9" x14ac:dyDescent="0.3">
      <c r="A2553" s="48">
        <v>5017</v>
      </c>
      <c r="B2553" s="48" t="s">
        <v>277</v>
      </c>
      <c r="C2553" s="48" t="str">
        <f>VLOOKUP(Table14[[#This Row],[Subject]],Sheet2!$A$1:$B$60,2,0)</f>
        <v>MALE</v>
      </c>
      <c r="D2553" s="48" t="str">
        <f>TEXT(Table14[[#This Row],[Date]],"MMMM")</f>
        <v>September</v>
      </c>
      <c r="E2553" s="38">
        <v>45171</v>
      </c>
      <c r="F2553" s="48" t="s">
        <v>16</v>
      </c>
      <c r="G2553" s="48" t="s">
        <v>188</v>
      </c>
      <c r="H2553" s="48" t="s">
        <v>808</v>
      </c>
      <c r="I2553" s="48">
        <v>4</v>
      </c>
    </row>
    <row r="2554" spans="1:9" x14ac:dyDescent="0.3">
      <c r="A2554" s="48">
        <v>5018</v>
      </c>
      <c r="B2554" s="48" t="s">
        <v>277</v>
      </c>
      <c r="C2554" s="48" t="str">
        <f>VLOOKUP(Table14[[#This Row],[Subject]],Sheet2!$A$1:$B$60,2,0)</f>
        <v>MALE</v>
      </c>
      <c r="D2554" s="48" t="str">
        <f>TEXT(Table14[[#This Row],[Date]],"MMMM")</f>
        <v>September</v>
      </c>
      <c r="E2554" s="38">
        <v>45171</v>
      </c>
      <c r="F2554" s="48" t="s">
        <v>16</v>
      </c>
      <c r="G2554" s="48" t="s">
        <v>188</v>
      </c>
      <c r="H2554" s="48" t="s">
        <v>809</v>
      </c>
      <c r="I2554" s="48">
        <v>3</v>
      </c>
    </row>
    <row r="2555" spans="1:9" x14ac:dyDescent="0.3">
      <c r="A2555" s="48">
        <v>5019</v>
      </c>
      <c r="B2555" s="48" t="s">
        <v>277</v>
      </c>
      <c r="C2555" s="48" t="str">
        <f>VLOOKUP(Table14[[#This Row],[Subject]],Sheet2!$A$1:$B$60,2,0)</f>
        <v>MALE</v>
      </c>
      <c r="D2555" s="48" t="str">
        <f>TEXT(Table14[[#This Row],[Date]],"MMMM")</f>
        <v>September</v>
      </c>
      <c r="E2555" s="38">
        <v>45171</v>
      </c>
      <c r="F2555" s="48" t="s">
        <v>16</v>
      </c>
      <c r="G2555" s="48" t="s">
        <v>188</v>
      </c>
      <c r="H2555" s="48" t="s">
        <v>810</v>
      </c>
      <c r="I2555" s="48">
        <v>6</v>
      </c>
    </row>
    <row r="2556" spans="1:9" x14ac:dyDescent="0.3">
      <c r="A2556" s="48">
        <v>5020</v>
      </c>
      <c r="B2556" s="48" t="s">
        <v>277</v>
      </c>
      <c r="C2556" s="48" t="str">
        <f>VLOOKUP(Table14[[#This Row],[Subject]],Sheet2!$A$1:$B$60,2,0)</f>
        <v>MALE</v>
      </c>
      <c r="D2556" s="48" t="str">
        <f>TEXT(Table14[[#This Row],[Date]],"MMMM")</f>
        <v>September</v>
      </c>
      <c r="E2556" s="38">
        <v>45171</v>
      </c>
      <c r="F2556" s="48" t="s">
        <v>16</v>
      </c>
      <c r="G2556" s="48" t="s">
        <v>188</v>
      </c>
      <c r="H2556" s="48" t="s">
        <v>811</v>
      </c>
      <c r="I2556" s="48">
        <v>2</v>
      </c>
    </row>
    <row r="2557" spans="1:9" x14ac:dyDescent="0.3">
      <c r="A2557" s="48">
        <v>5021</v>
      </c>
      <c r="B2557" s="48" t="s">
        <v>277</v>
      </c>
      <c r="C2557" s="48" t="str">
        <f>VLOOKUP(Table14[[#This Row],[Subject]],Sheet2!$A$1:$B$60,2,0)</f>
        <v>MALE</v>
      </c>
      <c r="D2557" s="48" t="str">
        <f>TEXT(Table14[[#This Row],[Date]],"MMMM")</f>
        <v>September</v>
      </c>
      <c r="E2557" s="38">
        <v>45171</v>
      </c>
      <c r="F2557" s="48" t="s">
        <v>16</v>
      </c>
      <c r="G2557" s="48" t="s">
        <v>199</v>
      </c>
      <c r="H2557" s="48" t="s">
        <v>812</v>
      </c>
      <c r="I2557" s="48">
        <v>4</v>
      </c>
    </row>
    <row r="2558" spans="1:9" x14ac:dyDescent="0.3">
      <c r="A2558" s="48">
        <v>5022</v>
      </c>
      <c r="B2558" s="48" t="s">
        <v>277</v>
      </c>
      <c r="C2558" s="48" t="str">
        <f>VLOOKUP(Table14[[#This Row],[Subject]],Sheet2!$A$1:$B$60,2,0)</f>
        <v>MALE</v>
      </c>
      <c r="D2558" s="48" t="str">
        <f>TEXT(Table14[[#This Row],[Date]],"MMMM")</f>
        <v>September</v>
      </c>
      <c r="E2558" s="38">
        <v>45171</v>
      </c>
      <c r="F2558" s="48" t="s">
        <v>16</v>
      </c>
      <c r="G2558" s="48" t="s">
        <v>199</v>
      </c>
      <c r="H2558" s="48" t="s">
        <v>813</v>
      </c>
      <c r="I2558" s="48">
        <v>5</v>
      </c>
    </row>
    <row r="2559" spans="1:9" x14ac:dyDescent="0.3">
      <c r="A2559" s="48">
        <v>5023</v>
      </c>
      <c r="B2559" s="48" t="s">
        <v>277</v>
      </c>
      <c r="C2559" s="48" t="str">
        <f>VLOOKUP(Table14[[#This Row],[Subject]],Sheet2!$A$1:$B$60,2,0)</f>
        <v>MALE</v>
      </c>
      <c r="D2559" s="48" t="str">
        <f>TEXT(Table14[[#This Row],[Date]],"MMMM")</f>
        <v>September</v>
      </c>
      <c r="E2559" s="38">
        <v>45171</v>
      </c>
      <c r="F2559" s="48" t="s">
        <v>16</v>
      </c>
      <c r="G2559" s="48" t="s">
        <v>199</v>
      </c>
      <c r="H2559" s="48" t="s">
        <v>814</v>
      </c>
      <c r="I2559" s="48">
        <v>3</v>
      </c>
    </row>
    <row r="2560" spans="1:9" x14ac:dyDescent="0.3">
      <c r="A2560" s="48">
        <v>5024</v>
      </c>
      <c r="B2560" s="48" t="s">
        <v>277</v>
      </c>
      <c r="C2560" s="48" t="str">
        <f>VLOOKUP(Table14[[#This Row],[Subject]],Sheet2!$A$1:$B$60,2,0)</f>
        <v>MALE</v>
      </c>
      <c r="D2560" s="48" t="str">
        <f>TEXT(Table14[[#This Row],[Date]],"MMMM")</f>
        <v>September</v>
      </c>
      <c r="E2560" s="38">
        <v>45171</v>
      </c>
      <c r="F2560" s="48" t="s">
        <v>16</v>
      </c>
      <c r="G2560" s="48" t="s">
        <v>199</v>
      </c>
      <c r="H2560" s="48" t="s">
        <v>815</v>
      </c>
      <c r="I2560" s="48">
        <v>1</v>
      </c>
    </row>
    <row r="2561" spans="1:9" x14ac:dyDescent="0.3">
      <c r="A2561" s="48">
        <v>5025</v>
      </c>
      <c r="B2561" s="48" t="s">
        <v>277</v>
      </c>
      <c r="C2561" s="48" t="str">
        <f>VLOOKUP(Table14[[#This Row],[Subject]],Sheet2!$A$1:$B$60,2,0)</f>
        <v>MALE</v>
      </c>
      <c r="D2561" s="48" t="str">
        <f>TEXT(Table14[[#This Row],[Date]],"MMMM")</f>
        <v>September</v>
      </c>
      <c r="E2561" s="38">
        <v>45171</v>
      </c>
      <c r="F2561" s="48" t="s">
        <v>16</v>
      </c>
      <c r="G2561" s="48" t="s">
        <v>199</v>
      </c>
      <c r="H2561" s="48" t="s">
        <v>816</v>
      </c>
      <c r="I2561" s="48">
        <v>6</v>
      </c>
    </row>
    <row r="2562" spans="1:9" x14ac:dyDescent="0.3">
      <c r="A2562" s="48">
        <v>5026</v>
      </c>
      <c r="B2562" s="48" t="s">
        <v>277</v>
      </c>
      <c r="C2562" s="48" t="str">
        <f>VLOOKUP(Table14[[#This Row],[Subject]],Sheet2!$A$1:$B$60,2,0)</f>
        <v>MALE</v>
      </c>
      <c r="D2562" s="48" t="str">
        <f>TEXT(Table14[[#This Row],[Date]],"MMMM")</f>
        <v>September</v>
      </c>
      <c r="E2562" s="38">
        <v>45171</v>
      </c>
      <c r="F2562" s="48" t="s">
        <v>16</v>
      </c>
      <c r="G2562" s="48" t="s">
        <v>199</v>
      </c>
      <c r="H2562" s="48" t="s">
        <v>817</v>
      </c>
      <c r="I2562" s="48">
        <v>3</v>
      </c>
    </row>
    <row r="2563" spans="1:9" x14ac:dyDescent="0.3">
      <c r="A2563" s="48">
        <v>5027</v>
      </c>
      <c r="B2563" s="48" t="s">
        <v>277</v>
      </c>
      <c r="C2563" s="48" t="str">
        <f>VLOOKUP(Table14[[#This Row],[Subject]],Sheet2!$A$1:$B$60,2,0)</f>
        <v>MALE</v>
      </c>
      <c r="D2563" s="48" t="str">
        <f>TEXT(Table14[[#This Row],[Date]],"MMMM")</f>
        <v>September</v>
      </c>
      <c r="E2563" s="38">
        <v>45171</v>
      </c>
      <c r="F2563" s="48" t="s">
        <v>16</v>
      </c>
      <c r="G2563" s="48" t="s">
        <v>199</v>
      </c>
      <c r="H2563" s="48" t="s">
        <v>818</v>
      </c>
      <c r="I2563" s="48">
        <v>1</v>
      </c>
    </row>
    <row r="2564" spans="1:9" x14ac:dyDescent="0.3">
      <c r="A2564" s="48">
        <v>5028</v>
      </c>
      <c r="B2564" s="48" t="s">
        <v>277</v>
      </c>
      <c r="C2564" s="48" t="str">
        <f>VLOOKUP(Table14[[#This Row],[Subject]],Sheet2!$A$1:$B$60,2,0)</f>
        <v>MALE</v>
      </c>
      <c r="D2564" s="48" t="str">
        <f>TEXT(Table14[[#This Row],[Date]],"MMMM")</f>
        <v>September</v>
      </c>
      <c r="E2564" s="38">
        <v>45171</v>
      </c>
      <c r="F2564" s="48" t="s">
        <v>16</v>
      </c>
      <c r="G2564" s="48" t="s">
        <v>199</v>
      </c>
      <c r="H2564" s="48" t="s">
        <v>819</v>
      </c>
      <c r="I2564" s="48">
        <v>6</v>
      </c>
    </row>
    <row r="2565" spans="1:9" x14ac:dyDescent="0.3">
      <c r="A2565" s="48">
        <v>5029</v>
      </c>
      <c r="B2565" s="48" t="s">
        <v>277</v>
      </c>
      <c r="C2565" s="48" t="str">
        <f>VLOOKUP(Table14[[#This Row],[Subject]],Sheet2!$A$1:$B$60,2,0)</f>
        <v>MALE</v>
      </c>
      <c r="D2565" s="48" t="str">
        <f>TEXT(Table14[[#This Row],[Date]],"MMMM")</f>
        <v>September</v>
      </c>
      <c r="E2565" s="38">
        <v>45171</v>
      </c>
      <c r="F2565" s="48" t="s">
        <v>16</v>
      </c>
      <c r="G2565" s="48" t="s">
        <v>199</v>
      </c>
      <c r="H2565" s="48" t="s">
        <v>820</v>
      </c>
      <c r="I2565" s="48">
        <v>4</v>
      </c>
    </row>
    <row r="2566" spans="1:9" x14ac:dyDescent="0.3">
      <c r="A2566" s="48">
        <v>5030</v>
      </c>
      <c r="B2566" s="48" t="s">
        <v>277</v>
      </c>
      <c r="C2566" s="48" t="str">
        <f>VLOOKUP(Table14[[#This Row],[Subject]],Sheet2!$A$1:$B$60,2,0)</f>
        <v>MALE</v>
      </c>
      <c r="D2566" s="48" t="str">
        <f>TEXT(Table14[[#This Row],[Date]],"MMMM")</f>
        <v>September</v>
      </c>
      <c r="E2566" s="38">
        <v>45171</v>
      </c>
      <c r="F2566" s="48" t="s">
        <v>16</v>
      </c>
      <c r="G2566" s="48" t="s">
        <v>199</v>
      </c>
      <c r="H2566" s="48" t="s">
        <v>821</v>
      </c>
      <c r="I2566" s="48">
        <v>5</v>
      </c>
    </row>
    <row r="2567" spans="1:9" x14ac:dyDescent="0.3">
      <c r="A2567" s="48">
        <v>5031</v>
      </c>
      <c r="B2567" s="48" t="s">
        <v>277</v>
      </c>
      <c r="C2567" s="48" t="str">
        <f>VLOOKUP(Table14[[#This Row],[Subject]],Sheet2!$A$1:$B$60,2,0)</f>
        <v>MALE</v>
      </c>
      <c r="D2567" s="48" t="str">
        <f>TEXT(Table14[[#This Row],[Date]],"MMMM")</f>
        <v>September</v>
      </c>
      <c r="E2567" s="38">
        <v>45171</v>
      </c>
      <c r="F2567" s="48" t="s">
        <v>16</v>
      </c>
      <c r="G2567" s="48" t="s">
        <v>199</v>
      </c>
      <c r="H2567" s="48" t="s">
        <v>822</v>
      </c>
      <c r="I2567" s="48">
        <v>3</v>
      </c>
    </row>
    <row r="2568" spans="1:9" x14ac:dyDescent="0.3">
      <c r="A2568" s="48">
        <v>5032</v>
      </c>
      <c r="B2568" s="48" t="s">
        <v>277</v>
      </c>
      <c r="C2568" s="48" t="str">
        <f>VLOOKUP(Table14[[#This Row],[Subject]],Sheet2!$A$1:$B$60,2,0)</f>
        <v>MALE</v>
      </c>
      <c r="D2568" s="48" t="str">
        <f>TEXT(Table14[[#This Row],[Date]],"MMMM")</f>
        <v>September</v>
      </c>
      <c r="E2568" s="38">
        <v>45171</v>
      </c>
      <c r="F2568" s="48" t="s">
        <v>16</v>
      </c>
      <c r="G2568" s="48" t="s">
        <v>199</v>
      </c>
      <c r="H2568" s="48" t="s">
        <v>823</v>
      </c>
      <c r="I2568" s="48">
        <v>2</v>
      </c>
    </row>
    <row r="2569" spans="1:9" x14ac:dyDescent="0.3">
      <c r="A2569" s="48">
        <v>5033</v>
      </c>
      <c r="B2569" s="48" t="s">
        <v>277</v>
      </c>
      <c r="C2569" s="48" t="str">
        <f>VLOOKUP(Table14[[#This Row],[Subject]],Sheet2!$A$1:$B$60,2,0)</f>
        <v>MALE</v>
      </c>
      <c r="D2569" s="48" t="str">
        <f>TEXT(Table14[[#This Row],[Date]],"MMMM")</f>
        <v>September</v>
      </c>
      <c r="E2569" s="38">
        <v>45171</v>
      </c>
      <c r="F2569" s="48" t="s">
        <v>16</v>
      </c>
      <c r="G2569" s="48" t="s">
        <v>199</v>
      </c>
      <c r="H2569" s="48" t="s">
        <v>824</v>
      </c>
      <c r="I2569" s="48">
        <v>5</v>
      </c>
    </row>
    <row r="2570" spans="1:9" x14ac:dyDescent="0.3">
      <c r="A2570" s="48">
        <v>5034</v>
      </c>
      <c r="B2570" s="48" t="s">
        <v>277</v>
      </c>
      <c r="C2570" s="48" t="str">
        <f>VLOOKUP(Table14[[#This Row],[Subject]],Sheet2!$A$1:$B$60,2,0)</f>
        <v>MALE</v>
      </c>
      <c r="D2570" s="48" t="str">
        <f>TEXT(Table14[[#This Row],[Date]],"MMMM")</f>
        <v>September</v>
      </c>
      <c r="E2570" s="38">
        <v>45171</v>
      </c>
      <c r="F2570" s="48" t="s">
        <v>16</v>
      </c>
      <c r="G2570" s="48" t="s">
        <v>199</v>
      </c>
      <c r="H2570" s="48" t="s">
        <v>825</v>
      </c>
      <c r="I2570" s="48">
        <v>1</v>
      </c>
    </row>
    <row r="2571" spans="1:9" x14ac:dyDescent="0.3">
      <c r="A2571" s="48">
        <v>5035</v>
      </c>
      <c r="B2571" s="48" t="s">
        <v>277</v>
      </c>
      <c r="C2571" s="48" t="str">
        <f>VLOOKUP(Table14[[#This Row],[Subject]],Sheet2!$A$1:$B$60,2,0)</f>
        <v>MALE</v>
      </c>
      <c r="D2571" s="48" t="str">
        <f>TEXT(Table14[[#This Row],[Date]],"MMMM")</f>
        <v>September</v>
      </c>
      <c r="E2571" s="38">
        <v>45171</v>
      </c>
      <c r="F2571" s="48" t="s">
        <v>16</v>
      </c>
      <c r="G2571" s="48" t="s">
        <v>199</v>
      </c>
      <c r="H2571" s="48" t="s">
        <v>826</v>
      </c>
      <c r="I2571" s="48">
        <v>7</v>
      </c>
    </row>
    <row r="2572" spans="1:9" x14ac:dyDescent="0.3">
      <c r="A2572" s="48">
        <v>5036</v>
      </c>
      <c r="B2572" s="48" t="s">
        <v>277</v>
      </c>
      <c r="C2572" s="48" t="str">
        <f>VLOOKUP(Table14[[#This Row],[Subject]],Sheet2!$A$1:$B$60,2,0)</f>
        <v>MALE</v>
      </c>
      <c r="D2572" s="48" t="str">
        <f>TEXT(Table14[[#This Row],[Date]],"MMMM")</f>
        <v>September</v>
      </c>
      <c r="E2572" s="38">
        <v>45171</v>
      </c>
      <c r="F2572" s="48" t="s">
        <v>16</v>
      </c>
      <c r="G2572" s="48" t="s">
        <v>199</v>
      </c>
      <c r="H2572" s="48" t="s">
        <v>827</v>
      </c>
      <c r="I2572" s="48">
        <v>4</v>
      </c>
    </row>
    <row r="2573" spans="1:9" x14ac:dyDescent="0.3">
      <c r="A2573" s="48">
        <v>5037</v>
      </c>
      <c r="B2573" s="48" t="s">
        <v>277</v>
      </c>
      <c r="C2573" s="48" t="str">
        <f>VLOOKUP(Table14[[#This Row],[Subject]],Sheet2!$A$1:$B$60,2,0)</f>
        <v>MALE</v>
      </c>
      <c r="D2573" s="48" t="str">
        <f>TEXT(Table14[[#This Row],[Date]],"MMMM")</f>
        <v>September</v>
      </c>
      <c r="E2573" s="38">
        <v>45171</v>
      </c>
      <c r="F2573" s="48" t="s">
        <v>16</v>
      </c>
      <c r="G2573" s="48" t="s">
        <v>199</v>
      </c>
      <c r="H2573" s="48" t="s">
        <v>828</v>
      </c>
      <c r="I2573" s="48">
        <v>6</v>
      </c>
    </row>
    <row r="2574" spans="1:9" x14ac:dyDescent="0.3">
      <c r="A2574" s="48">
        <v>5038</v>
      </c>
      <c r="B2574" s="48" t="s">
        <v>277</v>
      </c>
      <c r="C2574" s="48" t="str">
        <f>VLOOKUP(Table14[[#This Row],[Subject]],Sheet2!$A$1:$B$60,2,0)</f>
        <v>MALE</v>
      </c>
      <c r="D2574" s="48" t="str">
        <f>TEXT(Table14[[#This Row],[Date]],"MMMM")</f>
        <v>September</v>
      </c>
      <c r="E2574" s="38">
        <v>45171</v>
      </c>
      <c r="F2574" s="48" t="s">
        <v>16</v>
      </c>
      <c r="G2574" s="48" t="s">
        <v>199</v>
      </c>
      <c r="H2574" s="48" t="s">
        <v>829</v>
      </c>
      <c r="I2574" s="48">
        <v>2</v>
      </c>
    </row>
    <row r="2575" spans="1:9" x14ac:dyDescent="0.3">
      <c r="A2575" s="48">
        <v>5039</v>
      </c>
      <c r="B2575" s="48" t="s">
        <v>277</v>
      </c>
      <c r="C2575" s="48" t="str">
        <f>VLOOKUP(Table14[[#This Row],[Subject]],Sheet2!$A$1:$B$60,2,0)</f>
        <v>MALE</v>
      </c>
      <c r="D2575" s="48" t="str">
        <f>TEXT(Table14[[#This Row],[Date]],"MMMM")</f>
        <v>September</v>
      </c>
      <c r="E2575" s="38">
        <v>45171</v>
      </c>
      <c r="F2575" s="48" t="s">
        <v>16</v>
      </c>
      <c r="G2575" s="48" t="s">
        <v>199</v>
      </c>
      <c r="H2575" s="48" t="s">
        <v>830</v>
      </c>
      <c r="I2575" s="48">
        <v>7</v>
      </c>
    </row>
    <row r="2576" spans="1:9" x14ac:dyDescent="0.3">
      <c r="A2576" s="48">
        <v>5040</v>
      </c>
      <c r="B2576" s="48" t="s">
        <v>277</v>
      </c>
      <c r="C2576" s="48" t="str">
        <f>VLOOKUP(Table14[[#This Row],[Subject]],Sheet2!$A$1:$B$60,2,0)</f>
        <v>MALE</v>
      </c>
      <c r="D2576" s="48" t="str">
        <f>TEXT(Table14[[#This Row],[Date]],"MMMM")</f>
        <v>September</v>
      </c>
      <c r="E2576" s="38">
        <v>45171</v>
      </c>
      <c r="F2576" s="48" t="s">
        <v>16</v>
      </c>
      <c r="G2576" s="48" t="s">
        <v>219</v>
      </c>
      <c r="H2576" s="48" t="s">
        <v>831</v>
      </c>
      <c r="I2576" s="48">
        <v>4</v>
      </c>
    </row>
    <row r="2577" spans="1:9" x14ac:dyDescent="0.3">
      <c r="A2577" s="48">
        <v>5041</v>
      </c>
      <c r="B2577" s="48" t="s">
        <v>277</v>
      </c>
      <c r="C2577" s="48" t="str">
        <f>VLOOKUP(Table14[[#This Row],[Subject]],Sheet2!$A$1:$B$60,2,0)</f>
        <v>MALE</v>
      </c>
      <c r="D2577" s="48" t="str">
        <f>TEXT(Table14[[#This Row],[Date]],"MMMM")</f>
        <v>September</v>
      </c>
      <c r="E2577" s="38">
        <v>45171</v>
      </c>
      <c r="F2577" s="48" t="s">
        <v>16</v>
      </c>
      <c r="G2577" s="48" t="s">
        <v>219</v>
      </c>
      <c r="H2577" s="48" t="s">
        <v>832</v>
      </c>
      <c r="I2577" s="48">
        <v>6</v>
      </c>
    </row>
    <row r="2578" spans="1:9" x14ac:dyDescent="0.3">
      <c r="A2578" s="48">
        <v>5042</v>
      </c>
      <c r="B2578" s="48" t="s">
        <v>277</v>
      </c>
      <c r="C2578" s="48" t="str">
        <f>VLOOKUP(Table14[[#This Row],[Subject]],Sheet2!$A$1:$B$60,2,0)</f>
        <v>MALE</v>
      </c>
      <c r="D2578" s="48" t="str">
        <f>TEXT(Table14[[#This Row],[Date]],"MMMM")</f>
        <v>September</v>
      </c>
      <c r="E2578" s="38">
        <v>45171</v>
      </c>
      <c r="F2578" s="48" t="s">
        <v>16</v>
      </c>
      <c r="G2578" s="48" t="s">
        <v>219</v>
      </c>
      <c r="H2578" s="48" t="s">
        <v>833</v>
      </c>
      <c r="I2578" s="48">
        <v>1</v>
      </c>
    </row>
    <row r="2579" spans="1:9" x14ac:dyDescent="0.3">
      <c r="A2579" s="48">
        <v>5043</v>
      </c>
      <c r="B2579" s="48" t="s">
        <v>277</v>
      </c>
      <c r="C2579" s="48" t="str">
        <f>VLOOKUP(Table14[[#This Row],[Subject]],Sheet2!$A$1:$B$60,2,0)</f>
        <v>MALE</v>
      </c>
      <c r="D2579" s="48" t="str">
        <f>TEXT(Table14[[#This Row],[Date]],"MMMM")</f>
        <v>September</v>
      </c>
      <c r="E2579" s="38">
        <v>45171</v>
      </c>
      <c r="F2579" s="48" t="s">
        <v>16</v>
      </c>
      <c r="G2579" s="48" t="s">
        <v>219</v>
      </c>
      <c r="H2579" s="48" t="s">
        <v>834</v>
      </c>
      <c r="I2579" s="48">
        <v>5</v>
      </c>
    </row>
    <row r="2580" spans="1:9" x14ac:dyDescent="0.3">
      <c r="A2580" s="48">
        <v>5044</v>
      </c>
      <c r="B2580" s="48" t="s">
        <v>277</v>
      </c>
      <c r="C2580" s="48" t="str">
        <f>VLOOKUP(Table14[[#This Row],[Subject]],Sheet2!$A$1:$B$60,2,0)</f>
        <v>MALE</v>
      </c>
      <c r="D2580" s="48" t="str">
        <f>TEXT(Table14[[#This Row],[Date]],"MMMM")</f>
        <v>September</v>
      </c>
      <c r="E2580" s="38">
        <v>45171</v>
      </c>
      <c r="F2580" s="48" t="s">
        <v>16</v>
      </c>
      <c r="G2580" s="48" t="s">
        <v>219</v>
      </c>
      <c r="H2580" s="48" t="s">
        <v>835</v>
      </c>
      <c r="I2580" s="48">
        <v>2</v>
      </c>
    </row>
    <row r="2581" spans="1:9" x14ac:dyDescent="0.3">
      <c r="A2581" s="48">
        <v>5045</v>
      </c>
      <c r="B2581" s="48" t="s">
        <v>277</v>
      </c>
      <c r="C2581" s="48" t="str">
        <f>VLOOKUP(Table14[[#This Row],[Subject]],Sheet2!$A$1:$B$60,2,0)</f>
        <v>MALE</v>
      </c>
      <c r="D2581" s="48" t="str">
        <f>TEXT(Table14[[#This Row],[Date]],"MMMM")</f>
        <v>September</v>
      </c>
      <c r="E2581" s="38">
        <v>45171</v>
      </c>
      <c r="F2581" s="48" t="s">
        <v>16</v>
      </c>
      <c r="G2581" s="48" t="s">
        <v>219</v>
      </c>
      <c r="H2581" s="48" t="s">
        <v>836</v>
      </c>
      <c r="I2581" s="48">
        <v>7</v>
      </c>
    </row>
    <row r="2582" spans="1:9" x14ac:dyDescent="0.3">
      <c r="A2582" s="48">
        <v>5046</v>
      </c>
      <c r="B2582" s="48" t="s">
        <v>277</v>
      </c>
      <c r="C2582" s="48" t="str">
        <f>VLOOKUP(Table14[[#This Row],[Subject]],Sheet2!$A$1:$B$60,2,0)</f>
        <v>MALE</v>
      </c>
      <c r="D2582" s="48" t="str">
        <f>TEXT(Table14[[#This Row],[Date]],"MMMM")</f>
        <v>September</v>
      </c>
      <c r="E2582" s="38">
        <v>45171</v>
      </c>
      <c r="F2582" s="48" t="s">
        <v>16</v>
      </c>
      <c r="G2582" s="48" t="s">
        <v>219</v>
      </c>
      <c r="H2582" s="48" t="s">
        <v>837</v>
      </c>
      <c r="I2582" s="48">
        <v>3</v>
      </c>
    </row>
    <row r="2583" spans="1:9" x14ac:dyDescent="0.3">
      <c r="A2583" s="48">
        <v>5047</v>
      </c>
      <c r="B2583" s="48" t="s">
        <v>277</v>
      </c>
      <c r="C2583" s="48" t="str">
        <f>VLOOKUP(Table14[[#This Row],[Subject]],Sheet2!$A$1:$B$60,2,0)</f>
        <v>MALE</v>
      </c>
      <c r="D2583" s="48" t="str">
        <f>TEXT(Table14[[#This Row],[Date]],"MMMM")</f>
        <v>September</v>
      </c>
      <c r="E2583" s="38">
        <v>45171</v>
      </c>
      <c r="F2583" s="48" t="s">
        <v>16</v>
      </c>
      <c r="G2583" s="48" t="s">
        <v>219</v>
      </c>
      <c r="H2583" s="48" t="s">
        <v>838</v>
      </c>
      <c r="I2583" s="48">
        <v>1</v>
      </c>
    </row>
    <row r="2584" spans="1:9" x14ac:dyDescent="0.3">
      <c r="A2584" s="48">
        <v>5048</v>
      </c>
      <c r="B2584" s="48" t="s">
        <v>277</v>
      </c>
      <c r="C2584" s="48" t="str">
        <f>VLOOKUP(Table14[[#This Row],[Subject]],Sheet2!$A$1:$B$60,2,0)</f>
        <v>MALE</v>
      </c>
      <c r="D2584" s="48" t="str">
        <f>TEXT(Table14[[#This Row],[Date]],"MMMM")</f>
        <v>September</v>
      </c>
      <c r="E2584" s="38">
        <v>45171</v>
      </c>
      <c r="F2584" s="48" t="s">
        <v>16</v>
      </c>
      <c r="G2584" s="48" t="s">
        <v>219</v>
      </c>
      <c r="H2584" s="48" t="s">
        <v>839</v>
      </c>
      <c r="I2584" s="48">
        <v>3</v>
      </c>
    </row>
    <row r="2585" spans="1:9" x14ac:dyDescent="0.3">
      <c r="A2585" s="48">
        <v>5049</v>
      </c>
      <c r="B2585" s="48" t="s">
        <v>277</v>
      </c>
      <c r="C2585" s="48" t="str">
        <f>VLOOKUP(Table14[[#This Row],[Subject]],Sheet2!$A$1:$B$60,2,0)</f>
        <v>MALE</v>
      </c>
      <c r="D2585" s="48" t="str">
        <f>TEXT(Table14[[#This Row],[Date]],"MMMM")</f>
        <v>September</v>
      </c>
      <c r="E2585" s="38">
        <v>45171</v>
      </c>
      <c r="F2585" s="48" t="s">
        <v>16</v>
      </c>
      <c r="G2585" s="48" t="s">
        <v>219</v>
      </c>
      <c r="H2585" s="48" t="s">
        <v>840</v>
      </c>
      <c r="I2585" s="48">
        <v>4</v>
      </c>
    </row>
    <row r="2586" spans="1:9" x14ac:dyDescent="0.3">
      <c r="A2586" s="48">
        <v>5050</v>
      </c>
      <c r="B2586" s="48" t="s">
        <v>277</v>
      </c>
      <c r="C2586" s="48" t="str">
        <f>VLOOKUP(Table14[[#This Row],[Subject]],Sheet2!$A$1:$B$60,2,0)</f>
        <v>MALE</v>
      </c>
      <c r="D2586" s="48" t="str">
        <f>TEXT(Table14[[#This Row],[Date]],"MMMM")</f>
        <v>September</v>
      </c>
      <c r="E2586" s="38">
        <v>45171</v>
      </c>
      <c r="F2586" s="48" t="s">
        <v>16</v>
      </c>
      <c r="G2586" s="48" t="s">
        <v>219</v>
      </c>
      <c r="H2586" s="48" t="s">
        <v>841</v>
      </c>
      <c r="I2586" s="48">
        <v>6</v>
      </c>
    </row>
    <row r="2587" spans="1:9" x14ac:dyDescent="0.3">
      <c r="A2587" s="48">
        <v>5051</v>
      </c>
      <c r="B2587" s="48" t="s">
        <v>277</v>
      </c>
      <c r="C2587" s="48" t="str">
        <f>VLOOKUP(Table14[[#This Row],[Subject]],Sheet2!$A$1:$B$60,2,0)</f>
        <v>MALE</v>
      </c>
      <c r="D2587" s="48" t="str">
        <f>TEXT(Table14[[#This Row],[Date]],"MMMM")</f>
        <v>September</v>
      </c>
      <c r="E2587" s="38">
        <v>45171</v>
      </c>
      <c r="F2587" s="48" t="s">
        <v>16</v>
      </c>
      <c r="G2587" s="48" t="s">
        <v>219</v>
      </c>
      <c r="H2587" s="48" t="s">
        <v>842</v>
      </c>
      <c r="I2587" s="48">
        <v>5</v>
      </c>
    </row>
    <row r="2588" spans="1:9" x14ac:dyDescent="0.3">
      <c r="A2588" s="48">
        <v>5052</v>
      </c>
      <c r="B2588" s="48" t="s">
        <v>277</v>
      </c>
      <c r="C2588" s="48" t="str">
        <f>VLOOKUP(Table14[[#This Row],[Subject]],Sheet2!$A$1:$B$60,2,0)</f>
        <v>MALE</v>
      </c>
      <c r="D2588" s="48" t="str">
        <f>TEXT(Table14[[#This Row],[Date]],"MMMM")</f>
        <v>September</v>
      </c>
      <c r="E2588" s="38">
        <v>45171</v>
      </c>
      <c r="F2588" s="48" t="s">
        <v>16</v>
      </c>
      <c r="G2588" s="48" t="s">
        <v>219</v>
      </c>
      <c r="H2588" s="48" t="s">
        <v>843</v>
      </c>
      <c r="I2588" s="48">
        <v>2</v>
      </c>
    </row>
    <row r="2589" spans="1:9" x14ac:dyDescent="0.3">
      <c r="A2589" s="48">
        <v>5053</v>
      </c>
      <c r="B2589" s="48" t="s">
        <v>277</v>
      </c>
      <c r="C2589" s="48" t="str">
        <f>VLOOKUP(Table14[[#This Row],[Subject]],Sheet2!$A$1:$B$60,2,0)</f>
        <v>MALE</v>
      </c>
      <c r="D2589" s="48" t="str">
        <f>TEXT(Table14[[#This Row],[Date]],"MMMM")</f>
        <v>September</v>
      </c>
      <c r="E2589" s="38">
        <v>45171</v>
      </c>
      <c r="F2589" s="48" t="s">
        <v>16</v>
      </c>
      <c r="G2589" s="48" t="s">
        <v>233</v>
      </c>
      <c r="H2589" s="48" t="s">
        <v>844</v>
      </c>
      <c r="I2589" s="48">
        <v>3</v>
      </c>
    </row>
    <row r="2590" spans="1:9" x14ac:dyDescent="0.3">
      <c r="A2590" s="48">
        <v>5054</v>
      </c>
      <c r="B2590" s="48" t="s">
        <v>277</v>
      </c>
      <c r="C2590" s="48" t="str">
        <f>VLOOKUP(Table14[[#This Row],[Subject]],Sheet2!$A$1:$B$60,2,0)</f>
        <v>MALE</v>
      </c>
      <c r="D2590" s="48" t="str">
        <f>TEXT(Table14[[#This Row],[Date]],"MMMM")</f>
        <v>September</v>
      </c>
      <c r="E2590" s="38">
        <v>45171</v>
      </c>
      <c r="F2590" s="48" t="s">
        <v>16</v>
      </c>
      <c r="G2590" s="48" t="s">
        <v>233</v>
      </c>
      <c r="H2590" s="48" t="s">
        <v>845</v>
      </c>
      <c r="I2590" s="48">
        <v>4</v>
      </c>
    </row>
    <row r="2591" spans="1:9" x14ac:dyDescent="0.3">
      <c r="A2591" s="48">
        <v>5055</v>
      </c>
      <c r="B2591" s="48" t="s">
        <v>277</v>
      </c>
      <c r="C2591" s="48" t="str">
        <f>VLOOKUP(Table14[[#This Row],[Subject]],Sheet2!$A$1:$B$60,2,0)</f>
        <v>MALE</v>
      </c>
      <c r="D2591" s="48" t="str">
        <f>TEXT(Table14[[#This Row],[Date]],"MMMM")</f>
        <v>September</v>
      </c>
      <c r="E2591" s="38">
        <v>45171</v>
      </c>
      <c r="F2591" s="48" t="s">
        <v>16</v>
      </c>
      <c r="G2591" s="48" t="s">
        <v>233</v>
      </c>
      <c r="H2591" s="48" t="s">
        <v>846</v>
      </c>
      <c r="I2591" s="48">
        <v>5</v>
      </c>
    </row>
    <row r="2592" spans="1:9" x14ac:dyDescent="0.3">
      <c r="A2592" s="48">
        <v>5056</v>
      </c>
      <c r="B2592" s="48" t="s">
        <v>277</v>
      </c>
      <c r="C2592" s="48" t="str">
        <f>VLOOKUP(Table14[[#This Row],[Subject]],Sheet2!$A$1:$B$60,2,0)</f>
        <v>MALE</v>
      </c>
      <c r="D2592" s="48" t="str">
        <f>TEXT(Table14[[#This Row],[Date]],"MMMM")</f>
        <v>September</v>
      </c>
      <c r="E2592" s="38">
        <v>45171</v>
      </c>
      <c r="F2592" s="48" t="s">
        <v>16</v>
      </c>
      <c r="G2592" s="48" t="s">
        <v>233</v>
      </c>
      <c r="H2592" s="48" t="s">
        <v>847</v>
      </c>
      <c r="I2592" s="48">
        <v>6</v>
      </c>
    </row>
    <row r="2593" spans="1:9" x14ac:dyDescent="0.3">
      <c r="A2593" s="48">
        <v>5057</v>
      </c>
      <c r="B2593" s="48" t="s">
        <v>277</v>
      </c>
      <c r="C2593" s="48" t="str">
        <f>VLOOKUP(Table14[[#This Row],[Subject]],Sheet2!$A$1:$B$60,2,0)</f>
        <v>MALE</v>
      </c>
      <c r="D2593" s="48" t="str">
        <f>TEXT(Table14[[#This Row],[Date]],"MMMM")</f>
        <v>September</v>
      </c>
      <c r="E2593" s="38">
        <v>45171</v>
      </c>
      <c r="F2593" s="48" t="s">
        <v>16</v>
      </c>
      <c r="G2593" s="48" t="s">
        <v>233</v>
      </c>
      <c r="H2593" s="48" t="s">
        <v>848</v>
      </c>
      <c r="I2593" s="48">
        <v>1</v>
      </c>
    </row>
    <row r="2594" spans="1:9" x14ac:dyDescent="0.3">
      <c r="A2594" s="48">
        <v>5058</v>
      </c>
      <c r="B2594" s="48" t="s">
        <v>277</v>
      </c>
      <c r="C2594" s="48" t="str">
        <f>VLOOKUP(Table14[[#This Row],[Subject]],Sheet2!$A$1:$B$60,2,0)</f>
        <v>MALE</v>
      </c>
      <c r="D2594" s="48" t="str">
        <f>TEXT(Table14[[#This Row],[Date]],"MMMM")</f>
        <v>September</v>
      </c>
      <c r="E2594" s="38">
        <v>45171</v>
      </c>
      <c r="F2594" s="48" t="s">
        <v>16</v>
      </c>
      <c r="G2594" s="48" t="s">
        <v>233</v>
      </c>
      <c r="H2594" s="48" t="s">
        <v>849</v>
      </c>
      <c r="I2594" s="48">
        <v>7</v>
      </c>
    </row>
    <row r="2595" spans="1:9" x14ac:dyDescent="0.3">
      <c r="A2595" s="48">
        <v>5059</v>
      </c>
      <c r="B2595" s="48" t="s">
        <v>277</v>
      </c>
      <c r="C2595" s="48" t="str">
        <f>VLOOKUP(Table14[[#This Row],[Subject]],Sheet2!$A$1:$B$60,2,0)</f>
        <v>MALE</v>
      </c>
      <c r="D2595" s="48" t="str">
        <f>TEXT(Table14[[#This Row],[Date]],"MMMM")</f>
        <v>September</v>
      </c>
      <c r="E2595" s="38">
        <v>45171</v>
      </c>
      <c r="F2595" s="48" t="s">
        <v>16</v>
      </c>
      <c r="G2595" s="48" t="s">
        <v>233</v>
      </c>
      <c r="H2595" s="48" t="s">
        <v>850</v>
      </c>
      <c r="I2595" s="48">
        <v>2</v>
      </c>
    </row>
    <row r="2596" spans="1:9" x14ac:dyDescent="0.3">
      <c r="A2596" s="48">
        <v>5060</v>
      </c>
      <c r="B2596" s="48" t="s">
        <v>277</v>
      </c>
      <c r="C2596" s="48" t="str">
        <f>VLOOKUP(Table14[[#This Row],[Subject]],Sheet2!$A$1:$B$60,2,0)</f>
        <v>MALE</v>
      </c>
      <c r="D2596" s="48" t="str">
        <f>TEXT(Table14[[#This Row],[Date]],"MMMM")</f>
        <v>September</v>
      </c>
      <c r="E2596" s="38">
        <v>45171</v>
      </c>
      <c r="F2596" s="48" t="s">
        <v>16</v>
      </c>
      <c r="G2596" s="48" t="s">
        <v>233</v>
      </c>
      <c r="H2596" s="48" t="s">
        <v>851</v>
      </c>
      <c r="I2596" s="48">
        <v>4</v>
      </c>
    </row>
    <row r="2597" spans="1:9" x14ac:dyDescent="0.3">
      <c r="A2597" s="48">
        <v>5061</v>
      </c>
      <c r="B2597" s="48" t="s">
        <v>277</v>
      </c>
      <c r="C2597" s="48" t="str">
        <f>VLOOKUP(Table14[[#This Row],[Subject]],Sheet2!$A$1:$B$60,2,0)</f>
        <v>MALE</v>
      </c>
      <c r="D2597" s="48" t="str">
        <f>TEXT(Table14[[#This Row],[Date]],"MMMM")</f>
        <v>September</v>
      </c>
      <c r="E2597" s="38">
        <v>45171</v>
      </c>
      <c r="F2597" s="48" t="s">
        <v>16</v>
      </c>
      <c r="G2597" s="48" t="s">
        <v>233</v>
      </c>
      <c r="H2597" s="48" t="s">
        <v>852</v>
      </c>
      <c r="I2597" s="48">
        <v>3</v>
      </c>
    </row>
    <row r="2598" spans="1:9" x14ac:dyDescent="0.3">
      <c r="A2598" s="48">
        <v>5062</v>
      </c>
      <c r="B2598" s="48" t="s">
        <v>277</v>
      </c>
      <c r="C2598" s="48" t="str">
        <f>VLOOKUP(Table14[[#This Row],[Subject]],Sheet2!$A$1:$B$60,2,0)</f>
        <v>MALE</v>
      </c>
      <c r="D2598" s="48" t="str">
        <f>TEXT(Table14[[#This Row],[Date]],"MMMM")</f>
        <v>September</v>
      </c>
      <c r="E2598" s="38">
        <v>45171</v>
      </c>
      <c r="F2598" s="48" t="s">
        <v>16</v>
      </c>
      <c r="G2598" s="48" t="s">
        <v>233</v>
      </c>
      <c r="H2598" s="48" t="s">
        <v>853</v>
      </c>
      <c r="I2598" s="48">
        <v>2</v>
      </c>
    </row>
    <row r="2599" spans="1:9" x14ac:dyDescent="0.3">
      <c r="A2599" s="48">
        <v>5063</v>
      </c>
      <c r="B2599" s="48" t="s">
        <v>277</v>
      </c>
      <c r="C2599" s="48" t="str">
        <f>VLOOKUP(Table14[[#This Row],[Subject]],Sheet2!$A$1:$B$60,2,0)</f>
        <v>MALE</v>
      </c>
      <c r="D2599" s="48" t="str">
        <f>TEXT(Table14[[#This Row],[Date]],"MMMM")</f>
        <v>September</v>
      </c>
      <c r="E2599" s="38">
        <v>45171</v>
      </c>
      <c r="F2599" s="48" t="s">
        <v>16</v>
      </c>
      <c r="G2599" s="48" t="s">
        <v>233</v>
      </c>
      <c r="H2599" s="48" t="s">
        <v>854</v>
      </c>
      <c r="I2599" s="48">
        <v>5</v>
      </c>
    </row>
    <row r="2600" spans="1:9" x14ac:dyDescent="0.3">
      <c r="A2600" s="48">
        <v>5064</v>
      </c>
      <c r="B2600" s="48" t="s">
        <v>277</v>
      </c>
      <c r="C2600" s="48" t="str">
        <f>VLOOKUP(Table14[[#This Row],[Subject]],Sheet2!$A$1:$B$60,2,0)</f>
        <v>MALE</v>
      </c>
      <c r="D2600" s="48" t="str">
        <f>TEXT(Table14[[#This Row],[Date]],"MMMM")</f>
        <v>September</v>
      </c>
      <c r="E2600" s="38">
        <v>45171</v>
      </c>
      <c r="F2600" s="48" t="s">
        <v>16</v>
      </c>
      <c r="G2600" s="48" t="s">
        <v>233</v>
      </c>
      <c r="H2600" s="48" t="s">
        <v>855</v>
      </c>
      <c r="I2600" s="48">
        <v>7</v>
      </c>
    </row>
    <row r="2601" spans="1:9" x14ac:dyDescent="0.3">
      <c r="A2601" s="48">
        <v>5065</v>
      </c>
      <c r="B2601" s="48" t="s">
        <v>277</v>
      </c>
      <c r="C2601" s="48" t="str">
        <f>VLOOKUP(Table14[[#This Row],[Subject]],Sheet2!$A$1:$B$60,2,0)</f>
        <v>MALE</v>
      </c>
      <c r="D2601" s="48" t="str">
        <f>TEXT(Table14[[#This Row],[Date]],"MMMM")</f>
        <v>September</v>
      </c>
      <c r="E2601" s="38">
        <v>45171</v>
      </c>
      <c r="F2601" s="48" t="s">
        <v>16</v>
      </c>
      <c r="G2601" s="48" t="s">
        <v>233</v>
      </c>
      <c r="H2601" s="48" t="s">
        <v>856</v>
      </c>
      <c r="I2601" s="48">
        <v>1</v>
      </c>
    </row>
    <row r="2602" spans="1:9" x14ac:dyDescent="0.3">
      <c r="A2602" s="48">
        <v>5066</v>
      </c>
      <c r="B2602" s="48" t="s">
        <v>277</v>
      </c>
      <c r="C2602" s="48" t="str">
        <f>VLOOKUP(Table14[[#This Row],[Subject]],Sheet2!$A$1:$B$60,2,0)</f>
        <v>MALE</v>
      </c>
      <c r="D2602" s="48" t="str">
        <f>TEXT(Table14[[#This Row],[Date]],"MMMM")</f>
        <v>September</v>
      </c>
      <c r="E2602" s="38">
        <v>45171</v>
      </c>
      <c r="F2602" s="48" t="s">
        <v>16</v>
      </c>
      <c r="G2602" s="48" t="s">
        <v>233</v>
      </c>
      <c r="H2602" s="48" t="s">
        <v>857</v>
      </c>
      <c r="I2602" s="48">
        <v>6</v>
      </c>
    </row>
    <row r="2603" spans="1:9" x14ac:dyDescent="0.3">
      <c r="A2603" s="48">
        <v>5067</v>
      </c>
      <c r="B2603" s="48" t="s">
        <v>277</v>
      </c>
      <c r="C2603" s="48" t="str">
        <f>VLOOKUP(Table14[[#This Row],[Subject]],Sheet2!$A$1:$B$60,2,0)</f>
        <v>MALE</v>
      </c>
      <c r="D2603" s="48" t="str">
        <f>TEXT(Table14[[#This Row],[Date]],"MMMM")</f>
        <v>September</v>
      </c>
      <c r="E2603" s="38">
        <v>45171</v>
      </c>
      <c r="F2603" s="48" t="s">
        <v>16</v>
      </c>
      <c r="G2603" s="48" t="s">
        <v>233</v>
      </c>
      <c r="H2603" s="48" t="s">
        <v>858</v>
      </c>
      <c r="I2603" s="48">
        <v>4</v>
      </c>
    </row>
    <row r="2604" spans="1:9" x14ac:dyDescent="0.3">
      <c r="A2604" s="48">
        <v>5068</v>
      </c>
      <c r="B2604" s="48" t="s">
        <v>277</v>
      </c>
      <c r="C2604" s="48" t="str">
        <f>VLOOKUP(Table14[[#This Row],[Subject]],Sheet2!$A$1:$B$60,2,0)</f>
        <v>MALE</v>
      </c>
      <c r="D2604" s="48" t="str">
        <f>TEXT(Table14[[#This Row],[Date]],"MMMM")</f>
        <v>September</v>
      </c>
      <c r="E2604" s="38">
        <v>45171</v>
      </c>
      <c r="F2604" s="48" t="s">
        <v>16</v>
      </c>
      <c r="G2604" s="48" t="s">
        <v>233</v>
      </c>
      <c r="H2604" s="48" t="s">
        <v>859</v>
      </c>
      <c r="I2604" s="48">
        <v>3</v>
      </c>
    </row>
    <row r="2605" spans="1:9" x14ac:dyDescent="0.3">
      <c r="A2605" s="48">
        <v>5069</v>
      </c>
      <c r="B2605" s="48" t="s">
        <v>277</v>
      </c>
      <c r="C2605" s="48" t="str">
        <f>VLOOKUP(Table14[[#This Row],[Subject]],Sheet2!$A$1:$B$60,2,0)</f>
        <v>MALE</v>
      </c>
      <c r="D2605" s="48" t="str">
        <f>TEXT(Table14[[#This Row],[Date]],"MMMM")</f>
        <v>September</v>
      </c>
      <c r="E2605" s="38">
        <v>45171</v>
      </c>
      <c r="F2605" s="48" t="s">
        <v>16</v>
      </c>
      <c r="G2605" s="48" t="s">
        <v>233</v>
      </c>
      <c r="H2605" s="48" t="s">
        <v>860</v>
      </c>
      <c r="I2605" s="48">
        <v>2</v>
      </c>
    </row>
    <row r="2606" spans="1:9" x14ac:dyDescent="0.3">
      <c r="A2606" s="48">
        <v>5070</v>
      </c>
      <c r="B2606" s="48" t="s">
        <v>277</v>
      </c>
      <c r="C2606" s="48" t="str">
        <f>VLOOKUP(Table14[[#This Row],[Subject]],Sheet2!$A$1:$B$60,2,0)</f>
        <v>MALE</v>
      </c>
      <c r="D2606" s="48" t="str">
        <f>TEXT(Table14[[#This Row],[Date]],"MMMM")</f>
        <v>September</v>
      </c>
      <c r="E2606" s="38">
        <v>45171</v>
      </c>
      <c r="F2606" s="48" t="s">
        <v>16</v>
      </c>
      <c r="G2606" s="48" t="s">
        <v>233</v>
      </c>
      <c r="H2606" s="48" t="s">
        <v>861</v>
      </c>
      <c r="I2606" s="48">
        <v>5</v>
      </c>
    </row>
    <row r="2607" spans="1:9" x14ac:dyDescent="0.3">
      <c r="A2607" s="48">
        <v>5071</v>
      </c>
      <c r="B2607" s="48" t="s">
        <v>277</v>
      </c>
      <c r="C2607" s="48" t="str">
        <f>VLOOKUP(Table14[[#This Row],[Subject]],Sheet2!$A$1:$B$60,2,0)</f>
        <v>MALE</v>
      </c>
      <c r="D2607" s="48" t="str">
        <f>TEXT(Table14[[#This Row],[Date]],"MMMM")</f>
        <v>September</v>
      </c>
      <c r="E2607" s="38">
        <v>45171</v>
      </c>
      <c r="F2607" s="48" t="s">
        <v>16</v>
      </c>
      <c r="G2607" s="48" t="s">
        <v>233</v>
      </c>
      <c r="H2607" s="48" t="s">
        <v>862</v>
      </c>
      <c r="I2607" s="48">
        <v>7</v>
      </c>
    </row>
    <row r="2608" spans="1:9" x14ac:dyDescent="0.3">
      <c r="A2608" s="48">
        <v>5072</v>
      </c>
      <c r="B2608" s="48" t="s">
        <v>277</v>
      </c>
      <c r="C2608" s="48" t="str">
        <f>VLOOKUP(Table14[[#This Row],[Subject]],Sheet2!$A$1:$B$60,2,0)</f>
        <v>MALE</v>
      </c>
      <c r="D2608" s="48" t="str">
        <f>TEXT(Table14[[#This Row],[Date]],"MMMM")</f>
        <v>September</v>
      </c>
      <c r="E2608" s="38">
        <v>45171</v>
      </c>
      <c r="F2608" s="48" t="s">
        <v>16</v>
      </c>
      <c r="G2608" s="48" t="s">
        <v>233</v>
      </c>
      <c r="H2608" s="48" t="s">
        <v>863</v>
      </c>
      <c r="I2608" s="48">
        <v>1</v>
      </c>
    </row>
    <row r="2609" spans="1:9" x14ac:dyDescent="0.3">
      <c r="A2609" s="48">
        <v>5073</v>
      </c>
      <c r="B2609" s="48" t="s">
        <v>277</v>
      </c>
      <c r="C2609" s="48" t="str">
        <f>VLOOKUP(Table14[[#This Row],[Subject]],Sheet2!$A$1:$B$60,2,0)</f>
        <v>MALE</v>
      </c>
      <c r="D2609" s="48" t="str">
        <f>TEXT(Table14[[#This Row],[Date]],"MMMM")</f>
        <v>September</v>
      </c>
      <c r="E2609" s="38">
        <v>45171</v>
      </c>
      <c r="F2609" s="48" t="s">
        <v>16</v>
      </c>
      <c r="G2609" s="48" t="s">
        <v>233</v>
      </c>
      <c r="H2609" s="48" t="s">
        <v>864</v>
      </c>
      <c r="I2609" s="48">
        <v>6</v>
      </c>
    </row>
    <row r="2610" spans="1:9" x14ac:dyDescent="0.3">
      <c r="A2610" s="48">
        <v>5074</v>
      </c>
      <c r="B2610" s="48" t="s">
        <v>277</v>
      </c>
      <c r="C2610" s="48" t="str">
        <f>VLOOKUP(Table14[[#This Row],[Subject]],Sheet2!$A$1:$B$60,2,0)</f>
        <v>MALE</v>
      </c>
      <c r="D2610" s="48" t="str">
        <f>TEXT(Table14[[#This Row],[Date]],"MMMM")</f>
        <v>September</v>
      </c>
      <c r="E2610" s="38">
        <v>45171</v>
      </c>
      <c r="F2610" s="48" t="s">
        <v>16</v>
      </c>
      <c r="G2610" s="48" t="s">
        <v>233</v>
      </c>
      <c r="H2610" s="48" t="s">
        <v>865</v>
      </c>
      <c r="I2610" s="48">
        <v>5</v>
      </c>
    </row>
    <row r="2611" spans="1:9" x14ac:dyDescent="0.3">
      <c r="A2611" s="48">
        <v>5075</v>
      </c>
      <c r="B2611" s="48" t="s">
        <v>277</v>
      </c>
      <c r="C2611" s="48" t="str">
        <f>VLOOKUP(Table14[[#This Row],[Subject]],Sheet2!$A$1:$B$60,2,0)</f>
        <v>MALE</v>
      </c>
      <c r="D2611" s="48" t="str">
        <f>TEXT(Table14[[#This Row],[Date]],"MMMM")</f>
        <v>September</v>
      </c>
      <c r="E2611" s="38">
        <v>45171</v>
      </c>
      <c r="F2611" s="48" t="s">
        <v>16</v>
      </c>
      <c r="G2611" s="48" t="s">
        <v>233</v>
      </c>
      <c r="H2611" s="48" t="s">
        <v>866</v>
      </c>
      <c r="I2611" s="48">
        <v>3</v>
      </c>
    </row>
    <row r="2612" spans="1:9" x14ac:dyDescent="0.3">
      <c r="A2612" s="48">
        <v>5221</v>
      </c>
      <c r="B2612" s="48" t="s">
        <v>278</v>
      </c>
      <c r="C2612" s="48" t="str">
        <f>VLOOKUP(Table14[[#This Row],[Subject]],Sheet2!$A$1:$B$60,2,0)</f>
        <v>MALE</v>
      </c>
      <c r="D2612" s="48" t="str">
        <f>TEXT(Table14[[#This Row],[Date]],"MMMM")</f>
        <v>September</v>
      </c>
      <c r="E2612" s="38">
        <v>45171</v>
      </c>
      <c r="F2612" s="48" t="s">
        <v>16</v>
      </c>
      <c r="G2612" s="48" t="s">
        <v>104</v>
      </c>
      <c r="H2612" s="48" t="s">
        <v>867</v>
      </c>
      <c r="I2612" s="48">
        <v>1</v>
      </c>
    </row>
    <row r="2613" spans="1:9" x14ac:dyDescent="0.3">
      <c r="A2613" s="48">
        <v>5222</v>
      </c>
      <c r="B2613" s="48" t="s">
        <v>278</v>
      </c>
      <c r="C2613" s="48" t="str">
        <f>VLOOKUP(Table14[[#This Row],[Subject]],Sheet2!$A$1:$B$60,2,0)</f>
        <v>MALE</v>
      </c>
      <c r="D2613" s="48" t="str">
        <f>TEXT(Table14[[#This Row],[Date]],"MMMM")</f>
        <v>September</v>
      </c>
      <c r="E2613" s="38">
        <v>45171</v>
      </c>
      <c r="F2613" s="48" t="s">
        <v>16</v>
      </c>
      <c r="G2613" s="48" t="s">
        <v>104</v>
      </c>
      <c r="H2613" s="48" t="s">
        <v>720</v>
      </c>
      <c r="I2613" s="48">
        <v>2</v>
      </c>
    </row>
    <row r="2614" spans="1:9" x14ac:dyDescent="0.3">
      <c r="A2614" s="48">
        <v>5223</v>
      </c>
      <c r="B2614" s="48" t="s">
        <v>278</v>
      </c>
      <c r="C2614" s="48" t="str">
        <f>VLOOKUP(Table14[[#This Row],[Subject]],Sheet2!$A$1:$B$60,2,0)</f>
        <v>MALE</v>
      </c>
      <c r="D2614" s="48" t="str">
        <f>TEXT(Table14[[#This Row],[Date]],"MMMM")</f>
        <v>September</v>
      </c>
      <c r="E2614" s="38">
        <v>45171</v>
      </c>
      <c r="F2614" s="48" t="s">
        <v>16</v>
      </c>
      <c r="G2614" s="48" t="s">
        <v>104</v>
      </c>
      <c r="H2614" s="48" t="s">
        <v>724</v>
      </c>
      <c r="I2614" s="48">
        <v>0</v>
      </c>
    </row>
    <row r="2615" spans="1:9" x14ac:dyDescent="0.3">
      <c r="A2615" s="48">
        <v>5224</v>
      </c>
      <c r="B2615" s="48" t="s">
        <v>278</v>
      </c>
      <c r="C2615" s="48" t="str">
        <f>VLOOKUP(Table14[[#This Row],[Subject]],Sheet2!$A$1:$B$60,2,0)</f>
        <v>MALE</v>
      </c>
      <c r="D2615" s="48" t="str">
        <f>TEXT(Table14[[#This Row],[Date]],"MMMM")</f>
        <v>September</v>
      </c>
      <c r="E2615" s="38">
        <v>45171</v>
      </c>
      <c r="F2615" s="48" t="s">
        <v>16</v>
      </c>
      <c r="G2615" s="48" t="s">
        <v>104</v>
      </c>
      <c r="H2615" s="48" t="s">
        <v>725</v>
      </c>
      <c r="I2615" s="48">
        <v>0</v>
      </c>
    </row>
    <row r="2616" spans="1:9" x14ac:dyDescent="0.3">
      <c r="A2616" s="48">
        <v>5225</v>
      </c>
      <c r="B2616" s="48" t="s">
        <v>278</v>
      </c>
      <c r="C2616" s="48" t="str">
        <f>VLOOKUP(Table14[[#This Row],[Subject]],Sheet2!$A$1:$B$60,2,0)</f>
        <v>MALE</v>
      </c>
      <c r="D2616" s="48" t="str">
        <f>TEXT(Table14[[#This Row],[Date]],"MMMM")</f>
        <v>September</v>
      </c>
      <c r="E2616" s="38">
        <v>45171</v>
      </c>
      <c r="F2616" s="48" t="s">
        <v>16</v>
      </c>
      <c r="G2616" s="48" t="s">
        <v>104</v>
      </c>
      <c r="H2616" s="48" t="s">
        <v>726</v>
      </c>
      <c r="I2616" s="48">
        <v>1</v>
      </c>
    </row>
    <row r="2617" spans="1:9" x14ac:dyDescent="0.3">
      <c r="A2617" s="48">
        <v>5226</v>
      </c>
      <c r="B2617" s="48" t="s">
        <v>278</v>
      </c>
      <c r="C2617" s="48" t="str">
        <f>VLOOKUP(Table14[[#This Row],[Subject]],Sheet2!$A$1:$B$60,2,0)</f>
        <v>MALE</v>
      </c>
      <c r="D2617" s="48" t="str">
        <f>TEXT(Table14[[#This Row],[Date]],"MMMM")</f>
        <v>September</v>
      </c>
      <c r="E2617" s="38">
        <v>45171</v>
      </c>
      <c r="F2617" s="48" t="s">
        <v>16</v>
      </c>
      <c r="G2617" s="48" t="s">
        <v>104</v>
      </c>
      <c r="H2617" s="48" t="s">
        <v>727</v>
      </c>
      <c r="I2617" s="48">
        <v>0</v>
      </c>
    </row>
    <row r="2618" spans="1:9" x14ac:dyDescent="0.3">
      <c r="A2618" s="48">
        <v>5227</v>
      </c>
      <c r="B2618" s="48" t="s">
        <v>278</v>
      </c>
      <c r="C2618" s="48" t="str">
        <f>VLOOKUP(Table14[[#This Row],[Subject]],Sheet2!$A$1:$B$60,2,0)</f>
        <v>MALE</v>
      </c>
      <c r="D2618" s="48" t="str">
        <f>TEXT(Table14[[#This Row],[Date]],"MMMM")</f>
        <v>September</v>
      </c>
      <c r="E2618" s="38">
        <v>45171</v>
      </c>
      <c r="F2618" s="48" t="s">
        <v>16</v>
      </c>
      <c r="G2618" s="48" t="s">
        <v>104</v>
      </c>
      <c r="H2618" s="48" t="s">
        <v>728</v>
      </c>
      <c r="I2618" s="48">
        <v>0</v>
      </c>
    </row>
    <row r="2619" spans="1:9" x14ac:dyDescent="0.3">
      <c r="A2619" s="48">
        <v>5228</v>
      </c>
      <c r="B2619" s="48" t="s">
        <v>278</v>
      </c>
      <c r="C2619" s="48" t="str">
        <f>VLOOKUP(Table14[[#This Row],[Subject]],Sheet2!$A$1:$B$60,2,0)</f>
        <v>MALE</v>
      </c>
      <c r="D2619" s="48" t="str">
        <f>TEXT(Table14[[#This Row],[Date]],"MMMM")</f>
        <v>September</v>
      </c>
      <c r="E2619" s="38">
        <v>45171</v>
      </c>
      <c r="F2619" s="48" t="s">
        <v>16</v>
      </c>
      <c r="G2619" s="48" t="s">
        <v>104</v>
      </c>
      <c r="H2619" s="48" t="s">
        <v>729</v>
      </c>
      <c r="I2619" s="48">
        <v>0</v>
      </c>
    </row>
    <row r="2620" spans="1:9" x14ac:dyDescent="0.3">
      <c r="A2620" s="48">
        <v>5229</v>
      </c>
      <c r="B2620" s="48" t="s">
        <v>278</v>
      </c>
      <c r="C2620" s="48" t="str">
        <f>VLOOKUP(Table14[[#This Row],[Subject]],Sheet2!$A$1:$B$60,2,0)</f>
        <v>MALE</v>
      </c>
      <c r="D2620" s="48" t="str">
        <f>TEXT(Table14[[#This Row],[Date]],"MMMM")</f>
        <v>September</v>
      </c>
      <c r="E2620" s="38">
        <v>45171</v>
      </c>
      <c r="F2620" s="48" t="s">
        <v>16</v>
      </c>
      <c r="G2620" s="48" t="s">
        <v>104</v>
      </c>
      <c r="H2620" s="48" t="s">
        <v>730</v>
      </c>
      <c r="I2620" s="48">
        <v>0</v>
      </c>
    </row>
    <row r="2621" spans="1:9" x14ac:dyDescent="0.3">
      <c r="A2621" s="48">
        <v>5230</v>
      </c>
      <c r="B2621" s="48" t="s">
        <v>278</v>
      </c>
      <c r="C2621" s="48" t="str">
        <f>VLOOKUP(Table14[[#This Row],[Subject]],Sheet2!$A$1:$B$60,2,0)</f>
        <v>MALE</v>
      </c>
      <c r="D2621" s="48" t="str">
        <f>TEXT(Table14[[#This Row],[Date]],"MMMM")</f>
        <v>September</v>
      </c>
      <c r="E2621" s="38">
        <v>45171</v>
      </c>
      <c r="F2621" s="48" t="s">
        <v>16</v>
      </c>
      <c r="G2621" s="48" t="s">
        <v>104</v>
      </c>
      <c r="H2621" s="48" t="s">
        <v>731</v>
      </c>
      <c r="I2621" s="48">
        <v>0</v>
      </c>
    </row>
    <row r="2622" spans="1:9" x14ac:dyDescent="0.3">
      <c r="A2622" s="48">
        <v>5231</v>
      </c>
      <c r="B2622" s="48" t="s">
        <v>278</v>
      </c>
      <c r="C2622" s="48" t="str">
        <f>VLOOKUP(Table14[[#This Row],[Subject]],Sheet2!$A$1:$B$60,2,0)</f>
        <v>MALE</v>
      </c>
      <c r="D2622" s="48" t="str">
        <f>TEXT(Table14[[#This Row],[Date]],"MMMM")</f>
        <v>September</v>
      </c>
      <c r="E2622" s="38">
        <v>45171</v>
      </c>
      <c r="F2622" s="48" t="s">
        <v>16</v>
      </c>
      <c r="G2622" s="48" t="s">
        <v>104</v>
      </c>
      <c r="H2622" s="48" t="s">
        <v>732</v>
      </c>
      <c r="I2622" s="48">
        <v>0</v>
      </c>
    </row>
    <row r="2623" spans="1:9" x14ac:dyDescent="0.3">
      <c r="A2623" s="48">
        <v>5232</v>
      </c>
      <c r="B2623" s="48" t="s">
        <v>278</v>
      </c>
      <c r="C2623" s="48" t="str">
        <f>VLOOKUP(Table14[[#This Row],[Subject]],Sheet2!$A$1:$B$60,2,0)</f>
        <v>MALE</v>
      </c>
      <c r="D2623" s="48" t="str">
        <f>TEXT(Table14[[#This Row],[Date]],"MMMM")</f>
        <v>September</v>
      </c>
      <c r="E2623" s="38">
        <v>45171</v>
      </c>
      <c r="F2623" s="48" t="s">
        <v>16</v>
      </c>
      <c r="G2623" s="48" t="s">
        <v>104</v>
      </c>
      <c r="H2623" s="48" t="s">
        <v>733</v>
      </c>
      <c r="I2623" s="48">
        <v>0</v>
      </c>
    </row>
    <row r="2624" spans="1:9" x14ac:dyDescent="0.3">
      <c r="A2624" s="48">
        <v>5233</v>
      </c>
      <c r="B2624" s="48" t="s">
        <v>278</v>
      </c>
      <c r="C2624" s="48" t="str">
        <f>VLOOKUP(Table14[[#This Row],[Subject]],Sheet2!$A$1:$B$60,2,0)</f>
        <v>MALE</v>
      </c>
      <c r="D2624" s="48" t="str">
        <f>TEXT(Table14[[#This Row],[Date]],"MMMM")</f>
        <v>September</v>
      </c>
      <c r="E2624" s="38">
        <v>45171</v>
      </c>
      <c r="F2624" s="48" t="s">
        <v>16</v>
      </c>
      <c r="G2624" s="48" t="s">
        <v>104</v>
      </c>
      <c r="H2624" s="48" t="s">
        <v>734</v>
      </c>
      <c r="I2624" s="48">
        <v>0</v>
      </c>
    </row>
    <row r="2625" spans="1:9" x14ac:dyDescent="0.3">
      <c r="A2625" s="48">
        <v>5234</v>
      </c>
      <c r="B2625" s="48" t="s">
        <v>278</v>
      </c>
      <c r="C2625" s="48" t="str">
        <f>VLOOKUP(Table14[[#This Row],[Subject]],Sheet2!$A$1:$B$60,2,0)</f>
        <v>MALE</v>
      </c>
      <c r="D2625" s="48" t="str">
        <f>TEXT(Table14[[#This Row],[Date]],"MMMM")</f>
        <v>September</v>
      </c>
      <c r="E2625" s="38">
        <v>45171</v>
      </c>
      <c r="F2625" s="48" t="s">
        <v>16</v>
      </c>
      <c r="G2625" s="48" t="s">
        <v>104</v>
      </c>
      <c r="H2625" s="48" t="s">
        <v>735</v>
      </c>
      <c r="I2625" s="48">
        <v>0</v>
      </c>
    </row>
    <row r="2626" spans="1:9" x14ac:dyDescent="0.3">
      <c r="A2626" s="48">
        <v>5235</v>
      </c>
      <c r="B2626" s="48" t="s">
        <v>278</v>
      </c>
      <c r="C2626" s="48" t="str">
        <f>VLOOKUP(Table14[[#This Row],[Subject]],Sheet2!$A$1:$B$60,2,0)</f>
        <v>MALE</v>
      </c>
      <c r="D2626" s="48" t="str">
        <f>TEXT(Table14[[#This Row],[Date]],"MMMM")</f>
        <v>September</v>
      </c>
      <c r="E2626" s="38">
        <v>45171</v>
      </c>
      <c r="F2626" s="48" t="s">
        <v>16</v>
      </c>
      <c r="G2626" s="48" t="s">
        <v>104</v>
      </c>
      <c r="H2626" s="48" t="s">
        <v>736</v>
      </c>
      <c r="I2626" s="48">
        <v>0</v>
      </c>
    </row>
    <row r="2627" spans="1:9" x14ac:dyDescent="0.3">
      <c r="A2627" s="48">
        <v>5236</v>
      </c>
      <c r="B2627" s="48" t="s">
        <v>278</v>
      </c>
      <c r="C2627" s="48" t="str">
        <f>VLOOKUP(Table14[[#This Row],[Subject]],Sheet2!$A$1:$B$60,2,0)</f>
        <v>MALE</v>
      </c>
      <c r="D2627" s="48" t="str">
        <f>TEXT(Table14[[#This Row],[Date]],"MMMM")</f>
        <v>September</v>
      </c>
      <c r="E2627" s="38">
        <v>45171</v>
      </c>
      <c r="F2627" s="48" t="s">
        <v>16</v>
      </c>
      <c r="G2627" s="48" t="s">
        <v>104</v>
      </c>
      <c r="H2627" s="48" t="s">
        <v>737</v>
      </c>
      <c r="I2627" s="48">
        <v>0</v>
      </c>
    </row>
    <row r="2628" spans="1:9" x14ac:dyDescent="0.3">
      <c r="A2628" s="48">
        <v>5237</v>
      </c>
      <c r="B2628" s="48" t="s">
        <v>278</v>
      </c>
      <c r="C2628" s="48" t="str">
        <f>VLOOKUP(Table14[[#This Row],[Subject]],Sheet2!$A$1:$B$60,2,0)</f>
        <v>MALE</v>
      </c>
      <c r="D2628" s="48" t="str">
        <f>TEXT(Table14[[#This Row],[Date]],"MMMM")</f>
        <v>September</v>
      </c>
      <c r="E2628" s="38">
        <v>45171</v>
      </c>
      <c r="F2628" s="48" t="s">
        <v>16</v>
      </c>
      <c r="G2628" s="48" t="s">
        <v>104</v>
      </c>
      <c r="H2628" s="48" t="s">
        <v>738</v>
      </c>
      <c r="I2628" s="48">
        <v>0</v>
      </c>
    </row>
    <row r="2629" spans="1:9" x14ac:dyDescent="0.3">
      <c r="A2629" s="48">
        <v>5238</v>
      </c>
      <c r="B2629" s="48" t="s">
        <v>278</v>
      </c>
      <c r="C2629" s="48" t="str">
        <f>VLOOKUP(Table14[[#This Row],[Subject]],Sheet2!$A$1:$B$60,2,0)</f>
        <v>MALE</v>
      </c>
      <c r="D2629" s="48" t="str">
        <f>TEXT(Table14[[#This Row],[Date]],"MMMM")</f>
        <v>September</v>
      </c>
      <c r="E2629" s="38">
        <v>45171</v>
      </c>
      <c r="F2629" s="48" t="s">
        <v>16</v>
      </c>
      <c r="G2629" s="48" t="s">
        <v>104</v>
      </c>
      <c r="H2629" s="48" t="s">
        <v>739</v>
      </c>
      <c r="I2629" s="48">
        <v>0</v>
      </c>
    </row>
    <row r="2630" spans="1:9" x14ac:dyDescent="0.3">
      <c r="A2630" s="48">
        <v>5239</v>
      </c>
      <c r="B2630" s="48" t="s">
        <v>278</v>
      </c>
      <c r="C2630" s="48" t="str">
        <f>VLOOKUP(Table14[[#This Row],[Subject]],Sheet2!$A$1:$B$60,2,0)</f>
        <v>MALE</v>
      </c>
      <c r="D2630" s="48" t="str">
        <f>TEXT(Table14[[#This Row],[Date]],"MMMM")</f>
        <v>September</v>
      </c>
      <c r="E2630" s="38">
        <v>45171</v>
      </c>
      <c r="F2630" s="48" t="s">
        <v>16</v>
      </c>
      <c r="G2630" s="48" t="s">
        <v>104</v>
      </c>
      <c r="H2630" s="48" t="s">
        <v>740</v>
      </c>
      <c r="I2630" s="48">
        <v>1</v>
      </c>
    </row>
    <row r="2631" spans="1:9" x14ac:dyDescent="0.3">
      <c r="A2631" s="48">
        <v>5240</v>
      </c>
      <c r="B2631" s="48" t="s">
        <v>278</v>
      </c>
      <c r="C2631" s="48" t="str">
        <f>VLOOKUP(Table14[[#This Row],[Subject]],Sheet2!$A$1:$B$60,2,0)</f>
        <v>MALE</v>
      </c>
      <c r="D2631" s="48" t="str">
        <f>TEXT(Table14[[#This Row],[Date]],"MMMM")</f>
        <v>September</v>
      </c>
      <c r="E2631" s="38">
        <v>45171</v>
      </c>
      <c r="F2631" s="48" t="s">
        <v>16</v>
      </c>
      <c r="G2631" s="48" t="s">
        <v>104</v>
      </c>
      <c r="H2631" s="48" t="s">
        <v>741</v>
      </c>
      <c r="I2631" s="48">
        <v>0</v>
      </c>
    </row>
    <row r="2632" spans="1:9" x14ac:dyDescent="0.3">
      <c r="A2632" s="48">
        <v>5241</v>
      </c>
      <c r="B2632" s="48" t="s">
        <v>278</v>
      </c>
      <c r="C2632" s="48" t="str">
        <f>VLOOKUP(Table14[[#This Row],[Subject]],Sheet2!$A$1:$B$60,2,0)</f>
        <v>MALE</v>
      </c>
      <c r="D2632" s="48" t="str">
        <f>TEXT(Table14[[#This Row],[Date]],"MMMM")</f>
        <v>September</v>
      </c>
      <c r="E2632" s="38">
        <v>45171</v>
      </c>
      <c r="F2632" s="48" t="s">
        <v>16</v>
      </c>
      <c r="G2632" s="48" t="s">
        <v>104</v>
      </c>
      <c r="H2632" s="48" t="s">
        <v>742</v>
      </c>
      <c r="I2632" s="48">
        <v>3</v>
      </c>
    </row>
    <row r="2633" spans="1:9" x14ac:dyDescent="0.3">
      <c r="A2633" s="48">
        <v>5242</v>
      </c>
      <c r="B2633" s="48" t="s">
        <v>278</v>
      </c>
      <c r="C2633" s="48" t="str">
        <f>VLOOKUP(Table14[[#This Row],[Subject]],Sheet2!$A$1:$B$60,2,0)</f>
        <v>MALE</v>
      </c>
      <c r="D2633" s="48" t="str">
        <f>TEXT(Table14[[#This Row],[Date]],"MMMM")</f>
        <v>September</v>
      </c>
      <c r="E2633" s="38">
        <v>45171</v>
      </c>
      <c r="F2633" s="48" t="s">
        <v>16</v>
      </c>
      <c r="G2633" s="48" t="s">
        <v>104</v>
      </c>
      <c r="H2633" s="48" t="s">
        <v>743</v>
      </c>
      <c r="I2633" s="48">
        <v>0</v>
      </c>
    </row>
    <row r="2634" spans="1:9" x14ac:dyDescent="0.3">
      <c r="A2634" s="48">
        <v>5243</v>
      </c>
      <c r="B2634" s="48" t="s">
        <v>278</v>
      </c>
      <c r="C2634" s="48" t="str">
        <f>VLOOKUP(Table14[[#This Row],[Subject]],Sheet2!$A$1:$B$60,2,0)</f>
        <v>MALE</v>
      </c>
      <c r="D2634" s="48" t="str">
        <f>TEXT(Table14[[#This Row],[Date]],"MMMM")</f>
        <v>September</v>
      </c>
      <c r="E2634" s="38">
        <v>45171</v>
      </c>
      <c r="F2634" s="48" t="s">
        <v>16</v>
      </c>
      <c r="G2634" s="48" t="s">
        <v>104</v>
      </c>
      <c r="H2634" s="48" t="s">
        <v>744</v>
      </c>
      <c r="I2634" s="48">
        <v>2</v>
      </c>
    </row>
    <row r="2635" spans="1:9" x14ac:dyDescent="0.3">
      <c r="A2635" s="48">
        <v>5244</v>
      </c>
      <c r="B2635" s="48" t="s">
        <v>278</v>
      </c>
      <c r="C2635" s="48" t="str">
        <f>VLOOKUP(Table14[[#This Row],[Subject]],Sheet2!$A$1:$B$60,2,0)</f>
        <v>MALE</v>
      </c>
      <c r="D2635" s="48" t="str">
        <f>TEXT(Table14[[#This Row],[Date]],"MMMM")</f>
        <v>September</v>
      </c>
      <c r="E2635" s="38">
        <v>45171</v>
      </c>
      <c r="F2635" s="48" t="s">
        <v>16</v>
      </c>
      <c r="G2635" s="48" t="s">
        <v>128</v>
      </c>
      <c r="H2635" s="48" t="s">
        <v>868</v>
      </c>
      <c r="I2635" s="48">
        <v>3</v>
      </c>
    </row>
    <row r="2636" spans="1:9" x14ac:dyDescent="0.3">
      <c r="A2636" s="48">
        <v>5245</v>
      </c>
      <c r="B2636" s="48" t="s">
        <v>278</v>
      </c>
      <c r="C2636" s="48" t="str">
        <f>VLOOKUP(Table14[[#This Row],[Subject]],Sheet2!$A$1:$B$60,2,0)</f>
        <v>MALE</v>
      </c>
      <c r="D2636" s="48" t="str">
        <f>TEXT(Table14[[#This Row],[Date]],"MMMM")</f>
        <v>September</v>
      </c>
      <c r="E2636" s="38">
        <v>45171</v>
      </c>
      <c r="F2636" s="48" t="s">
        <v>16</v>
      </c>
      <c r="G2636" s="48" t="s">
        <v>128</v>
      </c>
      <c r="H2636" s="48" t="s">
        <v>869</v>
      </c>
      <c r="I2636" s="48">
        <v>2</v>
      </c>
    </row>
    <row r="2637" spans="1:9" x14ac:dyDescent="0.3">
      <c r="A2637" s="48">
        <v>5246</v>
      </c>
      <c r="B2637" s="48" t="s">
        <v>278</v>
      </c>
      <c r="C2637" s="48" t="str">
        <f>VLOOKUP(Table14[[#This Row],[Subject]],Sheet2!$A$1:$B$60,2,0)</f>
        <v>MALE</v>
      </c>
      <c r="D2637" s="48" t="str">
        <f>TEXT(Table14[[#This Row],[Date]],"MMMM")</f>
        <v>September</v>
      </c>
      <c r="E2637" s="38">
        <v>45171</v>
      </c>
      <c r="F2637" s="48" t="s">
        <v>16</v>
      </c>
      <c r="G2637" s="48" t="s">
        <v>128</v>
      </c>
      <c r="H2637" s="48" t="s">
        <v>747</v>
      </c>
      <c r="I2637" s="48">
        <v>1</v>
      </c>
    </row>
    <row r="2638" spans="1:9" x14ac:dyDescent="0.3">
      <c r="A2638" s="48">
        <v>5247</v>
      </c>
      <c r="B2638" s="48" t="s">
        <v>278</v>
      </c>
      <c r="C2638" s="48" t="str">
        <f>VLOOKUP(Table14[[#This Row],[Subject]],Sheet2!$A$1:$B$60,2,0)</f>
        <v>MALE</v>
      </c>
      <c r="D2638" s="48" t="str">
        <f>TEXT(Table14[[#This Row],[Date]],"MMMM")</f>
        <v>September</v>
      </c>
      <c r="E2638" s="38">
        <v>45171</v>
      </c>
      <c r="F2638" s="48" t="s">
        <v>16</v>
      </c>
      <c r="G2638" s="48" t="s">
        <v>128</v>
      </c>
      <c r="H2638" s="48" t="s">
        <v>748</v>
      </c>
      <c r="I2638" s="48">
        <v>5</v>
      </c>
    </row>
    <row r="2639" spans="1:9" x14ac:dyDescent="0.3">
      <c r="A2639" s="48">
        <v>5248</v>
      </c>
      <c r="B2639" s="48" t="s">
        <v>278</v>
      </c>
      <c r="C2639" s="48" t="str">
        <f>VLOOKUP(Table14[[#This Row],[Subject]],Sheet2!$A$1:$B$60,2,0)</f>
        <v>MALE</v>
      </c>
      <c r="D2639" s="48" t="str">
        <f>TEXT(Table14[[#This Row],[Date]],"MMMM")</f>
        <v>September</v>
      </c>
      <c r="E2639" s="38">
        <v>45171</v>
      </c>
      <c r="F2639" s="48" t="s">
        <v>16</v>
      </c>
      <c r="G2639" s="48" t="s">
        <v>128</v>
      </c>
      <c r="H2639" s="48" t="s">
        <v>749</v>
      </c>
      <c r="I2639" s="48">
        <v>4</v>
      </c>
    </row>
    <row r="2640" spans="1:9" x14ac:dyDescent="0.3">
      <c r="A2640" s="48">
        <v>5249</v>
      </c>
      <c r="B2640" s="48" t="s">
        <v>278</v>
      </c>
      <c r="C2640" s="48" t="str">
        <f>VLOOKUP(Table14[[#This Row],[Subject]],Sheet2!$A$1:$B$60,2,0)</f>
        <v>MALE</v>
      </c>
      <c r="D2640" s="48" t="str">
        <f>TEXT(Table14[[#This Row],[Date]],"MMMM")</f>
        <v>September</v>
      </c>
      <c r="E2640" s="38">
        <v>45171</v>
      </c>
      <c r="F2640" s="48" t="s">
        <v>16</v>
      </c>
      <c r="G2640" s="48" t="s">
        <v>128</v>
      </c>
      <c r="H2640" s="48" t="s">
        <v>750</v>
      </c>
      <c r="I2640" s="48">
        <v>3</v>
      </c>
    </row>
    <row r="2641" spans="1:9" x14ac:dyDescent="0.3">
      <c r="A2641" s="48">
        <v>5250</v>
      </c>
      <c r="B2641" s="48" t="s">
        <v>278</v>
      </c>
      <c r="C2641" s="48" t="str">
        <f>VLOOKUP(Table14[[#This Row],[Subject]],Sheet2!$A$1:$B$60,2,0)</f>
        <v>MALE</v>
      </c>
      <c r="D2641" s="48" t="str">
        <f>TEXT(Table14[[#This Row],[Date]],"MMMM")</f>
        <v>September</v>
      </c>
      <c r="E2641" s="38">
        <v>45171</v>
      </c>
      <c r="F2641" s="48" t="s">
        <v>16</v>
      </c>
      <c r="G2641" s="48" t="s">
        <v>128</v>
      </c>
      <c r="H2641" s="48" t="s">
        <v>751</v>
      </c>
      <c r="I2641" s="48">
        <v>2</v>
      </c>
    </row>
    <row r="2642" spans="1:9" x14ac:dyDescent="0.3">
      <c r="A2642" s="48">
        <v>5251</v>
      </c>
      <c r="B2642" s="48" t="s">
        <v>278</v>
      </c>
      <c r="C2642" s="48" t="str">
        <f>VLOOKUP(Table14[[#This Row],[Subject]],Sheet2!$A$1:$B$60,2,0)</f>
        <v>MALE</v>
      </c>
      <c r="D2642" s="48" t="str">
        <f>TEXT(Table14[[#This Row],[Date]],"MMMM")</f>
        <v>September</v>
      </c>
      <c r="E2642" s="38">
        <v>45171</v>
      </c>
      <c r="F2642" s="48" t="s">
        <v>16</v>
      </c>
      <c r="G2642" s="48" t="s">
        <v>128</v>
      </c>
      <c r="H2642" s="48" t="s">
        <v>752</v>
      </c>
      <c r="I2642" s="48">
        <v>4</v>
      </c>
    </row>
    <row r="2643" spans="1:9" x14ac:dyDescent="0.3">
      <c r="A2643" s="48">
        <v>5252</v>
      </c>
      <c r="B2643" s="48" t="s">
        <v>278</v>
      </c>
      <c r="C2643" s="48" t="str">
        <f>VLOOKUP(Table14[[#This Row],[Subject]],Sheet2!$A$1:$B$60,2,0)</f>
        <v>MALE</v>
      </c>
      <c r="D2643" s="48" t="str">
        <f>TEXT(Table14[[#This Row],[Date]],"MMMM")</f>
        <v>September</v>
      </c>
      <c r="E2643" s="38">
        <v>45171</v>
      </c>
      <c r="F2643" s="48" t="s">
        <v>16</v>
      </c>
      <c r="G2643" s="48" t="s">
        <v>128</v>
      </c>
      <c r="H2643" s="48" t="s">
        <v>753</v>
      </c>
      <c r="I2643" s="48">
        <v>1</v>
      </c>
    </row>
    <row r="2644" spans="1:9" x14ac:dyDescent="0.3">
      <c r="A2644" s="48">
        <v>5253</v>
      </c>
      <c r="B2644" s="48" t="s">
        <v>278</v>
      </c>
      <c r="C2644" s="48" t="str">
        <f>VLOOKUP(Table14[[#This Row],[Subject]],Sheet2!$A$1:$B$60,2,0)</f>
        <v>MALE</v>
      </c>
      <c r="D2644" s="48" t="str">
        <f>TEXT(Table14[[#This Row],[Date]],"MMMM")</f>
        <v>September</v>
      </c>
      <c r="E2644" s="38">
        <v>45171</v>
      </c>
      <c r="F2644" s="48" t="s">
        <v>16</v>
      </c>
      <c r="G2644" s="48" t="s">
        <v>128</v>
      </c>
      <c r="H2644" s="48" t="s">
        <v>754</v>
      </c>
      <c r="I2644" s="48">
        <v>5</v>
      </c>
    </row>
    <row r="2645" spans="1:9" x14ac:dyDescent="0.3">
      <c r="A2645" s="48">
        <v>5254</v>
      </c>
      <c r="B2645" s="48" t="s">
        <v>278</v>
      </c>
      <c r="C2645" s="48" t="str">
        <f>VLOOKUP(Table14[[#This Row],[Subject]],Sheet2!$A$1:$B$60,2,0)</f>
        <v>MALE</v>
      </c>
      <c r="D2645" s="48" t="str">
        <f>TEXT(Table14[[#This Row],[Date]],"MMMM")</f>
        <v>September</v>
      </c>
      <c r="E2645" s="38">
        <v>45171</v>
      </c>
      <c r="F2645" s="48" t="s">
        <v>16</v>
      </c>
      <c r="G2645" s="48" t="s">
        <v>128</v>
      </c>
      <c r="H2645" s="48" t="s">
        <v>755</v>
      </c>
      <c r="I2645" s="48">
        <v>3</v>
      </c>
    </row>
    <row r="2646" spans="1:9" x14ac:dyDescent="0.3">
      <c r="A2646" s="48">
        <v>5255</v>
      </c>
      <c r="B2646" s="48" t="s">
        <v>278</v>
      </c>
      <c r="C2646" s="48" t="str">
        <f>VLOOKUP(Table14[[#This Row],[Subject]],Sheet2!$A$1:$B$60,2,0)</f>
        <v>MALE</v>
      </c>
      <c r="D2646" s="48" t="str">
        <f>TEXT(Table14[[#This Row],[Date]],"MMMM")</f>
        <v>September</v>
      </c>
      <c r="E2646" s="38">
        <v>45171</v>
      </c>
      <c r="F2646" s="48" t="s">
        <v>16</v>
      </c>
      <c r="G2646" s="48" t="s">
        <v>128</v>
      </c>
      <c r="H2646" s="48" t="s">
        <v>756</v>
      </c>
      <c r="I2646" s="48">
        <v>2</v>
      </c>
    </row>
    <row r="2647" spans="1:9" x14ac:dyDescent="0.3">
      <c r="A2647" s="48">
        <v>5256</v>
      </c>
      <c r="B2647" s="48" t="s">
        <v>278</v>
      </c>
      <c r="C2647" s="48" t="str">
        <f>VLOOKUP(Table14[[#This Row],[Subject]],Sheet2!$A$1:$B$60,2,0)</f>
        <v>MALE</v>
      </c>
      <c r="D2647" s="48" t="str">
        <f>TEXT(Table14[[#This Row],[Date]],"MMMM")</f>
        <v>September</v>
      </c>
      <c r="E2647" s="38">
        <v>45171</v>
      </c>
      <c r="F2647" s="48" t="s">
        <v>16</v>
      </c>
      <c r="G2647" s="48" t="s">
        <v>128</v>
      </c>
      <c r="H2647" s="48" t="s">
        <v>757</v>
      </c>
      <c r="I2647" s="48">
        <v>1</v>
      </c>
    </row>
    <row r="2648" spans="1:9" x14ac:dyDescent="0.3">
      <c r="A2648" s="48">
        <v>5257</v>
      </c>
      <c r="B2648" s="48" t="s">
        <v>278</v>
      </c>
      <c r="C2648" s="48" t="str">
        <f>VLOOKUP(Table14[[#This Row],[Subject]],Sheet2!$A$1:$B$60,2,0)</f>
        <v>MALE</v>
      </c>
      <c r="D2648" s="48" t="str">
        <f>TEXT(Table14[[#This Row],[Date]],"MMMM")</f>
        <v>September</v>
      </c>
      <c r="E2648" s="38">
        <v>45171</v>
      </c>
      <c r="F2648" s="48" t="s">
        <v>16</v>
      </c>
      <c r="G2648" s="48" t="s">
        <v>128</v>
      </c>
      <c r="H2648" s="48" t="s">
        <v>758</v>
      </c>
      <c r="I2648" s="48">
        <v>3</v>
      </c>
    </row>
    <row r="2649" spans="1:9" x14ac:dyDescent="0.3">
      <c r="A2649" s="48">
        <v>5258</v>
      </c>
      <c r="B2649" s="48" t="s">
        <v>278</v>
      </c>
      <c r="C2649" s="48" t="str">
        <f>VLOOKUP(Table14[[#This Row],[Subject]],Sheet2!$A$1:$B$60,2,0)</f>
        <v>MALE</v>
      </c>
      <c r="D2649" s="48" t="str">
        <f>TEXT(Table14[[#This Row],[Date]],"MMMM")</f>
        <v>September</v>
      </c>
      <c r="E2649" s="38">
        <v>45171</v>
      </c>
      <c r="F2649" s="48" t="s">
        <v>16</v>
      </c>
      <c r="G2649" s="48" t="s">
        <v>128</v>
      </c>
      <c r="H2649" s="48" t="s">
        <v>759</v>
      </c>
      <c r="I2649" s="48">
        <v>4</v>
      </c>
    </row>
    <row r="2650" spans="1:9" x14ac:dyDescent="0.3">
      <c r="A2650" s="48">
        <v>5259</v>
      </c>
      <c r="B2650" s="48" t="s">
        <v>278</v>
      </c>
      <c r="C2650" s="48" t="str">
        <f>VLOOKUP(Table14[[#This Row],[Subject]],Sheet2!$A$1:$B$60,2,0)</f>
        <v>MALE</v>
      </c>
      <c r="D2650" s="48" t="str">
        <f>TEXT(Table14[[#This Row],[Date]],"MMMM")</f>
        <v>September</v>
      </c>
      <c r="E2650" s="38">
        <v>45171</v>
      </c>
      <c r="F2650" s="48" t="s">
        <v>16</v>
      </c>
      <c r="G2650" s="48" t="s">
        <v>128</v>
      </c>
      <c r="H2650" s="48" t="s">
        <v>760</v>
      </c>
      <c r="I2650" s="48">
        <v>5</v>
      </c>
    </row>
    <row r="2651" spans="1:9" x14ac:dyDescent="0.3">
      <c r="A2651" s="48">
        <v>5260</v>
      </c>
      <c r="B2651" s="48" t="s">
        <v>278</v>
      </c>
      <c r="C2651" s="48" t="str">
        <f>VLOOKUP(Table14[[#This Row],[Subject]],Sheet2!$A$1:$B$60,2,0)</f>
        <v>MALE</v>
      </c>
      <c r="D2651" s="48" t="str">
        <f>TEXT(Table14[[#This Row],[Date]],"MMMM")</f>
        <v>September</v>
      </c>
      <c r="E2651" s="38">
        <v>45171</v>
      </c>
      <c r="F2651" s="48" t="s">
        <v>16</v>
      </c>
      <c r="G2651" s="48" t="s">
        <v>145</v>
      </c>
      <c r="H2651" s="48" t="s">
        <v>761</v>
      </c>
      <c r="I2651" s="48">
        <v>4</v>
      </c>
    </row>
    <row r="2652" spans="1:9" x14ac:dyDescent="0.3">
      <c r="A2652" s="48">
        <v>5261</v>
      </c>
      <c r="B2652" s="48" t="s">
        <v>278</v>
      </c>
      <c r="C2652" s="48" t="str">
        <f>VLOOKUP(Table14[[#This Row],[Subject]],Sheet2!$A$1:$B$60,2,0)</f>
        <v>MALE</v>
      </c>
      <c r="D2652" s="48" t="str">
        <f>TEXT(Table14[[#This Row],[Date]],"MMMM")</f>
        <v>September</v>
      </c>
      <c r="E2652" s="38">
        <v>45171</v>
      </c>
      <c r="F2652" s="48" t="s">
        <v>16</v>
      </c>
      <c r="G2652" s="48" t="s">
        <v>145</v>
      </c>
      <c r="H2652" s="48" t="s">
        <v>762</v>
      </c>
      <c r="I2652" s="48">
        <v>5</v>
      </c>
    </row>
    <row r="2653" spans="1:9" x14ac:dyDescent="0.3">
      <c r="A2653" s="48">
        <v>5262</v>
      </c>
      <c r="B2653" s="48" t="s">
        <v>278</v>
      </c>
      <c r="C2653" s="48" t="str">
        <f>VLOOKUP(Table14[[#This Row],[Subject]],Sheet2!$A$1:$B$60,2,0)</f>
        <v>MALE</v>
      </c>
      <c r="D2653" s="48" t="str">
        <f>TEXT(Table14[[#This Row],[Date]],"MMMM")</f>
        <v>September</v>
      </c>
      <c r="E2653" s="38">
        <v>45171</v>
      </c>
      <c r="F2653" s="48" t="s">
        <v>16</v>
      </c>
      <c r="G2653" s="48" t="s">
        <v>145</v>
      </c>
      <c r="H2653" s="48" t="s">
        <v>763</v>
      </c>
      <c r="I2653" s="48">
        <v>3</v>
      </c>
    </row>
    <row r="2654" spans="1:9" x14ac:dyDescent="0.3">
      <c r="A2654" s="48">
        <v>5263</v>
      </c>
      <c r="B2654" s="48" t="s">
        <v>278</v>
      </c>
      <c r="C2654" s="48" t="str">
        <f>VLOOKUP(Table14[[#This Row],[Subject]],Sheet2!$A$1:$B$60,2,0)</f>
        <v>MALE</v>
      </c>
      <c r="D2654" s="48" t="str">
        <f>TEXT(Table14[[#This Row],[Date]],"MMMM")</f>
        <v>September</v>
      </c>
      <c r="E2654" s="38">
        <v>45171</v>
      </c>
      <c r="F2654" s="48" t="s">
        <v>16</v>
      </c>
      <c r="G2654" s="48" t="s">
        <v>145</v>
      </c>
      <c r="H2654" s="48" t="s">
        <v>764</v>
      </c>
      <c r="I2654" s="48">
        <v>2</v>
      </c>
    </row>
    <row r="2655" spans="1:9" x14ac:dyDescent="0.3">
      <c r="A2655" s="48">
        <v>5264</v>
      </c>
      <c r="B2655" s="48" t="s">
        <v>278</v>
      </c>
      <c r="C2655" s="48" t="str">
        <f>VLOOKUP(Table14[[#This Row],[Subject]],Sheet2!$A$1:$B$60,2,0)</f>
        <v>MALE</v>
      </c>
      <c r="D2655" s="48" t="str">
        <f>TEXT(Table14[[#This Row],[Date]],"MMMM")</f>
        <v>September</v>
      </c>
      <c r="E2655" s="38">
        <v>45171</v>
      </c>
      <c r="F2655" s="48" t="s">
        <v>16</v>
      </c>
      <c r="G2655" s="48" t="s">
        <v>145</v>
      </c>
      <c r="H2655" s="48" t="s">
        <v>765</v>
      </c>
      <c r="I2655" s="48">
        <v>4</v>
      </c>
    </row>
    <row r="2656" spans="1:9" x14ac:dyDescent="0.3">
      <c r="A2656" s="48">
        <v>5265</v>
      </c>
      <c r="B2656" s="48" t="s">
        <v>278</v>
      </c>
      <c r="C2656" s="48" t="str">
        <f>VLOOKUP(Table14[[#This Row],[Subject]],Sheet2!$A$1:$B$60,2,0)</f>
        <v>MALE</v>
      </c>
      <c r="D2656" s="48" t="str">
        <f>TEXT(Table14[[#This Row],[Date]],"MMMM")</f>
        <v>September</v>
      </c>
      <c r="E2656" s="38">
        <v>45171</v>
      </c>
      <c r="F2656" s="48" t="s">
        <v>16</v>
      </c>
      <c r="G2656" s="48" t="s">
        <v>145</v>
      </c>
      <c r="H2656" s="48" t="s">
        <v>766</v>
      </c>
      <c r="I2656" s="48">
        <v>2</v>
      </c>
    </row>
    <row r="2657" spans="1:9" x14ac:dyDescent="0.3">
      <c r="A2657" s="48">
        <v>5266</v>
      </c>
      <c r="B2657" s="48" t="s">
        <v>278</v>
      </c>
      <c r="C2657" s="48" t="str">
        <f>VLOOKUP(Table14[[#This Row],[Subject]],Sheet2!$A$1:$B$60,2,0)</f>
        <v>MALE</v>
      </c>
      <c r="D2657" s="48" t="str">
        <f>TEXT(Table14[[#This Row],[Date]],"MMMM")</f>
        <v>September</v>
      </c>
      <c r="E2657" s="38">
        <v>45171</v>
      </c>
      <c r="F2657" s="48" t="s">
        <v>16</v>
      </c>
      <c r="G2657" s="48" t="s">
        <v>145</v>
      </c>
      <c r="H2657" s="48" t="s">
        <v>767</v>
      </c>
      <c r="I2657" s="48">
        <v>5</v>
      </c>
    </row>
    <row r="2658" spans="1:9" x14ac:dyDescent="0.3">
      <c r="A2658" s="48">
        <v>5267</v>
      </c>
      <c r="B2658" s="48" t="s">
        <v>278</v>
      </c>
      <c r="C2658" s="48" t="str">
        <f>VLOOKUP(Table14[[#This Row],[Subject]],Sheet2!$A$1:$B$60,2,0)</f>
        <v>MALE</v>
      </c>
      <c r="D2658" s="48" t="str">
        <f>TEXT(Table14[[#This Row],[Date]],"MMMM")</f>
        <v>September</v>
      </c>
      <c r="E2658" s="38">
        <v>45171</v>
      </c>
      <c r="F2658" s="48" t="s">
        <v>16</v>
      </c>
      <c r="G2658" s="48" t="s">
        <v>145</v>
      </c>
      <c r="H2658" s="48" t="s">
        <v>768</v>
      </c>
      <c r="I2658" s="48">
        <v>1</v>
      </c>
    </row>
    <row r="2659" spans="1:9" x14ac:dyDescent="0.3">
      <c r="A2659" s="48">
        <v>5268</v>
      </c>
      <c r="B2659" s="48" t="s">
        <v>278</v>
      </c>
      <c r="C2659" s="48" t="str">
        <f>VLOOKUP(Table14[[#This Row],[Subject]],Sheet2!$A$1:$B$60,2,0)</f>
        <v>MALE</v>
      </c>
      <c r="D2659" s="48" t="str">
        <f>TEXT(Table14[[#This Row],[Date]],"MMMM")</f>
        <v>September</v>
      </c>
      <c r="E2659" s="38">
        <v>45171</v>
      </c>
      <c r="F2659" s="48" t="s">
        <v>16</v>
      </c>
      <c r="G2659" s="48" t="s">
        <v>145</v>
      </c>
      <c r="H2659" s="48" t="s">
        <v>769</v>
      </c>
      <c r="I2659" s="48">
        <v>3</v>
      </c>
    </row>
    <row r="2660" spans="1:9" x14ac:dyDescent="0.3">
      <c r="A2660" s="48">
        <v>5269</v>
      </c>
      <c r="B2660" s="48" t="s">
        <v>278</v>
      </c>
      <c r="C2660" s="48" t="str">
        <f>VLOOKUP(Table14[[#This Row],[Subject]],Sheet2!$A$1:$B$60,2,0)</f>
        <v>MALE</v>
      </c>
      <c r="D2660" s="48" t="str">
        <f>TEXT(Table14[[#This Row],[Date]],"MMMM")</f>
        <v>September</v>
      </c>
      <c r="E2660" s="38">
        <v>45171</v>
      </c>
      <c r="F2660" s="48" t="s">
        <v>16</v>
      </c>
      <c r="G2660" s="48" t="s">
        <v>145</v>
      </c>
      <c r="H2660" s="48" t="s">
        <v>770</v>
      </c>
      <c r="I2660" s="48">
        <v>2</v>
      </c>
    </row>
    <row r="2661" spans="1:9" x14ac:dyDescent="0.3">
      <c r="A2661" s="48">
        <v>5270</v>
      </c>
      <c r="B2661" s="48" t="s">
        <v>278</v>
      </c>
      <c r="C2661" s="48" t="str">
        <f>VLOOKUP(Table14[[#This Row],[Subject]],Sheet2!$A$1:$B$60,2,0)</f>
        <v>MALE</v>
      </c>
      <c r="D2661" s="48" t="str">
        <f>TEXT(Table14[[#This Row],[Date]],"MMMM")</f>
        <v>September</v>
      </c>
      <c r="E2661" s="38">
        <v>45171</v>
      </c>
      <c r="F2661" s="48" t="s">
        <v>16</v>
      </c>
      <c r="G2661" s="48" t="s">
        <v>145</v>
      </c>
      <c r="H2661" s="48" t="s">
        <v>771</v>
      </c>
      <c r="I2661" s="48">
        <v>1</v>
      </c>
    </row>
    <row r="2662" spans="1:9" x14ac:dyDescent="0.3">
      <c r="A2662" s="48">
        <v>5271</v>
      </c>
      <c r="B2662" s="48" t="s">
        <v>278</v>
      </c>
      <c r="C2662" s="48" t="str">
        <f>VLOOKUP(Table14[[#This Row],[Subject]],Sheet2!$A$1:$B$60,2,0)</f>
        <v>MALE</v>
      </c>
      <c r="D2662" s="48" t="str">
        <f>TEXT(Table14[[#This Row],[Date]],"MMMM")</f>
        <v>September</v>
      </c>
      <c r="E2662" s="38">
        <v>45171</v>
      </c>
      <c r="F2662" s="48" t="s">
        <v>16</v>
      </c>
      <c r="G2662" s="48" t="s">
        <v>145</v>
      </c>
      <c r="H2662" s="48" t="s">
        <v>772</v>
      </c>
      <c r="I2662" s="48">
        <v>4</v>
      </c>
    </row>
    <row r="2663" spans="1:9" x14ac:dyDescent="0.3">
      <c r="A2663" s="48">
        <v>5272</v>
      </c>
      <c r="B2663" s="48" t="s">
        <v>278</v>
      </c>
      <c r="C2663" s="48" t="str">
        <f>VLOOKUP(Table14[[#This Row],[Subject]],Sheet2!$A$1:$B$60,2,0)</f>
        <v>MALE</v>
      </c>
      <c r="D2663" s="48" t="str">
        <f>TEXT(Table14[[#This Row],[Date]],"MMMM")</f>
        <v>September</v>
      </c>
      <c r="E2663" s="38">
        <v>45171</v>
      </c>
      <c r="F2663" s="48" t="s">
        <v>16</v>
      </c>
      <c r="G2663" s="48" t="s">
        <v>145</v>
      </c>
      <c r="H2663" s="48" t="s">
        <v>773</v>
      </c>
      <c r="I2663" s="48">
        <v>5</v>
      </c>
    </row>
    <row r="2664" spans="1:9" x14ac:dyDescent="0.3">
      <c r="A2664" s="48">
        <v>5273</v>
      </c>
      <c r="B2664" s="48" t="s">
        <v>278</v>
      </c>
      <c r="C2664" s="48" t="str">
        <f>VLOOKUP(Table14[[#This Row],[Subject]],Sheet2!$A$1:$B$60,2,0)</f>
        <v>MALE</v>
      </c>
      <c r="D2664" s="48" t="str">
        <f>TEXT(Table14[[#This Row],[Date]],"MMMM")</f>
        <v>September</v>
      </c>
      <c r="E2664" s="38">
        <v>45171</v>
      </c>
      <c r="F2664" s="48" t="s">
        <v>16</v>
      </c>
      <c r="G2664" s="48" t="s">
        <v>145</v>
      </c>
      <c r="H2664" s="48" t="s">
        <v>774</v>
      </c>
      <c r="I2664" s="48">
        <v>3</v>
      </c>
    </row>
    <row r="2665" spans="1:9" x14ac:dyDescent="0.3">
      <c r="A2665" s="48">
        <v>5274</v>
      </c>
      <c r="B2665" s="48" t="s">
        <v>278</v>
      </c>
      <c r="C2665" s="48" t="str">
        <f>VLOOKUP(Table14[[#This Row],[Subject]],Sheet2!$A$1:$B$60,2,0)</f>
        <v>MALE</v>
      </c>
      <c r="D2665" s="48" t="str">
        <f>TEXT(Table14[[#This Row],[Date]],"MMMM")</f>
        <v>September</v>
      </c>
      <c r="E2665" s="38">
        <v>45171</v>
      </c>
      <c r="F2665" s="48" t="s">
        <v>16</v>
      </c>
      <c r="G2665" s="48" t="s">
        <v>145</v>
      </c>
      <c r="H2665" s="48" t="s">
        <v>775</v>
      </c>
      <c r="I2665" s="48">
        <v>2</v>
      </c>
    </row>
    <row r="2666" spans="1:9" x14ac:dyDescent="0.3">
      <c r="A2666" s="48">
        <v>5275</v>
      </c>
      <c r="B2666" s="48" t="s">
        <v>278</v>
      </c>
      <c r="C2666" s="48" t="str">
        <f>VLOOKUP(Table14[[#This Row],[Subject]],Sheet2!$A$1:$B$60,2,0)</f>
        <v>MALE</v>
      </c>
      <c r="D2666" s="48" t="str">
        <f>TEXT(Table14[[#This Row],[Date]],"MMMM")</f>
        <v>September</v>
      </c>
      <c r="E2666" s="38">
        <v>45171</v>
      </c>
      <c r="F2666" s="48" t="s">
        <v>16</v>
      </c>
      <c r="G2666" s="48" t="s">
        <v>145</v>
      </c>
      <c r="H2666" s="48" t="s">
        <v>776</v>
      </c>
      <c r="I2666" s="48">
        <v>1</v>
      </c>
    </row>
    <row r="2667" spans="1:9" x14ac:dyDescent="0.3">
      <c r="A2667" s="48">
        <v>5276</v>
      </c>
      <c r="B2667" s="48" t="s">
        <v>278</v>
      </c>
      <c r="C2667" s="48" t="str">
        <f>VLOOKUP(Table14[[#This Row],[Subject]],Sheet2!$A$1:$B$60,2,0)</f>
        <v>MALE</v>
      </c>
      <c r="D2667" s="48" t="str">
        <f>TEXT(Table14[[#This Row],[Date]],"MMMM")</f>
        <v>September</v>
      </c>
      <c r="E2667" s="38">
        <v>45171</v>
      </c>
      <c r="F2667" s="48" t="s">
        <v>16</v>
      </c>
      <c r="G2667" s="48" t="s">
        <v>145</v>
      </c>
      <c r="H2667" s="48" t="s">
        <v>777</v>
      </c>
      <c r="I2667" s="48">
        <v>4</v>
      </c>
    </row>
    <row r="2668" spans="1:9" x14ac:dyDescent="0.3">
      <c r="A2668" s="48">
        <v>5277</v>
      </c>
      <c r="B2668" s="48" t="s">
        <v>278</v>
      </c>
      <c r="C2668" s="48" t="str">
        <f>VLOOKUP(Table14[[#This Row],[Subject]],Sheet2!$A$1:$B$60,2,0)</f>
        <v>MALE</v>
      </c>
      <c r="D2668" s="48" t="str">
        <f>TEXT(Table14[[#This Row],[Date]],"MMMM")</f>
        <v>September</v>
      </c>
      <c r="E2668" s="38">
        <v>45171</v>
      </c>
      <c r="F2668" s="48" t="s">
        <v>16</v>
      </c>
      <c r="G2668" s="48" t="s">
        <v>145</v>
      </c>
      <c r="H2668" s="48" t="s">
        <v>778</v>
      </c>
      <c r="I2668" s="48">
        <v>5</v>
      </c>
    </row>
    <row r="2669" spans="1:9" x14ac:dyDescent="0.3">
      <c r="A2669" s="48">
        <v>5278</v>
      </c>
      <c r="B2669" s="48" t="s">
        <v>278</v>
      </c>
      <c r="C2669" s="48" t="str">
        <f>VLOOKUP(Table14[[#This Row],[Subject]],Sheet2!$A$1:$B$60,2,0)</f>
        <v>MALE</v>
      </c>
      <c r="D2669" s="48" t="str">
        <f>TEXT(Table14[[#This Row],[Date]],"MMMM")</f>
        <v>September</v>
      </c>
      <c r="E2669" s="38">
        <v>45171</v>
      </c>
      <c r="F2669" s="48" t="s">
        <v>16</v>
      </c>
      <c r="G2669" s="48" t="s">
        <v>145</v>
      </c>
      <c r="H2669" s="48" t="s">
        <v>779</v>
      </c>
      <c r="I2669" s="48">
        <v>3</v>
      </c>
    </row>
    <row r="2670" spans="1:9" x14ac:dyDescent="0.3">
      <c r="A2670" s="48">
        <v>5279</v>
      </c>
      <c r="B2670" s="48" t="s">
        <v>278</v>
      </c>
      <c r="C2670" s="48" t="str">
        <f>VLOOKUP(Table14[[#This Row],[Subject]],Sheet2!$A$1:$B$60,2,0)</f>
        <v>MALE</v>
      </c>
      <c r="D2670" s="48" t="str">
        <f>TEXT(Table14[[#This Row],[Date]],"MMMM")</f>
        <v>September</v>
      </c>
      <c r="E2670" s="38">
        <v>45171</v>
      </c>
      <c r="F2670" s="48" t="s">
        <v>16</v>
      </c>
      <c r="G2670" s="48" t="s">
        <v>165</v>
      </c>
      <c r="H2670" s="48" t="s">
        <v>780</v>
      </c>
      <c r="I2670" s="48">
        <v>4</v>
      </c>
    </row>
    <row r="2671" spans="1:9" x14ac:dyDescent="0.3">
      <c r="A2671" s="48">
        <v>5280</v>
      </c>
      <c r="B2671" s="48" t="s">
        <v>278</v>
      </c>
      <c r="C2671" s="48" t="str">
        <f>VLOOKUP(Table14[[#This Row],[Subject]],Sheet2!$A$1:$B$60,2,0)</f>
        <v>MALE</v>
      </c>
      <c r="D2671" s="48" t="str">
        <f>TEXT(Table14[[#This Row],[Date]],"MMMM")</f>
        <v>September</v>
      </c>
      <c r="E2671" s="38">
        <v>45171</v>
      </c>
      <c r="F2671" s="48" t="s">
        <v>16</v>
      </c>
      <c r="G2671" s="48" t="s">
        <v>165</v>
      </c>
      <c r="H2671" s="48" t="s">
        <v>781</v>
      </c>
      <c r="I2671" s="48">
        <v>7</v>
      </c>
    </row>
    <row r="2672" spans="1:9" x14ac:dyDescent="0.3">
      <c r="A2672" s="48">
        <v>5281</v>
      </c>
      <c r="B2672" s="48" t="s">
        <v>278</v>
      </c>
      <c r="C2672" s="48" t="str">
        <f>VLOOKUP(Table14[[#This Row],[Subject]],Sheet2!$A$1:$B$60,2,0)</f>
        <v>MALE</v>
      </c>
      <c r="D2672" s="48" t="str">
        <f>TEXT(Table14[[#This Row],[Date]],"MMMM")</f>
        <v>September</v>
      </c>
      <c r="E2672" s="38">
        <v>45171</v>
      </c>
      <c r="F2672" s="48" t="s">
        <v>16</v>
      </c>
      <c r="G2672" s="48" t="s">
        <v>165</v>
      </c>
      <c r="H2672" s="48" t="s">
        <v>782</v>
      </c>
      <c r="I2672" s="48">
        <v>1</v>
      </c>
    </row>
    <row r="2673" spans="1:9" x14ac:dyDescent="0.3">
      <c r="A2673" s="48">
        <v>5282</v>
      </c>
      <c r="B2673" s="48" t="s">
        <v>278</v>
      </c>
      <c r="C2673" s="48" t="str">
        <f>VLOOKUP(Table14[[#This Row],[Subject]],Sheet2!$A$1:$B$60,2,0)</f>
        <v>MALE</v>
      </c>
      <c r="D2673" s="48" t="str">
        <f>TEXT(Table14[[#This Row],[Date]],"MMMM")</f>
        <v>September</v>
      </c>
      <c r="E2673" s="38">
        <v>45171</v>
      </c>
      <c r="F2673" s="48" t="s">
        <v>16</v>
      </c>
      <c r="G2673" s="48" t="s">
        <v>165</v>
      </c>
      <c r="H2673" s="48" t="s">
        <v>783</v>
      </c>
      <c r="I2673" s="48">
        <v>6</v>
      </c>
    </row>
    <row r="2674" spans="1:9" x14ac:dyDescent="0.3">
      <c r="A2674" s="48">
        <v>5283</v>
      </c>
      <c r="B2674" s="48" t="s">
        <v>278</v>
      </c>
      <c r="C2674" s="48" t="str">
        <f>VLOOKUP(Table14[[#This Row],[Subject]],Sheet2!$A$1:$B$60,2,0)</f>
        <v>MALE</v>
      </c>
      <c r="D2674" s="48" t="str">
        <f>TEXT(Table14[[#This Row],[Date]],"MMMM")</f>
        <v>September</v>
      </c>
      <c r="E2674" s="38">
        <v>45171</v>
      </c>
      <c r="F2674" s="48" t="s">
        <v>16</v>
      </c>
      <c r="G2674" s="48" t="s">
        <v>165</v>
      </c>
      <c r="H2674" s="48" t="s">
        <v>784</v>
      </c>
      <c r="I2674" s="48">
        <v>3</v>
      </c>
    </row>
    <row r="2675" spans="1:9" x14ac:dyDescent="0.3">
      <c r="A2675" s="48">
        <v>5284</v>
      </c>
      <c r="B2675" s="48" t="s">
        <v>278</v>
      </c>
      <c r="C2675" s="48" t="str">
        <f>VLOOKUP(Table14[[#This Row],[Subject]],Sheet2!$A$1:$B$60,2,0)</f>
        <v>MALE</v>
      </c>
      <c r="D2675" s="48" t="str">
        <f>TEXT(Table14[[#This Row],[Date]],"MMMM")</f>
        <v>September</v>
      </c>
      <c r="E2675" s="38">
        <v>45171</v>
      </c>
      <c r="F2675" s="48" t="s">
        <v>16</v>
      </c>
      <c r="G2675" s="48" t="s">
        <v>165</v>
      </c>
      <c r="H2675" s="48" t="s">
        <v>785</v>
      </c>
      <c r="I2675" s="48">
        <v>4</v>
      </c>
    </row>
    <row r="2676" spans="1:9" x14ac:dyDescent="0.3">
      <c r="A2676" s="48">
        <v>5285</v>
      </c>
      <c r="B2676" s="48" t="s">
        <v>278</v>
      </c>
      <c r="C2676" s="48" t="str">
        <f>VLOOKUP(Table14[[#This Row],[Subject]],Sheet2!$A$1:$B$60,2,0)</f>
        <v>MALE</v>
      </c>
      <c r="D2676" s="48" t="str">
        <f>TEXT(Table14[[#This Row],[Date]],"MMMM")</f>
        <v>September</v>
      </c>
      <c r="E2676" s="38">
        <v>45171</v>
      </c>
      <c r="F2676" s="48" t="s">
        <v>16</v>
      </c>
      <c r="G2676" s="48" t="s">
        <v>165</v>
      </c>
      <c r="H2676" s="48" t="s">
        <v>786</v>
      </c>
      <c r="I2676" s="48">
        <v>7</v>
      </c>
    </row>
    <row r="2677" spans="1:9" x14ac:dyDescent="0.3">
      <c r="A2677" s="48">
        <v>5286</v>
      </c>
      <c r="B2677" s="48" t="s">
        <v>278</v>
      </c>
      <c r="C2677" s="48" t="str">
        <f>VLOOKUP(Table14[[#This Row],[Subject]],Sheet2!$A$1:$B$60,2,0)</f>
        <v>MALE</v>
      </c>
      <c r="D2677" s="48" t="str">
        <f>TEXT(Table14[[#This Row],[Date]],"MMMM")</f>
        <v>September</v>
      </c>
      <c r="E2677" s="38">
        <v>45171</v>
      </c>
      <c r="F2677" s="48" t="s">
        <v>16</v>
      </c>
      <c r="G2677" s="48" t="s">
        <v>165</v>
      </c>
      <c r="H2677" s="48" t="s">
        <v>787</v>
      </c>
      <c r="I2677" s="48">
        <v>2</v>
      </c>
    </row>
    <row r="2678" spans="1:9" x14ac:dyDescent="0.3">
      <c r="A2678" s="48">
        <v>5287</v>
      </c>
      <c r="B2678" s="48" t="s">
        <v>278</v>
      </c>
      <c r="C2678" s="48" t="str">
        <f>VLOOKUP(Table14[[#This Row],[Subject]],Sheet2!$A$1:$B$60,2,0)</f>
        <v>MALE</v>
      </c>
      <c r="D2678" s="48" t="str">
        <f>TEXT(Table14[[#This Row],[Date]],"MMMM")</f>
        <v>September</v>
      </c>
      <c r="E2678" s="38">
        <v>45171</v>
      </c>
      <c r="F2678" s="48" t="s">
        <v>16</v>
      </c>
      <c r="G2678" s="48" t="s">
        <v>165</v>
      </c>
      <c r="H2678" s="48" t="s">
        <v>788</v>
      </c>
      <c r="I2678" s="48">
        <v>5</v>
      </c>
    </row>
    <row r="2679" spans="1:9" x14ac:dyDescent="0.3">
      <c r="A2679" s="48">
        <v>5288</v>
      </c>
      <c r="B2679" s="48" t="s">
        <v>278</v>
      </c>
      <c r="C2679" s="48" t="str">
        <f>VLOOKUP(Table14[[#This Row],[Subject]],Sheet2!$A$1:$B$60,2,0)</f>
        <v>MALE</v>
      </c>
      <c r="D2679" s="48" t="str">
        <f>TEXT(Table14[[#This Row],[Date]],"MMMM")</f>
        <v>September</v>
      </c>
      <c r="E2679" s="38">
        <v>45171</v>
      </c>
      <c r="F2679" s="48" t="s">
        <v>16</v>
      </c>
      <c r="G2679" s="48" t="s">
        <v>165</v>
      </c>
      <c r="H2679" s="48" t="s">
        <v>789</v>
      </c>
      <c r="I2679" s="48">
        <v>3</v>
      </c>
    </row>
    <row r="2680" spans="1:9" x14ac:dyDescent="0.3">
      <c r="A2680" s="48">
        <v>5289</v>
      </c>
      <c r="B2680" s="48" t="s">
        <v>278</v>
      </c>
      <c r="C2680" s="48" t="str">
        <f>VLOOKUP(Table14[[#This Row],[Subject]],Sheet2!$A$1:$B$60,2,0)</f>
        <v>MALE</v>
      </c>
      <c r="D2680" s="48" t="str">
        <f>TEXT(Table14[[#This Row],[Date]],"MMMM")</f>
        <v>September</v>
      </c>
      <c r="E2680" s="38">
        <v>45171</v>
      </c>
      <c r="F2680" s="48" t="s">
        <v>16</v>
      </c>
      <c r="G2680" s="48" t="s">
        <v>165</v>
      </c>
      <c r="H2680" s="48" t="s">
        <v>790</v>
      </c>
      <c r="I2680" s="48">
        <v>4</v>
      </c>
    </row>
    <row r="2681" spans="1:9" x14ac:dyDescent="0.3">
      <c r="A2681" s="48">
        <v>5290</v>
      </c>
      <c r="B2681" s="48" t="s">
        <v>278</v>
      </c>
      <c r="C2681" s="48" t="str">
        <f>VLOOKUP(Table14[[#This Row],[Subject]],Sheet2!$A$1:$B$60,2,0)</f>
        <v>MALE</v>
      </c>
      <c r="D2681" s="48" t="str">
        <f>TEXT(Table14[[#This Row],[Date]],"MMMM")</f>
        <v>September</v>
      </c>
      <c r="E2681" s="38">
        <v>45171</v>
      </c>
      <c r="F2681" s="48" t="s">
        <v>16</v>
      </c>
      <c r="G2681" s="48" t="s">
        <v>165</v>
      </c>
      <c r="H2681" s="48" t="s">
        <v>791</v>
      </c>
      <c r="I2681" s="48">
        <v>5</v>
      </c>
    </row>
    <row r="2682" spans="1:9" x14ac:dyDescent="0.3">
      <c r="A2682" s="48">
        <v>5291</v>
      </c>
      <c r="B2682" s="48" t="s">
        <v>278</v>
      </c>
      <c r="C2682" s="48" t="str">
        <f>VLOOKUP(Table14[[#This Row],[Subject]],Sheet2!$A$1:$B$60,2,0)</f>
        <v>MALE</v>
      </c>
      <c r="D2682" s="48" t="str">
        <f>TEXT(Table14[[#This Row],[Date]],"MMMM")</f>
        <v>September</v>
      </c>
      <c r="E2682" s="38">
        <v>45171</v>
      </c>
      <c r="F2682" s="48" t="s">
        <v>16</v>
      </c>
      <c r="G2682" s="48" t="s">
        <v>165</v>
      </c>
      <c r="H2682" s="48" t="s">
        <v>792</v>
      </c>
      <c r="I2682" s="48">
        <v>3</v>
      </c>
    </row>
    <row r="2683" spans="1:9" x14ac:dyDescent="0.3">
      <c r="A2683" s="48">
        <v>5292</v>
      </c>
      <c r="B2683" s="48" t="s">
        <v>278</v>
      </c>
      <c r="C2683" s="48" t="str">
        <f>VLOOKUP(Table14[[#This Row],[Subject]],Sheet2!$A$1:$B$60,2,0)</f>
        <v>MALE</v>
      </c>
      <c r="D2683" s="48" t="str">
        <f>TEXT(Table14[[#This Row],[Date]],"MMMM")</f>
        <v>September</v>
      </c>
      <c r="E2683" s="38">
        <v>45171</v>
      </c>
      <c r="F2683" s="48" t="s">
        <v>16</v>
      </c>
      <c r="G2683" s="48" t="s">
        <v>165</v>
      </c>
      <c r="H2683" s="48" t="s">
        <v>793</v>
      </c>
      <c r="I2683" s="48">
        <v>6</v>
      </c>
    </row>
    <row r="2684" spans="1:9" x14ac:dyDescent="0.3">
      <c r="A2684" s="48">
        <v>5293</v>
      </c>
      <c r="B2684" s="48" t="s">
        <v>278</v>
      </c>
      <c r="C2684" s="48" t="str">
        <f>VLOOKUP(Table14[[#This Row],[Subject]],Sheet2!$A$1:$B$60,2,0)</f>
        <v>MALE</v>
      </c>
      <c r="D2684" s="48" t="str">
        <f>TEXT(Table14[[#This Row],[Date]],"MMMM")</f>
        <v>September</v>
      </c>
      <c r="E2684" s="38">
        <v>45171</v>
      </c>
      <c r="F2684" s="48" t="s">
        <v>16</v>
      </c>
      <c r="G2684" s="48" t="s">
        <v>165</v>
      </c>
      <c r="H2684" s="48" t="s">
        <v>794</v>
      </c>
      <c r="I2684" s="48">
        <v>5</v>
      </c>
    </row>
    <row r="2685" spans="1:9" x14ac:dyDescent="0.3">
      <c r="A2685" s="48">
        <v>5294</v>
      </c>
      <c r="B2685" s="48" t="s">
        <v>278</v>
      </c>
      <c r="C2685" s="48" t="str">
        <f>VLOOKUP(Table14[[#This Row],[Subject]],Sheet2!$A$1:$B$60,2,0)</f>
        <v>MALE</v>
      </c>
      <c r="D2685" s="48" t="str">
        <f>TEXT(Table14[[#This Row],[Date]],"MMMM")</f>
        <v>September</v>
      </c>
      <c r="E2685" s="38">
        <v>45171</v>
      </c>
      <c r="F2685" s="48" t="s">
        <v>16</v>
      </c>
      <c r="G2685" s="48" t="s">
        <v>165</v>
      </c>
      <c r="H2685" s="48" t="s">
        <v>795</v>
      </c>
      <c r="I2685" s="48">
        <v>2</v>
      </c>
    </row>
    <row r="2686" spans="1:9" x14ac:dyDescent="0.3">
      <c r="A2686" s="48">
        <v>5295</v>
      </c>
      <c r="B2686" s="48" t="s">
        <v>278</v>
      </c>
      <c r="C2686" s="48" t="str">
        <f>VLOOKUP(Table14[[#This Row],[Subject]],Sheet2!$A$1:$B$60,2,0)</f>
        <v>MALE</v>
      </c>
      <c r="D2686" s="48" t="str">
        <f>TEXT(Table14[[#This Row],[Date]],"MMMM")</f>
        <v>September</v>
      </c>
      <c r="E2686" s="38">
        <v>45171</v>
      </c>
      <c r="F2686" s="48" t="s">
        <v>16</v>
      </c>
      <c r="G2686" s="48" t="s">
        <v>165</v>
      </c>
      <c r="H2686" s="48" t="s">
        <v>796</v>
      </c>
      <c r="I2686" s="48">
        <v>1</v>
      </c>
    </row>
    <row r="2687" spans="1:9" x14ac:dyDescent="0.3">
      <c r="A2687" s="48">
        <v>5296</v>
      </c>
      <c r="B2687" s="48" t="s">
        <v>278</v>
      </c>
      <c r="C2687" s="48" t="str">
        <f>VLOOKUP(Table14[[#This Row],[Subject]],Sheet2!$A$1:$B$60,2,0)</f>
        <v>MALE</v>
      </c>
      <c r="D2687" s="48" t="str">
        <f>TEXT(Table14[[#This Row],[Date]],"MMMM")</f>
        <v>September</v>
      </c>
      <c r="E2687" s="38">
        <v>45171</v>
      </c>
      <c r="F2687" s="48" t="s">
        <v>16</v>
      </c>
      <c r="G2687" s="48" t="s">
        <v>165</v>
      </c>
      <c r="H2687" s="48" t="s">
        <v>797</v>
      </c>
      <c r="I2687" s="48">
        <v>3</v>
      </c>
    </row>
    <row r="2688" spans="1:9" x14ac:dyDescent="0.3">
      <c r="A2688" s="48">
        <v>5297</v>
      </c>
      <c r="B2688" s="48" t="s">
        <v>278</v>
      </c>
      <c r="C2688" s="48" t="str">
        <f>VLOOKUP(Table14[[#This Row],[Subject]],Sheet2!$A$1:$B$60,2,0)</f>
        <v>MALE</v>
      </c>
      <c r="D2688" s="48" t="str">
        <f>TEXT(Table14[[#This Row],[Date]],"MMMM")</f>
        <v>September</v>
      </c>
      <c r="E2688" s="38">
        <v>45171</v>
      </c>
      <c r="F2688" s="48" t="s">
        <v>16</v>
      </c>
      <c r="G2688" s="48" t="s">
        <v>165</v>
      </c>
      <c r="H2688" s="48" t="s">
        <v>798</v>
      </c>
      <c r="I2688" s="48">
        <v>7</v>
      </c>
    </row>
    <row r="2689" spans="1:9" x14ac:dyDescent="0.3">
      <c r="A2689" s="48">
        <v>5298</v>
      </c>
      <c r="B2689" s="48" t="s">
        <v>278</v>
      </c>
      <c r="C2689" s="48" t="str">
        <f>VLOOKUP(Table14[[#This Row],[Subject]],Sheet2!$A$1:$B$60,2,0)</f>
        <v>MALE</v>
      </c>
      <c r="D2689" s="48" t="str">
        <f>TEXT(Table14[[#This Row],[Date]],"MMMM")</f>
        <v>September</v>
      </c>
      <c r="E2689" s="38">
        <v>45171</v>
      </c>
      <c r="F2689" s="48" t="s">
        <v>16</v>
      </c>
      <c r="G2689" s="48" t="s">
        <v>165</v>
      </c>
      <c r="H2689" s="48" t="s">
        <v>799</v>
      </c>
      <c r="I2689" s="48">
        <v>4</v>
      </c>
    </row>
    <row r="2690" spans="1:9" x14ac:dyDescent="0.3">
      <c r="A2690" s="48">
        <v>5299</v>
      </c>
      <c r="B2690" s="48" t="s">
        <v>278</v>
      </c>
      <c r="C2690" s="48" t="str">
        <f>VLOOKUP(Table14[[#This Row],[Subject]],Sheet2!$A$1:$B$60,2,0)</f>
        <v>MALE</v>
      </c>
      <c r="D2690" s="48" t="str">
        <f>TEXT(Table14[[#This Row],[Date]],"MMMM")</f>
        <v>September</v>
      </c>
      <c r="E2690" s="38">
        <v>45171</v>
      </c>
      <c r="F2690" s="48" t="s">
        <v>16</v>
      </c>
      <c r="G2690" s="48" t="s">
        <v>165</v>
      </c>
      <c r="H2690" s="48" t="s">
        <v>800</v>
      </c>
      <c r="I2690" s="48">
        <v>1</v>
      </c>
    </row>
    <row r="2691" spans="1:9" x14ac:dyDescent="0.3">
      <c r="A2691" s="48">
        <v>5300</v>
      </c>
      <c r="B2691" s="48" t="s">
        <v>278</v>
      </c>
      <c r="C2691" s="48" t="str">
        <f>VLOOKUP(Table14[[#This Row],[Subject]],Sheet2!$A$1:$B$60,2,0)</f>
        <v>MALE</v>
      </c>
      <c r="D2691" s="48" t="str">
        <f>TEXT(Table14[[#This Row],[Date]],"MMMM")</f>
        <v>September</v>
      </c>
      <c r="E2691" s="38">
        <v>45171</v>
      </c>
      <c r="F2691" s="48" t="s">
        <v>16</v>
      </c>
      <c r="G2691" s="48" t="s">
        <v>165</v>
      </c>
      <c r="H2691" s="48" t="s">
        <v>801</v>
      </c>
      <c r="I2691" s="48">
        <v>6</v>
      </c>
    </row>
    <row r="2692" spans="1:9" x14ac:dyDescent="0.3">
      <c r="A2692" s="48">
        <v>5301</v>
      </c>
      <c r="B2692" s="48" t="s">
        <v>278</v>
      </c>
      <c r="C2692" s="48" t="str">
        <f>VLOOKUP(Table14[[#This Row],[Subject]],Sheet2!$A$1:$B$60,2,0)</f>
        <v>MALE</v>
      </c>
      <c r="D2692" s="48" t="str">
        <f>TEXT(Table14[[#This Row],[Date]],"MMMM")</f>
        <v>September</v>
      </c>
      <c r="E2692" s="38">
        <v>45171</v>
      </c>
      <c r="F2692" s="48" t="s">
        <v>16</v>
      </c>
      <c r="G2692" s="48" t="s">
        <v>188</v>
      </c>
      <c r="H2692" s="48" t="s">
        <v>802</v>
      </c>
      <c r="I2692" s="48">
        <v>2</v>
      </c>
    </row>
    <row r="2693" spans="1:9" x14ac:dyDescent="0.3">
      <c r="A2693" s="48">
        <v>5302</v>
      </c>
      <c r="B2693" s="48" t="s">
        <v>278</v>
      </c>
      <c r="C2693" s="48" t="str">
        <f>VLOOKUP(Table14[[#This Row],[Subject]],Sheet2!$A$1:$B$60,2,0)</f>
        <v>MALE</v>
      </c>
      <c r="D2693" s="48" t="str">
        <f>TEXT(Table14[[#This Row],[Date]],"MMMM")</f>
        <v>September</v>
      </c>
      <c r="E2693" s="38">
        <v>45171</v>
      </c>
      <c r="F2693" s="48" t="s">
        <v>16</v>
      </c>
      <c r="G2693" s="48" t="s">
        <v>188</v>
      </c>
      <c r="H2693" s="48" t="s">
        <v>803</v>
      </c>
      <c r="I2693" s="48">
        <v>4</v>
      </c>
    </row>
    <row r="2694" spans="1:9" x14ac:dyDescent="0.3">
      <c r="A2694" s="48">
        <v>5303</v>
      </c>
      <c r="B2694" s="48" t="s">
        <v>278</v>
      </c>
      <c r="C2694" s="48" t="str">
        <f>VLOOKUP(Table14[[#This Row],[Subject]],Sheet2!$A$1:$B$60,2,0)</f>
        <v>MALE</v>
      </c>
      <c r="D2694" s="48" t="str">
        <f>TEXT(Table14[[#This Row],[Date]],"MMMM")</f>
        <v>September</v>
      </c>
      <c r="E2694" s="38">
        <v>45171</v>
      </c>
      <c r="F2694" s="48" t="s">
        <v>16</v>
      </c>
      <c r="G2694" s="48" t="s">
        <v>188</v>
      </c>
      <c r="H2694" s="48" t="s">
        <v>804</v>
      </c>
      <c r="I2694" s="48">
        <v>5</v>
      </c>
    </row>
    <row r="2695" spans="1:9" x14ac:dyDescent="0.3">
      <c r="A2695" s="48">
        <v>5304</v>
      </c>
      <c r="B2695" s="48" t="s">
        <v>278</v>
      </c>
      <c r="C2695" s="48" t="str">
        <f>VLOOKUP(Table14[[#This Row],[Subject]],Sheet2!$A$1:$B$60,2,0)</f>
        <v>MALE</v>
      </c>
      <c r="D2695" s="48" t="str">
        <f>TEXT(Table14[[#This Row],[Date]],"MMMM")</f>
        <v>September</v>
      </c>
      <c r="E2695" s="38">
        <v>45171</v>
      </c>
      <c r="F2695" s="48" t="s">
        <v>16</v>
      </c>
      <c r="G2695" s="48" t="s">
        <v>188</v>
      </c>
      <c r="H2695" s="48" t="s">
        <v>805</v>
      </c>
      <c r="I2695" s="48">
        <v>7</v>
      </c>
    </row>
    <row r="2696" spans="1:9" x14ac:dyDescent="0.3">
      <c r="A2696" s="48">
        <v>5305</v>
      </c>
      <c r="B2696" s="48" t="s">
        <v>278</v>
      </c>
      <c r="C2696" s="48" t="str">
        <f>VLOOKUP(Table14[[#This Row],[Subject]],Sheet2!$A$1:$B$60,2,0)</f>
        <v>MALE</v>
      </c>
      <c r="D2696" s="48" t="str">
        <f>TEXT(Table14[[#This Row],[Date]],"MMMM")</f>
        <v>September</v>
      </c>
      <c r="E2696" s="38">
        <v>45171</v>
      </c>
      <c r="F2696" s="48" t="s">
        <v>16</v>
      </c>
      <c r="G2696" s="48" t="s">
        <v>188</v>
      </c>
      <c r="H2696" s="48" t="s">
        <v>806</v>
      </c>
      <c r="I2696" s="48">
        <v>6</v>
      </c>
    </row>
    <row r="2697" spans="1:9" x14ac:dyDescent="0.3">
      <c r="A2697" s="48">
        <v>5306</v>
      </c>
      <c r="B2697" s="48" t="s">
        <v>278</v>
      </c>
      <c r="C2697" s="48" t="str">
        <f>VLOOKUP(Table14[[#This Row],[Subject]],Sheet2!$A$1:$B$60,2,0)</f>
        <v>MALE</v>
      </c>
      <c r="D2697" s="48" t="str">
        <f>TEXT(Table14[[#This Row],[Date]],"MMMM")</f>
        <v>September</v>
      </c>
      <c r="E2697" s="38">
        <v>45171</v>
      </c>
      <c r="F2697" s="48" t="s">
        <v>16</v>
      </c>
      <c r="G2697" s="48" t="s">
        <v>188</v>
      </c>
      <c r="H2697" s="48" t="s">
        <v>807</v>
      </c>
      <c r="I2697" s="48">
        <v>3</v>
      </c>
    </row>
    <row r="2698" spans="1:9" x14ac:dyDescent="0.3">
      <c r="A2698" s="48">
        <v>5307</v>
      </c>
      <c r="B2698" s="48" t="s">
        <v>278</v>
      </c>
      <c r="C2698" s="48" t="str">
        <f>VLOOKUP(Table14[[#This Row],[Subject]],Sheet2!$A$1:$B$60,2,0)</f>
        <v>MALE</v>
      </c>
      <c r="D2698" s="48" t="str">
        <f>TEXT(Table14[[#This Row],[Date]],"MMMM")</f>
        <v>September</v>
      </c>
      <c r="E2698" s="38">
        <v>45171</v>
      </c>
      <c r="F2698" s="48" t="s">
        <v>16</v>
      </c>
      <c r="G2698" s="48" t="s">
        <v>188</v>
      </c>
      <c r="H2698" s="48" t="s">
        <v>808</v>
      </c>
      <c r="I2698" s="48">
        <v>1</v>
      </c>
    </row>
    <row r="2699" spans="1:9" x14ac:dyDescent="0.3">
      <c r="A2699" s="48">
        <v>5308</v>
      </c>
      <c r="B2699" s="48" t="s">
        <v>278</v>
      </c>
      <c r="C2699" s="48" t="str">
        <f>VLOOKUP(Table14[[#This Row],[Subject]],Sheet2!$A$1:$B$60,2,0)</f>
        <v>MALE</v>
      </c>
      <c r="D2699" s="48" t="str">
        <f>TEXT(Table14[[#This Row],[Date]],"MMMM")</f>
        <v>September</v>
      </c>
      <c r="E2699" s="38">
        <v>45171</v>
      </c>
      <c r="F2699" s="48" t="s">
        <v>16</v>
      </c>
      <c r="G2699" s="48" t="s">
        <v>188</v>
      </c>
      <c r="H2699" s="48" t="s">
        <v>809</v>
      </c>
      <c r="I2699" s="48">
        <v>5</v>
      </c>
    </row>
    <row r="2700" spans="1:9" x14ac:dyDescent="0.3">
      <c r="A2700" s="48">
        <v>5309</v>
      </c>
      <c r="B2700" s="48" t="s">
        <v>278</v>
      </c>
      <c r="C2700" s="48" t="str">
        <f>VLOOKUP(Table14[[#This Row],[Subject]],Sheet2!$A$1:$B$60,2,0)</f>
        <v>MALE</v>
      </c>
      <c r="D2700" s="48" t="str">
        <f>TEXT(Table14[[#This Row],[Date]],"MMMM")</f>
        <v>September</v>
      </c>
      <c r="E2700" s="38">
        <v>45171</v>
      </c>
      <c r="F2700" s="48" t="s">
        <v>16</v>
      </c>
      <c r="G2700" s="48" t="s">
        <v>188</v>
      </c>
      <c r="H2700" s="48" t="s">
        <v>810</v>
      </c>
      <c r="I2700" s="48">
        <v>2</v>
      </c>
    </row>
    <row r="2701" spans="1:9" x14ac:dyDescent="0.3">
      <c r="A2701" s="48">
        <v>5310</v>
      </c>
      <c r="B2701" s="48" t="s">
        <v>278</v>
      </c>
      <c r="C2701" s="48" t="str">
        <f>VLOOKUP(Table14[[#This Row],[Subject]],Sheet2!$A$1:$B$60,2,0)</f>
        <v>MALE</v>
      </c>
      <c r="D2701" s="48" t="str">
        <f>TEXT(Table14[[#This Row],[Date]],"MMMM")</f>
        <v>September</v>
      </c>
      <c r="E2701" s="38">
        <v>45171</v>
      </c>
      <c r="F2701" s="48" t="s">
        <v>16</v>
      </c>
      <c r="G2701" s="48" t="s">
        <v>188</v>
      </c>
      <c r="H2701" s="48" t="s">
        <v>811</v>
      </c>
      <c r="I2701" s="48">
        <v>4</v>
      </c>
    </row>
    <row r="2702" spans="1:9" x14ac:dyDescent="0.3">
      <c r="A2702" s="48">
        <v>5311</v>
      </c>
      <c r="B2702" s="48" t="s">
        <v>278</v>
      </c>
      <c r="C2702" s="48" t="str">
        <f>VLOOKUP(Table14[[#This Row],[Subject]],Sheet2!$A$1:$B$60,2,0)</f>
        <v>MALE</v>
      </c>
      <c r="D2702" s="48" t="str">
        <f>TEXT(Table14[[#This Row],[Date]],"MMMM")</f>
        <v>September</v>
      </c>
      <c r="E2702" s="38">
        <v>45171</v>
      </c>
      <c r="F2702" s="48" t="s">
        <v>16</v>
      </c>
      <c r="G2702" s="48" t="s">
        <v>199</v>
      </c>
      <c r="H2702" s="48" t="s">
        <v>812</v>
      </c>
      <c r="I2702" s="48">
        <v>6</v>
      </c>
    </row>
    <row r="2703" spans="1:9" x14ac:dyDescent="0.3">
      <c r="A2703" s="48">
        <v>5312</v>
      </c>
      <c r="B2703" s="48" t="s">
        <v>278</v>
      </c>
      <c r="C2703" s="48" t="str">
        <f>VLOOKUP(Table14[[#This Row],[Subject]],Sheet2!$A$1:$B$60,2,0)</f>
        <v>MALE</v>
      </c>
      <c r="D2703" s="48" t="str">
        <f>TEXT(Table14[[#This Row],[Date]],"MMMM")</f>
        <v>September</v>
      </c>
      <c r="E2703" s="38">
        <v>45171</v>
      </c>
      <c r="F2703" s="48" t="s">
        <v>16</v>
      </c>
      <c r="G2703" s="48" t="s">
        <v>199</v>
      </c>
      <c r="H2703" s="48" t="s">
        <v>813</v>
      </c>
      <c r="I2703" s="48">
        <v>3</v>
      </c>
    </row>
    <row r="2704" spans="1:9" x14ac:dyDescent="0.3">
      <c r="A2704" s="48">
        <v>5313</v>
      </c>
      <c r="B2704" s="48" t="s">
        <v>278</v>
      </c>
      <c r="C2704" s="48" t="str">
        <f>VLOOKUP(Table14[[#This Row],[Subject]],Sheet2!$A$1:$B$60,2,0)</f>
        <v>MALE</v>
      </c>
      <c r="D2704" s="48" t="str">
        <f>TEXT(Table14[[#This Row],[Date]],"MMMM")</f>
        <v>September</v>
      </c>
      <c r="E2704" s="38">
        <v>45171</v>
      </c>
      <c r="F2704" s="48" t="s">
        <v>16</v>
      </c>
      <c r="G2704" s="48" t="s">
        <v>199</v>
      </c>
      <c r="H2704" s="48" t="s">
        <v>814</v>
      </c>
      <c r="I2704" s="48">
        <v>7</v>
      </c>
    </row>
    <row r="2705" spans="1:9" x14ac:dyDescent="0.3">
      <c r="A2705" s="48">
        <v>5314</v>
      </c>
      <c r="B2705" s="48" t="s">
        <v>278</v>
      </c>
      <c r="C2705" s="48" t="str">
        <f>VLOOKUP(Table14[[#This Row],[Subject]],Sheet2!$A$1:$B$60,2,0)</f>
        <v>MALE</v>
      </c>
      <c r="D2705" s="48" t="str">
        <f>TEXT(Table14[[#This Row],[Date]],"MMMM")</f>
        <v>September</v>
      </c>
      <c r="E2705" s="38">
        <v>45171</v>
      </c>
      <c r="F2705" s="48" t="s">
        <v>16</v>
      </c>
      <c r="G2705" s="48" t="s">
        <v>199</v>
      </c>
      <c r="H2705" s="48" t="s">
        <v>815</v>
      </c>
      <c r="I2705" s="48">
        <v>2</v>
      </c>
    </row>
    <row r="2706" spans="1:9" x14ac:dyDescent="0.3">
      <c r="A2706" s="48">
        <v>5315</v>
      </c>
      <c r="B2706" s="48" t="s">
        <v>278</v>
      </c>
      <c r="C2706" s="48" t="str">
        <f>VLOOKUP(Table14[[#This Row],[Subject]],Sheet2!$A$1:$B$60,2,0)</f>
        <v>MALE</v>
      </c>
      <c r="D2706" s="48" t="str">
        <f>TEXT(Table14[[#This Row],[Date]],"MMMM")</f>
        <v>September</v>
      </c>
      <c r="E2706" s="38">
        <v>45171</v>
      </c>
      <c r="F2706" s="48" t="s">
        <v>16</v>
      </c>
      <c r="G2706" s="48" t="s">
        <v>199</v>
      </c>
      <c r="H2706" s="48" t="s">
        <v>816</v>
      </c>
      <c r="I2706" s="48">
        <v>1</v>
      </c>
    </row>
    <row r="2707" spans="1:9" x14ac:dyDescent="0.3">
      <c r="A2707" s="48">
        <v>5316</v>
      </c>
      <c r="B2707" s="48" t="s">
        <v>278</v>
      </c>
      <c r="C2707" s="48" t="str">
        <f>VLOOKUP(Table14[[#This Row],[Subject]],Sheet2!$A$1:$B$60,2,0)</f>
        <v>MALE</v>
      </c>
      <c r="D2707" s="48" t="str">
        <f>TEXT(Table14[[#This Row],[Date]],"MMMM")</f>
        <v>September</v>
      </c>
      <c r="E2707" s="38">
        <v>45171</v>
      </c>
      <c r="F2707" s="48" t="s">
        <v>16</v>
      </c>
      <c r="G2707" s="48" t="s">
        <v>199</v>
      </c>
      <c r="H2707" s="48" t="s">
        <v>817</v>
      </c>
      <c r="I2707" s="48">
        <v>6</v>
      </c>
    </row>
    <row r="2708" spans="1:9" x14ac:dyDescent="0.3">
      <c r="A2708" s="48">
        <v>5317</v>
      </c>
      <c r="B2708" s="48" t="s">
        <v>278</v>
      </c>
      <c r="C2708" s="48" t="str">
        <f>VLOOKUP(Table14[[#This Row],[Subject]],Sheet2!$A$1:$B$60,2,0)</f>
        <v>MALE</v>
      </c>
      <c r="D2708" s="48" t="str">
        <f>TEXT(Table14[[#This Row],[Date]],"MMMM")</f>
        <v>September</v>
      </c>
      <c r="E2708" s="38">
        <v>45171</v>
      </c>
      <c r="F2708" s="48" t="s">
        <v>16</v>
      </c>
      <c r="G2708" s="48" t="s">
        <v>199</v>
      </c>
      <c r="H2708" s="48" t="s">
        <v>818</v>
      </c>
      <c r="I2708" s="48">
        <v>4</v>
      </c>
    </row>
    <row r="2709" spans="1:9" x14ac:dyDescent="0.3">
      <c r="A2709" s="48">
        <v>5318</v>
      </c>
      <c r="B2709" s="48" t="s">
        <v>278</v>
      </c>
      <c r="C2709" s="48" t="str">
        <f>VLOOKUP(Table14[[#This Row],[Subject]],Sheet2!$A$1:$B$60,2,0)</f>
        <v>MALE</v>
      </c>
      <c r="D2709" s="48" t="str">
        <f>TEXT(Table14[[#This Row],[Date]],"MMMM")</f>
        <v>September</v>
      </c>
      <c r="E2709" s="38">
        <v>45171</v>
      </c>
      <c r="F2709" s="48" t="s">
        <v>16</v>
      </c>
      <c r="G2709" s="48" t="s">
        <v>199</v>
      </c>
      <c r="H2709" s="48" t="s">
        <v>819</v>
      </c>
      <c r="I2709" s="48">
        <v>3</v>
      </c>
    </row>
    <row r="2710" spans="1:9" x14ac:dyDescent="0.3">
      <c r="A2710" s="48">
        <v>5319</v>
      </c>
      <c r="B2710" s="48" t="s">
        <v>278</v>
      </c>
      <c r="C2710" s="48" t="str">
        <f>VLOOKUP(Table14[[#This Row],[Subject]],Sheet2!$A$1:$B$60,2,0)</f>
        <v>MALE</v>
      </c>
      <c r="D2710" s="48" t="str">
        <f>TEXT(Table14[[#This Row],[Date]],"MMMM")</f>
        <v>September</v>
      </c>
      <c r="E2710" s="38">
        <v>45171</v>
      </c>
      <c r="F2710" s="48" t="s">
        <v>16</v>
      </c>
      <c r="G2710" s="48" t="s">
        <v>199</v>
      </c>
      <c r="H2710" s="48" t="s">
        <v>820</v>
      </c>
      <c r="I2710" s="48">
        <v>7</v>
      </c>
    </row>
    <row r="2711" spans="1:9" x14ac:dyDescent="0.3">
      <c r="A2711" s="48">
        <v>5320</v>
      </c>
      <c r="B2711" s="48" t="s">
        <v>278</v>
      </c>
      <c r="C2711" s="48" t="str">
        <f>VLOOKUP(Table14[[#This Row],[Subject]],Sheet2!$A$1:$B$60,2,0)</f>
        <v>MALE</v>
      </c>
      <c r="D2711" s="48" t="str">
        <f>TEXT(Table14[[#This Row],[Date]],"MMMM")</f>
        <v>September</v>
      </c>
      <c r="E2711" s="38">
        <v>45171</v>
      </c>
      <c r="F2711" s="48" t="s">
        <v>16</v>
      </c>
      <c r="G2711" s="48" t="s">
        <v>199</v>
      </c>
      <c r="H2711" s="48" t="s">
        <v>821</v>
      </c>
      <c r="I2711" s="48">
        <v>2</v>
      </c>
    </row>
    <row r="2712" spans="1:9" x14ac:dyDescent="0.3">
      <c r="A2712" s="48">
        <v>5321</v>
      </c>
      <c r="B2712" s="48" t="s">
        <v>278</v>
      </c>
      <c r="C2712" s="48" t="str">
        <f>VLOOKUP(Table14[[#This Row],[Subject]],Sheet2!$A$1:$B$60,2,0)</f>
        <v>MALE</v>
      </c>
      <c r="D2712" s="48" t="str">
        <f>TEXT(Table14[[#This Row],[Date]],"MMMM")</f>
        <v>September</v>
      </c>
      <c r="E2712" s="38">
        <v>45171</v>
      </c>
      <c r="F2712" s="48" t="s">
        <v>16</v>
      </c>
      <c r="G2712" s="48" t="s">
        <v>199</v>
      </c>
      <c r="H2712" s="48" t="s">
        <v>822</v>
      </c>
      <c r="I2712" s="48">
        <v>4</v>
      </c>
    </row>
    <row r="2713" spans="1:9" x14ac:dyDescent="0.3">
      <c r="A2713" s="48">
        <v>5322</v>
      </c>
      <c r="B2713" s="48" t="s">
        <v>278</v>
      </c>
      <c r="C2713" s="48" t="str">
        <f>VLOOKUP(Table14[[#This Row],[Subject]],Sheet2!$A$1:$B$60,2,0)</f>
        <v>MALE</v>
      </c>
      <c r="D2713" s="48" t="str">
        <f>TEXT(Table14[[#This Row],[Date]],"MMMM")</f>
        <v>September</v>
      </c>
      <c r="E2713" s="38">
        <v>45171</v>
      </c>
      <c r="F2713" s="48" t="s">
        <v>16</v>
      </c>
      <c r="G2713" s="48" t="s">
        <v>199</v>
      </c>
      <c r="H2713" s="48" t="s">
        <v>823</v>
      </c>
      <c r="I2713" s="48">
        <v>7</v>
      </c>
    </row>
    <row r="2714" spans="1:9" x14ac:dyDescent="0.3">
      <c r="A2714" s="48">
        <v>5323</v>
      </c>
      <c r="B2714" s="48" t="s">
        <v>278</v>
      </c>
      <c r="C2714" s="48" t="str">
        <f>VLOOKUP(Table14[[#This Row],[Subject]],Sheet2!$A$1:$B$60,2,0)</f>
        <v>MALE</v>
      </c>
      <c r="D2714" s="48" t="str">
        <f>TEXT(Table14[[#This Row],[Date]],"MMMM")</f>
        <v>September</v>
      </c>
      <c r="E2714" s="38">
        <v>45171</v>
      </c>
      <c r="F2714" s="48" t="s">
        <v>16</v>
      </c>
      <c r="G2714" s="48" t="s">
        <v>199</v>
      </c>
      <c r="H2714" s="48" t="s">
        <v>824</v>
      </c>
      <c r="I2714" s="48">
        <v>6</v>
      </c>
    </row>
    <row r="2715" spans="1:9" x14ac:dyDescent="0.3">
      <c r="A2715" s="48">
        <v>5324</v>
      </c>
      <c r="B2715" s="48" t="s">
        <v>278</v>
      </c>
      <c r="C2715" s="48" t="str">
        <f>VLOOKUP(Table14[[#This Row],[Subject]],Sheet2!$A$1:$B$60,2,0)</f>
        <v>MALE</v>
      </c>
      <c r="D2715" s="48" t="str">
        <f>TEXT(Table14[[#This Row],[Date]],"MMMM")</f>
        <v>September</v>
      </c>
      <c r="E2715" s="38">
        <v>45171</v>
      </c>
      <c r="F2715" s="48" t="s">
        <v>16</v>
      </c>
      <c r="G2715" s="48" t="s">
        <v>199</v>
      </c>
      <c r="H2715" s="48" t="s">
        <v>825</v>
      </c>
      <c r="I2715" s="48">
        <v>2</v>
      </c>
    </row>
    <row r="2716" spans="1:9" x14ac:dyDescent="0.3">
      <c r="A2716" s="48">
        <v>5325</v>
      </c>
      <c r="B2716" s="48" t="s">
        <v>278</v>
      </c>
      <c r="C2716" s="48" t="str">
        <f>VLOOKUP(Table14[[#This Row],[Subject]],Sheet2!$A$1:$B$60,2,0)</f>
        <v>MALE</v>
      </c>
      <c r="D2716" s="48" t="str">
        <f>TEXT(Table14[[#This Row],[Date]],"MMMM")</f>
        <v>September</v>
      </c>
      <c r="E2716" s="38">
        <v>45171</v>
      </c>
      <c r="F2716" s="48" t="s">
        <v>16</v>
      </c>
      <c r="G2716" s="48" t="s">
        <v>199</v>
      </c>
      <c r="H2716" s="48" t="s">
        <v>826</v>
      </c>
      <c r="I2716" s="48">
        <v>5</v>
      </c>
    </row>
    <row r="2717" spans="1:9" x14ac:dyDescent="0.3">
      <c r="A2717" s="48">
        <v>5326</v>
      </c>
      <c r="B2717" s="48" t="s">
        <v>278</v>
      </c>
      <c r="C2717" s="48" t="str">
        <f>VLOOKUP(Table14[[#This Row],[Subject]],Sheet2!$A$1:$B$60,2,0)</f>
        <v>MALE</v>
      </c>
      <c r="D2717" s="48" t="str">
        <f>TEXT(Table14[[#This Row],[Date]],"MMMM")</f>
        <v>September</v>
      </c>
      <c r="E2717" s="38">
        <v>45171</v>
      </c>
      <c r="F2717" s="48" t="s">
        <v>16</v>
      </c>
      <c r="G2717" s="48" t="s">
        <v>199</v>
      </c>
      <c r="H2717" s="48" t="s">
        <v>827</v>
      </c>
      <c r="I2717" s="48">
        <v>1</v>
      </c>
    </row>
    <row r="2718" spans="1:9" x14ac:dyDescent="0.3">
      <c r="A2718" s="48">
        <v>5327</v>
      </c>
      <c r="B2718" s="48" t="s">
        <v>278</v>
      </c>
      <c r="C2718" s="48" t="str">
        <f>VLOOKUP(Table14[[#This Row],[Subject]],Sheet2!$A$1:$B$60,2,0)</f>
        <v>MALE</v>
      </c>
      <c r="D2718" s="48" t="str">
        <f>TEXT(Table14[[#This Row],[Date]],"MMMM")</f>
        <v>September</v>
      </c>
      <c r="E2718" s="38">
        <v>45171</v>
      </c>
      <c r="F2718" s="48" t="s">
        <v>16</v>
      </c>
      <c r="G2718" s="48" t="s">
        <v>199</v>
      </c>
      <c r="H2718" s="48" t="s">
        <v>828</v>
      </c>
      <c r="I2718" s="48">
        <v>3</v>
      </c>
    </row>
    <row r="2719" spans="1:9" x14ac:dyDescent="0.3">
      <c r="A2719" s="48">
        <v>5328</v>
      </c>
      <c r="B2719" s="48" t="s">
        <v>278</v>
      </c>
      <c r="C2719" s="48" t="str">
        <f>VLOOKUP(Table14[[#This Row],[Subject]],Sheet2!$A$1:$B$60,2,0)</f>
        <v>MALE</v>
      </c>
      <c r="D2719" s="48" t="str">
        <f>TEXT(Table14[[#This Row],[Date]],"MMMM")</f>
        <v>September</v>
      </c>
      <c r="E2719" s="38">
        <v>45171</v>
      </c>
      <c r="F2719" s="48" t="s">
        <v>16</v>
      </c>
      <c r="G2719" s="48" t="s">
        <v>199</v>
      </c>
      <c r="H2719" s="48" t="s">
        <v>829</v>
      </c>
      <c r="I2719" s="48">
        <v>4</v>
      </c>
    </row>
    <row r="2720" spans="1:9" x14ac:dyDescent="0.3">
      <c r="A2720" s="48">
        <v>5329</v>
      </c>
      <c r="B2720" s="48" t="s">
        <v>278</v>
      </c>
      <c r="C2720" s="48" t="str">
        <f>VLOOKUP(Table14[[#This Row],[Subject]],Sheet2!$A$1:$B$60,2,0)</f>
        <v>MALE</v>
      </c>
      <c r="D2720" s="48" t="str">
        <f>TEXT(Table14[[#This Row],[Date]],"MMMM")</f>
        <v>September</v>
      </c>
      <c r="E2720" s="38">
        <v>45171</v>
      </c>
      <c r="F2720" s="48" t="s">
        <v>16</v>
      </c>
      <c r="G2720" s="48" t="s">
        <v>199</v>
      </c>
      <c r="H2720" s="48" t="s">
        <v>830</v>
      </c>
      <c r="I2720" s="48">
        <v>5</v>
      </c>
    </row>
    <row r="2721" spans="1:9" x14ac:dyDescent="0.3">
      <c r="A2721" s="48">
        <v>5330</v>
      </c>
      <c r="B2721" s="48" t="s">
        <v>278</v>
      </c>
      <c r="C2721" s="48" t="str">
        <f>VLOOKUP(Table14[[#This Row],[Subject]],Sheet2!$A$1:$B$60,2,0)</f>
        <v>MALE</v>
      </c>
      <c r="D2721" s="48" t="str">
        <f>TEXT(Table14[[#This Row],[Date]],"MMMM")</f>
        <v>September</v>
      </c>
      <c r="E2721" s="38">
        <v>45171</v>
      </c>
      <c r="F2721" s="48" t="s">
        <v>16</v>
      </c>
      <c r="G2721" s="48" t="s">
        <v>219</v>
      </c>
      <c r="H2721" s="48" t="s">
        <v>831</v>
      </c>
      <c r="I2721" s="48">
        <v>6</v>
      </c>
    </row>
    <row r="2722" spans="1:9" x14ac:dyDescent="0.3">
      <c r="A2722" s="48">
        <v>5331</v>
      </c>
      <c r="B2722" s="48" t="s">
        <v>278</v>
      </c>
      <c r="C2722" s="48" t="str">
        <f>VLOOKUP(Table14[[#This Row],[Subject]],Sheet2!$A$1:$B$60,2,0)</f>
        <v>MALE</v>
      </c>
      <c r="D2722" s="48" t="str">
        <f>TEXT(Table14[[#This Row],[Date]],"MMMM")</f>
        <v>September</v>
      </c>
      <c r="E2722" s="38">
        <v>45171</v>
      </c>
      <c r="F2722" s="48" t="s">
        <v>16</v>
      </c>
      <c r="G2722" s="48" t="s">
        <v>219</v>
      </c>
      <c r="H2722" s="48" t="s">
        <v>832</v>
      </c>
      <c r="I2722" s="48">
        <v>2</v>
      </c>
    </row>
    <row r="2723" spans="1:9" x14ac:dyDescent="0.3">
      <c r="A2723" s="48">
        <v>5332</v>
      </c>
      <c r="B2723" s="48" t="s">
        <v>278</v>
      </c>
      <c r="C2723" s="48" t="str">
        <f>VLOOKUP(Table14[[#This Row],[Subject]],Sheet2!$A$1:$B$60,2,0)</f>
        <v>MALE</v>
      </c>
      <c r="D2723" s="48" t="str">
        <f>TEXT(Table14[[#This Row],[Date]],"MMMM")</f>
        <v>September</v>
      </c>
      <c r="E2723" s="38">
        <v>45171</v>
      </c>
      <c r="F2723" s="48" t="s">
        <v>16</v>
      </c>
      <c r="G2723" s="48" t="s">
        <v>219</v>
      </c>
      <c r="H2723" s="48" t="s">
        <v>833</v>
      </c>
      <c r="I2723" s="48">
        <v>3</v>
      </c>
    </row>
    <row r="2724" spans="1:9" x14ac:dyDescent="0.3">
      <c r="A2724" s="48">
        <v>5333</v>
      </c>
      <c r="B2724" s="48" t="s">
        <v>278</v>
      </c>
      <c r="C2724" s="48" t="str">
        <f>VLOOKUP(Table14[[#This Row],[Subject]],Sheet2!$A$1:$B$60,2,0)</f>
        <v>MALE</v>
      </c>
      <c r="D2724" s="48" t="str">
        <f>TEXT(Table14[[#This Row],[Date]],"MMMM")</f>
        <v>September</v>
      </c>
      <c r="E2724" s="38">
        <v>45171</v>
      </c>
      <c r="F2724" s="48" t="s">
        <v>16</v>
      </c>
      <c r="G2724" s="48" t="s">
        <v>219</v>
      </c>
      <c r="H2724" s="48" t="s">
        <v>834</v>
      </c>
      <c r="I2724" s="48">
        <v>7</v>
      </c>
    </row>
    <row r="2725" spans="1:9" x14ac:dyDescent="0.3">
      <c r="A2725" s="48">
        <v>5334</v>
      </c>
      <c r="B2725" s="48" t="s">
        <v>278</v>
      </c>
      <c r="C2725" s="48" t="str">
        <f>VLOOKUP(Table14[[#This Row],[Subject]],Sheet2!$A$1:$B$60,2,0)</f>
        <v>MALE</v>
      </c>
      <c r="D2725" s="48" t="str">
        <f>TEXT(Table14[[#This Row],[Date]],"MMMM")</f>
        <v>September</v>
      </c>
      <c r="E2725" s="38">
        <v>45171</v>
      </c>
      <c r="F2725" s="48" t="s">
        <v>16</v>
      </c>
      <c r="G2725" s="48" t="s">
        <v>219</v>
      </c>
      <c r="H2725" s="48" t="s">
        <v>835</v>
      </c>
      <c r="I2725" s="48">
        <v>1</v>
      </c>
    </row>
    <row r="2726" spans="1:9" x14ac:dyDescent="0.3">
      <c r="A2726" s="48">
        <v>5335</v>
      </c>
      <c r="B2726" s="48" t="s">
        <v>278</v>
      </c>
      <c r="C2726" s="48" t="str">
        <f>VLOOKUP(Table14[[#This Row],[Subject]],Sheet2!$A$1:$B$60,2,0)</f>
        <v>MALE</v>
      </c>
      <c r="D2726" s="48" t="str">
        <f>TEXT(Table14[[#This Row],[Date]],"MMMM")</f>
        <v>September</v>
      </c>
      <c r="E2726" s="38">
        <v>45171</v>
      </c>
      <c r="F2726" s="48" t="s">
        <v>16</v>
      </c>
      <c r="G2726" s="48" t="s">
        <v>219</v>
      </c>
      <c r="H2726" s="48" t="s">
        <v>836</v>
      </c>
      <c r="I2726" s="48">
        <v>4</v>
      </c>
    </row>
    <row r="2727" spans="1:9" x14ac:dyDescent="0.3">
      <c r="A2727" s="48">
        <v>5336</v>
      </c>
      <c r="B2727" s="48" t="s">
        <v>278</v>
      </c>
      <c r="C2727" s="48" t="str">
        <f>VLOOKUP(Table14[[#This Row],[Subject]],Sheet2!$A$1:$B$60,2,0)</f>
        <v>MALE</v>
      </c>
      <c r="D2727" s="48" t="str">
        <f>TEXT(Table14[[#This Row],[Date]],"MMMM")</f>
        <v>September</v>
      </c>
      <c r="E2727" s="38">
        <v>45171</v>
      </c>
      <c r="F2727" s="48" t="s">
        <v>16</v>
      </c>
      <c r="G2727" s="48" t="s">
        <v>219</v>
      </c>
      <c r="H2727" s="48" t="s">
        <v>837</v>
      </c>
      <c r="I2727" s="48">
        <v>5</v>
      </c>
    </row>
    <row r="2728" spans="1:9" x14ac:dyDescent="0.3">
      <c r="A2728" s="48">
        <v>5337</v>
      </c>
      <c r="B2728" s="48" t="s">
        <v>278</v>
      </c>
      <c r="C2728" s="48" t="str">
        <f>VLOOKUP(Table14[[#This Row],[Subject]],Sheet2!$A$1:$B$60,2,0)</f>
        <v>MALE</v>
      </c>
      <c r="D2728" s="48" t="str">
        <f>TEXT(Table14[[#This Row],[Date]],"MMMM")</f>
        <v>September</v>
      </c>
      <c r="E2728" s="38">
        <v>45171</v>
      </c>
      <c r="F2728" s="48" t="s">
        <v>16</v>
      </c>
      <c r="G2728" s="48" t="s">
        <v>219</v>
      </c>
      <c r="H2728" s="48" t="s">
        <v>838</v>
      </c>
      <c r="I2728" s="48">
        <v>3</v>
      </c>
    </row>
    <row r="2729" spans="1:9" x14ac:dyDescent="0.3">
      <c r="A2729" s="48">
        <v>5338</v>
      </c>
      <c r="B2729" s="48" t="s">
        <v>278</v>
      </c>
      <c r="C2729" s="48" t="str">
        <f>VLOOKUP(Table14[[#This Row],[Subject]],Sheet2!$A$1:$B$60,2,0)</f>
        <v>MALE</v>
      </c>
      <c r="D2729" s="48" t="str">
        <f>TEXT(Table14[[#This Row],[Date]],"MMMM")</f>
        <v>September</v>
      </c>
      <c r="E2729" s="38">
        <v>45171</v>
      </c>
      <c r="F2729" s="48" t="s">
        <v>16</v>
      </c>
      <c r="G2729" s="48" t="s">
        <v>219</v>
      </c>
      <c r="H2729" s="48" t="s">
        <v>839</v>
      </c>
      <c r="I2729" s="48">
        <v>2</v>
      </c>
    </row>
    <row r="2730" spans="1:9" x14ac:dyDescent="0.3">
      <c r="A2730" s="48">
        <v>5339</v>
      </c>
      <c r="B2730" s="48" t="s">
        <v>278</v>
      </c>
      <c r="C2730" s="48" t="str">
        <f>VLOOKUP(Table14[[#This Row],[Subject]],Sheet2!$A$1:$B$60,2,0)</f>
        <v>MALE</v>
      </c>
      <c r="D2730" s="48" t="str">
        <f>TEXT(Table14[[#This Row],[Date]],"MMMM")</f>
        <v>September</v>
      </c>
      <c r="E2730" s="38">
        <v>45171</v>
      </c>
      <c r="F2730" s="48" t="s">
        <v>16</v>
      </c>
      <c r="G2730" s="48" t="s">
        <v>219</v>
      </c>
      <c r="H2730" s="48" t="s">
        <v>840</v>
      </c>
      <c r="I2730" s="48">
        <v>5</v>
      </c>
    </row>
    <row r="2731" spans="1:9" x14ac:dyDescent="0.3">
      <c r="A2731" s="48">
        <v>5340</v>
      </c>
      <c r="B2731" s="48" t="s">
        <v>278</v>
      </c>
      <c r="C2731" s="48" t="str">
        <f>VLOOKUP(Table14[[#This Row],[Subject]],Sheet2!$A$1:$B$60,2,0)</f>
        <v>MALE</v>
      </c>
      <c r="D2731" s="48" t="str">
        <f>TEXT(Table14[[#This Row],[Date]],"MMMM")</f>
        <v>September</v>
      </c>
      <c r="E2731" s="38">
        <v>45171</v>
      </c>
      <c r="F2731" s="48" t="s">
        <v>16</v>
      </c>
      <c r="G2731" s="48" t="s">
        <v>219</v>
      </c>
      <c r="H2731" s="48" t="s">
        <v>841</v>
      </c>
      <c r="I2731" s="48">
        <v>6</v>
      </c>
    </row>
    <row r="2732" spans="1:9" x14ac:dyDescent="0.3">
      <c r="A2732" s="48">
        <v>5341</v>
      </c>
      <c r="B2732" s="48" t="s">
        <v>278</v>
      </c>
      <c r="C2732" s="48" t="str">
        <f>VLOOKUP(Table14[[#This Row],[Subject]],Sheet2!$A$1:$B$60,2,0)</f>
        <v>MALE</v>
      </c>
      <c r="D2732" s="48" t="str">
        <f>TEXT(Table14[[#This Row],[Date]],"MMMM")</f>
        <v>September</v>
      </c>
      <c r="E2732" s="38">
        <v>45171</v>
      </c>
      <c r="F2732" s="48" t="s">
        <v>16</v>
      </c>
      <c r="G2732" s="48" t="s">
        <v>219</v>
      </c>
      <c r="H2732" s="48" t="s">
        <v>842</v>
      </c>
      <c r="I2732" s="48">
        <v>7</v>
      </c>
    </row>
    <row r="2733" spans="1:9" x14ac:dyDescent="0.3">
      <c r="A2733" s="48">
        <v>5342</v>
      </c>
      <c r="B2733" s="48" t="s">
        <v>278</v>
      </c>
      <c r="C2733" s="48" t="str">
        <f>VLOOKUP(Table14[[#This Row],[Subject]],Sheet2!$A$1:$B$60,2,0)</f>
        <v>MALE</v>
      </c>
      <c r="D2733" s="48" t="str">
        <f>TEXT(Table14[[#This Row],[Date]],"MMMM")</f>
        <v>September</v>
      </c>
      <c r="E2733" s="38">
        <v>45171</v>
      </c>
      <c r="F2733" s="48" t="s">
        <v>16</v>
      </c>
      <c r="G2733" s="48" t="s">
        <v>219</v>
      </c>
      <c r="H2733" s="48" t="s">
        <v>843</v>
      </c>
      <c r="I2733" s="48">
        <v>1</v>
      </c>
    </row>
    <row r="2734" spans="1:9" x14ac:dyDescent="0.3">
      <c r="A2734" s="48">
        <v>5343</v>
      </c>
      <c r="B2734" s="48" t="s">
        <v>278</v>
      </c>
      <c r="C2734" s="48" t="str">
        <f>VLOOKUP(Table14[[#This Row],[Subject]],Sheet2!$A$1:$B$60,2,0)</f>
        <v>MALE</v>
      </c>
      <c r="D2734" s="48" t="str">
        <f>TEXT(Table14[[#This Row],[Date]],"MMMM")</f>
        <v>September</v>
      </c>
      <c r="E2734" s="38">
        <v>45171</v>
      </c>
      <c r="F2734" s="48" t="s">
        <v>16</v>
      </c>
      <c r="G2734" s="48" t="s">
        <v>233</v>
      </c>
      <c r="H2734" s="48" t="s">
        <v>844</v>
      </c>
      <c r="I2734" s="48">
        <v>4</v>
      </c>
    </row>
    <row r="2735" spans="1:9" x14ac:dyDescent="0.3">
      <c r="A2735" s="48">
        <v>5344</v>
      </c>
      <c r="B2735" s="48" t="s">
        <v>278</v>
      </c>
      <c r="C2735" s="48" t="str">
        <f>VLOOKUP(Table14[[#This Row],[Subject]],Sheet2!$A$1:$B$60,2,0)</f>
        <v>MALE</v>
      </c>
      <c r="D2735" s="48" t="str">
        <f>TEXT(Table14[[#This Row],[Date]],"MMMM")</f>
        <v>September</v>
      </c>
      <c r="E2735" s="38">
        <v>45171</v>
      </c>
      <c r="F2735" s="48" t="s">
        <v>16</v>
      </c>
      <c r="G2735" s="48" t="s">
        <v>233</v>
      </c>
      <c r="H2735" s="48" t="s">
        <v>845</v>
      </c>
      <c r="I2735" s="48">
        <v>5</v>
      </c>
    </row>
    <row r="2736" spans="1:9" x14ac:dyDescent="0.3">
      <c r="A2736" s="48">
        <v>5345</v>
      </c>
      <c r="B2736" s="48" t="s">
        <v>278</v>
      </c>
      <c r="C2736" s="48" t="str">
        <f>VLOOKUP(Table14[[#This Row],[Subject]],Sheet2!$A$1:$B$60,2,0)</f>
        <v>MALE</v>
      </c>
      <c r="D2736" s="48" t="str">
        <f>TEXT(Table14[[#This Row],[Date]],"MMMM")</f>
        <v>September</v>
      </c>
      <c r="E2736" s="38">
        <v>45171</v>
      </c>
      <c r="F2736" s="48" t="s">
        <v>16</v>
      </c>
      <c r="G2736" s="48" t="s">
        <v>233</v>
      </c>
      <c r="H2736" s="48" t="s">
        <v>846</v>
      </c>
      <c r="I2736" s="48">
        <v>2</v>
      </c>
    </row>
    <row r="2737" spans="1:9" x14ac:dyDescent="0.3">
      <c r="A2737" s="48">
        <v>5346</v>
      </c>
      <c r="B2737" s="48" t="s">
        <v>278</v>
      </c>
      <c r="C2737" s="48" t="str">
        <f>VLOOKUP(Table14[[#This Row],[Subject]],Sheet2!$A$1:$B$60,2,0)</f>
        <v>MALE</v>
      </c>
      <c r="D2737" s="48" t="str">
        <f>TEXT(Table14[[#This Row],[Date]],"MMMM")</f>
        <v>September</v>
      </c>
      <c r="E2737" s="38">
        <v>45171</v>
      </c>
      <c r="F2737" s="48" t="s">
        <v>16</v>
      </c>
      <c r="G2737" s="48" t="s">
        <v>233</v>
      </c>
      <c r="H2737" s="48" t="s">
        <v>847</v>
      </c>
      <c r="I2737" s="48">
        <v>6</v>
      </c>
    </row>
    <row r="2738" spans="1:9" x14ac:dyDescent="0.3">
      <c r="A2738" s="48">
        <v>5347</v>
      </c>
      <c r="B2738" s="48" t="s">
        <v>278</v>
      </c>
      <c r="C2738" s="48" t="str">
        <f>VLOOKUP(Table14[[#This Row],[Subject]],Sheet2!$A$1:$B$60,2,0)</f>
        <v>MALE</v>
      </c>
      <c r="D2738" s="48" t="str">
        <f>TEXT(Table14[[#This Row],[Date]],"MMMM")</f>
        <v>September</v>
      </c>
      <c r="E2738" s="38">
        <v>45171</v>
      </c>
      <c r="F2738" s="48" t="s">
        <v>16</v>
      </c>
      <c r="G2738" s="48" t="s">
        <v>233</v>
      </c>
      <c r="H2738" s="48" t="s">
        <v>848</v>
      </c>
      <c r="I2738" s="48">
        <v>7</v>
      </c>
    </row>
    <row r="2739" spans="1:9" x14ac:dyDescent="0.3">
      <c r="A2739" s="48">
        <v>5348</v>
      </c>
      <c r="B2739" s="48" t="s">
        <v>278</v>
      </c>
      <c r="C2739" s="48" t="str">
        <f>VLOOKUP(Table14[[#This Row],[Subject]],Sheet2!$A$1:$B$60,2,0)</f>
        <v>MALE</v>
      </c>
      <c r="D2739" s="48" t="str">
        <f>TEXT(Table14[[#This Row],[Date]],"MMMM")</f>
        <v>September</v>
      </c>
      <c r="E2739" s="38">
        <v>45171</v>
      </c>
      <c r="F2739" s="48" t="s">
        <v>16</v>
      </c>
      <c r="G2739" s="48" t="s">
        <v>233</v>
      </c>
      <c r="H2739" s="48" t="s">
        <v>849</v>
      </c>
      <c r="I2739" s="48">
        <v>1</v>
      </c>
    </row>
    <row r="2740" spans="1:9" x14ac:dyDescent="0.3">
      <c r="A2740" s="48">
        <v>5349</v>
      </c>
      <c r="B2740" s="48" t="s">
        <v>278</v>
      </c>
      <c r="C2740" s="48" t="str">
        <f>VLOOKUP(Table14[[#This Row],[Subject]],Sheet2!$A$1:$B$60,2,0)</f>
        <v>MALE</v>
      </c>
      <c r="D2740" s="48" t="str">
        <f>TEXT(Table14[[#This Row],[Date]],"MMMM")</f>
        <v>September</v>
      </c>
      <c r="E2740" s="38">
        <v>45171</v>
      </c>
      <c r="F2740" s="48" t="s">
        <v>16</v>
      </c>
      <c r="G2740" s="48" t="s">
        <v>233</v>
      </c>
      <c r="H2740" s="48" t="s">
        <v>850</v>
      </c>
      <c r="I2740" s="48">
        <v>3</v>
      </c>
    </row>
    <row r="2741" spans="1:9" x14ac:dyDescent="0.3">
      <c r="A2741" s="48">
        <v>5350</v>
      </c>
      <c r="B2741" s="48" t="s">
        <v>278</v>
      </c>
      <c r="C2741" s="48" t="str">
        <f>VLOOKUP(Table14[[#This Row],[Subject]],Sheet2!$A$1:$B$60,2,0)</f>
        <v>MALE</v>
      </c>
      <c r="D2741" s="48" t="str">
        <f>TEXT(Table14[[#This Row],[Date]],"MMMM")</f>
        <v>September</v>
      </c>
      <c r="E2741" s="38">
        <v>45171</v>
      </c>
      <c r="F2741" s="48" t="s">
        <v>16</v>
      </c>
      <c r="G2741" s="48" t="s">
        <v>233</v>
      </c>
      <c r="H2741" s="48" t="s">
        <v>851</v>
      </c>
      <c r="I2741" s="48">
        <v>5</v>
      </c>
    </row>
    <row r="2742" spans="1:9" x14ac:dyDescent="0.3">
      <c r="A2742" s="48">
        <v>5351</v>
      </c>
      <c r="B2742" s="48" t="s">
        <v>278</v>
      </c>
      <c r="C2742" s="48" t="str">
        <f>VLOOKUP(Table14[[#This Row],[Subject]],Sheet2!$A$1:$B$60,2,0)</f>
        <v>MALE</v>
      </c>
      <c r="D2742" s="48" t="str">
        <f>TEXT(Table14[[#This Row],[Date]],"MMMM")</f>
        <v>September</v>
      </c>
      <c r="E2742" s="38">
        <v>45171</v>
      </c>
      <c r="F2742" s="48" t="s">
        <v>16</v>
      </c>
      <c r="G2742" s="48" t="s">
        <v>233</v>
      </c>
      <c r="H2742" s="48" t="s">
        <v>852</v>
      </c>
      <c r="I2742" s="48">
        <v>4</v>
      </c>
    </row>
    <row r="2743" spans="1:9" x14ac:dyDescent="0.3">
      <c r="A2743" s="48">
        <v>5352</v>
      </c>
      <c r="B2743" s="48" t="s">
        <v>278</v>
      </c>
      <c r="C2743" s="48" t="str">
        <f>VLOOKUP(Table14[[#This Row],[Subject]],Sheet2!$A$1:$B$60,2,0)</f>
        <v>MALE</v>
      </c>
      <c r="D2743" s="48" t="str">
        <f>TEXT(Table14[[#This Row],[Date]],"MMMM")</f>
        <v>September</v>
      </c>
      <c r="E2743" s="38">
        <v>45171</v>
      </c>
      <c r="F2743" s="48" t="s">
        <v>16</v>
      </c>
      <c r="G2743" s="48" t="s">
        <v>233</v>
      </c>
      <c r="H2743" s="48" t="s">
        <v>853</v>
      </c>
      <c r="I2743" s="48">
        <v>3</v>
      </c>
    </row>
    <row r="2744" spans="1:9" x14ac:dyDescent="0.3">
      <c r="A2744" s="48">
        <v>5353</v>
      </c>
      <c r="B2744" s="48" t="s">
        <v>278</v>
      </c>
      <c r="C2744" s="48" t="str">
        <f>VLOOKUP(Table14[[#This Row],[Subject]],Sheet2!$A$1:$B$60,2,0)</f>
        <v>MALE</v>
      </c>
      <c r="D2744" s="48" t="str">
        <f>TEXT(Table14[[#This Row],[Date]],"MMMM")</f>
        <v>September</v>
      </c>
      <c r="E2744" s="38">
        <v>45171</v>
      </c>
      <c r="F2744" s="48" t="s">
        <v>16</v>
      </c>
      <c r="G2744" s="48" t="s">
        <v>233</v>
      </c>
      <c r="H2744" s="48" t="s">
        <v>854</v>
      </c>
      <c r="I2744" s="48">
        <v>2</v>
      </c>
    </row>
    <row r="2745" spans="1:9" x14ac:dyDescent="0.3">
      <c r="A2745" s="48">
        <v>5354</v>
      </c>
      <c r="B2745" s="48" t="s">
        <v>278</v>
      </c>
      <c r="C2745" s="48" t="str">
        <f>VLOOKUP(Table14[[#This Row],[Subject]],Sheet2!$A$1:$B$60,2,0)</f>
        <v>MALE</v>
      </c>
      <c r="D2745" s="48" t="str">
        <f>TEXT(Table14[[#This Row],[Date]],"MMMM")</f>
        <v>September</v>
      </c>
      <c r="E2745" s="38">
        <v>45171</v>
      </c>
      <c r="F2745" s="48" t="s">
        <v>16</v>
      </c>
      <c r="G2745" s="48" t="s">
        <v>233</v>
      </c>
      <c r="H2745" s="48" t="s">
        <v>855</v>
      </c>
      <c r="I2745" s="48">
        <v>7</v>
      </c>
    </row>
    <row r="2746" spans="1:9" x14ac:dyDescent="0.3">
      <c r="A2746" s="48">
        <v>5355</v>
      </c>
      <c r="B2746" s="48" t="s">
        <v>278</v>
      </c>
      <c r="C2746" s="48" t="str">
        <f>VLOOKUP(Table14[[#This Row],[Subject]],Sheet2!$A$1:$B$60,2,0)</f>
        <v>MALE</v>
      </c>
      <c r="D2746" s="48" t="str">
        <f>TEXT(Table14[[#This Row],[Date]],"MMMM")</f>
        <v>September</v>
      </c>
      <c r="E2746" s="38">
        <v>45171</v>
      </c>
      <c r="F2746" s="48" t="s">
        <v>16</v>
      </c>
      <c r="G2746" s="48" t="s">
        <v>233</v>
      </c>
      <c r="H2746" s="48" t="s">
        <v>856</v>
      </c>
      <c r="I2746" s="48">
        <v>1</v>
      </c>
    </row>
    <row r="2747" spans="1:9" x14ac:dyDescent="0.3">
      <c r="A2747" s="48">
        <v>5356</v>
      </c>
      <c r="B2747" s="48" t="s">
        <v>278</v>
      </c>
      <c r="C2747" s="48" t="str">
        <f>VLOOKUP(Table14[[#This Row],[Subject]],Sheet2!$A$1:$B$60,2,0)</f>
        <v>MALE</v>
      </c>
      <c r="D2747" s="48" t="str">
        <f>TEXT(Table14[[#This Row],[Date]],"MMMM")</f>
        <v>September</v>
      </c>
      <c r="E2747" s="38">
        <v>45171</v>
      </c>
      <c r="F2747" s="48" t="s">
        <v>16</v>
      </c>
      <c r="G2747" s="48" t="s">
        <v>233</v>
      </c>
      <c r="H2747" s="48" t="s">
        <v>857</v>
      </c>
      <c r="I2747" s="48">
        <v>6</v>
      </c>
    </row>
    <row r="2748" spans="1:9" x14ac:dyDescent="0.3">
      <c r="A2748" s="48">
        <v>5357</v>
      </c>
      <c r="B2748" s="48" t="s">
        <v>278</v>
      </c>
      <c r="C2748" s="48" t="str">
        <f>VLOOKUP(Table14[[#This Row],[Subject]],Sheet2!$A$1:$B$60,2,0)</f>
        <v>MALE</v>
      </c>
      <c r="D2748" s="48" t="str">
        <f>TEXT(Table14[[#This Row],[Date]],"MMMM")</f>
        <v>September</v>
      </c>
      <c r="E2748" s="38">
        <v>45171</v>
      </c>
      <c r="F2748" s="48" t="s">
        <v>16</v>
      </c>
      <c r="G2748" s="48" t="s">
        <v>233</v>
      </c>
      <c r="H2748" s="48" t="s">
        <v>858</v>
      </c>
      <c r="I2748" s="48">
        <v>5</v>
      </c>
    </row>
    <row r="2749" spans="1:9" x14ac:dyDescent="0.3">
      <c r="A2749" s="48">
        <v>5358</v>
      </c>
      <c r="B2749" s="48" t="s">
        <v>278</v>
      </c>
      <c r="C2749" s="48" t="str">
        <f>VLOOKUP(Table14[[#This Row],[Subject]],Sheet2!$A$1:$B$60,2,0)</f>
        <v>MALE</v>
      </c>
      <c r="D2749" s="48" t="str">
        <f>TEXT(Table14[[#This Row],[Date]],"MMMM")</f>
        <v>September</v>
      </c>
      <c r="E2749" s="38">
        <v>45171</v>
      </c>
      <c r="F2749" s="48" t="s">
        <v>16</v>
      </c>
      <c r="G2749" s="48" t="s">
        <v>233</v>
      </c>
      <c r="H2749" s="48" t="s">
        <v>859</v>
      </c>
      <c r="I2749" s="48">
        <v>3</v>
      </c>
    </row>
    <row r="2750" spans="1:9" x14ac:dyDescent="0.3">
      <c r="A2750" s="48">
        <v>5359</v>
      </c>
      <c r="B2750" s="48" t="s">
        <v>278</v>
      </c>
      <c r="C2750" s="48" t="str">
        <f>VLOOKUP(Table14[[#This Row],[Subject]],Sheet2!$A$1:$B$60,2,0)</f>
        <v>MALE</v>
      </c>
      <c r="D2750" s="48" t="str">
        <f>TEXT(Table14[[#This Row],[Date]],"MMMM")</f>
        <v>September</v>
      </c>
      <c r="E2750" s="38">
        <v>45171</v>
      </c>
      <c r="F2750" s="48" t="s">
        <v>16</v>
      </c>
      <c r="G2750" s="48" t="s">
        <v>233</v>
      </c>
      <c r="H2750" s="48" t="s">
        <v>860</v>
      </c>
      <c r="I2750" s="48">
        <v>2</v>
      </c>
    </row>
    <row r="2751" spans="1:9" x14ac:dyDescent="0.3">
      <c r="A2751" s="48">
        <v>5360</v>
      </c>
      <c r="B2751" s="48" t="s">
        <v>278</v>
      </c>
      <c r="C2751" s="48" t="str">
        <f>VLOOKUP(Table14[[#This Row],[Subject]],Sheet2!$A$1:$B$60,2,0)</f>
        <v>MALE</v>
      </c>
      <c r="D2751" s="48" t="str">
        <f>TEXT(Table14[[#This Row],[Date]],"MMMM")</f>
        <v>September</v>
      </c>
      <c r="E2751" s="38">
        <v>45171</v>
      </c>
      <c r="F2751" s="48" t="s">
        <v>16</v>
      </c>
      <c r="G2751" s="48" t="s">
        <v>233</v>
      </c>
      <c r="H2751" s="48" t="s">
        <v>861</v>
      </c>
      <c r="I2751" s="48">
        <v>4</v>
      </c>
    </row>
    <row r="2752" spans="1:9" x14ac:dyDescent="0.3">
      <c r="A2752" s="48">
        <v>5361</v>
      </c>
      <c r="B2752" s="48" t="s">
        <v>278</v>
      </c>
      <c r="C2752" s="48" t="str">
        <f>VLOOKUP(Table14[[#This Row],[Subject]],Sheet2!$A$1:$B$60,2,0)</f>
        <v>MALE</v>
      </c>
      <c r="D2752" s="48" t="str">
        <f>TEXT(Table14[[#This Row],[Date]],"MMMM")</f>
        <v>September</v>
      </c>
      <c r="E2752" s="38">
        <v>45171</v>
      </c>
      <c r="F2752" s="48" t="s">
        <v>16</v>
      </c>
      <c r="G2752" s="48" t="s">
        <v>233</v>
      </c>
      <c r="H2752" s="48" t="s">
        <v>862</v>
      </c>
      <c r="I2752" s="48">
        <v>7</v>
      </c>
    </row>
    <row r="2753" spans="1:9" x14ac:dyDescent="0.3">
      <c r="A2753" s="48">
        <v>5362</v>
      </c>
      <c r="B2753" s="48" t="s">
        <v>278</v>
      </c>
      <c r="C2753" s="48" t="str">
        <f>VLOOKUP(Table14[[#This Row],[Subject]],Sheet2!$A$1:$B$60,2,0)</f>
        <v>MALE</v>
      </c>
      <c r="D2753" s="48" t="str">
        <f>TEXT(Table14[[#This Row],[Date]],"MMMM")</f>
        <v>September</v>
      </c>
      <c r="E2753" s="38">
        <v>45171</v>
      </c>
      <c r="F2753" s="48" t="s">
        <v>16</v>
      </c>
      <c r="G2753" s="48" t="s">
        <v>233</v>
      </c>
      <c r="H2753" s="48" t="s">
        <v>863</v>
      </c>
      <c r="I2753" s="48">
        <v>1</v>
      </c>
    </row>
    <row r="2754" spans="1:9" x14ac:dyDescent="0.3">
      <c r="A2754" s="48">
        <v>5363</v>
      </c>
      <c r="B2754" s="48" t="s">
        <v>278</v>
      </c>
      <c r="C2754" s="48" t="str">
        <f>VLOOKUP(Table14[[#This Row],[Subject]],Sheet2!$A$1:$B$60,2,0)</f>
        <v>MALE</v>
      </c>
      <c r="D2754" s="48" t="str">
        <f>TEXT(Table14[[#This Row],[Date]],"MMMM")</f>
        <v>September</v>
      </c>
      <c r="E2754" s="38">
        <v>45171</v>
      </c>
      <c r="F2754" s="48" t="s">
        <v>16</v>
      </c>
      <c r="G2754" s="48" t="s">
        <v>233</v>
      </c>
      <c r="H2754" s="48" t="s">
        <v>864</v>
      </c>
      <c r="I2754" s="48">
        <v>6</v>
      </c>
    </row>
    <row r="2755" spans="1:9" x14ac:dyDescent="0.3">
      <c r="A2755" s="48">
        <v>5364</v>
      </c>
      <c r="B2755" s="48" t="s">
        <v>278</v>
      </c>
      <c r="C2755" s="48" t="str">
        <f>VLOOKUP(Table14[[#This Row],[Subject]],Sheet2!$A$1:$B$60,2,0)</f>
        <v>MALE</v>
      </c>
      <c r="D2755" s="48" t="str">
        <f>TEXT(Table14[[#This Row],[Date]],"MMMM")</f>
        <v>September</v>
      </c>
      <c r="E2755" s="38">
        <v>45171</v>
      </c>
      <c r="F2755" s="48" t="s">
        <v>16</v>
      </c>
      <c r="G2755" s="48" t="s">
        <v>233</v>
      </c>
      <c r="H2755" s="48" t="s">
        <v>865</v>
      </c>
      <c r="I2755" s="48">
        <v>4</v>
      </c>
    </row>
    <row r="2756" spans="1:9" x14ac:dyDescent="0.3">
      <c r="A2756" s="48">
        <v>5365</v>
      </c>
      <c r="B2756" s="48" t="s">
        <v>278</v>
      </c>
      <c r="C2756" s="48" t="str">
        <f>VLOOKUP(Table14[[#This Row],[Subject]],Sheet2!$A$1:$B$60,2,0)</f>
        <v>MALE</v>
      </c>
      <c r="D2756" s="48" t="str">
        <f>TEXT(Table14[[#This Row],[Date]],"MMMM")</f>
        <v>September</v>
      </c>
      <c r="E2756" s="38">
        <v>45171</v>
      </c>
      <c r="F2756" s="48" t="s">
        <v>16</v>
      </c>
      <c r="G2756" s="48" t="s">
        <v>233</v>
      </c>
      <c r="H2756" s="48" t="s">
        <v>866</v>
      </c>
      <c r="I2756" s="48">
        <v>3</v>
      </c>
    </row>
    <row r="2757" spans="1:9" x14ac:dyDescent="0.3">
      <c r="A2757" s="48">
        <v>5511</v>
      </c>
      <c r="B2757" s="48" t="s">
        <v>279</v>
      </c>
      <c r="C2757" s="48" t="str">
        <f>VLOOKUP(Table14[[#This Row],[Subject]],Sheet2!$A$1:$B$60,2,0)</f>
        <v>MALE</v>
      </c>
      <c r="D2757" s="48" t="str">
        <f>TEXT(Table14[[#This Row],[Date]],"MMMM")</f>
        <v>September</v>
      </c>
      <c r="E2757" s="38">
        <v>45171</v>
      </c>
      <c r="F2757" s="48" t="s">
        <v>16</v>
      </c>
      <c r="G2757" s="48" t="s">
        <v>104</v>
      </c>
      <c r="H2757" s="48" t="s">
        <v>867</v>
      </c>
      <c r="I2757" s="48">
        <v>0</v>
      </c>
    </row>
    <row r="2758" spans="1:9" x14ac:dyDescent="0.3">
      <c r="A2758" s="48">
        <v>5512</v>
      </c>
      <c r="B2758" s="48" t="s">
        <v>279</v>
      </c>
      <c r="C2758" s="48" t="str">
        <f>VLOOKUP(Table14[[#This Row],[Subject]],Sheet2!$A$1:$B$60,2,0)</f>
        <v>MALE</v>
      </c>
      <c r="D2758" s="48" t="str">
        <f>TEXT(Table14[[#This Row],[Date]],"MMMM")</f>
        <v>September</v>
      </c>
      <c r="E2758" s="38">
        <v>45171</v>
      </c>
      <c r="F2758" s="48" t="s">
        <v>16</v>
      </c>
      <c r="G2758" s="48" t="s">
        <v>104</v>
      </c>
      <c r="H2758" s="48" t="s">
        <v>720</v>
      </c>
      <c r="I2758" s="48">
        <v>1</v>
      </c>
    </row>
    <row r="2759" spans="1:9" x14ac:dyDescent="0.3">
      <c r="A2759" s="48">
        <v>5513</v>
      </c>
      <c r="B2759" s="48" t="s">
        <v>279</v>
      </c>
      <c r="C2759" s="48" t="str">
        <f>VLOOKUP(Table14[[#This Row],[Subject]],Sheet2!$A$1:$B$60,2,0)</f>
        <v>MALE</v>
      </c>
      <c r="D2759" s="48" t="str">
        <f>TEXT(Table14[[#This Row],[Date]],"MMMM")</f>
        <v>September</v>
      </c>
      <c r="E2759" s="38">
        <v>45171</v>
      </c>
      <c r="F2759" s="48" t="s">
        <v>16</v>
      </c>
      <c r="G2759" s="48" t="s">
        <v>104</v>
      </c>
      <c r="H2759" s="48" t="s">
        <v>724</v>
      </c>
      <c r="I2759" s="48">
        <v>0</v>
      </c>
    </row>
    <row r="2760" spans="1:9" x14ac:dyDescent="0.3">
      <c r="A2760" s="48">
        <v>5514</v>
      </c>
      <c r="B2760" s="48" t="s">
        <v>279</v>
      </c>
      <c r="C2760" s="48" t="str">
        <f>VLOOKUP(Table14[[#This Row],[Subject]],Sheet2!$A$1:$B$60,2,0)</f>
        <v>MALE</v>
      </c>
      <c r="D2760" s="48" t="str">
        <f>TEXT(Table14[[#This Row],[Date]],"MMMM")</f>
        <v>September</v>
      </c>
      <c r="E2760" s="38">
        <v>45171</v>
      </c>
      <c r="F2760" s="48" t="s">
        <v>16</v>
      </c>
      <c r="G2760" s="48" t="s">
        <v>104</v>
      </c>
      <c r="H2760" s="48" t="s">
        <v>725</v>
      </c>
      <c r="I2760" s="48">
        <v>0</v>
      </c>
    </row>
    <row r="2761" spans="1:9" x14ac:dyDescent="0.3">
      <c r="A2761" s="48">
        <v>5515</v>
      </c>
      <c r="B2761" s="48" t="s">
        <v>279</v>
      </c>
      <c r="C2761" s="48" t="str">
        <f>VLOOKUP(Table14[[#This Row],[Subject]],Sheet2!$A$1:$B$60,2,0)</f>
        <v>MALE</v>
      </c>
      <c r="D2761" s="48" t="str">
        <f>TEXT(Table14[[#This Row],[Date]],"MMMM")</f>
        <v>September</v>
      </c>
      <c r="E2761" s="38">
        <v>45171</v>
      </c>
      <c r="F2761" s="48" t="s">
        <v>16</v>
      </c>
      <c r="G2761" s="48" t="s">
        <v>104</v>
      </c>
      <c r="H2761" s="48" t="s">
        <v>726</v>
      </c>
      <c r="I2761" s="48">
        <v>0</v>
      </c>
    </row>
    <row r="2762" spans="1:9" x14ac:dyDescent="0.3">
      <c r="A2762" s="48">
        <v>5516</v>
      </c>
      <c r="B2762" s="48" t="s">
        <v>279</v>
      </c>
      <c r="C2762" s="48" t="str">
        <f>VLOOKUP(Table14[[#This Row],[Subject]],Sheet2!$A$1:$B$60,2,0)</f>
        <v>MALE</v>
      </c>
      <c r="D2762" s="48" t="str">
        <f>TEXT(Table14[[#This Row],[Date]],"MMMM")</f>
        <v>September</v>
      </c>
      <c r="E2762" s="38">
        <v>45171</v>
      </c>
      <c r="F2762" s="48" t="s">
        <v>16</v>
      </c>
      <c r="G2762" s="48" t="s">
        <v>104</v>
      </c>
      <c r="H2762" s="48" t="s">
        <v>727</v>
      </c>
      <c r="I2762" s="48">
        <v>2</v>
      </c>
    </row>
    <row r="2763" spans="1:9" x14ac:dyDescent="0.3">
      <c r="A2763" s="48">
        <v>5517</v>
      </c>
      <c r="B2763" s="48" t="s">
        <v>279</v>
      </c>
      <c r="C2763" s="48" t="str">
        <f>VLOOKUP(Table14[[#This Row],[Subject]],Sheet2!$A$1:$B$60,2,0)</f>
        <v>MALE</v>
      </c>
      <c r="D2763" s="48" t="str">
        <f>TEXT(Table14[[#This Row],[Date]],"MMMM")</f>
        <v>September</v>
      </c>
      <c r="E2763" s="38">
        <v>45171</v>
      </c>
      <c r="F2763" s="48" t="s">
        <v>16</v>
      </c>
      <c r="G2763" s="48" t="s">
        <v>104</v>
      </c>
      <c r="H2763" s="48" t="s">
        <v>728</v>
      </c>
      <c r="I2763" s="48">
        <v>1</v>
      </c>
    </row>
    <row r="2764" spans="1:9" x14ac:dyDescent="0.3">
      <c r="A2764" s="48">
        <v>5518</v>
      </c>
      <c r="B2764" s="48" t="s">
        <v>279</v>
      </c>
      <c r="C2764" s="48" t="str">
        <f>VLOOKUP(Table14[[#This Row],[Subject]],Sheet2!$A$1:$B$60,2,0)</f>
        <v>MALE</v>
      </c>
      <c r="D2764" s="48" t="str">
        <f>TEXT(Table14[[#This Row],[Date]],"MMMM")</f>
        <v>September</v>
      </c>
      <c r="E2764" s="38">
        <v>45171</v>
      </c>
      <c r="F2764" s="48" t="s">
        <v>16</v>
      </c>
      <c r="G2764" s="48" t="s">
        <v>104</v>
      </c>
      <c r="H2764" s="48" t="s">
        <v>729</v>
      </c>
      <c r="I2764" s="48">
        <v>0</v>
      </c>
    </row>
    <row r="2765" spans="1:9" x14ac:dyDescent="0.3">
      <c r="A2765" s="48">
        <v>5519</v>
      </c>
      <c r="B2765" s="48" t="s">
        <v>279</v>
      </c>
      <c r="C2765" s="48" t="str">
        <f>VLOOKUP(Table14[[#This Row],[Subject]],Sheet2!$A$1:$B$60,2,0)</f>
        <v>MALE</v>
      </c>
      <c r="D2765" s="48" t="str">
        <f>TEXT(Table14[[#This Row],[Date]],"MMMM")</f>
        <v>September</v>
      </c>
      <c r="E2765" s="38">
        <v>45171</v>
      </c>
      <c r="F2765" s="48" t="s">
        <v>16</v>
      </c>
      <c r="G2765" s="48" t="s">
        <v>104</v>
      </c>
      <c r="H2765" s="48" t="s">
        <v>730</v>
      </c>
      <c r="I2765" s="48">
        <v>0</v>
      </c>
    </row>
    <row r="2766" spans="1:9" x14ac:dyDescent="0.3">
      <c r="A2766" s="48">
        <v>5520</v>
      </c>
      <c r="B2766" s="48" t="s">
        <v>279</v>
      </c>
      <c r="C2766" s="48" t="str">
        <f>VLOOKUP(Table14[[#This Row],[Subject]],Sheet2!$A$1:$B$60,2,0)</f>
        <v>MALE</v>
      </c>
      <c r="D2766" s="48" t="str">
        <f>TEXT(Table14[[#This Row],[Date]],"MMMM")</f>
        <v>September</v>
      </c>
      <c r="E2766" s="38">
        <v>45171</v>
      </c>
      <c r="F2766" s="48" t="s">
        <v>16</v>
      </c>
      <c r="G2766" s="48" t="s">
        <v>104</v>
      </c>
      <c r="H2766" s="48" t="s">
        <v>731</v>
      </c>
      <c r="I2766" s="48">
        <v>0</v>
      </c>
    </row>
    <row r="2767" spans="1:9" x14ac:dyDescent="0.3">
      <c r="A2767" s="48">
        <v>5521</v>
      </c>
      <c r="B2767" s="48" t="s">
        <v>279</v>
      </c>
      <c r="C2767" s="48" t="str">
        <f>VLOOKUP(Table14[[#This Row],[Subject]],Sheet2!$A$1:$B$60,2,0)</f>
        <v>MALE</v>
      </c>
      <c r="D2767" s="48" t="str">
        <f>TEXT(Table14[[#This Row],[Date]],"MMMM")</f>
        <v>September</v>
      </c>
      <c r="E2767" s="38">
        <v>45171</v>
      </c>
      <c r="F2767" s="48" t="s">
        <v>16</v>
      </c>
      <c r="G2767" s="48" t="s">
        <v>104</v>
      </c>
      <c r="H2767" s="48" t="s">
        <v>732</v>
      </c>
      <c r="I2767" s="48">
        <v>0</v>
      </c>
    </row>
    <row r="2768" spans="1:9" x14ac:dyDescent="0.3">
      <c r="A2768" s="48">
        <v>5522</v>
      </c>
      <c r="B2768" s="48" t="s">
        <v>279</v>
      </c>
      <c r="C2768" s="48" t="str">
        <f>VLOOKUP(Table14[[#This Row],[Subject]],Sheet2!$A$1:$B$60,2,0)</f>
        <v>MALE</v>
      </c>
      <c r="D2768" s="48" t="str">
        <f>TEXT(Table14[[#This Row],[Date]],"MMMM")</f>
        <v>September</v>
      </c>
      <c r="E2768" s="38">
        <v>45171</v>
      </c>
      <c r="F2768" s="48" t="s">
        <v>16</v>
      </c>
      <c r="G2768" s="48" t="s">
        <v>104</v>
      </c>
      <c r="H2768" s="48" t="s">
        <v>733</v>
      </c>
      <c r="I2768" s="48">
        <v>0</v>
      </c>
    </row>
    <row r="2769" spans="1:9" x14ac:dyDescent="0.3">
      <c r="A2769" s="48">
        <v>5523</v>
      </c>
      <c r="B2769" s="48" t="s">
        <v>279</v>
      </c>
      <c r="C2769" s="48" t="str">
        <f>VLOOKUP(Table14[[#This Row],[Subject]],Sheet2!$A$1:$B$60,2,0)</f>
        <v>MALE</v>
      </c>
      <c r="D2769" s="48" t="str">
        <f>TEXT(Table14[[#This Row],[Date]],"MMMM")</f>
        <v>September</v>
      </c>
      <c r="E2769" s="38">
        <v>45171</v>
      </c>
      <c r="F2769" s="48" t="s">
        <v>16</v>
      </c>
      <c r="G2769" s="48" t="s">
        <v>104</v>
      </c>
      <c r="H2769" s="48" t="s">
        <v>734</v>
      </c>
      <c r="I2769" s="48">
        <v>0</v>
      </c>
    </row>
    <row r="2770" spans="1:9" x14ac:dyDescent="0.3">
      <c r="A2770" s="48">
        <v>5524</v>
      </c>
      <c r="B2770" s="48" t="s">
        <v>279</v>
      </c>
      <c r="C2770" s="48" t="str">
        <f>VLOOKUP(Table14[[#This Row],[Subject]],Sheet2!$A$1:$B$60,2,0)</f>
        <v>MALE</v>
      </c>
      <c r="D2770" s="48" t="str">
        <f>TEXT(Table14[[#This Row],[Date]],"MMMM")</f>
        <v>September</v>
      </c>
      <c r="E2770" s="38">
        <v>45171</v>
      </c>
      <c r="F2770" s="48" t="s">
        <v>16</v>
      </c>
      <c r="G2770" s="48" t="s">
        <v>104</v>
      </c>
      <c r="H2770" s="48" t="s">
        <v>735</v>
      </c>
      <c r="I2770" s="48">
        <v>0</v>
      </c>
    </row>
    <row r="2771" spans="1:9" x14ac:dyDescent="0.3">
      <c r="A2771" s="48">
        <v>5525</v>
      </c>
      <c r="B2771" s="48" t="s">
        <v>279</v>
      </c>
      <c r="C2771" s="48" t="str">
        <f>VLOOKUP(Table14[[#This Row],[Subject]],Sheet2!$A$1:$B$60,2,0)</f>
        <v>MALE</v>
      </c>
      <c r="D2771" s="48" t="str">
        <f>TEXT(Table14[[#This Row],[Date]],"MMMM")</f>
        <v>September</v>
      </c>
      <c r="E2771" s="38">
        <v>45171</v>
      </c>
      <c r="F2771" s="48" t="s">
        <v>16</v>
      </c>
      <c r="G2771" s="48" t="s">
        <v>104</v>
      </c>
      <c r="H2771" s="48" t="s">
        <v>736</v>
      </c>
      <c r="I2771" s="48">
        <v>0</v>
      </c>
    </row>
    <row r="2772" spans="1:9" x14ac:dyDescent="0.3">
      <c r="A2772" s="48">
        <v>5526</v>
      </c>
      <c r="B2772" s="48" t="s">
        <v>279</v>
      </c>
      <c r="C2772" s="48" t="str">
        <f>VLOOKUP(Table14[[#This Row],[Subject]],Sheet2!$A$1:$B$60,2,0)</f>
        <v>MALE</v>
      </c>
      <c r="D2772" s="48" t="str">
        <f>TEXT(Table14[[#This Row],[Date]],"MMMM")</f>
        <v>September</v>
      </c>
      <c r="E2772" s="38">
        <v>45171</v>
      </c>
      <c r="F2772" s="48" t="s">
        <v>16</v>
      </c>
      <c r="G2772" s="48" t="s">
        <v>104</v>
      </c>
      <c r="H2772" s="48" t="s">
        <v>737</v>
      </c>
      <c r="I2772" s="48">
        <v>0</v>
      </c>
    </row>
    <row r="2773" spans="1:9" x14ac:dyDescent="0.3">
      <c r="A2773" s="48">
        <v>5527</v>
      </c>
      <c r="B2773" s="48" t="s">
        <v>279</v>
      </c>
      <c r="C2773" s="48" t="str">
        <f>VLOOKUP(Table14[[#This Row],[Subject]],Sheet2!$A$1:$B$60,2,0)</f>
        <v>MALE</v>
      </c>
      <c r="D2773" s="48" t="str">
        <f>TEXT(Table14[[#This Row],[Date]],"MMMM")</f>
        <v>September</v>
      </c>
      <c r="E2773" s="38">
        <v>45171</v>
      </c>
      <c r="F2773" s="48" t="s">
        <v>16</v>
      </c>
      <c r="G2773" s="48" t="s">
        <v>104</v>
      </c>
      <c r="H2773" s="48" t="s">
        <v>738</v>
      </c>
      <c r="I2773" s="48">
        <v>0</v>
      </c>
    </row>
    <row r="2774" spans="1:9" x14ac:dyDescent="0.3">
      <c r="A2774" s="48">
        <v>5528</v>
      </c>
      <c r="B2774" s="48" t="s">
        <v>279</v>
      </c>
      <c r="C2774" s="48" t="str">
        <f>VLOOKUP(Table14[[#This Row],[Subject]],Sheet2!$A$1:$B$60,2,0)</f>
        <v>MALE</v>
      </c>
      <c r="D2774" s="48" t="str">
        <f>TEXT(Table14[[#This Row],[Date]],"MMMM")</f>
        <v>September</v>
      </c>
      <c r="E2774" s="38">
        <v>45171</v>
      </c>
      <c r="F2774" s="48" t="s">
        <v>16</v>
      </c>
      <c r="G2774" s="48" t="s">
        <v>104</v>
      </c>
      <c r="H2774" s="48" t="s">
        <v>739</v>
      </c>
      <c r="I2774" s="48">
        <v>0</v>
      </c>
    </row>
    <row r="2775" spans="1:9" x14ac:dyDescent="0.3">
      <c r="A2775" s="48">
        <v>5529</v>
      </c>
      <c r="B2775" s="48" t="s">
        <v>279</v>
      </c>
      <c r="C2775" s="48" t="str">
        <f>VLOOKUP(Table14[[#This Row],[Subject]],Sheet2!$A$1:$B$60,2,0)</f>
        <v>MALE</v>
      </c>
      <c r="D2775" s="48" t="str">
        <f>TEXT(Table14[[#This Row],[Date]],"MMMM")</f>
        <v>September</v>
      </c>
      <c r="E2775" s="38">
        <v>45171</v>
      </c>
      <c r="F2775" s="48" t="s">
        <v>16</v>
      </c>
      <c r="G2775" s="48" t="s">
        <v>104</v>
      </c>
      <c r="H2775" s="48" t="s">
        <v>740</v>
      </c>
      <c r="I2775" s="48">
        <v>2</v>
      </c>
    </row>
    <row r="2776" spans="1:9" x14ac:dyDescent="0.3">
      <c r="A2776" s="48">
        <v>5530</v>
      </c>
      <c r="B2776" s="48" t="s">
        <v>279</v>
      </c>
      <c r="C2776" s="48" t="str">
        <f>VLOOKUP(Table14[[#This Row],[Subject]],Sheet2!$A$1:$B$60,2,0)</f>
        <v>MALE</v>
      </c>
      <c r="D2776" s="48" t="str">
        <f>TEXT(Table14[[#This Row],[Date]],"MMMM")</f>
        <v>September</v>
      </c>
      <c r="E2776" s="38">
        <v>45171</v>
      </c>
      <c r="F2776" s="48" t="s">
        <v>16</v>
      </c>
      <c r="G2776" s="48" t="s">
        <v>104</v>
      </c>
      <c r="H2776" s="48" t="s">
        <v>741</v>
      </c>
      <c r="I2776" s="48">
        <v>0</v>
      </c>
    </row>
    <row r="2777" spans="1:9" x14ac:dyDescent="0.3">
      <c r="A2777" s="48">
        <v>5531</v>
      </c>
      <c r="B2777" s="48" t="s">
        <v>279</v>
      </c>
      <c r="C2777" s="48" t="str">
        <f>VLOOKUP(Table14[[#This Row],[Subject]],Sheet2!$A$1:$B$60,2,0)</f>
        <v>MALE</v>
      </c>
      <c r="D2777" s="48" t="str">
        <f>TEXT(Table14[[#This Row],[Date]],"MMMM")</f>
        <v>September</v>
      </c>
      <c r="E2777" s="38">
        <v>45171</v>
      </c>
      <c r="F2777" s="48" t="s">
        <v>16</v>
      </c>
      <c r="G2777" s="48" t="s">
        <v>104</v>
      </c>
      <c r="H2777" s="48" t="s">
        <v>742</v>
      </c>
      <c r="I2777" s="48">
        <v>2</v>
      </c>
    </row>
    <row r="2778" spans="1:9" x14ac:dyDescent="0.3">
      <c r="A2778" s="48">
        <v>5532</v>
      </c>
      <c r="B2778" s="48" t="s">
        <v>279</v>
      </c>
      <c r="C2778" s="48" t="str">
        <f>VLOOKUP(Table14[[#This Row],[Subject]],Sheet2!$A$1:$B$60,2,0)</f>
        <v>MALE</v>
      </c>
      <c r="D2778" s="48" t="str">
        <f>TEXT(Table14[[#This Row],[Date]],"MMMM")</f>
        <v>September</v>
      </c>
      <c r="E2778" s="38">
        <v>45171</v>
      </c>
      <c r="F2778" s="48" t="s">
        <v>16</v>
      </c>
      <c r="G2778" s="48" t="s">
        <v>104</v>
      </c>
      <c r="H2778" s="48" t="s">
        <v>743</v>
      </c>
      <c r="I2778" s="48">
        <v>0</v>
      </c>
    </row>
    <row r="2779" spans="1:9" x14ac:dyDescent="0.3">
      <c r="A2779" s="48">
        <v>5533</v>
      </c>
      <c r="B2779" s="48" t="s">
        <v>279</v>
      </c>
      <c r="C2779" s="48" t="str">
        <f>VLOOKUP(Table14[[#This Row],[Subject]],Sheet2!$A$1:$B$60,2,0)</f>
        <v>MALE</v>
      </c>
      <c r="D2779" s="48" t="str">
        <f>TEXT(Table14[[#This Row],[Date]],"MMMM")</f>
        <v>September</v>
      </c>
      <c r="E2779" s="38">
        <v>45171</v>
      </c>
      <c r="F2779" s="48" t="s">
        <v>16</v>
      </c>
      <c r="G2779" s="48" t="s">
        <v>104</v>
      </c>
      <c r="H2779" s="48" t="s">
        <v>744</v>
      </c>
      <c r="I2779" s="48">
        <v>3</v>
      </c>
    </row>
    <row r="2780" spans="1:9" x14ac:dyDescent="0.3">
      <c r="A2780" s="48">
        <v>5534</v>
      </c>
      <c r="B2780" s="48" t="s">
        <v>279</v>
      </c>
      <c r="C2780" s="48" t="str">
        <f>VLOOKUP(Table14[[#This Row],[Subject]],Sheet2!$A$1:$B$60,2,0)</f>
        <v>MALE</v>
      </c>
      <c r="D2780" s="48" t="str">
        <f>TEXT(Table14[[#This Row],[Date]],"MMMM")</f>
        <v>September</v>
      </c>
      <c r="E2780" s="38">
        <v>45171</v>
      </c>
      <c r="F2780" s="48" t="s">
        <v>16</v>
      </c>
      <c r="G2780" s="48" t="s">
        <v>128</v>
      </c>
      <c r="H2780" s="48" t="s">
        <v>868</v>
      </c>
      <c r="I2780" s="48">
        <v>2</v>
      </c>
    </row>
    <row r="2781" spans="1:9" x14ac:dyDescent="0.3">
      <c r="A2781" s="48">
        <v>5535</v>
      </c>
      <c r="B2781" s="48" t="s">
        <v>279</v>
      </c>
      <c r="C2781" s="48" t="str">
        <f>VLOOKUP(Table14[[#This Row],[Subject]],Sheet2!$A$1:$B$60,2,0)</f>
        <v>MALE</v>
      </c>
      <c r="D2781" s="48" t="str">
        <f>TEXT(Table14[[#This Row],[Date]],"MMMM")</f>
        <v>September</v>
      </c>
      <c r="E2781" s="38">
        <v>45171</v>
      </c>
      <c r="F2781" s="48" t="s">
        <v>16</v>
      </c>
      <c r="G2781" s="48" t="s">
        <v>128</v>
      </c>
      <c r="H2781" s="48" t="s">
        <v>869</v>
      </c>
      <c r="I2781" s="48">
        <v>5</v>
      </c>
    </row>
    <row r="2782" spans="1:9" x14ac:dyDescent="0.3">
      <c r="A2782" s="48">
        <v>5536</v>
      </c>
      <c r="B2782" s="48" t="s">
        <v>279</v>
      </c>
      <c r="C2782" s="48" t="str">
        <f>VLOOKUP(Table14[[#This Row],[Subject]],Sheet2!$A$1:$B$60,2,0)</f>
        <v>MALE</v>
      </c>
      <c r="D2782" s="48" t="str">
        <f>TEXT(Table14[[#This Row],[Date]],"MMMM")</f>
        <v>September</v>
      </c>
      <c r="E2782" s="38">
        <v>45171</v>
      </c>
      <c r="F2782" s="48" t="s">
        <v>16</v>
      </c>
      <c r="G2782" s="48" t="s">
        <v>128</v>
      </c>
      <c r="H2782" s="48" t="s">
        <v>747</v>
      </c>
      <c r="I2782" s="48">
        <v>3</v>
      </c>
    </row>
    <row r="2783" spans="1:9" x14ac:dyDescent="0.3">
      <c r="A2783" s="48">
        <v>5537</v>
      </c>
      <c r="B2783" s="48" t="s">
        <v>279</v>
      </c>
      <c r="C2783" s="48" t="str">
        <f>VLOOKUP(Table14[[#This Row],[Subject]],Sheet2!$A$1:$B$60,2,0)</f>
        <v>MALE</v>
      </c>
      <c r="D2783" s="48" t="str">
        <f>TEXT(Table14[[#This Row],[Date]],"MMMM")</f>
        <v>September</v>
      </c>
      <c r="E2783" s="38">
        <v>45171</v>
      </c>
      <c r="F2783" s="48" t="s">
        <v>16</v>
      </c>
      <c r="G2783" s="48" t="s">
        <v>128</v>
      </c>
      <c r="H2783" s="48" t="s">
        <v>748</v>
      </c>
      <c r="I2783" s="48">
        <v>4</v>
      </c>
    </row>
    <row r="2784" spans="1:9" x14ac:dyDescent="0.3">
      <c r="A2784" s="48">
        <v>5538</v>
      </c>
      <c r="B2784" s="48" t="s">
        <v>279</v>
      </c>
      <c r="C2784" s="48" t="str">
        <f>VLOOKUP(Table14[[#This Row],[Subject]],Sheet2!$A$1:$B$60,2,0)</f>
        <v>MALE</v>
      </c>
      <c r="D2784" s="48" t="str">
        <f>TEXT(Table14[[#This Row],[Date]],"MMMM")</f>
        <v>September</v>
      </c>
      <c r="E2784" s="38">
        <v>45171</v>
      </c>
      <c r="F2784" s="48" t="s">
        <v>16</v>
      </c>
      <c r="G2784" s="48" t="s">
        <v>128</v>
      </c>
      <c r="H2784" s="48" t="s">
        <v>749</v>
      </c>
      <c r="I2784" s="48">
        <v>1</v>
      </c>
    </row>
    <row r="2785" spans="1:9" x14ac:dyDescent="0.3">
      <c r="A2785" s="48">
        <v>5539</v>
      </c>
      <c r="B2785" s="48" t="s">
        <v>279</v>
      </c>
      <c r="C2785" s="48" t="str">
        <f>VLOOKUP(Table14[[#This Row],[Subject]],Sheet2!$A$1:$B$60,2,0)</f>
        <v>MALE</v>
      </c>
      <c r="D2785" s="48" t="str">
        <f>TEXT(Table14[[#This Row],[Date]],"MMMM")</f>
        <v>September</v>
      </c>
      <c r="E2785" s="38">
        <v>45171</v>
      </c>
      <c r="F2785" s="48" t="s">
        <v>16</v>
      </c>
      <c r="G2785" s="48" t="s">
        <v>128</v>
      </c>
      <c r="H2785" s="48" t="s">
        <v>750</v>
      </c>
      <c r="I2785" s="48">
        <v>5</v>
      </c>
    </row>
    <row r="2786" spans="1:9" x14ac:dyDescent="0.3">
      <c r="A2786" s="48">
        <v>5540</v>
      </c>
      <c r="B2786" s="48" t="s">
        <v>279</v>
      </c>
      <c r="C2786" s="48" t="str">
        <f>VLOOKUP(Table14[[#This Row],[Subject]],Sheet2!$A$1:$B$60,2,0)</f>
        <v>MALE</v>
      </c>
      <c r="D2786" s="48" t="str">
        <f>TEXT(Table14[[#This Row],[Date]],"MMMM")</f>
        <v>September</v>
      </c>
      <c r="E2786" s="38">
        <v>45171</v>
      </c>
      <c r="F2786" s="48" t="s">
        <v>16</v>
      </c>
      <c r="G2786" s="48" t="s">
        <v>128</v>
      </c>
      <c r="H2786" s="48" t="s">
        <v>751</v>
      </c>
      <c r="I2786" s="48">
        <v>3</v>
      </c>
    </row>
    <row r="2787" spans="1:9" x14ac:dyDescent="0.3">
      <c r="A2787" s="48">
        <v>5541</v>
      </c>
      <c r="B2787" s="48" t="s">
        <v>279</v>
      </c>
      <c r="C2787" s="48" t="str">
        <f>VLOOKUP(Table14[[#This Row],[Subject]],Sheet2!$A$1:$B$60,2,0)</f>
        <v>MALE</v>
      </c>
      <c r="D2787" s="48" t="str">
        <f>TEXT(Table14[[#This Row],[Date]],"MMMM")</f>
        <v>September</v>
      </c>
      <c r="E2787" s="38">
        <v>45171</v>
      </c>
      <c r="F2787" s="48" t="s">
        <v>16</v>
      </c>
      <c r="G2787" s="48" t="s">
        <v>128</v>
      </c>
      <c r="H2787" s="48" t="s">
        <v>752</v>
      </c>
      <c r="I2787" s="48">
        <v>2</v>
      </c>
    </row>
    <row r="2788" spans="1:9" x14ac:dyDescent="0.3">
      <c r="A2788" s="48">
        <v>5542</v>
      </c>
      <c r="B2788" s="48" t="s">
        <v>279</v>
      </c>
      <c r="C2788" s="48" t="str">
        <f>VLOOKUP(Table14[[#This Row],[Subject]],Sheet2!$A$1:$B$60,2,0)</f>
        <v>MALE</v>
      </c>
      <c r="D2788" s="48" t="str">
        <f>TEXT(Table14[[#This Row],[Date]],"MMMM")</f>
        <v>September</v>
      </c>
      <c r="E2788" s="38">
        <v>45171</v>
      </c>
      <c r="F2788" s="48" t="s">
        <v>16</v>
      </c>
      <c r="G2788" s="48" t="s">
        <v>128</v>
      </c>
      <c r="H2788" s="48" t="s">
        <v>753</v>
      </c>
      <c r="I2788" s="48">
        <v>1</v>
      </c>
    </row>
    <row r="2789" spans="1:9" x14ac:dyDescent="0.3">
      <c r="A2789" s="48">
        <v>5543</v>
      </c>
      <c r="B2789" s="48" t="s">
        <v>279</v>
      </c>
      <c r="C2789" s="48" t="str">
        <f>VLOOKUP(Table14[[#This Row],[Subject]],Sheet2!$A$1:$B$60,2,0)</f>
        <v>MALE</v>
      </c>
      <c r="D2789" s="48" t="str">
        <f>TEXT(Table14[[#This Row],[Date]],"MMMM")</f>
        <v>September</v>
      </c>
      <c r="E2789" s="38">
        <v>45171</v>
      </c>
      <c r="F2789" s="48" t="s">
        <v>16</v>
      </c>
      <c r="G2789" s="48" t="s">
        <v>128</v>
      </c>
      <c r="H2789" s="48" t="s">
        <v>754</v>
      </c>
      <c r="I2789" s="48">
        <v>5</v>
      </c>
    </row>
    <row r="2790" spans="1:9" x14ac:dyDescent="0.3">
      <c r="A2790" s="48">
        <v>5544</v>
      </c>
      <c r="B2790" s="48" t="s">
        <v>279</v>
      </c>
      <c r="C2790" s="48" t="str">
        <f>VLOOKUP(Table14[[#This Row],[Subject]],Sheet2!$A$1:$B$60,2,0)</f>
        <v>MALE</v>
      </c>
      <c r="D2790" s="48" t="str">
        <f>TEXT(Table14[[#This Row],[Date]],"MMMM")</f>
        <v>September</v>
      </c>
      <c r="E2790" s="38">
        <v>45171</v>
      </c>
      <c r="F2790" s="48" t="s">
        <v>16</v>
      </c>
      <c r="G2790" s="48" t="s">
        <v>128</v>
      </c>
      <c r="H2790" s="48" t="s">
        <v>755</v>
      </c>
      <c r="I2790" s="48">
        <v>4</v>
      </c>
    </row>
    <row r="2791" spans="1:9" x14ac:dyDescent="0.3">
      <c r="A2791" s="48">
        <v>5545</v>
      </c>
      <c r="B2791" s="48" t="s">
        <v>279</v>
      </c>
      <c r="C2791" s="48" t="str">
        <f>VLOOKUP(Table14[[#This Row],[Subject]],Sheet2!$A$1:$B$60,2,0)</f>
        <v>MALE</v>
      </c>
      <c r="D2791" s="48" t="str">
        <f>TEXT(Table14[[#This Row],[Date]],"MMMM")</f>
        <v>September</v>
      </c>
      <c r="E2791" s="38">
        <v>45171</v>
      </c>
      <c r="F2791" s="48" t="s">
        <v>16</v>
      </c>
      <c r="G2791" s="48" t="s">
        <v>128</v>
      </c>
      <c r="H2791" s="48" t="s">
        <v>756</v>
      </c>
      <c r="I2791" s="48">
        <v>3</v>
      </c>
    </row>
    <row r="2792" spans="1:9" x14ac:dyDescent="0.3">
      <c r="A2792" s="48">
        <v>5546</v>
      </c>
      <c r="B2792" s="48" t="s">
        <v>279</v>
      </c>
      <c r="C2792" s="48" t="str">
        <f>VLOOKUP(Table14[[#This Row],[Subject]],Sheet2!$A$1:$B$60,2,0)</f>
        <v>MALE</v>
      </c>
      <c r="D2792" s="48" t="str">
        <f>TEXT(Table14[[#This Row],[Date]],"MMMM")</f>
        <v>September</v>
      </c>
      <c r="E2792" s="38">
        <v>45171</v>
      </c>
      <c r="F2792" s="48" t="s">
        <v>16</v>
      </c>
      <c r="G2792" s="48" t="s">
        <v>128</v>
      </c>
      <c r="H2792" s="48" t="s">
        <v>757</v>
      </c>
      <c r="I2792" s="48">
        <v>2</v>
      </c>
    </row>
    <row r="2793" spans="1:9" x14ac:dyDescent="0.3">
      <c r="A2793" s="48">
        <v>5547</v>
      </c>
      <c r="B2793" s="48" t="s">
        <v>279</v>
      </c>
      <c r="C2793" s="48" t="str">
        <f>VLOOKUP(Table14[[#This Row],[Subject]],Sheet2!$A$1:$B$60,2,0)</f>
        <v>MALE</v>
      </c>
      <c r="D2793" s="48" t="str">
        <f>TEXT(Table14[[#This Row],[Date]],"MMMM")</f>
        <v>September</v>
      </c>
      <c r="E2793" s="38">
        <v>45171</v>
      </c>
      <c r="F2793" s="48" t="s">
        <v>16</v>
      </c>
      <c r="G2793" s="48" t="s">
        <v>128</v>
      </c>
      <c r="H2793" s="48" t="s">
        <v>758</v>
      </c>
      <c r="I2793" s="48">
        <v>1</v>
      </c>
    </row>
    <row r="2794" spans="1:9" x14ac:dyDescent="0.3">
      <c r="A2794" s="48">
        <v>5548</v>
      </c>
      <c r="B2794" s="48" t="s">
        <v>279</v>
      </c>
      <c r="C2794" s="48" t="str">
        <f>VLOOKUP(Table14[[#This Row],[Subject]],Sheet2!$A$1:$B$60,2,0)</f>
        <v>MALE</v>
      </c>
      <c r="D2794" s="48" t="str">
        <f>TEXT(Table14[[#This Row],[Date]],"MMMM")</f>
        <v>September</v>
      </c>
      <c r="E2794" s="38">
        <v>45171</v>
      </c>
      <c r="F2794" s="48" t="s">
        <v>16</v>
      </c>
      <c r="G2794" s="48" t="s">
        <v>128</v>
      </c>
      <c r="H2794" s="48" t="s">
        <v>759</v>
      </c>
      <c r="I2794" s="48">
        <v>4</v>
      </c>
    </row>
    <row r="2795" spans="1:9" x14ac:dyDescent="0.3">
      <c r="A2795" s="48">
        <v>5549</v>
      </c>
      <c r="B2795" s="48" t="s">
        <v>279</v>
      </c>
      <c r="C2795" s="48" t="str">
        <f>VLOOKUP(Table14[[#This Row],[Subject]],Sheet2!$A$1:$B$60,2,0)</f>
        <v>MALE</v>
      </c>
      <c r="D2795" s="48" t="str">
        <f>TEXT(Table14[[#This Row],[Date]],"MMMM")</f>
        <v>September</v>
      </c>
      <c r="E2795" s="38">
        <v>45171</v>
      </c>
      <c r="F2795" s="48" t="s">
        <v>16</v>
      </c>
      <c r="G2795" s="48" t="s">
        <v>128</v>
      </c>
      <c r="H2795" s="48" t="s">
        <v>760</v>
      </c>
      <c r="I2795" s="48">
        <v>5</v>
      </c>
    </row>
    <row r="2796" spans="1:9" x14ac:dyDescent="0.3">
      <c r="A2796" s="48">
        <v>5550</v>
      </c>
      <c r="B2796" s="48" t="s">
        <v>279</v>
      </c>
      <c r="C2796" s="48" t="str">
        <f>VLOOKUP(Table14[[#This Row],[Subject]],Sheet2!$A$1:$B$60,2,0)</f>
        <v>MALE</v>
      </c>
      <c r="D2796" s="48" t="str">
        <f>TEXT(Table14[[#This Row],[Date]],"MMMM")</f>
        <v>September</v>
      </c>
      <c r="E2796" s="38">
        <v>45171</v>
      </c>
      <c r="F2796" s="48" t="s">
        <v>16</v>
      </c>
      <c r="G2796" s="48" t="s">
        <v>145</v>
      </c>
      <c r="H2796" s="48" t="s">
        <v>761</v>
      </c>
      <c r="I2796" s="48">
        <v>3</v>
      </c>
    </row>
    <row r="2797" spans="1:9" x14ac:dyDescent="0.3">
      <c r="A2797" s="48">
        <v>5551</v>
      </c>
      <c r="B2797" s="48" t="s">
        <v>279</v>
      </c>
      <c r="C2797" s="48" t="str">
        <f>VLOOKUP(Table14[[#This Row],[Subject]],Sheet2!$A$1:$B$60,2,0)</f>
        <v>MALE</v>
      </c>
      <c r="D2797" s="48" t="str">
        <f>TEXT(Table14[[#This Row],[Date]],"MMMM")</f>
        <v>September</v>
      </c>
      <c r="E2797" s="38">
        <v>45171</v>
      </c>
      <c r="F2797" s="48" t="s">
        <v>16</v>
      </c>
      <c r="G2797" s="48" t="s">
        <v>145</v>
      </c>
      <c r="H2797" s="48" t="s">
        <v>762</v>
      </c>
      <c r="I2797" s="48">
        <v>2</v>
      </c>
    </row>
    <row r="2798" spans="1:9" x14ac:dyDescent="0.3">
      <c r="A2798" s="48">
        <v>5552</v>
      </c>
      <c r="B2798" s="48" t="s">
        <v>279</v>
      </c>
      <c r="C2798" s="48" t="str">
        <f>VLOOKUP(Table14[[#This Row],[Subject]],Sheet2!$A$1:$B$60,2,0)</f>
        <v>MALE</v>
      </c>
      <c r="D2798" s="48" t="str">
        <f>TEXT(Table14[[#This Row],[Date]],"MMMM")</f>
        <v>September</v>
      </c>
      <c r="E2798" s="38">
        <v>45171</v>
      </c>
      <c r="F2798" s="48" t="s">
        <v>16</v>
      </c>
      <c r="G2798" s="48" t="s">
        <v>145</v>
      </c>
      <c r="H2798" s="48" t="s">
        <v>763</v>
      </c>
      <c r="I2798" s="48">
        <v>5</v>
      </c>
    </row>
    <row r="2799" spans="1:9" x14ac:dyDescent="0.3">
      <c r="A2799" s="48">
        <v>5553</v>
      </c>
      <c r="B2799" s="48" t="s">
        <v>279</v>
      </c>
      <c r="C2799" s="48" t="str">
        <f>VLOOKUP(Table14[[#This Row],[Subject]],Sheet2!$A$1:$B$60,2,0)</f>
        <v>MALE</v>
      </c>
      <c r="D2799" s="48" t="str">
        <f>TEXT(Table14[[#This Row],[Date]],"MMMM")</f>
        <v>September</v>
      </c>
      <c r="E2799" s="38">
        <v>45171</v>
      </c>
      <c r="F2799" s="48" t="s">
        <v>16</v>
      </c>
      <c r="G2799" s="48" t="s">
        <v>145</v>
      </c>
      <c r="H2799" s="48" t="s">
        <v>764</v>
      </c>
      <c r="I2799" s="48">
        <v>4</v>
      </c>
    </row>
    <row r="2800" spans="1:9" x14ac:dyDescent="0.3">
      <c r="A2800" s="48">
        <v>5554</v>
      </c>
      <c r="B2800" s="48" t="s">
        <v>279</v>
      </c>
      <c r="C2800" s="48" t="str">
        <f>VLOOKUP(Table14[[#This Row],[Subject]],Sheet2!$A$1:$B$60,2,0)</f>
        <v>MALE</v>
      </c>
      <c r="D2800" s="48" t="str">
        <f>TEXT(Table14[[#This Row],[Date]],"MMMM")</f>
        <v>September</v>
      </c>
      <c r="E2800" s="38">
        <v>45171</v>
      </c>
      <c r="F2800" s="48" t="s">
        <v>16</v>
      </c>
      <c r="G2800" s="48" t="s">
        <v>145</v>
      </c>
      <c r="H2800" s="48" t="s">
        <v>765</v>
      </c>
      <c r="I2800" s="48">
        <v>4</v>
      </c>
    </row>
    <row r="2801" spans="1:9" x14ac:dyDescent="0.3">
      <c r="A2801" s="48">
        <v>5555</v>
      </c>
      <c r="B2801" s="48" t="s">
        <v>279</v>
      </c>
      <c r="C2801" s="48" t="str">
        <f>VLOOKUP(Table14[[#This Row],[Subject]],Sheet2!$A$1:$B$60,2,0)</f>
        <v>MALE</v>
      </c>
      <c r="D2801" s="48" t="str">
        <f>TEXT(Table14[[#This Row],[Date]],"MMMM")</f>
        <v>September</v>
      </c>
      <c r="E2801" s="38">
        <v>45171</v>
      </c>
      <c r="F2801" s="48" t="s">
        <v>16</v>
      </c>
      <c r="G2801" s="48" t="s">
        <v>145</v>
      </c>
      <c r="H2801" s="48" t="s">
        <v>766</v>
      </c>
      <c r="I2801" s="48">
        <v>3</v>
      </c>
    </row>
    <row r="2802" spans="1:9" x14ac:dyDescent="0.3">
      <c r="A2802" s="48">
        <v>5556</v>
      </c>
      <c r="B2802" s="48" t="s">
        <v>279</v>
      </c>
      <c r="C2802" s="48" t="str">
        <f>VLOOKUP(Table14[[#This Row],[Subject]],Sheet2!$A$1:$B$60,2,0)</f>
        <v>MALE</v>
      </c>
      <c r="D2802" s="48" t="str">
        <f>TEXT(Table14[[#This Row],[Date]],"MMMM")</f>
        <v>September</v>
      </c>
      <c r="E2802" s="38">
        <v>45171</v>
      </c>
      <c r="F2802" s="48" t="s">
        <v>16</v>
      </c>
      <c r="G2802" s="48" t="s">
        <v>145</v>
      </c>
      <c r="H2802" s="48" t="s">
        <v>767</v>
      </c>
      <c r="I2802" s="48">
        <v>2</v>
      </c>
    </row>
    <row r="2803" spans="1:9" x14ac:dyDescent="0.3">
      <c r="A2803" s="48">
        <v>5557</v>
      </c>
      <c r="B2803" s="48" t="s">
        <v>279</v>
      </c>
      <c r="C2803" s="48" t="str">
        <f>VLOOKUP(Table14[[#This Row],[Subject]],Sheet2!$A$1:$B$60,2,0)</f>
        <v>MALE</v>
      </c>
      <c r="D2803" s="48" t="str">
        <f>TEXT(Table14[[#This Row],[Date]],"MMMM")</f>
        <v>September</v>
      </c>
      <c r="E2803" s="38">
        <v>45171</v>
      </c>
      <c r="F2803" s="48" t="s">
        <v>16</v>
      </c>
      <c r="G2803" s="48" t="s">
        <v>145</v>
      </c>
      <c r="H2803" s="48" t="s">
        <v>768</v>
      </c>
      <c r="I2803" s="48">
        <v>5</v>
      </c>
    </row>
    <row r="2804" spans="1:9" x14ac:dyDescent="0.3">
      <c r="A2804" s="48">
        <v>5558</v>
      </c>
      <c r="B2804" s="48" t="s">
        <v>279</v>
      </c>
      <c r="C2804" s="48" t="str">
        <f>VLOOKUP(Table14[[#This Row],[Subject]],Sheet2!$A$1:$B$60,2,0)</f>
        <v>MALE</v>
      </c>
      <c r="D2804" s="48" t="str">
        <f>TEXT(Table14[[#This Row],[Date]],"MMMM")</f>
        <v>September</v>
      </c>
      <c r="E2804" s="38">
        <v>45171</v>
      </c>
      <c r="F2804" s="48" t="s">
        <v>16</v>
      </c>
      <c r="G2804" s="48" t="s">
        <v>145</v>
      </c>
      <c r="H2804" s="48" t="s">
        <v>769</v>
      </c>
      <c r="I2804" s="48">
        <v>1</v>
      </c>
    </row>
    <row r="2805" spans="1:9" x14ac:dyDescent="0.3">
      <c r="A2805" s="48">
        <v>5559</v>
      </c>
      <c r="B2805" s="48" t="s">
        <v>279</v>
      </c>
      <c r="C2805" s="48" t="str">
        <f>VLOOKUP(Table14[[#This Row],[Subject]],Sheet2!$A$1:$B$60,2,0)</f>
        <v>MALE</v>
      </c>
      <c r="D2805" s="48" t="str">
        <f>TEXT(Table14[[#This Row],[Date]],"MMMM")</f>
        <v>September</v>
      </c>
      <c r="E2805" s="38">
        <v>45171</v>
      </c>
      <c r="F2805" s="48" t="s">
        <v>16</v>
      </c>
      <c r="G2805" s="48" t="s">
        <v>145</v>
      </c>
      <c r="H2805" s="48" t="s">
        <v>770</v>
      </c>
      <c r="I2805" s="48">
        <v>4</v>
      </c>
    </row>
    <row r="2806" spans="1:9" x14ac:dyDescent="0.3">
      <c r="A2806" s="48">
        <v>5560</v>
      </c>
      <c r="B2806" s="48" t="s">
        <v>279</v>
      </c>
      <c r="C2806" s="48" t="str">
        <f>VLOOKUP(Table14[[#This Row],[Subject]],Sheet2!$A$1:$B$60,2,0)</f>
        <v>MALE</v>
      </c>
      <c r="D2806" s="48" t="str">
        <f>TEXT(Table14[[#This Row],[Date]],"MMMM")</f>
        <v>September</v>
      </c>
      <c r="E2806" s="38">
        <v>45171</v>
      </c>
      <c r="F2806" s="48" t="s">
        <v>16</v>
      </c>
      <c r="G2806" s="48" t="s">
        <v>145</v>
      </c>
      <c r="H2806" s="48" t="s">
        <v>771</v>
      </c>
      <c r="I2806" s="48">
        <v>2</v>
      </c>
    </row>
    <row r="2807" spans="1:9" x14ac:dyDescent="0.3">
      <c r="A2807" s="48">
        <v>5561</v>
      </c>
      <c r="B2807" s="48" t="s">
        <v>279</v>
      </c>
      <c r="C2807" s="48" t="str">
        <f>VLOOKUP(Table14[[#This Row],[Subject]],Sheet2!$A$1:$B$60,2,0)</f>
        <v>MALE</v>
      </c>
      <c r="D2807" s="48" t="str">
        <f>TEXT(Table14[[#This Row],[Date]],"MMMM")</f>
        <v>September</v>
      </c>
      <c r="E2807" s="38">
        <v>45171</v>
      </c>
      <c r="F2807" s="48" t="s">
        <v>16</v>
      </c>
      <c r="G2807" s="48" t="s">
        <v>145</v>
      </c>
      <c r="H2807" s="48" t="s">
        <v>772</v>
      </c>
      <c r="I2807" s="48">
        <v>5</v>
      </c>
    </row>
    <row r="2808" spans="1:9" x14ac:dyDescent="0.3">
      <c r="A2808" s="48">
        <v>5562</v>
      </c>
      <c r="B2808" s="48" t="s">
        <v>279</v>
      </c>
      <c r="C2808" s="48" t="str">
        <f>VLOOKUP(Table14[[#This Row],[Subject]],Sheet2!$A$1:$B$60,2,0)</f>
        <v>MALE</v>
      </c>
      <c r="D2808" s="48" t="str">
        <f>TEXT(Table14[[#This Row],[Date]],"MMMM")</f>
        <v>September</v>
      </c>
      <c r="E2808" s="38">
        <v>45171</v>
      </c>
      <c r="F2808" s="48" t="s">
        <v>16</v>
      </c>
      <c r="G2808" s="48" t="s">
        <v>145</v>
      </c>
      <c r="H2808" s="48" t="s">
        <v>773</v>
      </c>
      <c r="I2808" s="48">
        <v>3</v>
      </c>
    </row>
    <row r="2809" spans="1:9" x14ac:dyDescent="0.3">
      <c r="A2809" s="48">
        <v>5563</v>
      </c>
      <c r="B2809" s="48" t="s">
        <v>279</v>
      </c>
      <c r="C2809" s="48" t="str">
        <f>VLOOKUP(Table14[[#This Row],[Subject]],Sheet2!$A$1:$B$60,2,0)</f>
        <v>MALE</v>
      </c>
      <c r="D2809" s="48" t="str">
        <f>TEXT(Table14[[#This Row],[Date]],"MMMM")</f>
        <v>September</v>
      </c>
      <c r="E2809" s="38">
        <v>45171</v>
      </c>
      <c r="F2809" s="48" t="s">
        <v>16</v>
      </c>
      <c r="G2809" s="48" t="s">
        <v>145</v>
      </c>
      <c r="H2809" s="48" t="s">
        <v>774</v>
      </c>
      <c r="I2809" s="48">
        <v>1</v>
      </c>
    </row>
    <row r="2810" spans="1:9" x14ac:dyDescent="0.3">
      <c r="A2810" s="48">
        <v>5564</v>
      </c>
      <c r="B2810" s="48" t="s">
        <v>279</v>
      </c>
      <c r="C2810" s="48" t="str">
        <f>VLOOKUP(Table14[[#This Row],[Subject]],Sheet2!$A$1:$B$60,2,0)</f>
        <v>MALE</v>
      </c>
      <c r="D2810" s="48" t="str">
        <f>TEXT(Table14[[#This Row],[Date]],"MMMM")</f>
        <v>September</v>
      </c>
      <c r="E2810" s="38">
        <v>45171</v>
      </c>
      <c r="F2810" s="48" t="s">
        <v>16</v>
      </c>
      <c r="G2810" s="48" t="s">
        <v>145</v>
      </c>
      <c r="H2810" s="48" t="s">
        <v>775</v>
      </c>
      <c r="I2810" s="48">
        <v>4</v>
      </c>
    </row>
    <row r="2811" spans="1:9" x14ac:dyDescent="0.3">
      <c r="A2811" s="48">
        <v>5565</v>
      </c>
      <c r="B2811" s="48" t="s">
        <v>279</v>
      </c>
      <c r="C2811" s="48" t="str">
        <f>VLOOKUP(Table14[[#This Row],[Subject]],Sheet2!$A$1:$B$60,2,0)</f>
        <v>MALE</v>
      </c>
      <c r="D2811" s="48" t="str">
        <f>TEXT(Table14[[#This Row],[Date]],"MMMM")</f>
        <v>September</v>
      </c>
      <c r="E2811" s="38">
        <v>45171</v>
      </c>
      <c r="F2811" s="48" t="s">
        <v>16</v>
      </c>
      <c r="G2811" s="48" t="s">
        <v>145</v>
      </c>
      <c r="H2811" s="48" t="s">
        <v>776</v>
      </c>
      <c r="I2811" s="48">
        <v>2</v>
      </c>
    </row>
    <row r="2812" spans="1:9" x14ac:dyDescent="0.3">
      <c r="A2812" s="48">
        <v>5566</v>
      </c>
      <c r="B2812" s="48" t="s">
        <v>279</v>
      </c>
      <c r="C2812" s="48" t="str">
        <f>VLOOKUP(Table14[[#This Row],[Subject]],Sheet2!$A$1:$B$60,2,0)</f>
        <v>MALE</v>
      </c>
      <c r="D2812" s="48" t="str">
        <f>TEXT(Table14[[#This Row],[Date]],"MMMM")</f>
        <v>September</v>
      </c>
      <c r="E2812" s="38">
        <v>45171</v>
      </c>
      <c r="F2812" s="48" t="s">
        <v>16</v>
      </c>
      <c r="G2812" s="48" t="s">
        <v>145</v>
      </c>
      <c r="H2812" s="48" t="s">
        <v>777</v>
      </c>
      <c r="I2812" s="48">
        <v>5</v>
      </c>
    </row>
    <row r="2813" spans="1:9" x14ac:dyDescent="0.3">
      <c r="A2813" s="48">
        <v>5567</v>
      </c>
      <c r="B2813" s="48" t="s">
        <v>279</v>
      </c>
      <c r="C2813" s="48" t="str">
        <f>VLOOKUP(Table14[[#This Row],[Subject]],Sheet2!$A$1:$B$60,2,0)</f>
        <v>MALE</v>
      </c>
      <c r="D2813" s="48" t="str">
        <f>TEXT(Table14[[#This Row],[Date]],"MMMM")</f>
        <v>September</v>
      </c>
      <c r="E2813" s="38">
        <v>45171</v>
      </c>
      <c r="F2813" s="48" t="s">
        <v>16</v>
      </c>
      <c r="G2813" s="48" t="s">
        <v>145</v>
      </c>
      <c r="H2813" s="48" t="s">
        <v>778</v>
      </c>
      <c r="I2813" s="48">
        <v>1</v>
      </c>
    </row>
    <row r="2814" spans="1:9" x14ac:dyDescent="0.3">
      <c r="A2814" s="48">
        <v>5568</v>
      </c>
      <c r="B2814" s="48" t="s">
        <v>279</v>
      </c>
      <c r="C2814" s="48" t="str">
        <f>VLOOKUP(Table14[[#This Row],[Subject]],Sheet2!$A$1:$B$60,2,0)</f>
        <v>MALE</v>
      </c>
      <c r="D2814" s="48" t="str">
        <f>TEXT(Table14[[#This Row],[Date]],"MMMM")</f>
        <v>September</v>
      </c>
      <c r="E2814" s="38">
        <v>45171</v>
      </c>
      <c r="F2814" s="48" t="s">
        <v>16</v>
      </c>
      <c r="G2814" s="48" t="s">
        <v>145</v>
      </c>
      <c r="H2814" s="48" t="s">
        <v>779</v>
      </c>
      <c r="I2814" s="48">
        <v>3</v>
      </c>
    </row>
    <row r="2815" spans="1:9" x14ac:dyDescent="0.3">
      <c r="A2815" s="48">
        <v>5569</v>
      </c>
      <c r="B2815" s="48" t="s">
        <v>279</v>
      </c>
      <c r="C2815" s="48" t="str">
        <f>VLOOKUP(Table14[[#This Row],[Subject]],Sheet2!$A$1:$B$60,2,0)</f>
        <v>MALE</v>
      </c>
      <c r="D2815" s="48" t="str">
        <f>TEXT(Table14[[#This Row],[Date]],"MMMM")</f>
        <v>September</v>
      </c>
      <c r="E2815" s="38">
        <v>45171</v>
      </c>
      <c r="F2815" s="48" t="s">
        <v>16</v>
      </c>
      <c r="G2815" s="48" t="s">
        <v>165</v>
      </c>
      <c r="H2815" s="48" t="s">
        <v>780</v>
      </c>
      <c r="I2815" s="48">
        <v>7</v>
      </c>
    </row>
    <row r="2816" spans="1:9" x14ac:dyDescent="0.3">
      <c r="A2816" s="48">
        <v>5570</v>
      </c>
      <c r="B2816" s="48" t="s">
        <v>279</v>
      </c>
      <c r="C2816" s="48" t="str">
        <f>VLOOKUP(Table14[[#This Row],[Subject]],Sheet2!$A$1:$B$60,2,0)</f>
        <v>MALE</v>
      </c>
      <c r="D2816" s="48" t="str">
        <f>TEXT(Table14[[#This Row],[Date]],"MMMM")</f>
        <v>September</v>
      </c>
      <c r="E2816" s="38">
        <v>45171</v>
      </c>
      <c r="F2816" s="48" t="s">
        <v>16</v>
      </c>
      <c r="G2816" s="48" t="s">
        <v>165</v>
      </c>
      <c r="H2816" s="48" t="s">
        <v>781</v>
      </c>
      <c r="I2816" s="48">
        <v>1</v>
      </c>
    </row>
    <row r="2817" spans="1:9" x14ac:dyDescent="0.3">
      <c r="A2817" s="48">
        <v>5571</v>
      </c>
      <c r="B2817" s="48" t="s">
        <v>279</v>
      </c>
      <c r="C2817" s="48" t="str">
        <f>VLOOKUP(Table14[[#This Row],[Subject]],Sheet2!$A$1:$B$60,2,0)</f>
        <v>MALE</v>
      </c>
      <c r="D2817" s="48" t="str">
        <f>TEXT(Table14[[#This Row],[Date]],"MMMM")</f>
        <v>September</v>
      </c>
      <c r="E2817" s="38">
        <v>45171</v>
      </c>
      <c r="F2817" s="48" t="s">
        <v>16</v>
      </c>
      <c r="G2817" s="48" t="s">
        <v>165</v>
      </c>
      <c r="H2817" s="48" t="s">
        <v>782</v>
      </c>
      <c r="I2817" s="48">
        <v>6</v>
      </c>
    </row>
    <row r="2818" spans="1:9" x14ac:dyDescent="0.3">
      <c r="A2818" s="48">
        <v>5572</v>
      </c>
      <c r="B2818" s="48" t="s">
        <v>279</v>
      </c>
      <c r="C2818" s="48" t="str">
        <f>VLOOKUP(Table14[[#This Row],[Subject]],Sheet2!$A$1:$B$60,2,0)</f>
        <v>MALE</v>
      </c>
      <c r="D2818" s="48" t="str">
        <f>TEXT(Table14[[#This Row],[Date]],"MMMM")</f>
        <v>September</v>
      </c>
      <c r="E2818" s="38">
        <v>45171</v>
      </c>
      <c r="F2818" s="48" t="s">
        <v>16</v>
      </c>
      <c r="G2818" s="48" t="s">
        <v>165</v>
      </c>
      <c r="H2818" s="48" t="s">
        <v>783</v>
      </c>
      <c r="I2818" s="48">
        <v>2</v>
      </c>
    </row>
    <row r="2819" spans="1:9" x14ac:dyDescent="0.3">
      <c r="A2819" s="48">
        <v>5573</v>
      </c>
      <c r="B2819" s="48" t="s">
        <v>279</v>
      </c>
      <c r="C2819" s="48" t="str">
        <f>VLOOKUP(Table14[[#This Row],[Subject]],Sheet2!$A$1:$B$60,2,0)</f>
        <v>MALE</v>
      </c>
      <c r="D2819" s="48" t="str">
        <f>TEXT(Table14[[#This Row],[Date]],"MMMM")</f>
        <v>September</v>
      </c>
      <c r="E2819" s="38">
        <v>45171</v>
      </c>
      <c r="F2819" s="48" t="s">
        <v>16</v>
      </c>
      <c r="G2819" s="48" t="s">
        <v>165</v>
      </c>
      <c r="H2819" s="48" t="s">
        <v>784</v>
      </c>
      <c r="I2819" s="48">
        <v>4</v>
      </c>
    </row>
    <row r="2820" spans="1:9" x14ac:dyDescent="0.3">
      <c r="A2820" s="48">
        <v>5574</v>
      </c>
      <c r="B2820" s="48" t="s">
        <v>279</v>
      </c>
      <c r="C2820" s="48" t="str">
        <f>VLOOKUP(Table14[[#This Row],[Subject]],Sheet2!$A$1:$B$60,2,0)</f>
        <v>MALE</v>
      </c>
      <c r="D2820" s="48" t="str">
        <f>TEXT(Table14[[#This Row],[Date]],"MMMM")</f>
        <v>September</v>
      </c>
      <c r="E2820" s="38">
        <v>45171</v>
      </c>
      <c r="F2820" s="48" t="s">
        <v>16</v>
      </c>
      <c r="G2820" s="48" t="s">
        <v>165</v>
      </c>
      <c r="H2820" s="48" t="s">
        <v>785</v>
      </c>
      <c r="I2820" s="48">
        <v>6</v>
      </c>
    </row>
    <row r="2821" spans="1:9" x14ac:dyDescent="0.3">
      <c r="A2821" s="48">
        <v>5575</v>
      </c>
      <c r="B2821" s="48" t="s">
        <v>279</v>
      </c>
      <c r="C2821" s="48" t="str">
        <f>VLOOKUP(Table14[[#This Row],[Subject]],Sheet2!$A$1:$B$60,2,0)</f>
        <v>MALE</v>
      </c>
      <c r="D2821" s="48" t="str">
        <f>TEXT(Table14[[#This Row],[Date]],"MMMM")</f>
        <v>September</v>
      </c>
      <c r="E2821" s="38">
        <v>45171</v>
      </c>
      <c r="F2821" s="48" t="s">
        <v>16</v>
      </c>
      <c r="G2821" s="48" t="s">
        <v>165</v>
      </c>
      <c r="H2821" s="48" t="s">
        <v>786</v>
      </c>
      <c r="I2821" s="48">
        <v>7</v>
      </c>
    </row>
    <row r="2822" spans="1:9" x14ac:dyDescent="0.3">
      <c r="A2822" s="48">
        <v>5576</v>
      </c>
      <c r="B2822" s="48" t="s">
        <v>279</v>
      </c>
      <c r="C2822" s="48" t="str">
        <f>VLOOKUP(Table14[[#This Row],[Subject]],Sheet2!$A$1:$B$60,2,0)</f>
        <v>MALE</v>
      </c>
      <c r="D2822" s="48" t="str">
        <f>TEXT(Table14[[#This Row],[Date]],"MMMM")</f>
        <v>September</v>
      </c>
      <c r="E2822" s="38">
        <v>45171</v>
      </c>
      <c r="F2822" s="48" t="s">
        <v>16</v>
      </c>
      <c r="G2822" s="48" t="s">
        <v>165</v>
      </c>
      <c r="H2822" s="48" t="s">
        <v>787</v>
      </c>
      <c r="I2822" s="48">
        <v>5</v>
      </c>
    </row>
    <row r="2823" spans="1:9" x14ac:dyDescent="0.3">
      <c r="A2823" s="48">
        <v>5577</v>
      </c>
      <c r="B2823" s="48" t="s">
        <v>279</v>
      </c>
      <c r="C2823" s="48" t="str">
        <f>VLOOKUP(Table14[[#This Row],[Subject]],Sheet2!$A$1:$B$60,2,0)</f>
        <v>MALE</v>
      </c>
      <c r="D2823" s="48" t="str">
        <f>TEXT(Table14[[#This Row],[Date]],"MMMM")</f>
        <v>September</v>
      </c>
      <c r="E2823" s="38">
        <v>45171</v>
      </c>
      <c r="F2823" s="48" t="s">
        <v>16</v>
      </c>
      <c r="G2823" s="48" t="s">
        <v>165</v>
      </c>
      <c r="H2823" s="48" t="s">
        <v>788</v>
      </c>
      <c r="I2823" s="48">
        <v>3</v>
      </c>
    </row>
    <row r="2824" spans="1:9" x14ac:dyDescent="0.3">
      <c r="A2824" s="48">
        <v>5578</v>
      </c>
      <c r="B2824" s="48" t="s">
        <v>279</v>
      </c>
      <c r="C2824" s="48" t="str">
        <f>VLOOKUP(Table14[[#This Row],[Subject]],Sheet2!$A$1:$B$60,2,0)</f>
        <v>MALE</v>
      </c>
      <c r="D2824" s="48" t="str">
        <f>TEXT(Table14[[#This Row],[Date]],"MMMM")</f>
        <v>September</v>
      </c>
      <c r="E2824" s="38">
        <v>45171</v>
      </c>
      <c r="F2824" s="48" t="s">
        <v>16</v>
      </c>
      <c r="G2824" s="48" t="s">
        <v>165</v>
      </c>
      <c r="H2824" s="48" t="s">
        <v>789</v>
      </c>
      <c r="I2824" s="48">
        <v>7</v>
      </c>
    </row>
    <row r="2825" spans="1:9" x14ac:dyDescent="0.3">
      <c r="A2825" s="48">
        <v>5579</v>
      </c>
      <c r="B2825" s="48" t="s">
        <v>279</v>
      </c>
      <c r="C2825" s="48" t="str">
        <f>VLOOKUP(Table14[[#This Row],[Subject]],Sheet2!$A$1:$B$60,2,0)</f>
        <v>MALE</v>
      </c>
      <c r="D2825" s="48" t="str">
        <f>TEXT(Table14[[#This Row],[Date]],"MMMM")</f>
        <v>September</v>
      </c>
      <c r="E2825" s="38">
        <v>45171</v>
      </c>
      <c r="F2825" s="48" t="s">
        <v>16</v>
      </c>
      <c r="G2825" s="48" t="s">
        <v>165</v>
      </c>
      <c r="H2825" s="48" t="s">
        <v>790</v>
      </c>
      <c r="I2825" s="48">
        <v>2</v>
      </c>
    </row>
    <row r="2826" spans="1:9" x14ac:dyDescent="0.3">
      <c r="A2826" s="48">
        <v>5580</v>
      </c>
      <c r="B2826" s="48" t="s">
        <v>279</v>
      </c>
      <c r="C2826" s="48" t="str">
        <f>VLOOKUP(Table14[[#This Row],[Subject]],Sheet2!$A$1:$B$60,2,0)</f>
        <v>MALE</v>
      </c>
      <c r="D2826" s="48" t="str">
        <f>TEXT(Table14[[#This Row],[Date]],"MMMM")</f>
        <v>September</v>
      </c>
      <c r="E2826" s="38">
        <v>45171</v>
      </c>
      <c r="F2826" s="48" t="s">
        <v>16</v>
      </c>
      <c r="G2826" s="48" t="s">
        <v>165</v>
      </c>
      <c r="H2826" s="48" t="s">
        <v>791</v>
      </c>
      <c r="I2826" s="48">
        <v>5</v>
      </c>
    </row>
    <row r="2827" spans="1:9" x14ac:dyDescent="0.3">
      <c r="A2827" s="48">
        <v>5581</v>
      </c>
      <c r="B2827" s="48" t="s">
        <v>279</v>
      </c>
      <c r="C2827" s="48" t="str">
        <f>VLOOKUP(Table14[[#This Row],[Subject]],Sheet2!$A$1:$B$60,2,0)</f>
        <v>MALE</v>
      </c>
      <c r="D2827" s="48" t="str">
        <f>TEXT(Table14[[#This Row],[Date]],"MMMM")</f>
        <v>September</v>
      </c>
      <c r="E2827" s="38">
        <v>45171</v>
      </c>
      <c r="F2827" s="48" t="s">
        <v>16</v>
      </c>
      <c r="G2827" s="48" t="s">
        <v>165</v>
      </c>
      <c r="H2827" s="48" t="s">
        <v>792</v>
      </c>
      <c r="I2827" s="48">
        <v>7</v>
      </c>
    </row>
    <row r="2828" spans="1:9" x14ac:dyDescent="0.3">
      <c r="A2828" s="48">
        <v>5582</v>
      </c>
      <c r="B2828" s="48" t="s">
        <v>279</v>
      </c>
      <c r="C2828" s="48" t="str">
        <f>VLOOKUP(Table14[[#This Row],[Subject]],Sheet2!$A$1:$B$60,2,0)</f>
        <v>MALE</v>
      </c>
      <c r="D2828" s="48" t="str">
        <f>TEXT(Table14[[#This Row],[Date]],"MMMM")</f>
        <v>September</v>
      </c>
      <c r="E2828" s="38">
        <v>45171</v>
      </c>
      <c r="F2828" s="48" t="s">
        <v>16</v>
      </c>
      <c r="G2828" s="48" t="s">
        <v>165</v>
      </c>
      <c r="H2828" s="48" t="s">
        <v>793</v>
      </c>
      <c r="I2828" s="48">
        <v>3</v>
      </c>
    </row>
    <row r="2829" spans="1:9" x14ac:dyDescent="0.3">
      <c r="A2829" s="48">
        <v>5583</v>
      </c>
      <c r="B2829" s="48" t="s">
        <v>279</v>
      </c>
      <c r="C2829" s="48" t="str">
        <f>VLOOKUP(Table14[[#This Row],[Subject]],Sheet2!$A$1:$B$60,2,0)</f>
        <v>MALE</v>
      </c>
      <c r="D2829" s="48" t="str">
        <f>TEXT(Table14[[#This Row],[Date]],"MMMM")</f>
        <v>September</v>
      </c>
      <c r="E2829" s="38">
        <v>45171</v>
      </c>
      <c r="F2829" s="48" t="s">
        <v>16</v>
      </c>
      <c r="G2829" s="48" t="s">
        <v>165</v>
      </c>
      <c r="H2829" s="48" t="s">
        <v>794</v>
      </c>
      <c r="I2829" s="48">
        <v>6</v>
      </c>
    </row>
    <row r="2830" spans="1:9" x14ac:dyDescent="0.3">
      <c r="A2830" s="48">
        <v>5584</v>
      </c>
      <c r="B2830" s="48" t="s">
        <v>279</v>
      </c>
      <c r="C2830" s="48" t="str">
        <f>VLOOKUP(Table14[[#This Row],[Subject]],Sheet2!$A$1:$B$60,2,0)</f>
        <v>MALE</v>
      </c>
      <c r="D2830" s="48" t="str">
        <f>TEXT(Table14[[#This Row],[Date]],"MMMM")</f>
        <v>September</v>
      </c>
      <c r="E2830" s="38">
        <v>45171</v>
      </c>
      <c r="F2830" s="48" t="s">
        <v>16</v>
      </c>
      <c r="G2830" s="48" t="s">
        <v>165</v>
      </c>
      <c r="H2830" s="48" t="s">
        <v>795</v>
      </c>
      <c r="I2830" s="48">
        <v>4</v>
      </c>
    </row>
    <row r="2831" spans="1:9" x14ac:dyDescent="0.3">
      <c r="A2831" s="48">
        <v>5585</v>
      </c>
      <c r="B2831" s="48" t="s">
        <v>279</v>
      </c>
      <c r="C2831" s="48" t="str">
        <f>VLOOKUP(Table14[[#This Row],[Subject]],Sheet2!$A$1:$B$60,2,0)</f>
        <v>MALE</v>
      </c>
      <c r="D2831" s="48" t="str">
        <f>TEXT(Table14[[#This Row],[Date]],"MMMM")</f>
        <v>September</v>
      </c>
      <c r="E2831" s="38">
        <v>45171</v>
      </c>
      <c r="F2831" s="48" t="s">
        <v>16</v>
      </c>
      <c r="G2831" s="48" t="s">
        <v>165</v>
      </c>
      <c r="H2831" s="48" t="s">
        <v>796</v>
      </c>
      <c r="I2831" s="48">
        <v>2</v>
      </c>
    </row>
    <row r="2832" spans="1:9" x14ac:dyDescent="0.3">
      <c r="A2832" s="48">
        <v>5586</v>
      </c>
      <c r="B2832" s="48" t="s">
        <v>279</v>
      </c>
      <c r="C2832" s="48" t="str">
        <f>VLOOKUP(Table14[[#This Row],[Subject]],Sheet2!$A$1:$B$60,2,0)</f>
        <v>MALE</v>
      </c>
      <c r="D2832" s="48" t="str">
        <f>TEXT(Table14[[#This Row],[Date]],"MMMM")</f>
        <v>September</v>
      </c>
      <c r="E2832" s="38">
        <v>45171</v>
      </c>
      <c r="F2832" s="48" t="s">
        <v>16</v>
      </c>
      <c r="G2832" s="48" t="s">
        <v>165</v>
      </c>
      <c r="H2832" s="48" t="s">
        <v>797</v>
      </c>
      <c r="I2832" s="48">
        <v>6</v>
      </c>
    </row>
    <row r="2833" spans="1:9" x14ac:dyDescent="0.3">
      <c r="A2833" s="48">
        <v>5587</v>
      </c>
      <c r="B2833" s="48" t="s">
        <v>279</v>
      </c>
      <c r="C2833" s="48" t="str">
        <f>VLOOKUP(Table14[[#This Row],[Subject]],Sheet2!$A$1:$B$60,2,0)</f>
        <v>MALE</v>
      </c>
      <c r="D2833" s="48" t="str">
        <f>TEXT(Table14[[#This Row],[Date]],"MMMM")</f>
        <v>September</v>
      </c>
      <c r="E2833" s="38">
        <v>45171</v>
      </c>
      <c r="F2833" s="48" t="s">
        <v>16</v>
      </c>
      <c r="G2833" s="48" t="s">
        <v>165</v>
      </c>
      <c r="H2833" s="48" t="s">
        <v>798</v>
      </c>
      <c r="I2833" s="48">
        <v>4</v>
      </c>
    </row>
    <row r="2834" spans="1:9" x14ac:dyDescent="0.3">
      <c r="A2834" s="48">
        <v>5588</v>
      </c>
      <c r="B2834" s="48" t="s">
        <v>279</v>
      </c>
      <c r="C2834" s="48" t="str">
        <f>VLOOKUP(Table14[[#This Row],[Subject]],Sheet2!$A$1:$B$60,2,0)</f>
        <v>MALE</v>
      </c>
      <c r="D2834" s="48" t="str">
        <f>TEXT(Table14[[#This Row],[Date]],"MMMM")</f>
        <v>September</v>
      </c>
      <c r="E2834" s="38">
        <v>45171</v>
      </c>
      <c r="F2834" s="48" t="s">
        <v>16</v>
      </c>
      <c r="G2834" s="48" t="s">
        <v>165</v>
      </c>
      <c r="H2834" s="48" t="s">
        <v>799</v>
      </c>
      <c r="I2834" s="48">
        <v>7</v>
      </c>
    </row>
    <row r="2835" spans="1:9" x14ac:dyDescent="0.3">
      <c r="A2835" s="48">
        <v>5589</v>
      </c>
      <c r="B2835" s="48" t="s">
        <v>279</v>
      </c>
      <c r="C2835" s="48" t="str">
        <f>VLOOKUP(Table14[[#This Row],[Subject]],Sheet2!$A$1:$B$60,2,0)</f>
        <v>MALE</v>
      </c>
      <c r="D2835" s="48" t="str">
        <f>TEXT(Table14[[#This Row],[Date]],"MMMM")</f>
        <v>September</v>
      </c>
      <c r="E2835" s="38">
        <v>45171</v>
      </c>
      <c r="F2835" s="48" t="s">
        <v>16</v>
      </c>
      <c r="G2835" s="48" t="s">
        <v>165</v>
      </c>
      <c r="H2835" s="48" t="s">
        <v>800</v>
      </c>
      <c r="I2835" s="48">
        <v>2</v>
      </c>
    </row>
    <row r="2836" spans="1:9" x14ac:dyDescent="0.3">
      <c r="A2836" s="48">
        <v>5590</v>
      </c>
      <c r="B2836" s="48" t="s">
        <v>279</v>
      </c>
      <c r="C2836" s="48" t="str">
        <f>VLOOKUP(Table14[[#This Row],[Subject]],Sheet2!$A$1:$B$60,2,0)</f>
        <v>MALE</v>
      </c>
      <c r="D2836" s="48" t="str">
        <f>TEXT(Table14[[#This Row],[Date]],"MMMM")</f>
        <v>September</v>
      </c>
      <c r="E2836" s="38">
        <v>45171</v>
      </c>
      <c r="F2836" s="48" t="s">
        <v>16</v>
      </c>
      <c r="G2836" s="48" t="s">
        <v>165</v>
      </c>
      <c r="H2836" s="48" t="s">
        <v>801</v>
      </c>
      <c r="I2836" s="48">
        <v>5</v>
      </c>
    </row>
    <row r="2837" spans="1:9" x14ac:dyDescent="0.3">
      <c r="A2837" s="48">
        <v>5591</v>
      </c>
      <c r="B2837" s="48" t="s">
        <v>279</v>
      </c>
      <c r="C2837" s="48" t="str">
        <f>VLOOKUP(Table14[[#This Row],[Subject]],Sheet2!$A$1:$B$60,2,0)</f>
        <v>MALE</v>
      </c>
      <c r="D2837" s="48" t="str">
        <f>TEXT(Table14[[#This Row],[Date]],"MMMM")</f>
        <v>September</v>
      </c>
      <c r="E2837" s="38">
        <v>45171</v>
      </c>
      <c r="F2837" s="48" t="s">
        <v>16</v>
      </c>
      <c r="G2837" s="48" t="s">
        <v>188</v>
      </c>
      <c r="H2837" s="48" t="s">
        <v>802</v>
      </c>
      <c r="I2837" s="48">
        <v>7</v>
      </c>
    </row>
    <row r="2838" spans="1:9" x14ac:dyDescent="0.3">
      <c r="A2838" s="48">
        <v>5592</v>
      </c>
      <c r="B2838" s="48" t="s">
        <v>279</v>
      </c>
      <c r="C2838" s="48" t="str">
        <f>VLOOKUP(Table14[[#This Row],[Subject]],Sheet2!$A$1:$B$60,2,0)</f>
        <v>MALE</v>
      </c>
      <c r="D2838" s="48" t="str">
        <f>TEXT(Table14[[#This Row],[Date]],"MMMM")</f>
        <v>September</v>
      </c>
      <c r="E2838" s="38">
        <v>45171</v>
      </c>
      <c r="F2838" s="48" t="s">
        <v>16</v>
      </c>
      <c r="G2838" s="48" t="s">
        <v>188</v>
      </c>
      <c r="H2838" s="48" t="s">
        <v>803</v>
      </c>
      <c r="I2838" s="48">
        <v>5</v>
      </c>
    </row>
    <row r="2839" spans="1:9" x14ac:dyDescent="0.3">
      <c r="A2839" s="48">
        <v>5593</v>
      </c>
      <c r="B2839" s="48" t="s">
        <v>279</v>
      </c>
      <c r="C2839" s="48" t="str">
        <f>VLOOKUP(Table14[[#This Row],[Subject]],Sheet2!$A$1:$B$60,2,0)</f>
        <v>MALE</v>
      </c>
      <c r="D2839" s="48" t="str">
        <f>TEXT(Table14[[#This Row],[Date]],"MMMM")</f>
        <v>September</v>
      </c>
      <c r="E2839" s="38">
        <v>45171</v>
      </c>
      <c r="F2839" s="48" t="s">
        <v>16</v>
      </c>
      <c r="G2839" s="48" t="s">
        <v>188</v>
      </c>
      <c r="H2839" s="48" t="s">
        <v>804</v>
      </c>
      <c r="I2839" s="48">
        <v>2</v>
      </c>
    </row>
    <row r="2840" spans="1:9" x14ac:dyDescent="0.3">
      <c r="A2840" s="48">
        <v>5594</v>
      </c>
      <c r="B2840" s="48" t="s">
        <v>279</v>
      </c>
      <c r="C2840" s="48" t="str">
        <f>VLOOKUP(Table14[[#This Row],[Subject]],Sheet2!$A$1:$B$60,2,0)</f>
        <v>MALE</v>
      </c>
      <c r="D2840" s="48" t="str">
        <f>TEXT(Table14[[#This Row],[Date]],"MMMM")</f>
        <v>September</v>
      </c>
      <c r="E2840" s="38">
        <v>45171</v>
      </c>
      <c r="F2840" s="48" t="s">
        <v>16</v>
      </c>
      <c r="G2840" s="48" t="s">
        <v>188</v>
      </c>
      <c r="H2840" s="48" t="s">
        <v>805</v>
      </c>
      <c r="I2840" s="48">
        <v>6</v>
      </c>
    </row>
    <row r="2841" spans="1:9" x14ac:dyDescent="0.3">
      <c r="A2841" s="48">
        <v>5595</v>
      </c>
      <c r="B2841" s="48" t="s">
        <v>279</v>
      </c>
      <c r="C2841" s="48" t="str">
        <f>VLOOKUP(Table14[[#This Row],[Subject]],Sheet2!$A$1:$B$60,2,0)</f>
        <v>MALE</v>
      </c>
      <c r="D2841" s="48" t="str">
        <f>TEXT(Table14[[#This Row],[Date]],"MMMM")</f>
        <v>September</v>
      </c>
      <c r="E2841" s="38">
        <v>45171</v>
      </c>
      <c r="F2841" s="48" t="s">
        <v>16</v>
      </c>
      <c r="G2841" s="48" t="s">
        <v>188</v>
      </c>
      <c r="H2841" s="48" t="s">
        <v>806</v>
      </c>
      <c r="I2841" s="48">
        <v>1</v>
      </c>
    </row>
    <row r="2842" spans="1:9" x14ac:dyDescent="0.3">
      <c r="A2842" s="48">
        <v>5596</v>
      </c>
      <c r="B2842" s="48" t="s">
        <v>279</v>
      </c>
      <c r="C2842" s="48" t="str">
        <f>VLOOKUP(Table14[[#This Row],[Subject]],Sheet2!$A$1:$B$60,2,0)</f>
        <v>MALE</v>
      </c>
      <c r="D2842" s="48" t="str">
        <f>TEXT(Table14[[#This Row],[Date]],"MMMM")</f>
        <v>September</v>
      </c>
      <c r="E2842" s="38">
        <v>45171</v>
      </c>
      <c r="F2842" s="48" t="s">
        <v>16</v>
      </c>
      <c r="G2842" s="48" t="s">
        <v>188</v>
      </c>
      <c r="H2842" s="48" t="s">
        <v>807</v>
      </c>
      <c r="I2842" s="48">
        <v>4</v>
      </c>
    </row>
    <row r="2843" spans="1:9" x14ac:dyDescent="0.3">
      <c r="A2843" s="48">
        <v>5597</v>
      </c>
      <c r="B2843" s="48" t="s">
        <v>279</v>
      </c>
      <c r="C2843" s="48" t="str">
        <f>VLOOKUP(Table14[[#This Row],[Subject]],Sheet2!$A$1:$B$60,2,0)</f>
        <v>MALE</v>
      </c>
      <c r="D2843" s="48" t="str">
        <f>TEXT(Table14[[#This Row],[Date]],"MMMM")</f>
        <v>September</v>
      </c>
      <c r="E2843" s="38">
        <v>45171</v>
      </c>
      <c r="F2843" s="48" t="s">
        <v>16</v>
      </c>
      <c r="G2843" s="48" t="s">
        <v>188</v>
      </c>
      <c r="H2843" s="48" t="s">
        <v>808</v>
      </c>
      <c r="I2843" s="48">
        <v>3</v>
      </c>
    </row>
    <row r="2844" spans="1:9" x14ac:dyDescent="0.3">
      <c r="A2844" s="48">
        <v>5598</v>
      </c>
      <c r="B2844" s="48" t="s">
        <v>279</v>
      </c>
      <c r="C2844" s="48" t="str">
        <f>VLOOKUP(Table14[[#This Row],[Subject]],Sheet2!$A$1:$B$60,2,0)</f>
        <v>MALE</v>
      </c>
      <c r="D2844" s="48" t="str">
        <f>TEXT(Table14[[#This Row],[Date]],"MMMM")</f>
        <v>September</v>
      </c>
      <c r="E2844" s="38">
        <v>45171</v>
      </c>
      <c r="F2844" s="48" t="s">
        <v>16</v>
      </c>
      <c r="G2844" s="48" t="s">
        <v>188</v>
      </c>
      <c r="H2844" s="48" t="s">
        <v>809</v>
      </c>
      <c r="I2844" s="48">
        <v>5</v>
      </c>
    </row>
    <row r="2845" spans="1:9" x14ac:dyDescent="0.3">
      <c r="A2845" s="48">
        <v>5599</v>
      </c>
      <c r="B2845" s="48" t="s">
        <v>279</v>
      </c>
      <c r="C2845" s="48" t="str">
        <f>VLOOKUP(Table14[[#This Row],[Subject]],Sheet2!$A$1:$B$60,2,0)</f>
        <v>MALE</v>
      </c>
      <c r="D2845" s="48" t="str">
        <f>TEXT(Table14[[#This Row],[Date]],"MMMM")</f>
        <v>September</v>
      </c>
      <c r="E2845" s="38">
        <v>45171</v>
      </c>
      <c r="F2845" s="48" t="s">
        <v>16</v>
      </c>
      <c r="G2845" s="48" t="s">
        <v>188</v>
      </c>
      <c r="H2845" s="48" t="s">
        <v>810</v>
      </c>
      <c r="I2845" s="48">
        <v>7</v>
      </c>
    </row>
    <row r="2846" spans="1:9" x14ac:dyDescent="0.3">
      <c r="A2846" s="48">
        <v>5600</v>
      </c>
      <c r="B2846" s="48" t="s">
        <v>279</v>
      </c>
      <c r="C2846" s="48" t="str">
        <f>VLOOKUP(Table14[[#This Row],[Subject]],Sheet2!$A$1:$B$60,2,0)</f>
        <v>MALE</v>
      </c>
      <c r="D2846" s="48" t="str">
        <f>TEXT(Table14[[#This Row],[Date]],"MMMM")</f>
        <v>September</v>
      </c>
      <c r="E2846" s="38">
        <v>45171</v>
      </c>
      <c r="F2846" s="48" t="s">
        <v>16</v>
      </c>
      <c r="G2846" s="48" t="s">
        <v>188</v>
      </c>
      <c r="H2846" s="48" t="s">
        <v>811</v>
      </c>
      <c r="I2846" s="48">
        <v>2</v>
      </c>
    </row>
    <row r="2847" spans="1:9" x14ac:dyDescent="0.3">
      <c r="A2847" s="48">
        <v>5601</v>
      </c>
      <c r="B2847" s="48" t="s">
        <v>279</v>
      </c>
      <c r="C2847" s="48" t="str">
        <f>VLOOKUP(Table14[[#This Row],[Subject]],Sheet2!$A$1:$B$60,2,0)</f>
        <v>MALE</v>
      </c>
      <c r="D2847" s="48" t="str">
        <f>TEXT(Table14[[#This Row],[Date]],"MMMM")</f>
        <v>September</v>
      </c>
      <c r="E2847" s="38">
        <v>45171</v>
      </c>
      <c r="F2847" s="48" t="s">
        <v>16</v>
      </c>
      <c r="G2847" s="48" t="s">
        <v>199</v>
      </c>
      <c r="H2847" s="48" t="s">
        <v>812</v>
      </c>
      <c r="I2847" s="48">
        <v>5</v>
      </c>
    </row>
    <row r="2848" spans="1:9" x14ac:dyDescent="0.3">
      <c r="A2848" s="48">
        <v>5602</v>
      </c>
      <c r="B2848" s="48" t="s">
        <v>279</v>
      </c>
      <c r="C2848" s="48" t="str">
        <f>VLOOKUP(Table14[[#This Row],[Subject]],Sheet2!$A$1:$B$60,2,0)</f>
        <v>MALE</v>
      </c>
      <c r="D2848" s="48" t="str">
        <f>TEXT(Table14[[#This Row],[Date]],"MMMM")</f>
        <v>September</v>
      </c>
      <c r="E2848" s="38">
        <v>45171</v>
      </c>
      <c r="F2848" s="48" t="s">
        <v>16</v>
      </c>
      <c r="G2848" s="48" t="s">
        <v>199</v>
      </c>
      <c r="H2848" s="48" t="s">
        <v>813</v>
      </c>
      <c r="I2848" s="48">
        <v>4</v>
      </c>
    </row>
    <row r="2849" spans="1:9" x14ac:dyDescent="0.3">
      <c r="A2849" s="48">
        <v>5603</v>
      </c>
      <c r="B2849" s="48" t="s">
        <v>279</v>
      </c>
      <c r="C2849" s="48" t="str">
        <f>VLOOKUP(Table14[[#This Row],[Subject]],Sheet2!$A$1:$B$60,2,0)</f>
        <v>MALE</v>
      </c>
      <c r="D2849" s="48" t="str">
        <f>TEXT(Table14[[#This Row],[Date]],"MMMM")</f>
        <v>September</v>
      </c>
      <c r="E2849" s="38">
        <v>45171</v>
      </c>
      <c r="F2849" s="48" t="s">
        <v>16</v>
      </c>
      <c r="G2849" s="48" t="s">
        <v>199</v>
      </c>
      <c r="H2849" s="48" t="s">
        <v>814</v>
      </c>
      <c r="I2849" s="48">
        <v>2</v>
      </c>
    </row>
    <row r="2850" spans="1:9" x14ac:dyDescent="0.3">
      <c r="A2850" s="48">
        <v>5604</v>
      </c>
      <c r="B2850" s="48" t="s">
        <v>279</v>
      </c>
      <c r="C2850" s="48" t="str">
        <f>VLOOKUP(Table14[[#This Row],[Subject]],Sheet2!$A$1:$B$60,2,0)</f>
        <v>MALE</v>
      </c>
      <c r="D2850" s="48" t="str">
        <f>TEXT(Table14[[#This Row],[Date]],"MMMM")</f>
        <v>September</v>
      </c>
      <c r="E2850" s="38">
        <v>45171</v>
      </c>
      <c r="F2850" s="48" t="s">
        <v>16</v>
      </c>
      <c r="G2850" s="48" t="s">
        <v>199</v>
      </c>
      <c r="H2850" s="48" t="s">
        <v>815</v>
      </c>
      <c r="I2850" s="48">
        <v>3</v>
      </c>
    </row>
    <row r="2851" spans="1:9" x14ac:dyDescent="0.3">
      <c r="A2851" s="48">
        <v>5605</v>
      </c>
      <c r="B2851" s="48" t="s">
        <v>279</v>
      </c>
      <c r="C2851" s="48" t="str">
        <f>VLOOKUP(Table14[[#This Row],[Subject]],Sheet2!$A$1:$B$60,2,0)</f>
        <v>MALE</v>
      </c>
      <c r="D2851" s="48" t="str">
        <f>TEXT(Table14[[#This Row],[Date]],"MMMM")</f>
        <v>September</v>
      </c>
      <c r="E2851" s="38">
        <v>45171</v>
      </c>
      <c r="F2851" s="48" t="s">
        <v>16</v>
      </c>
      <c r="G2851" s="48" t="s">
        <v>199</v>
      </c>
      <c r="H2851" s="48" t="s">
        <v>816</v>
      </c>
      <c r="I2851" s="48">
        <v>7</v>
      </c>
    </row>
    <row r="2852" spans="1:9" x14ac:dyDescent="0.3">
      <c r="A2852" s="48">
        <v>5606</v>
      </c>
      <c r="B2852" s="48" t="s">
        <v>279</v>
      </c>
      <c r="C2852" s="48" t="str">
        <f>VLOOKUP(Table14[[#This Row],[Subject]],Sheet2!$A$1:$B$60,2,0)</f>
        <v>MALE</v>
      </c>
      <c r="D2852" s="48" t="str">
        <f>TEXT(Table14[[#This Row],[Date]],"MMMM")</f>
        <v>September</v>
      </c>
      <c r="E2852" s="38">
        <v>45171</v>
      </c>
      <c r="F2852" s="48" t="s">
        <v>16</v>
      </c>
      <c r="G2852" s="48" t="s">
        <v>199</v>
      </c>
      <c r="H2852" s="48" t="s">
        <v>817</v>
      </c>
      <c r="I2852" s="48">
        <v>5</v>
      </c>
    </row>
    <row r="2853" spans="1:9" x14ac:dyDescent="0.3">
      <c r="A2853" s="48">
        <v>5607</v>
      </c>
      <c r="B2853" s="48" t="s">
        <v>279</v>
      </c>
      <c r="C2853" s="48" t="str">
        <f>VLOOKUP(Table14[[#This Row],[Subject]],Sheet2!$A$1:$B$60,2,0)</f>
        <v>MALE</v>
      </c>
      <c r="D2853" s="48" t="str">
        <f>TEXT(Table14[[#This Row],[Date]],"MMMM")</f>
        <v>September</v>
      </c>
      <c r="E2853" s="38">
        <v>45171</v>
      </c>
      <c r="F2853" s="48" t="s">
        <v>16</v>
      </c>
      <c r="G2853" s="48" t="s">
        <v>199</v>
      </c>
      <c r="H2853" s="48" t="s">
        <v>818</v>
      </c>
      <c r="I2853" s="48">
        <v>1</v>
      </c>
    </row>
    <row r="2854" spans="1:9" x14ac:dyDescent="0.3">
      <c r="A2854" s="48">
        <v>5608</v>
      </c>
      <c r="B2854" s="48" t="s">
        <v>279</v>
      </c>
      <c r="C2854" s="48" t="str">
        <f>VLOOKUP(Table14[[#This Row],[Subject]],Sheet2!$A$1:$B$60,2,0)</f>
        <v>MALE</v>
      </c>
      <c r="D2854" s="48" t="str">
        <f>TEXT(Table14[[#This Row],[Date]],"MMMM")</f>
        <v>September</v>
      </c>
      <c r="E2854" s="38">
        <v>45171</v>
      </c>
      <c r="F2854" s="48" t="s">
        <v>16</v>
      </c>
      <c r="G2854" s="48" t="s">
        <v>199</v>
      </c>
      <c r="H2854" s="48" t="s">
        <v>819</v>
      </c>
      <c r="I2854" s="48">
        <v>6</v>
      </c>
    </row>
    <row r="2855" spans="1:9" x14ac:dyDescent="0.3">
      <c r="A2855" s="48">
        <v>5609</v>
      </c>
      <c r="B2855" s="48" t="s">
        <v>279</v>
      </c>
      <c r="C2855" s="48" t="str">
        <f>VLOOKUP(Table14[[#This Row],[Subject]],Sheet2!$A$1:$B$60,2,0)</f>
        <v>MALE</v>
      </c>
      <c r="D2855" s="48" t="str">
        <f>TEXT(Table14[[#This Row],[Date]],"MMMM")</f>
        <v>September</v>
      </c>
      <c r="E2855" s="38">
        <v>45171</v>
      </c>
      <c r="F2855" s="48" t="s">
        <v>16</v>
      </c>
      <c r="G2855" s="48" t="s">
        <v>199</v>
      </c>
      <c r="H2855" s="48" t="s">
        <v>820</v>
      </c>
      <c r="I2855" s="48">
        <v>4</v>
      </c>
    </row>
    <row r="2856" spans="1:9" x14ac:dyDescent="0.3">
      <c r="A2856" s="48">
        <v>5610</v>
      </c>
      <c r="B2856" s="48" t="s">
        <v>279</v>
      </c>
      <c r="C2856" s="48" t="str">
        <f>VLOOKUP(Table14[[#This Row],[Subject]],Sheet2!$A$1:$B$60,2,0)</f>
        <v>MALE</v>
      </c>
      <c r="D2856" s="48" t="str">
        <f>TEXT(Table14[[#This Row],[Date]],"MMMM")</f>
        <v>September</v>
      </c>
      <c r="E2856" s="38">
        <v>45171</v>
      </c>
      <c r="F2856" s="48" t="s">
        <v>16</v>
      </c>
      <c r="G2856" s="48" t="s">
        <v>199</v>
      </c>
      <c r="H2856" s="48" t="s">
        <v>821</v>
      </c>
      <c r="I2856" s="48">
        <v>3</v>
      </c>
    </row>
    <row r="2857" spans="1:9" x14ac:dyDescent="0.3">
      <c r="A2857" s="48">
        <v>5611</v>
      </c>
      <c r="B2857" s="48" t="s">
        <v>279</v>
      </c>
      <c r="C2857" s="48" t="str">
        <f>VLOOKUP(Table14[[#This Row],[Subject]],Sheet2!$A$1:$B$60,2,0)</f>
        <v>MALE</v>
      </c>
      <c r="D2857" s="48" t="str">
        <f>TEXT(Table14[[#This Row],[Date]],"MMMM")</f>
        <v>September</v>
      </c>
      <c r="E2857" s="38">
        <v>45171</v>
      </c>
      <c r="F2857" s="48" t="s">
        <v>16</v>
      </c>
      <c r="G2857" s="48" t="s">
        <v>199</v>
      </c>
      <c r="H2857" s="48" t="s">
        <v>822</v>
      </c>
      <c r="I2857" s="48">
        <v>2</v>
      </c>
    </row>
    <row r="2858" spans="1:9" x14ac:dyDescent="0.3">
      <c r="A2858" s="48">
        <v>5612</v>
      </c>
      <c r="B2858" s="48" t="s">
        <v>279</v>
      </c>
      <c r="C2858" s="48" t="str">
        <f>VLOOKUP(Table14[[#This Row],[Subject]],Sheet2!$A$1:$B$60,2,0)</f>
        <v>MALE</v>
      </c>
      <c r="D2858" s="48" t="str">
        <f>TEXT(Table14[[#This Row],[Date]],"MMMM")</f>
        <v>September</v>
      </c>
      <c r="E2858" s="38">
        <v>45171</v>
      </c>
      <c r="F2858" s="48" t="s">
        <v>16</v>
      </c>
      <c r="G2858" s="48" t="s">
        <v>199</v>
      </c>
      <c r="H2858" s="48" t="s">
        <v>823</v>
      </c>
      <c r="I2858" s="48">
        <v>4</v>
      </c>
    </row>
    <row r="2859" spans="1:9" x14ac:dyDescent="0.3">
      <c r="A2859" s="48">
        <v>5613</v>
      </c>
      <c r="B2859" s="48" t="s">
        <v>279</v>
      </c>
      <c r="C2859" s="48" t="str">
        <f>VLOOKUP(Table14[[#This Row],[Subject]],Sheet2!$A$1:$B$60,2,0)</f>
        <v>MALE</v>
      </c>
      <c r="D2859" s="48" t="str">
        <f>TEXT(Table14[[#This Row],[Date]],"MMMM")</f>
        <v>September</v>
      </c>
      <c r="E2859" s="38">
        <v>45171</v>
      </c>
      <c r="F2859" s="48" t="s">
        <v>16</v>
      </c>
      <c r="G2859" s="48" t="s">
        <v>199</v>
      </c>
      <c r="H2859" s="48" t="s">
        <v>824</v>
      </c>
      <c r="I2859" s="48">
        <v>5</v>
      </c>
    </row>
    <row r="2860" spans="1:9" x14ac:dyDescent="0.3">
      <c r="A2860" s="48">
        <v>5614</v>
      </c>
      <c r="B2860" s="48" t="s">
        <v>279</v>
      </c>
      <c r="C2860" s="48" t="str">
        <f>VLOOKUP(Table14[[#This Row],[Subject]],Sheet2!$A$1:$B$60,2,0)</f>
        <v>MALE</v>
      </c>
      <c r="D2860" s="48" t="str">
        <f>TEXT(Table14[[#This Row],[Date]],"MMMM")</f>
        <v>September</v>
      </c>
      <c r="E2860" s="38">
        <v>45171</v>
      </c>
      <c r="F2860" s="48" t="s">
        <v>16</v>
      </c>
      <c r="G2860" s="48" t="s">
        <v>199</v>
      </c>
      <c r="H2860" s="48" t="s">
        <v>825</v>
      </c>
      <c r="I2860" s="48">
        <v>7</v>
      </c>
    </row>
    <row r="2861" spans="1:9" x14ac:dyDescent="0.3">
      <c r="A2861" s="48">
        <v>5615</v>
      </c>
      <c r="B2861" s="48" t="s">
        <v>279</v>
      </c>
      <c r="C2861" s="48" t="str">
        <f>VLOOKUP(Table14[[#This Row],[Subject]],Sheet2!$A$1:$B$60,2,0)</f>
        <v>MALE</v>
      </c>
      <c r="D2861" s="48" t="str">
        <f>TEXT(Table14[[#This Row],[Date]],"MMMM")</f>
        <v>September</v>
      </c>
      <c r="E2861" s="38">
        <v>45171</v>
      </c>
      <c r="F2861" s="48" t="s">
        <v>16</v>
      </c>
      <c r="G2861" s="48" t="s">
        <v>199</v>
      </c>
      <c r="H2861" s="48" t="s">
        <v>826</v>
      </c>
      <c r="I2861" s="48">
        <v>6</v>
      </c>
    </row>
    <row r="2862" spans="1:9" x14ac:dyDescent="0.3">
      <c r="A2862" s="48">
        <v>5616</v>
      </c>
      <c r="B2862" s="48" t="s">
        <v>279</v>
      </c>
      <c r="C2862" s="48" t="str">
        <f>VLOOKUP(Table14[[#This Row],[Subject]],Sheet2!$A$1:$B$60,2,0)</f>
        <v>MALE</v>
      </c>
      <c r="D2862" s="48" t="str">
        <f>TEXT(Table14[[#This Row],[Date]],"MMMM")</f>
        <v>September</v>
      </c>
      <c r="E2862" s="38">
        <v>45171</v>
      </c>
      <c r="F2862" s="48" t="s">
        <v>16</v>
      </c>
      <c r="G2862" s="48" t="s">
        <v>199</v>
      </c>
      <c r="H2862" s="48" t="s">
        <v>827</v>
      </c>
      <c r="I2862" s="48">
        <v>2</v>
      </c>
    </row>
    <row r="2863" spans="1:9" x14ac:dyDescent="0.3">
      <c r="A2863" s="48">
        <v>5617</v>
      </c>
      <c r="B2863" s="48" t="s">
        <v>279</v>
      </c>
      <c r="C2863" s="48" t="str">
        <f>VLOOKUP(Table14[[#This Row],[Subject]],Sheet2!$A$1:$B$60,2,0)</f>
        <v>MALE</v>
      </c>
      <c r="D2863" s="48" t="str">
        <f>TEXT(Table14[[#This Row],[Date]],"MMMM")</f>
        <v>September</v>
      </c>
      <c r="E2863" s="38">
        <v>45171</v>
      </c>
      <c r="F2863" s="48" t="s">
        <v>16</v>
      </c>
      <c r="G2863" s="48" t="s">
        <v>199</v>
      </c>
      <c r="H2863" s="48" t="s">
        <v>828</v>
      </c>
      <c r="I2863" s="48">
        <v>1</v>
      </c>
    </row>
    <row r="2864" spans="1:9" x14ac:dyDescent="0.3">
      <c r="A2864" s="48">
        <v>5618</v>
      </c>
      <c r="B2864" s="48" t="s">
        <v>279</v>
      </c>
      <c r="C2864" s="48" t="str">
        <f>VLOOKUP(Table14[[#This Row],[Subject]],Sheet2!$A$1:$B$60,2,0)</f>
        <v>MALE</v>
      </c>
      <c r="D2864" s="48" t="str">
        <f>TEXT(Table14[[#This Row],[Date]],"MMMM")</f>
        <v>September</v>
      </c>
      <c r="E2864" s="38">
        <v>45171</v>
      </c>
      <c r="F2864" s="48" t="s">
        <v>16</v>
      </c>
      <c r="G2864" s="48" t="s">
        <v>199</v>
      </c>
      <c r="H2864" s="48" t="s">
        <v>829</v>
      </c>
      <c r="I2864" s="48">
        <v>3</v>
      </c>
    </row>
    <row r="2865" spans="1:9" x14ac:dyDescent="0.3">
      <c r="A2865" s="48">
        <v>5619</v>
      </c>
      <c r="B2865" s="48" t="s">
        <v>279</v>
      </c>
      <c r="C2865" s="48" t="str">
        <f>VLOOKUP(Table14[[#This Row],[Subject]],Sheet2!$A$1:$B$60,2,0)</f>
        <v>MALE</v>
      </c>
      <c r="D2865" s="48" t="str">
        <f>TEXT(Table14[[#This Row],[Date]],"MMMM")</f>
        <v>September</v>
      </c>
      <c r="E2865" s="38">
        <v>45171</v>
      </c>
      <c r="F2865" s="48" t="s">
        <v>16</v>
      </c>
      <c r="G2865" s="48" t="s">
        <v>199</v>
      </c>
      <c r="H2865" s="48" t="s">
        <v>830</v>
      </c>
      <c r="I2865" s="48">
        <v>6</v>
      </c>
    </row>
    <row r="2866" spans="1:9" x14ac:dyDescent="0.3">
      <c r="A2866" s="48">
        <v>5620</v>
      </c>
      <c r="B2866" s="48" t="s">
        <v>279</v>
      </c>
      <c r="C2866" s="48" t="str">
        <f>VLOOKUP(Table14[[#This Row],[Subject]],Sheet2!$A$1:$B$60,2,0)</f>
        <v>MALE</v>
      </c>
      <c r="D2866" s="48" t="str">
        <f>TEXT(Table14[[#This Row],[Date]],"MMMM")</f>
        <v>September</v>
      </c>
      <c r="E2866" s="38">
        <v>45171</v>
      </c>
      <c r="F2866" s="48" t="s">
        <v>16</v>
      </c>
      <c r="G2866" s="48" t="s">
        <v>219</v>
      </c>
      <c r="H2866" s="48" t="s">
        <v>831</v>
      </c>
      <c r="I2866" s="48">
        <v>3</v>
      </c>
    </row>
    <row r="2867" spans="1:9" x14ac:dyDescent="0.3">
      <c r="A2867" s="48">
        <v>5621</v>
      </c>
      <c r="B2867" s="48" t="s">
        <v>279</v>
      </c>
      <c r="C2867" s="48" t="str">
        <f>VLOOKUP(Table14[[#This Row],[Subject]],Sheet2!$A$1:$B$60,2,0)</f>
        <v>MALE</v>
      </c>
      <c r="D2867" s="48" t="str">
        <f>TEXT(Table14[[#This Row],[Date]],"MMMM")</f>
        <v>September</v>
      </c>
      <c r="E2867" s="38">
        <v>45171</v>
      </c>
      <c r="F2867" s="48" t="s">
        <v>16</v>
      </c>
      <c r="G2867" s="48" t="s">
        <v>219</v>
      </c>
      <c r="H2867" s="48" t="s">
        <v>832</v>
      </c>
      <c r="I2867" s="48">
        <v>5</v>
      </c>
    </row>
    <row r="2868" spans="1:9" x14ac:dyDescent="0.3">
      <c r="A2868" s="48">
        <v>5622</v>
      </c>
      <c r="B2868" s="48" t="s">
        <v>279</v>
      </c>
      <c r="C2868" s="48" t="str">
        <f>VLOOKUP(Table14[[#This Row],[Subject]],Sheet2!$A$1:$B$60,2,0)</f>
        <v>MALE</v>
      </c>
      <c r="D2868" s="48" t="str">
        <f>TEXT(Table14[[#This Row],[Date]],"MMMM")</f>
        <v>September</v>
      </c>
      <c r="E2868" s="38">
        <v>45171</v>
      </c>
      <c r="F2868" s="48" t="s">
        <v>16</v>
      </c>
      <c r="G2868" s="48" t="s">
        <v>219</v>
      </c>
      <c r="H2868" s="48" t="s">
        <v>833</v>
      </c>
      <c r="I2868" s="48">
        <v>2</v>
      </c>
    </row>
    <row r="2869" spans="1:9" x14ac:dyDescent="0.3">
      <c r="A2869" s="48">
        <v>5623</v>
      </c>
      <c r="B2869" s="48" t="s">
        <v>279</v>
      </c>
      <c r="C2869" s="48" t="str">
        <f>VLOOKUP(Table14[[#This Row],[Subject]],Sheet2!$A$1:$B$60,2,0)</f>
        <v>MALE</v>
      </c>
      <c r="D2869" s="48" t="str">
        <f>TEXT(Table14[[#This Row],[Date]],"MMMM")</f>
        <v>September</v>
      </c>
      <c r="E2869" s="38">
        <v>45171</v>
      </c>
      <c r="F2869" s="48" t="s">
        <v>16</v>
      </c>
      <c r="G2869" s="48" t="s">
        <v>219</v>
      </c>
      <c r="H2869" s="48" t="s">
        <v>834</v>
      </c>
      <c r="I2869" s="48">
        <v>6</v>
      </c>
    </row>
    <row r="2870" spans="1:9" x14ac:dyDescent="0.3">
      <c r="A2870" s="48">
        <v>5624</v>
      </c>
      <c r="B2870" s="48" t="s">
        <v>279</v>
      </c>
      <c r="C2870" s="48" t="str">
        <f>VLOOKUP(Table14[[#This Row],[Subject]],Sheet2!$A$1:$B$60,2,0)</f>
        <v>MALE</v>
      </c>
      <c r="D2870" s="48" t="str">
        <f>TEXT(Table14[[#This Row],[Date]],"MMMM")</f>
        <v>September</v>
      </c>
      <c r="E2870" s="38">
        <v>45171</v>
      </c>
      <c r="F2870" s="48" t="s">
        <v>16</v>
      </c>
      <c r="G2870" s="48" t="s">
        <v>219</v>
      </c>
      <c r="H2870" s="48" t="s">
        <v>835</v>
      </c>
      <c r="I2870" s="48">
        <v>1</v>
      </c>
    </row>
    <row r="2871" spans="1:9" x14ac:dyDescent="0.3">
      <c r="A2871" s="48">
        <v>5625</v>
      </c>
      <c r="B2871" s="48" t="s">
        <v>279</v>
      </c>
      <c r="C2871" s="48" t="str">
        <f>VLOOKUP(Table14[[#This Row],[Subject]],Sheet2!$A$1:$B$60,2,0)</f>
        <v>MALE</v>
      </c>
      <c r="D2871" s="48" t="str">
        <f>TEXT(Table14[[#This Row],[Date]],"MMMM")</f>
        <v>September</v>
      </c>
      <c r="E2871" s="38">
        <v>45171</v>
      </c>
      <c r="F2871" s="48" t="s">
        <v>16</v>
      </c>
      <c r="G2871" s="48" t="s">
        <v>219</v>
      </c>
      <c r="H2871" s="48" t="s">
        <v>836</v>
      </c>
      <c r="I2871" s="48">
        <v>4</v>
      </c>
    </row>
    <row r="2872" spans="1:9" x14ac:dyDescent="0.3">
      <c r="A2872" s="48">
        <v>5626</v>
      </c>
      <c r="B2872" s="48" t="s">
        <v>279</v>
      </c>
      <c r="C2872" s="48" t="str">
        <f>VLOOKUP(Table14[[#This Row],[Subject]],Sheet2!$A$1:$B$60,2,0)</f>
        <v>MALE</v>
      </c>
      <c r="D2872" s="48" t="str">
        <f>TEXT(Table14[[#This Row],[Date]],"MMMM")</f>
        <v>September</v>
      </c>
      <c r="E2872" s="38">
        <v>45171</v>
      </c>
      <c r="F2872" s="48" t="s">
        <v>16</v>
      </c>
      <c r="G2872" s="48" t="s">
        <v>219</v>
      </c>
      <c r="H2872" s="48" t="s">
        <v>837</v>
      </c>
      <c r="I2872" s="48">
        <v>7</v>
      </c>
    </row>
    <row r="2873" spans="1:9" x14ac:dyDescent="0.3">
      <c r="A2873" s="48">
        <v>5627</v>
      </c>
      <c r="B2873" s="48" t="s">
        <v>279</v>
      </c>
      <c r="C2873" s="48" t="str">
        <f>VLOOKUP(Table14[[#This Row],[Subject]],Sheet2!$A$1:$B$60,2,0)</f>
        <v>MALE</v>
      </c>
      <c r="D2873" s="48" t="str">
        <f>TEXT(Table14[[#This Row],[Date]],"MMMM")</f>
        <v>September</v>
      </c>
      <c r="E2873" s="38">
        <v>45171</v>
      </c>
      <c r="F2873" s="48" t="s">
        <v>16</v>
      </c>
      <c r="G2873" s="48" t="s">
        <v>219</v>
      </c>
      <c r="H2873" s="48" t="s">
        <v>838</v>
      </c>
      <c r="I2873" s="48">
        <v>2</v>
      </c>
    </row>
    <row r="2874" spans="1:9" x14ac:dyDescent="0.3">
      <c r="A2874" s="48">
        <v>5628</v>
      </c>
      <c r="B2874" s="48" t="s">
        <v>279</v>
      </c>
      <c r="C2874" s="48" t="str">
        <f>VLOOKUP(Table14[[#This Row],[Subject]],Sheet2!$A$1:$B$60,2,0)</f>
        <v>MALE</v>
      </c>
      <c r="D2874" s="48" t="str">
        <f>TEXT(Table14[[#This Row],[Date]],"MMMM")</f>
        <v>September</v>
      </c>
      <c r="E2874" s="38">
        <v>45171</v>
      </c>
      <c r="F2874" s="48" t="s">
        <v>16</v>
      </c>
      <c r="G2874" s="48" t="s">
        <v>219</v>
      </c>
      <c r="H2874" s="48" t="s">
        <v>839</v>
      </c>
      <c r="I2874" s="48">
        <v>4</v>
      </c>
    </row>
    <row r="2875" spans="1:9" x14ac:dyDescent="0.3">
      <c r="A2875" s="48">
        <v>5629</v>
      </c>
      <c r="B2875" s="48" t="s">
        <v>279</v>
      </c>
      <c r="C2875" s="48" t="str">
        <f>VLOOKUP(Table14[[#This Row],[Subject]],Sheet2!$A$1:$B$60,2,0)</f>
        <v>MALE</v>
      </c>
      <c r="D2875" s="48" t="str">
        <f>TEXT(Table14[[#This Row],[Date]],"MMMM")</f>
        <v>September</v>
      </c>
      <c r="E2875" s="38">
        <v>45171</v>
      </c>
      <c r="F2875" s="48" t="s">
        <v>16</v>
      </c>
      <c r="G2875" s="48" t="s">
        <v>219</v>
      </c>
      <c r="H2875" s="48" t="s">
        <v>840</v>
      </c>
      <c r="I2875" s="48">
        <v>3</v>
      </c>
    </row>
    <row r="2876" spans="1:9" x14ac:dyDescent="0.3">
      <c r="A2876" s="48">
        <v>5630</v>
      </c>
      <c r="B2876" s="48" t="s">
        <v>279</v>
      </c>
      <c r="C2876" s="48" t="str">
        <f>VLOOKUP(Table14[[#This Row],[Subject]],Sheet2!$A$1:$B$60,2,0)</f>
        <v>MALE</v>
      </c>
      <c r="D2876" s="48" t="str">
        <f>TEXT(Table14[[#This Row],[Date]],"MMMM")</f>
        <v>September</v>
      </c>
      <c r="E2876" s="38">
        <v>45171</v>
      </c>
      <c r="F2876" s="48" t="s">
        <v>16</v>
      </c>
      <c r="G2876" s="48" t="s">
        <v>219</v>
      </c>
      <c r="H2876" s="48" t="s">
        <v>841</v>
      </c>
      <c r="I2876" s="48">
        <v>5</v>
      </c>
    </row>
    <row r="2877" spans="1:9" x14ac:dyDescent="0.3">
      <c r="A2877" s="48">
        <v>5631</v>
      </c>
      <c r="B2877" s="48" t="s">
        <v>279</v>
      </c>
      <c r="C2877" s="48" t="str">
        <f>VLOOKUP(Table14[[#This Row],[Subject]],Sheet2!$A$1:$B$60,2,0)</f>
        <v>MALE</v>
      </c>
      <c r="D2877" s="48" t="str">
        <f>TEXT(Table14[[#This Row],[Date]],"MMMM")</f>
        <v>September</v>
      </c>
      <c r="E2877" s="38">
        <v>45171</v>
      </c>
      <c r="F2877" s="48" t="s">
        <v>16</v>
      </c>
      <c r="G2877" s="48" t="s">
        <v>219</v>
      </c>
      <c r="H2877" s="48" t="s">
        <v>842</v>
      </c>
      <c r="I2877" s="48">
        <v>6</v>
      </c>
    </row>
    <row r="2878" spans="1:9" x14ac:dyDescent="0.3">
      <c r="A2878" s="48">
        <v>5632</v>
      </c>
      <c r="B2878" s="48" t="s">
        <v>279</v>
      </c>
      <c r="C2878" s="48" t="str">
        <f>VLOOKUP(Table14[[#This Row],[Subject]],Sheet2!$A$1:$B$60,2,0)</f>
        <v>MALE</v>
      </c>
      <c r="D2878" s="48" t="str">
        <f>TEXT(Table14[[#This Row],[Date]],"MMMM")</f>
        <v>September</v>
      </c>
      <c r="E2878" s="38">
        <v>45171</v>
      </c>
      <c r="F2878" s="48" t="s">
        <v>16</v>
      </c>
      <c r="G2878" s="48" t="s">
        <v>219</v>
      </c>
      <c r="H2878" s="48" t="s">
        <v>843</v>
      </c>
      <c r="I2878" s="48">
        <v>1</v>
      </c>
    </row>
    <row r="2879" spans="1:9" x14ac:dyDescent="0.3">
      <c r="A2879" s="48">
        <v>5633</v>
      </c>
      <c r="B2879" s="48" t="s">
        <v>279</v>
      </c>
      <c r="C2879" s="48" t="str">
        <f>VLOOKUP(Table14[[#This Row],[Subject]],Sheet2!$A$1:$B$60,2,0)</f>
        <v>MALE</v>
      </c>
      <c r="D2879" s="48" t="str">
        <f>TEXT(Table14[[#This Row],[Date]],"MMMM")</f>
        <v>September</v>
      </c>
      <c r="E2879" s="38">
        <v>45171</v>
      </c>
      <c r="F2879" s="48" t="s">
        <v>16</v>
      </c>
      <c r="G2879" s="48" t="s">
        <v>233</v>
      </c>
      <c r="H2879" s="48" t="s">
        <v>844</v>
      </c>
      <c r="I2879" s="48">
        <v>5</v>
      </c>
    </row>
    <row r="2880" spans="1:9" x14ac:dyDescent="0.3">
      <c r="A2880" s="48">
        <v>5634</v>
      </c>
      <c r="B2880" s="48" t="s">
        <v>279</v>
      </c>
      <c r="C2880" s="48" t="str">
        <f>VLOOKUP(Table14[[#This Row],[Subject]],Sheet2!$A$1:$B$60,2,0)</f>
        <v>MALE</v>
      </c>
      <c r="D2880" s="48" t="str">
        <f>TEXT(Table14[[#This Row],[Date]],"MMMM")</f>
        <v>September</v>
      </c>
      <c r="E2880" s="38">
        <v>45171</v>
      </c>
      <c r="F2880" s="48" t="s">
        <v>16</v>
      </c>
      <c r="G2880" s="48" t="s">
        <v>233</v>
      </c>
      <c r="H2880" s="48" t="s">
        <v>845</v>
      </c>
      <c r="I2880" s="48">
        <v>3</v>
      </c>
    </row>
    <row r="2881" spans="1:9" x14ac:dyDescent="0.3">
      <c r="A2881" s="48">
        <v>5635</v>
      </c>
      <c r="B2881" s="48" t="s">
        <v>279</v>
      </c>
      <c r="C2881" s="48" t="str">
        <f>VLOOKUP(Table14[[#This Row],[Subject]],Sheet2!$A$1:$B$60,2,0)</f>
        <v>MALE</v>
      </c>
      <c r="D2881" s="48" t="str">
        <f>TEXT(Table14[[#This Row],[Date]],"MMMM")</f>
        <v>September</v>
      </c>
      <c r="E2881" s="38">
        <v>45171</v>
      </c>
      <c r="F2881" s="48" t="s">
        <v>16</v>
      </c>
      <c r="G2881" s="48" t="s">
        <v>233</v>
      </c>
      <c r="H2881" s="48" t="s">
        <v>846</v>
      </c>
      <c r="I2881" s="48">
        <v>4</v>
      </c>
    </row>
    <row r="2882" spans="1:9" x14ac:dyDescent="0.3">
      <c r="A2882" s="48">
        <v>5636</v>
      </c>
      <c r="B2882" s="48" t="s">
        <v>279</v>
      </c>
      <c r="C2882" s="48" t="str">
        <f>VLOOKUP(Table14[[#This Row],[Subject]],Sheet2!$A$1:$B$60,2,0)</f>
        <v>MALE</v>
      </c>
      <c r="D2882" s="48" t="str">
        <f>TEXT(Table14[[#This Row],[Date]],"MMMM")</f>
        <v>September</v>
      </c>
      <c r="E2882" s="38">
        <v>45171</v>
      </c>
      <c r="F2882" s="48" t="s">
        <v>16</v>
      </c>
      <c r="G2882" s="48" t="s">
        <v>233</v>
      </c>
      <c r="H2882" s="48" t="s">
        <v>847</v>
      </c>
      <c r="I2882" s="48">
        <v>6</v>
      </c>
    </row>
    <row r="2883" spans="1:9" x14ac:dyDescent="0.3">
      <c r="A2883" s="48">
        <v>5637</v>
      </c>
      <c r="B2883" s="48" t="s">
        <v>279</v>
      </c>
      <c r="C2883" s="48" t="str">
        <f>VLOOKUP(Table14[[#This Row],[Subject]],Sheet2!$A$1:$B$60,2,0)</f>
        <v>MALE</v>
      </c>
      <c r="D2883" s="48" t="str">
        <f>TEXT(Table14[[#This Row],[Date]],"MMMM")</f>
        <v>September</v>
      </c>
      <c r="E2883" s="38">
        <v>45171</v>
      </c>
      <c r="F2883" s="48" t="s">
        <v>16</v>
      </c>
      <c r="G2883" s="48" t="s">
        <v>233</v>
      </c>
      <c r="H2883" s="48" t="s">
        <v>848</v>
      </c>
      <c r="I2883" s="48">
        <v>1</v>
      </c>
    </row>
    <row r="2884" spans="1:9" x14ac:dyDescent="0.3">
      <c r="A2884" s="48">
        <v>5638</v>
      </c>
      <c r="B2884" s="48" t="s">
        <v>279</v>
      </c>
      <c r="C2884" s="48" t="str">
        <f>VLOOKUP(Table14[[#This Row],[Subject]],Sheet2!$A$1:$B$60,2,0)</f>
        <v>MALE</v>
      </c>
      <c r="D2884" s="48" t="str">
        <f>TEXT(Table14[[#This Row],[Date]],"MMMM")</f>
        <v>September</v>
      </c>
      <c r="E2884" s="38">
        <v>45171</v>
      </c>
      <c r="F2884" s="48" t="s">
        <v>16</v>
      </c>
      <c r="G2884" s="48" t="s">
        <v>233</v>
      </c>
      <c r="H2884" s="48" t="s">
        <v>849</v>
      </c>
      <c r="I2884" s="48">
        <v>7</v>
      </c>
    </row>
    <row r="2885" spans="1:9" x14ac:dyDescent="0.3">
      <c r="A2885" s="48">
        <v>5639</v>
      </c>
      <c r="B2885" s="48" t="s">
        <v>279</v>
      </c>
      <c r="C2885" s="48" t="str">
        <f>VLOOKUP(Table14[[#This Row],[Subject]],Sheet2!$A$1:$B$60,2,0)</f>
        <v>MALE</v>
      </c>
      <c r="D2885" s="48" t="str">
        <f>TEXT(Table14[[#This Row],[Date]],"MMMM")</f>
        <v>September</v>
      </c>
      <c r="E2885" s="38">
        <v>45171</v>
      </c>
      <c r="F2885" s="48" t="s">
        <v>16</v>
      </c>
      <c r="G2885" s="48" t="s">
        <v>233</v>
      </c>
      <c r="H2885" s="48" t="s">
        <v>850</v>
      </c>
      <c r="I2885" s="48">
        <v>2</v>
      </c>
    </row>
    <row r="2886" spans="1:9" x14ac:dyDescent="0.3">
      <c r="A2886" s="48">
        <v>5640</v>
      </c>
      <c r="B2886" s="48" t="s">
        <v>279</v>
      </c>
      <c r="C2886" s="48" t="str">
        <f>VLOOKUP(Table14[[#This Row],[Subject]],Sheet2!$A$1:$B$60,2,0)</f>
        <v>MALE</v>
      </c>
      <c r="D2886" s="48" t="str">
        <f>TEXT(Table14[[#This Row],[Date]],"MMMM")</f>
        <v>September</v>
      </c>
      <c r="E2886" s="38">
        <v>45171</v>
      </c>
      <c r="F2886" s="48" t="s">
        <v>16</v>
      </c>
      <c r="G2886" s="48" t="s">
        <v>233</v>
      </c>
      <c r="H2886" s="48" t="s">
        <v>851</v>
      </c>
      <c r="I2886" s="48">
        <v>4</v>
      </c>
    </row>
    <row r="2887" spans="1:9" x14ac:dyDescent="0.3">
      <c r="A2887" s="48">
        <v>5641</v>
      </c>
      <c r="B2887" s="48" t="s">
        <v>279</v>
      </c>
      <c r="C2887" s="48" t="str">
        <f>VLOOKUP(Table14[[#This Row],[Subject]],Sheet2!$A$1:$B$60,2,0)</f>
        <v>MALE</v>
      </c>
      <c r="D2887" s="48" t="str">
        <f>TEXT(Table14[[#This Row],[Date]],"MMMM")</f>
        <v>September</v>
      </c>
      <c r="E2887" s="38">
        <v>45171</v>
      </c>
      <c r="F2887" s="48" t="s">
        <v>16</v>
      </c>
      <c r="G2887" s="48" t="s">
        <v>233</v>
      </c>
      <c r="H2887" s="48" t="s">
        <v>852</v>
      </c>
      <c r="I2887" s="48">
        <v>5</v>
      </c>
    </row>
    <row r="2888" spans="1:9" x14ac:dyDescent="0.3">
      <c r="A2888" s="48">
        <v>5642</v>
      </c>
      <c r="B2888" s="48" t="s">
        <v>279</v>
      </c>
      <c r="C2888" s="48" t="str">
        <f>VLOOKUP(Table14[[#This Row],[Subject]],Sheet2!$A$1:$B$60,2,0)</f>
        <v>MALE</v>
      </c>
      <c r="D2888" s="48" t="str">
        <f>TEXT(Table14[[#This Row],[Date]],"MMMM")</f>
        <v>September</v>
      </c>
      <c r="E2888" s="38">
        <v>45171</v>
      </c>
      <c r="F2888" s="48" t="s">
        <v>16</v>
      </c>
      <c r="G2888" s="48" t="s">
        <v>233</v>
      </c>
      <c r="H2888" s="48" t="s">
        <v>853</v>
      </c>
      <c r="I2888" s="48">
        <v>3</v>
      </c>
    </row>
    <row r="2889" spans="1:9" x14ac:dyDescent="0.3">
      <c r="A2889" s="48">
        <v>5643</v>
      </c>
      <c r="B2889" s="48" t="s">
        <v>279</v>
      </c>
      <c r="C2889" s="48" t="str">
        <f>VLOOKUP(Table14[[#This Row],[Subject]],Sheet2!$A$1:$B$60,2,0)</f>
        <v>MALE</v>
      </c>
      <c r="D2889" s="48" t="str">
        <f>TEXT(Table14[[#This Row],[Date]],"MMMM")</f>
        <v>September</v>
      </c>
      <c r="E2889" s="38">
        <v>45171</v>
      </c>
      <c r="F2889" s="48" t="s">
        <v>16</v>
      </c>
      <c r="G2889" s="48" t="s">
        <v>233</v>
      </c>
      <c r="H2889" s="48" t="s">
        <v>854</v>
      </c>
      <c r="I2889" s="48">
        <v>2</v>
      </c>
    </row>
    <row r="2890" spans="1:9" x14ac:dyDescent="0.3">
      <c r="A2890" s="48">
        <v>5644</v>
      </c>
      <c r="B2890" s="48" t="s">
        <v>279</v>
      </c>
      <c r="C2890" s="48" t="str">
        <f>VLOOKUP(Table14[[#This Row],[Subject]],Sheet2!$A$1:$B$60,2,0)</f>
        <v>MALE</v>
      </c>
      <c r="D2890" s="48" t="str">
        <f>TEXT(Table14[[#This Row],[Date]],"MMMM")</f>
        <v>September</v>
      </c>
      <c r="E2890" s="38">
        <v>45171</v>
      </c>
      <c r="F2890" s="48" t="s">
        <v>16</v>
      </c>
      <c r="G2890" s="48" t="s">
        <v>233</v>
      </c>
      <c r="H2890" s="48" t="s">
        <v>855</v>
      </c>
      <c r="I2890" s="48">
        <v>7</v>
      </c>
    </row>
    <row r="2891" spans="1:9" x14ac:dyDescent="0.3">
      <c r="A2891" s="48">
        <v>5645</v>
      </c>
      <c r="B2891" s="48" t="s">
        <v>279</v>
      </c>
      <c r="C2891" s="48" t="str">
        <f>VLOOKUP(Table14[[#This Row],[Subject]],Sheet2!$A$1:$B$60,2,0)</f>
        <v>MALE</v>
      </c>
      <c r="D2891" s="48" t="str">
        <f>TEXT(Table14[[#This Row],[Date]],"MMMM")</f>
        <v>September</v>
      </c>
      <c r="E2891" s="38">
        <v>45171</v>
      </c>
      <c r="F2891" s="48" t="s">
        <v>16</v>
      </c>
      <c r="G2891" s="48" t="s">
        <v>233</v>
      </c>
      <c r="H2891" s="48" t="s">
        <v>856</v>
      </c>
      <c r="I2891" s="48">
        <v>1</v>
      </c>
    </row>
    <row r="2892" spans="1:9" x14ac:dyDescent="0.3">
      <c r="A2892" s="48">
        <v>5646</v>
      </c>
      <c r="B2892" s="48" t="s">
        <v>279</v>
      </c>
      <c r="C2892" s="48" t="str">
        <f>VLOOKUP(Table14[[#This Row],[Subject]],Sheet2!$A$1:$B$60,2,0)</f>
        <v>MALE</v>
      </c>
      <c r="D2892" s="48" t="str">
        <f>TEXT(Table14[[#This Row],[Date]],"MMMM")</f>
        <v>September</v>
      </c>
      <c r="E2892" s="38">
        <v>45171</v>
      </c>
      <c r="F2892" s="48" t="s">
        <v>16</v>
      </c>
      <c r="G2892" s="48" t="s">
        <v>233</v>
      </c>
      <c r="H2892" s="48" t="s">
        <v>857</v>
      </c>
      <c r="I2892" s="48">
        <v>6</v>
      </c>
    </row>
    <row r="2893" spans="1:9" x14ac:dyDescent="0.3">
      <c r="A2893" s="48">
        <v>5647</v>
      </c>
      <c r="B2893" s="48" t="s">
        <v>279</v>
      </c>
      <c r="C2893" s="48" t="str">
        <f>VLOOKUP(Table14[[#This Row],[Subject]],Sheet2!$A$1:$B$60,2,0)</f>
        <v>MALE</v>
      </c>
      <c r="D2893" s="48" t="str">
        <f>TEXT(Table14[[#This Row],[Date]],"MMMM")</f>
        <v>September</v>
      </c>
      <c r="E2893" s="38">
        <v>45171</v>
      </c>
      <c r="F2893" s="48" t="s">
        <v>16</v>
      </c>
      <c r="G2893" s="48" t="s">
        <v>233</v>
      </c>
      <c r="H2893" s="48" t="s">
        <v>858</v>
      </c>
      <c r="I2893" s="48">
        <v>5</v>
      </c>
    </row>
    <row r="2894" spans="1:9" x14ac:dyDescent="0.3">
      <c r="A2894" s="48">
        <v>5648</v>
      </c>
      <c r="B2894" s="48" t="s">
        <v>279</v>
      </c>
      <c r="C2894" s="48" t="str">
        <f>VLOOKUP(Table14[[#This Row],[Subject]],Sheet2!$A$1:$B$60,2,0)</f>
        <v>MALE</v>
      </c>
      <c r="D2894" s="48" t="str">
        <f>TEXT(Table14[[#This Row],[Date]],"MMMM")</f>
        <v>September</v>
      </c>
      <c r="E2894" s="38">
        <v>45171</v>
      </c>
      <c r="F2894" s="48" t="s">
        <v>16</v>
      </c>
      <c r="G2894" s="48" t="s">
        <v>233</v>
      </c>
      <c r="H2894" s="48" t="s">
        <v>859</v>
      </c>
      <c r="I2894" s="48">
        <v>3</v>
      </c>
    </row>
    <row r="2895" spans="1:9" x14ac:dyDescent="0.3">
      <c r="A2895" s="48">
        <v>5649</v>
      </c>
      <c r="B2895" s="48" t="s">
        <v>279</v>
      </c>
      <c r="C2895" s="48" t="str">
        <f>VLOOKUP(Table14[[#This Row],[Subject]],Sheet2!$A$1:$B$60,2,0)</f>
        <v>MALE</v>
      </c>
      <c r="D2895" s="48" t="str">
        <f>TEXT(Table14[[#This Row],[Date]],"MMMM")</f>
        <v>September</v>
      </c>
      <c r="E2895" s="38">
        <v>45171</v>
      </c>
      <c r="F2895" s="48" t="s">
        <v>16</v>
      </c>
      <c r="G2895" s="48" t="s">
        <v>233</v>
      </c>
      <c r="H2895" s="48" t="s">
        <v>860</v>
      </c>
      <c r="I2895" s="48">
        <v>2</v>
      </c>
    </row>
    <row r="2896" spans="1:9" x14ac:dyDescent="0.3">
      <c r="A2896" s="48">
        <v>5650</v>
      </c>
      <c r="B2896" s="48" t="s">
        <v>279</v>
      </c>
      <c r="C2896" s="48" t="str">
        <f>VLOOKUP(Table14[[#This Row],[Subject]],Sheet2!$A$1:$B$60,2,0)</f>
        <v>MALE</v>
      </c>
      <c r="D2896" s="48" t="str">
        <f>TEXT(Table14[[#This Row],[Date]],"MMMM")</f>
        <v>September</v>
      </c>
      <c r="E2896" s="38">
        <v>45171</v>
      </c>
      <c r="F2896" s="48" t="s">
        <v>16</v>
      </c>
      <c r="G2896" s="48" t="s">
        <v>233</v>
      </c>
      <c r="H2896" s="48" t="s">
        <v>861</v>
      </c>
      <c r="I2896" s="48">
        <v>4</v>
      </c>
    </row>
    <row r="2897" spans="1:9" x14ac:dyDescent="0.3">
      <c r="A2897" s="48">
        <v>5651</v>
      </c>
      <c r="B2897" s="48" t="s">
        <v>279</v>
      </c>
      <c r="C2897" s="48" t="str">
        <f>VLOOKUP(Table14[[#This Row],[Subject]],Sheet2!$A$1:$B$60,2,0)</f>
        <v>MALE</v>
      </c>
      <c r="D2897" s="48" t="str">
        <f>TEXT(Table14[[#This Row],[Date]],"MMMM")</f>
        <v>September</v>
      </c>
      <c r="E2897" s="38">
        <v>45171</v>
      </c>
      <c r="F2897" s="48" t="s">
        <v>16</v>
      </c>
      <c r="G2897" s="48" t="s">
        <v>233</v>
      </c>
      <c r="H2897" s="48" t="s">
        <v>862</v>
      </c>
      <c r="I2897" s="48">
        <v>7</v>
      </c>
    </row>
    <row r="2898" spans="1:9" x14ac:dyDescent="0.3">
      <c r="A2898" s="48">
        <v>5652</v>
      </c>
      <c r="B2898" s="48" t="s">
        <v>279</v>
      </c>
      <c r="C2898" s="48" t="str">
        <f>VLOOKUP(Table14[[#This Row],[Subject]],Sheet2!$A$1:$B$60,2,0)</f>
        <v>MALE</v>
      </c>
      <c r="D2898" s="48" t="str">
        <f>TEXT(Table14[[#This Row],[Date]],"MMMM")</f>
        <v>September</v>
      </c>
      <c r="E2898" s="38">
        <v>45171</v>
      </c>
      <c r="F2898" s="48" t="s">
        <v>16</v>
      </c>
      <c r="G2898" s="48" t="s">
        <v>233</v>
      </c>
      <c r="H2898" s="48" t="s">
        <v>863</v>
      </c>
      <c r="I2898" s="48">
        <v>1</v>
      </c>
    </row>
    <row r="2899" spans="1:9" x14ac:dyDescent="0.3">
      <c r="A2899" s="48">
        <v>5653</v>
      </c>
      <c r="B2899" s="48" t="s">
        <v>279</v>
      </c>
      <c r="C2899" s="48" t="str">
        <f>VLOOKUP(Table14[[#This Row],[Subject]],Sheet2!$A$1:$B$60,2,0)</f>
        <v>MALE</v>
      </c>
      <c r="D2899" s="48" t="str">
        <f>TEXT(Table14[[#This Row],[Date]],"MMMM")</f>
        <v>September</v>
      </c>
      <c r="E2899" s="38">
        <v>45171</v>
      </c>
      <c r="F2899" s="48" t="s">
        <v>16</v>
      </c>
      <c r="G2899" s="48" t="s">
        <v>233</v>
      </c>
      <c r="H2899" s="48" t="s">
        <v>864</v>
      </c>
      <c r="I2899" s="48">
        <v>5</v>
      </c>
    </row>
    <row r="2900" spans="1:9" x14ac:dyDescent="0.3">
      <c r="A2900" s="48">
        <v>5654</v>
      </c>
      <c r="B2900" s="48" t="s">
        <v>279</v>
      </c>
      <c r="C2900" s="48" t="str">
        <f>VLOOKUP(Table14[[#This Row],[Subject]],Sheet2!$A$1:$B$60,2,0)</f>
        <v>MALE</v>
      </c>
      <c r="D2900" s="48" t="str">
        <f>TEXT(Table14[[#This Row],[Date]],"MMMM")</f>
        <v>September</v>
      </c>
      <c r="E2900" s="38">
        <v>45171</v>
      </c>
      <c r="F2900" s="48" t="s">
        <v>16</v>
      </c>
      <c r="G2900" s="48" t="s">
        <v>233</v>
      </c>
      <c r="H2900" s="48" t="s">
        <v>865</v>
      </c>
      <c r="I2900" s="48">
        <v>6</v>
      </c>
    </row>
    <row r="2901" spans="1:9" x14ac:dyDescent="0.3">
      <c r="A2901" s="48">
        <v>5655</v>
      </c>
      <c r="B2901" s="48" t="s">
        <v>279</v>
      </c>
      <c r="C2901" s="48" t="str">
        <f>VLOOKUP(Table14[[#This Row],[Subject]],Sheet2!$A$1:$B$60,2,0)</f>
        <v>MALE</v>
      </c>
      <c r="D2901" s="48" t="str">
        <f>TEXT(Table14[[#This Row],[Date]],"MMMM")</f>
        <v>September</v>
      </c>
      <c r="E2901" s="38">
        <v>45171</v>
      </c>
      <c r="F2901" s="48" t="s">
        <v>16</v>
      </c>
      <c r="G2901" s="48" t="s">
        <v>233</v>
      </c>
      <c r="H2901" s="48" t="s">
        <v>866</v>
      </c>
      <c r="I2901" s="48">
        <v>3</v>
      </c>
    </row>
    <row r="2902" spans="1:9" x14ac:dyDescent="0.3">
      <c r="A2902" s="48">
        <v>5801</v>
      </c>
      <c r="B2902" s="48" t="s">
        <v>280</v>
      </c>
      <c r="C2902" s="48" t="str">
        <f>VLOOKUP(Table14[[#This Row],[Subject]],Sheet2!$A$1:$B$60,2,0)</f>
        <v>MALE</v>
      </c>
      <c r="D2902" s="48" t="str">
        <f>TEXT(Table14[[#This Row],[Date]],"MMMM")</f>
        <v>September</v>
      </c>
      <c r="E2902" s="38">
        <v>45171</v>
      </c>
      <c r="F2902" s="48" t="s">
        <v>16</v>
      </c>
      <c r="G2902" s="48" t="s">
        <v>104</v>
      </c>
      <c r="H2902" s="48" t="s">
        <v>867</v>
      </c>
      <c r="I2902" s="48">
        <v>2</v>
      </c>
    </row>
    <row r="2903" spans="1:9" x14ac:dyDescent="0.3">
      <c r="A2903" s="48">
        <v>5802</v>
      </c>
      <c r="B2903" s="48" t="s">
        <v>280</v>
      </c>
      <c r="C2903" s="48" t="str">
        <f>VLOOKUP(Table14[[#This Row],[Subject]],Sheet2!$A$1:$B$60,2,0)</f>
        <v>MALE</v>
      </c>
      <c r="D2903" s="48" t="str">
        <f>TEXT(Table14[[#This Row],[Date]],"MMMM")</f>
        <v>September</v>
      </c>
      <c r="E2903" s="38">
        <v>45171</v>
      </c>
      <c r="F2903" s="48" t="s">
        <v>16</v>
      </c>
      <c r="G2903" s="48" t="s">
        <v>104</v>
      </c>
      <c r="H2903" s="48" t="s">
        <v>720</v>
      </c>
      <c r="I2903" s="48">
        <v>2</v>
      </c>
    </row>
    <row r="2904" spans="1:9" x14ac:dyDescent="0.3">
      <c r="A2904" s="48">
        <v>5803</v>
      </c>
      <c r="B2904" s="48" t="s">
        <v>280</v>
      </c>
      <c r="C2904" s="48" t="str">
        <f>VLOOKUP(Table14[[#This Row],[Subject]],Sheet2!$A$1:$B$60,2,0)</f>
        <v>MALE</v>
      </c>
      <c r="D2904" s="48" t="str">
        <f>TEXT(Table14[[#This Row],[Date]],"MMMM")</f>
        <v>September</v>
      </c>
      <c r="E2904" s="38">
        <v>45171</v>
      </c>
      <c r="F2904" s="48" t="s">
        <v>16</v>
      </c>
      <c r="G2904" s="48" t="s">
        <v>104</v>
      </c>
      <c r="H2904" s="48" t="s">
        <v>724</v>
      </c>
      <c r="I2904" s="48">
        <v>0</v>
      </c>
    </row>
    <row r="2905" spans="1:9" x14ac:dyDescent="0.3">
      <c r="A2905" s="48">
        <v>5804</v>
      </c>
      <c r="B2905" s="48" t="s">
        <v>280</v>
      </c>
      <c r="C2905" s="48" t="str">
        <f>VLOOKUP(Table14[[#This Row],[Subject]],Sheet2!$A$1:$B$60,2,0)</f>
        <v>MALE</v>
      </c>
      <c r="D2905" s="48" t="str">
        <f>TEXT(Table14[[#This Row],[Date]],"MMMM")</f>
        <v>September</v>
      </c>
      <c r="E2905" s="38">
        <v>45171</v>
      </c>
      <c r="F2905" s="48" t="s">
        <v>16</v>
      </c>
      <c r="G2905" s="48" t="s">
        <v>104</v>
      </c>
      <c r="H2905" s="48" t="s">
        <v>725</v>
      </c>
      <c r="I2905" s="48">
        <v>0</v>
      </c>
    </row>
    <row r="2906" spans="1:9" x14ac:dyDescent="0.3">
      <c r="A2906" s="48">
        <v>5805</v>
      </c>
      <c r="B2906" s="48" t="s">
        <v>280</v>
      </c>
      <c r="C2906" s="48" t="str">
        <f>VLOOKUP(Table14[[#This Row],[Subject]],Sheet2!$A$1:$B$60,2,0)</f>
        <v>MALE</v>
      </c>
      <c r="D2906" s="48" t="str">
        <f>TEXT(Table14[[#This Row],[Date]],"MMMM")</f>
        <v>September</v>
      </c>
      <c r="E2906" s="38">
        <v>45171</v>
      </c>
      <c r="F2906" s="48" t="s">
        <v>16</v>
      </c>
      <c r="G2906" s="48" t="s">
        <v>104</v>
      </c>
      <c r="H2906" s="48" t="s">
        <v>726</v>
      </c>
      <c r="I2906" s="48">
        <v>1</v>
      </c>
    </row>
    <row r="2907" spans="1:9" x14ac:dyDescent="0.3">
      <c r="A2907" s="48">
        <v>5806</v>
      </c>
      <c r="B2907" s="48" t="s">
        <v>280</v>
      </c>
      <c r="C2907" s="48" t="str">
        <f>VLOOKUP(Table14[[#This Row],[Subject]],Sheet2!$A$1:$B$60,2,0)</f>
        <v>MALE</v>
      </c>
      <c r="D2907" s="48" t="str">
        <f>TEXT(Table14[[#This Row],[Date]],"MMMM")</f>
        <v>September</v>
      </c>
      <c r="E2907" s="38">
        <v>45171</v>
      </c>
      <c r="F2907" s="48" t="s">
        <v>16</v>
      </c>
      <c r="G2907" s="48" t="s">
        <v>104</v>
      </c>
      <c r="H2907" s="48" t="s">
        <v>727</v>
      </c>
      <c r="I2907" s="48">
        <v>1</v>
      </c>
    </row>
    <row r="2908" spans="1:9" x14ac:dyDescent="0.3">
      <c r="A2908" s="48">
        <v>5807</v>
      </c>
      <c r="B2908" s="48" t="s">
        <v>280</v>
      </c>
      <c r="C2908" s="48" t="str">
        <f>VLOOKUP(Table14[[#This Row],[Subject]],Sheet2!$A$1:$B$60,2,0)</f>
        <v>MALE</v>
      </c>
      <c r="D2908" s="48" t="str">
        <f>TEXT(Table14[[#This Row],[Date]],"MMMM")</f>
        <v>September</v>
      </c>
      <c r="E2908" s="38">
        <v>45171</v>
      </c>
      <c r="F2908" s="48" t="s">
        <v>16</v>
      </c>
      <c r="G2908" s="48" t="s">
        <v>104</v>
      </c>
      <c r="H2908" s="48" t="s">
        <v>728</v>
      </c>
      <c r="I2908" s="48">
        <v>0</v>
      </c>
    </row>
    <row r="2909" spans="1:9" x14ac:dyDescent="0.3">
      <c r="A2909" s="48">
        <v>5808</v>
      </c>
      <c r="B2909" s="48" t="s">
        <v>280</v>
      </c>
      <c r="C2909" s="48" t="str">
        <f>VLOOKUP(Table14[[#This Row],[Subject]],Sheet2!$A$1:$B$60,2,0)</f>
        <v>MALE</v>
      </c>
      <c r="D2909" s="48" t="str">
        <f>TEXT(Table14[[#This Row],[Date]],"MMMM")</f>
        <v>September</v>
      </c>
      <c r="E2909" s="38">
        <v>45171</v>
      </c>
      <c r="F2909" s="48" t="s">
        <v>16</v>
      </c>
      <c r="G2909" s="48" t="s">
        <v>104</v>
      </c>
      <c r="H2909" s="48" t="s">
        <v>729</v>
      </c>
      <c r="I2909" s="48">
        <v>0</v>
      </c>
    </row>
    <row r="2910" spans="1:9" x14ac:dyDescent="0.3">
      <c r="A2910" s="48">
        <v>5809</v>
      </c>
      <c r="B2910" s="48" t="s">
        <v>280</v>
      </c>
      <c r="C2910" s="48" t="str">
        <f>VLOOKUP(Table14[[#This Row],[Subject]],Sheet2!$A$1:$B$60,2,0)</f>
        <v>MALE</v>
      </c>
      <c r="D2910" s="48" t="str">
        <f>TEXT(Table14[[#This Row],[Date]],"MMMM")</f>
        <v>September</v>
      </c>
      <c r="E2910" s="38">
        <v>45171</v>
      </c>
      <c r="F2910" s="48" t="s">
        <v>16</v>
      </c>
      <c r="G2910" s="48" t="s">
        <v>104</v>
      </c>
      <c r="H2910" s="48" t="s">
        <v>730</v>
      </c>
      <c r="I2910" s="48">
        <v>0</v>
      </c>
    </row>
    <row r="2911" spans="1:9" x14ac:dyDescent="0.3">
      <c r="A2911" s="48">
        <v>5810</v>
      </c>
      <c r="B2911" s="48" t="s">
        <v>280</v>
      </c>
      <c r="C2911" s="48" t="str">
        <f>VLOOKUP(Table14[[#This Row],[Subject]],Sheet2!$A$1:$B$60,2,0)</f>
        <v>MALE</v>
      </c>
      <c r="D2911" s="48" t="str">
        <f>TEXT(Table14[[#This Row],[Date]],"MMMM")</f>
        <v>September</v>
      </c>
      <c r="E2911" s="38">
        <v>45171</v>
      </c>
      <c r="F2911" s="48" t="s">
        <v>16</v>
      </c>
      <c r="G2911" s="48" t="s">
        <v>104</v>
      </c>
      <c r="H2911" s="48" t="s">
        <v>731</v>
      </c>
      <c r="I2911" s="48">
        <v>0</v>
      </c>
    </row>
    <row r="2912" spans="1:9" x14ac:dyDescent="0.3">
      <c r="A2912" s="48">
        <v>5811</v>
      </c>
      <c r="B2912" s="48" t="s">
        <v>280</v>
      </c>
      <c r="C2912" s="48" t="str">
        <f>VLOOKUP(Table14[[#This Row],[Subject]],Sheet2!$A$1:$B$60,2,0)</f>
        <v>MALE</v>
      </c>
      <c r="D2912" s="48" t="str">
        <f>TEXT(Table14[[#This Row],[Date]],"MMMM")</f>
        <v>September</v>
      </c>
      <c r="E2912" s="38">
        <v>45171</v>
      </c>
      <c r="F2912" s="48" t="s">
        <v>16</v>
      </c>
      <c r="G2912" s="48" t="s">
        <v>104</v>
      </c>
      <c r="H2912" s="48" t="s">
        <v>732</v>
      </c>
      <c r="I2912" s="48">
        <v>0</v>
      </c>
    </row>
    <row r="2913" spans="1:9" x14ac:dyDescent="0.3">
      <c r="A2913" s="48">
        <v>5812</v>
      </c>
      <c r="B2913" s="48" t="s">
        <v>280</v>
      </c>
      <c r="C2913" s="48" t="str">
        <f>VLOOKUP(Table14[[#This Row],[Subject]],Sheet2!$A$1:$B$60,2,0)</f>
        <v>MALE</v>
      </c>
      <c r="D2913" s="48" t="str">
        <f>TEXT(Table14[[#This Row],[Date]],"MMMM")</f>
        <v>September</v>
      </c>
      <c r="E2913" s="38">
        <v>45171</v>
      </c>
      <c r="F2913" s="48" t="s">
        <v>16</v>
      </c>
      <c r="G2913" s="48" t="s">
        <v>104</v>
      </c>
      <c r="H2913" s="48" t="s">
        <v>733</v>
      </c>
      <c r="I2913" s="48">
        <v>0</v>
      </c>
    </row>
    <row r="2914" spans="1:9" x14ac:dyDescent="0.3">
      <c r="A2914" s="48">
        <v>5813</v>
      </c>
      <c r="B2914" s="48" t="s">
        <v>280</v>
      </c>
      <c r="C2914" s="48" t="str">
        <f>VLOOKUP(Table14[[#This Row],[Subject]],Sheet2!$A$1:$B$60,2,0)</f>
        <v>MALE</v>
      </c>
      <c r="D2914" s="48" t="str">
        <f>TEXT(Table14[[#This Row],[Date]],"MMMM")</f>
        <v>September</v>
      </c>
      <c r="E2914" s="38">
        <v>45171</v>
      </c>
      <c r="F2914" s="48" t="s">
        <v>16</v>
      </c>
      <c r="G2914" s="48" t="s">
        <v>104</v>
      </c>
      <c r="H2914" s="48" t="s">
        <v>734</v>
      </c>
      <c r="I2914" s="48">
        <v>0</v>
      </c>
    </row>
    <row r="2915" spans="1:9" x14ac:dyDescent="0.3">
      <c r="A2915" s="48">
        <v>5814</v>
      </c>
      <c r="B2915" s="48" t="s">
        <v>280</v>
      </c>
      <c r="C2915" s="48" t="str">
        <f>VLOOKUP(Table14[[#This Row],[Subject]],Sheet2!$A$1:$B$60,2,0)</f>
        <v>MALE</v>
      </c>
      <c r="D2915" s="48" t="str">
        <f>TEXT(Table14[[#This Row],[Date]],"MMMM")</f>
        <v>September</v>
      </c>
      <c r="E2915" s="38">
        <v>45171</v>
      </c>
      <c r="F2915" s="48" t="s">
        <v>16</v>
      </c>
      <c r="G2915" s="48" t="s">
        <v>104</v>
      </c>
      <c r="H2915" s="48" t="s">
        <v>735</v>
      </c>
      <c r="I2915" s="48">
        <v>0</v>
      </c>
    </row>
    <row r="2916" spans="1:9" x14ac:dyDescent="0.3">
      <c r="A2916" s="48">
        <v>5815</v>
      </c>
      <c r="B2916" s="48" t="s">
        <v>280</v>
      </c>
      <c r="C2916" s="48" t="str">
        <f>VLOOKUP(Table14[[#This Row],[Subject]],Sheet2!$A$1:$B$60,2,0)</f>
        <v>MALE</v>
      </c>
      <c r="D2916" s="48" t="str">
        <f>TEXT(Table14[[#This Row],[Date]],"MMMM")</f>
        <v>September</v>
      </c>
      <c r="E2916" s="38">
        <v>45171</v>
      </c>
      <c r="F2916" s="48" t="s">
        <v>16</v>
      </c>
      <c r="G2916" s="48" t="s">
        <v>104</v>
      </c>
      <c r="H2916" s="48" t="s">
        <v>736</v>
      </c>
      <c r="I2916" s="48">
        <v>0</v>
      </c>
    </row>
    <row r="2917" spans="1:9" x14ac:dyDescent="0.3">
      <c r="A2917" s="48">
        <v>5816</v>
      </c>
      <c r="B2917" s="48" t="s">
        <v>280</v>
      </c>
      <c r="C2917" s="48" t="str">
        <f>VLOOKUP(Table14[[#This Row],[Subject]],Sheet2!$A$1:$B$60,2,0)</f>
        <v>MALE</v>
      </c>
      <c r="D2917" s="48" t="str">
        <f>TEXT(Table14[[#This Row],[Date]],"MMMM")</f>
        <v>September</v>
      </c>
      <c r="E2917" s="38">
        <v>45171</v>
      </c>
      <c r="F2917" s="48" t="s">
        <v>16</v>
      </c>
      <c r="G2917" s="48" t="s">
        <v>104</v>
      </c>
      <c r="H2917" s="48" t="s">
        <v>737</v>
      </c>
      <c r="I2917" s="48">
        <v>0</v>
      </c>
    </row>
    <row r="2918" spans="1:9" x14ac:dyDescent="0.3">
      <c r="A2918" s="48">
        <v>5817</v>
      </c>
      <c r="B2918" s="48" t="s">
        <v>280</v>
      </c>
      <c r="C2918" s="48" t="str">
        <f>VLOOKUP(Table14[[#This Row],[Subject]],Sheet2!$A$1:$B$60,2,0)</f>
        <v>MALE</v>
      </c>
      <c r="D2918" s="48" t="str">
        <f>TEXT(Table14[[#This Row],[Date]],"MMMM")</f>
        <v>September</v>
      </c>
      <c r="E2918" s="38">
        <v>45171</v>
      </c>
      <c r="F2918" s="48" t="s">
        <v>16</v>
      </c>
      <c r="G2918" s="48" t="s">
        <v>104</v>
      </c>
      <c r="H2918" s="48" t="s">
        <v>738</v>
      </c>
      <c r="I2918" s="48">
        <v>0</v>
      </c>
    </row>
    <row r="2919" spans="1:9" x14ac:dyDescent="0.3">
      <c r="A2919" s="48">
        <v>5818</v>
      </c>
      <c r="B2919" s="48" t="s">
        <v>280</v>
      </c>
      <c r="C2919" s="48" t="str">
        <f>VLOOKUP(Table14[[#This Row],[Subject]],Sheet2!$A$1:$B$60,2,0)</f>
        <v>MALE</v>
      </c>
      <c r="D2919" s="48" t="str">
        <f>TEXT(Table14[[#This Row],[Date]],"MMMM")</f>
        <v>September</v>
      </c>
      <c r="E2919" s="38">
        <v>45171</v>
      </c>
      <c r="F2919" s="48" t="s">
        <v>16</v>
      </c>
      <c r="G2919" s="48" t="s">
        <v>104</v>
      </c>
      <c r="H2919" s="48" t="s">
        <v>739</v>
      </c>
      <c r="I2919" s="48">
        <v>0</v>
      </c>
    </row>
    <row r="2920" spans="1:9" x14ac:dyDescent="0.3">
      <c r="A2920" s="48">
        <v>5819</v>
      </c>
      <c r="B2920" s="48" t="s">
        <v>280</v>
      </c>
      <c r="C2920" s="48" t="str">
        <f>VLOOKUP(Table14[[#This Row],[Subject]],Sheet2!$A$1:$B$60,2,0)</f>
        <v>MALE</v>
      </c>
      <c r="D2920" s="48" t="str">
        <f>TEXT(Table14[[#This Row],[Date]],"MMMM")</f>
        <v>September</v>
      </c>
      <c r="E2920" s="38">
        <v>45171</v>
      </c>
      <c r="F2920" s="48" t="s">
        <v>16</v>
      </c>
      <c r="G2920" s="48" t="s">
        <v>104</v>
      </c>
      <c r="H2920" s="48" t="s">
        <v>740</v>
      </c>
      <c r="I2920" s="48">
        <v>3</v>
      </c>
    </row>
    <row r="2921" spans="1:9" x14ac:dyDescent="0.3">
      <c r="A2921" s="48">
        <v>5820</v>
      </c>
      <c r="B2921" s="48" t="s">
        <v>280</v>
      </c>
      <c r="C2921" s="48" t="str">
        <f>VLOOKUP(Table14[[#This Row],[Subject]],Sheet2!$A$1:$B$60,2,0)</f>
        <v>MALE</v>
      </c>
      <c r="D2921" s="48" t="str">
        <f>TEXT(Table14[[#This Row],[Date]],"MMMM")</f>
        <v>September</v>
      </c>
      <c r="E2921" s="38">
        <v>45171</v>
      </c>
      <c r="F2921" s="48" t="s">
        <v>16</v>
      </c>
      <c r="G2921" s="48" t="s">
        <v>104</v>
      </c>
      <c r="H2921" s="48" t="s">
        <v>741</v>
      </c>
      <c r="I2921" s="48">
        <v>0</v>
      </c>
    </row>
    <row r="2922" spans="1:9" x14ac:dyDescent="0.3">
      <c r="A2922" s="48">
        <v>5821</v>
      </c>
      <c r="B2922" s="48" t="s">
        <v>280</v>
      </c>
      <c r="C2922" s="48" t="str">
        <f>VLOOKUP(Table14[[#This Row],[Subject]],Sheet2!$A$1:$B$60,2,0)</f>
        <v>MALE</v>
      </c>
      <c r="D2922" s="48" t="str">
        <f>TEXT(Table14[[#This Row],[Date]],"MMMM")</f>
        <v>September</v>
      </c>
      <c r="E2922" s="38">
        <v>45171</v>
      </c>
      <c r="F2922" s="48" t="s">
        <v>16</v>
      </c>
      <c r="G2922" s="48" t="s">
        <v>104</v>
      </c>
      <c r="H2922" s="48" t="s">
        <v>742</v>
      </c>
      <c r="I2922" s="48">
        <v>2</v>
      </c>
    </row>
    <row r="2923" spans="1:9" x14ac:dyDescent="0.3">
      <c r="A2923" s="48">
        <v>5822</v>
      </c>
      <c r="B2923" s="48" t="s">
        <v>280</v>
      </c>
      <c r="C2923" s="48" t="str">
        <f>VLOOKUP(Table14[[#This Row],[Subject]],Sheet2!$A$1:$B$60,2,0)</f>
        <v>MALE</v>
      </c>
      <c r="D2923" s="48" t="str">
        <f>TEXT(Table14[[#This Row],[Date]],"MMMM")</f>
        <v>September</v>
      </c>
      <c r="E2923" s="38">
        <v>45171</v>
      </c>
      <c r="F2923" s="48" t="s">
        <v>16</v>
      </c>
      <c r="G2923" s="48" t="s">
        <v>104</v>
      </c>
      <c r="H2923" s="48" t="s">
        <v>743</v>
      </c>
      <c r="I2923" s="48">
        <v>0</v>
      </c>
    </row>
    <row r="2924" spans="1:9" x14ac:dyDescent="0.3">
      <c r="A2924" s="48">
        <v>5823</v>
      </c>
      <c r="B2924" s="48" t="s">
        <v>280</v>
      </c>
      <c r="C2924" s="48" t="str">
        <f>VLOOKUP(Table14[[#This Row],[Subject]],Sheet2!$A$1:$B$60,2,0)</f>
        <v>MALE</v>
      </c>
      <c r="D2924" s="48" t="str">
        <f>TEXT(Table14[[#This Row],[Date]],"MMMM")</f>
        <v>September</v>
      </c>
      <c r="E2924" s="38">
        <v>45171</v>
      </c>
      <c r="F2924" s="48" t="s">
        <v>16</v>
      </c>
      <c r="G2924" s="48" t="s">
        <v>104</v>
      </c>
      <c r="H2924" s="48" t="s">
        <v>744</v>
      </c>
      <c r="I2924" s="48">
        <v>2</v>
      </c>
    </row>
    <row r="2925" spans="1:9" x14ac:dyDescent="0.3">
      <c r="A2925" s="48">
        <v>5824</v>
      </c>
      <c r="B2925" s="48" t="s">
        <v>280</v>
      </c>
      <c r="C2925" s="48" t="str">
        <f>VLOOKUP(Table14[[#This Row],[Subject]],Sheet2!$A$1:$B$60,2,0)</f>
        <v>MALE</v>
      </c>
      <c r="D2925" s="48" t="str">
        <f>TEXT(Table14[[#This Row],[Date]],"MMMM")</f>
        <v>September</v>
      </c>
      <c r="E2925" s="38">
        <v>45171</v>
      </c>
      <c r="F2925" s="48" t="s">
        <v>16</v>
      </c>
      <c r="G2925" s="48" t="s">
        <v>128</v>
      </c>
      <c r="H2925" s="48" t="s">
        <v>868</v>
      </c>
      <c r="I2925" s="48">
        <v>4</v>
      </c>
    </row>
    <row r="2926" spans="1:9" x14ac:dyDescent="0.3">
      <c r="A2926" s="48">
        <v>5825</v>
      </c>
      <c r="B2926" s="48" t="s">
        <v>280</v>
      </c>
      <c r="C2926" s="48" t="str">
        <f>VLOOKUP(Table14[[#This Row],[Subject]],Sheet2!$A$1:$B$60,2,0)</f>
        <v>MALE</v>
      </c>
      <c r="D2926" s="48" t="str">
        <f>TEXT(Table14[[#This Row],[Date]],"MMMM")</f>
        <v>September</v>
      </c>
      <c r="E2926" s="38">
        <v>45171</v>
      </c>
      <c r="F2926" s="48" t="s">
        <v>16</v>
      </c>
      <c r="G2926" s="48" t="s">
        <v>128</v>
      </c>
      <c r="H2926" s="48" t="s">
        <v>869</v>
      </c>
      <c r="I2926" s="48">
        <v>1</v>
      </c>
    </row>
    <row r="2927" spans="1:9" x14ac:dyDescent="0.3">
      <c r="A2927" s="48">
        <v>5826</v>
      </c>
      <c r="B2927" s="48" t="s">
        <v>280</v>
      </c>
      <c r="C2927" s="48" t="str">
        <f>VLOOKUP(Table14[[#This Row],[Subject]],Sheet2!$A$1:$B$60,2,0)</f>
        <v>MALE</v>
      </c>
      <c r="D2927" s="48" t="str">
        <f>TEXT(Table14[[#This Row],[Date]],"MMMM")</f>
        <v>September</v>
      </c>
      <c r="E2927" s="38">
        <v>45171</v>
      </c>
      <c r="F2927" s="48" t="s">
        <v>16</v>
      </c>
      <c r="G2927" s="48" t="s">
        <v>128</v>
      </c>
      <c r="H2927" s="48" t="s">
        <v>747</v>
      </c>
      <c r="I2927" s="48">
        <v>5</v>
      </c>
    </row>
    <row r="2928" spans="1:9" x14ac:dyDescent="0.3">
      <c r="A2928" s="48">
        <v>5827</v>
      </c>
      <c r="B2928" s="48" t="s">
        <v>280</v>
      </c>
      <c r="C2928" s="48" t="str">
        <f>VLOOKUP(Table14[[#This Row],[Subject]],Sheet2!$A$1:$B$60,2,0)</f>
        <v>MALE</v>
      </c>
      <c r="D2928" s="48" t="str">
        <f>TEXT(Table14[[#This Row],[Date]],"MMMM")</f>
        <v>September</v>
      </c>
      <c r="E2928" s="38">
        <v>45171</v>
      </c>
      <c r="F2928" s="48" t="s">
        <v>16</v>
      </c>
      <c r="G2928" s="48" t="s">
        <v>128</v>
      </c>
      <c r="H2928" s="48" t="s">
        <v>748</v>
      </c>
      <c r="I2928" s="48">
        <v>2</v>
      </c>
    </row>
    <row r="2929" spans="1:9" x14ac:dyDescent="0.3">
      <c r="A2929" s="48">
        <v>5828</v>
      </c>
      <c r="B2929" s="48" t="s">
        <v>280</v>
      </c>
      <c r="C2929" s="48" t="str">
        <f>VLOOKUP(Table14[[#This Row],[Subject]],Sheet2!$A$1:$B$60,2,0)</f>
        <v>MALE</v>
      </c>
      <c r="D2929" s="48" t="str">
        <f>TEXT(Table14[[#This Row],[Date]],"MMMM")</f>
        <v>September</v>
      </c>
      <c r="E2929" s="38">
        <v>45171</v>
      </c>
      <c r="F2929" s="48" t="s">
        <v>16</v>
      </c>
      <c r="G2929" s="48" t="s">
        <v>128</v>
      </c>
      <c r="H2929" s="48" t="s">
        <v>749</v>
      </c>
      <c r="I2929" s="48">
        <v>3</v>
      </c>
    </row>
    <row r="2930" spans="1:9" x14ac:dyDescent="0.3">
      <c r="A2930" s="48">
        <v>5829</v>
      </c>
      <c r="B2930" s="48" t="s">
        <v>280</v>
      </c>
      <c r="C2930" s="48" t="str">
        <f>VLOOKUP(Table14[[#This Row],[Subject]],Sheet2!$A$1:$B$60,2,0)</f>
        <v>MALE</v>
      </c>
      <c r="D2930" s="48" t="str">
        <f>TEXT(Table14[[#This Row],[Date]],"MMMM")</f>
        <v>September</v>
      </c>
      <c r="E2930" s="38">
        <v>45171</v>
      </c>
      <c r="F2930" s="48" t="s">
        <v>16</v>
      </c>
      <c r="G2930" s="48" t="s">
        <v>128</v>
      </c>
      <c r="H2930" s="48" t="s">
        <v>750</v>
      </c>
      <c r="I2930" s="48">
        <v>1</v>
      </c>
    </row>
    <row r="2931" spans="1:9" x14ac:dyDescent="0.3">
      <c r="A2931" s="48">
        <v>5830</v>
      </c>
      <c r="B2931" s="48" t="s">
        <v>280</v>
      </c>
      <c r="C2931" s="48" t="str">
        <f>VLOOKUP(Table14[[#This Row],[Subject]],Sheet2!$A$1:$B$60,2,0)</f>
        <v>MALE</v>
      </c>
      <c r="D2931" s="48" t="str">
        <f>TEXT(Table14[[#This Row],[Date]],"MMMM")</f>
        <v>September</v>
      </c>
      <c r="E2931" s="38">
        <v>45171</v>
      </c>
      <c r="F2931" s="48" t="s">
        <v>16</v>
      </c>
      <c r="G2931" s="48" t="s">
        <v>128</v>
      </c>
      <c r="H2931" s="48" t="s">
        <v>751</v>
      </c>
      <c r="I2931" s="48">
        <v>5</v>
      </c>
    </row>
    <row r="2932" spans="1:9" x14ac:dyDescent="0.3">
      <c r="A2932" s="48">
        <v>5831</v>
      </c>
      <c r="B2932" s="48" t="s">
        <v>280</v>
      </c>
      <c r="C2932" s="48" t="str">
        <f>VLOOKUP(Table14[[#This Row],[Subject]],Sheet2!$A$1:$B$60,2,0)</f>
        <v>MALE</v>
      </c>
      <c r="D2932" s="48" t="str">
        <f>TEXT(Table14[[#This Row],[Date]],"MMMM")</f>
        <v>September</v>
      </c>
      <c r="E2932" s="38">
        <v>45171</v>
      </c>
      <c r="F2932" s="48" t="s">
        <v>16</v>
      </c>
      <c r="G2932" s="48" t="s">
        <v>128</v>
      </c>
      <c r="H2932" s="48" t="s">
        <v>752</v>
      </c>
      <c r="I2932" s="48">
        <v>3</v>
      </c>
    </row>
    <row r="2933" spans="1:9" x14ac:dyDescent="0.3">
      <c r="A2933" s="48">
        <v>5832</v>
      </c>
      <c r="B2933" s="48" t="s">
        <v>280</v>
      </c>
      <c r="C2933" s="48" t="str">
        <f>VLOOKUP(Table14[[#This Row],[Subject]],Sheet2!$A$1:$B$60,2,0)</f>
        <v>MALE</v>
      </c>
      <c r="D2933" s="48" t="str">
        <f>TEXT(Table14[[#This Row],[Date]],"MMMM")</f>
        <v>September</v>
      </c>
      <c r="E2933" s="38">
        <v>45171</v>
      </c>
      <c r="F2933" s="48" t="s">
        <v>16</v>
      </c>
      <c r="G2933" s="48" t="s">
        <v>128</v>
      </c>
      <c r="H2933" s="48" t="s">
        <v>753</v>
      </c>
      <c r="I2933" s="48">
        <v>4</v>
      </c>
    </row>
    <row r="2934" spans="1:9" x14ac:dyDescent="0.3">
      <c r="A2934" s="48">
        <v>5833</v>
      </c>
      <c r="B2934" s="48" t="s">
        <v>280</v>
      </c>
      <c r="C2934" s="48" t="str">
        <f>VLOOKUP(Table14[[#This Row],[Subject]],Sheet2!$A$1:$B$60,2,0)</f>
        <v>MALE</v>
      </c>
      <c r="D2934" s="48" t="str">
        <f>TEXT(Table14[[#This Row],[Date]],"MMMM")</f>
        <v>September</v>
      </c>
      <c r="E2934" s="38">
        <v>45171</v>
      </c>
      <c r="F2934" s="48" t="s">
        <v>16</v>
      </c>
      <c r="G2934" s="48" t="s">
        <v>128</v>
      </c>
      <c r="H2934" s="48" t="s">
        <v>754</v>
      </c>
      <c r="I2934" s="48">
        <v>2</v>
      </c>
    </row>
    <row r="2935" spans="1:9" x14ac:dyDescent="0.3">
      <c r="A2935" s="48">
        <v>5834</v>
      </c>
      <c r="B2935" s="48" t="s">
        <v>280</v>
      </c>
      <c r="C2935" s="48" t="str">
        <f>VLOOKUP(Table14[[#This Row],[Subject]],Sheet2!$A$1:$B$60,2,0)</f>
        <v>MALE</v>
      </c>
      <c r="D2935" s="48" t="str">
        <f>TEXT(Table14[[#This Row],[Date]],"MMMM")</f>
        <v>September</v>
      </c>
      <c r="E2935" s="38">
        <v>45171</v>
      </c>
      <c r="F2935" s="48" t="s">
        <v>16</v>
      </c>
      <c r="G2935" s="48" t="s">
        <v>128</v>
      </c>
      <c r="H2935" s="48" t="s">
        <v>755</v>
      </c>
      <c r="I2935" s="48">
        <v>1</v>
      </c>
    </row>
    <row r="2936" spans="1:9" x14ac:dyDescent="0.3">
      <c r="A2936" s="48">
        <v>5835</v>
      </c>
      <c r="B2936" s="48" t="s">
        <v>280</v>
      </c>
      <c r="C2936" s="48" t="str">
        <f>VLOOKUP(Table14[[#This Row],[Subject]],Sheet2!$A$1:$B$60,2,0)</f>
        <v>MALE</v>
      </c>
      <c r="D2936" s="48" t="str">
        <f>TEXT(Table14[[#This Row],[Date]],"MMMM")</f>
        <v>September</v>
      </c>
      <c r="E2936" s="38">
        <v>45171</v>
      </c>
      <c r="F2936" s="48" t="s">
        <v>16</v>
      </c>
      <c r="G2936" s="48" t="s">
        <v>128</v>
      </c>
      <c r="H2936" s="48" t="s">
        <v>756</v>
      </c>
      <c r="I2936" s="48">
        <v>5</v>
      </c>
    </row>
    <row r="2937" spans="1:9" x14ac:dyDescent="0.3">
      <c r="A2937" s="48">
        <v>5836</v>
      </c>
      <c r="B2937" s="48" t="s">
        <v>280</v>
      </c>
      <c r="C2937" s="48" t="str">
        <f>VLOOKUP(Table14[[#This Row],[Subject]],Sheet2!$A$1:$B$60,2,0)</f>
        <v>MALE</v>
      </c>
      <c r="D2937" s="48" t="str">
        <f>TEXT(Table14[[#This Row],[Date]],"MMMM")</f>
        <v>September</v>
      </c>
      <c r="E2937" s="38">
        <v>45171</v>
      </c>
      <c r="F2937" s="48" t="s">
        <v>16</v>
      </c>
      <c r="G2937" s="48" t="s">
        <v>128</v>
      </c>
      <c r="H2937" s="48" t="s">
        <v>757</v>
      </c>
      <c r="I2937" s="48">
        <v>2</v>
      </c>
    </row>
    <row r="2938" spans="1:9" x14ac:dyDescent="0.3">
      <c r="A2938" s="48">
        <v>5837</v>
      </c>
      <c r="B2938" s="48" t="s">
        <v>280</v>
      </c>
      <c r="C2938" s="48" t="str">
        <f>VLOOKUP(Table14[[#This Row],[Subject]],Sheet2!$A$1:$B$60,2,0)</f>
        <v>MALE</v>
      </c>
      <c r="D2938" s="48" t="str">
        <f>TEXT(Table14[[#This Row],[Date]],"MMMM")</f>
        <v>September</v>
      </c>
      <c r="E2938" s="38">
        <v>45171</v>
      </c>
      <c r="F2938" s="48" t="s">
        <v>16</v>
      </c>
      <c r="G2938" s="48" t="s">
        <v>128</v>
      </c>
      <c r="H2938" s="48" t="s">
        <v>758</v>
      </c>
      <c r="I2938" s="48">
        <v>3</v>
      </c>
    </row>
    <row r="2939" spans="1:9" x14ac:dyDescent="0.3">
      <c r="A2939" s="48">
        <v>5838</v>
      </c>
      <c r="B2939" s="48" t="s">
        <v>280</v>
      </c>
      <c r="C2939" s="48" t="str">
        <f>VLOOKUP(Table14[[#This Row],[Subject]],Sheet2!$A$1:$B$60,2,0)</f>
        <v>MALE</v>
      </c>
      <c r="D2939" s="48" t="str">
        <f>TEXT(Table14[[#This Row],[Date]],"MMMM")</f>
        <v>September</v>
      </c>
      <c r="E2939" s="38">
        <v>45171</v>
      </c>
      <c r="F2939" s="48" t="s">
        <v>16</v>
      </c>
      <c r="G2939" s="48" t="s">
        <v>128</v>
      </c>
      <c r="H2939" s="48" t="s">
        <v>759</v>
      </c>
      <c r="I2939" s="48">
        <v>1</v>
      </c>
    </row>
    <row r="2940" spans="1:9" x14ac:dyDescent="0.3">
      <c r="A2940" s="48">
        <v>5839</v>
      </c>
      <c r="B2940" s="48" t="s">
        <v>280</v>
      </c>
      <c r="C2940" s="48" t="str">
        <f>VLOOKUP(Table14[[#This Row],[Subject]],Sheet2!$A$1:$B$60,2,0)</f>
        <v>MALE</v>
      </c>
      <c r="D2940" s="48" t="str">
        <f>TEXT(Table14[[#This Row],[Date]],"MMMM")</f>
        <v>September</v>
      </c>
      <c r="E2940" s="38">
        <v>45171</v>
      </c>
      <c r="F2940" s="48" t="s">
        <v>16</v>
      </c>
      <c r="G2940" s="48" t="s">
        <v>128</v>
      </c>
      <c r="H2940" s="48" t="s">
        <v>760</v>
      </c>
      <c r="I2940" s="48">
        <v>4</v>
      </c>
    </row>
    <row r="2941" spans="1:9" x14ac:dyDescent="0.3">
      <c r="A2941" s="48">
        <v>5840</v>
      </c>
      <c r="B2941" s="48" t="s">
        <v>280</v>
      </c>
      <c r="C2941" s="48" t="str">
        <f>VLOOKUP(Table14[[#This Row],[Subject]],Sheet2!$A$1:$B$60,2,0)</f>
        <v>MALE</v>
      </c>
      <c r="D2941" s="48" t="str">
        <f>TEXT(Table14[[#This Row],[Date]],"MMMM")</f>
        <v>September</v>
      </c>
      <c r="E2941" s="38">
        <v>45171</v>
      </c>
      <c r="F2941" s="48" t="s">
        <v>16</v>
      </c>
      <c r="G2941" s="48" t="s">
        <v>145</v>
      </c>
      <c r="H2941" s="48" t="s">
        <v>761</v>
      </c>
      <c r="I2941" s="48">
        <v>5</v>
      </c>
    </row>
    <row r="2942" spans="1:9" x14ac:dyDescent="0.3">
      <c r="A2942" s="48">
        <v>5841</v>
      </c>
      <c r="B2942" s="48" t="s">
        <v>280</v>
      </c>
      <c r="C2942" s="48" t="str">
        <f>VLOOKUP(Table14[[#This Row],[Subject]],Sheet2!$A$1:$B$60,2,0)</f>
        <v>MALE</v>
      </c>
      <c r="D2942" s="48" t="str">
        <f>TEXT(Table14[[#This Row],[Date]],"MMMM")</f>
        <v>September</v>
      </c>
      <c r="E2942" s="38">
        <v>45171</v>
      </c>
      <c r="F2942" s="48" t="s">
        <v>16</v>
      </c>
      <c r="G2942" s="48" t="s">
        <v>145</v>
      </c>
      <c r="H2942" s="48" t="s">
        <v>762</v>
      </c>
      <c r="I2942" s="48">
        <v>3</v>
      </c>
    </row>
    <row r="2943" spans="1:9" x14ac:dyDescent="0.3">
      <c r="A2943" s="48">
        <v>5842</v>
      </c>
      <c r="B2943" s="48" t="s">
        <v>280</v>
      </c>
      <c r="C2943" s="48" t="str">
        <f>VLOOKUP(Table14[[#This Row],[Subject]],Sheet2!$A$1:$B$60,2,0)</f>
        <v>MALE</v>
      </c>
      <c r="D2943" s="48" t="str">
        <f>TEXT(Table14[[#This Row],[Date]],"MMMM")</f>
        <v>September</v>
      </c>
      <c r="E2943" s="38">
        <v>45171</v>
      </c>
      <c r="F2943" s="48" t="s">
        <v>16</v>
      </c>
      <c r="G2943" s="48" t="s">
        <v>145</v>
      </c>
      <c r="H2943" s="48" t="s">
        <v>763</v>
      </c>
      <c r="I2943" s="48">
        <v>1</v>
      </c>
    </row>
    <row r="2944" spans="1:9" x14ac:dyDescent="0.3">
      <c r="A2944" s="48">
        <v>5843</v>
      </c>
      <c r="B2944" s="48" t="s">
        <v>280</v>
      </c>
      <c r="C2944" s="48" t="str">
        <f>VLOOKUP(Table14[[#This Row],[Subject]],Sheet2!$A$1:$B$60,2,0)</f>
        <v>MALE</v>
      </c>
      <c r="D2944" s="48" t="str">
        <f>TEXT(Table14[[#This Row],[Date]],"MMMM")</f>
        <v>September</v>
      </c>
      <c r="E2944" s="38">
        <v>45171</v>
      </c>
      <c r="F2944" s="48" t="s">
        <v>16</v>
      </c>
      <c r="G2944" s="48" t="s">
        <v>145</v>
      </c>
      <c r="H2944" s="48" t="s">
        <v>764</v>
      </c>
      <c r="I2944" s="48">
        <v>4</v>
      </c>
    </row>
    <row r="2945" spans="1:9" x14ac:dyDescent="0.3">
      <c r="A2945" s="48">
        <v>5844</v>
      </c>
      <c r="B2945" s="48" t="s">
        <v>280</v>
      </c>
      <c r="C2945" s="48" t="str">
        <f>VLOOKUP(Table14[[#This Row],[Subject]],Sheet2!$A$1:$B$60,2,0)</f>
        <v>MALE</v>
      </c>
      <c r="D2945" s="48" t="str">
        <f>TEXT(Table14[[#This Row],[Date]],"MMMM")</f>
        <v>September</v>
      </c>
      <c r="E2945" s="38">
        <v>45171</v>
      </c>
      <c r="F2945" s="48" t="s">
        <v>16</v>
      </c>
      <c r="G2945" s="48" t="s">
        <v>145</v>
      </c>
      <c r="H2945" s="48" t="s">
        <v>765</v>
      </c>
      <c r="I2945" s="48">
        <v>2</v>
      </c>
    </row>
    <row r="2946" spans="1:9" x14ac:dyDescent="0.3">
      <c r="A2946" s="48">
        <v>5845</v>
      </c>
      <c r="B2946" s="48" t="s">
        <v>280</v>
      </c>
      <c r="C2946" s="48" t="str">
        <f>VLOOKUP(Table14[[#This Row],[Subject]],Sheet2!$A$1:$B$60,2,0)</f>
        <v>MALE</v>
      </c>
      <c r="D2946" s="48" t="str">
        <f>TEXT(Table14[[#This Row],[Date]],"MMMM")</f>
        <v>September</v>
      </c>
      <c r="E2946" s="38">
        <v>45171</v>
      </c>
      <c r="F2946" s="48" t="s">
        <v>16</v>
      </c>
      <c r="G2946" s="48" t="s">
        <v>145</v>
      </c>
      <c r="H2946" s="48" t="s">
        <v>766</v>
      </c>
      <c r="I2946" s="48">
        <v>1</v>
      </c>
    </row>
    <row r="2947" spans="1:9" x14ac:dyDescent="0.3">
      <c r="A2947" s="48">
        <v>5846</v>
      </c>
      <c r="B2947" s="48" t="s">
        <v>280</v>
      </c>
      <c r="C2947" s="48" t="str">
        <f>VLOOKUP(Table14[[#This Row],[Subject]],Sheet2!$A$1:$B$60,2,0)</f>
        <v>MALE</v>
      </c>
      <c r="D2947" s="48" t="str">
        <f>TEXT(Table14[[#This Row],[Date]],"MMMM")</f>
        <v>September</v>
      </c>
      <c r="E2947" s="38">
        <v>45171</v>
      </c>
      <c r="F2947" s="48" t="s">
        <v>16</v>
      </c>
      <c r="G2947" s="48" t="s">
        <v>145</v>
      </c>
      <c r="H2947" s="48" t="s">
        <v>767</v>
      </c>
      <c r="I2947" s="48">
        <v>3</v>
      </c>
    </row>
    <row r="2948" spans="1:9" x14ac:dyDescent="0.3">
      <c r="A2948" s="48">
        <v>5847</v>
      </c>
      <c r="B2948" s="48" t="s">
        <v>280</v>
      </c>
      <c r="C2948" s="48" t="str">
        <f>VLOOKUP(Table14[[#This Row],[Subject]],Sheet2!$A$1:$B$60,2,0)</f>
        <v>MALE</v>
      </c>
      <c r="D2948" s="48" t="str">
        <f>TEXT(Table14[[#This Row],[Date]],"MMMM")</f>
        <v>September</v>
      </c>
      <c r="E2948" s="38">
        <v>45171</v>
      </c>
      <c r="F2948" s="48" t="s">
        <v>16</v>
      </c>
      <c r="G2948" s="48" t="s">
        <v>145</v>
      </c>
      <c r="H2948" s="48" t="s">
        <v>768</v>
      </c>
      <c r="I2948" s="48">
        <v>5</v>
      </c>
    </row>
    <row r="2949" spans="1:9" x14ac:dyDescent="0.3">
      <c r="A2949" s="48">
        <v>5848</v>
      </c>
      <c r="B2949" s="48" t="s">
        <v>280</v>
      </c>
      <c r="C2949" s="48" t="str">
        <f>VLOOKUP(Table14[[#This Row],[Subject]],Sheet2!$A$1:$B$60,2,0)</f>
        <v>MALE</v>
      </c>
      <c r="D2949" s="48" t="str">
        <f>TEXT(Table14[[#This Row],[Date]],"MMMM")</f>
        <v>September</v>
      </c>
      <c r="E2949" s="38">
        <v>45171</v>
      </c>
      <c r="F2949" s="48" t="s">
        <v>16</v>
      </c>
      <c r="G2949" s="48" t="s">
        <v>145</v>
      </c>
      <c r="H2949" s="48" t="s">
        <v>769</v>
      </c>
      <c r="I2949" s="48">
        <v>2</v>
      </c>
    </row>
    <row r="2950" spans="1:9" x14ac:dyDescent="0.3">
      <c r="A2950" s="48">
        <v>5849</v>
      </c>
      <c r="B2950" s="48" t="s">
        <v>280</v>
      </c>
      <c r="C2950" s="48" t="str">
        <f>VLOOKUP(Table14[[#This Row],[Subject]],Sheet2!$A$1:$B$60,2,0)</f>
        <v>MALE</v>
      </c>
      <c r="D2950" s="48" t="str">
        <f>TEXT(Table14[[#This Row],[Date]],"MMMM")</f>
        <v>September</v>
      </c>
      <c r="E2950" s="38">
        <v>45171</v>
      </c>
      <c r="F2950" s="48" t="s">
        <v>16</v>
      </c>
      <c r="G2950" s="48" t="s">
        <v>145</v>
      </c>
      <c r="H2950" s="48" t="s">
        <v>770</v>
      </c>
      <c r="I2950" s="48">
        <v>4</v>
      </c>
    </row>
    <row r="2951" spans="1:9" x14ac:dyDescent="0.3">
      <c r="A2951" s="48">
        <v>5850</v>
      </c>
      <c r="B2951" s="48" t="s">
        <v>280</v>
      </c>
      <c r="C2951" s="48" t="str">
        <f>VLOOKUP(Table14[[#This Row],[Subject]],Sheet2!$A$1:$B$60,2,0)</f>
        <v>MALE</v>
      </c>
      <c r="D2951" s="48" t="str">
        <f>TEXT(Table14[[#This Row],[Date]],"MMMM")</f>
        <v>September</v>
      </c>
      <c r="E2951" s="38">
        <v>45171</v>
      </c>
      <c r="F2951" s="48" t="s">
        <v>16</v>
      </c>
      <c r="G2951" s="48" t="s">
        <v>145</v>
      </c>
      <c r="H2951" s="48" t="s">
        <v>771</v>
      </c>
      <c r="I2951" s="48">
        <v>1</v>
      </c>
    </row>
    <row r="2952" spans="1:9" x14ac:dyDescent="0.3">
      <c r="A2952" s="48">
        <v>5851</v>
      </c>
      <c r="B2952" s="48" t="s">
        <v>280</v>
      </c>
      <c r="C2952" s="48" t="str">
        <f>VLOOKUP(Table14[[#This Row],[Subject]],Sheet2!$A$1:$B$60,2,0)</f>
        <v>MALE</v>
      </c>
      <c r="D2952" s="48" t="str">
        <f>TEXT(Table14[[#This Row],[Date]],"MMMM")</f>
        <v>September</v>
      </c>
      <c r="E2952" s="38">
        <v>45171</v>
      </c>
      <c r="F2952" s="48" t="s">
        <v>16</v>
      </c>
      <c r="G2952" s="48" t="s">
        <v>145</v>
      </c>
      <c r="H2952" s="48" t="s">
        <v>772</v>
      </c>
      <c r="I2952" s="48">
        <v>2</v>
      </c>
    </row>
    <row r="2953" spans="1:9" x14ac:dyDescent="0.3">
      <c r="A2953" s="48">
        <v>5852</v>
      </c>
      <c r="B2953" s="48" t="s">
        <v>280</v>
      </c>
      <c r="C2953" s="48" t="str">
        <f>VLOOKUP(Table14[[#This Row],[Subject]],Sheet2!$A$1:$B$60,2,0)</f>
        <v>MALE</v>
      </c>
      <c r="D2953" s="48" t="str">
        <f>TEXT(Table14[[#This Row],[Date]],"MMMM")</f>
        <v>September</v>
      </c>
      <c r="E2953" s="38">
        <v>45171</v>
      </c>
      <c r="F2953" s="48" t="s">
        <v>16</v>
      </c>
      <c r="G2953" s="48" t="s">
        <v>145</v>
      </c>
      <c r="H2953" s="48" t="s">
        <v>773</v>
      </c>
      <c r="I2953" s="48">
        <v>3</v>
      </c>
    </row>
    <row r="2954" spans="1:9" x14ac:dyDescent="0.3">
      <c r="A2954" s="48">
        <v>5853</v>
      </c>
      <c r="B2954" s="48" t="s">
        <v>280</v>
      </c>
      <c r="C2954" s="48" t="str">
        <f>VLOOKUP(Table14[[#This Row],[Subject]],Sheet2!$A$1:$B$60,2,0)</f>
        <v>MALE</v>
      </c>
      <c r="D2954" s="48" t="str">
        <f>TEXT(Table14[[#This Row],[Date]],"MMMM")</f>
        <v>September</v>
      </c>
      <c r="E2954" s="38">
        <v>45171</v>
      </c>
      <c r="F2954" s="48" t="s">
        <v>16</v>
      </c>
      <c r="G2954" s="48" t="s">
        <v>145</v>
      </c>
      <c r="H2954" s="48" t="s">
        <v>774</v>
      </c>
      <c r="I2954" s="48">
        <v>5</v>
      </c>
    </row>
    <row r="2955" spans="1:9" x14ac:dyDescent="0.3">
      <c r="A2955" s="48">
        <v>5854</v>
      </c>
      <c r="B2955" s="48" t="s">
        <v>280</v>
      </c>
      <c r="C2955" s="48" t="str">
        <f>VLOOKUP(Table14[[#This Row],[Subject]],Sheet2!$A$1:$B$60,2,0)</f>
        <v>MALE</v>
      </c>
      <c r="D2955" s="48" t="str">
        <f>TEXT(Table14[[#This Row],[Date]],"MMMM")</f>
        <v>September</v>
      </c>
      <c r="E2955" s="38">
        <v>45171</v>
      </c>
      <c r="F2955" s="48" t="s">
        <v>16</v>
      </c>
      <c r="G2955" s="48" t="s">
        <v>145</v>
      </c>
      <c r="H2955" s="48" t="s">
        <v>775</v>
      </c>
      <c r="I2955" s="48">
        <v>1</v>
      </c>
    </row>
    <row r="2956" spans="1:9" x14ac:dyDescent="0.3">
      <c r="A2956" s="48">
        <v>5855</v>
      </c>
      <c r="B2956" s="48" t="s">
        <v>280</v>
      </c>
      <c r="C2956" s="48" t="str">
        <f>VLOOKUP(Table14[[#This Row],[Subject]],Sheet2!$A$1:$B$60,2,0)</f>
        <v>MALE</v>
      </c>
      <c r="D2956" s="48" t="str">
        <f>TEXT(Table14[[#This Row],[Date]],"MMMM")</f>
        <v>September</v>
      </c>
      <c r="E2956" s="38">
        <v>45171</v>
      </c>
      <c r="F2956" s="48" t="s">
        <v>16</v>
      </c>
      <c r="G2956" s="48" t="s">
        <v>145</v>
      </c>
      <c r="H2956" s="48" t="s">
        <v>776</v>
      </c>
      <c r="I2956" s="48">
        <v>2</v>
      </c>
    </row>
    <row r="2957" spans="1:9" x14ac:dyDescent="0.3">
      <c r="A2957" s="48">
        <v>5856</v>
      </c>
      <c r="B2957" s="48" t="s">
        <v>280</v>
      </c>
      <c r="C2957" s="48" t="str">
        <f>VLOOKUP(Table14[[#This Row],[Subject]],Sheet2!$A$1:$B$60,2,0)</f>
        <v>MALE</v>
      </c>
      <c r="D2957" s="48" t="str">
        <f>TEXT(Table14[[#This Row],[Date]],"MMMM")</f>
        <v>September</v>
      </c>
      <c r="E2957" s="38">
        <v>45171</v>
      </c>
      <c r="F2957" s="48" t="s">
        <v>16</v>
      </c>
      <c r="G2957" s="48" t="s">
        <v>145</v>
      </c>
      <c r="H2957" s="48" t="s">
        <v>777</v>
      </c>
      <c r="I2957" s="48">
        <v>3</v>
      </c>
    </row>
    <row r="2958" spans="1:9" x14ac:dyDescent="0.3">
      <c r="A2958" s="48">
        <v>5857</v>
      </c>
      <c r="B2958" s="48" t="s">
        <v>280</v>
      </c>
      <c r="C2958" s="48" t="str">
        <f>VLOOKUP(Table14[[#This Row],[Subject]],Sheet2!$A$1:$B$60,2,0)</f>
        <v>MALE</v>
      </c>
      <c r="D2958" s="48" t="str">
        <f>TEXT(Table14[[#This Row],[Date]],"MMMM")</f>
        <v>September</v>
      </c>
      <c r="E2958" s="38">
        <v>45171</v>
      </c>
      <c r="F2958" s="48" t="s">
        <v>16</v>
      </c>
      <c r="G2958" s="48" t="s">
        <v>145</v>
      </c>
      <c r="H2958" s="48" t="s">
        <v>778</v>
      </c>
      <c r="I2958" s="48">
        <v>4</v>
      </c>
    </row>
    <row r="2959" spans="1:9" x14ac:dyDescent="0.3">
      <c r="A2959" s="48">
        <v>5858</v>
      </c>
      <c r="B2959" s="48" t="s">
        <v>280</v>
      </c>
      <c r="C2959" s="48" t="str">
        <f>VLOOKUP(Table14[[#This Row],[Subject]],Sheet2!$A$1:$B$60,2,0)</f>
        <v>MALE</v>
      </c>
      <c r="D2959" s="48" t="str">
        <f>TEXT(Table14[[#This Row],[Date]],"MMMM")</f>
        <v>September</v>
      </c>
      <c r="E2959" s="38">
        <v>45171</v>
      </c>
      <c r="F2959" s="48" t="s">
        <v>16</v>
      </c>
      <c r="G2959" s="48" t="s">
        <v>145</v>
      </c>
      <c r="H2959" s="48" t="s">
        <v>779</v>
      </c>
      <c r="I2959" s="48">
        <v>5</v>
      </c>
    </row>
    <row r="2960" spans="1:9" x14ac:dyDescent="0.3">
      <c r="A2960" s="48">
        <v>5859</v>
      </c>
      <c r="B2960" s="48" t="s">
        <v>280</v>
      </c>
      <c r="C2960" s="48" t="str">
        <f>VLOOKUP(Table14[[#This Row],[Subject]],Sheet2!$A$1:$B$60,2,0)</f>
        <v>MALE</v>
      </c>
      <c r="D2960" s="48" t="str">
        <f>TEXT(Table14[[#This Row],[Date]],"MMMM")</f>
        <v>September</v>
      </c>
      <c r="E2960" s="38">
        <v>45171</v>
      </c>
      <c r="F2960" s="48" t="s">
        <v>16</v>
      </c>
      <c r="G2960" s="48" t="s">
        <v>165</v>
      </c>
      <c r="H2960" s="48" t="s">
        <v>780</v>
      </c>
      <c r="I2960" s="48">
        <v>6</v>
      </c>
    </row>
    <row r="2961" spans="1:9" x14ac:dyDescent="0.3">
      <c r="A2961" s="48">
        <v>5860</v>
      </c>
      <c r="B2961" s="48" t="s">
        <v>280</v>
      </c>
      <c r="C2961" s="48" t="str">
        <f>VLOOKUP(Table14[[#This Row],[Subject]],Sheet2!$A$1:$B$60,2,0)</f>
        <v>MALE</v>
      </c>
      <c r="D2961" s="48" t="str">
        <f>TEXT(Table14[[#This Row],[Date]],"MMMM")</f>
        <v>September</v>
      </c>
      <c r="E2961" s="38">
        <v>45171</v>
      </c>
      <c r="F2961" s="48" t="s">
        <v>16</v>
      </c>
      <c r="G2961" s="48" t="s">
        <v>165</v>
      </c>
      <c r="H2961" s="48" t="s">
        <v>781</v>
      </c>
      <c r="I2961" s="48">
        <v>5</v>
      </c>
    </row>
    <row r="2962" spans="1:9" x14ac:dyDescent="0.3">
      <c r="A2962" s="48">
        <v>5861</v>
      </c>
      <c r="B2962" s="48" t="s">
        <v>280</v>
      </c>
      <c r="C2962" s="48" t="str">
        <f>VLOOKUP(Table14[[#This Row],[Subject]],Sheet2!$A$1:$B$60,2,0)</f>
        <v>MALE</v>
      </c>
      <c r="D2962" s="48" t="str">
        <f>TEXT(Table14[[#This Row],[Date]],"MMMM")</f>
        <v>September</v>
      </c>
      <c r="E2962" s="38">
        <v>45171</v>
      </c>
      <c r="F2962" s="48" t="s">
        <v>16</v>
      </c>
      <c r="G2962" s="48" t="s">
        <v>165</v>
      </c>
      <c r="H2962" s="48" t="s">
        <v>782</v>
      </c>
      <c r="I2962" s="48">
        <v>3</v>
      </c>
    </row>
    <row r="2963" spans="1:9" x14ac:dyDescent="0.3">
      <c r="A2963" s="48">
        <v>5862</v>
      </c>
      <c r="B2963" s="48" t="s">
        <v>280</v>
      </c>
      <c r="C2963" s="48" t="str">
        <f>VLOOKUP(Table14[[#This Row],[Subject]],Sheet2!$A$1:$B$60,2,0)</f>
        <v>MALE</v>
      </c>
      <c r="D2963" s="48" t="str">
        <f>TEXT(Table14[[#This Row],[Date]],"MMMM")</f>
        <v>September</v>
      </c>
      <c r="E2963" s="38">
        <v>45171</v>
      </c>
      <c r="F2963" s="48" t="s">
        <v>16</v>
      </c>
      <c r="G2963" s="48" t="s">
        <v>165</v>
      </c>
      <c r="H2963" s="48" t="s">
        <v>783</v>
      </c>
      <c r="I2963" s="48">
        <v>7</v>
      </c>
    </row>
    <row r="2964" spans="1:9" x14ac:dyDescent="0.3">
      <c r="A2964" s="48">
        <v>5863</v>
      </c>
      <c r="B2964" s="48" t="s">
        <v>280</v>
      </c>
      <c r="C2964" s="48" t="str">
        <f>VLOOKUP(Table14[[#This Row],[Subject]],Sheet2!$A$1:$B$60,2,0)</f>
        <v>MALE</v>
      </c>
      <c r="D2964" s="48" t="str">
        <f>TEXT(Table14[[#This Row],[Date]],"MMMM")</f>
        <v>September</v>
      </c>
      <c r="E2964" s="38">
        <v>45171</v>
      </c>
      <c r="F2964" s="48" t="s">
        <v>16</v>
      </c>
      <c r="G2964" s="48" t="s">
        <v>165</v>
      </c>
      <c r="H2964" s="48" t="s">
        <v>784</v>
      </c>
      <c r="I2964" s="48">
        <v>2</v>
      </c>
    </row>
    <row r="2965" spans="1:9" x14ac:dyDescent="0.3">
      <c r="A2965" s="48">
        <v>5864</v>
      </c>
      <c r="B2965" s="48" t="s">
        <v>280</v>
      </c>
      <c r="C2965" s="48" t="str">
        <f>VLOOKUP(Table14[[#This Row],[Subject]],Sheet2!$A$1:$B$60,2,0)</f>
        <v>MALE</v>
      </c>
      <c r="D2965" s="48" t="str">
        <f>TEXT(Table14[[#This Row],[Date]],"MMMM")</f>
        <v>September</v>
      </c>
      <c r="E2965" s="38">
        <v>45171</v>
      </c>
      <c r="F2965" s="48" t="s">
        <v>16</v>
      </c>
      <c r="G2965" s="48" t="s">
        <v>165</v>
      </c>
      <c r="H2965" s="48" t="s">
        <v>785</v>
      </c>
      <c r="I2965" s="48">
        <v>1</v>
      </c>
    </row>
    <row r="2966" spans="1:9" x14ac:dyDescent="0.3">
      <c r="A2966" s="48">
        <v>5865</v>
      </c>
      <c r="B2966" s="48" t="s">
        <v>280</v>
      </c>
      <c r="C2966" s="48" t="str">
        <f>VLOOKUP(Table14[[#This Row],[Subject]],Sheet2!$A$1:$B$60,2,0)</f>
        <v>MALE</v>
      </c>
      <c r="D2966" s="48" t="str">
        <f>TEXT(Table14[[#This Row],[Date]],"MMMM")</f>
        <v>September</v>
      </c>
      <c r="E2966" s="38">
        <v>45171</v>
      </c>
      <c r="F2966" s="48" t="s">
        <v>16</v>
      </c>
      <c r="G2966" s="48" t="s">
        <v>165</v>
      </c>
      <c r="H2966" s="48" t="s">
        <v>786</v>
      </c>
      <c r="I2966" s="48">
        <v>7</v>
      </c>
    </row>
    <row r="2967" spans="1:9" x14ac:dyDescent="0.3">
      <c r="A2967" s="48">
        <v>5866</v>
      </c>
      <c r="B2967" s="48" t="s">
        <v>280</v>
      </c>
      <c r="C2967" s="48" t="str">
        <f>VLOOKUP(Table14[[#This Row],[Subject]],Sheet2!$A$1:$B$60,2,0)</f>
        <v>MALE</v>
      </c>
      <c r="D2967" s="48" t="str">
        <f>TEXT(Table14[[#This Row],[Date]],"MMMM")</f>
        <v>September</v>
      </c>
      <c r="E2967" s="38">
        <v>45171</v>
      </c>
      <c r="F2967" s="48" t="s">
        <v>16</v>
      </c>
      <c r="G2967" s="48" t="s">
        <v>165</v>
      </c>
      <c r="H2967" s="48" t="s">
        <v>787</v>
      </c>
      <c r="I2967" s="48">
        <v>6</v>
      </c>
    </row>
    <row r="2968" spans="1:9" x14ac:dyDescent="0.3">
      <c r="A2968" s="48">
        <v>5867</v>
      </c>
      <c r="B2968" s="48" t="s">
        <v>280</v>
      </c>
      <c r="C2968" s="48" t="str">
        <f>VLOOKUP(Table14[[#This Row],[Subject]],Sheet2!$A$1:$B$60,2,0)</f>
        <v>MALE</v>
      </c>
      <c r="D2968" s="48" t="str">
        <f>TEXT(Table14[[#This Row],[Date]],"MMMM")</f>
        <v>September</v>
      </c>
      <c r="E2968" s="38">
        <v>45171</v>
      </c>
      <c r="F2968" s="48" t="s">
        <v>16</v>
      </c>
      <c r="G2968" s="48" t="s">
        <v>165</v>
      </c>
      <c r="H2968" s="48" t="s">
        <v>788</v>
      </c>
      <c r="I2968" s="48">
        <v>1</v>
      </c>
    </row>
    <row r="2969" spans="1:9" x14ac:dyDescent="0.3">
      <c r="A2969" s="48">
        <v>5868</v>
      </c>
      <c r="B2969" s="48" t="s">
        <v>280</v>
      </c>
      <c r="C2969" s="48" t="str">
        <f>VLOOKUP(Table14[[#This Row],[Subject]],Sheet2!$A$1:$B$60,2,0)</f>
        <v>MALE</v>
      </c>
      <c r="D2969" s="48" t="str">
        <f>TEXT(Table14[[#This Row],[Date]],"MMMM")</f>
        <v>September</v>
      </c>
      <c r="E2969" s="38">
        <v>45171</v>
      </c>
      <c r="F2969" s="48" t="s">
        <v>16</v>
      </c>
      <c r="G2969" s="48" t="s">
        <v>165</v>
      </c>
      <c r="H2969" s="48" t="s">
        <v>789</v>
      </c>
      <c r="I2969" s="48">
        <v>5</v>
      </c>
    </row>
    <row r="2970" spans="1:9" x14ac:dyDescent="0.3">
      <c r="A2970" s="48">
        <v>5869</v>
      </c>
      <c r="B2970" s="48" t="s">
        <v>280</v>
      </c>
      <c r="C2970" s="48" t="str">
        <f>VLOOKUP(Table14[[#This Row],[Subject]],Sheet2!$A$1:$B$60,2,0)</f>
        <v>MALE</v>
      </c>
      <c r="D2970" s="48" t="str">
        <f>TEXT(Table14[[#This Row],[Date]],"MMMM")</f>
        <v>September</v>
      </c>
      <c r="E2970" s="38">
        <v>45171</v>
      </c>
      <c r="F2970" s="48" t="s">
        <v>16</v>
      </c>
      <c r="G2970" s="48" t="s">
        <v>165</v>
      </c>
      <c r="H2970" s="48" t="s">
        <v>790</v>
      </c>
      <c r="I2970" s="48">
        <v>3</v>
      </c>
    </row>
    <row r="2971" spans="1:9" x14ac:dyDescent="0.3">
      <c r="A2971" s="48">
        <v>5870</v>
      </c>
      <c r="B2971" s="48" t="s">
        <v>280</v>
      </c>
      <c r="C2971" s="48" t="str">
        <f>VLOOKUP(Table14[[#This Row],[Subject]],Sheet2!$A$1:$B$60,2,0)</f>
        <v>MALE</v>
      </c>
      <c r="D2971" s="48" t="str">
        <f>TEXT(Table14[[#This Row],[Date]],"MMMM")</f>
        <v>September</v>
      </c>
      <c r="E2971" s="38">
        <v>45171</v>
      </c>
      <c r="F2971" s="48" t="s">
        <v>16</v>
      </c>
      <c r="G2971" s="48" t="s">
        <v>165</v>
      </c>
      <c r="H2971" s="48" t="s">
        <v>791</v>
      </c>
      <c r="I2971" s="48">
        <v>7</v>
      </c>
    </row>
    <row r="2972" spans="1:9" x14ac:dyDescent="0.3">
      <c r="A2972" s="48">
        <v>5871</v>
      </c>
      <c r="B2972" s="48" t="s">
        <v>280</v>
      </c>
      <c r="C2972" s="48" t="str">
        <f>VLOOKUP(Table14[[#This Row],[Subject]],Sheet2!$A$1:$B$60,2,0)</f>
        <v>MALE</v>
      </c>
      <c r="D2972" s="48" t="str">
        <f>TEXT(Table14[[#This Row],[Date]],"MMMM")</f>
        <v>September</v>
      </c>
      <c r="E2972" s="38">
        <v>45171</v>
      </c>
      <c r="F2972" s="48" t="s">
        <v>16</v>
      </c>
      <c r="G2972" s="48" t="s">
        <v>165</v>
      </c>
      <c r="H2972" s="48" t="s">
        <v>792</v>
      </c>
      <c r="I2972" s="48">
        <v>6</v>
      </c>
    </row>
    <row r="2973" spans="1:9" x14ac:dyDescent="0.3">
      <c r="A2973" s="48">
        <v>5872</v>
      </c>
      <c r="B2973" s="48" t="s">
        <v>280</v>
      </c>
      <c r="C2973" s="48" t="str">
        <f>VLOOKUP(Table14[[#This Row],[Subject]],Sheet2!$A$1:$B$60,2,0)</f>
        <v>MALE</v>
      </c>
      <c r="D2973" s="48" t="str">
        <f>TEXT(Table14[[#This Row],[Date]],"MMMM")</f>
        <v>September</v>
      </c>
      <c r="E2973" s="38">
        <v>45171</v>
      </c>
      <c r="F2973" s="48" t="s">
        <v>16</v>
      </c>
      <c r="G2973" s="48" t="s">
        <v>165</v>
      </c>
      <c r="H2973" s="48" t="s">
        <v>793</v>
      </c>
      <c r="I2973" s="48">
        <v>1</v>
      </c>
    </row>
    <row r="2974" spans="1:9" x14ac:dyDescent="0.3">
      <c r="A2974" s="48">
        <v>5873</v>
      </c>
      <c r="B2974" s="48" t="s">
        <v>280</v>
      </c>
      <c r="C2974" s="48" t="str">
        <f>VLOOKUP(Table14[[#This Row],[Subject]],Sheet2!$A$1:$B$60,2,0)</f>
        <v>MALE</v>
      </c>
      <c r="D2974" s="48" t="str">
        <f>TEXT(Table14[[#This Row],[Date]],"MMMM")</f>
        <v>September</v>
      </c>
      <c r="E2974" s="38">
        <v>45171</v>
      </c>
      <c r="F2974" s="48" t="s">
        <v>16</v>
      </c>
      <c r="G2974" s="48" t="s">
        <v>165</v>
      </c>
      <c r="H2974" s="48" t="s">
        <v>794</v>
      </c>
      <c r="I2974" s="48">
        <v>3</v>
      </c>
    </row>
    <row r="2975" spans="1:9" x14ac:dyDescent="0.3">
      <c r="A2975" s="48">
        <v>5874</v>
      </c>
      <c r="B2975" s="48" t="s">
        <v>280</v>
      </c>
      <c r="C2975" s="48" t="str">
        <f>VLOOKUP(Table14[[#This Row],[Subject]],Sheet2!$A$1:$B$60,2,0)</f>
        <v>MALE</v>
      </c>
      <c r="D2975" s="48" t="str">
        <f>TEXT(Table14[[#This Row],[Date]],"MMMM")</f>
        <v>September</v>
      </c>
      <c r="E2975" s="38">
        <v>45171</v>
      </c>
      <c r="F2975" s="48" t="s">
        <v>16</v>
      </c>
      <c r="G2975" s="48" t="s">
        <v>165</v>
      </c>
      <c r="H2975" s="48" t="s">
        <v>795</v>
      </c>
      <c r="I2975" s="48">
        <v>4</v>
      </c>
    </row>
    <row r="2976" spans="1:9" x14ac:dyDescent="0.3">
      <c r="A2976" s="48">
        <v>5875</v>
      </c>
      <c r="B2976" s="48" t="s">
        <v>280</v>
      </c>
      <c r="C2976" s="48" t="str">
        <f>VLOOKUP(Table14[[#This Row],[Subject]],Sheet2!$A$1:$B$60,2,0)</f>
        <v>MALE</v>
      </c>
      <c r="D2976" s="48" t="str">
        <f>TEXT(Table14[[#This Row],[Date]],"MMMM")</f>
        <v>September</v>
      </c>
      <c r="E2976" s="38">
        <v>45171</v>
      </c>
      <c r="F2976" s="48" t="s">
        <v>16</v>
      </c>
      <c r="G2976" s="48" t="s">
        <v>165</v>
      </c>
      <c r="H2976" s="48" t="s">
        <v>796</v>
      </c>
      <c r="I2976" s="48">
        <v>6</v>
      </c>
    </row>
    <row r="2977" spans="1:9" x14ac:dyDescent="0.3">
      <c r="A2977" s="48">
        <v>5876</v>
      </c>
      <c r="B2977" s="48" t="s">
        <v>280</v>
      </c>
      <c r="C2977" s="48" t="str">
        <f>VLOOKUP(Table14[[#This Row],[Subject]],Sheet2!$A$1:$B$60,2,0)</f>
        <v>MALE</v>
      </c>
      <c r="D2977" s="48" t="str">
        <f>TEXT(Table14[[#This Row],[Date]],"MMMM")</f>
        <v>September</v>
      </c>
      <c r="E2977" s="38">
        <v>45171</v>
      </c>
      <c r="F2977" s="48" t="s">
        <v>16</v>
      </c>
      <c r="G2977" s="48" t="s">
        <v>165</v>
      </c>
      <c r="H2977" s="48" t="s">
        <v>797</v>
      </c>
      <c r="I2977" s="48">
        <v>5</v>
      </c>
    </row>
    <row r="2978" spans="1:9" x14ac:dyDescent="0.3">
      <c r="A2978" s="48">
        <v>5877</v>
      </c>
      <c r="B2978" s="48" t="s">
        <v>280</v>
      </c>
      <c r="C2978" s="48" t="str">
        <f>VLOOKUP(Table14[[#This Row],[Subject]],Sheet2!$A$1:$B$60,2,0)</f>
        <v>MALE</v>
      </c>
      <c r="D2978" s="48" t="str">
        <f>TEXT(Table14[[#This Row],[Date]],"MMMM")</f>
        <v>September</v>
      </c>
      <c r="E2978" s="38">
        <v>45171</v>
      </c>
      <c r="F2978" s="48" t="s">
        <v>16</v>
      </c>
      <c r="G2978" s="48" t="s">
        <v>165</v>
      </c>
      <c r="H2978" s="48" t="s">
        <v>798</v>
      </c>
      <c r="I2978" s="48">
        <v>4</v>
      </c>
    </row>
    <row r="2979" spans="1:9" x14ac:dyDescent="0.3">
      <c r="A2979" s="48">
        <v>5878</v>
      </c>
      <c r="B2979" s="48" t="s">
        <v>280</v>
      </c>
      <c r="C2979" s="48" t="str">
        <f>VLOOKUP(Table14[[#This Row],[Subject]],Sheet2!$A$1:$B$60,2,0)</f>
        <v>MALE</v>
      </c>
      <c r="D2979" s="48" t="str">
        <f>TEXT(Table14[[#This Row],[Date]],"MMMM")</f>
        <v>September</v>
      </c>
      <c r="E2979" s="38">
        <v>45171</v>
      </c>
      <c r="F2979" s="48" t="s">
        <v>16</v>
      </c>
      <c r="G2979" s="48" t="s">
        <v>165</v>
      </c>
      <c r="H2979" s="48" t="s">
        <v>799</v>
      </c>
      <c r="I2979" s="48">
        <v>2</v>
      </c>
    </row>
    <row r="2980" spans="1:9" x14ac:dyDescent="0.3">
      <c r="A2980" s="48">
        <v>5879</v>
      </c>
      <c r="B2980" s="48" t="s">
        <v>280</v>
      </c>
      <c r="C2980" s="48" t="str">
        <f>VLOOKUP(Table14[[#This Row],[Subject]],Sheet2!$A$1:$B$60,2,0)</f>
        <v>MALE</v>
      </c>
      <c r="D2980" s="48" t="str">
        <f>TEXT(Table14[[#This Row],[Date]],"MMMM")</f>
        <v>September</v>
      </c>
      <c r="E2980" s="38">
        <v>45171</v>
      </c>
      <c r="F2980" s="48" t="s">
        <v>16</v>
      </c>
      <c r="G2980" s="48" t="s">
        <v>165</v>
      </c>
      <c r="H2980" s="48" t="s">
        <v>800</v>
      </c>
      <c r="I2980" s="48">
        <v>6</v>
      </c>
    </row>
    <row r="2981" spans="1:9" x14ac:dyDescent="0.3">
      <c r="A2981" s="48">
        <v>5880</v>
      </c>
      <c r="B2981" s="48" t="s">
        <v>280</v>
      </c>
      <c r="C2981" s="48" t="str">
        <f>VLOOKUP(Table14[[#This Row],[Subject]],Sheet2!$A$1:$B$60,2,0)</f>
        <v>MALE</v>
      </c>
      <c r="D2981" s="48" t="str">
        <f>TEXT(Table14[[#This Row],[Date]],"MMMM")</f>
        <v>September</v>
      </c>
      <c r="E2981" s="38">
        <v>45171</v>
      </c>
      <c r="F2981" s="48" t="s">
        <v>16</v>
      </c>
      <c r="G2981" s="48" t="s">
        <v>165</v>
      </c>
      <c r="H2981" s="48" t="s">
        <v>801</v>
      </c>
      <c r="I2981" s="48">
        <v>7</v>
      </c>
    </row>
    <row r="2982" spans="1:9" x14ac:dyDescent="0.3">
      <c r="A2982" s="48">
        <v>5881</v>
      </c>
      <c r="B2982" s="48" t="s">
        <v>280</v>
      </c>
      <c r="C2982" s="48" t="str">
        <f>VLOOKUP(Table14[[#This Row],[Subject]],Sheet2!$A$1:$B$60,2,0)</f>
        <v>MALE</v>
      </c>
      <c r="D2982" s="48" t="str">
        <f>TEXT(Table14[[#This Row],[Date]],"MMMM")</f>
        <v>September</v>
      </c>
      <c r="E2982" s="38">
        <v>45171</v>
      </c>
      <c r="F2982" s="48" t="s">
        <v>16</v>
      </c>
      <c r="G2982" s="48" t="s">
        <v>188</v>
      </c>
      <c r="H2982" s="48" t="s">
        <v>802</v>
      </c>
      <c r="I2982" s="48">
        <v>1</v>
      </c>
    </row>
    <row r="2983" spans="1:9" x14ac:dyDescent="0.3">
      <c r="A2983" s="48">
        <v>5882</v>
      </c>
      <c r="B2983" s="48" t="s">
        <v>280</v>
      </c>
      <c r="C2983" s="48" t="str">
        <f>VLOOKUP(Table14[[#This Row],[Subject]],Sheet2!$A$1:$B$60,2,0)</f>
        <v>MALE</v>
      </c>
      <c r="D2983" s="48" t="str">
        <f>TEXT(Table14[[#This Row],[Date]],"MMMM")</f>
        <v>September</v>
      </c>
      <c r="E2983" s="38">
        <v>45171</v>
      </c>
      <c r="F2983" s="48" t="s">
        <v>16</v>
      </c>
      <c r="G2983" s="48" t="s">
        <v>188</v>
      </c>
      <c r="H2983" s="48" t="s">
        <v>803</v>
      </c>
      <c r="I2983" s="48">
        <v>6</v>
      </c>
    </row>
    <row r="2984" spans="1:9" x14ac:dyDescent="0.3">
      <c r="A2984" s="48">
        <v>5883</v>
      </c>
      <c r="B2984" s="48" t="s">
        <v>280</v>
      </c>
      <c r="C2984" s="48" t="str">
        <f>VLOOKUP(Table14[[#This Row],[Subject]],Sheet2!$A$1:$B$60,2,0)</f>
        <v>MALE</v>
      </c>
      <c r="D2984" s="48" t="str">
        <f>TEXT(Table14[[#This Row],[Date]],"MMMM")</f>
        <v>September</v>
      </c>
      <c r="E2984" s="38">
        <v>45171</v>
      </c>
      <c r="F2984" s="48" t="s">
        <v>16</v>
      </c>
      <c r="G2984" s="48" t="s">
        <v>188</v>
      </c>
      <c r="H2984" s="48" t="s">
        <v>804</v>
      </c>
      <c r="I2984" s="48">
        <v>5</v>
      </c>
    </row>
    <row r="2985" spans="1:9" x14ac:dyDescent="0.3">
      <c r="A2985" s="48">
        <v>5884</v>
      </c>
      <c r="B2985" s="48" t="s">
        <v>280</v>
      </c>
      <c r="C2985" s="48" t="str">
        <f>VLOOKUP(Table14[[#This Row],[Subject]],Sheet2!$A$1:$B$60,2,0)</f>
        <v>MALE</v>
      </c>
      <c r="D2985" s="48" t="str">
        <f>TEXT(Table14[[#This Row],[Date]],"MMMM")</f>
        <v>September</v>
      </c>
      <c r="E2985" s="38">
        <v>45171</v>
      </c>
      <c r="F2985" s="48" t="s">
        <v>16</v>
      </c>
      <c r="G2985" s="48" t="s">
        <v>188</v>
      </c>
      <c r="H2985" s="48" t="s">
        <v>805</v>
      </c>
      <c r="I2985" s="48">
        <v>7</v>
      </c>
    </row>
    <row r="2986" spans="1:9" x14ac:dyDescent="0.3">
      <c r="A2986" s="48">
        <v>5885</v>
      </c>
      <c r="B2986" s="48" t="s">
        <v>280</v>
      </c>
      <c r="C2986" s="48" t="str">
        <f>VLOOKUP(Table14[[#This Row],[Subject]],Sheet2!$A$1:$B$60,2,0)</f>
        <v>MALE</v>
      </c>
      <c r="D2986" s="48" t="str">
        <f>TEXT(Table14[[#This Row],[Date]],"MMMM")</f>
        <v>September</v>
      </c>
      <c r="E2986" s="38">
        <v>45171</v>
      </c>
      <c r="F2986" s="48" t="s">
        <v>16</v>
      </c>
      <c r="G2986" s="48" t="s">
        <v>188</v>
      </c>
      <c r="H2986" s="48" t="s">
        <v>806</v>
      </c>
      <c r="I2986" s="48">
        <v>2</v>
      </c>
    </row>
    <row r="2987" spans="1:9" x14ac:dyDescent="0.3">
      <c r="A2987" s="48">
        <v>5886</v>
      </c>
      <c r="B2987" s="48" t="s">
        <v>280</v>
      </c>
      <c r="C2987" s="48" t="str">
        <f>VLOOKUP(Table14[[#This Row],[Subject]],Sheet2!$A$1:$B$60,2,0)</f>
        <v>MALE</v>
      </c>
      <c r="D2987" s="48" t="str">
        <f>TEXT(Table14[[#This Row],[Date]],"MMMM")</f>
        <v>September</v>
      </c>
      <c r="E2987" s="38">
        <v>45171</v>
      </c>
      <c r="F2987" s="48" t="s">
        <v>16</v>
      </c>
      <c r="G2987" s="48" t="s">
        <v>188</v>
      </c>
      <c r="H2987" s="48" t="s">
        <v>807</v>
      </c>
      <c r="I2987" s="48">
        <v>4</v>
      </c>
    </row>
    <row r="2988" spans="1:9" x14ac:dyDescent="0.3">
      <c r="A2988" s="48">
        <v>5887</v>
      </c>
      <c r="B2988" s="48" t="s">
        <v>280</v>
      </c>
      <c r="C2988" s="48" t="str">
        <f>VLOOKUP(Table14[[#This Row],[Subject]],Sheet2!$A$1:$B$60,2,0)</f>
        <v>MALE</v>
      </c>
      <c r="D2988" s="48" t="str">
        <f>TEXT(Table14[[#This Row],[Date]],"MMMM")</f>
        <v>September</v>
      </c>
      <c r="E2988" s="38">
        <v>45171</v>
      </c>
      <c r="F2988" s="48" t="s">
        <v>16</v>
      </c>
      <c r="G2988" s="48" t="s">
        <v>188</v>
      </c>
      <c r="H2988" s="48" t="s">
        <v>808</v>
      </c>
      <c r="I2988" s="48">
        <v>3</v>
      </c>
    </row>
    <row r="2989" spans="1:9" x14ac:dyDescent="0.3">
      <c r="A2989" s="48">
        <v>5888</v>
      </c>
      <c r="B2989" s="48" t="s">
        <v>280</v>
      </c>
      <c r="C2989" s="48" t="str">
        <f>VLOOKUP(Table14[[#This Row],[Subject]],Sheet2!$A$1:$B$60,2,0)</f>
        <v>MALE</v>
      </c>
      <c r="D2989" s="48" t="str">
        <f>TEXT(Table14[[#This Row],[Date]],"MMMM")</f>
        <v>September</v>
      </c>
      <c r="E2989" s="38">
        <v>45171</v>
      </c>
      <c r="F2989" s="48" t="s">
        <v>16</v>
      </c>
      <c r="G2989" s="48" t="s">
        <v>188</v>
      </c>
      <c r="H2989" s="48" t="s">
        <v>809</v>
      </c>
      <c r="I2989" s="48">
        <v>1</v>
      </c>
    </row>
    <row r="2990" spans="1:9" x14ac:dyDescent="0.3">
      <c r="A2990" s="48">
        <v>5889</v>
      </c>
      <c r="B2990" s="48" t="s">
        <v>280</v>
      </c>
      <c r="C2990" s="48" t="str">
        <f>VLOOKUP(Table14[[#This Row],[Subject]],Sheet2!$A$1:$B$60,2,0)</f>
        <v>MALE</v>
      </c>
      <c r="D2990" s="48" t="str">
        <f>TEXT(Table14[[#This Row],[Date]],"MMMM")</f>
        <v>September</v>
      </c>
      <c r="E2990" s="38">
        <v>45171</v>
      </c>
      <c r="F2990" s="48" t="s">
        <v>16</v>
      </c>
      <c r="G2990" s="48" t="s">
        <v>188</v>
      </c>
      <c r="H2990" s="48" t="s">
        <v>810</v>
      </c>
      <c r="I2990" s="48">
        <v>6</v>
      </c>
    </row>
    <row r="2991" spans="1:9" x14ac:dyDescent="0.3">
      <c r="A2991" s="48">
        <v>5890</v>
      </c>
      <c r="B2991" s="48" t="s">
        <v>280</v>
      </c>
      <c r="C2991" s="48" t="str">
        <f>VLOOKUP(Table14[[#This Row],[Subject]],Sheet2!$A$1:$B$60,2,0)</f>
        <v>MALE</v>
      </c>
      <c r="D2991" s="48" t="str">
        <f>TEXT(Table14[[#This Row],[Date]],"MMMM")</f>
        <v>September</v>
      </c>
      <c r="E2991" s="38">
        <v>45171</v>
      </c>
      <c r="F2991" s="48" t="s">
        <v>16</v>
      </c>
      <c r="G2991" s="48" t="s">
        <v>188</v>
      </c>
      <c r="H2991" s="48" t="s">
        <v>811</v>
      </c>
      <c r="I2991" s="48">
        <v>5</v>
      </c>
    </row>
    <row r="2992" spans="1:9" x14ac:dyDescent="0.3">
      <c r="A2992" s="48">
        <v>5891</v>
      </c>
      <c r="B2992" s="48" t="s">
        <v>280</v>
      </c>
      <c r="C2992" s="48" t="str">
        <f>VLOOKUP(Table14[[#This Row],[Subject]],Sheet2!$A$1:$B$60,2,0)</f>
        <v>MALE</v>
      </c>
      <c r="D2992" s="48" t="str">
        <f>TEXT(Table14[[#This Row],[Date]],"MMMM")</f>
        <v>September</v>
      </c>
      <c r="E2992" s="38">
        <v>45171</v>
      </c>
      <c r="F2992" s="48" t="s">
        <v>16</v>
      </c>
      <c r="G2992" s="48" t="s">
        <v>199</v>
      </c>
      <c r="H2992" s="48" t="s">
        <v>812</v>
      </c>
      <c r="I2992" s="48">
        <v>2</v>
      </c>
    </row>
    <row r="2993" spans="1:9" x14ac:dyDescent="0.3">
      <c r="A2993" s="48">
        <v>5892</v>
      </c>
      <c r="B2993" s="48" t="s">
        <v>280</v>
      </c>
      <c r="C2993" s="48" t="str">
        <f>VLOOKUP(Table14[[#This Row],[Subject]],Sheet2!$A$1:$B$60,2,0)</f>
        <v>MALE</v>
      </c>
      <c r="D2993" s="48" t="str">
        <f>TEXT(Table14[[#This Row],[Date]],"MMMM")</f>
        <v>September</v>
      </c>
      <c r="E2993" s="38">
        <v>45171</v>
      </c>
      <c r="F2993" s="48" t="s">
        <v>16</v>
      </c>
      <c r="G2993" s="48" t="s">
        <v>199</v>
      </c>
      <c r="H2993" s="48" t="s">
        <v>813</v>
      </c>
      <c r="I2993" s="48">
        <v>6</v>
      </c>
    </row>
    <row r="2994" spans="1:9" x14ac:dyDescent="0.3">
      <c r="A2994" s="48">
        <v>5893</v>
      </c>
      <c r="B2994" s="48" t="s">
        <v>280</v>
      </c>
      <c r="C2994" s="48" t="str">
        <f>VLOOKUP(Table14[[#This Row],[Subject]],Sheet2!$A$1:$B$60,2,0)</f>
        <v>MALE</v>
      </c>
      <c r="D2994" s="48" t="str">
        <f>TEXT(Table14[[#This Row],[Date]],"MMMM")</f>
        <v>September</v>
      </c>
      <c r="E2994" s="38">
        <v>45171</v>
      </c>
      <c r="F2994" s="48" t="s">
        <v>16</v>
      </c>
      <c r="G2994" s="48" t="s">
        <v>199</v>
      </c>
      <c r="H2994" s="48" t="s">
        <v>814</v>
      </c>
      <c r="I2994" s="48">
        <v>4</v>
      </c>
    </row>
    <row r="2995" spans="1:9" x14ac:dyDescent="0.3">
      <c r="A2995" s="48">
        <v>5894</v>
      </c>
      <c r="B2995" s="48" t="s">
        <v>280</v>
      </c>
      <c r="C2995" s="48" t="str">
        <f>VLOOKUP(Table14[[#This Row],[Subject]],Sheet2!$A$1:$B$60,2,0)</f>
        <v>MALE</v>
      </c>
      <c r="D2995" s="48" t="str">
        <f>TEXT(Table14[[#This Row],[Date]],"MMMM")</f>
        <v>September</v>
      </c>
      <c r="E2995" s="38">
        <v>45171</v>
      </c>
      <c r="F2995" s="48" t="s">
        <v>16</v>
      </c>
      <c r="G2995" s="48" t="s">
        <v>199</v>
      </c>
      <c r="H2995" s="48" t="s">
        <v>815</v>
      </c>
      <c r="I2995" s="48">
        <v>5</v>
      </c>
    </row>
    <row r="2996" spans="1:9" x14ac:dyDescent="0.3">
      <c r="A2996" s="48">
        <v>5895</v>
      </c>
      <c r="B2996" s="48" t="s">
        <v>280</v>
      </c>
      <c r="C2996" s="48" t="str">
        <f>VLOOKUP(Table14[[#This Row],[Subject]],Sheet2!$A$1:$B$60,2,0)</f>
        <v>MALE</v>
      </c>
      <c r="D2996" s="48" t="str">
        <f>TEXT(Table14[[#This Row],[Date]],"MMMM")</f>
        <v>September</v>
      </c>
      <c r="E2996" s="38">
        <v>45171</v>
      </c>
      <c r="F2996" s="48" t="s">
        <v>16</v>
      </c>
      <c r="G2996" s="48" t="s">
        <v>199</v>
      </c>
      <c r="H2996" s="48" t="s">
        <v>816</v>
      </c>
      <c r="I2996" s="48">
        <v>3</v>
      </c>
    </row>
    <row r="2997" spans="1:9" x14ac:dyDescent="0.3">
      <c r="A2997" s="48">
        <v>5896</v>
      </c>
      <c r="B2997" s="48" t="s">
        <v>280</v>
      </c>
      <c r="C2997" s="48" t="str">
        <f>VLOOKUP(Table14[[#This Row],[Subject]],Sheet2!$A$1:$B$60,2,0)</f>
        <v>MALE</v>
      </c>
      <c r="D2997" s="48" t="str">
        <f>TEXT(Table14[[#This Row],[Date]],"MMMM")</f>
        <v>September</v>
      </c>
      <c r="E2997" s="38">
        <v>45171</v>
      </c>
      <c r="F2997" s="48" t="s">
        <v>16</v>
      </c>
      <c r="G2997" s="48" t="s">
        <v>199</v>
      </c>
      <c r="H2997" s="48" t="s">
        <v>817</v>
      </c>
      <c r="I2997" s="48">
        <v>7</v>
      </c>
    </row>
    <row r="2998" spans="1:9" x14ac:dyDescent="0.3">
      <c r="A2998" s="48">
        <v>5897</v>
      </c>
      <c r="B2998" s="48" t="s">
        <v>280</v>
      </c>
      <c r="C2998" s="48" t="str">
        <f>VLOOKUP(Table14[[#This Row],[Subject]],Sheet2!$A$1:$B$60,2,0)</f>
        <v>MALE</v>
      </c>
      <c r="D2998" s="48" t="str">
        <f>TEXT(Table14[[#This Row],[Date]],"MMMM")</f>
        <v>September</v>
      </c>
      <c r="E2998" s="38">
        <v>45171</v>
      </c>
      <c r="F2998" s="48" t="s">
        <v>16</v>
      </c>
      <c r="G2998" s="48" t="s">
        <v>199</v>
      </c>
      <c r="H2998" s="48" t="s">
        <v>818</v>
      </c>
      <c r="I2998" s="48">
        <v>6</v>
      </c>
    </row>
    <row r="2999" spans="1:9" x14ac:dyDescent="0.3">
      <c r="A2999" s="48">
        <v>5898</v>
      </c>
      <c r="B2999" s="48" t="s">
        <v>280</v>
      </c>
      <c r="C2999" s="48" t="str">
        <f>VLOOKUP(Table14[[#This Row],[Subject]],Sheet2!$A$1:$B$60,2,0)</f>
        <v>MALE</v>
      </c>
      <c r="D2999" s="48" t="str">
        <f>TEXT(Table14[[#This Row],[Date]],"MMMM")</f>
        <v>September</v>
      </c>
      <c r="E2999" s="38">
        <v>45171</v>
      </c>
      <c r="F2999" s="48" t="s">
        <v>16</v>
      </c>
      <c r="G2999" s="48" t="s">
        <v>199</v>
      </c>
      <c r="H2999" s="48" t="s">
        <v>819</v>
      </c>
      <c r="I2999" s="48">
        <v>2</v>
      </c>
    </row>
    <row r="3000" spans="1:9" x14ac:dyDescent="0.3">
      <c r="A3000" s="48">
        <v>5899</v>
      </c>
      <c r="B3000" s="48" t="s">
        <v>280</v>
      </c>
      <c r="C3000" s="48" t="str">
        <f>VLOOKUP(Table14[[#This Row],[Subject]],Sheet2!$A$1:$B$60,2,0)</f>
        <v>MALE</v>
      </c>
      <c r="D3000" s="48" t="str">
        <f>TEXT(Table14[[#This Row],[Date]],"MMMM")</f>
        <v>September</v>
      </c>
      <c r="E3000" s="38">
        <v>45171</v>
      </c>
      <c r="F3000" s="48" t="s">
        <v>16</v>
      </c>
      <c r="G3000" s="48" t="s">
        <v>199</v>
      </c>
      <c r="H3000" s="48" t="s">
        <v>820</v>
      </c>
      <c r="I3000" s="48">
        <v>1</v>
      </c>
    </row>
    <row r="3001" spans="1:9" x14ac:dyDescent="0.3">
      <c r="A3001" s="48">
        <v>5900</v>
      </c>
      <c r="B3001" s="48" t="s">
        <v>280</v>
      </c>
      <c r="C3001" s="48" t="str">
        <f>VLOOKUP(Table14[[#This Row],[Subject]],Sheet2!$A$1:$B$60,2,0)</f>
        <v>MALE</v>
      </c>
      <c r="D3001" s="48" t="str">
        <f>TEXT(Table14[[#This Row],[Date]],"MMMM")</f>
        <v>September</v>
      </c>
      <c r="E3001" s="38">
        <v>45171</v>
      </c>
      <c r="F3001" s="48" t="s">
        <v>16</v>
      </c>
      <c r="G3001" s="48" t="s">
        <v>199</v>
      </c>
      <c r="H3001" s="48" t="s">
        <v>821</v>
      </c>
      <c r="I3001" s="48">
        <v>7</v>
      </c>
    </row>
    <row r="3002" spans="1:9" x14ac:dyDescent="0.3">
      <c r="A3002" s="48">
        <v>5901</v>
      </c>
      <c r="B3002" s="48" t="s">
        <v>280</v>
      </c>
      <c r="C3002" s="48" t="str">
        <f>VLOOKUP(Table14[[#This Row],[Subject]],Sheet2!$A$1:$B$60,2,0)</f>
        <v>MALE</v>
      </c>
      <c r="D3002" s="48" t="str">
        <f>TEXT(Table14[[#This Row],[Date]],"MMMM")</f>
        <v>September</v>
      </c>
      <c r="E3002" s="38">
        <v>45171</v>
      </c>
      <c r="F3002" s="48" t="s">
        <v>16</v>
      </c>
      <c r="G3002" s="48" t="s">
        <v>199</v>
      </c>
      <c r="H3002" s="48" t="s">
        <v>822</v>
      </c>
      <c r="I3002" s="48">
        <v>6</v>
      </c>
    </row>
    <row r="3003" spans="1:9" x14ac:dyDescent="0.3">
      <c r="A3003" s="48">
        <v>5902</v>
      </c>
      <c r="B3003" s="48" t="s">
        <v>280</v>
      </c>
      <c r="C3003" s="48" t="str">
        <f>VLOOKUP(Table14[[#This Row],[Subject]],Sheet2!$A$1:$B$60,2,0)</f>
        <v>MALE</v>
      </c>
      <c r="D3003" s="48" t="str">
        <f>TEXT(Table14[[#This Row],[Date]],"MMMM")</f>
        <v>September</v>
      </c>
      <c r="E3003" s="38">
        <v>45171</v>
      </c>
      <c r="F3003" s="48" t="s">
        <v>16</v>
      </c>
      <c r="G3003" s="48" t="s">
        <v>199</v>
      </c>
      <c r="H3003" s="48" t="s">
        <v>823</v>
      </c>
      <c r="I3003" s="48">
        <v>3</v>
      </c>
    </row>
    <row r="3004" spans="1:9" x14ac:dyDescent="0.3">
      <c r="A3004" s="48">
        <v>5903</v>
      </c>
      <c r="B3004" s="48" t="s">
        <v>280</v>
      </c>
      <c r="C3004" s="48" t="str">
        <f>VLOOKUP(Table14[[#This Row],[Subject]],Sheet2!$A$1:$B$60,2,0)</f>
        <v>MALE</v>
      </c>
      <c r="D3004" s="48" t="str">
        <f>TEXT(Table14[[#This Row],[Date]],"MMMM")</f>
        <v>September</v>
      </c>
      <c r="E3004" s="38">
        <v>45171</v>
      </c>
      <c r="F3004" s="48" t="s">
        <v>16</v>
      </c>
      <c r="G3004" s="48" t="s">
        <v>199</v>
      </c>
      <c r="H3004" s="48" t="s">
        <v>824</v>
      </c>
      <c r="I3004" s="48">
        <v>2</v>
      </c>
    </row>
    <row r="3005" spans="1:9" x14ac:dyDescent="0.3">
      <c r="A3005" s="48">
        <v>5904</v>
      </c>
      <c r="B3005" s="48" t="s">
        <v>280</v>
      </c>
      <c r="C3005" s="48" t="str">
        <f>VLOOKUP(Table14[[#This Row],[Subject]],Sheet2!$A$1:$B$60,2,0)</f>
        <v>MALE</v>
      </c>
      <c r="D3005" s="48" t="str">
        <f>TEXT(Table14[[#This Row],[Date]],"MMMM")</f>
        <v>September</v>
      </c>
      <c r="E3005" s="38">
        <v>45171</v>
      </c>
      <c r="F3005" s="48" t="s">
        <v>16</v>
      </c>
      <c r="G3005" s="48" t="s">
        <v>199</v>
      </c>
      <c r="H3005" s="48" t="s">
        <v>825</v>
      </c>
      <c r="I3005" s="48">
        <v>5</v>
      </c>
    </row>
    <row r="3006" spans="1:9" x14ac:dyDescent="0.3">
      <c r="A3006" s="48">
        <v>5905</v>
      </c>
      <c r="B3006" s="48" t="s">
        <v>280</v>
      </c>
      <c r="C3006" s="48" t="str">
        <f>VLOOKUP(Table14[[#This Row],[Subject]],Sheet2!$A$1:$B$60,2,0)</f>
        <v>MALE</v>
      </c>
      <c r="D3006" s="48" t="str">
        <f>TEXT(Table14[[#This Row],[Date]],"MMMM")</f>
        <v>September</v>
      </c>
      <c r="E3006" s="38">
        <v>45171</v>
      </c>
      <c r="F3006" s="48" t="s">
        <v>16</v>
      </c>
      <c r="G3006" s="48" t="s">
        <v>199</v>
      </c>
      <c r="H3006" s="48" t="s">
        <v>826</v>
      </c>
      <c r="I3006" s="48">
        <v>4</v>
      </c>
    </row>
    <row r="3007" spans="1:9" x14ac:dyDescent="0.3">
      <c r="A3007" s="48">
        <v>5906</v>
      </c>
      <c r="B3007" s="48" t="s">
        <v>280</v>
      </c>
      <c r="C3007" s="48" t="str">
        <f>VLOOKUP(Table14[[#This Row],[Subject]],Sheet2!$A$1:$B$60,2,0)</f>
        <v>MALE</v>
      </c>
      <c r="D3007" s="48" t="str">
        <f>TEXT(Table14[[#This Row],[Date]],"MMMM")</f>
        <v>September</v>
      </c>
      <c r="E3007" s="38">
        <v>45171</v>
      </c>
      <c r="F3007" s="48" t="s">
        <v>16</v>
      </c>
      <c r="G3007" s="48" t="s">
        <v>199</v>
      </c>
      <c r="H3007" s="48" t="s">
        <v>827</v>
      </c>
      <c r="I3007" s="48">
        <v>1</v>
      </c>
    </row>
    <row r="3008" spans="1:9" x14ac:dyDescent="0.3">
      <c r="A3008" s="48">
        <v>5907</v>
      </c>
      <c r="B3008" s="48" t="s">
        <v>280</v>
      </c>
      <c r="C3008" s="48" t="str">
        <f>VLOOKUP(Table14[[#This Row],[Subject]],Sheet2!$A$1:$B$60,2,0)</f>
        <v>MALE</v>
      </c>
      <c r="D3008" s="48" t="str">
        <f>TEXT(Table14[[#This Row],[Date]],"MMMM")</f>
        <v>September</v>
      </c>
      <c r="E3008" s="38">
        <v>45171</v>
      </c>
      <c r="F3008" s="48" t="s">
        <v>16</v>
      </c>
      <c r="G3008" s="48" t="s">
        <v>199</v>
      </c>
      <c r="H3008" s="48" t="s">
        <v>828</v>
      </c>
      <c r="I3008" s="48">
        <v>3</v>
      </c>
    </row>
    <row r="3009" spans="1:9" x14ac:dyDescent="0.3">
      <c r="A3009" s="48">
        <v>5908</v>
      </c>
      <c r="B3009" s="48" t="s">
        <v>280</v>
      </c>
      <c r="C3009" s="48" t="str">
        <f>VLOOKUP(Table14[[#This Row],[Subject]],Sheet2!$A$1:$B$60,2,0)</f>
        <v>MALE</v>
      </c>
      <c r="D3009" s="48" t="str">
        <f>TEXT(Table14[[#This Row],[Date]],"MMMM")</f>
        <v>September</v>
      </c>
      <c r="E3009" s="38">
        <v>45171</v>
      </c>
      <c r="F3009" s="48" t="s">
        <v>16</v>
      </c>
      <c r="G3009" s="48" t="s">
        <v>199</v>
      </c>
      <c r="H3009" s="48" t="s">
        <v>829</v>
      </c>
      <c r="I3009" s="48">
        <v>7</v>
      </c>
    </row>
    <row r="3010" spans="1:9" x14ac:dyDescent="0.3">
      <c r="A3010" s="48">
        <v>5909</v>
      </c>
      <c r="B3010" s="48" t="s">
        <v>280</v>
      </c>
      <c r="C3010" s="48" t="str">
        <f>VLOOKUP(Table14[[#This Row],[Subject]],Sheet2!$A$1:$B$60,2,0)</f>
        <v>MALE</v>
      </c>
      <c r="D3010" s="48" t="str">
        <f>TEXT(Table14[[#This Row],[Date]],"MMMM")</f>
        <v>September</v>
      </c>
      <c r="E3010" s="38">
        <v>45171</v>
      </c>
      <c r="F3010" s="48" t="s">
        <v>16</v>
      </c>
      <c r="G3010" s="48" t="s">
        <v>199</v>
      </c>
      <c r="H3010" s="48" t="s">
        <v>830</v>
      </c>
      <c r="I3010" s="48">
        <v>1</v>
      </c>
    </row>
    <row r="3011" spans="1:9" x14ac:dyDescent="0.3">
      <c r="A3011" s="48">
        <v>5910</v>
      </c>
      <c r="B3011" s="48" t="s">
        <v>280</v>
      </c>
      <c r="C3011" s="48" t="str">
        <f>VLOOKUP(Table14[[#This Row],[Subject]],Sheet2!$A$1:$B$60,2,0)</f>
        <v>MALE</v>
      </c>
      <c r="D3011" s="48" t="str">
        <f>TEXT(Table14[[#This Row],[Date]],"MMMM")</f>
        <v>September</v>
      </c>
      <c r="E3011" s="38">
        <v>45171</v>
      </c>
      <c r="F3011" s="48" t="s">
        <v>16</v>
      </c>
      <c r="G3011" s="48" t="s">
        <v>219</v>
      </c>
      <c r="H3011" s="48" t="s">
        <v>831</v>
      </c>
      <c r="I3011" s="48">
        <v>5</v>
      </c>
    </row>
    <row r="3012" spans="1:9" x14ac:dyDescent="0.3">
      <c r="A3012" s="48">
        <v>5911</v>
      </c>
      <c r="B3012" s="48" t="s">
        <v>280</v>
      </c>
      <c r="C3012" s="48" t="str">
        <f>VLOOKUP(Table14[[#This Row],[Subject]],Sheet2!$A$1:$B$60,2,0)</f>
        <v>MALE</v>
      </c>
      <c r="D3012" s="48" t="str">
        <f>TEXT(Table14[[#This Row],[Date]],"MMMM")</f>
        <v>September</v>
      </c>
      <c r="E3012" s="38">
        <v>45171</v>
      </c>
      <c r="F3012" s="48" t="s">
        <v>16</v>
      </c>
      <c r="G3012" s="48" t="s">
        <v>219</v>
      </c>
      <c r="H3012" s="48" t="s">
        <v>832</v>
      </c>
      <c r="I3012" s="48">
        <v>3</v>
      </c>
    </row>
    <row r="3013" spans="1:9" x14ac:dyDescent="0.3">
      <c r="A3013" s="48">
        <v>5912</v>
      </c>
      <c r="B3013" s="48" t="s">
        <v>280</v>
      </c>
      <c r="C3013" s="48" t="str">
        <f>VLOOKUP(Table14[[#This Row],[Subject]],Sheet2!$A$1:$B$60,2,0)</f>
        <v>MALE</v>
      </c>
      <c r="D3013" s="48" t="str">
        <f>TEXT(Table14[[#This Row],[Date]],"MMMM")</f>
        <v>September</v>
      </c>
      <c r="E3013" s="38">
        <v>45171</v>
      </c>
      <c r="F3013" s="48" t="s">
        <v>16</v>
      </c>
      <c r="G3013" s="48" t="s">
        <v>219</v>
      </c>
      <c r="H3013" s="48" t="s">
        <v>833</v>
      </c>
      <c r="I3013" s="48">
        <v>1</v>
      </c>
    </row>
    <row r="3014" spans="1:9" x14ac:dyDescent="0.3">
      <c r="A3014" s="48">
        <v>5913</v>
      </c>
      <c r="B3014" s="48" t="s">
        <v>280</v>
      </c>
      <c r="C3014" s="48" t="str">
        <f>VLOOKUP(Table14[[#This Row],[Subject]],Sheet2!$A$1:$B$60,2,0)</f>
        <v>MALE</v>
      </c>
      <c r="D3014" s="48" t="str">
        <f>TEXT(Table14[[#This Row],[Date]],"MMMM")</f>
        <v>September</v>
      </c>
      <c r="E3014" s="38">
        <v>45171</v>
      </c>
      <c r="F3014" s="48" t="s">
        <v>16</v>
      </c>
      <c r="G3014" s="48" t="s">
        <v>219</v>
      </c>
      <c r="H3014" s="48" t="s">
        <v>834</v>
      </c>
      <c r="I3014" s="48">
        <v>6</v>
      </c>
    </row>
    <row r="3015" spans="1:9" x14ac:dyDescent="0.3">
      <c r="A3015" s="48">
        <v>5914</v>
      </c>
      <c r="B3015" s="48" t="s">
        <v>280</v>
      </c>
      <c r="C3015" s="48" t="str">
        <f>VLOOKUP(Table14[[#This Row],[Subject]],Sheet2!$A$1:$B$60,2,0)</f>
        <v>MALE</v>
      </c>
      <c r="D3015" s="48" t="str">
        <f>TEXT(Table14[[#This Row],[Date]],"MMMM")</f>
        <v>September</v>
      </c>
      <c r="E3015" s="38">
        <v>45171</v>
      </c>
      <c r="F3015" s="48" t="s">
        <v>16</v>
      </c>
      <c r="G3015" s="48" t="s">
        <v>219</v>
      </c>
      <c r="H3015" s="48" t="s">
        <v>835</v>
      </c>
      <c r="I3015" s="48">
        <v>2</v>
      </c>
    </row>
    <row r="3016" spans="1:9" x14ac:dyDescent="0.3">
      <c r="A3016" s="48">
        <v>5915</v>
      </c>
      <c r="B3016" s="48" t="s">
        <v>280</v>
      </c>
      <c r="C3016" s="48" t="str">
        <f>VLOOKUP(Table14[[#This Row],[Subject]],Sheet2!$A$1:$B$60,2,0)</f>
        <v>MALE</v>
      </c>
      <c r="D3016" s="48" t="str">
        <f>TEXT(Table14[[#This Row],[Date]],"MMMM")</f>
        <v>September</v>
      </c>
      <c r="E3016" s="38">
        <v>45171</v>
      </c>
      <c r="F3016" s="48" t="s">
        <v>16</v>
      </c>
      <c r="G3016" s="48" t="s">
        <v>219</v>
      </c>
      <c r="H3016" s="48" t="s">
        <v>836</v>
      </c>
      <c r="I3016" s="48">
        <v>7</v>
      </c>
    </row>
    <row r="3017" spans="1:9" x14ac:dyDescent="0.3">
      <c r="A3017" s="48">
        <v>5916</v>
      </c>
      <c r="B3017" s="48" t="s">
        <v>280</v>
      </c>
      <c r="C3017" s="48" t="str">
        <f>VLOOKUP(Table14[[#This Row],[Subject]],Sheet2!$A$1:$B$60,2,0)</f>
        <v>MALE</v>
      </c>
      <c r="D3017" s="48" t="str">
        <f>TEXT(Table14[[#This Row],[Date]],"MMMM")</f>
        <v>September</v>
      </c>
      <c r="E3017" s="38">
        <v>45171</v>
      </c>
      <c r="F3017" s="48" t="s">
        <v>16</v>
      </c>
      <c r="G3017" s="48" t="s">
        <v>219</v>
      </c>
      <c r="H3017" s="48" t="s">
        <v>837</v>
      </c>
      <c r="I3017" s="48">
        <v>4</v>
      </c>
    </row>
    <row r="3018" spans="1:9" x14ac:dyDescent="0.3">
      <c r="A3018" s="48">
        <v>5917</v>
      </c>
      <c r="B3018" s="48" t="s">
        <v>280</v>
      </c>
      <c r="C3018" s="48" t="str">
        <f>VLOOKUP(Table14[[#This Row],[Subject]],Sheet2!$A$1:$B$60,2,0)</f>
        <v>MALE</v>
      </c>
      <c r="D3018" s="48" t="str">
        <f>TEXT(Table14[[#This Row],[Date]],"MMMM")</f>
        <v>September</v>
      </c>
      <c r="E3018" s="38">
        <v>45171</v>
      </c>
      <c r="F3018" s="48" t="s">
        <v>16</v>
      </c>
      <c r="G3018" s="48" t="s">
        <v>219</v>
      </c>
      <c r="H3018" s="48" t="s">
        <v>838</v>
      </c>
      <c r="I3018" s="48">
        <v>1</v>
      </c>
    </row>
    <row r="3019" spans="1:9" x14ac:dyDescent="0.3">
      <c r="A3019" s="48">
        <v>5918</v>
      </c>
      <c r="B3019" s="48" t="s">
        <v>280</v>
      </c>
      <c r="C3019" s="48" t="str">
        <f>VLOOKUP(Table14[[#This Row],[Subject]],Sheet2!$A$1:$B$60,2,0)</f>
        <v>MALE</v>
      </c>
      <c r="D3019" s="48" t="str">
        <f>TEXT(Table14[[#This Row],[Date]],"MMMM")</f>
        <v>September</v>
      </c>
      <c r="E3019" s="38">
        <v>45171</v>
      </c>
      <c r="F3019" s="48" t="s">
        <v>16</v>
      </c>
      <c r="G3019" s="48" t="s">
        <v>219</v>
      </c>
      <c r="H3019" s="48" t="s">
        <v>839</v>
      </c>
      <c r="I3019" s="48">
        <v>2</v>
      </c>
    </row>
    <row r="3020" spans="1:9" x14ac:dyDescent="0.3">
      <c r="A3020" s="48">
        <v>5919</v>
      </c>
      <c r="B3020" s="48" t="s">
        <v>280</v>
      </c>
      <c r="C3020" s="48" t="str">
        <f>VLOOKUP(Table14[[#This Row],[Subject]],Sheet2!$A$1:$B$60,2,0)</f>
        <v>MALE</v>
      </c>
      <c r="D3020" s="48" t="str">
        <f>TEXT(Table14[[#This Row],[Date]],"MMMM")</f>
        <v>September</v>
      </c>
      <c r="E3020" s="38">
        <v>45171</v>
      </c>
      <c r="F3020" s="48" t="s">
        <v>16</v>
      </c>
      <c r="G3020" s="48" t="s">
        <v>219</v>
      </c>
      <c r="H3020" s="48" t="s">
        <v>840</v>
      </c>
      <c r="I3020" s="48">
        <v>5</v>
      </c>
    </row>
    <row r="3021" spans="1:9" x14ac:dyDescent="0.3">
      <c r="A3021" s="48">
        <v>5920</v>
      </c>
      <c r="B3021" s="48" t="s">
        <v>280</v>
      </c>
      <c r="C3021" s="48" t="str">
        <f>VLOOKUP(Table14[[#This Row],[Subject]],Sheet2!$A$1:$B$60,2,0)</f>
        <v>MALE</v>
      </c>
      <c r="D3021" s="48" t="str">
        <f>TEXT(Table14[[#This Row],[Date]],"MMMM")</f>
        <v>September</v>
      </c>
      <c r="E3021" s="38">
        <v>45171</v>
      </c>
      <c r="F3021" s="48" t="s">
        <v>16</v>
      </c>
      <c r="G3021" s="48" t="s">
        <v>219</v>
      </c>
      <c r="H3021" s="48" t="s">
        <v>841</v>
      </c>
      <c r="I3021" s="48">
        <v>3</v>
      </c>
    </row>
    <row r="3022" spans="1:9" x14ac:dyDescent="0.3">
      <c r="A3022" s="48">
        <v>5921</v>
      </c>
      <c r="B3022" s="48" t="s">
        <v>280</v>
      </c>
      <c r="C3022" s="48" t="str">
        <f>VLOOKUP(Table14[[#This Row],[Subject]],Sheet2!$A$1:$B$60,2,0)</f>
        <v>MALE</v>
      </c>
      <c r="D3022" s="48" t="str">
        <f>TEXT(Table14[[#This Row],[Date]],"MMMM")</f>
        <v>September</v>
      </c>
      <c r="E3022" s="38">
        <v>45171</v>
      </c>
      <c r="F3022" s="48" t="s">
        <v>16</v>
      </c>
      <c r="G3022" s="48" t="s">
        <v>219</v>
      </c>
      <c r="H3022" s="48" t="s">
        <v>842</v>
      </c>
      <c r="I3022" s="48">
        <v>6</v>
      </c>
    </row>
    <row r="3023" spans="1:9" x14ac:dyDescent="0.3">
      <c r="A3023" s="48">
        <v>5922</v>
      </c>
      <c r="B3023" s="48" t="s">
        <v>280</v>
      </c>
      <c r="C3023" s="48" t="str">
        <f>VLOOKUP(Table14[[#This Row],[Subject]],Sheet2!$A$1:$B$60,2,0)</f>
        <v>MALE</v>
      </c>
      <c r="D3023" s="48" t="str">
        <f>TEXT(Table14[[#This Row],[Date]],"MMMM")</f>
        <v>September</v>
      </c>
      <c r="E3023" s="38">
        <v>45171</v>
      </c>
      <c r="F3023" s="48" t="s">
        <v>16</v>
      </c>
      <c r="G3023" s="48" t="s">
        <v>219</v>
      </c>
      <c r="H3023" s="48" t="s">
        <v>843</v>
      </c>
      <c r="I3023" s="48">
        <v>4</v>
      </c>
    </row>
    <row r="3024" spans="1:9" x14ac:dyDescent="0.3">
      <c r="A3024" s="48">
        <v>5923</v>
      </c>
      <c r="B3024" s="48" t="s">
        <v>280</v>
      </c>
      <c r="C3024" s="48" t="str">
        <f>VLOOKUP(Table14[[#This Row],[Subject]],Sheet2!$A$1:$B$60,2,0)</f>
        <v>MALE</v>
      </c>
      <c r="D3024" s="48" t="str">
        <f>TEXT(Table14[[#This Row],[Date]],"MMMM")</f>
        <v>September</v>
      </c>
      <c r="E3024" s="38">
        <v>45171</v>
      </c>
      <c r="F3024" s="48" t="s">
        <v>16</v>
      </c>
      <c r="G3024" s="48" t="s">
        <v>233</v>
      </c>
      <c r="H3024" s="48" t="s">
        <v>844</v>
      </c>
      <c r="I3024" s="48">
        <v>4</v>
      </c>
    </row>
    <row r="3025" spans="1:9" x14ac:dyDescent="0.3">
      <c r="A3025" s="48">
        <v>5924</v>
      </c>
      <c r="B3025" s="48" t="s">
        <v>280</v>
      </c>
      <c r="C3025" s="48" t="str">
        <f>VLOOKUP(Table14[[#This Row],[Subject]],Sheet2!$A$1:$B$60,2,0)</f>
        <v>MALE</v>
      </c>
      <c r="D3025" s="48" t="str">
        <f>TEXT(Table14[[#This Row],[Date]],"MMMM")</f>
        <v>September</v>
      </c>
      <c r="E3025" s="38">
        <v>45171</v>
      </c>
      <c r="F3025" s="48" t="s">
        <v>16</v>
      </c>
      <c r="G3025" s="48" t="s">
        <v>233</v>
      </c>
      <c r="H3025" s="48" t="s">
        <v>845</v>
      </c>
      <c r="I3025" s="48">
        <v>3</v>
      </c>
    </row>
    <row r="3026" spans="1:9" x14ac:dyDescent="0.3">
      <c r="A3026" s="48">
        <v>5925</v>
      </c>
      <c r="B3026" s="48" t="s">
        <v>280</v>
      </c>
      <c r="C3026" s="48" t="str">
        <f>VLOOKUP(Table14[[#This Row],[Subject]],Sheet2!$A$1:$B$60,2,0)</f>
        <v>MALE</v>
      </c>
      <c r="D3026" s="48" t="str">
        <f>TEXT(Table14[[#This Row],[Date]],"MMMM")</f>
        <v>September</v>
      </c>
      <c r="E3026" s="38">
        <v>45171</v>
      </c>
      <c r="F3026" s="48" t="s">
        <v>16</v>
      </c>
      <c r="G3026" s="48" t="s">
        <v>233</v>
      </c>
      <c r="H3026" s="48" t="s">
        <v>846</v>
      </c>
      <c r="I3026" s="48">
        <v>5</v>
      </c>
    </row>
    <row r="3027" spans="1:9" x14ac:dyDescent="0.3">
      <c r="A3027" s="48">
        <v>5926</v>
      </c>
      <c r="B3027" s="48" t="s">
        <v>280</v>
      </c>
      <c r="C3027" s="48" t="str">
        <f>VLOOKUP(Table14[[#This Row],[Subject]],Sheet2!$A$1:$B$60,2,0)</f>
        <v>MALE</v>
      </c>
      <c r="D3027" s="48" t="str">
        <f>TEXT(Table14[[#This Row],[Date]],"MMMM")</f>
        <v>September</v>
      </c>
      <c r="E3027" s="38">
        <v>45171</v>
      </c>
      <c r="F3027" s="48" t="s">
        <v>16</v>
      </c>
      <c r="G3027" s="48" t="s">
        <v>233</v>
      </c>
      <c r="H3027" s="48" t="s">
        <v>847</v>
      </c>
      <c r="I3027" s="48">
        <v>6</v>
      </c>
    </row>
    <row r="3028" spans="1:9" x14ac:dyDescent="0.3">
      <c r="A3028" s="48">
        <v>5927</v>
      </c>
      <c r="B3028" s="48" t="s">
        <v>280</v>
      </c>
      <c r="C3028" s="48" t="str">
        <f>VLOOKUP(Table14[[#This Row],[Subject]],Sheet2!$A$1:$B$60,2,0)</f>
        <v>MALE</v>
      </c>
      <c r="D3028" s="48" t="str">
        <f>TEXT(Table14[[#This Row],[Date]],"MMMM")</f>
        <v>September</v>
      </c>
      <c r="E3028" s="38">
        <v>45171</v>
      </c>
      <c r="F3028" s="48" t="s">
        <v>16</v>
      </c>
      <c r="G3028" s="48" t="s">
        <v>233</v>
      </c>
      <c r="H3028" s="48" t="s">
        <v>848</v>
      </c>
      <c r="I3028" s="48">
        <v>1</v>
      </c>
    </row>
    <row r="3029" spans="1:9" x14ac:dyDescent="0.3">
      <c r="A3029" s="48">
        <v>5928</v>
      </c>
      <c r="B3029" s="48" t="s">
        <v>280</v>
      </c>
      <c r="C3029" s="48" t="str">
        <f>VLOOKUP(Table14[[#This Row],[Subject]],Sheet2!$A$1:$B$60,2,0)</f>
        <v>MALE</v>
      </c>
      <c r="D3029" s="48" t="str">
        <f>TEXT(Table14[[#This Row],[Date]],"MMMM")</f>
        <v>September</v>
      </c>
      <c r="E3029" s="38">
        <v>45171</v>
      </c>
      <c r="F3029" s="48" t="s">
        <v>16</v>
      </c>
      <c r="G3029" s="48" t="s">
        <v>233</v>
      </c>
      <c r="H3029" s="48" t="s">
        <v>849</v>
      </c>
      <c r="I3029" s="48">
        <v>7</v>
      </c>
    </row>
    <row r="3030" spans="1:9" x14ac:dyDescent="0.3">
      <c r="A3030" s="48">
        <v>5929</v>
      </c>
      <c r="B3030" s="48" t="s">
        <v>280</v>
      </c>
      <c r="C3030" s="48" t="str">
        <f>VLOOKUP(Table14[[#This Row],[Subject]],Sheet2!$A$1:$B$60,2,0)</f>
        <v>MALE</v>
      </c>
      <c r="D3030" s="48" t="str">
        <f>TEXT(Table14[[#This Row],[Date]],"MMMM")</f>
        <v>September</v>
      </c>
      <c r="E3030" s="38">
        <v>45171</v>
      </c>
      <c r="F3030" s="48" t="s">
        <v>16</v>
      </c>
      <c r="G3030" s="48" t="s">
        <v>233</v>
      </c>
      <c r="H3030" s="48" t="s">
        <v>850</v>
      </c>
      <c r="I3030" s="48">
        <v>2</v>
      </c>
    </row>
    <row r="3031" spans="1:9" x14ac:dyDescent="0.3">
      <c r="A3031" s="48">
        <v>5930</v>
      </c>
      <c r="B3031" s="48" t="s">
        <v>280</v>
      </c>
      <c r="C3031" s="48" t="str">
        <f>VLOOKUP(Table14[[#This Row],[Subject]],Sheet2!$A$1:$B$60,2,0)</f>
        <v>MALE</v>
      </c>
      <c r="D3031" s="48" t="str">
        <f>TEXT(Table14[[#This Row],[Date]],"MMMM")</f>
        <v>September</v>
      </c>
      <c r="E3031" s="38">
        <v>45171</v>
      </c>
      <c r="F3031" s="48" t="s">
        <v>16</v>
      </c>
      <c r="G3031" s="48" t="s">
        <v>233</v>
      </c>
      <c r="H3031" s="48" t="s">
        <v>851</v>
      </c>
      <c r="I3031" s="48">
        <v>4</v>
      </c>
    </row>
    <row r="3032" spans="1:9" x14ac:dyDescent="0.3">
      <c r="A3032" s="48">
        <v>5931</v>
      </c>
      <c r="B3032" s="48" t="s">
        <v>280</v>
      </c>
      <c r="C3032" s="48" t="str">
        <f>VLOOKUP(Table14[[#This Row],[Subject]],Sheet2!$A$1:$B$60,2,0)</f>
        <v>MALE</v>
      </c>
      <c r="D3032" s="48" t="str">
        <f>TEXT(Table14[[#This Row],[Date]],"MMMM")</f>
        <v>September</v>
      </c>
      <c r="E3032" s="38">
        <v>45171</v>
      </c>
      <c r="F3032" s="48" t="s">
        <v>16</v>
      </c>
      <c r="G3032" s="48" t="s">
        <v>233</v>
      </c>
      <c r="H3032" s="48" t="s">
        <v>852</v>
      </c>
      <c r="I3032" s="48">
        <v>3</v>
      </c>
    </row>
    <row r="3033" spans="1:9" x14ac:dyDescent="0.3">
      <c r="A3033" s="48">
        <v>5932</v>
      </c>
      <c r="B3033" s="48" t="s">
        <v>280</v>
      </c>
      <c r="C3033" s="48" t="str">
        <f>VLOOKUP(Table14[[#This Row],[Subject]],Sheet2!$A$1:$B$60,2,0)</f>
        <v>MALE</v>
      </c>
      <c r="D3033" s="48" t="str">
        <f>TEXT(Table14[[#This Row],[Date]],"MMMM")</f>
        <v>September</v>
      </c>
      <c r="E3033" s="38">
        <v>45171</v>
      </c>
      <c r="F3033" s="48" t="s">
        <v>16</v>
      </c>
      <c r="G3033" s="48" t="s">
        <v>233</v>
      </c>
      <c r="H3033" s="48" t="s">
        <v>853</v>
      </c>
      <c r="I3033" s="48">
        <v>5</v>
      </c>
    </row>
    <row r="3034" spans="1:9" x14ac:dyDescent="0.3">
      <c r="A3034" s="48">
        <v>5933</v>
      </c>
      <c r="B3034" s="48" t="s">
        <v>280</v>
      </c>
      <c r="C3034" s="48" t="str">
        <f>VLOOKUP(Table14[[#This Row],[Subject]],Sheet2!$A$1:$B$60,2,0)</f>
        <v>MALE</v>
      </c>
      <c r="D3034" s="48" t="str">
        <f>TEXT(Table14[[#This Row],[Date]],"MMMM")</f>
        <v>September</v>
      </c>
      <c r="E3034" s="38">
        <v>45171</v>
      </c>
      <c r="F3034" s="48" t="s">
        <v>16</v>
      </c>
      <c r="G3034" s="48" t="s">
        <v>233</v>
      </c>
      <c r="H3034" s="48" t="s">
        <v>854</v>
      </c>
      <c r="I3034" s="48">
        <v>2</v>
      </c>
    </row>
    <row r="3035" spans="1:9" x14ac:dyDescent="0.3">
      <c r="A3035" s="48">
        <v>5934</v>
      </c>
      <c r="B3035" s="48" t="s">
        <v>280</v>
      </c>
      <c r="C3035" s="48" t="str">
        <f>VLOOKUP(Table14[[#This Row],[Subject]],Sheet2!$A$1:$B$60,2,0)</f>
        <v>MALE</v>
      </c>
      <c r="D3035" s="48" t="str">
        <f>TEXT(Table14[[#This Row],[Date]],"MMMM")</f>
        <v>September</v>
      </c>
      <c r="E3035" s="38">
        <v>45171</v>
      </c>
      <c r="F3035" s="48" t="s">
        <v>16</v>
      </c>
      <c r="G3035" s="48" t="s">
        <v>233</v>
      </c>
      <c r="H3035" s="48" t="s">
        <v>855</v>
      </c>
      <c r="I3035" s="48">
        <v>7</v>
      </c>
    </row>
    <row r="3036" spans="1:9" x14ac:dyDescent="0.3">
      <c r="A3036" s="48">
        <v>5935</v>
      </c>
      <c r="B3036" s="48" t="s">
        <v>280</v>
      </c>
      <c r="C3036" s="48" t="str">
        <f>VLOOKUP(Table14[[#This Row],[Subject]],Sheet2!$A$1:$B$60,2,0)</f>
        <v>MALE</v>
      </c>
      <c r="D3036" s="48" t="str">
        <f>TEXT(Table14[[#This Row],[Date]],"MMMM")</f>
        <v>September</v>
      </c>
      <c r="E3036" s="38">
        <v>45171</v>
      </c>
      <c r="F3036" s="48" t="s">
        <v>16</v>
      </c>
      <c r="G3036" s="48" t="s">
        <v>233</v>
      </c>
      <c r="H3036" s="48" t="s">
        <v>856</v>
      </c>
      <c r="I3036" s="48">
        <v>1</v>
      </c>
    </row>
    <row r="3037" spans="1:9" x14ac:dyDescent="0.3">
      <c r="A3037" s="48">
        <v>5936</v>
      </c>
      <c r="B3037" s="48" t="s">
        <v>280</v>
      </c>
      <c r="C3037" s="48" t="str">
        <f>VLOOKUP(Table14[[#This Row],[Subject]],Sheet2!$A$1:$B$60,2,0)</f>
        <v>MALE</v>
      </c>
      <c r="D3037" s="48" t="str">
        <f>TEXT(Table14[[#This Row],[Date]],"MMMM")</f>
        <v>September</v>
      </c>
      <c r="E3037" s="38">
        <v>45171</v>
      </c>
      <c r="F3037" s="48" t="s">
        <v>16</v>
      </c>
      <c r="G3037" s="48" t="s">
        <v>233</v>
      </c>
      <c r="H3037" s="48" t="s">
        <v>857</v>
      </c>
      <c r="I3037" s="48">
        <v>6</v>
      </c>
    </row>
    <row r="3038" spans="1:9" x14ac:dyDescent="0.3">
      <c r="A3038" s="48">
        <v>5937</v>
      </c>
      <c r="B3038" s="48" t="s">
        <v>280</v>
      </c>
      <c r="C3038" s="48" t="str">
        <f>VLOOKUP(Table14[[#This Row],[Subject]],Sheet2!$A$1:$B$60,2,0)</f>
        <v>MALE</v>
      </c>
      <c r="D3038" s="48" t="str">
        <f>TEXT(Table14[[#This Row],[Date]],"MMMM")</f>
        <v>September</v>
      </c>
      <c r="E3038" s="38">
        <v>45171</v>
      </c>
      <c r="F3038" s="48" t="s">
        <v>16</v>
      </c>
      <c r="G3038" s="48" t="s">
        <v>233</v>
      </c>
      <c r="H3038" s="48" t="s">
        <v>858</v>
      </c>
      <c r="I3038" s="48">
        <v>4</v>
      </c>
    </row>
    <row r="3039" spans="1:9" x14ac:dyDescent="0.3">
      <c r="A3039" s="48">
        <v>5938</v>
      </c>
      <c r="B3039" s="48" t="s">
        <v>280</v>
      </c>
      <c r="C3039" s="48" t="str">
        <f>VLOOKUP(Table14[[#This Row],[Subject]],Sheet2!$A$1:$B$60,2,0)</f>
        <v>MALE</v>
      </c>
      <c r="D3039" s="48" t="str">
        <f>TEXT(Table14[[#This Row],[Date]],"MMMM")</f>
        <v>September</v>
      </c>
      <c r="E3039" s="38">
        <v>45171</v>
      </c>
      <c r="F3039" s="48" t="s">
        <v>16</v>
      </c>
      <c r="G3039" s="48" t="s">
        <v>233</v>
      </c>
      <c r="H3039" s="48" t="s">
        <v>859</v>
      </c>
      <c r="I3039" s="48">
        <v>3</v>
      </c>
    </row>
    <row r="3040" spans="1:9" x14ac:dyDescent="0.3">
      <c r="A3040" s="48">
        <v>5939</v>
      </c>
      <c r="B3040" s="48" t="s">
        <v>280</v>
      </c>
      <c r="C3040" s="48" t="str">
        <f>VLOOKUP(Table14[[#This Row],[Subject]],Sheet2!$A$1:$B$60,2,0)</f>
        <v>MALE</v>
      </c>
      <c r="D3040" s="48" t="str">
        <f>TEXT(Table14[[#This Row],[Date]],"MMMM")</f>
        <v>September</v>
      </c>
      <c r="E3040" s="38">
        <v>45171</v>
      </c>
      <c r="F3040" s="48" t="s">
        <v>16</v>
      </c>
      <c r="G3040" s="48" t="s">
        <v>233</v>
      </c>
      <c r="H3040" s="48" t="s">
        <v>860</v>
      </c>
      <c r="I3040" s="48">
        <v>2</v>
      </c>
    </row>
    <row r="3041" spans="1:9" x14ac:dyDescent="0.3">
      <c r="A3041" s="48">
        <v>5940</v>
      </c>
      <c r="B3041" s="48" t="s">
        <v>280</v>
      </c>
      <c r="C3041" s="48" t="str">
        <f>VLOOKUP(Table14[[#This Row],[Subject]],Sheet2!$A$1:$B$60,2,0)</f>
        <v>MALE</v>
      </c>
      <c r="D3041" s="48" t="str">
        <f>TEXT(Table14[[#This Row],[Date]],"MMMM")</f>
        <v>September</v>
      </c>
      <c r="E3041" s="38">
        <v>45171</v>
      </c>
      <c r="F3041" s="48" t="s">
        <v>16</v>
      </c>
      <c r="G3041" s="48" t="s">
        <v>233</v>
      </c>
      <c r="H3041" s="48" t="s">
        <v>861</v>
      </c>
      <c r="I3041" s="48">
        <v>5</v>
      </c>
    </row>
    <row r="3042" spans="1:9" x14ac:dyDescent="0.3">
      <c r="A3042" s="48">
        <v>5941</v>
      </c>
      <c r="B3042" s="48" t="s">
        <v>280</v>
      </c>
      <c r="C3042" s="48" t="str">
        <f>VLOOKUP(Table14[[#This Row],[Subject]],Sheet2!$A$1:$B$60,2,0)</f>
        <v>MALE</v>
      </c>
      <c r="D3042" s="48" t="str">
        <f>TEXT(Table14[[#This Row],[Date]],"MMMM")</f>
        <v>September</v>
      </c>
      <c r="E3042" s="38">
        <v>45171</v>
      </c>
      <c r="F3042" s="48" t="s">
        <v>16</v>
      </c>
      <c r="G3042" s="48" t="s">
        <v>233</v>
      </c>
      <c r="H3042" s="48" t="s">
        <v>862</v>
      </c>
      <c r="I3042" s="48">
        <v>7</v>
      </c>
    </row>
    <row r="3043" spans="1:9" x14ac:dyDescent="0.3">
      <c r="A3043" s="48">
        <v>5942</v>
      </c>
      <c r="B3043" s="48" t="s">
        <v>280</v>
      </c>
      <c r="C3043" s="48" t="str">
        <f>VLOOKUP(Table14[[#This Row],[Subject]],Sheet2!$A$1:$B$60,2,0)</f>
        <v>MALE</v>
      </c>
      <c r="D3043" s="48" t="str">
        <f>TEXT(Table14[[#This Row],[Date]],"MMMM")</f>
        <v>September</v>
      </c>
      <c r="E3043" s="38">
        <v>45171</v>
      </c>
      <c r="F3043" s="48" t="s">
        <v>16</v>
      </c>
      <c r="G3043" s="48" t="s">
        <v>233</v>
      </c>
      <c r="H3043" s="48" t="s">
        <v>863</v>
      </c>
      <c r="I3043" s="48">
        <v>1</v>
      </c>
    </row>
    <row r="3044" spans="1:9" x14ac:dyDescent="0.3">
      <c r="A3044" s="48">
        <v>5943</v>
      </c>
      <c r="B3044" s="48" t="s">
        <v>280</v>
      </c>
      <c r="C3044" s="48" t="str">
        <f>VLOOKUP(Table14[[#This Row],[Subject]],Sheet2!$A$1:$B$60,2,0)</f>
        <v>MALE</v>
      </c>
      <c r="D3044" s="48" t="str">
        <f>TEXT(Table14[[#This Row],[Date]],"MMMM")</f>
        <v>September</v>
      </c>
      <c r="E3044" s="38">
        <v>45171</v>
      </c>
      <c r="F3044" s="48" t="s">
        <v>16</v>
      </c>
      <c r="G3044" s="48" t="s">
        <v>233</v>
      </c>
      <c r="H3044" s="48" t="s">
        <v>864</v>
      </c>
      <c r="I3044" s="48">
        <v>6</v>
      </c>
    </row>
    <row r="3045" spans="1:9" x14ac:dyDescent="0.3">
      <c r="A3045" s="48">
        <v>5944</v>
      </c>
      <c r="B3045" s="48" t="s">
        <v>280</v>
      </c>
      <c r="C3045" s="48" t="str">
        <f>VLOOKUP(Table14[[#This Row],[Subject]],Sheet2!$A$1:$B$60,2,0)</f>
        <v>MALE</v>
      </c>
      <c r="D3045" s="48" t="str">
        <f>TEXT(Table14[[#This Row],[Date]],"MMMM")</f>
        <v>September</v>
      </c>
      <c r="E3045" s="38">
        <v>45171</v>
      </c>
      <c r="F3045" s="48" t="s">
        <v>16</v>
      </c>
      <c r="G3045" s="48" t="s">
        <v>233</v>
      </c>
      <c r="H3045" s="48" t="s">
        <v>865</v>
      </c>
      <c r="I3045" s="48">
        <v>5</v>
      </c>
    </row>
    <row r="3046" spans="1:9" x14ac:dyDescent="0.3">
      <c r="A3046" s="48">
        <v>5945</v>
      </c>
      <c r="B3046" s="48" t="s">
        <v>280</v>
      </c>
      <c r="C3046" s="48" t="str">
        <f>VLOOKUP(Table14[[#This Row],[Subject]],Sheet2!$A$1:$B$60,2,0)</f>
        <v>MALE</v>
      </c>
      <c r="D3046" s="48" t="str">
        <f>TEXT(Table14[[#This Row],[Date]],"MMMM")</f>
        <v>September</v>
      </c>
      <c r="E3046" s="38">
        <v>45171</v>
      </c>
      <c r="F3046" s="48" t="s">
        <v>16</v>
      </c>
      <c r="G3046" s="48" t="s">
        <v>233</v>
      </c>
      <c r="H3046" s="48" t="s">
        <v>866</v>
      </c>
      <c r="I3046" s="48">
        <v>4</v>
      </c>
    </row>
    <row r="3047" spans="1:9" x14ac:dyDescent="0.3">
      <c r="A3047" s="48">
        <v>6091</v>
      </c>
      <c r="B3047" s="48" t="s">
        <v>281</v>
      </c>
      <c r="C3047" s="48" t="str">
        <f>VLOOKUP(Table14[[#This Row],[Subject]],Sheet2!$A$1:$B$60,2,0)</f>
        <v>MALE</v>
      </c>
      <c r="D3047" s="48" t="str">
        <f>TEXT(Table14[[#This Row],[Date]],"MMMM")</f>
        <v>September</v>
      </c>
      <c r="E3047" s="38">
        <v>45171</v>
      </c>
      <c r="F3047" s="48" t="s">
        <v>16</v>
      </c>
      <c r="G3047" s="48" t="s">
        <v>104</v>
      </c>
      <c r="H3047" s="48" t="s">
        <v>867</v>
      </c>
      <c r="I3047" s="48">
        <v>0</v>
      </c>
    </row>
    <row r="3048" spans="1:9" x14ac:dyDescent="0.3">
      <c r="A3048" s="48">
        <v>6092</v>
      </c>
      <c r="B3048" s="48" t="s">
        <v>281</v>
      </c>
      <c r="C3048" s="48" t="str">
        <f>VLOOKUP(Table14[[#This Row],[Subject]],Sheet2!$A$1:$B$60,2,0)</f>
        <v>MALE</v>
      </c>
      <c r="D3048" s="48" t="str">
        <f>TEXT(Table14[[#This Row],[Date]],"MMMM")</f>
        <v>September</v>
      </c>
      <c r="E3048" s="38">
        <v>45171</v>
      </c>
      <c r="F3048" s="48" t="s">
        <v>16</v>
      </c>
      <c r="G3048" s="48" t="s">
        <v>104</v>
      </c>
      <c r="H3048" s="48" t="s">
        <v>720</v>
      </c>
      <c r="I3048" s="48">
        <v>0</v>
      </c>
    </row>
    <row r="3049" spans="1:9" x14ac:dyDescent="0.3">
      <c r="A3049" s="48">
        <v>6093</v>
      </c>
      <c r="B3049" s="48" t="s">
        <v>281</v>
      </c>
      <c r="C3049" s="48" t="str">
        <f>VLOOKUP(Table14[[#This Row],[Subject]],Sheet2!$A$1:$B$60,2,0)</f>
        <v>MALE</v>
      </c>
      <c r="D3049" s="48" t="str">
        <f>TEXT(Table14[[#This Row],[Date]],"MMMM")</f>
        <v>September</v>
      </c>
      <c r="E3049" s="38">
        <v>45171</v>
      </c>
      <c r="F3049" s="48" t="s">
        <v>16</v>
      </c>
      <c r="G3049" s="48" t="s">
        <v>104</v>
      </c>
      <c r="H3049" s="48" t="s">
        <v>724</v>
      </c>
      <c r="I3049" s="48">
        <v>0</v>
      </c>
    </row>
    <row r="3050" spans="1:9" x14ac:dyDescent="0.3">
      <c r="A3050" s="48">
        <v>6094</v>
      </c>
      <c r="B3050" s="48" t="s">
        <v>281</v>
      </c>
      <c r="C3050" s="48" t="str">
        <f>VLOOKUP(Table14[[#This Row],[Subject]],Sheet2!$A$1:$B$60,2,0)</f>
        <v>MALE</v>
      </c>
      <c r="D3050" s="48" t="str">
        <f>TEXT(Table14[[#This Row],[Date]],"MMMM")</f>
        <v>September</v>
      </c>
      <c r="E3050" s="38">
        <v>45171</v>
      </c>
      <c r="F3050" s="48" t="s">
        <v>16</v>
      </c>
      <c r="G3050" s="48" t="s">
        <v>104</v>
      </c>
      <c r="H3050" s="48" t="s">
        <v>725</v>
      </c>
      <c r="I3050" s="48">
        <v>0</v>
      </c>
    </row>
    <row r="3051" spans="1:9" x14ac:dyDescent="0.3">
      <c r="A3051" s="48">
        <v>6095</v>
      </c>
      <c r="B3051" s="48" t="s">
        <v>281</v>
      </c>
      <c r="C3051" s="48" t="str">
        <f>VLOOKUP(Table14[[#This Row],[Subject]],Sheet2!$A$1:$B$60,2,0)</f>
        <v>MALE</v>
      </c>
      <c r="D3051" s="48" t="str">
        <f>TEXT(Table14[[#This Row],[Date]],"MMMM")</f>
        <v>September</v>
      </c>
      <c r="E3051" s="38">
        <v>45171</v>
      </c>
      <c r="F3051" s="48" t="s">
        <v>16</v>
      </c>
      <c r="G3051" s="48" t="s">
        <v>104</v>
      </c>
      <c r="H3051" s="48" t="s">
        <v>726</v>
      </c>
      <c r="I3051" s="48">
        <v>0</v>
      </c>
    </row>
    <row r="3052" spans="1:9" x14ac:dyDescent="0.3">
      <c r="A3052" s="48">
        <v>6096</v>
      </c>
      <c r="B3052" s="48" t="s">
        <v>281</v>
      </c>
      <c r="C3052" s="48" t="str">
        <f>VLOOKUP(Table14[[#This Row],[Subject]],Sheet2!$A$1:$B$60,2,0)</f>
        <v>MALE</v>
      </c>
      <c r="D3052" s="48" t="str">
        <f>TEXT(Table14[[#This Row],[Date]],"MMMM")</f>
        <v>September</v>
      </c>
      <c r="E3052" s="38">
        <v>45171</v>
      </c>
      <c r="F3052" s="48" t="s">
        <v>16</v>
      </c>
      <c r="G3052" s="48" t="s">
        <v>104</v>
      </c>
      <c r="H3052" s="48" t="s">
        <v>727</v>
      </c>
      <c r="I3052" s="48">
        <v>2</v>
      </c>
    </row>
    <row r="3053" spans="1:9" x14ac:dyDescent="0.3">
      <c r="A3053" s="48">
        <v>6097</v>
      </c>
      <c r="B3053" s="48" t="s">
        <v>281</v>
      </c>
      <c r="C3053" s="48" t="str">
        <f>VLOOKUP(Table14[[#This Row],[Subject]],Sheet2!$A$1:$B$60,2,0)</f>
        <v>MALE</v>
      </c>
      <c r="D3053" s="48" t="str">
        <f>TEXT(Table14[[#This Row],[Date]],"MMMM")</f>
        <v>September</v>
      </c>
      <c r="E3053" s="38">
        <v>45171</v>
      </c>
      <c r="F3053" s="48" t="s">
        <v>16</v>
      </c>
      <c r="G3053" s="48" t="s">
        <v>104</v>
      </c>
      <c r="H3053" s="48" t="s">
        <v>728</v>
      </c>
      <c r="I3053" s="48">
        <v>1</v>
      </c>
    </row>
    <row r="3054" spans="1:9" x14ac:dyDescent="0.3">
      <c r="A3054" s="48">
        <v>6098</v>
      </c>
      <c r="B3054" s="48" t="s">
        <v>281</v>
      </c>
      <c r="C3054" s="48" t="str">
        <f>VLOOKUP(Table14[[#This Row],[Subject]],Sheet2!$A$1:$B$60,2,0)</f>
        <v>MALE</v>
      </c>
      <c r="D3054" s="48" t="str">
        <f>TEXT(Table14[[#This Row],[Date]],"MMMM")</f>
        <v>September</v>
      </c>
      <c r="E3054" s="38">
        <v>45171</v>
      </c>
      <c r="F3054" s="48" t="s">
        <v>16</v>
      </c>
      <c r="G3054" s="48" t="s">
        <v>104</v>
      </c>
      <c r="H3054" s="48" t="s">
        <v>729</v>
      </c>
      <c r="I3054" s="48">
        <v>0</v>
      </c>
    </row>
    <row r="3055" spans="1:9" x14ac:dyDescent="0.3">
      <c r="A3055" s="48">
        <v>6099</v>
      </c>
      <c r="B3055" s="48" t="s">
        <v>281</v>
      </c>
      <c r="C3055" s="48" t="str">
        <f>VLOOKUP(Table14[[#This Row],[Subject]],Sheet2!$A$1:$B$60,2,0)</f>
        <v>MALE</v>
      </c>
      <c r="D3055" s="48" t="str">
        <f>TEXT(Table14[[#This Row],[Date]],"MMMM")</f>
        <v>September</v>
      </c>
      <c r="E3055" s="38">
        <v>45171</v>
      </c>
      <c r="F3055" s="48" t="s">
        <v>16</v>
      </c>
      <c r="G3055" s="48" t="s">
        <v>104</v>
      </c>
      <c r="H3055" s="48" t="s">
        <v>730</v>
      </c>
      <c r="I3055" s="48">
        <v>0</v>
      </c>
    </row>
    <row r="3056" spans="1:9" x14ac:dyDescent="0.3">
      <c r="A3056" s="48">
        <v>6100</v>
      </c>
      <c r="B3056" s="48" t="s">
        <v>281</v>
      </c>
      <c r="C3056" s="48" t="str">
        <f>VLOOKUP(Table14[[#This Row],[Subject]],Sheet2!$A$1:$B$60,2,0)</f>
        <v>MALE</v>
      </c>
      <c r="D3056" s="48" t="str">
        <f>TEXT(Table14[[#This Row],[Date]],"MMMM")</f>
        <v>September</v>
      </c>
      <c r="E3056" s="38">
        <v>45171</v>
      </c>
      <c r="F3056" s="48" t="s">
        <v>16</v>
      </c>
      <c r="G3056" s="48" t="s">
        <v>104</v>
      </c>
      <c r="H3056" s="48" t="s">
        <v>731</v>
      </c>
      <c r="I3056" s="48">
        <v>0</v>
      </c>
    </row>
    <row r="3057" spans="1:9" x14ac:dyDescent="0.3">
      <c r="A3057" s="48">
        <v>6101</v>
      </c>
      <c r="B3057" s="48" t="s">
        <v>281</v>
      </c>
      <c r="C3057" s="48" t="str">
        <f>VLOOKUP(Table14[[#This Row],[Subject]],Sheet2!$A$1:$B$60,2,0)</f>
        <v>MALE</v>
      </c>
      <c r="D3057" s="48" t="str">
        <f>TEXT(Table14[[#This Row],[Date]],"MMMM")</f>
        <v>September</v>
      </c>
      <c r="E3057" s="38">
        <v>45171</v>
      </c>
      <c r="F3057" s="48" t="s">
        <v>16</v>
      </c>
      <c r="G3057" s="48" t="s">
        <v>104</v>
      </c>
      <c r="H3057" s="48" t="s">
        <v>732</v>
      </c>
      <c r="I3057" s="48">
        <v>0</v>
      </c>
    </row>
    <row r="3058" spans="1:9" x14ac:dyDescent="0.3">
      <c r="A3058" s="48">
        <v>6102</v>
      </c>
      <c r="B3058" s="48" t="s">
        <v>281</v>
      </c>
      <c r="C3058" s="48" t="str">
        <f>VLOOKUP(Table14[[#This Row],[Subject]],Sheet2!$A$1:$B$60,2,0)</f>
        <v>MALE</v>
      </c>
      <c r="D3058" s="48" t="str">
        <f>TEXT(Table14[[#This Row],[Date]],"MMMM")</f>
        <v>September</v>
      </c>
      <c r="E3058" s="38">
        <v>45171</v>
      </c>
      <c r="F3058" s="48" t="s">
        <v>16</v>
      </c>
      <c r="G3058" s="48" t="s">
        <v>104</v>
      </c>
      <c r="H3058" s="48" t="s">
        <v>733</v>
      </c>
      <c r="I3058" s="48">
        <v>0</v>
      </c>
    </row>
    <row r="3059" spans="1:9" x14ac:dyDescent="0.3">
      <c r="A3059" s="48">
        <v>6103</v>
      </c>
      <c r="B3059" s="48" t="s">
        <v>281</v>
      </c>
      <c r="C3059" s="48" t="str">
        <f>VLOOKUP(Table14[[#This Row],[Subject]],Sheet2!$A$1:$B$60,2,0)</f>
        <v>MALE</v>
      </c>
      <c r="D3059" s="48" t="str">
        <f>TEXT(Table14[[#This Row],[Date]],"MMMM")</f>
        <v>September</v>
      </c>
      <c r="E3059" s="38">
        <v>45171</v>
      </c>
      <c r="F3059" s="48" t="s">
        <v>16</v>
      </c>
      <c r="G3059" s="48" t="s">
        <v>104</v>
      </c>
      <c r="H3059" s="48" t="s">
        <v>734</v>
      </c>
      <c r="I3059" s="48">
        <v>0</v>
      </c>
    </row>
    <row r="3060" spans="1:9" x14ac:dyDescent="0.3">
      <c r="A3060" s="48">
        <v>6104</v>
      </c>
      <c r="B3060" s="48" t="s">
        <v>281</v>
      </c>
      <c r="C3060" s="48" t="str">
        <f>VLOOKUP(Table14[[#This Row],[Subject]],Sheet2!$A$1:$B$60,2,0)</f>
        <v>MALE</v>
      </c>
      <c r="D3060" s="48" t="str">
        <f>TEXT(Table14[[#This Row],[Date]],"MMMM")</f>
        <v>September</v>
      </c>
      <c r="E3060" s="38">
        <v>45171</v>
      </c>
      <c r="F3060" s="48" t="s">
        <v>16</v>
      </c>
      <c r="G3060" s="48" t="s">
        <v>104</v>
      </c>
      <c r="H3060" s="48" t="s">
        <v>735</v>
      </c>
      <c r="I3060" s="48">
        <v>0</v>
      </c>
    </row>
    <row r="3061" spans="1:9" x14ac:dyDescent="0.3">
      <c r="A3061" s="48">
        <v>6105</v>
      </c>
      <c r="B3061" s="48" t="s">
        <v>281</v>
      </c>
      <c r="C3061" s="48" t="str">
        <f>VLOOKUP(Table14[[#This Row],[Subject]],Sheet2!$A$1:$B$60,2,0)</f>
        <v>MALE</v>
      </c>
      <c r="D3061" s="48" t="str">
        <f>TEXT(Table14[[#This Row],[Date]],"MMMM")</f>
        <v>September</v>
      </c>
      <c r="E3061" s="38">
        <v>45171</v>
      </c>
      <c r="F3061" s="48" t="s">
        <v>16</v>
      </c>
      <c r="G3061" s="48" t="s">
        <v>104</v>
      </c>
      <c r="H3061" s="48" t="s">
        <v>736</v>
      </c>
      <c r="I3061" s="48">
        <v>0</v>
      </c>
    </row>
    <row r="3062" spans="1:9" x14ac:dyDescent="0.3">
      <c r="A3062" s="48">
        <v>6106</v>
      </c>
      <c r="B3062" s="48" t="s">
        <v>281</v>
      </c>
      <c r="C3062" s="48" t="str">
        <f>VLOOKUP(Table14[[#This Row],[Subject]],Sheet2!$A$1:$B$60,2,0)</f>
        <v>MALE</v>
      </c>
      <c r="D3062" s="48" t="str">
        <f>TEXT(Table14[[#This Row],[Date]],"MMMM")</f>
        <v>September</v>
      </c>
      <c r="E3062" s="38">
        <v>45171</v>
      </c>
      <c r="F3062" s="48" t="s">
        <v>16</v>
      </c>
      <c r="G3062" s="48" t="s">
        <v>104</v>
      </c>
      <c r="H3062" s="48" t="s">
        <v>737</v>
      </c>
      <c r="I3062" s="48">
        <v>0</v>
      </c>
    </row>
    <row r="3063" spans="1:9" x14ac:dyDescent="0.3">
      <c r="A3063" s="48">
        <v>6107</v>
      </c>
      <c r="B3063" s="48" t="s">
        <v>281</v>
      </c>
      <c r="C3063" s="48" t="str">
        <f>VLOOKUP(Table14[[#This Row],[Subject]],Sheet2!$A$1:$B$60,2,0)</f>
        <v>MALE</v>
      </c>
      <c r="D3063" s="48" t="str">
        <f>TEXT(Table14[[#This Row],[Date]],"MMMM")</f>
        <v>September</v>
      </c>
      <c r="E3063" s="38">
        <v>45171</v>
      </c>
      <c r="F3063" s="48" t="s">
        <v>16</v>
      </c>
      <c r="G3063" s="48" t="s">
        <v>104</v>
      </c>
      <c r="H3063" s="48" t="s">
        <v>738</v>
      </c>
      <c r="I3063" s="48">
        <v>0</v>
      </c>
    </row>
    <row r="3064" spans="1:9" x14ac:dyDescent="0.3">
      <c r="A3064" s="48">
        <v>6108</v>
      </c>
      <c r="B3064" s="48" t="s">
        <v>281</v>
      </c>
      <c r="C3064" s="48" t="str">
        <f>VLOOKUP(Table14[[#This Row],[Subject]],Sheet2!$A$1:$B$60,2,0)</f>
        <v>MALE</v>
      </c>
      <c r="D3064" s="48" t="str">
        <f>TEXT(Table14[[#This Row],[Date]],"MMMM")</f>
        <v>September</v>
      </c>
      <c r="E3064" s="38">
        <v>45171</v>
      </c>
      <c r="F3064" s="48" t="s">
        <v>16</v>
      </c>
      <c r="G3064" s="48" t="s">
        <v>104</v>
      </c>
      <c r="H3064" s="48" t="s">
        <v>739</v>
      </c>
      <c r="I3064" s="48">
        <v>0</v>
      </c>
    </row>
    <row r="3065" spans="1:9" x14ac:dyDescent="0.3">
      <c r="A3065" s="48">
        <v>6109</v>
      </c>
      <c r="B3065" s="48" t="s">
        <v>281</v>
      </c>
      <c r="C3065" s="48" t="str">
        <f>VLOOKUP(Table14[[#This Row],[Subject]],Sheet2!$A$1:$B$60,2,0)</f>
        <v>MALE</v>
      </c>
      <c r="D3065" s="48" t="str">
        <f>TEXT(Table14[[#This Row],[Date]],"MMMM")</f>
        <v>September</v>
      </c>
      <c r="E3065" s="38">
        <v>45171</v>
      </c>
      <c r="F3065" s="48" t="s">
        <v>16</v>
      </c>
      <c r="G3065" s="48" t="s">
        <v>104</v>
      </c>
      <c r="H3065" s="48" t="s">
        <v>740</v>
      </c>
      <c r="I3065" s="48">
        <v>2</v>
      </c>
    </row>
    <row r="3066" spans="1:9" x14ac:dyDescent="0.3">
      <c r="A3066" s="48">
        <v>6110</v>
      </c>
      <c r="B3066" s="48" t="s">
        <v>281</v>
      </c>
      <c r="C3066" s="48" t="str">
        <f>VLOOKUP(Table14[[#This Row],[Subject]],Sheet2!$A$1:$B$60,2,0)</f>
        <v>MALE</v>
      </c>
      <c r="D3066" s="48" t="str">
        <f>TEXT(Table14[[#This Row],[Date]],"MMMM")</f>
        <v>September</v>
      </c>
      <c r="E3066" s="38">
        <v>45171</v>
      </c>
      <c r="F3066" s="48" t="s">
        <v>16</v>
      </c>
      <c r="G3066" s="48" t="s">
        <v>104</v>
      </c>
      <c r="H3066" s="48" t="s">
        <v>741</v>
      </c>
      <c r="I3066" s="48">
        <v>0</v>
      </c>
    </row>
    <row r="3067" spans="1:9" x14ac:dyDescent="0.3">
      <c r="A3067" s="48">
        <v>6111</v>
      </c>
      <c r="B3067" s="48" t="s">
        <v>281</v>
      </c>
      <c r="C3067" s="48" t="str">
        <f>VLOOKUP(Table14[[#This Row],[Subject]],Sheet2!$A$1:$B$60,2,0)</f>
        <v>MALE</v>
      </c>
      <c r="D3067" s="48" t="str">
        <f>TEXT(Table14[[#This Row],[Date]],"MMMM")</f>
        <v>September</v>
      </c>
      <c r="E3067" s="38">
        <v>45171</v>
      </c>
      <c r="F3067" s="48" t="s">
        <v>16</v>
      </c>
      <c r="G3067" s="48" t="s">
        <v>104</v>
      </c>
      <c r="H3067" s="48" t="s">
        <v>742</v>
      </c>
      <c r="I3067" s="48">
        <v>3</v>
      </c>
    </row>
    <row r="3068" spans="1:9" x14ac:dyDescent="0.3">
      <c r="A3068" s="48">
        <v>6112</v>
      </c>
      <c r="B3068" s="48" t="s">
        <v>281</v>
      </c>
      <c r="C3068" s="48" t="str">
        <f>VLOOKUP(Table14[[#This Row],[Subject]],Sheet2!$A$1:$B$60,2,0)</f>
        <v>MALE</v>
      </c>
      <c r="D3068" s="48" t="str">
        <f>TEXT(Table14[[#This Row],[Date]],"MMMM")</f>
        <v>September</v>
      </c>
      <c r="E3068" s="38">
        <v>45171</v>
      </c>
      <c r="F3068" s="48" t="s">
        <v>16</v>
      </c>
      <c r="G3068" s="48" t="s">
        <v>104</v>
      </c>
      <c r="H3068" s="48" t="s">
        <v>743</v>
      </c>
      <c r="I3068" s="48">
        <v>0</v>
      </c>
    </row>
    <row r="3069" spans="1:9" x14ac:dyDescent="0.3">
      <c r="A3069" s="48">
        <v>6113</v>
      </c>
      <c r="B3069" s="48" t="s">
        <v>281</v>
      </c>
      <c r="C3069" s="48" t="str">
        <f>VLOOKUP(Table14[[#This Row],[Subject]],Sheet2!$A$1:$B$60,2,0)</f>
        <v>MALE</v>
      </c>
      <c r="D3069" s="48" t="str">
        <f>TEXT(Table14[[#This Row],[Date]],"MMMM")</f>
        <v>September</v>
      </c>
      <c r="E3069" s="38">
        <v>45171</v>
      </c>
      <c r="F3069" s="48" t="s">
        <v>16</v>
      </c>
      <c r="G3069" s="48" t="s">
        <v>104</v>
      </c>
      <c r="H3069" s="48" t="s">
        <v>744</v>
      </c>
      <c r="I3069" s="48">
        <v>1</v>
      </c>
    </row>
    <row r="3070" spans="1:9" x14ac:dyDescent="0.3">
      <c r="A3070" s="48">
        <v>6114</v>
      </c>
      <c r="B3070" s="48" t="s">
        <v>281</v>
      </c>
      <c r="C3070" s="48" t="str">
        <f>VLOOKUP(Table14[[#This Row],[Subject]],Sheet2!$A$1:$B$60,2,0)</f>
        <v>MALE</v>
      </c>
      <c r="D3070" s="48" t="str">
        <f>TEXT(Table14[[#This Row],[Date]],"MMMM")</f>
        <v>September</v>
      </c>
      <c r="E3070" s="38">
        <v>45171</v>
      </c>
      <c r="F3070" s="48" t="s">
        <v>16</v>
      </c>
      <c r="G3070" s="48" t="s">
        <v>128</v>
      </c>
      <c r="H3070" s="48" t="s">
        <v>868</v>
      </c>
      <c r="I3070" s="48">
        <v>1</v>
      </c>
    </row>
    <row r="3071" spans="1:9" x14ac:dyDescent="0.3">
      <c r="A3071" s="48">
        <v>6115</v>
      </c>
      <c r="B3071" s="48" t="s">
        <v>281</v>
      </c>
      <c r="C3071" s="48" t="str">
        <f>VLOOKUP(Table14[[#This Row],[Subject]],Sheet2!$A$1:$B$60,2,0)</f>
        <v>MALE</v>
      </c>
      <c r="D3071" s="48" t="str">
        <f>TEXT(Table14[[#This Row],[Date]],"MMMM")</f>
        <v>September</v>
      </c>
      <c r="E3071" s="38">
        <v>45171</v>
      </c>
      <c r="F3071" s="48" t="s">
        <v>16</v>
      </c>
      <c r="G3071" s="48" t="s">
        <v>128</v>
      </c>
      <c r="H3071" s="48" t="s">
        <v>869</v>
      </c>
      <c r="I3071" s="48">
        <v>4</v>
      </c>
    </row>
    <row r="3072" spans="1:9" x14ac:dyDescent="0.3">
      <c r="A3072" s="48">
        <v>6116</v>
      </c>
      <c r="B3072" s="48" t="s">
        <v>281</v>
      </c>
      <c r="C3072" s="48" t="str">
        <f>VLOOKUP(Table14[[#This Row],[Subject]],Sheet2!$A$1:$B$60,2,0)</f>
        <v>MALE</v>
      </c>
      <c r="D3072" s="48" t="str">
        <f>TEXT(Table14[[#This Row],[Date]],"MMMM")</f>
        <v>September</v>
      </c>
      <c r="E3072" s="38">
        <v>45171</v>
      </c>
      <c r="F3072" s="48" t="s">
        <v>16</v>
      </c>
      <c r="G3072" s="48" t="s">
        <v>128</v>
      </c>
      <c r="H3072" s="48" t="s">
        <v>747</v>
      </c>
      <c r="I3072" s="48">
        <v>2</v>
      </c>
    </row>
    <row r="3073" spans="1:9" x14ac:dyDescent="0.3">
      <c r="A3073" s="48">
        <v>6117</v>
      </c>
      <c r="B3073" s="48" t="s">
        <v>281</v>
      </c>
      <c r="C3073" s="48" t="str">
        <f>VLOOKUP(Table14[[#This Row],[Subject]],Sheet2!$A$1:$B$60,2,0)</f>
        <v>MALE</v>
      </c>
      <c r="D3073" s="48" t="str">
        <f>TEXT(Table14[[#This Row],[Date]],"MMMM")</f>
        <v>September</v>
      </c>
      <c r="E3073" s="38">
        <v>45171</v>
      </c>
      <c r="F3073" s="48" t="s">
        <v>16</v>
      </c>
      <c r="G3073" s="48" t="s">
        <v>128</v>
      </c>
      <c r="H3073" s="48" t="s">
        <v>748</v>
      </c>
      <c r="I3073" s="48">
        <v>3</v>
      </c>
    </row>
    <row r="3074" spans="1:9" x14ac:dyDescent="0.3">
      <c r="A3074" s="48">
        <v>6118</v>
      </c>
      <c r="B3074" s="48" t="s">
        <v>281</v>
      </c>
      <c r="C3074" s="48" t="str">
        <f>VLOOKUP(Table14[[#This Row],[Subject]],Sheet2!$A$1:$B$60,2,0)</f>
        <v>MALE</v>
      </c>
      <c r="D3074" s="48" t="str">
        <f>TEXT(Table14[[#This Row],[Date]],"MMMM")</f>
        <v>September</v>
      </c>
      <c r="E3074" s="38">
        <v>45171</v>
      </c>
      <c r="F3074" s="48" t="s">
        <v>16</v>
      </c>
      <c r="G3074" s="48" t="s">
        <v>128</v>
      </c>
      <c r="H3074" s="48" t="s">
        <v>749</v>
      </c>
      <c r="I3074" s="48">
        <v>5</v>
      </c>
    </row>
    <row r="3075" spans="1:9" x14ac:dyDescent="0.3">
      <c r="A3075" s="48">
        <v>6119</v>
      </c>
      <c r="B3075" s="48" t="s">
        <v>281</v>
      </c>
      <c r="C3075" s="48" t="str">
        <f>VLOOKUP(Table14[[#This Row],[Subject]],Sheet2!$A$1:$B$60,2,0)</f>
        <v>MALE</v>
      </c>
      <c r="D3075" s="48" t="str">
        <f>TEXT(Table14[[#This Row],[Date]],"MMMM")</f>
        <v>September</v>
      </c>
      <c r="E3075" s="38">
        <v>45171</v>
      </c>
      <c r="F3075" s="48" t="s">
        <v>16</v>
      </c>
      <c r="G3075" s="48" t="s">
        <v>128</v>
      </c>
      <c r="H3075" s="48" t="s">
        <v>750</v>
      </c>
      <c r="I3075" s="48">
        <v>2</v>
      </c>
    </row>
    <row r="3076" spans="1:9" x14ac:dyDescent="0.3">
      <c r="A3076" s="48">
        <v>6120</v>
      </c>
      <c r="B3076" s="48" t="s">
        <v>281</v>
      </c>
      <c r="C3076" s="48" t="str">
        <f>VLOOKUP(Table14[[#This Row],[Subject]],Sheet2!$A$1:$B$60,2,0)</f>
        <v>MALE</v>
      </c>
      <c r="D3076" s="48" t="str">
        <f>TEXT(Table14[[#This Row],[Date]],"MMMM")</f>
        <v>September</v>
      </c>
      <c r="E3076" s="38">
        <v>45171</v>
      </c>
      <c r="F3076" s="48" t="s">
        <v>16</v>
      </c>
      <c r="G3076" s="48" t="s">
        <v>128</v>
      </c>
      <c r="H3076" s="48" t="s">
        <v>751</v>
      </c>
      <c r="I3076" s="48">
        <v>3</v>
      </c>
    </row>
    <row r="3077" spans="1:9" x14ac:dyDescent="0.3">
      <c r="A3077" s="48">
        <v>6121</v>
      </c>
      <c r="B3077" s="48" t="s">
        <v>281</v>
      </c>
      <c r="C3077" s="48" t="str">
        <f>VLOOKUP(Table14[[#This Row],[Subject]],Sheet2!$A$1:$B$60,2,0)</f>
        <v>MALE</v>
      </c>
      <c r="D3077" s="48" t="str">
        <f>TEXT(Table14[[#This Row],[Date]],"MMMM")</f>
        <v>September</v>
      </c>
      <c r="E3077" s="38">
        <v>45171</v>
      </c>
      <c r="F3077" s="48" t="s">
        <v>16</v>
      </c>
      <c r="G3077" s="48" t="s">
        <v>128</v>
      </c>
      <c r="H3077" s="48" t="s">
        <v>752</v>
      </c>
      <c r="I3077" s="48">
        <v>1</v>
      </c>
    </row>
    <row r="3078" spans="1:9" x14ac:dyDescent="0.3">
      <c r="A3078" s="48">
        <v>6122</v>
      </c>
      <c r="B3078" s="48" t="s">
        <v>281</v>
      </c>
      <c r="C3078" s="48" t="str">
        <f>VLOOKUP(Table14[[#This Row],[Subject]],Sheet2!$A$1:$B$60,2,0)</f>
        <v>MALE</v>
      </c>
      <c r="D3078" s="48" t="str">
        <f>TEXT(Table14[[#This Row],[Date]],"MMMM")</f>
        <v>September</v>
      </c>
      <c r="E3078" s="38">
        <v>45171</v>
      </c>
      <c r="F3078" s="48" t="s">
        <v>16</v>
      </c>
      <c r="G3078" s="48" t="s">
        <v>128</v>
      </c>
      <c r="H3078" s="48" t="s">
        <v>753</v>
      </c>
      <c r="I3078" s="48">
        <v>5</v>
      </c>
    </row>
    <row r="3079" spans="1:9" x14ac:dyDescent="0.3">
      <c r="A3079" s="48">
        <v>6123</v>
      </c>
      <c r="B3079" s="48" t="s">
        <v>281</v>
      </c>
      <c r="C3079" s="48" t="str">
        <f>VLOOKUP(Table14[[#This Row],[Subject]],Sheet2!$A$1:$B$60,2,0)</f>
        <v>MALE</v>
      </c>
      <c r="D3079" s="48" t="str">
        <f>TEXT(Table14[[#This Row],[Date]],"MMMM")</f>
        <v>September</v>
      </c>
      <c r="E3079" s="38">
        <v>45171</v>
      </c>
      <c r="F3079" s="48" t="s">
        <v>16</v>
      </c>
      <c r="G3079" s="48" t="s">
        <v>128</v>
      </c>
      <c r="H3079" s="48" t="s">
        <v>754</v>
      </c>
      <c r="I3079" s="48">
        <v>4</v>
      </c>
    </row>
    <row r="3080" spans="1:9" x14ac:dyDescent="0.3">
      <c r="A3080" s="48">
        <v>6124</v>
      </c>
      <c r="B3080" s="48" t="s">
        <v>281</v>
      </c>
      <c r="C3080" s="48" t="str">
        <f>VLOOKUP(Table14[[#This Row],[Subject]],Sheet2!$A$1:$B$60,2,0)</f>
        <v>MALE</v>
      </c>
      <c r="D3080" s="48" t="str">
        <f>TEXT(Table14[[#This Row],[Date]],"MMMM")</f>
        <v>September</v>
      </c>
      <c r="E3080" s="38">
        <v>45171</v>
      </c>
      <c r="F3080" s="48" t="s">
        <v>16</v>
      </c>
      <c r="G3080" s="48" t="s">
        <v>128</v>
      </c>
      <c r="H3080" s="48" t="s">
        <v>755</v>
      </c>
      <c r="I3080" s="48">
        <v>2</v>
      </c>
    </row>
    <row r="3081" spans="1:9" x14ac:dyDescent="0.3">
      <c r="A3081" s="48">
        <v>6125</v>
      </c>
      <c r="B3081" s="48" t="s">
        <v>281</v>
      </c>
      <c r="C3081" s="48" t="str">
        <f>VLOOKUP(Table14[[#This Row],[Subject]],Sheet2!$A$1:$B$60,2,0)</f>
        <v>MALE</v>
      </c>
      <c r="D3081" s="48" t="str">
        <f>TEXT(Table14[[#This Row],[Date]],"MMMM")</f>
        <v>September</v>
      </c>
      <c r="E3081" s="38">
        <v>45171</v>
      </c>
      <c r="F3081" s="48" t="s">
        <v>16</v>
      </c>
      <c r="G3081" s="48" t="s">
        <v>128</v>
      </c>
      <c r="H3081" s="48" t="s">
        <v>756</v>
      </c>
      <c r="I3081" s="48">
        <v>3</v>
      </c>
    </row>
    <row r="3082" spans="1:9" x14ac:dyDescent="0.3">
      <c r="A3082" s="48">
        <v>6126</v>
      </c>
      <c r="B3082" s="48" t="s">
        <v>281</v>
      </c>
      <c r="C3082" s="48" t="str">
        <f>VLOOKUP(Table14[[#This Row],[Subject]],Sheet2!$A$1:$B$60,2,0)</f>
        <v>MALE</v>
      </c>
      <c r="D3082" s="48" t="str">
        <f>TEXT(Table14[[#This Row],[Date]],"MMMM")</f>
        <v>September</v>
      </c>
      <c r="E3082" s="38">
        <v>45171</v>
      </c>
      <c r="F3082" s="48" t="s">
        <v>16</v>
      </c>
      <c r="G3082" s="48" t="s">
        <v>128</v>
      </c>
      <c r="H3082" s="48" t="s">
        <v>757</v>
      </c>
      <c r="I3082" s="48">
        <v>4</v>
      </c>
    </row>
    <row r="3083" spans="1:9" x14ac:dyDescent="0.3">
      <c r="A3083" s="48">
        <v>6127</v>
      </c>
      <c r="B3083" s="48" t="s">
        <v>281</v>
      </c>
      <c r="C3083" s="48" t="str">
        <f>VLOOKUP(Table14[[#This Row],[Subject]],Sheet2!$A$1:$B$60,2,0)</f>
        <v>MALE</v>
      </c>
      <c r="D3083" s="48" t="str">
        <f>TEXT(Table14[[#This Row],[Date]],"MMMM")</f>
        <v>September</v>
      </c>
      <c r="E3083" s="38">
        <v>45171</v>
      </c>
      <c r="F3083" s="48" t="s">
        <v>16</v>
      </c>
      <c r="G3083" s="48" t="s">
        <v>128</v>
      </c>
      <c r="H3083" s="48" t="s">
        <v>758</v>
      </c>
      <c r="I3083" s="48">
        <v>5</v>
      </c>
    </row>
    <row r="3084" spans="1:9" x14ac:dyDescent="0.3">
      <c r="A3084" s="48">
        <v>6128</v>
      </c>
      <c r="B3084" s="48" t="s">
        <v>281</v>
      </c>
      <c r="C3084" s="48" t="str">
        <f>VLOOKUP(Table14[[#This Row],[Subject]],Sheet2!$A$1:$B$60,2,0)</f>
        <v>MALE</v>
      </c>
      <c r="D3084" s="48" t="str">
        <f>TEXT(Table14[[#This Row],[Date]],"MMMM")</f>
        <v>September</v>
      </c>
      <c r="E3084" s="38">
        <v>45171</v>
      </c>
      <c r="F3084" s="48" t="s">
        <v>16</v>
      </c>
      <c r="G3084" s="48" t="s">
        <v>128</v>
      </c>
      <c r="H3084" s="48" t="s">
        <v>759</v>
      </c>
      <c r="I3084" s="48">
        <v>2</v>
      </c>
    </row>
    <row r="3085" spans="1:9" x14ac:dyDescent="0.3">
      <c r="A3085" s="48">
        <v>6129</v>
      </c>
      <c r="B3085" s="48" t="s">
        <v>281</v>
      </c>
      <c r="C3085" s="48" t="str">
        <f>VLOOKUP(Table14[[#This Row],[Subject]],Sheet2!$A$1:$B$60,2,0)</f>
        <v>MALE</v>
      </c>
      <c r="D3085" s="48" t="str">
        <f>TEXT(Table14[[#This Row],[Date]],"MMMM")</f>
        <v>September</v>
      </c>
      <c r="E3085" s="38">
        <v>45171</v>
      </c>
      <c r="F3085" s="48" t="s">
        <v>16</v>
      </c>
      <c r="G3085" s="48" t="s">
        <v>128</v>
      </c>
      <c r="H3085" s="48" t="s">
        <v>760</v>
      </c>
      <c r="I3085" s="48">
        <v>1</v>
      </c>
    </row>
    <row r="3086" spans="1:9" x14ac:dyDescent="0.3">
      <c r="A3086" s="48">
        <v>6130</v>
      </c>
      <c r="B3086" s="48" t="s">
        <v>281</v>
      </c>
      <c r="C3086" s="48" t="str">
        <f>VLOOKUP(Table14[[#This Row],[Subject]],Sheet2!$A$1:$B$60,2,0)</f>
        <v>MALE</v>
      </c>
      <c r="D3086" s="48" t="str">
        <f>TEXT(Table14[[#This Row],[Date]],"MMMM")</f>
        <v>September</v>
      </c>
      <c r="E3086" s="38">
        <v>45171</v>
      </c>
      <c r="F3086" s="48" t="s">
        <v>16</v>
      </c>
      <c r="G3086" s="48" t="s">
        <v>145</v>
      </c>
      <c r="H3086" s="48" t="s">
        <v>761</v>
      </c>
      <c r="I3086" s="48">
        <v>2</v>
      </c>
    </row>
    <row r="3087" spans="1:9" x14ac:dyDescent="0.3">
      <c r="A3087" s="48">
        <v>6131</v>
      </c>
      <c r="B3087" s="48" t="s">
        <v>281</v>
      </c>
      <c r="C3087" s="48" t="str">
        <f>VLOOKUP(Table14[[#This Row],[Subject]],Sheet2!$A$1:$B$60,2,0)</f>
        <v>MALE</v>
      </c>
      <c r="D3087" s="48" t="str">
        <f>TEXT(Table14[[#This Row],[Date]],"MMMM")</f>
        <v>September</v>
      </c>
      <c r="E3087" s="38">
        <v>45171</v>
      </c>
      <c r="F3087" s="48" t="s">
        <v>16</v>
      </c>
      <c r="G3087" s="48" t="s">
        <v>145</v>
      </c>
      <c r="H3087" s="48" t="s">
        <v>762</v>
      </c>
      <c r="I3087" s="48">
        <v>4</v>
      </c>
    </row>
    <row r="3088" spans="1:9" x14ac:dyDescent="0.3">
      <c r="A3088" s="48">
        <v>6132</v>
      </c>
      <c r="B3088" s="48" t="s">
        <v>281</v>
      </c>
      <c r="C3088" s="48" t="str">
        <f>VLOOKUP(Table14[[#This Row],[Subject]],Sheet2!$A$1:$B$60,2,0)</f>
        <v>MALE</v>
      </c>
      <c r="D3088" s="48" t="str">
        <f>TEXT(Table14[[#This Row],[Date]],"MMMM")</f>
        <v>September</v>
      </c>
      <c r="E3088" s="38">
        <v>45171</v>
      </c>
      <c r="F3088" s="48" t="s">
        <v>16</v>
      </c>
      <c r="G3088" s="48" t="s">
        <v>145</v>
      </c>
      <c r="H3088" s="48" t="s">
        <v>763</v>
      </c>
      <c r="I3088" s="48">
        <v>3</v>
      </c>
    </row>
    <row r="3089" spans="1:9" x14ac:dyDescent="0.3">
      <c r="A3089" s="48">
        <v>6133</v>
      </c>
      <c r="B3089" s="48" t="s">
        <v>281</v>
      </c>
      <c r="C3089" s="48" t="str">
        <f>VLOOKUP(Table14[[#This Row],[Subject]],Sheet2!$A$1:$B$60,2,0)</f>
        <v>MALE</v>
      </c>
      <c r="D3089" s="48" t="str">
        <f>TEXT(Table14[[#This Row],[Date]],"MMMM")</f>
        <v>September</v>
      </c>
      <c r="E3089" s="38">
        <v>45171</v>
      </c>
      <c r="F3089" s="48" t="s">
        <v>16</v>
      </c>
      <c r="G3089" s="48" t="s">
        <v>145</v>
      </c>
      <c r="H3089" s="48" t="s">
        <v>764</v>
      </c>
      <c r="I3089" s="48">
        <v>5</v>
      </c>
    </row>
    <row r="3090" spans="1:9" x14ac:dyDescent="0.3">
      <c r="A3090" s="48">
        <v>6134</v>
      </c>
      <c r="B3090" s="48" t="s">
        <v>281</v>
      </c>
      <c r="C3090" s="48" t="str">
        <f>VLOOKUP(Table14[[#This Row],[Subject]],Sheet2!$A$1:$B$60,2,0)</f>
        <v>MALE</v>
      </c>
      <c r="D3090" s="48" t="str">
        <f>TEXT(Table14[[#This Row],[Date]],"MMMM")</f>
        <v>September</v>
      </c>
      <c r="E3090" s="38">
        <v>45171</v>
      </c>
      <c r="F3090" s="48" t="s">
        <v>16</v>
      </c>
      <c r="G3090" s="48" t="s">
        <v>145</v>
      </c>
      <c r="H3090" s="48" t="s">
        <v>765</v>
      </c>
      <c r="I3090" s="48">
        <v>5</v>
      </c>
    </row>
    <row r="3091" spans="1:9" x14ac:dyDescent="0.3">
      <c r="A3091" s="48">
        <v>6135</v>
      </c>
      <c r="B3091" s="48" t="s">
        <v>281</v>
      </c>
      <c r="C3091" s="48" t="str">
        <f>VLOOKUP(Table14[[#This Row],[Subject]],Sheet2!$A$1:$B$60,2,0)</f>
        <v>MALE</v>
      </c>
      <c r="D3091" s="48" t="str">
        <f>TEXT(Table14[[#This Row],[Date]],"MMMM")</f>
        <v>September</v>
      </c>
      <c r="E3091" s="38">
        <v>45171</v>
      </c>
      <c r="F3091" s="48" t="s">
        <v>16</v>
      </c>
      <c r="G3091" s="48" t="s">
        <v>145</v>
      </c>
      <c r="H3091" s="48" t="s">
        <v>766</v>
      </c>
      <c r="I3091" s="48">
        <v>4</v>
      </c>
    </row>
    <row r="3092" spans="1:9" x14ac:dyDescent="0.3">
      <c r="A3092" s="48">
        <v>6136</v>
      </c>
      <c r="B3092" s="48" t="s">
        <v>281</v>
      </c>
      <c r="C3092" s="48" t="str">
        <f>VLOOKUP(Table14[[#This Row],[Subject]],Sheet2!$A$1:$B$60,2,0)</f>
        <v>MALE</v>
      </c>
      <c r="D3092" s="48" t="str">
        <f>TEXT(Table14[[#This Row],[Date]],"MMMM")</f>
        <v>September</v>
      </c>
      <c r="E3092" s="38">
        <v>45171</v>
      </c>
      <c r="F3092" s="48" t="s">
        <v>16</v>
      </c>
      <c r="G3092" s="48" t="s">
        <v>145</v>
      </c>
      <c r="H3092" s="48" t="s">
        <v>767</v>
      </c>
      <c r="I3092" s="48">
        <v>2</v>
      </c>
    </row>
    <row r="3093" spans="1:9" x14ac:dyDescent="0.3">
      <c r="A3093" s="48">
        <v>6137</v>
      </c>
      <c r="B3093" s="48" t="s">
        <v>281</v>
      </c>
      <c r="C3093" s="48" t="str">
        <f>VLOOKUP(Table14[[#This Row],[Subject]],Sheet2!$A$1:$B$60,2,0)</f>
        <v>MALE</v>
      </c>
      <c r="D3093" s="48" t="str">
        <f>TEXT(Table14[[#This Row],[Date]],"MMMM")</f>
        <v>September</v>
      </c>
      <c r="E3093" s="38">
        <v>45171</v>
      </c>
      <c r="F3093" s="48" t="s">
        <v>16</v>
      </c>
      <c r="G3093" s="48" t="s">
        <v>145</v>
      </c>
      <c r="H3093" s="48" t="s">
        <v>768</v>
      </c>
      <c r="I3093" s="48">
        <v>1</v>
      </c>
    </row>
    <row r="3094" spans="1:9" x14ac:dyDescent="0.3">
      <c r="A3094" s="48">
        <v>6138</v>
      </c>
      <c r="B3094" s="48" t="s">
        <v>281</v>
      </c>
      <c r="C3094" s="48" t="str">
        <f>VLOOKUP(Table14[[#This Row],[Subject]],Sheet2!$A$1:$B$60,2,0)</f>
        <v>MALE</v>
      </c>
      <c r="D3094" s="48" t="str">
        <f>TEXT(Table14[[#This Row],[Date]],"MMMM")</f>
        <v>September</v>
      </c>
      <c r="E3094" s="38">
        <v>45171</v>
      </c>
      <c r="F3094" s="48" t="s">
        <v>16</v>
      </c>
      <c r="G3094" s="48" t="s">
        <v>145</v>
      </c>
      <c r="H3094" s="48" t="s">
        <v>769</v>
      </c>
      <c r="I3094" s="48">
        <v>5</v>
      </c>
    </row>
    <row r="3095" spans="1:9" x14ac:dyDescent="0.3">
      <c r="A3095" s="48">
        <v>6139</v>
      </c>
      <c r="B3095" s="48" t="s">
        <v>281</v>
      </c>
      <c r="C3095" s="48" t="str">
        <f>VLOOKUP(Table14[[#This Row],[Subject]],Sheet2!$A$1:$B$60,2,0)</f>
        <v>MALE</v>
      </c>
      <c r="D3095" s="48" t="str">
        <f>TEXT(Table14[[#This Row],[Date]],"MMMM")</f>
        <v>September</v>
      </c>
      <c r="E3095" s="38">
        <v>45171</v>
      </c>
      <c r="F3095" s="48" t="s">
        <v>16</v>
      </c>
      <c r="G3095" s="48" t="s">
        <v>145</v>
      </c>
      <c r="H3095" s="48" t="s">
        <v>770</v>
      </c>
      <c r="I3095" s="48">
        <v>3</v>
      </c>
    </row>
    <row r="3096" spans="1:9" x14ac:dyDescent="0.3">
      <c r="A3096" s="48">
        <v>6140</v>
      </c>
      <c r="B3096" s="48" t="s">
        <v>281</v>
      </c>
      <c r="C3096" s="48" t="str">
        <f>VLOOKUP(Table14[[#This Row],[Subject]],Sheet2!$A$1:$B$60,2,0)</f>
        <v>MALE</v>
      </c>
      <c r="D3096" s="48" t="str">
        <f>TEXT(Table14[[#This Row],[Date]],"MMMM")</f>
        <v>September</v>
      </c>
      <c r="E3096" s="38">
        <v>45171</v>
      </c>
      <c r="F3096" s="48" t="s">
        <v>16</v>
      </c>
      <c r="G3096" s="48" t="s">
        <v>145</v>
      </c>
      <c r="H3096" s="48" t="s">
        <v>771</v>
      </c>
      <c r="I3096" s="48">
        <v>4</v>
      </c>
    </row>
    <row r="3097" spans="1:9" x14ac:dyDescent="0.3">
      <c r="A3097" s="48">
        <v>6141</v>
      </c>
      <c r="B3097" s="48" t="s">
        <v>281</v>
      </c>
      <c r="C3097" s="48" t="str">
        <f>VLOOKUP(Table14[[#This Row],[Subject]],Sheet2!$A$1:$B$60,2,0)</f>
        <v>MALE</v>
      </c>
      <c r="D3097" s="48" t="str">
        <f>TEXT(Table14[[#This Row],[Date]],"MMMM")</f>
        <v>September</v>
      </c>
      <c r="E3097" s="38">
        <v>45171</v>
      </c>
      <c r="F3097" s="48" t="s">
        <v>16</v>
      </c>
      <c r="G3097" s="48" t="s">
        <v>145</v>
      </c>
      <c r="H3097" s="48" t="s">
        <v>772</v>
      </c>
      <c r="I3097" s="48">
        <v>2</v>
      </c>
    </row>
    <row r="3098" spans="1:9" x14ac:dyDescent="0.3">
      <c r="A3098" s="48">
        <v>6142</v>
      </c>
      <c r="B3098" s="48" t="s">
        <v>281</v>
      </c>
      <c r="C3098" s="48" t="str">
        <f>VLOOKUP(Table14[[#This Row],[Subject]],Sheet2!$A$1:$B$60,2,0)</f>
        <v>MALE</v>
      </c>
      <c r="D3098" s="48" t="str">
        <f>TEXT(Table14[[#This Row],[Date]],"MMMM")</f>
        <v>September</v>
      </c>
      <c r="E3098" s="38">
        <v>45171</v>
      </c>
      <c r="F3098" s="48" t="s">
        <v>16</v>
      </c>
      <c r="G3098" s="48" t="s">
        <v>145</v>
      </c>
      <c r="H3098" s="48" t="s">
        <v>773</v>
      </c>
      <c r="I3098" s="48">
        <v>1</v>
      </c>
    </row>
    <row r="3099" spans="1:9" x14ac:dyDescent="0.3">
      <c r="A3099" s="48">
        <v>6143</v>
      </c>
      <c r="B3099" s="48" t="s">
        <v>281</v>
      </c>
      <c r="C3099" s="48" t="str">
        <f>VLOOKUP(Table14[[#This Row],[Subject]],Sheet2!$A$1:$B$60,2,0)</f>
        <v>MALE</v>
      </c>
      <c r="D3099" s="48" t="str">
        <f>TEXT(Table14[[#This Row],[Date]],"MMMM")</f>
        <v>September</v>
      </c>
      <c r="E3099" s="38">
        <v>45171</v>
      </c>
      <c r="F3099" s="48" t="s">
        <v>16</v>
      </c>
      <c r="G3099" s="48" t="s">
        <v>145</v>
      </c>
      <c r="H3099" s="48" t="s">
        <v>774</v>
      </c>
      <c r="I3099" s="48">
        <v>5</v>
      </c>
    </row>
    <row r="3100" spans="1:9" x14ac:dyDescent="0.3">
      <c r="A3100" s="48">
        <v>6144</v>
      </c>
      <c r="B3100" s="48" t="s">
        <v>281</v>
      </c>
      <c r="C3100" s="48" t="str">
        <f>VLOOKUP(Table14[[#This Row],[Subject]],Sheet2!$A$1:$B$60,2,0)</f>
        <v>MALE</v>
      </c>
      <c r="D3100" s="48" t="str">
        <f>TEXT(Table14[[#This Row],[Date]],"MMMM")</f>
        <v>September</v>
      </c>
      <c r="E3100" s="38">
        <v>45171</v>
      </c>
      <c r="F3100" s="48" t="s">
        <v>16</v>
      </c>
      <c r="G3100" s="48" t="s">
        <v>145</v>
      </c>
      <c r="H3100" s="48" t="s">
        <v>775</v>
      </c>
      <c r="I3100" s="48">
        <v>3</v>
      </c>
    </row>
    <row r="3101" spans="1:9" x14ac:dyDescent="0.3">
      <c r="A3101" s="48">
        <v>6145</v>
      </c>
      <c r="B3101" s="48" t="s">
        <v>281</v>
      </c>
      <c r="C3101" s="48" t="str">
        <f>VLOOKUP(Table14[[#This Row],[Subject]],Sheet2!$A$1:$B$60,2,0)</f>
        <v>MALE</v>
      </c>
      <c r="D3101" s="48" t="str">
        <f>TEXT(Table14[[#This Row],[Date]],"MMMM")</f>
        <v>September</v>
      </c>
      <c r="E3101" s="38">
        <v>45171</v>
      </c>
      <c r="F3101" s="48" t="s">
        <v>16</v>
      </c>
      <c r="G3101" s="48" t="s">
        <v>145</v>
      </c>
      <c r="H3101" s="48" t="s">
        <v>776</v>
      </c>
      <c r="I3101" s="48">
        <v>4</v>
      </c>
    </row>
    <row r="3102" spans="1:9" x14ac:dyDescent="0.3">
      <c r="A3102" s="48">
        <v>6146</v>
      </c>
      <c r="B3102" s="48" t="s">
        <v>281</v>
      </c>
      <c r="C3102" s="48" t="str">
        <f>VLOOKUP(Table14[[#This Row],[Subject]],Sheet2!$A$1:$B$60,2,0)</f>
        <v>MALE</v>
      </c>
      <c r="D3102" s="48" t="str">
        <f>TEXT(Table14[[#This Row],[Date]],"MMMM")</f>
        <v>September</v>
      </c>
      <c r="E3102" s="38">
        <v>45171</v>
      </c>
      <c r="F3102" s="48" t="s">
        <v>16</v>
      </c>
      <c r="G3102" s="48" t="s">
        <v>145</v>
      </c>
      <c r="H3102" s="48" t="s">
        <v>777</v>
      </c>
      <c r="I3102" s="48">
        <v>2</v>
      </c>
    </row>
    <row r="3103" spans="1:9" x14ac:dyDescent="0.3">
      <c r="A3103" s="48">
        <v>6147</v>
      </c>
      <c r="B3103" s="48" t="s">
        <v>281</v>
      </c>
      <c r="C3103" s="48" t="str">
        <f>VLOOKUP(Table14[[#This Row],[Subject]],Sheet2!$A$1:$B$60,2,0)</f>
        <v>MALE</v>
      </c>
      <c r="D3103" s="48" t="str">
        <f>TEXT(Table14[[#This Row],[Date]],"MMMM")</f>
        <v>September</v>
      </c>
      <c r="E3103" s="38">
        <v>45171</v>
      </c>
      <c r="F3103" s="48" t="s">
        <v>16</v>
      </c>
      <c r="G3103" s="48" t="s">
        <v>145</v>
      </c>
      <c r="H3103" s="48" t="s">
        <v>778</v>
      </c>
      <c r="I3103" s="48">
        <v>1</v>
      </c>
    </row>
    <row r="3104" spans="1:9" x14ac:dyDescent="0.3">
      <c r="A3104" s="48">
        <v>6148</v>
      </c>
      <c r="B3104" s="48" t="s">
        <v>281</v>
      </c>
      <c r="C3104" s="48" t="str">
        <f>VLOOKUP(Table14[[#This Row],[Subject]],Sheet2!$A$1:$B$60,2,0)</f>
        <v>MALE</v>
      </c>
      <c r="D3104" s="48" t="str">
        <f>TEXT(Table14[[#This Row],[Date]],"MMMM")</f>
        <v>September</v>
      </c>
      <c r="E3104" s="38">
        <v>45171</v>
      </c>
      <c r="F3104" s="48" t="s">
        <v>16</v>
      </c>
      <c r="G3104" s="48" t="s">
        <v>145</v>
      </c>
      <c r="H3104" s="48" t="s">
        <v>779</v>
      </c>
      <c r="I3104" s="48">
        <v>5</v>
      </c>
    </row>
    <row r="3105" spans="1:9" x14ac:dyDescent="0.3">
      <c r="A3105" s="48">
        <v>6149</v>
      </c>
      <c r="B3105" s="48" t="s">
        <v>281</v>
      </c>
      <c r="C3105" s="48" t="str">
        <f>VLOOKUP(Table14[[#This Row],[Subject]],Sheet2!$A$1:$B$60,2,0)</f>
        <v>MALE</v>
      </c>
      <c r="D3105" s="48" t="str">
        <f>TEXT(Table14[[#This Row],[Date]],"MMMM")</f>
        <v>September</v>
      </c>
      <c r="E3105" s="38">
        <v>45171</v>
      </c>
      <c r="F3105" s="48" t="s">
        <v>16</v>
      </c>
      <c r="G3105" s="48" t="s">
        <v>165</v>
      </c>
      <c r="H3105" s="48" t="s">
        <v>780</v>
      </c>
      <c r="I3105" s="48">
        <v>3</v>
      </c>
    </row>
    <row r="3106" spans="1:9" x14ac:dyDescent="0.3">
      <c r="A3106" s="48">
        <v>6150</v>
      </c>
      <c r="B3106" s="48" t="s">
        <v>281</v>
      </c>
      <c r="C3106" s="48" t="str">
        <f>VLOOKUP(Table14[[#This Row],[Subject]],Sheet2!$A$1:$B$60,2,0)</f>
        <v>MALE</v>
      </c>
      <c r="D3106" s="48" t="str">
        <f>TEXT(Table14[[#This Row],[Date]],"MMMM")</f>
        <v>September</v>
      </c>
      <c r="E3106" s="38">
        <v>45171</v>
      </c>
      <c r="F3106" s="48" t="s">
        <v>16</v>
      </c>
      <c r="G3106" s="48" t="s">
        <v>165</v>
      </c>
      <c r="H3106" s="48" t="s">
        <v>781</v>
      </c>
      <c r="I3106" s="48">
        <v>2</v>
      </c>
    </row>
    <row r="3107" spans="1:9" x14ac:dyDescent="0.3">
      <c r="A3107" s="48">
        <v>6151</v>
      </c>
      <c r="B3107" s="48" t="s">
        <v>281</v>
      </c>
      <c r="C3107" s="48" t="str">
        <f>VLOOKUP(Table14[[#This Row],[Subject]],Sheet2!$A$1:$B$60,2,0)</f>
        <v>MALE</v>
      </c>
      <c r="D3107" s="48" t="str">
        <f>TEXT(Table14[[#This Row],[Date]],"MMMM")</f>
        <v>September</v>
      </c>
      <c r="E3107" s="38">
        <v>45171</v>
      </c>
      <c r="F3107" s="48" t="s">
        <v>16</v>
      </c>
      <c r="G3107" s="48" t="s">
        <v>165</v>
      </c>
      <c r="H3107" s="48" t="s">
        <v>782</v>
      </c>
      <c r="I3107" s="48">
        <v>4</v>
      </c>
    </row>
    <row r="3108" spans="1:9" x14ac:dyDescent="0.3">
      <c r="A3108" s="48">
        <v>6152</v>
      </c>
      <c r="B3108" s="48" t="s">
        <v>281</v>
      </c>
      <c r="C3108" s="48" t="str">
        <f>VLOOKUP(Table14[[#This Row],[Subject]],Sheet2!$A$1:$B$60,2,0)</f>
        <v>MALE</v>
      </c>
      <c r="D3108" s="48" t="str">
        <f>TEXT(Table14[[#This Row],[Date]],"MMMM")</f>
        <v>September</v>
      </c>
      <c r="E3108" s="38">
        <v>45171</v>
      </c>
      <c r="F3108" s="48" t="s">
        <v>16</v>
      </c>
      <c r="G3108" s="48" t="s">
        <v>165</v>
      </c>
      <c r="H3108" s="48" t="s">
        <v>783</v>
      </c>
      <c r="I3108" s="48">
        <v>1</v>
      </c>
    </row>
    <row r="3109" spans="1:9" x14ac:dyDescent="0.3">
      <c r="A3109" s="48">
        <v>6153</v>
      </c>
      <c r="B3109" s="48" t="s">
        <v>281</v>
      </c>
      <c r="C3109" s="48" t="str">
        <f>VLOOKUP(Table14[[#This Row],[Subject]],Sheet2!$A$1:$B$60,2,0)</f>
        <v>MALE</v>
      </c>
      <c r="D3109" s="48" t="str">
        <f>TEXT(Table14[[#This Row],[Date]],"MMMM")</f>
        <v>September</v>
      </c>
      <c r="E3109" s="38">
        <v>45171</v>
      </c>
      <c r="F3109" s="48" t="s">
        <v>16</v>
      </c>
      <c r="G3109" s="48" t="s">
        <v>165</v>
      </c>
      <c r="H3109" s="48" t="s">
        <v>784</v>
      </c>
      <c r="I3109" s="48">
        <v>5</v>
      </c>
    </row>
    <row r="3110" spans="1:9" x14ac:dyDescent="0.3">
      <c r="A3110" s="48">
        <v>6154</v>
      </c>
      <c r="B3110" s="48" t="s">
        <v>281</v>
      </c>
      <c r="C3110" s="48" t="str">
        <f>VLOOKUP(Table14[[#This Row],[Subject]],Sheet2!$A$1:$B$60,2,0)</f>
        <v>MALE</v>
      </c>
      <c r="D3110" s="48" t="str">
        <f>TEXT(Table14[[#This Row],[Date]],"MMMM")</f>
        <v>September</v>
      </c>
      <c r="E3110" s="38">
        <v>45171</v>
      </c>
      <c r="F3110" s="48" t="s">
        <v>16</v>
      </c>
      <c r="G3110" s="48" t="s">
        <v>165</v>
      </c>
      <c r="H3110" s="48" t="s">
        <v>785</v>
      </c>
      <c r="I3110" s="48">
        <v>7</v>
      </c>
    </row>
    <row r="3111" spans="1:9" x14ac:dyDescent="0.3">
      <c r="A3111" s="48">
        <v>6155</v>
      </c>
      <c r="B3111" s="48" t="s">
        <v>281</v>
      </c>
      <c r="C3111" s="48" t="str">
        <f>VLOOKUP(Table14[[#This Row],[Subject]],Sheet2!$A$1:$B$60,2,0)</f>
        <v>MALE</v>
      </c>
      <c r="D3111" s="48" t="str">
        <f>TEXT(Table14[[#This Row],[Date]],"MMMM")</f>
        <v>September</v>
      </c>
      <c r="E3111" s="38">
        <v>45171</v>
      </c>
      <c r="F3111" s="48" t="s">
        <v>16</v>
      </c>
      <c r="G3111" s="48" t="s">
        <v>165</v>
      </c>
      <c r="H3111" s="48" t="s">
        <v>786</v>
      </c>
      <c r="I3111" s="48">
        <v>7</v>
      </c>
    </row>
    <row r="3112" spans="1:9" x14ac:dyDescent="0.3">
      <c r="A3112" s="48">
        <v>6156</v>
      </c>
      <c r="B3112" s="48" t="s">
        <v>281</v>
      </c>
      <c r="C3112" s="48" t="str">
        <f>VLOOKUP(Table14[[#This Row],[Subject]],Sheet2!$A$1:$B$60,2,0)</f>
        <v>MALE</v>
      </c>
      <c r="D3112" s="48" t="str">
        <f>TEXT(Table14[[#This Row],[Date]],"MMMM")</f>
        <v>September</v>
      </c>
      <c r="E3112" s="38">
        <v>45171</v>
      </c>
      <c r="F3112" s="48" t="s">
        <v>16</v>
      </c>
      <c r="G3112" s="48" t="s">
        <v>165</v>
      </c>
      <c r="H3112" s="48" t="s">
        <v>787</v>
      </c>
      <c r="I3112" s="48">
        <v>1</v>
      </c>
    </row>
    <row r="3113" spans="1:9" x14ac:dyDescent="0.3">
      <c r="A3113" s="48">
        <v>6157</v>
      </c>
      <c r="B3113" s="48" t="s">
        <v>281</v>
      </c>
      <c r="C3113" s="48" t="str">
        <f>VLOOKUP(Table14[[#This Row],[Subject]],Sheet2!$A$1:$B$60,2,0)</f>
        <v>MALE</v>
      </c>
      <c r="D3113" s="48" t="str">
        <f>TEXT(Table14[[#This Row],[Date]],"MMMM")</f>
        <v>September</v>
      </c>
      <c r="E3113" s="38">
        <v>45171</v>
      </c>
      <c r="F3113" s="48" t="s">
        <v>16</v>
      </c>
      <c r="G3113" s="48" t="s">
        <v>165</v>
      </c>
      <c r="H3113" s="48" t="s">
        <v>788</v>
      </c>
      <c r="I3113" s="48">
        <v>2</v>
      </c>
    </row>
    <row r="3114" spans="1:9" x14ac:dyDescent="0.3">
      <c r="A3114" s="48">
        <v>6158</v>
      </c>
      <c r="B3114" s="48" t="s">
        <v>281</v>
      </c>
      <c r="C3114" s="48" t="str">
        <f>VLOOKUP(Table14[[#This Row],[Subject]],Sheet2!$A$1:$B$60,2,0)</f>
        <v>MALE</v>
      </c>
      <c r="D3114" s="48" t="str">
        <f>TEXT(Table14[[#This Row],[Date]],"MMMM")</f>
        <v>September</v>
      </c>
      <c r="E3114" s="38">
        <v>45171</v>
      </c>
      <c r="F3114" s="48" t="s">
        <v>16</v>
      </c>
      <c r="G3114" s="48" t="s">
        <v>165</v>
      </c>
      <c r="H3114" s="48" t="s">
        <v>789</v>
      </c>
      <c r="I3114" s="48">
        <v>4</v>
      </c>
    </row>
    <row r="3115" spans="1:9" x14ac:dyDescent="0.3">
      <c r="A3115" s="48">
        <v>6159</v>
      </c>
      <c r="B3115" s="48" t="s">
        <v>281</v>
      </c>
      <c r="C3115" s="48" t="str">
        <f>VLOOKUP(Table14[[#This Row],[Subject]],Sheet2!$A$1:$B$60,2,0)</f>
        <v>MALE</v>
      </c>
      <c r="D3115" s="48" t="str">
        <f>TEXT(Table14[[#This Row],[Date]],"MMMM")</f>
        <v>September</v>
      </c>
      <c r="E3115" s="38">
        <v>45171</v>
      </c>
      <c r="F3115" s="48" t="s">
        <v>16</v>
      </c>
      <c r="G3115" s="48" t="s">
        <v>165</v>
      </c>
      <c r="H3115" s="48" t="s">
        <v>790</v>
      </c>
      <c r="I3115" s="48">
        <v>6</v>
      </c>
    </row>
    <row r="3116" spans="1:9" x14ac:dyDescent="0.3">
      <c r="A3116" s="48">
        <v>6160</v>
      </c>
      <c r="B3116" s="48" t="s">
        <v>281</v>
      </c>
      <c r="C3116" s="48" t="str">
        <f>VLOOKUP(Table14[[#This Row],[Subject]],Sheet2!$A$1:$B$60,2,0)</f>
        <v>MALE</v>
      </c>
      <c r="D3116" s="48" t="str">
        <f>TEXT(Table14[[#This Row],[Date]],"MMMM")</f>
        <v>September</v>
      </c>
      <c r="E3116" s="38">
        <v>45171</v>
      </c>
      <c r="F3116" s="48" t="s">
        <v>16</v>
      </c>
      <c r="G3116" s="48" t="s">
        <v>165</v>
      </c>
      <c r="H3116" s="48" t="s">
        <v>791</v>
      </c>
      <c r="I3116" s="48">
        <v>3</v>
      </c>
    </row>
    <row r="3117" spans="1:9" x14ac:dyDescent="0.3">
      <c r="A3117" s="48">
        <v>6161</v>
      </c>
      <c r="B3117" s="48" t="s">
        <v>281</v>
      </c>
      <c r="C3117" s="48" t="str">
        <f>VLOOKUP(Table14[[#This Row],[Subject]],Sheet2!$A$1:$B$60,2,0)</f>
        <v>MALE</v>
      </c>
      <c r="D3117" s="48" t="str">
        <f>TEXT(Table14[[#This Row],[Date]],"MMMM")</f>
        <v>September</v>
      </c>
      <c r="E3117" s="38">
        <v>45171</v>
      </c>
      <c r="F3117" s="48" t="s">
        <v>16</v>
      </c>
      <c r="G3117" s="48" t="s">
        <v>165</v>
      </c>
      <c r="H3117" s="48" t="s">
        <v>792</v>
      </c>
      <c r="I3117" s="48">
        <v>4</v>
      </c>
    </row>
    <row r="3118" spans="1:9" x14ac:dyDescent="0.3">
      <c r="A3118" s="48">
        <v>6162</v>
      </c>
      <c r="B3118" s="48" t="s">
        <v>281</v>
      </c>
      <c r="C3118" s="48" t="str">
        <f>VLOOKUP(Table14[[#This Row],[Subject]],Sheet2!$A$1:$B$60,2,0)</f>
        <v>MALE</v>
      </c>
      <c r="D3118" s="48" t="str">
        <f>TEXT(Table14[[#This Row],[Date]],"MMMM")</f>
        <v>September</v>
      </c>
      <c r="E3118" s="38">
        <v>45171</v>
      </c>
      <c r="F3118" s="48" t="s">
        <v>16</v>
      </c>
      <c r="G3118" s="48" t="s">
        <v>165</v>
      </c>
      <c r="H3118" s="48" t="s">
        <v>793</v>
      </c>
      <c r="I3118" s="48">
        <v>2</v>
      </c>
    </row>
    <row r="3119" spans="1:9" x14ac:dyDescent="0.3">
      <c r="A3119" s="48">
        <v>6163</v>
      </c>
      <c r="B3119" s="48" t="s">
        <v>281</v>
      </c>
      <c r="C3119" s="48" t="str">
        <f>VLOOKUP(Table14[[#This Row],[Subject]],Sheet2!$A$1:$B$60,2,0)</f>
        <v>MALE</v>
      </c>
      <c r="D3119" s="48" t="str">
        <f>TEXT(Table14[[#This Row],[Date]],"MMMM")</f>
        <v>September</v>
      </c>
      <c r="E3119" s="38">
        <v>45171</v>
      </c>
      <c r="F3119" s="48" t="s">
        <v>16</v>
      </c>
      <c r="G3119" s="48" t="s">
        <v>165</v>
      </c>
      <c r="H3119" s="48" t="s">
        <v>794</v>
      </c>
      <c r="I3119" s="48">
        <v>1</v>
      </c>
    </row>
    <row r="3120" spans="1:9" x14ac:dyDescent="0.3">
      <c r="A3120" s="48">
        <v>6164</v>
      </c>
      <c r="B3120" s="48" t="s">
        <v>281</v>
      </c>
      <c r="C3120" s="48" t="str">
        <f>VLOOKUP(Table14[[#This Row],[Subject]],Sheet2!$A$1:$B$60,2,0)</f>
        <v>MALE</v>
      </c>
      <c r="D3120" s="48" t="str">
        <f>TEXT(Table14[[#This Row],[Date]],"MMMM")</f>
        <v>September</v>
      </c>
      <c r="E3120" s="38">
        <v>45171</v>
      </c>
      <c r="F3120" s="48" t="s">
        <v>16</v>
      </c>
      <c r="G3120" s="48" t="s">
        <v>165</v>
      </c>
      <c r="H3120" s="48" t="s">
        <v>795</v>
      </c>
      <c r="I3120" s="48">
        <v>7</v>
      </c>
    </row>
    <row r="3121" spans="1:9" x14ac:dyDescent="0.3">
      <c r="A3121" s="48">
        <v>6165</v>
      </c>
      <c r="B3121" s="48" t="s">
        <v>281</v>
      </c>
      <c r="C3121" s="48" t="str">
        <f>VLOOKUP(Table14[[#This Row],[Subject]],Sheet2!$A$1:$B$60,2,0)</f>
        <v>MALE</v>
      </c>
      <c r="D3121" s="48" t="str">
        <f>TEXT(Table14[[#This Row],[Date]],"MMMM")</f>
        <v>September</v>
      </c>
      <c r="E3121" s="38">
        <v>45171</v>
      </c>
      <c r="F3121" s="48" t="s">
        <v>16</v>
      </c>
      <c r="G3121" s="48" t="s">
        <v>165</v>
      </c>
      <c r="H3121" s="48" t="s">
        <v>796</v>
      </c>
      <c r="I3121" s="48">
        <v>4</v>
      </c>
    </row>
    <row r="3122" spans="1:9" x14ac:dyDescent="0.3">
      <c r="A3122" s="48">
        <v>6166</v>
      </c>
      <c r="B3122" s="48" t="s">
        <v>281</v>
      </c>
      <c r="C3122" s="48" t="str">
        <f>VLOOKUP(Table14[[#This Row],[Subject]],Sheet2!$A$1:$B$60,2,0)</f>
        <v>MALE</v>
      </c>
      <c r="D3122" s="48" t="str">
        <f>TEXT(Table14[[#This Row],[Date]],"MMMM")</f>
        <v>September</v>
      </c>
      <c r="E3122" s="38">
        <v>45171</v>
      </c>
      <c r="F3122" s="48" t="s">
        <v>16</v>
      </c>
      <c r="G3122" s="48" t="s">
        <v>165</v>
      </c>
      <c r="H3122" s="48" t="s">
        <v>797</v>
      </c>
      <c r="I3122" s="48">
        <v>2</v>
      </c>
    </row>
    <row r="3123" spans="1:9" x14ac:dyDescent="0.3">
      <c r="A3123" s="48">
        <v>6167</v>
      </c>
      <c r="B3123" s="48" t="s">
        <v>281</v>
      </c>
      <c r="C3123" s="48" t="str">
        <f>VLOOKUP(Table14[[#This Row],[Subject]],Sheet2!$A$1:$B$60,2,0)</f>
        <v>MALE</v>
      </c>
      <c r="D3123" s="48" t="str">
        <f>TEXT(Table14[[#This Row],[Date]],"MMMM")</f>
        <v>September</v>
      </c>
      <c r="E3123" s="38">
        <v>45171</v>
      </c>
      <c r="F3123" s="48" t="s">
        <v>16</v>
      </c>
      <c r="G3123" s="48" t="s">
        <v>165</v>
      </c>
      <c r="H3123" s="48" t="s">
        <v>798</v>
      </c>
      <c r="I3123" s="48">
        <v>1</v>
      </c>
    </row>
    <row r="3124" spans="1:9" x14ac:dyDescent="0.3">
      <c r="A3124" s="48">
        <v>6168</v>
      </c>
      <c r="B3124" s="48" t="s">
        <v>281</v>
      </c>
      <c r="C3124" s="48" t="str">
        <f>VLOOKUP(Table14[[#This Row],[Subject]],Sheet2!$A$1:$B$60,2,0)</f>
        <v>MALE</v>
      </c>
      <c r="D3124" s="48" t="str">
        <f>TEXT(Table14[[#This Row],[Date]],"MMMM")</f>
        <v>September</v>
      </c>
      <c r="E3124" s="38">
        <v>45171</v>
      </c>
      <c r="F3124" s="48" t="s">
        <v>16</v>
      </c>
      <c r="G3124" s="48" t="s">
        <v>165</v>
      </c>
      <c r="H3124" s="48" t="s">
        <v>799</v>
      </c>
      <c r="I3124" s="48">
        <v>3</v>
      </c>
    </row>
    <row r="3125" spans="1:9" x14ac:dyDescent="0.3">
      <c r="A3125" s="48">
        <v>6169</v>
      </c>
      <c r="B3125" s="48" t="s">
        <v>281</v>
      </c>
      <c r="C3125" s="48" t="str">
        <f>VLOOKUP(Table14[[#This Row],[Subject]],Sheet2!$A$1:$B$60,2,0)</f>
        <v>MALE</v>
      </c>
      <c r="D3125" s="48" t="str">
        <f>TEXT(Table14[[#This Row],[Date]],"MMMM")</f>
        <v>September</v>
      </c>
      <c r="E3125" s="38">
        <v>45171</v>
      </c>
      <c r="F3125" s="48" t="s">
        <v>16</v>
      </c>
      <c r="G3125" s="48" t="s">
        <v>165</v>
      </c>
      <c r="H3125" s="48" t="s">
        <v>800</v>
      </c>
      <c r="I3125" s="48">
        <v>5</v>
      </c>
    </row>
    <row r="3126" spans="1:9" x14ac:dyDescent="0.3">
      <c r="A3126" s="48">
        <v>6170</v>
      </c>
      <c r="B3126" s="48" t="s">
        <v>281</v>
      </c>
      <c r="C3126" s="48" t="str">
        <f>VLOOKUP(Table14[[#This Row],[Subject]],Sheet2!$A$1:$B$60,2,0)</f>
        <v>MALE</v>
      </c>
      <c r="D3126" s="48" t="str">
        <f>TEXT(Table14[[#This Row],[Date]],"MMMM")</f>
        <v>September</v>
      </c>
      <c r="E3126" s="38">
        <v>45171</v>
      </c>
      <c r="F3126" s="48" t="s">
        <v>16</v>
      </c>
      <c r="G3126" s="48" t="s">
        <v>165</v>
      </c>
      <c r="H3126" s="48" t="s">
        <v>801</v>
      </c>
      <c r="I3126" s="48">
        <v>4</v>
      </c>
    </row>
    <row r="3127" spans="1:9" x14ac:dyDescent="0.3">
      <c r="A3127" s="48">
        <v>6171</v>
      </c>
      <c r="B3127" s="48" t="s">
        <v>281</v>
      </c>
      <c r="C3127" s="48" t="str">
        <f>VLOOKUP(Table14[[#This Row],[Subject]],Sheet2!$A$1:$B$60,2,0)</f>
        <v>MALE</v>
      </c>
      <c r="D3127" s="48" t="str">
        <f>TEXT(Table14[[#This Row],[Date]],"MMMM")</f>
        <v>September</v>
      </c>
      <c r="E3127" s="38">
        <v>45171</v>
      </c>
      <c r="F3127" s="48" t="s">
        <v>16</v>
      </c>
      <c r="G3127" s="48" t="s">
        <v>188</v>
      </c>
      <c r="H3127" s="48" t="s">
        <v>802</v>
      </c>
      <c r="I3127" s="48">
        <v>4</v>
      </c>
    </row>
    <row r="3128" spans="1:9" x14ac:dyDescent="0.3">
      <c r="A3128" s="48">
        <v>6172</v>
      </c>
      <c r="B3128" s="48" t="s">
        <v>281</v>
      </c>
      <c r="C3128" s="48" t="str">
        <f>VLOOKUP(Table14[[#This Row],[Subject]],Sheet2!$A$1:$B$60,2,0)</f>
        <v>MALE</v>
      </c>
      <c r="D3128" s="48" t="str">
        <f>TEXT(Table14[[#This Row],[Date]],"MMMM")</f>
        <v>September</v>
      </c>
      <c r="E3128" s="38">
        <v>45171</v>
      </c>
      <c r="F3128" s="48" t="s">
        <v>16</v>
      </c>
      <c r="G3128" s="48" t="s">
        <v>188</v>
      </c>
      <c r="H3128" s="48" t="s">
        <v>803</v>
      </c>
      <c r="I3128" s="48">
        <v>2</v>
      </c>
    </row>
    <row r="3129" spans="1:9" x14ac:dyDescent="0.3">
      <c r="A3129" s="48">
        <v>6173</v>
      </c>
      <c r="B3129" s="48" t="s">
        <v>281</v>
      </c>
      <c r="C3129" s="48" t="str">
        <f>VLOOKUP(Table14[[#This Row],[Subject]],Sheet2!$A$1:$B$60,2,0)</f>
        <v>MALE</v>
      </c>
      <c r="D3129" s="48" t="str">
        <f>TEXT(Table14[[#This Row],[Date]],"MMMM")</f>
        <v>September</v>
      </c>
      <c r="E3129" s="38">
        <v>45171</v>
      </c>
      <c r="F3129" s="48" t="s">
        <v>16</v>
      </c>
      <c r="G3129" s="48" t="s">
        <v>188</v>
      </c>
      <c r="H3129" s="48" t="s">
        <v>804</v>
      </c>
      <c r="I3129" s="48">
        <v>6</v>
      </c>
    </row>
    <row r="3130" spans="1:9" x14ac:dyDescent="0.3">
      <c r="A3130" s="48">
        <v>6174</v>
      </c>
      <c r="B3130" s="48" t="s">
        <v>281</v>
      </c>
      <c r="C3130" s="48" t="str">
        <f>VLOOKUP(Table14[[#This Row],[Subject]],Sheet2!$A$1:$B$60,2,0)</f>
        <v>MALE</v>
      </c>
      <c r="D3130" s="48" t="str">
        <f>TEXT(Table14[[#This Row],[Date]],"MMMM")</f>
        <v>September</v>
      </c>
      <c r="E3130" s="38">
        <v>45171</v>
      </c>
      <c r="F3130" s="48" t="s">
        <v>16</v>
      </c>
      <c r="G3130" s="48" t="s">
        <v>188</v>
      </c>
      <c r="H3130" s="48" t="s">
        <v>805</v>
      </c>
      <c r="I3130" s="48">
        <v>7</v>
      </c>
    </row>
    <row r="3131" spans="1:9" x14ac:dyDescent="0.3">
      <c r="A3131" s="48">
        <v>6175</v>
      </c>
      <c r="B3131" s="48" t="s">
        <v>281</v>
      </c>
      <c r="C3131" s="48" t="str">
        <f>VLOOKUP(Table14[[#This Row],[Subject]],Sheet2!$A$1:$B$60,2,0)</f>
        <v>MALE</v>
      </c>
      <c r="D3131" s="48" t="str">
        <f>TEXT(Table14[[#This Row],[Date]],"MMMM")</f>
        <v>September</v>
      </c>
      <c r="E3131" s="38">
        <v>45171</v>
      </c>
      <c r="F3131" s="48" t="s">
        <v>16</v>
      </c>
      <c r="G3131" s="48" t="s">
        <v>188</v>
      </c>
      <c r="H3131" s="48" t="s">
        <v>806</v>
      </c>
      <c r="I3131" s="48">
        <v>3</v>
      </c>
    </row>
    <row r="3132" spans="1:9" x14ac:dyDescent="0.3">
      <c r="A3132" s="48">
        <v>6176</v>
      </c>
      <c r="B3132" s="48" t="s">
        <v>281</v>
      </c>
      <c r="C3132" s="48" t="str">
        <f>VLOOKUP(Table14[[#This Row],[Subject]],Sheet2!$A$1:$B$60,2,0)</f>
        <v>MALE</v>
      </c>
      <c r="D3132" s="48" t="str">
        <f>TEXT(Table14[[#This Row],[Date]],"MMMM")</f>
        <v>September</v>
      </c>
      <c r="E3132" s="38">
        <v>45171</v>
      </c>
      <c r="F3132" s="48" t="s">
        <v>16</v>
      </c>
      <c r="G3132" s="48" t="s">
        <v>188</v>
      </c>
      <c r="H3132" s="48" t="s">
        <v>807</v>
      </c>
      <c r="I3132" s="48">
        <v>5</v>
      </c>
    </row>
    <row r="3133" spans="1:9" x14ac:dyDescent="0.3">
      <c r="A3133" s="48">
        <v>6177</v>
      </c>
      <c r="B3133" s="48" t="s">
        <v>281</v>
      </c>
      <c r="C3133" s="48" t="str">
        <f>VLOOKUP(Table14[[#This Row],[Subject]],Sheet2!$A$1:$B$60,2,0)</f>
        <v>MALE</v>
      </c>
      <c r="D3133" s="48" t="str">
        <f>TEXT(Table14[[#This Row],[Date]],"MMMM")</f>
        <v>September</v>
      </c>
      <c r="E3133" s="38">
        <v>45171</v>
      </c>
      <c r="F3133" s="48" t="s">
        <v>16</v>
      </c>
      <c r="G3133" s="48" t="s">
        <v>188</v>
      </c>
      <c r="H3133" s="48" t="s">
        <v>808</v>
      </c>
      <c r="I3133" s="48">
        <v>1</v>
      </c>
    </row>
    <row r="3134" spans="1:9" x14ac:dyDescent="0.3">
      <c r="A3134" s="48">
        <v>6178</v>
      </c>
      <c r="B3134" s="48" t="s">
        <v>281</v>
      </c>
      <c r="C3134" s="48" t="str">
        <f>VLOOKUP(Table14[[#This Row],[Subject]],Sheet2!$A$1:$B$60,2,0)</f>
        <v>MALE</v>
      </c>
      <c r="D3134" s="48" t="str">
        <f>TEXT(Table14[[#This Row],[Date]],"MMMM")</f>
        <v>September</v>
      </c>
      <c r="E3134" s="38">
        <v>45171</v>
      </c>
      <c r="F3134" s="48" t="s">
        <v>16</v>
      </c>
      <c r="G3134" s="48" t="s">
        <v>188</v>
      </c>
      <c r="H3134" s="48" t="s">
        <v>809</v>
      </c>
      <c r="I3134" s="48">
        <v>4</v>
      </c>
    </row>
    <row r="3135" spans="1:9" x14ac:dyDescent="0.3">
      <c r="A3135" s="48">
        <v>6179</v>
      </c>
      <c r="B3135" s="48" t="s">
        <v>281</v>
      </c>
      <c r="C3135" s="48" t="str">
        <f>VLOOKUP(Table14[[#This Row],[Subject]],Sheet2!$A$1:$B$60,2,0)</f>
        <v>MALE</v>
      </c>
      <c r="D3135" s="48" t="str">
        <f>TEXT(Table14[[#This Row],[Date]],"MMMM")</f>
        <v>September</v>
      </c>
      <c r="E3135" s="38">
        <v>45171</v>
      </c>
      <c r="F3135" s="48" t="s">
        <v>16</v>
      </c>
      <c r="G3135" s="48" t="s">
        <v>188</v>
      </c>
      <c r="H3135" s="48" t="s">
        <v>810</v>
      </c>
      <c r="I3135" s="48">
        <v>2</v>
      </c>
    </row>
    <row r="3136" spans="1:9" x14ac:dyDescent="0.3">
      <c r="A3136" s="48">
        <v>6180</v>
      </c>
      <c r="B3136" s="48" t="s">
        <v>281</v>
      </c>
      <c r="C3136" s="48" t="str">
        <f>VLOOKUP(Table14[[#This Row],[Subject]],Sheet2!$A$1:$B$60,2,0)</f>
        <v>MALE</v>
      </c>
      <c r="D3136" s="48" t="str">
        <f>TEXT(Table14[[#This Row],[Date]],"MMMM")</f>
        <v>September</v>
      </c>
      <c r="E3136" s="38">
        <v>45171</v>
      </c>
      <c r="F3136" s="48" t="s">
        <v>16</v>
      </c>
      <c r="G3136" s="48" t="s">
        <v>188</v>
      </c>
      <c r="H3136" s="48" t="s">
        <v>811</v>
      </c>
      <c r="I3136" s="48">
        <v>6</v>
      </c>
    </row>
    <row r="3137" spans="1:9" x14ac:dyDescent="0.3">
      <c r="A3137" s="48">
        <v>6181</v>
      </c>
      <c r="B3137" s="48" t="s">
        <v>281</v>
      </c>
      <c r="C3137" s="48" t="str">
        <f>VLOOKUP(Table14[[#This Row],[Subject]],Sheet2!$A$1:$B$60,2,0)</f>
        <v>MALE</v>
      </c>
      <c r="D3137" s="48" t="str">
        <f>TEXT(Table14[[#This Row],[Date]],"MMMM")</f>
        <v>September</v>
      </c>
      <c r="E3137" s="38">
        <v>45171</v>
      </c>
      <c r="F3137" s="48" t="s">
        <v>16</v>
      </c>
      <c r="G3137" s="48" t="s">
        <v>199</v>
      </c>
      <c r="H3137" s="48" t="s">
        <v>812</v>
      </c>
      <c r="I3137" s="48">
        <v>7</v>
      </c>
    </row>
    <row r="3138" spans="1:9" x14ac:dyDescent="0.3">
      <c r="A3138" s="48">
        <v>6182</v>
      </c>
      <c r="B3138" s="48" t="s">
        <v>281</v>
      </c>
      <c r="C3138" s="48" t="str">
        <f>VLOOKUP(Table14[[#This Row],[Subject]],Sheet2!$A$1:$B$60,2,0)</f>
        <v>MALE</v>
      </c>
      <c r="D3138" s="48" t="str">
        <f>TEXT(Table14[[#This Row],[Date]],"MMMM")</f>
        <v>September</v>
      </c>
      <c r="E3138" s="38">
        <v>45171</v>
      </c>
      <c r="F3138" s="48" t="s">
        <v>16</v>
      </c>
      <c r="G3138" s="48" t="s">
        <v>199</v>
      </c>
      <c r="H3138" s="48" t="s">
        <v>813</v>
      </c>
      <c r="I3138" s="48">
        <v>2</v>
      </c>
    </row>
    <row r="3139" spans="1:9" x14ac:dyDescent="0.3">
      <c r="A3139" s="48">
        <v>6183</v>
      </c>
      <c r="B3139" s="48" t="s">
        <v>281</v>
      </c>
      <c r="C3139" s="48" t="str">
        <f>VLOOKUP(Table14[[#This Row],[Subject]],Sheet2!$A$1:$B$60,2,0)</f>
        <v>MALE</v>
      </c>
      <c r="D3139" s="48" t="str">
        <f>TEXT(Table14[[#This Row],[Date]],"MMMM")</f>
        <v>September</v>
      </c>
      <c r="E3139" s="38">
        <v>45171</v>
      </c>
      <c r="F3139" s="48" t="s">
        <v>16</v>
      </c>
      <c r="G3139" s="48" t="s">
        <v>199</v>
      </c>
      <c r="H3139" s="48" t="s">
        <v>814</v>
      </c>
      <c r="I3139" s="48">
        <v>1</v>
      </c>
    </row>
    <row r="3140" spans="1:9" x14ac:dyDescent="0.3">
      <c r="A3140" s="48">
        <v>6184</v>
      </c>
      <c r="B3140" s="48" t="s">
        <v>281</v>
      </c>
      <c r="C3140" s="48" t="str">
        <f>VLOOKUP(Table14[[#This Row],[Subject]],Sheet2!$A$1:$B$60,2,0)</f>
        <v>MALE</v>
      </c>
      <c r="D3140" s="48" t="str">
        <f>TEXT(Table14[[#This Row],[Date]],"MMMM")</f>
        <v>September</v>
      </c>
      <c r="E3140" s="38">
        <v>45171</v>
      </c>
      <c r="F3140" s="48" t="s">
        <v>16</v>
      </c>
      <c r="G3140" s="48" t="s">
        <v>199</v>
      </c>
      <c r="H3140" s="48" t="s">
        <v>815</v>
      </c>
      <c r="I3140" s="48">
        <v>6</v>
      </c>
    </row>
    <row r="3141" spans="1:9" x14ac:dyDescent="0.3">
      <c r="A3141" s="48">
        <v>6185</v>
      </c>
      <c r="B3141" s="48" t="s">
        <v>281</v>
      </c>
      <c r="C3141" s="48" t="str">
        <f>VLOOKUP(Table14[[#This Row],[Subject]],Sheet2!$A$1:$B$60,2,0)</f>
        <v>MALE</v>
      </c>
      <c r="D3141" s="48" t="str">
        <f>TEXT(Table14[[#This Row],[Date]],"MMMM")</f>
        <v>September</v>
      </c>
      <c r="E3141" s="38">
        <v>45171</v>
      </c>
      <c r="F3141" s="48" t="s">
        <v>16</v>
      </c>
      <c r="G3141" s="48" t="s">
        <v>199</v>
      </c>
      <c r="H3141" s="48" t="s">
        <v>816</v>
      </c>
      <c r="I3141" s="48">
        <v>4</v>
      </c>
    </row>
    <row r="3142" spans="1:9" x14ac:dyDescent="0.3">
      <c r="A3142" s="48">
        <v>6186</v>
      </c>
      <c r="B3142" s="48" t="s">
        <v>281</v>
      </c>
      <c r="C3142" s="48" t="str">
        <f>VLOOKUP(Table14[[#This Row],[Subject]],Sheet2!$A$1:$B$60,2,0)</f>
        <v>MALE</v>
      </c>
      <c r="D3142" s="48" t="str">
        <f>TEXT(Table14[[#This Row],[Date]],"MMMM")</f>
        <v>September</v>
      </c>
      <c r="E3142" s="38">
        <v>45171</v>
      </c>
      <c r="F3142" s="48" t="s">
        <v>16</v>
      </c>
      <c r="G3142" s="48" t="s">
        <v>199</v>
      </c>
      <c r="H3142" s="48" t="s">
        <v>817</v>
      </c>
      <c r="I3142" s="48">
        <v>2</v>
      </c>
    </row>
    <row r="3143" spans="1:9" x14ac:dyDescent="0.3">
      <c r="A3143" s="48">
        <v>6187</v>
      </c>
      <c r="B3143" s="48" t="s">
        <v>281</v>
      </c>
      <c r="C3143" s="48" t="str">
        <f>VLOOKUP(Table14[[#This Row],[Subject]],Sheet2!$A$1:$B$60,2,0)</f>
        <v>MALE</v>
      </c>
      <c r="D3143" s="48" t="str">
        <f>TEXT(Table14[[#This Row],[Date]],"MMMM")</f>
        <v>September</v>
      </c>
      <c r="E3143" s="38">
        <v>45171</v>
      </c>
      <c r="F3143" s="48" t="s">
        <v>16</v>
      </c>
      <c r="G3143" s="48" t="s">
        <v>199</v>
      </c>
      <c r="H3143" s="48" t="s">
        <v>818</v>
      </c>
      <c r="I3143" s="48">
        <v>7</v>
      </c>
    </row>
    <row r="3144" spans="1:9" x14ac:dyDescent="0.3">
      <c r="A3144" s="48">
        <v>6188</v>
      </c>
      <c r="B3144" s="48" t="s">
        <v>281</v>
      </c>
      <c r="C3144" s="48" t="str">
        <f>VLOOKUP(Table14[[#This Row],[Subject]],Sheet2!$A$1:$B$60,2,0)</f>
        <v>MALE</v>
      </c>
      <c r="D3144" s="48" t="str">
        <f>TEXT(Table14[[#This Row],[Date]],"MMMM")</f>
        <v>September</v>
      </c>
      <c r="E3144" s="38">
        <v>45171</v>
      </c>
      <c r="F3144" s="48" t="s">
        <v>16</v>
      </c>
      <c r="G3144" s="48" t="s">
        <v>199</v>
      </c>
      <c r="H3144" s="48" t="s">
        <v>819</v>
      </c>
      <c r="I3144" s="48">
        <v>3</v>
      </c>
    </row>
    <row r="3145" spans="1:9" x14ac:dyDescent="0.3">
      <c r="A3145" s="48">
        <v>6189</v>
      </c>
      <c r="B3145" s="48" t="s">
        <v>281</v>
      </c>
      <c r="C3145" s="48" t="str">
        <f>VLOOKUP(Table14[[#This Row],[Subject]],Sheet2!$A$1:$B$60,2,0)</f>
        <v>MALE</v>
      </c>
      <c r="D3145" s="48" t="str">
        <f>TEXT(Table14[[#This Row],[Date]],"MMMM")</f>
        <v>September</v>
      </c>
      <c r="E3145" s="38">
        <v>45171</v>
      </c>
      <c r="F3145" s="48" t="s">
        <v>16</v>
      </c>
      <c r="G3145" s="48" t="s">
        <v>199</v>
      </c>
      <c r="H3145" s="48" t="s">
        <v>820</v>
      </c>
      <c r="I3145" s="48">
        <v>5</v>
      </c>
    </row>
    <row r="3146" spans="1:9" x14ac:dyDescent="0.3">
      <c r="A3146" s="48">
        <v>6190</v>
      </c>
      <c r="B3146" s="48" t="s">
        <v>281</v>
      </c>
      <c r="C3146" s="48" t="str">
        <f>VLOOKUP(Table14[[#This Row],[Subject]],Sheet2!$A$1:$B$60,2,0)</f>
        <v>MALE</v>
      </c>
      <c r="D3146" s="48" t="str">
        <f>TEXT(Table14[[#This Row],[Date]],"MMMM")</f>
        <v>September</v>
      </c>
      <c r="E3146" s="38">
        <v>45171</v>
      </c>
      <c r="F3146" s="48" t="s">
        <v>16</v>
      </c>
      <c r="G3146" s="48" t="s">
        <v>199</v>
      </c>
      <c r="H3146" s="48" t="s">
        <v>821</v>
      </c>
      <c r="I3146" s="48">
        <v>1</v>
      </c>
    </row>
    <row r="3147" spans="1:9" x14ac:dyDescent="0.3">
      <c r="A3147" s="48">
        <v>6191</v>
      </c>
      <c r="B3147" s="48" t="s">
        <v>281</v>
      </c>
      <c r="C3147" s="48" t="str">
        <f>VLOOKUP(Table14[[#This Row],[Subject]],Sheet2!$A$1:$B$60,2,0)</f>
        <v>MALE</v>
      </c>
      <c r="D3147" s="48" t="str">
        <f>TEXT(Table14[[#This Row],[Date]],"MMMM")</f>
        <v>September</v>
      </c>
      <c r="E3147" s="38">
        <v>45171</v>
      </c>
      <c r="F3147" s="48" t="s">
        <v>16</v>
      </c>
      <c r="G3147" s="48" t="s">
        <v>199</v>
      </c>
      <c r="H3147" s="48" t="s">
        <v>822</v>
      </c>
      <c r="I3147" s="48">
        <v>2</v>
      </c>
    </row>
    <row r="3148" spans="1:9" x14ac:dyDescent="0.3">
      <c r="A3148" s="48">
        <v>6192</v>
      </c>
      <c r="B3148" s="48" t="s">
        <v>281</v>
      </c>
      <c r="C3148" s="48" t="str">
        <f>VLOOKUP(Table14[[#This Row],[Subject]],Sheet2!$A$1:$B$60,2,0)</f>
        <v>MALE</v>
      </c>
      <c r="D3148" s="48" t="str">
        <f>TEXT(Table14[[#This Row],[Date]],"MMMM")</f>
        <v>September</v>
      </c>
      <c r="E3148" s="38">
        <v>45171</v>
      </c>
      <c r="F3148" s="48" t="s">
        <v>16</v>
      </c>
      <c r="G3148" s="48" t="s">
        <v>199</v>
      </c>
      <c r="H3148" s="48" t="s">
        <v>823</v>
      </c>
      <c r="I3148" s="48">
        <v>5</v>
      </c>
    </row>
    <row r="3149" spans="1:9" x14ac:dyDescent="0.3">
      <c r="A3149" s="48">
        <v>6193</v>
      </c>
      <c r="B3149" s="48" t="s">
        <v>281</v>
      </c>
      <c r="C3149" s="48" t="str">
        <f>VLOOKUP(Table14[[#This Row],[Subject]],Sheet2!$A$1:$B$60,2,0)</f>
        <v>MALE</v>
      </c>
      <c r="D3149" s="48" t="str">
        <f>TEXT(Table14[[#This Row],[Date]],"MMMM")</f>
        <v>September</v>
      </c>
      <c r="E3149" s="38">
        <v>45171</v>
      </c>
      <c r="F3149" s="48" t="s">
        <v>16</v>
      </c>
      <c r="G3149" s="48" t="s">
        <v>199</v>
      </c>
      <c r="H3149" s="48" t="s">
        <v>824</v>
      </c>
      <c r="I3149" s="48">
        <v>7</v>
      </c>
    </row>
    <row r="3150" spans="1:9" x14ac:dyDescent="0.3">
      <c r="A3150" s="48">
        <v>6194</v>
      </c>
      <c r="B3150" s="48" t="s">
        <v>281</v>
      </c>
      <c r="C3150" s="48" t="str">
        <f>VLOOKUP(Table14[[#This Row],[Subject]],Sheet2!$A$1:$B$60,2,0)</f>
        <v>MALE</v>
      </c>
      <c r="D3150" s="48" t="str">
        <f>TEXT(Table14[[#This Row],[Date]],"MMMM")</f>
        <v>September</v>
      </c>
      <c r="E3150" s="38">
        <v>45171</v>
      </c>
      <c r="F3150" s="48" t="s">
        <v>16</v>
      </c>
      <c r="G3150" s="48" t="s">
        <v>199</v>
      </c>
      <c r="H3150" s="48" t="s">
        <v>825</v>
      </c>
      <c r="I3150" s="48">
        <v>6</v>
      </c>
    </row>
    <row r="3151" spans="1:9" x14ac:dyDescent="0.3">
      <c r="A3151" s="48">
        <v>6195</v>
      </c>
      <c r="B3151" s="48" t="s">
        <v>281</v>
      </c>
      <c r="C3151" s="48" t="str">
        <f>VLOOKUP(Table14[[#This Row],[Subject]],Sheet2!$A$1:$B$60,2,0)</f>
        <v>MALE</v>
      </c>
      <c r="D3151" s="48" t="str">
        <f>TEXT(Table14[[#This Row],[Date]],"MMMM")</f>
        <v>September</v>
      </c>
      <c r="E3151" s="38">
        <v>45171</v>
      </c>
      <c r="F3151" s="48" t="s">
        <v>16</v>
      </c>
      <c r="G3151" s="48" t="s">
        <v>199</v>
      </c>
      <c r="H3151" s="48" t="s">
        <v>826</v>
      </c>
      <c r="I3151" s="48">
        <v>3</v>
      </c>
    </row>
    <row r="3152" spans="1:9" x14ac:dyDescent="0.3">
      <c r="A3152" s="48">
        <v>6196</v>
      </c>
      <c r="B3152" s="48" t="s">
        <v>281</v>
      </c>
      <c r="C3152" s="48" t="str">
        <f>VLOOKUP(Table14[[#This Row],[Subject]],Sheet2!$A$1:$B$60,2,0)</f>
        <v>MALE</v>
      </c>
      <c r="D3152" s="48" t="str">
        <f>TEXT(Table14[[#This Row],[Date]],"MMMM")</f>
        <v>September</v>
      </c>
      <c r="E3152" s="38">
        <v>45171</v>
      </c>
      <c r="F3152" s="48" t="s">
        <v>16</v>
      </c>
      <c r="G3152" s="48" t="s">
        <v>199</v>
      </c>
      <c r="H3152" s="48" t="s">
        <v>827</v>
      </c>
      <c r="I3152" s="48">
        <v>2</v>
      </c>
    </row>
    <row r="3153" spans="1:9" x14ac:dyDescent="0.3">
      <c r="A3153" s="48">
        <v>6197</v>
      </c>
      <c r="B3153" s="48" t="s">
        <v>281</v>
      </c>
      <c r="C3153" s="48" t="str">
        <f>VLOOKUP(Table14[[#This Row],[Subject]],Sheet2!$A$1:$B$60,2,0)</f>
        <v>MALE</v>
      </c>
      <c r="D3153" s="48" t="str">
        <f>TEXT(Table14[[#This Row],[Date]],"MMMM")</f>
        <v>September</v>
      </c>
      <c r="E3153" s="38">
        <v>45171</v>
      </c>
      <c r="F3153" s="48" t="s">
        <v>16</v>
      </c>
      <c r="G3153" s="48" t="s">
        <v>199</v>
      </c>
      <c r="H3153" s="48" t="s">
        <v>828</v>
      </c>
      <c r="I3153" s="48">
        <v>4</v>
      </c>
    </row>
    <row r="3154" spans="1:9" x14ac:dyDescent="0.3">
      <c r="A3154" s="48">
        <v>6198</v>
      </c>
      <c r="B3154" s="48" t="s">
        <v>281</v>
      </c>
      <c r="C3154" s="48" t="str">
        <f>VLOOKUP(Table14[[#This Row],[Subject]],Sheet2!$A$1:$B$60,2,0)</f>
        <v>MALE</v>
      </c>
      <c r="D3154" s="48" t="str">
        <f>TEXT(Table14[[#This Row],[Date]],"MMMM")</f>
        <v>September</v>
      </c>
      <c r="E3154" s="38">
        <v>45171</v>
      </c>
      <c r="F3154" s="48" t="s">
        <v>16</v>
      </c>
      <c r="G3154" s="48" t="s">
        <v>199</v>
      </c>
      <c r="H3154" s="48" t="s">
        <v>829</v>
      </c>
      <c r="I3154" s="48">
        <v>1</v>
      </c>
    </row>
    <row r="3155" spans="1:9" x14ac:dyDescent="0.3">
      <c r="A3155" s="48">
        <v>6199</v>
      </c>
      <c r="B3155" s="48" t="s">
        <v>281</v>
      </c>
      <c r="C3155" s="48" t="str">
        <f>VLOOKUP(Table14[[#This Row],[Subject]],Sheet2!$A$1:$B$60,2,0)</f>
        <v>MALE</v>
      </c>
      <c r="D3155" s="48" t="str">
        <f>TEXT(Table14[[#This Row],[Date]],"MMMM")</f>
        <v>September</v>
      </c>
      <c r="E3155" s="38">
        <v>45171</v>
      </c>
      <c r="F3155" s="48" t="s">
        <v>16</v>
      </c>
      <c r="G3155" s="48" t="s">
        <v>199</v>
      </c>
      <c r="H3155" s="48" t="s">
        <v>830</v>
      </c>
      <c r="I3155" s="48">
        <v>5</v>
      </c>
    </row>
    <row r="3156" spans="1:9" x14ac:dyDescent="0.3">
      <c r="A3156" s="48">
        <v>6200</v>
      </c>
      <c r="B3156" s="48" t="s">
        <v>281</v>
      </c>
      <c r="C3156" s="48" t="str">
        <f>VLOOKUP(Table14[[#This Row],[Subject]],Sheet2!$A$1:$B$60,2,0)</f>
        <v>MALE</v>
      </c>
      <c r="D3156" s="48" t="str">
        <f>TEXT(Table14[[#This Row],[Date]],"MMMM")</f>
        <v>September</v>
      </c>
      <c r="E3156" s="38">
        <v>45171</v>
      </c>
      <c r="F3156" s="48" t="s">
        <v>16</v>
      </c>
      <c r="G3156" s="48" t="s">
        <v>219</v>
      </c>
      <c r="H3156" s="48" t="s">
        <v>831</v>
      </c>
      <c r="I3156" s="48">
        <v>7</v>
      </c>
    </row>
    <row r="3157" spans="1:9" x14ac:dyDescent="0.3">
      <c r="A3157" s="48">
        <v>6201</v>
      </c>
      <c r="B3157" s="48" t="s">
        <v>281</v>
      </c>
      <c r="C3157" s="48" t="str">
        <f>VLOOKUP(Table14[[#This Row],[Subject]],Sheet2!$A$1:$B$60,2,0)</f>
        <v>MALE</v>
      </c>
      <c r="D3157" s="48" t="str">
        <f>TEXT(Table14[[#This Row],[Date]],"MMMM")</f>
        <v>September</v>
      </c>
      <c r="E3157" s="38">
        <v>45171</v>
      </c>
      <c r="F3157" s="48" t="s">
        <v>16</v>
      </c>
      <c r="G3157" s="48" t="s">
        <v>219</v>
      </c>
      <c r="H3157" s="48" t="s">
        <v>832</v>
      </c>
      <c r="I3157" s="48">
        <v>4</v>
      </c>
    </row>
    <row r="3158" spans="1:9" x14ac:dyDescent="0.3">
      <c r="A3158" s="48">
        <v>6202</v>
      </c>
      <c r="B3158" s="48" t="s">
        <v>281</v>
      </c>
      <c r="C3158" s="48" t="str">
        <f>VLOOKUP(Table14[[#This Row],[Subject]],Sheet2!$A$1:$B$60,2,0)</f>
        <v>MALE</v>
      </c>
      <c r="D3158" s="48" t="str">
        <f>TEXT(Table14[[#This Row],[Date]],"MMMM")</f>
        <v>September</v>
      </c>
      <c r="E3158" s="38">
        <v>45171</v>
      </c>
      <c r="F3158" s="48" t="s">
        <v>16</v>
      </c>
      <c r="G3158" s="48" t="s">
        <v>219</v>
      </c>
      <c r="H3158" s="48" t="s">
        <v>833</v>
      </c>
      <c r="I3158" s="48">
        <v>3</v>
      </c>
    </row>
    <row r="3159" spans="1:9" x14ac:dyDescent="0.3">
      <c r="A3159" s="48">
        <v>6203</v>
      </c>
      <c r="B3159" s="48" t="s">
        <v>281</v>
      </c>
      <c r="C3159" s="48" t="str">
        <f>VLOOKUP(Table14[[#This Row],[Subject]],Sheet2!$A$1:$B$60,2,0)</f>
        <v>MALE</v>
      </c>
      <c r="D3159" s="48" t="str">
        <f>TEXT(Table14[[#This Row],[Date]],"MMMM")</f>
        <v>September</v>
      </c>
      <c r="E3159" s="38">
        <v>45171</v>
      </c>
      <c r="F3159" s="48" t="s">
        <v>16</v>
      </c>
      <c r="G3159" s="48" t="s">
        <v>219</v>
      </c>
      <c r="H3159" s="48" t="s">
        <v>834</v>
      </c>
      <c r="I3159" s="48">
        <v>6</v>
      </c>
    </row>
    <row r="3160" spans="1:9" x14ac:dyDescent="0.3">
      <c r="A3160" s="48">
        <v>6204</v>
      </c>
      <c r="B3160" s="48" t="s">
        <v>281</v>
      </c>
      <c r="C3160" s="48" t="str">
        <f>VLOOKUP(Table14[[#This Row],[Subject]],Sheet2!$A$1:$B$60,2,0)</f>
        <v>MALE</v>
      </c>
      <c r="D3160" s="48" t="str">
        <f>TEXT(Table14[[#This Row],[Date]],"MMMM")</f>
        <v>September</v>
      </c>
      <c r="E3160" s="38">
        <v>45171</v>
      </c>
      <c r="F3160" s="48" t="s">
        <v>16</v>
      </c>
      <c r="G3160" s="48" t="s">
        <v>219</v>
      </c>
      <c r="H3160" s="48" t="s">
        <v>835</v>
      </c>
      <c r="I3160" s="48">
        <v>1</v>
      </c>
    </row>
    <row r="3161" spans="1:9" x14ac:dyDescent="0.3">
      <c r="A3161" s="48">
        <v>6205</v>
      </c>
      <c r="B3161" s="48" t="s">
        <v>281</v>
      </c>
      <c r="C3161" s="48" t="str">
        <f>VLOOKUP(Table14[[#This Row],[Subject]],Sheet2!$A$1:$B$60,2,0)</f>
        <v>MALE</v>
      </c>
      <c r="D3161" s="48" t="str">
        <f>TEXT(Table14[[#This Row],[Date]],"MMMM")</f>
        <v>September</v>
      </c>
      <c r="E3161" s="38">
        <v>45171</v>
      </c>
      <c r="F3161" s="48" t="s">
        <v>16</v>
      </c>
      <c r="G3161" s="48" t="s">
        <v>219</v>
      </c>
      <c r="H3161" s="48" t="s">
        <v>836</v>
      </c>
      <c r="I3161" s="48">
        <v>5</v>
      </c>
    </row>
    <row r="3162" spans="1:9" x14ac:dyDescent="0.3">
      <c r="A3162" s="48">
        <v>6206</v>
      </c>
      <c r="B3162" s="48" t="s">
        <v>281</v>
      </c>
      <c r="C3162" s="48" t="str">
        <f>VLOOKUP(Table14[[#This Row],[Subject]],Sheet2!$A$1:$B$60,2,0)</f>
        <v>MALE</v>
      </c>
      <c r="D3162" s="48" t="str">
        <f>TEXT(Table14[[#This Row],[Date]],"MMMM")</f>
        <v>September</v>
      </c>
      <c r="E3162" s="38">
        <v>45171</v>
      </c>
      <c r="F3162" s="48" t="s">
        <v>16</v>
      </c>
      <c r="G3162" s="48" t="s">
        <v>219</v>
      </c>
      <c r="H3162" s="48" t="s">
        <v>837</v>
      </c>
      <c r="I3162" s="48">
        <v>2</v>
      </c>
    </row>
    <row r="3163" spans="1:9" x14ac:dyDescent="0.3">
      <c r="A3163" s="48">
        <v>6207</v>
      </c>
      <c r="B3163" s="48" t="s">
        <v>281</v>
      </c>
      <c r="C3163" s="48" t="str">
        <f>VLOOKUP(Table14[[#This Row],[Subject]],Sheet2!$A$1:$B$60,2,0)</f>
        <v>MALE</v>
      </c>
      <c r="D3163" s="48" t="str">
        <f>TEXT(Table14[[#This Row],[Date]],"MMMM")</f>
        <v>September</v>
      </c>
      <c r="E3163" s="38">
        <v>45171</v>
      </c>
      <c r="F3163" s="48" t="s">
        <v>16</v>
      </c>
      <c r="G3163" s="48" t="s">
        <v>219</v>
      </c>
      <c r="H3163" s="48" t="s">
        <v>838</v>
      </c>
      <c r="I3163" s="48">
        <v>3</v>
      </c>
    </row>
    <row r="3164" spans="1:9" x14ac:dyDescent="0.3">
      <c r="A3164" s="48">
        <v>6208</v>
      </c>
      <c r="B3164" s="48" t="s">
        <v>281</v>
      </c>
      <c r="C3164" s="48" t="str">
        <f>VLOOKUP(Table14[[#This Row],[Subject]],Sheet2!$A$1:$B$60,2,0)</f>
        <v>MALE</v>
      </c>
      <c r="D3164" s="48" t="str">
        <f>TEXT(Table14[[#This Row],[Date]],"MMMM")</f>
        <v>September</v>
      </c>
      <c r="E3164" s="38">
        <v>45171</v>
      </c>
      <c r="F3164" s="48" t="s">
        <v>16</v>
      </c>
      <c r="G3164" s="48" t="s">
        <v>219</v>
      </c>
      <c r="H3164" s="48" t="s">
        <v>839</v>
      </c>
      <c r="I3164" s="48">
        <v>6</v>
      </c>
    </row>
    <row r="3165" spans="1:9" x14ac:dyDescent="0.3">
      <c r="A3165" s="48">
        <v>6209</v>
      </c>
      <c r="B3165" s="48" t="s">
        <v>281</v>
      </c>
      <c r="C3165" s="48" t="str">
        <f>VLOOKUP(Table14[[#This Row],[Subject]],Sheet2!$A$1:$B$60,2,0)</f>
        <v>MALE</v>
      </c>
      <c r="D3165" s="48" t="str">
        <f>TEXT(Table14[[#This Row],[Date]],"MMMM")</f>
        <v>September</v>
      </c>
      <c r="E3165" s="38">
        <v>45171</v>
      </c>
      <c r="F3165" s="48" t="s">
        <v>16</v>
      </c>
      <c r="G3165" s="48" t="s">
        <v>219</v>
      </c>
      <c r="H3165" s="48" t="s">
        <v>840</v>
      </c>
      <c r="I3165" s="48">
        <v>2</v>
      </c>
    </row>
    <row r="3166" spans="1:9" x14ac:dyDescent="0.3">
      <c r="A3166" s="48">
        <v>6210</v>
      </c>
      <c r="B3166" s="48" t="s">
        <v>281</v>
      </c>
      <c r="C3166" s="48" t="str">
        <f>VLOOKUP(Table14[[#This Row],[Subject]],Sheet2!$A$1:$B$60,2,0)</f>
        <v>MALE</v>
      </c>
      <c r="D3166" s="48" t="str">
        <f>TEXT(Table14[[#This Row],[Date]],"MMMM")</f>
        <v>September</v>
      </c>
      <c r="E3166" s="38">
        <v>45171</v>
      </c>
      <c r="F3166" s="48" t="s">
        <v>16</v>
      </c>
      <c r="G3166" s="48" t="s">
        <v>219</v>
      </c>
      <c r="H3166" s="48" t="s">
        <v>841</v>
      </c>
      <c r="I3166" s="48">
        <v>4</v>
      </c>
    </row>
    <row r="3167" spans="1:9" x14ac:dyDescent="0.3">
      <c r="A3167" s="48">
        <v>6211</v>
      </c>
      <c r="B3167" s="48" t="s">
        <v>281</v>
      </c>
      <c r="C3167" s="48" t="str">
        <f>VLOOKUP(Table14[[#This Row],[Subject]],Sheet2!$A$1:$B$60,2,0)</f>
        <v>MALE</v>
      </c>
      <c r="D3167" s="48" t="str">
        <f>TEXT(Table14[[#This Row],[Date]],"MMMM")</f>
        <v>September</v>
      </c>
      <c r="E3167" s="38">
        <v>45171</v>
      </c>
      <c r="F3167" s="48" t="s">
        <v>16</v>
      </c>
      <c r="G3167" s="48" t="s">
        <v>219</v>
      </c>
      <c r="H3167" s="48" t="s">
        <v>842</v>
      </c>
      <c r="I3167" s="48">
        <v>7</v>
      </c>
    </row>
    <row r="3168" spans="1:9" x14ac:dyDescent="0.3">
      <c r="A3168" s="48">
        <v>6212</v>
      </c>
      <c r="B3168" s="48" t="s">
        <v>281</v>
      </c>
      <c r="C3168" s="48" t="str">
        <f>VLOOKUP(Table14[[#This Row],[Subject]],Sheet2!$A$1:$B$60,2,0)</f>
        <v>MALE</v>
      </c>
      <c r="D3168" s="48" t="str">
        <f>TEXT(Table14[[#This Row],[Date]],"MMMM")</f>
        <v>September</v>
      </c>
      <c r="E3168" s="38">
        <v>45171</v>
      </c>
      <c r="F3168" s="48" t="s">
        <v>16</v>
      </c>
      <c r="G3168" s="48" t="s">
        <v>219</v>
      </c>
      <c r="H3168" s="48" t="s">
        <v>843</v>
      </c>
      <c r="I3168" s="48">
        <v>1</v>
      </c>
    </row>
    <row r="3169" spans="1:9" x14ac:dyDescent="0.3">
      <c r="A3169" s="48">
        <v>6213</v>
      </c>
      <c r="B3169" s="48" t="s">
        <v>281</v>
      </c>
      <c r="C3169" s="48" t="str">
        <f>VLOOKUP(Table14[[#This Row],[Subject]],Sheet2!$A$1:$B$60,2,0)</f>
        <v>MALE</v>
      </c>
      <c r="D3169" s="48" t="str">
        <f>TEXT(Table14[[#This Row],[Date]],"MMMM")</f>
        <v>September</v>
      </c>
      <c r="E3169" s="38">
        <v>45171</v>
      </c>
      <c r="F3169" s="48" t="s">
        <v>16</v>
      </c>
      <c r="G3169" s="48" t="s">
        <v>233</v>
      </c>
      <c r="H3169" s="48" t="s">
        <v>844</v>
      </c>
      <c r="I3169" s="48">
        <v>3</v>
      </c>
    </row>
    <row r="3170" spans="1:9" x14ac:dyDescent="0.3">
      <c r="A3170" s="48">
        <v>6214</v>
      </c>
      <c r="B3170" s="48" t="s">
        <v>281</v>
      </c>
      <c r="C3170" s="48" t="str">
        <f>VLOOKUP(Table14[[#This Row],[Subject]],Sheet2!$A$1:$B$60,2,0)</f>
        <v>MALE</v>
      </c>
      <c r="D3170" s="48" t="str">
        <f>TEXT(Table14[[#This Row],[Date]],"MMMM")</f>
        <v>September</v>
      </c>
      <c r="E3170" s="38">
        <v>45171</v>
      </c>
      <c r="F3170" s="48" t="s">
        <v>16</v>
      </c>
      <c r="G3170" s="48" t="s">
        <v>233</v>
      </c>
      <c r="H3170" s="48" t="s">
        <v>845</v>
      </c>
      <c r="I3170" s="48">
        <v>4</v>
      </c>
    </row>
    <row r="3171" spans="1:9" x14ac:dyDescent="0.3">
      <c r="A3171" s="48">
        <v>6215</v>
      </c>
      <c r="B3171" s="48" t="s">
        <v>281</v>
      </c>
      <c r="C3171" s="48" t="str">
        <f>VLOOKUP(Table14[[#This Row],[Subject]],Sheet2!$A$1:$B$60,2,0)</f>
        <v>MALE</v>
      </c>
      <c r="D3171" s="48" t="str">
        <f>TEXT(Table14[[#This Row],[Date]],"MMMM")</f>
        <v>September</v>
      </c>
      <c r="E3171" s="38">
        <v>45171</v>
      </c>
      <c r="F3171" s="48" t="s">
        <v>16</v>
      </c>
      <c r="G3171" s="48" t="s">
        <v>233</v>
      </c>
      <c r="H3171" s="48" t="s">
        <v>846</v>
      </c>
      <c r="I3171" s="48">
        <v>2</v>
      </c>
    </row>
    <row r="3172" spans="1:9" x14ac:dyDescent="0.3">
      <c r="A3172" s="48">
        <v>6216</v>
      </c>
      <c r="B3172" s="48" t="s">
        <v>281</v>
      </c>
      <c r="C3172" s="48" t="str">
        <f>VLOOKUP(Table14[[#This Row],[Subject]],Sheet2!$A$1:$B$60,2,0)</f>
        <v>MALE</v>
      </c>
      <c r="D3172" s="48" t="str">
        <f>TEXT(Table14[[#This Row],[Date]],"MMMM")</f>
        <v>September</v>
      </c>
      <c r="E3172" s="38">
        <v>45171</v>
      </c>
      <c r="F3172" s="48" t="s">
        <v>16</v>
      </c>
      <c r="G3172" s="48" t="s">
        <v>233</v>
      </c>
      <c r="H3172" s="48" t="s">
        <v>847</v>
      </c>
      <c r="I3172" s="48">
        <v>5</v>
      </c>
    </row>
    <row r="3173" spans="1:9" x14ac:dyDescent="0.3">
      <c r="A3173" s="48">
        <v>6217</v>
      </c>
      <c r="B3173" s="48" t="s">
        <v>281</v>
      </c>
      <c r="C3173" s="48" t="str">
        <f>VLOOKUP(Table14[[#This Row],[Subject]],Sheet2!$A$1:$B$60,2,0)</f>
        <v>MALE</v>
      </c>
      <c r="D3173" s="48" t="str">
        <f>TEXT(Table14[[#This Row],[Date]],"MMMM")</f>
        <v>September</v>
      </c>
      <c r="E3173" s="38">
        <v>45171</v>
      </c>
      <c r="F3173" s="48" t="s">
        <v>16</v>
      </c>
      <c r="G3173" s="48" t="s">
        <v>233</v>
      </c>
      <c r="H3173" s="48" t="s">
        <v>848</v>
      </c>
      <c r="I3173" s="48">
        <v>6</v>
      </c>
    </row>
    <row r="3174" spans="1:9" x14ac:dyDescent="0.3">
      <c r="A3174" s="48">
        <v>6218</v>
      </c>
      <c r="B3174" s="48" t="s">
        <v>281</v>
      </c>
      <c r="C3174" s="48" t="str">
        <f>VLOOKUP(Table14[[#This Row],[Subject]],Sheet2!$A$1:$B$60,2,0)</f>
        <v>MALE</v>
      </c>
      <c r="D3174" s="48" t="str">
        <f>TEXT(Table14[[#This Row],[Date]],"MMMM")</f>
        <v>September</v>
      </c>
      <c r="E3174" s="38">
        <v>45171</v>
      </c>
      <c r="F3174" s="48" t="s">
        <v>16</v>
      </c>
      <c r="G3174" s="48" t="s">
        <v>233</v>
      </c>
      <c r="H3174" s="48" t="s">
        <v>849</v>
      </c>
      <c r="I3174" s="48">
        <v>1</v>
      </c>
    </row>
    <row r="3175" spans="1:9" x14ac:dyDescent="0.3">
      <c r="A3175" s="48">
        <v>6219</v>
      </c>
      <c r="B3175" s="48" t="s">
        <v>281</v>
      </c>
      <c r="C3175" s="48" t="str">
        <f>VLOOKUP(Table14[[#This Row],[Subject]],Sheet2!$A$1:$B$60,2,0)</f>
        <v>MALE</v>
      </c>
      <c r="D3175" s="48" t="str">
        <f>TEXT(Table14[[#This Row],[Date]],"MMMM")</f>
        <v>September</v>
      </c>
      <c r="E3175" s="38">
        <v>45171</v>
      </c>
      <c r="F3175" s="48" t="s">
        <v>16</v>
      </c>
      <c r="G3175" s="48" t="s">
        <v>233</v>
      </c>
      <c r="H3175" s="48" t="s">
        <v>850</v>
      </c>
      <c r="I3175" s="48">
        <v>7</v>
      </c>
    </row>
    <row r="3176" spans="1:9" x14ac:dyDescent="0.3">
      <c r="A3176" s="48">
        <v>6220</v>
      </c>
      <c r="B3176" s="48" t="s">
        <v>281</v>
      </c>
      <c r="C3176" s="48" t="str">
        <f>VLOOKUP(Table14[[#This Row],[Subject]],Sheet2!$A$1:$B$60,2,0)</f>
        <v>MALE</v>
      </c>
      <c r="D3176" s="48" t="str">
        <f>TEXT(Table14[[#This Row],[Date]],"MMMM")</f>
        <v>September</v>
      </c>
      <c r="E3176" s="38">
        <v>45171</v>
      </c>
      <c r="F3176" s="48" t="s">
        <v>16</v>
      </c>
      <c r="G3176" s="48" t="s">
        <v>233</v>
      </c>
      <c r="H3176" s="48" t="s">
        <v>851</v>
      </c>
      <c r="I3176" s="48">
        <v>3</v>
      </c>
    </row>
    <row r="3177" spans="1:9" x14ac:dyDescent="0.3">
      <c r="A3177" s="48">
        <v>6221</v>
      </c>
      <c r="B3177" s="48" t="s">
        <v>281</v>
      </c>
      <c r="C3177" s="48" t="str">
        <f>VLOOKUP(Table14[[#This Row],[Subject]],Sheet2!$A$1:$B$60,2,0)</f>
        <v>MALE</v>
      </c>
      <c r="D3177" s="48" t="str">
        <f>TEXT(Table14[[#This Row],[Date]],"MMMM")</f>
        <v>September</v>
      </c>
      <c r="E3177" s="38">
        <v>45171</v>
      </c>
      <c r="F3177" s="48" t="s">
        <v>16</v>
      </c>
      <c r="G3177" s="48" t="s">
        <v>233</v>
      </c>
      <c r="H3177" s="48" t="s">
        <v>852</v>
      </c>
      <c r="I3177" s="48">
        <v>4</v>
      </c>
    </row>
    <row r="3178" spans="1:9" x14ac:dyDescent="0.3">
      <c r="A3178" s="48">
        <v>6222</v>
      </c>
      <c r="B3178" s="48" t="s">
        <v>281</v>
      </c>
      <c r="C3178" s="48" t="str">
        <f>VLOOKUP(Table14[[#This Row],[Subject]],Sheet2!$A$1:$B$60,2,0)</f>
        <v>MALE</v>
      </c>
      <c r="D3178" s="48" t="str">
        <f>TEXT(Table14[[#This Row],[Date]],"MMMM")</f>
        <v>September</v>
      </c>
      <c r="E3178" s="38">
        <v>45171</v>
      </c>
      <c r="F3178" s="48" t="s">
        <v>16</v>
      </c>
      <c r="G3178" s="48" t="s">
        <v>233</v>
      </c>
      <c r="H3178" s="48" t="s">
        <v>853</v>
      </c>
      <c r="I3178" s="48">
        <v>2</v>
      </c>
    </row>
    <row r="3179" spans="1:9" x14ac:dyDescent="0.3">
      <c r="A3179" s="48">
        <v>6223</v>
      </c>
      <c r="B3179" s="48" t="s">
        <v>281</v>
      </c>
      <c r="C3179" s="48" t="str">
        <f>VLOOKUP(Table14[[#This Row],[Subject]],Sheet2!$A$1:$B$60,2,0)</f>
        <v>MALE</v>
      </c>
      <c r="D3179" s="48" t="str">
        <f>TEXT(Table14[[#This Row],[Date]],"MMMM")</f>
        <v>September</v>
      </c>
      <c r="E3179" s="38">
        <v>45171</v>
      </c>
      <c r="F3179" s="48" t="s">
        <v>16</v>
      </c>
      <c r="G3179" s="48" t="s">
        <v>233</v>
      </c>
      <c r="H3179" s="48" t="s">
        <v>854</v>
      </c>
      <c r="I3179" s="48">
        <v>5</v>
      </c>
    </row>
    <row r="3180" spans="1:9" x14ac:dyDescent="0.3">
      <c r="A3180" s="48">
        <v>6224</v>
      </c>
      <c r="B3180" s="48" t="s">
        <v>281</v>
      </c>
      <c r="C3180" s="48" t="str">
        <f>VLOOKUP(Table14[[#This Row],[Subject]],Sheet2!$A$1:$B$60,2,0)</f>
        <v>MALE</v>
      </c>
      <c r="D3180" s="48" t="str">
        <f>TEXT(Table14[[#This Row],[Date]],"MMMM")</f>
        <v>September</v>
      </c>
      <c r="E3180" s="38">
        <v>45171</v>
      </c>
      <c r="F3180" s="48" t="s">
        <v>16</v>
      </c>
      <c r="G3180" s="48" t="s">
        <v>233</v>
      </c>
      <c r="H3180" s="48" t="s">
        <v>855</v>
      </c>
      <c r="I3180" s="48">
        <v>6</v>
      </c>
    </row>
    <row r="3181" spans="1:9" x14ac:dyDescent="0.3">
      <c r="A3181" s="48">
        <v>6225</v>
      </c>
      <c r="B3181" s="48" t="s">
        <v>281</v>
      </c>
      <c r="C3181" s="48" t="str">
        <f>VLOOKUP(Table14[[#This Row],[Subject]],Sheet2!$A$1:$B$60,2,0)</f>
        <v>MALE</v>
      </c>
      <c r="D3181" s="48" t="str">
        <f>TEXT(Table14[[#This Row],[Date]],"MMMM")</f>
        <v>September</v>
      </c>
      <c r="E3181" s="38">
        <v>45171</v>
      </c>
      <c r="F3181" s="48" t="s">
        <v>16</v>
      </c>
      <c r="G3181" s="48" t="s">
        <v>233</v>
      </c>
      <c r="H3181" s="48" t="s">
        <v>856</v>
      </c>
      <c r="I3181" s="48">
        <v>1</v>
      </c>
    </row>
    <row r="3182" spans="1:9" x14ac:dyDescent="0.3">
      <c r="A3182" s="48">
        <v>6226</v>
      </c>
      <c r="B3182" s="48" t="s">
        <v>281</v>
      </c>
      <c r="C3182" s="48" t="str">
        <f>VLOOKUP(Table14[[#This Row],[Subject]],Sheet2!$A$1:$B$60,2,0)</f>
        <v>MALE</v>
      </c>
      <c r="D3182" s="48" t="str">
        <f>TEXT(Table14[[#This Row],[Date]],"MMMM")</f>
        <v>September</v>
      </c>
      <c r="E3182" s="38">
        <v>45171</v>
      </c>
      <c r="F3182" s="48" t="s">
        <v>16</v>
      </c>
      <c r="G3182" s="48" t="s">
        <v>233</v>
      </c>
      <c r="H3182" s="48" t="s">
        <v>857</v>
      </c>
      <c r="I3182" s="48">
        <v>7</v>
      </c>
    </row>
    <row r="3183" spans="1:9" x14ac:dyDescent="0.3">
      <c r="A3183" s="48">
        <v>6227</v>
      </c>
      <c r="B3183" s="48" t="s">
        <v>281</v>
      </c>
      <c r="C3183" s="48" t="str">
        <f>VLOOKUP(Table14[[#This Row],[Subject]],Sheet2!$A$1:$B$60,2,0)</f>
        <v>MALE</v>
      </c>
      <c r="D3183" s="48" t="str">
        <f>TEXT(Table14[[#This Row],[Date]],"MMMM")</f>
        <v>September</v>
      </c>
      <c r="E3183" s="38">
        <v>45171</v>
      </c>
      <c r="F3183" s="48" t="s">
        <v>16</v>
      </c>
      <c r="G3183" s="48" t="s">
        <v>233</v>
      </c>
      <c r="H3183" s="48" t="s">
        <v>858</v>
      </c>
      <c r="I3183" s="48">
        <v>4</v>
      </c>
    </row>
    <row r="3184" spans="1:9" x14ac:dyDescent="0.3">
      <c r="A3184" s="48">
        <v>6228</v>
      </c>
      <c r="B3184" s="48" t="s">
        <v>281</v>
      </c>
      <c r="C3184" s="48" t="str">
        <f>VLOOKUP(Table14[[#This Row],[Subject]],Sheet2!$A$1:$B$60,2,0)</f>
        <v>MALE</v>
      </c>
      <c r="D3184" s="48" t="str">
        <f>TEXT(Table14[[#This Row],[Date]],"MMMM")</f>
        <v>September</v>
      </c>
      <c r="E3184" s="38">
        <v>45171</v>
      </c>
      <c r="F3184" s="48" t="s">
        <v>16</v>
      </c>
      <c r="G3184" s="48" t="s">
        <v>233</v>
      </c>
      <c r="H3184" s="48" t="s">
        <v>859</v>
      </c>
      <c r="I3184" s="48">
        <v>5</v>
      </c>
    </row>
    <row r="3185" spans="1:9" x14ac:dyDescent="0.3">
      <c r="A3185" s="48">
        <v>6229</v>
      </c>
      <c r="B3185" s="48" t="s">
        <v>281</v>
      </c>
      <c r="C3185" s="48" t="str">
        <f>VLOOKUP(Table14[[#This Row],[Subject]],Sheet2!$A$1:$B$60,2,0)</f>
        <v>MALE</v>
      </c>
      <c r="D3185" s="48" t="str">
        <f>TEXT(Table14[[#This Row],[Date]],"MMMM")</f>
        <v>September</v>
      </c>
      <c r="E3185" s="38">
        <v>45171</v>
      </c>
      <c r="F3185" s="48" t="s">
        <v>16</v>
      </c>
      <c r="G3185" s="48" t="s">
        <v>233</v>
      </c>
      <c r="H3185" s="48" t="s">
        <v>860</v>
      </c>
      <c r="I3185" s="48">
        <v>3</v>
      </c>
    </row>
    <row r="3186" spans="1:9" x14ac:dyDescent="0.3">
      <c r="A3186" s="48">
        <v>6230</v>
      </c>
      <c r="B3186" s="48" t="s">
        <v>281</v>
      </c>
      <c r="C3186" s="48" t="str">
        <f>VLOOKUP(Table14[[#This Row],[Subject]],Sheet2!$A$1:$B$60,2,0)</f>
        <v>MALE</v>
      </c>
      <c r="D3186" s="48" t="str">
        <f>TEXT(Table14[[#This Row],[Date]],"MMMM")</f>
        <v>September</v>
      </c>
      <c r="E3186" s="38">
        <v>45171</v>
      </c>
      <c r="F3186" s="48" t="s">
        <v>16</v>
      </c>
      <c r="G3186" s="48" t="s">
        <v>233</v>
      </c>
      <c r="H3186" s="48" t="s">
        <v>861</v>
      </c>
      <c r="I3186" s="48">
        <v>2</v>
      </c>
    </row>
    <row r="3187" spans="1:9" x14ac:dyDescent="0.3">
      <c r="A3187" s="48">
        <v>6231</v>
      </c>
      <c r="B3187" s="48" t="s">
        <v>281</v>
      </c>
      <c r="C3187" s="48" t="str">
        <f>VLOOKUP(Table14[[#This Row],[Subject]],Sheet2!$A$1:$B$60,2,0)</f>
        <v>MALE</v>
      </c>
      <c r="D3187" s="48" t="str">
        <f>TEXT(Table14[[#This Row],[Date]],"MMMM")</f>
        <v>September</v>
      </c>
      <c r="E3187" s="38">
        <v>45171</v>
      </c>
      <c r="F3187" s="48" t="s">
        <v>16</v>
      </c>
      <c r="G3187" s="48" t="s">
        <v>233</v>
      </c>
      <c r="H3187" s="48" t="s">
        <v>862</v>
      </c>
      <c r="I3187" s="48">
        <v>6</v>
      </c>
    </row>
    <row r="3188" spans="1:9" x14ac:dyDescent="0.3">
      <c r="A3188" s="48">
        <v>6232</v>
      </c>
      <c r="B3188" s="48" t="s">
        <v>281</v>
      </c>
      <c r="C3188" s="48" t="str">
        <f>VLOOKUP(Table14[[#This Row],[Subject]],Sheet2!$A$1:$B$60,2,0)</f>
        <v>MALE</v>
      </c>
      <c r="D3188" s="48" t="str">
        <f>TEXT(Table14[[#This Row],[Date]],"MMMM")</f>
        <v>September</v>
      </c>
      <c r="E3188" s="38">
        <v>45171</v>
      </c>
      <c r="F3188" s="48" t="s">
        <v>16</v>
      </c>
      <c r="G3188" s="48" t="s">
        <v>233</v>
      </c>
      <c r="H3188" s="48" t="s">
        <v>863</v>
      </c>
      <c r="I3188" s="48">
        <v>1</v>
      </c>
    </row>
    <row r="3189" spans="1:9" x14ac:dyDescent="0.3">
      <c r="A3189" s="48">
        <v>6233</v>
      </c>
      <c r="B3189" s="48" t="s">
        <v>281</v>
      </c>
      <c r="C3189" s="48" t="str">
        <f>VLOOKUP(Table14[[#This Row],[Subject]],Sheet2!$A$1:$B$60,2,0)</f>
        <v>MALE</v>
      </c>
      <c r="D3189" s="48" t="str">
        <f>TEXT(Table14[[#This Row],[Date]],"MMMM")</f>
        <v>September</v>
      </c>
      <c r="E3189" s="38">
        <v>45171</v>
      </c>
      <c r="F3189" s="48" t="s">
        <v>16</v>
      </c>
      <c r="G3189" s="48" t="s">
        <v>233</v>
      </c>
      <c r="H3189" s="48" t="s">
        <v>864</v>
      </c>
      <c r="I3189" s="48">
        <v>7</v>
      </c>
    </row>
    <row r="3190" spans="1:9" x14ac:dyDescent="0.3">
      <c r="A3190" s="48">
        <v>6234</v>
      </c>
      <c r="B3190" s="48" t="s">
        <v>281</v>
      </c>
      <c r="C3190" s="48" t="str">
        <f>VLOOKUP(Table14[[#This Row],[Subject]],Sheet2!$A$1:$B$60,2,0)</f>
        <v>MALE</v>
      </c>
      <c r="D3190" s="48" t="str">
        <f>TEXT(Table14[[#This Row],[Date]],"MMMM")</f>
        <v>September</v>
      </c>
      <c r="E3190" s="38">
        <v>45171</v>
      </c>
      <c r="F3190" s="48" t="s">
        <v>16</v>
      </c>
      <c r="G3190" s="48" t="s">
        <v>233</v>
      </c>
      <c r="H3190" s="48" t="s">
        <v>865</v>
      </c>
      <c r="I3190" s="48">
        <v>4</v>
      </c>
    </row>
    <row r="3191" spans="1:9" x14ac:dyDescent="0.3">
      <c r="A3191" s="48">
        <v>6235</v>
      </c>
      <c r="B3191" s="48" t="s">
        <v>281</v>
      </c>
      <c r="C3191" s="48" t="str">
        <f>VLOOKUP(Table14[[#This Row],[Subject]],Sheet2!$A$1:$B$60,2,0)</f>
        <v>MALE</v>
      </c>
      <c r="D3191" s="48" t="str">
        <f>TEXT(Table14[[#This Row],[Date]],"MMMM")</f>
        <v>September</v>
      </c>
      <c r="E3191" s="38">
        <v>45171</v>
      </c>
      <c r="F3191" s="48" t="s">
        <v>16</v>
      </c>
      <c r="G3191" s="48" t="s">
        <v>233</v>
      </c>
      <c r="H3191" s="48" t="s">
        <v>866</v>
      </c>
      <c r="I3191" s="48">
        <v>5</v>
      </c>
    </row>
    <row r="3192" spans="1:9" x14ac:dyDescent="0.3">
      <c r="A3192" s="48">
        <v>6381</v>
      </c>
      <c r="B3192" s="48" t="s">
        <v>282</v>
      </c>
      <c r="C3192" s="48" t="str">
        <f>VLOOKUP(Table14[[#This Row],[Subject]],Sheet2!$A$1:$B$60,2,0)</f>
        <v>MALE</v>
      </c>
      <c r="D3192" s="48" t="str">
        <f>TEXT(Table14[[#This Row],[Date]],"MMMM")</f>
        <v>September</v>
      </c>
      <c r="E3192" s="38">
        <v>45171</v>
      </c>
      <c r="F3192" s="48" t="s">
        <v>16</v>
      </c>
      <c r="G3192" s="48" t="s">
        <v>104</v>
      </c>
      <c r="H3192" s="48" t="s">
        <v>867</v>
      </c>
      <c r="I3192" s="48">
        <v>1</v>
      </c>
    </row>
    <row r="3193" spans="1:9" x14ac:dyDescent="0.3">
      <c r="A3193" s="48">
        <v>6382</v>
      </c>
      <c r="B3193" s="48" t="s">
        <v>282</v>
      </c>
      <c r="C3193" s="48" t="str">
        <f>VLOOKUP(Table14[[#This Row],[Subject]],Sheet2!$A$1:$B$60,2,0)</f>
        <v>MALE</v>
      </c>
      <c r="D3193" s="48" t="str">
        <f>TEXT(Table14[[#This Row],[Date]],"MMMM")</f>
        <v>September</v>
      </c>
      <c r="E3193" s="38">
        <v>45171</v>
      </c>
      <c r="F3193" s="48" t="s">
        <v>16</v>
      </c>
      <c r="G3193" s="48" t="s">
        <v>104</v>
      </c>
      <c r="H3193" s="48" t="s">
        <v>720</v>
      </c>
      <c r="I3193" s="48">
        <v>2</v>
      </c>
    </row>
    <row r="3194" spans="1:9" x14ac:dyDescent="0.3">
      <c r="A3194" s="48">
        <v>6383</v>
      </c>
      <c r="B3194" s="48" t="s">
        <v>282</v>
      </c>
      <c r="C3194" s="48" t="str">
        <f>VLOOKUP(Table14[[#This Row],[Subject]],Sheet2!$A$1:$B$60,2,0)</f>
        <v>MALE</v>
      </c>
      <c r="D3194" s="48" t="str">
        <f>TEXT(Table14[[#This Row],[Date]],"MMMM")</f>
        <v>September</v>
      </c>
      <c r="E3194" s="38">
        <v>45171</v>
      </c>
      <c r="F3194" s="48" t="s">
        <v>16</v>
      </c>
      <c r="G3194" s="48" t="s">
        <v>104</v>
      </c>
      <c r="H3194" s="48" t="s">
        <v>724</v>
      </c>
      <c r="I3194" s="48">
        <v>0</v>
      </c>
    </row>
    <row r="3195" spans="1:9" x14ac:dyDescent="0.3">
      <c r="A3195" s="48">
        <v>6384</v>
      </c>
      <c r="B3195" s="48" t="s">
        <v>282</v>
      </c>
      <c r="C3195" s="48" t="str">
        <f>VLOOKUP(Table14[[#This Row],[Subject]],Sheet2!$A$1:$B$60,2,0)</f>
        <v>MALE</v>
      </c>
      <c r="D3195" s="48" t="str">
        <f>TEXT(Table14[[#This Row],[Date]],"MMMM")</f>
        <v>September</v>
      </c>
      <c r="E3195" s="38">
        <v>45171</v>
      </c>
      <c r="F3195" s="48" t="s">
        <v>16</v>
      </c>
      <c r="G3195" s="48" t="s">
        <v>104</v>
      </c>
      <c r="H3195" s="48" t="s">
        <v>725</v>
      </c>
      <c r="I3195" s="48">
        <v>0</v>
      </c>
    </row>
    <row r="3196" spans="1:9" x14ac:dyDescent="0.3">
      <c r="A3196" s="48">
        <v>6385</v>
      </c>
      <c r="B3196" s="48" t="s">
        <v>282</v>
      </c>
      <c r="C3196" s="48" t="str">
        <f>VLOOKUP(Table14[[#This Row],[Subject]],Sheet2!$A$1:$B$60,2,0)</f>
        <v>MALE</v>
      </c>
      <c r="D3196" s="48" t="str">
        <f>TEXT(Table14[[#This Row],[Date]],"MMMM")</f>
        <v>September</v>
      </c>
      <c r="E3196" s="38">
        <v>45171</v>
      </c>
      <c r="F3196" s="48" t="s">
        <v>16</v>
      </c>
      <c r="G3196" s="48" t="s">
        <v>104</v>
      </c>
      <c r="H3196" s="48" t="s">
        <v>726</v>
      </c>
      <c r="I3196" s="48">
        <v>1</v>
      </c>
    </row>
    <row r="3197" spans="1:9" x14ac:dyDescent="0.3">
      <c r="A3197" s="48">
        <v>6386</v>
      </c>
      <c r="B3197" s="48" t="s">
        <v>282</v>
      </c>
      <c r="C3197" s="48" t="str">
        <f>VLOOKUP(Table14[[#This Row],[Subject]],Sheet2!$A$1:$B$60,2,0)</f>
        <v>MALE</v>
      </c>
      <c r="D3197" s="48" t="str">
        <f>TEXT(Table14[[#This Row],[Date]],"MMMM")</f>
        <v>September</v>
      </c>
      <c r="E3197" s="38">
        <v>45171</v>
      </c>
      <c r="F3197" s="48" t="s">
        <v>16</v>
      </c>
      <c r="G3197" s="48" t="s">
        <v>104</v>
      </c>
      <c r="H3197" s="48" t="s">
        <v>727</v>
      </c>
      <c r="I3197" s="48">
        <v>0</v>
      </c>
    </row>
    <row r="3198" spans="1:9" x14ac:dyDescent="0.3">
      <c r="A3198" s="48">
        <v>6387</v>
      </c>
      <c r="B3198" s="48" t="s">
        <v>282</v>
      </c>
      <c r="C3198" s="48" t="str">
        <f>VLOOKUP(Table14[[#This Row],[Subject]],Sheet2!$A$1:$B$60,2,0)</f>
        <v>MALE</v>
      </c>
      <c r="D3198" s="48" t="str">
        <f>TEXT(Table14[[#This Row],[Date]],"MMMM")</f>
        <v>September</v>
      </c>
      <c r="E3198" s="38">
        <v>45171</v>
      </c>
      <c r="F3198" s="48" t="s">
        <v>16</v>
      </c>
      <c r="G3198" s="48" t="s">
        <v>104</v>
      </c>
      <c r="H3198" s="48" t="s">
        <v>728</v>
      </c>
      <c r="I3198" s="48">
        <v>0</v>
      </c>
    </row>
    <row r="3199" spans="1:9" x14ac:dyDescent="0.3">
      <c r="A3199" s="48">
        <v>6388</v>
      </c>
      <c r="B3199" s="48" t="s">
        <v>282</v>
      </c>
      <c r="C3199" s="48" t="str">
        <f>VLOOKUP(Table14[[#This Row],[Subject]],Sheet2!$A$1:$B$60,2,0)</f>
        <v>MALE</v>
      </c>
      <c r="D3199" s="48" t="str">
        <f>TEXT(Table14[[#This Row],[Date]],"MMMM")</f>
        <v>September</v>
      </c>
      <c r="E3199" s="38">
        <v>45171</v>
      </c>
      <c r="F3199" s="48" t="s">
        <v>16</v>
      </c>
      <c r="G3199" s="48" t="s">
        <v>104</v>
      </c>
      <c r="H3199" s="48" t="s">
        <v>729</v>
      </c>
      <c r="I3199" s="48">
        <v>0</v>
      </c>
    </row>
    <row r="3200" spans="1:9" x14ac:dyDescent="0.3">
      <c r="A3200" s="48">
        <v>6389</v>
      </c>
      <c r="B3200" s="48" t="s">
        <v>282</v>
      </c>
      <c r="C3200" s="48" t="str">
        <f>VLOOKUP(Table14[[#This Row],[Subject]],Sheet2!$A$1:$B$60,2,0)</f>
        <v>MALE</v>
      </c>
      <c r="D3200" s="48" t="str">
        <f>TEXT(Table14[[#This Row],[Date]],"MMMM")</f>
        <v>September</v>
      </c>
      <c r="E3200" s="38">
        <v>45171</v>
      </c>
      <c r="F3200" s="48" t="s">
        <v>16</v>
      </c>
      <c r="G3200" s="48" t="s">
        <v>104</v>
      </c>
      <c r="H3200" s="48" t="s">
        <v>730</v>
      </c>
      <c r="I3200" s="48">
        <v>0</v>
      </c>
    </row>
    <row r="3201" spans="1:9" x14ac:dyDescent="0.3">
      <c r="A3201" s="48">
        <v>6390</v>
      </c>
      <c r="B3201" s="48" t="s">
        <v>282</v>
      </c>
      <c r="C3201" s="48" t="str">
        <f>VLOOKUP(Table14[[#This Row],[Subject]],Sheet2!$A$1:$B$60,2,0)</f>
        <v>MALE</v>
      </c>
      <c r="D3201" s="48" t="str">
        <f>TEXT(Table14[[#This Row],[Date]],"MMMM")</f>
        <v>September</v>
      </c>
      <c r="E3201" s="38">
        <v>45171</v>
      </c>
      <c r="F3201" s="48" t="s">
        <v>16</v>
      </c>
      <c r="G3201" s="48" t="s">
        <v>104</v>
      </c>
      <c r="H3201" s="48" t="s">
        <v>731</v>
      </c>
      <c r="I3201" s="48">
        <v>0</v>
      </c>
    </row>
    <row r="3202" spans="1:9" x14ac:dyDescent="0.3">
      <c r="A3202" s="48">
        <v>6391</v>
      </c>
      <c r="B3202" s="48" t="s">
        <v>282</v>
      </c>
      <c r="C3202" s="48" t="str">
        <f>VLOOKUP(Table14[[#This Row],[Subject]],Sheet2!$A$1:$B$60,2,0)</f>
        <v>MALE</v>
      </c>
      <c r="D3202" s="48" t="str">
        <f>TEXT(Table14[[#This Row],[Date]],"MMMM")</f>
        <v>September</v>
      </c>
      <c r="E3202" s="38">
        <v>45171</v>
      </c>
      <c r="F3202" s="48" t="s">
        <v>16</v>
      </c>
      <c r="G3202" s="48" t="s">
        <v>104</v>
      </c>
      <c r="H3202" s="48" t="s">
        <v>732</v>
      </c>
      <c r="I3202" s="48">
        <v>0</v>
      </c>
    </row>
    <row r="3203" spans="1:9" x14ac:dyDescent="0.3">
      <c r="A3203" s="48">
        <v>6392</v>
      </c>
      <c r="B3203" s="48" t="s">
        <v>282</v>
      </c>
      <c r="C3203" s="48" t="str">
        <f>VLOOKUP(Table14[[#This Row],[Subject]],Sheet2!$A$1:$B$60,2,0)</f>
        <v>MALE</v>
      </c>
      <c r="D3203" s="48" t="str">
        <f>TEXT(Table14[[#This Row],[Date]],"MMMM")</f>
        <v>September</v>
      </c>
      <c r="E3203" s="38">
        <v>45171</v>
      </c>
      <c r="F3203" s="48" t="s">
        <v>16</v>
      </c>
      <c r="G3203" s="48" t="s">
        <v>104</v>
      </c>
      <c r="H3203" s="48" t="s">
        <v>733</v>
      </c>
      <c r="I3203" s="48">
        <v>0</v>
      </c>
    </row>
    <row r="3204" spans="1:9" x14ac:dyDescent="0.3">
      <c r="A3204" s="48">
        <v>6393</v>
      </c>
      <c r="B3204" s="48" t="s">
        <v>282</v>
      </c>
      <c r="C3204" s="48" t="str">
        <f>VLOOKUP(Table14[[#This Row],[Subject]],Sheet2!$A$1:$B$60,2,0)</f>
        <v>MALE</v>
      </c>
      <c r="D3204" s="48" t="str">
        <f>TEXT(Table14[[#This Row],[Date]],"MMMM")</f>
        <v>September</v>
      </c>
      <c r="E3204" s="38">
        <v>45171</v>
      </c>
      <c r="F3204" s="48" t="s">
        <v>16</v>
      </c>
      <c r="G3204" s="48" t="s">
        <v>104</v>
      </c>
      <c r="H3204" s="48" t="s">
        <v>734</v>
      </c>
      <c r="I3204" s="48">
        <v>0</v>
      </c>
    </row>
    <row r="3205" spans="1:9" x14ac:dyDescent="0.3">
      <c r="A3205" s="48">
        <v>6394</v>
      </c>
      <c r="B3205" s="48" t="s">
        <v>282</v>
      </c>
      <c r="C3205" s="48" t="str">
        <f>VLOOKUP(Table14[[#This Row],[Subject]],Sheet2!$A$1:$B$60,2,0)</f>
        <v>MALE</v>
      </c>
      <c r="D3205" s="48" t="str">
        <f>TEXT(Table14[[#This Row],[Date]],"MMMM")</f>
        <v>September</v>
      </c>
      <c r="E3205" s="38">
        <v>45171</v>
      </c>
      <c r="F3205" s="48" t="s">
        <v>16</v>
      </c>
      <c r="G3205" s="48" t="s">
        <v>104</v>
      </c>
      <c r="H3205" s="48" t="s">
        <v>735</v>
      </c>
      <c r="I3205" s="48">
        <v>0</v>
      </c>
    </row>
    <row r="3206" spans="1:9" x14ac:dyDescent="0.3">
      <c r="A3206" s="48">
        <v>6395</v>
      </c>
      <c r="B3206" s="48" t="s">
        <v>282</v>
      </c>
      <c r="C3206" s="48" t="str">
        <f>VLOOKUP(Table14[[#This Row],[Subject]],Sheet2!$A$1:$B$60,2,0)</f>
        <v>MALE</v>
      </c>
      <c r="D3206" s="48" t="str">
        <f>TEXT(Table14[[#This Row],[Date]],"MMMM")</f>
        <v>September</v>
      </c>
      <c r="E3206" s="38">
        <v>45171</v>
      </c>
      <c r="F3206" s="48" t="s">
        <v>16</v>
      </c>
      <c r="G3206" s="48" t="s">
        <v>104</v>
      </c>
      <c r="H3206" s="48" t="s">
        <v>736</v>
      </c>
      <c r="I3206" s="48">
        <v>0</v>
      </c>
    </row>
    <row r="3207" spans="1:9" x14ac:dyDescent="0.3">
      <c r="A3207" s="48">
        <v>6396</v>
      </c>
      <c r="B3207" s="48" t="s">
        <v>282</v>
      </c>
      <c r="C3207" s="48" t="str">
        <f>VLOOKUP(Table14[[#This Row],[Subject]],Sheet2!$A$1:$B$60,2,0)</f>
        <v>MALE</v>
      </c>
      <c r="D3207" s="48" t="str">
        <f>TEXT(Table14[[#This Row],[Date]],"MMMM")</f>
        <v>September</v>
      </c>
      <c r="E3207" s="38">
        <v>45171</v>
      </c>
      <c r="F3207" s="48" t="s">
        <v>16</v>
      </c>
      <c r="G3207" s="48" t="s">
        <v>104</v>
      </c>
      <c r="H3207" s="48" t="s">
        <v>737</v>
      </c>
      <c r="I3207" s="48">
        <v>0</v>
      </c>
    </row>
    <row r="3208" spans="1:9" x14ac:dyDescent="0.3">
      <c r="A3208" s="48">
        <v>6397</v>
      </c>
      <c r="B3208" s="48" t="s">
        <v>282</v>
      </c>
      <c r="C3208" s="48" t="str">
        <f>VLOOKUP(Table14[[#This Row],[Subject]],Sheet2!$A$1:$B$60,2,0)</f>
        <v>MALE</v>
      </c>
      <c r="D3208" s="48" t="str">
        <f>TEXT(Table14[[#This Row],[Date]],"MMMM")</f>
        <v>September</v>
      </c>
      <c r="E3208" s="38">
        <v>45171</v>
      </c>
      <c r="F3208" s="48" t="s">
        <v>16</v>
      </c>
      <c r="G3208" s="48" t="s">
        <v>104</v>
      </c>
      <c r="H3208" s="48" t="s">
        <v>738</v>
      </c>
      <c r="I3208" s="48">
        <v>0</v>
      </c>
    </row>
    <row r="3209" spans="1:9" x14ac:dyDescent="0.3">
      <c r="A3209" s="48">
        <v>6398</v>
      </c>
      <c r="B3209" s="48" t="s">
        <v>282</v>
      </c>
      <c r="C3209" s="48" t="str">
        <f>VLOOKUP(Table14[[#This Row],[Subject]],Sheet2!$A$1:$B$60,2,0)</f>
        <v>MALE</v>
      </c>
      <c r="D3209" s="48" t="str">
        <f>TEXT(Table14[[#This Row],[Date]],"MMMM")</f>
        <v>September</v>
      </c>
      <c r="E3209" s="38">
        <v>45171</v>
      </c>
      <c r="F3209" s="48" t="s">
        <v>16</v>
      </c>
      <c r="G3209" s="48" t="s">
        <v>104</v>
      </c>
      <c r="H3209" s="48" t="s">
        <v>739</v>
      </c>
      <c r="I3209" s="48">
        <v>0</v>
      </c>
    </row>
    <row r="3210" spans="1:9" x14ac:dyDescent="0.3">
      <c r="A3210" s="48">
        <v>6399</v>
      </c>
      <c r="B3210" s="48" t="s">
        <v>282</v>
      </c>
      <c r="C3210" s="48" t="str">
        <f>VLOOKUP(Table14[[#This Row],[Subject]],Sheet2!$A$1:$B$60,2,0)</f>
        <v>MALE</v>
      </c>
      <c r="D3210" s="48" t="str">
        <f>TEXT(Table14[[#This Row],[Date]],"MMMM")</f>
        <v>September</v>
      </c>
      <c r="E3210" s="38">
        <v>45171</v>
      </c>
      <c r="F3210" s="48" t="s">
        <v>16</v>
      </c>
      <c r="G3210" s="48" t="s">
        <v>104</v>
      </c>
      <c r="H3210" s="48" t="s">
        <v>740</v>
      </c>
      <c r="I3210" s="48">
        <v>1</v>
      </c>
    </row>
    <row r="3211" spans="1:9" x14ac:dyDescent="0.3">
      <c r="A3211" s="48">
        <v>6400</v>
      </c>
      <c r="B3211" s="48" t="s">
        <v>282</v>
      </c>
      <c r="C3211" s="48" t="str">
        <f>VLOOKUP(Table14[[#This Row],[Subject]],Sheet2!$A$1:$B$60,2,0)</f>
        <v>MALE</v>
      </c>
      <c r="D3211" s="48" t="str">
        <f>TEXT(Table14[[#This Row],[Date]],"MMMM")</f>
        <v>September</v>
      </c>
      <c r="E3211" s="38">
        <v>45171</v>
      </c>
      <c r="F3211" s="48" t="s">
        <v>16</v>
      </c>
      <c r="G3211" s="48" t="s">
        <v>104</v>
      </c>
      <c r="H3211" s="48" t="s">
        <v>741</v>
      </c>
      <c r="I3211" s="48">
        <v>0</v>
      </c>
    </row>
    <row r="3212" spans="1:9" x14ac:dyDescent="0.3">
      <c r="A3212" s="48">
        <v>6401</v>
      </c>
      <c r="B3212" s="48" t="s">
        <v>282</v>
      </c>
      <c r="C3212" s="48" t="str">
        <f>VLOOKUP(Table14[[#This Row],[Subject]],Sheet2!$A$1:$B$60,2,0)</f>
        <v>MALE</v>
      </c>
      <c r="D3212" s="48" t="str">
        <f>TEXT(Table14[[#This Row],[Date]],"MMMM")</f>
        <v>September</v>
      </c>
      <c r="E3212" s="38">
        <v>45171</v>
      </c>
      <c r="F3212" s="48" t="s">
        <v>16</v>
      </c>
      <c r="G3212" s="48" t="s">
        <v>104</v>
      </c>
      <c r="H3212" s="48" t="s">
        <v>742</v>
      </c>
      <c r="I3212" s="48">
        <v>3</v>
      </c>
    </row>
    <row r="3213" spans="1:9" x14ac:dyDescent="0.3">
      <c r="A3213" s="48">
        <v>6402</v>
      </c>
      <c r="B3213" s="48" t="s">
        <v>282</v>
      </c>
      <c r="C3213" s="48" t="str">
        <f>VLOOKUP(Table14[[#This Row],[Subject]],Sheet2!$A$1:$B$60,2,0)</f>
        <v>MALE</v>
      </c>
      <c r="D3213" s="48" t="str">
        <f>TEXT(Table14[[#This Row],[Date]],"MMMM")</f>
        <v>September</v>
      </c>
      <c r="E3213" s="38">
        <v>45171</v>
      </c>
      <c r="F3213" s="48" t="s">
        <v>16</v>
      </c>
      <c r="G3213" s="48" t="s">
        <v>104</v>
      </c>
      <c r="H3213" s="48" t="s">
        <v>743</v>
      </c>
      <c r="I3213" s="48">
        <v>0</v>
      </c>
    </row>
    <row r="3214" spans="1:9" x14ac:dyDescent="0.3">
      <c r="A3214" s="48">
        <v>6403</v>
      </c>
      <c r="B3214" s="48" t="s">
        <v>282</v>
      </c>
      <c r="C3214" s="48" t="str">
        <f>VLOOKUP(Table14[[#This Row],[Subject]],Sheet2!$A$1:$B$60,2,0)</f>
        <v>MALE</v>
      </c>
      <c r="D3214" s="48" t="str">
        <f>TEXT(Table14[[#This Row],[Date]],"MMMM")</f>
        <v>September</v>
      </c>
      <c r="E3214" s="38">
        <v>45171</v>
      </c>
      <c r="F3214" s="48" t="s">
        <v>16</v>
      </c>
      <c r="G3214" s="48" t="s">
        <v>104</v>
      </c>
      <c r="H3214" s="48" t="s">
        <v>744</v>
      </c>
      <c r="I3214" s="48">
        <v>2</v>
      </c>
    </row>
    <row r="3215" spans="1:9" x14ac:dyDescent="0.3">
      <c r="A3215" s="48">
        <v>6404</v>
      </c>
      <c r="B3215" s="48" t="s">
        <v>282</v>
      </c>
      <c r="C3215" s="48" t="str">
        <f>VLOOKUP(Table14[[#This Row],[Subject]],Sheet2!$A$1:$B$60,2,0)</f>
        <v>MALE</v>
      </c>
      <c r="D3215" s="48" t="str">
        <f>TEXT(Table14[[#This Row],[Date]],"MMMM")</f>
        <v>September</v>
      </c>
      <c r="E3215" s="38">
        <v>45171</v>
      </c>
      <c r="F3215" s="48" t="s">
        <v>16</v>
      </c>
      <c r="G3215" s="48" t="s">
        <v>128</v>
      </c>
      <c r="H3215" s="48" t="s">
        <v>868</v>
      </c>
      <c r="I3215" s="48">
        <v>3</v>
      </c>
    </row>
    <row r="3216" spans="1:9" x14ac:dyDescent="0.3">
      <c r="A3216" s="48">
        <v>6405</v>
      </c>
      <c r="B3216" s="48" t="s">
        <v>282</v>
      </c>
      <c r="C3216" s="48" t="str">
        <f>VLOOKUP(Table14[[#This Row],[Subject]],Sheet2!$A$1:$B$60,2,0)</f>
        <v>MALE</v>
      </c>
      <c r="D3216" s="48" t="str">
        <f>TEXT(Table14[[#This Row],[Date]],"MMMM")</f>
        <v>September</v>
      </c>
      <c r="E3216" s="38">
        <v>45171</v>
      </c>
      <c r="F3216" s="48" t="s">
        <v>16</v>
      </c>
      <c r="G3216" s="48" t="s">
        <v>128</v>
      </c>
      <c r="H3216" s="48" t="s">
        <v>869</v>
      </c>
      <c r="I3216" s="48">
        <v>2</v>
      </c>
    </row>
    <row r="3217" spans="1:9" x14ac:dyDescent="0.3">
      <c r="A3217" s="48">
        <v>6406</v>
      </c>
      <c r="B3217" s="48" t="s">
        <v>282</v>
      </c>
      <c r="C3217" s="48" t="str">
        <f>VLOOKUP(Table14[[#This Row],[Subject]],Sheet2!$A$1:$B$60,2,0)</f>
        <v>MALE</v>
      </c>
      <c r="D3217" s="48" t="str">
        <f>TEXT(Table14[[#This Row],[Date]],"MMMM")</f>
        <v>September</v>
      </c>
      <c r="E3217" s="38">
        <v>45171</v>
      </c>
      <c r="F3217" s="48" t="s">
        <v>16</v>
      </c>
      <c r="G3217" s="48" t="s">
        <v>128</v>
      </c>
      <c r="H3217" s="48" t="s">
        <v>747</v>
      </c>
      <c r="I3217" s="48">
        <v>1</v>
      </c>
    </row>
    <row r="3218" spans="1:9" x14ac:dyDescent="0.3">
      <c r="A3218" s="48">
        <v>6407</v>
      </c>
      <c r="B3218" s="48" t="s">
        <v>282</v>
      </c>
      <c r="C3218" s="48" t="str">
        <f>VLOOKUP(Table14[[#This Row],[Subject]],Sheet2!$A$1:$B$60,2,0)</f>
        <v>MALE</v>
      </c>
      <c r="D3218" s="48" t="str">
        <f>TEXT(Table14[[#This Row],[Date]],"MMMM")</f>
        <v>September</v>
      </c>
      <c r="E3218" s="38">
        <v>45171</v>
      </c>
      <c r="F3218" s="48" t="s">
        <v>16</v>
      </c>
      <c r="G3218" s="48" t="s">
        <v>128</v>
      </c>
      <c r="H3218" s="48" t="s">
        <v>748</v>
      </c>
      <c r="I3218" s="48">
        <v>5</v>
      </c>
    </row>
    <row r="3219" spans="1:9" x14ac:dyDescent="0.3">
      <c r="A3219" s="48">
        <v>6408</v>
      </c>
      <c r="B3219" s="48" t="s">
        <v>282</v>
      </c>
      <c r="C3219" s="48" t="str">
        <f>VLOOKUP(Table14[[#This Row],[Subject]],Sheet2!$A$1:$B$60,2,0)</f>
        <v>MALE</v>
      </c>
      <c r="D3219" s="48" t="str">
        <f>TEXT(Table14[[#This Row],[Date]],"MMMM")</f>
        <v>September</v>
      </c>
      <c r="E3219" s="38">
        <v>45171</v>
      </c>
      <c r="F3219" s="48" t="s">
        <v>16</v>
      </c>
      <c r="G3219" s="48" t="s">
        <v>128</v>
      </c>
      <c r="H3219" s="48" t="s">
        <v>749</v>
      </c>
      <c r="I3219" s="48">
        <v>4</v>
      </c>
    </row>
    <row r="3220" spans="1:9" x14ac:dyDescent="0.3">
      <c r="A3220" s="48">
        <v>6409</v>
      </c>
      <c r="B3220" s="48" t="s">
        <v>282</v>
      </c>
      <c r="C3220" s="48" t="str">
        <f>VLOOKUP(Table14[[#This Row],[Subject]],Sheet2!$A$1:$B$60,2,0)</f>
        <v>MALE</v>
      </c>
      <c r="D3220" s="48" t="str">
        <f>TEXT(Table14[[#This Row],[Date]],"MMMM")</f>
        <v>September</v>
      </c>
      <c r="E3220" s="38">
        <v>45171</v>
      </c>
      <c r="F3220" s="48" t="s">
        <v>16</v>
      </c>
      <c r="G3220" s="48" t="s">
        <v>128</v>
      </c>
      <c r="H3220" s="48" t="s">
        <v>750</v>
      </c>
      <c r="I3220" s="48">
        <v>2</v>
      </c>
    </row>
    <row r="3221" spans="1:9" x14ac:dyDescent="0.3">
      <c r="A3221" s="48">
        <v>6410</v>
      </c>
      <c r="B3221" s="48" t="s">
        <v>282</v>
      </c>
      <c r="C3221" s="48" t="str">
        <f>VLOOKUP(Table14[[#This Row],[Subject]],Sheet2!$A$1:$B$60,2,0)</f>
        <v>MALE</v>
      </c>
      <c r="D3221" s="48" t="str">
        <f>TEXT(Table14[[#This Row],[Date]],"MMMM")</f>
        <v>September</v>
      </c>
      <c r="E3221" s="38">
        <v>45171</v>
      </c>
      <c r="F3221" s="48" t="s">
        <v>16</v>
      </c>
      <c r="G3221" s="48" t="s">
        <v>128</v>
      </c>
      <c r="H3221" s="48" t="s">
        <v>751</v>
      </c>
      <c r="I3221" s="48">
        <v>1</v>
      </c>
    </row>
    <row r="3222" spans="1:9" x14ac:dyDescent="0.3">
      <c r="A3222" s="48">
        <v>6411</v>
      </c>
      <c r="B3222" s="48" t="s">
        <v>282</v>
      </c>
      <c r="C3222" s="48" t="str">
        <f>VLOOKUP(Table14[[#This Row],[Subject]],Sheet2!$A$1:$B$60,2,0)</f>
        <v>MALE</v>
      </c>
      <c r="D3222" s="48" t="str">
        <f>TEXT(Table14[[#This Row],[Date]],"MMMM")</f>
        <v>September</v>
      </c>
      <c r="E3222" s="38">
        <v>45171</v>
      </c>
      <c r="F3222" s="48" t="s">
        <v>16</v>
      </c>
      <c r="G3222" s="48" t="s">
        <v>128</v>
      </c>
      <c r="H3222" s="48" t="s">
        <v>752</v>
      </c>
      <c r="I3222" s="48">
        <v>4</v>
      </c>
    </row>
    <row r="3223" spans="1:9" x14ac:dyDescent="0.3">
      <c r="A3223" s="48">
        <v>6412</v>
      </c>
      <c r="B3223" s="48" t="s">
        <v>282</v>
      </c>
      <c r="C3223" s="48" t="str">
        <f>VLOOKUP(Table14[[#This Row],[Subject]],Sheet2!$A$1:$B$60,2,0)</f>
        <v>MALE</v>
      </c>
      <c r="D3223" s="48" t="str">
        <f>TEXT(Table14[[#This Row],[Date]],"MMMM")</f>
        <v>September</v>
      </c>
      <c r="E3223" s="38">
        <v>45171</v>
      </c>
      <c r="F3223" s="48" t="s">
        <v>16</v>
      </c>
      <c r="G3223" s="48" t="s">
        <v>128</v>
      </c>
      <c r="H3223" s="48" t="s">
        <v>753</v>
      </c>
      <c r="I3223" s="48">
        <v>3</v>
      </c>
    </row>
    <row r="3224" spans="1:9" x14ac:dyDescent="0.3">
      <c r="A3224" s="48">
        <v>6413</v>
      </c>
      <c r="B3224" s="48" t="s">
        <v>282</v>
      </c>
      <c r="C3224" s="48" t="str">
        <f>VLOOKUP(Table14[[#This Row],[Subject]],Sheet2!$A$1:$B$60,2,0)</f>
        <v>MALE</v>
      </c>
      <c r="D3224" s="48" t="str">
        <f>TEXT(Table14[[#This Row],[Date]],"MMMM")</f>
        <v>September</v>
      </c>
      <c r="E3224" s="38">
        <v>45171</v>
      </c>
      <c r="F3224" s="48" t="s">
        <v>16</v>
      </c>
      <c r="G3224" s="48" t="s">
        <v>128</v>
      </c>
      <c r="H3224" s="48" t="s">
        <v>754</v>
      </c>
      <c r="I3224" s="48">
        <v>2</v>
      </c>
    </row>
    <row r="3225" spans="1:9" x14ac:dyDescent="0.3">
      <c r="A3225" s="48">
        <v>6414</v>
      </c>
      <c r="B3225" s="48" t="s">
        <v>282</v>
      </c>
      <c r="C3225" s="48" t="str">
        <f>VLOOKUP(Table14[[#This Row],[Subject]],Sheet2!$A$1:$B$60,2,0)</f>
        <v>MALE</v>
      </c>
      <c r="D3225" s="48" t="str">
        <f>TEXT(Table14[[#This Row],[Date]],"MMMM")</f>
        <v>September</v>
      </c>
      <c r="E3225" s="38">
        <v>45171</v>
      </c>
      <c r="F3225" s="48" t="s">
        <v>16</v>
      </c>
      <c r="G3225" s="48" t="s">
        <v>128</v>
      </c>
      <c r="H3225" s="48" t="s">
        <v>755</v>
      </c>
      <c r="I3225" s="48">
        <v>4</v>
      </c>
    </row>
    <row r="3226" spans="1:9" x14ac:dyDescent="0.3">
      <c r="A3226" s="48">
        <v>6415</v>
      </c>
      <c r="B3226" s="48" t="s">
        <v>282</v>
      </c>
      <c r="C3226" s="48" t="str">
        <f>VLOOKUP(Table14[[#This Row],[Subject]],Sheet2!$A$1:$B$60,2,0)</f>
        <v>MALE</v>
      </c>
      <c r="D3226" s="48" t="str">
        <f>TEXT(Table14[[#This Row],[Date]],"MMMM")</f>
        <v>September</v>
      </c>
      <c r="E3226" s="38">
        <v>45171</v>
      </c>
      <c r="F3226" s="48" t="s">
        <v>16</v>
      </c>
      <c r="G3226" s="48" t="s">
        <v>128</v>
      </c>
      <c r="H3226" s="48" t="s">
        <v>756</v>
      </c>
      <c r="I3226" s="48">
        <v>5</v>
      </c>
    </row>
    <row r="3227" spans="1:9" x14ac:dyDescent="0.3">
      <c r="A3227" s="48">
        <v>6416</v>
      </c>
      <c r="B3227" s="48" t="s">
        <v>282</v>
      </c>
      <c r="C3227" s="48" t="str">
        <f>VLOOKUP(Table14[[#This Row],[Subject]],Sheet2!$A$1:$B$60,2,0)</f>
        <v>MALE</v>
      </c>
      <c r="D3227" s="48" t="str">
        <f>TEXT(Table14[[#This Row],[Date]],"MMMM")</f>
        <v>September</v>
      </c>
      <c r="E3227" s="38">
        <v>45171</v>
      </c>
      <c r="F3227" s="48" t="s">
        <v>16</v>
      </c>
      <c r="G3227" s="48" t="s">
        <v>128</v>
      </c>
      <c r="H3227" s="48" t="s">
        <v>757</v>
      </c>
      <c r="I3227" s="48">
        <v>1</v>
      </c>
    </row>
    <row r="3228" spans="1:9" x14ac:dyDescent="0.3">
      <c r="A3228" s="48">
        <v>6417</v>
      </c>
      <c r="B3228" s="48" t="s">
        <v>282</v>
      </c>
      <c r="C3228" s="48" t="str">
        <f>VLOOKUP(Table14[[#This Row],[Subject]],Sheet2!$A$1:$B$60,2,0)</f>
        <v>MALE</v>
      </c>
      <c r="D3228" s="48" t="str">
        <f>TEXT(Table14[[#This Row],[Date]],"MMMM")</f>
        <v>September</v>
      </c>
      <c r="E3228" s="38">
        <v>45171</v>
      </c>
      <c r="F3228" s="48" t="s">
        <v>16</v>
      </c>
      <c r="G3228" s="48" t="s">
        <v>128</v>
      </c>
      <c r="H3228" s="48" t="s">
        <v>758</v>
      </c>
      <c r="I3228" s="48">
        <v>3</v>
      </c>
    </row>
    <row r="3229" spans="1:9" x14ac:dyDescent="0.3">
      <c r="A3229" s="48">
        <v>6418</v>
      </c>
      <c r="B3229" s="48" t="s">
        <v>282</v>
      </c>
      <c r="C3229" s="48" t="str">
        <f>VLOOKUP(Table14[[#This Row],[Subject]],Sheet2!$A$1:$B$60,2,0)</f>
        <v>MALE</v>
      </c>
      <c r="D3229" s="48" t="str">
        <f>TEXT(Table14[[#This Row],[Date]],"MMMM")</f>
        <v>September</v>
      </c>
      <c r="E3229" s="38">
        <v>45171</v>
      </c>
      <c r="F3229" s="48" t="s">
        <v>16</v>
      </c>
      <c r="G3229" s="48" t="s">
        <v>128</v>
      </c>
      <c r="H3229" s="48" t="s">
        <v>759</v>
      </c>
      <c r="I3229" s="48">
        <v>2</v>
      </c>
    </row>
    <row r="3230" spans="1:9" x14ac:dyDescent="0.3">
      <c r="A3230" s="48">
        <v>6419</v>
      </c>
      <c r="B3230" s="48" t="s">
        <v>282</v>
      </c>
      <c r="C3230" s="48" t="str">
        <f>VLOOKUP(Table14[[#This Row],[Subject]],Sheet2!$A$1:$B$60,2,0)</f>
        <v>MALE</v>
      </c>
      <c r="D3230" s="48" t="str">
        <f>TEXT(Table14[[#This Row],[Date]],"MMMM")</f>
        <v>September</v>
      </c>
      <c r="E3230" s="38">
        <v>45171</v>
      </c>
      <c r="F3230" s="48" t="s">
        <v>16</v>
      </c>
      <c r="G3230" s="48" t="s">
        <v>128</v>
      </c>
      <c r="H3230" s="48" t="s">
        <v>760</v>
      </c>
      <c r="I3230" s="48">
        <v>5</v>
      </c>
    </row>
    <row r="3231" spans="1:9" x14ac:dyDescent="0.3">
      <c r="A3231" s="48">
        <v>6420</v>
      </c>
      <c r="B3231" s="48" t="s">
        <v>282</v>
      </c>
      <c r="C3231" s="48" t="str">
        <f>VLOOKUP(Table14[[#This Row],[Subject]],Sheet2!$A$1:$B$60,2,0)</f>
        <v>MALE</v>
      </c>
      <c r="D3231" s="48" t="str">
        <f>TEXT(Table14[[#This Row],[Date]],"MMMM")</f>
        <v>September</v>
      </c>
      <c r="E3231" s="38">
        <v>45171</v>
      </c>
      <c r="F3231" s="48" t="s">
        <v>16</v>
      </c>
      <c r="G3231" s="48" t="s">
        <v>145</v>
      </c>
      <c r="H3231" s="48" t="s">
        <v>761</v>
      </c>
      <c r="I3231" s="48">
        <v>3</v>
      </c>
    </row>
    <row r="3232" spans="1:9" x14ac:dyDescent="0.3">
      <c r="A3232" s="48">
        <v>6421</v>
      </c>
      <c r="B3232" s="48" t="s">
        <v>282</v>
      </c>
      <c r="C3232" s="48" t="str">
        <f>VLOOKUP(Table14[[#This Row],[Subject]],Sheet2!$A$1:$B$60,2,0)</f>
        <v>MALE</v>
      </c>
      <c r="D3232" s="48" t="str">
        <f>TEXT(Table14[[#This Row],[Date]],"MMMM")</f>
        <v>September</v>
      </c>
      <c r="E3232" s="38">
        <v>45171</v>
      </c>
      <c r="F3232" s="48" t="s">
        <v>16</v>
      </c>
      <c r="G3232" s="48" t="s">
        <v>145</v>
      </c>
      <c r="H3232" s="48" t="s">
        <v>762</v>
      </c>
      <c r="I3232" s="48">
        <v>1</v>
      </c>
    </row>
    <row r="3233" spans="1:9" x14ac:dyDescent="0.3">
      <c r="A3233" s="48">
        <v>6422</v>
      </c>
      <c r="B3233" s="48" t="s">
        <v>282</v>
      </c>
      <c r="C3233" s="48" t="str">
        <f>VLOOKUP(Table14[[#This Row],[Subject]],Sheet2!$A$1:$B$60,2,0)</f>
        <v>MALE</v>
      </c>
      <c r="D3233" s="48" t="str">
        <f>TEXT(Table14[[#This Row],[Date]],"MMMM")</f>
        <v>September</v>
      </c>
      <c r="E3233" s="38">
        <v>45171</v>
      </c>
      <c r="F3233" s="48" t="s">
        <v>16</v>
      </c>
      <c r="G3233" s="48" t="s">
        <v>145</v>
      </c>
      <c r="H3233" s="48" t="s">
        <v>763</v>
      </c>
      <c r="I3233" s="48">
        <v>5</v>
      </c>
    </row>
    <row r="3234" spans="1:9" x14ac:dyDescent="0.3">
      <c r="A3234" s="48">
        <v>6423</v>
      </c>
      <c r="B3234" s="48" t="s">
        <v>282</v>
      </c>
      <c r="C3234" s="48" t="str">
        <f>VLOOKUP(Table14[[#This Row],[Subject]],Sheet2!$A$1:$B$60,2,0)</f>
        <v>MALE</v>
      </c>
      <c r="D3234" s="48" t="str">
        <f>TEXT(Table14[[#This Row],[Date]],"MMMM")</f>
        <v>September</v>
      </c>
      <c r="E3234" s="38">
        <v>45171</v>
      </c>
      <c r="F3234" s="48" t="s">
        <v>16</v>
      </c>
      <c r="G3234" s="48" t="s">
        <v>145</v>
      </c>
      <c r="H3234" s="48" t="s">
        <v>764</v>
      </c>
      <c r="I3234" s="48">
        <v>2</v>
      </c>
    </row>
    <row r="3235" spans="1:9" x14ac:dyDescent="0.3">
      <c r="A3235" s="48">
        <v>6424</v>
      </c>
      <c r="B3235" s="48" t="s">
        <v>282</v>
      </c>
      <c r="C3235" s="48" t="str">
        <f>VLOOKUP(Table14[[#This Row],[Subject]],Sheet2!$A$1:$B$60,2,0)</f>
        <v>MALE</v>
      </c>
      <c r="D3235" s="48" t="str">
        <f>TEXT(Table14[[#This Row],[Date]],"MMMM")</f>
        <v>September</v>
      </c>
      <c r="E3235" s="38">
        <v>45171</v>
      </c>
      <c r="F3235" s="48" t="s">
        <v>16</v>
      </c>
      <c r="G3235" s="48" t="s">
        <v>145</v>
      </c>
      <c r="H3235" s="48" t="s">
        <v>765</v>
      </c>
      <c r="I3235" s="48">
        <v>4</v>
      </c>
    </row>
    <row r="3236" spans="1:9" x14ac:dyDescent="0.3">
      <c r="A3236" s="48">
        <v>6425</v>
      </c>
      <c r="B3236" s="48" t="s">
        <v>282</v>
      </c>
      <c r="C3236" s="48" t="str">
        <f>VLOOKUP(Table14[[#This Row],[Subject]],Sheet2!$A$1:$B$60,2,0)</f>
        <v>MALE</v>
      </c>
      <c r="D3236" s="48" t="str">
        <f>TEXT(Table14[[#This Row],[Date]],"MMMM")</f>
        <v>September</v>
      </c>
      <c r="E3236" s="38">
        <v>45171</v>
      </c>
      <c r="F3236" s="48" t="s">
        <v>16</v>
      </c>
      <c r="G3236" s="48" t="s">
        <v>145</v>
      </c>
      <c r="H3236" s="48" t="s">
        <v>766</v>
      </c>
      <c r="I3236" s="48">
        <v>5</v>
      </c>
    </row>
    <row r="3237" spans="1:9" x14ac:dyDescent="0.3">
      <c r="A3237" s="48">
        <v>6426</v>
      </c>
      <c r="B3237" s="48" t="s">
        <v>282</v>
      </c>
      <c r="C3237" s="48" t="str">
        <f>VLOOKUP(Table14[[#This Row],[Subject]],Sheet2!$A$1:$B$60,2,0)</f>
        <v>MALE</v>
      </c>
      <c r="D3237" s="48" t="str">
        <f>TEXT(Table14[[#This Row],[Date]],"MMMM")</f>
        <v>September</v>
      </c>
      <c r="E3237" s="38">
        <v>45171</v>
      </c>
      <c r="F3237" s="48" t="s">
        <v>16</v>
      </c>
      <c r="G3237" s="48" t="s">
        <v>145</v>
      </c>
      <c r="H3237" s="48" t="s">
        <v>767</v>
      </c>
      <c r="I3237" s="48">
        <v>3</v>
      </c>
    </row>
    <row r="3238" spans="1:9" x14ac:dyDescent="0.3">
      <c r="A3238" s="48">
        <v>6427</v>
      </c>
      <c r="B3238" s="48" t="s">
        <v>282</v>
      </c>
      <c r="C3238" s="48" t="str">
        <f>VLOOKUP(Table14[[#This Row],[Subject]],Sheet2!$A$1:$B$60,2,0)</f>
        <v>MALE</v>
      </c>
      <c r="D3238" s="48" t="str">
        <f>TEXT(Table14[[#This Row],[Date]],"MMMM")</f>
        <v>September</v>
      </c>
      <c r="E3238" s="38">
        <v>45171</v>
      </c>
      <c r="F3238" s="48" t="s">
        <v>16</v>
      </c>
      <c r="G3238" s="48" t="s">
        <v>145</v>
      </c>
      <c r="H3238" s="48" t="s">
        <v>768</v>
      </c>
      <c r="I3238" s="48">
        <v>1</v>
      </c>
    </row>
    <row r="3239" spans="1:9" x14ac:dyDescent="0.3">
      <c r="A3239" s="48">
        <v>6428</v>
      </c>
      <c r="B3239" s="48" t="s">
        <v>282</v>
      </c>
      <c r="C3239" s="48" t="str">
        <f>VLOOKUP(Table14[[#This Row],[Subject]],Sheet2!$A$1:$B$60,2,0)</f>
        <v>MALE</v>
      </c>
      <c r="D3239" s="48" t="str">
        <f>TEXT(Table14[[#This Row],[Date]],"MMMM")</f>
        <v>September</v>
      </c>
      <c r="E3239" s="38">
        <v>45171</v>
      </c>
      <c r="F3239" s="48" t="s">
        <v>16</v>
      </c>
      <c r="G3239" s="48" t="s">
        <v>145</v>
      </c>
      <c r="H3239" s="48" t="s">
        <v>769</v>
      </c>
      <c r="I3239" s="48">
        <v>4</v>
      </c>
    </row>
    <row r="3240" spans="1:9" x14ac:dyDescent="0.3">
      <c r="A3240" s="48">
        <v>6429</v>
      </c>
      <c r="B3240" s="48" t="s">
        <v>282</v>
      </c>
      <c r="C3240" s="48" t="str">
        <f>VLOOKUP(Table14[[#This Row],[Subject]],Sheet2!$A$1:$B$60,2,0)</f>
        <v>MALE</v>
      </c>
      <c r="D3240" s="48" t="str">
        <f>TEXT(Table14[[#This Row],[Date]],"MMMM")</f>
        <v>September</v>
      </c>
      <c r="E3240" s="38">
        <v>45171</v>
      </c>
      <c r="F3240" s="48" t="s">
        <v>16</v>
      </c>
      <c r="G3240" s="48" t="s">
        <v>145</v>
      </c>
      <c r="H3240" s="48" t="s">
        <v>770</v>
      </c>
      <c r="I3240" s="48">
        <v>5</v>
      </c>
    </row>
    <row r="3241" spans="1:9" x14ac:dyDescent="0.3">
      <c r="A3241" s="48">
        <v>6430</v>
      </c>
      <c r="B3241" s="48" t="s">
        <v>282</v>
      </c>
      <c r="C3241" s="48" t="str">
        <f>VLOOKUP(Table14[[#This Row],[Subject]],Sheet2!$A$1:$B$60,2,0)</f>
        <v>MALE</v>
      </c>
      <c r="D3241" s="48" t="str">
        <f>TEXT(Table14[[#This Row],[Date]],"MMMM")</f>
        <v>September</v>
      </c>
      <c r="E3241" s="38">
        <v>45171</v>
      </c>
      <c r="F3241" s="48" t="s">
        <v>16</v>
      </c>
      <c r="G3241" s="48" t="s">
        <v>145</v>
      </c>
      <c r="H3241" s="48" t="s">
        <v>771</v>
      </c>
      <c r="I3241" s="48">
        <v>3</v>
      </c>
    </row>
    <row r="3242" spans="1:9" x14ac:dyDescent="0.3">
      <c r="A3242" s="48">
        <v>6431</v>
      </c>
      <c r="B3242" s="48" t="s">
        <v>282</v>
      </c>
      <c r="C3242" s="48" t="str">
        <f>VLOOKUP(Table14[[#This Row],[Subject]],Sheet2!$A$1:$B$60,2,0)</f>
        <v>MALE</v>
      </c>
      <c r="D3242" s="48" t="str">
        <f>TEXT(Table14[[#This Row],[Date]],"MMMM")</f>
        <v>September</v>
      </c>
      <c r="E3242" s="38">
        <v>45171</v>
      </c>
      <c r="F3242" s="48" t="s">
        <v>16</v>
      </c>
      <c r="G3242" s="48" t="s">
        <v>145</v>
      </c>
      <c r="H3242" s="48" t="s">
        <v>772</v>
      </c>
      <c r="I3242" s="48">
        <v>2</v>
      </c>
    </row>
    <row r="3243" spans="1:9" x14ac:dyDescent="0.3">
      <c r="A3243" s="48">
        <v>6432</v>
      </c>
      <c r="B3243" s="48" t="s">
        <v>282</v>
      </c>
      <c r="C3243" s="48" t="str">
        <f>VLOOKUP(Table14[[#This Row],[Subject]],Sheet2!$A$1:$B$60,2,0)</f>
        <v>MALE</v>
      </c>
      <c r="D3243" s="48" t="str">
        <f>TEXT(Table14[[#This Row],[Date]],"MMMM")</f>
        <v>September</v>
      </c>
      <c r="E3243" s="38">
        <v>45171</v>
      </c>
      <c r="F3243" s="48" t="s">
        <v>16</v>
      </c>
      <c r="G3243" s="48" t="s">
        <v>145</v>
      </c>
      <c r="H3243" s="48" t="s">
        <v>773</v>
      </c>
      <c r="I3243" s="48">
        <v>4</v>
      </c>
    </row>
    <row r="3244" spans="1:9" x14ac:dyDescent="0.3">
      <c r="A3244" s="48">
        <v>6433</v>
      </c>
      <c r="B3244" s="48" t="s">
        <v>282</v>
      </c>
      <c r="C3244" s="48" t="str">
        <f>VLOOKUP(Table14[[#This Row],[Subject]],Sheet2!$A$1:$B$60,2,0)</f>
        <v>MALE</v>
      </c>
      <c r="D3244" s="48" t="str">
        <f>TEXT(Table14[[#This Row],[Date]],"MMMM")</f>
        <v>September</v>
      </c>
      <c r="E3244" s="38">
        <v>45171</v>
      </c>
      <c r="F3244" s="48" t="s">
        <v>16</v>
      </c>
      <c r="G3244" s="48" t="s">
        <v>145</v>
      </c>
      <c r="H3244" s="48" t="s">
        <v>774</v>
      </c>
      <c r="I3244" s="48">
        <v>1</v>
      </c>
    </row>
    <row r="3245" spans="1:9" x14ac:dyDescent="0.3">
      <c r="A3245" s="48">
        <v>6434</v>
      </c>
      <c r="B3245" s="48" t="s">
        <v>282</v>
      </c>
      <c r="C3245" s="48" t="str">
        <f>VLOOKUP(Table14[[#This Row],[Subject]],Sheet2!$A$1:$B$60,2,0)</f>
        <v>MALE</v>
      </c>
      <c r="D3245" s="48" t="str">
        <f>TEXT(Table14[[#This Row],[Date]],"MMMM")</f>
        <v>September</v>
      </c>
      <c r="E3245" s="38">
        <v>45171</v>
      </c>
      <c r="F3245" s="48" t="s">
        <v>16</v>
      </c>
      <c r="G3245" s="48" t="s">
        <v>145</v>
      </c>
      <c r="H3245" s="48" t="s">
        <v>775</v>
      </c>
      <c r="I3245" s="48">
        <v>5</v>
      </c>
    </row>
    <row r="3246" spans="1:9" x14ac:dyDescent="0.3">
      <c r="A3246" s="48">
        <v>6435</v>
      </c>
      <c r="B3246" s="48" t="s">
        <v>282</v>
      </c>
      <c r="C3246" s="48" t="str">
        <f>VLOOKUP(Table14[[#This Row],[Subject]],Sheet2!$A$1:$B$60,2,0)</f>
        <v>MALE</v>
      </c>
      <c r="D3246" s="48" t="str">
        <f>TEXT(Table14[[#This Row],[Date]],"MMMM")</f>
        <v>September</v>
      </c>
      <c r="E3246" s="38">
        <v>45171</v>
      </c>
      <c r="F3246" s="48" t="s">
        <v>16</v>
      </c>
      <c r="G3246" s="48" t="s">
        <v>145</v>
      </c>
      <c r="H3246" s="48" t="s">
        <v>776</v>
      </c>
      <c r="I3246" s="48">
        <v>3</v>
      </c>
    </row>
    <row r="3247" spans="1:9" x14ac:dyDescent="0.3">
      <c r="A3247" s="48">
        <v>6436</v>
      </c>
      <c r="B3247" s="48" t="s">
        <v>282</v>
      </c>
      <c r="C3247" s="48" t="str">
        <f>VLOOKUP(Table14[[#This Row],[Subject]],Sheet2!$A$1:$B$60,2,0)</f>
        <v>MALE</v>
      </c>
      <c r="D3247" s="48" t="str">
        <f>TEXT(Table14[[#This Row],[Date]],"MMMM")</f>
        <v>September</v>
      </c>
      <c r="E3247" s="38">
        <v>45171</v>
      </c>
      <c r="F3247" s="48" t="s">
        <v>16</v>
      </c>
      <c r="G3247" s="48" t="s">
        <v>145</v>
      </c>
      <c r="H3247" s="48" t="s">
        <v>777</v>
      </c>
      <c r="I3247" s="48">
        <v>2</v>
      </c>
    </row>
    <row r="3248" spans="1:9" x14ac:dyDescent="0.3">
      <c r="A3248" s="48">
        <v>6437</v>
      </c>
      <c r="B3248" s="48" t="s">
        <v>282</v>
      </c>
      <c r="C3248" s="48" t="str">
        <f>VLOOKUP(Table14[[#This Row],[Subject]],Sheet2!$A$1:$B$60,2,0)</f>
        <v>MALE</v>
      </c>
      <c r="D3248" s="48" t="str">
        <f>TEXT(Table14[[#This Row],[Date]],"MMMM")</f>
        <v>September</v>
      </c>
      <c r="E3248" s="38">
        <v>45171</v>
      </c>
      <c r="F3248" s="48" t="s">
        <v>16</v>
      </c>
      <c r="G3248" s="48" t="s">
        <v>145</v>
      </c>
      <c r="H3248" s="48" t="s">
        <v>778</v>
      </c>
      <c r="I3248" s="48">
        <v>4</v>
      </c>
    </row>
    <row r="3249" spans="1:9" x14ac:dyDescent="0.3">
      <c r="A3249" s="48">
        <v>6438</v>
      </c>
      <c r="B3249" s="48" t="s">
        <v>282</v>
      </c>
      <c r="C3249" s="48" t="str">
        <f>VLOOKUP(Table14[[#This Row],[Subject]],Sheet2!$A$1:$B$60,2,0)</f>
        <v>MALE</v>
      </c>
      <c r="D3249" s="48" t="str">
        <f>TEXT(Table14[[#This Row],[Date]],"MMMM")</f>
        <v>September</v>
      </c>
      <c r="E3249" s="38">
        <v>45171</v>
      </c>
      <c r="F3249" s="48" t="s">
        <v>16</v>
      </c>
      <c r="G3249" s="48" t="s">
        <v>145</v>
      </c>
      <c r="H3249" s="48" t="s">
        <v>779</v>
      </c>
      <c r="I3249" s="48">
        <v>1</v>
      </c>
    </row>
    <row r="3250" spans="1:9" x14ac:dyDescent="0.3">
      <c r="A3250" s="48">
        <v>6439</v>
      </c>
      <c r="B3250" s="48" t="s">
        <v>282</v>
      </c>
      <c r="C3250" s="48" t="str">
        <f>VLOOKUP(Table14[[#This Row],[Subject]],Sheet2!$A$1:$B$60,2,0)</f>
        <v>MALE</v>
      </c>
      <c r="D3250" s="48" t="str">
        <f>TEXT(Table14[[#This Row],[Date]],"MMMM")</f>
        <v>September</v>
      </c>
      <c r="E3250" s="38">
        <v>45171</v>
      </c>
      <c r="F3250" s="48" t="s">
        <v>16</v>
      </c>
      <c r="G3250" s="48" t="s">
        <v>165</v>
      </c>
      <c r="H3250" s="48" t="s">
        <v>780</v>
      </c>
      <c r="I3250" s="48">
        <v>5</v>
      </c>
    </row>
    <row r="3251" spans="1:9" x14ac:dyDescent="0.3">
      <c r="A3251" s="48">
        <v>6440</v>
      </c>
      <c r="B3251" s="48" t="s">
        <v>282</v>
      </c>
      <c r="C3251" s="48" t="str">
        <f>VLOOKUP(Table14[[#This Row],[Subject]],Sheet2!$A$1:$B$60,2,0)</f>
        <v>MALE</v>
      </c>
      <c r="D3251" s="48" t="str">
        <f>TEXT(Table14[[#This Row],[Date]],"MMMM")</f>
        <v>September</v>
      </c>
      <c r="E3251" s="38">
        <v>45171</v>
      </c>
      <c r="F3251" s="48" t="s">
        <v>16</v>
      </c>
      <c r="G3251" s="48" t="s">
        <v>165</v>
      </c>
      <c r="H3251" s="48" t="s">
        <v>781</v>
      </c>
      <c r="I3251" s="48">
        <v>4</v>
      </c>
    </row>
    <row r="3252" spans="1:9" x14ac:dyDescent="0.3">
      <c r="A3252" s="48">
        <v>6441</v>
      </c>
      <c r="B3252" s="48" t="s">
        <v>282</v>
      </c>
      <c r="C3252" s="48" t="str">
        <f>VLOOKUP(Table14[[#This Row],[Subject]],Sheet2!$A$1:$B$60,2,0)</f>
        <v>MALE</v>
      </c>
      <c r="D3252" s="48" t="str">
        <f>TEXT(Table14[[#This Row],[Date]],"MMMM")</f>
        <v>September</v>
      </c>
      <c r="E3252" s="38">
        <v>45171</v>
      </c>
      <c r="F3252" s="48" t="s">
        <v>16</v>
      </c>
      <c r="G3252" s="48" t="s">
        <v>165</v>
      </c>
      <c r="H3252" s="48" t="s">
        <v>782</v>
      </c>
      <c r="I3252" s="48">
        <v>7</v>
      </c>
    </row>
    <row r="3253" spans="1:9" x14ac:dyDescent="0.3">
      <c r="A3253" s="48">
        <v>6442</v>
      </c>
      <c r="B3253" s="48" t="s">
        <v>282</v>
      </c>
      <c r="C3253" s="48" t="str">
        <f>VLOOKUP(Table14[[#This Row],[Subject]],Sheet2!$A$1:$B$60,2,0)</f>
        <v>MALE</v>
      </c>
      <c r="D3253" s="48" t="str">
        <f>TEXT(Table14[[#This Row],[Date]],"MMMM")</f>
        <v>September</v>
      </c>
      <c r="E3253" s="38">
        <v>45171</v>
      </c>
      <c r="F3253" s="48" t="s">
        <v>16</v>
      </c>
      <c r="G3253" s="48" t="s">
        <v>165</v>
      </c>
      <c r="H3253" s="48" t="s">
        <v>783</v>
      </c>
      <c r="I3253" s="48">
        <v>3</v>
      </c>
    </row>
    <row r="3254" spans="1:9" x14ac:dyDescent="0.3">
      <c r="A3254" s="48">
        <v>6443</v>
      </c>
      <c r="B3254" s="48" t="s">
        <v>282</v>
      </c>
      <c r="C3254" s="48" t="str">
        <f>VLOOKUP(Table14[[#This Row],[Subject]],Sheet2!$A$1:$B$60,2,0)</f>
        <v>MALE</v>
      </c>
      <c r="D3254" s="48" t="str">
        <f>TEXT(Table14[[#This Row],[Date]],"MMMM")</f>
        <v>September</v>
      </c>
      <c r="E3254" s="38">
        <v>45171</v>
      </c>
      <c r="F3254" s="48" t="s">
        <v>16</v>
      </c>
      <c r="G3254" s="48" t="s">
        <v>165</v>
      </c>
      <c r="H3254" s="48" t="s">
        <v>784</v>
      </c>
      <c r="I3254" s="48">
        <v>6</v>
      </c>
    </row>
    <row r="3255" spans="1:9" x14ac:dyDescent="0.3">
      <c r="A3255" s="48">
        <v>6444</v>
      </c>
      <c r="B3255" s="48" t="s">
        <v>282</v>
      </c>
      <c r="C3255" s="48" t="str">
        <f>VLOOKUP(Table14[[#This Row],[Subject]],Sheet2!$A$1:$B$60,2,0)</f>
        <v>MALE</v>
      </c>
      <c r="D3255" s="48" t="str">
        <f>TEXT(Table14[[#This Row],[Date]],"MMMM")</f>
        <v>September</v>
      </c>
      <c r="E3255" s="38">
        <v>45171</v>
      </c>
      <c r="F3255" s="48" t="s">
        <v>16</v>
      </c>
      <c r="G3255" s="48" t="s">
        <v>165</v>
      </c>
      <c r="H3255" s="48" t="s">
        <v>785</v>
      </c>
      <c r="I3255" s="48">
        <v>2</v>
      </c>
    </row>
    <row r="3256" spans="1:9" x14ac:dyDescent="0.3">
      <c r="A3256" s="48">
        <v>6445</v>
      </c>
      <c r="B3256" s="48" t="s">
        <v>282</v>
      </c>
      <c r="C3256" s="48" t="str">
        <f>VLOOKUP(Table14[[#This Row],[Subject]],Sheet2!$A$1:$B$60,2,0)</f>
        <v>MALE</v>
      </c>
      <c r="D3256" s="48" t="str">
        <f>TEXT(Table14[[#This Row],[Date]],"MMMM")</f>
        <v>September</v>
      </c>
      <c r="E3256" s="38">
        <v>45171</v>
      </c>
      <c r="F3256" s="48" t="s">
        <v>16</v>
      </c>
      <c r="G3256" s="48" t="s">
        <v>165</v>
      </c>
      <c r="H3256" s="48" t="s">
        <v>786</v>
      </c>
      <c r="I3256" s="48">
        <v>7</v>
      </c>
    </row>
    <row r="3257" spans="1:9" x14ac:dyDescent="0.3">
      <c r="A3257" s="48">
        <v>6446</v>
      </c>
      <c r="B3257" s="48" t="s">
        <v>282</v>
      </c>
      <c r="C3257" s="48" t="str">
        <f>VLOOKUP(Table14[[#This Row],[Subject]],Sheet2!$A$1:$B$60,2,0)</f>
        <v>MALE</v>
      </c>
      <c r="D3257" s="48" t="str">
        <f>TEXT(Table14[[#This Row],[Date]],"MMMM")</f>
        <v>September</v>
      </c>
      <c r="E3257" s="38">
        <v>45171</v>
      </c>
      <c r="F3257" s="48" t="s">
        <v>16</v>
      </c>
      <c r="G3257" s="48" t="s">
        <v>165</v>
      </c>
      <c r="H3257" s="48" t="s">
        <v>787</v>
      </c>
      <c r="I3257" s="48">
        <v>3</v>
      </c>
    </row>
    <row r="3258" spans="1:9" x14ac:dyDescent="0.3">
      <c r="A3258" s="48">
        <v>6447</v>
      </c>
      <c r="B3258" s="48" t="s">
        <v>282</v>
      </c>
      <c r="C3258" s="48" t="str">
        <f>VLOOKUP(Table14[[#This Row],[Subject]],Sheet2!$A$1:$B$60,2,0)</f>
        <v>MALE</v>
      </c>
      <c r="D3258" s="48" t="str">
        <f>TEXT(Table14[[#This Row],[Date]],"MMMM")</f>
        <v>September</v>
      </c>
      <c r="E3258" s="38">
        <v>45171</v>
      </c>
      <c r="F3258" s="48" t="s">
        <v>16</v>
      </c>
      <c r="G3258" s="48" t="s">
        <v>165</v>
      </c>
      <c r="H3258" s="48" t="s">
        <v>788</v>
      </c>
      <c r="I3258" s="48">
        <v>4</v>
      </c>
    </row>
    <row r="3259" spans="1:9" x14ac:dyDescent="0.3">
      <c r="A3259" s="48">
        <v>6448</v>
      </c>
      <c r="B3259" s="48" t="s">
        <v>282</v>
      </c>
      <c r="C3259" s="48" t="str">
        <f>VLOOKUP(Table14[[#This Row],[Subject]],Sheet2!$A$1:$B$60,2,0)</f>
        <v>MALE</v>
      </c>
      <c r="D3259" s="48" t="str">
        <f>TEXT(Table14[[#This Row],[Date]],"MMMM")</f>
        <v>September</v>
      </c>
      <c r="E3259" s="38">
        <v>45171</v>
      </c>
      <c r="F3259" s="48" t="s">
        <v>16</v>
      </c>
      <c r="G3259" s="48" t="s">
        <v>165</v>
      </c>
      <c r="H3259" s="48" t="s">
        <v>789</v>
      </c>
      <c r="I3259" s="48">
        <v>5</v>
      </c>
    </row>
    <row r="3260" spans="1:9" x14ac:dyDescent="0.3">
      <c r="A3260" s="48">
        <v>6449</v>
      </c>
      <c r="B3260" s="48" t="s">
        <v>282</v>
      </c>
      <c r="C3260" s="48" t="str">
        <f>VLOOKUP(Table14[[#This Row],[Subject]],Sheet2!$A$1:$B$60,2,0)</f>
        <v>MALE</v>
      </c>
      <c r="D3260" s="48" t="str">
        <f>TEXT(Table14[[#This Row],[Date]],"MMMM")</f>
        <v>September</v>
      </c>
      <c r="E3260" s="38">
        <v>45171</v>
      </c>
      <c r="F3260" s="48" t="s">
        <v>16</v>
      </c>
      <c r="G3260" s="48" t="s">
        <v>165</v>
      </c>
      <c r="H3260" s="48" t="s">
        <v>790</v>
      </c>
      <c r="I3260" s="48">
        <v>3</v>
      </c>
    </row>
    <row r="3261" spans="1:9" x14ac:dyDescent="0.3">
      <c r="A3261" s="48">
        <v>6450</v>
      </c>
      <c r="B3261" s="48" t="s">
        <v>282</v>
      </c>
      <c r="C3261" s="48" t="str">
        <f>VLOOKUP(Table14[[#This Row],[Subject]],Sheet2!$A$1:$B$60,2,0)</f>
        <v>MALE</v>
      </c>
      <c r="D3261" s="48" t="str">
        <f>TEXT(Table14[[#This Row],[Date]],"MMMM")</f>
        <v>September</v>
      </c>
      <c r="E3261" s="38">
        <v>45171</v>
      </c>
      <c r="F3261" s="48" t="s">
        <v>16</v>
      </c>
      <c r="G3261" s="48" t="s">
        <v>165</v>
      </c>
      <c r="H3261" s="48" t="s">
        <v>791</v>
      </c>
      <c r="I3261" s="48">
        <v>1</v>
      </c>
    </row>
    <row r="3262" spans="1:9" x14ac:dyDescent="0.3">
      <c r="A3262" s="48">
        <v>6451</v>
      </c>
      <c r="B3262" s="48" t="s">
        <v>282</v>
      </c>
      <c r="C3262" s="48" t="str">
        <f>VLOOKUP(Table14[[#This Row],[Subject]],Sheet2!$A$1:$B$60,2,0)</f>
        <v>MALE</v>
      </c>
      <c r="D3262" s="48" t="str">
        <f>TEXT(Table14[[#This Row],[Date]],"MMMM")</f>
        <v>September</v>
      </c>
      <c r="E3262" s="38">
        <v>45171</v>
      </c>
      <c r="F3262" s="48" t="s">
        <v>16</v>
      </c>
      <c r="G3262" s="48" t="s">
        <v>165</v>
      </c>
      <c r="H3262" s="48" t="s">
        <v>792</v>
      </c>
      <c r="I3262" s="48">
        <v>2</v>
      </c>
    </row>
    <row r="3263" spans="1:9" x14ac:dyDescent="0.3">
      <c r="A3263" s="48">
        <v>6452</v>
      </c>
      <c r="B3263" s="48" t="s">
        <v>282</v>
      </c>
      <c r="C3263" s="48" t="str">
        <f>VLOOKUP(Table14[[#This Row],[Subject]],Sheet2!$A$1:$B$60,2,0)</f>
        <v>MALE</v>
      </c>
      <c r="D3263" s="48" t="str">
        <f>TEXT(Table14[[#This Row],[Date]],"MMMM")</f>
        <v>September</v>
      </c>
      <c r="E3263" s="38">
        <v>45171</v>
      </c>
      <c r="F3263" s="48" t="s">
        <v>16</v>
      </c>
      <c r="G3263" s="48" t="s">
        <v>165</v>
      </c>
      <c r="H3263" s="48" t="s">
        <v>793</v>
      </c>
      <c r="I3263" s="48">
        <v>5</v>
      </c>
    </row>
    <row r="3264" spans="1:9" x14ac:dyDescent="0.3">
      <c r="A3264" s="48">
        <v>6453</v>
      </c>
      <c r="B3264" s="48" t="s">
        <v>282</v>
      </c>
      <c r="C3264" s="48" t="str">
        <f>VLOOKUP(Table14[[#This Row],[Subject]],Sheet2!$A$1:$B$60,2,0)</f>
        <v>MALE</v>
      </c>
      <c r="D3264" s="48" t="str">
        <f>TEXT(Table14[[#This Row],[Date]],"MMMM")</f>
        <v>September</v>
      </c>
      <c r="E3264" s="38">
        <v>45171</v>
      </c>
      <c r="F3264" s="48" t="s">
        <v>16</v>
      </c>
      <c r="G3264" s="48" t="s">
        <v>165</v>
      </c>
      <c r="H3264" s="48" t="s">
        <v>794</v>
      </c>
      <c r="I3264" s="48">
        <v>3</v>
      </c>
    </row>
    <row r="3265" spans="1:9" x14ac:dyDescent="0.3">
      <c r="A3265" s="48">
        <v>6454</v>
      </c>
      <c r="B3265" s="48" t="s">
        <v>282</v>
      </c>
      <c r="C3265" s="48" t="str">
        <f>VLOOKUP(Table14[[#This Row],[Subject]],Sheet2!$A$1:$B$60,2,0)</f>
        <v>MALE</v>
      </c>
      <c r="D3265" s="48" t="str">
        <f>TEXT(Table14[[#This Row],[Date]],"MMMM")</f>
        <v>September</v>
      </c>
      <c r="E3265" s="38">
        <v>45171</v>
      </c>
      <c r="F3265" s="48" t="s">
        <v>16</v>
      </c>
      <c r="G3265" s="48" t="s">
        <v>165</v>
      </c>
      <c r="H3265" s="48" t="s">
        <v>795</v>
      </c>
      <c r="I3265" s="48">
        <v>6</v>
      </c>
    </row>
    <row r="3266" spans="1:9" x14ac:dyDescent="0.3">
      <c r="A3266" s="48">
        <v>6455</v>
      </c>
      <c r="B3266" s="48" t="s">
        <v>282</v>
      </c>
      <c r="C3266" s="48" t="str">
        <f>VLOOKUP(Table14[[#This Row],[Subject]],Sheet2!$A$1:$B$60,2,0)</f>
        <v>MALE</v>
      </c>
      <c r="D3266" s="48" t="str">
        <f>TEXT(Table14[[#This Row],[Date]],"MMMM")</f>
        <v>September</v>
      </c>
      <c r="E3266" s="38">
        <v>45171</v>
      </c>
      <c r="F3266" s="48" t="s">
        <v>16</v>
      </c>
      <c r="G3266" s="48" t="s">
        <v>165</v>
      </c>
      <c r="H3266" s="48" t="s">
        <v>796</v>
      </c>
      <c r="I3266" s="48">
        <v>7</v>
      </c>
    </row>
    <row r="3267" spans="1:9" x14ac:dyDescent="0.3">
      <c r="A3267" s="48">
        <v>6456</v>
      </c>
      <c r="B3267" s="48" t="s">
        <v>282</v>
      </c>
      <c r="C3267" s="48" t="str">
        <f>VLOOKUP(Table14[[#This Row],[Subject]],Sheet2!$A$1:$B$60,2,0)</f>
        <v>MALE</v>
      </c>
      <c r="D3267" s="48" t="str">
        <f>TEXT(Table14[[#This Row],[Date]],"MMMM")</f>
        <v>September</v>
      </c>
      <c r="E3267" s="38">
        <v>45171</v>
      </c>
      <c r="F3267" s="48" t="s">
        <v>16</v>
      </c>
      <c r="G3267" s="48" t="s">
        <v>165</v>
      </c>
      <c r="H3267" s="48" t="s">
        <v>797</v>
      </c>
      <c r="I3267" s="48">
        <v>4</v>
      </c>
    </row>
    <row r="3268" spans="1:9" x14ac:dyDescent="0.3">
      <c r="A3268" s="48">
        <v>6457</v>
      </c>
      <c r="B3268" s="48" t="s">
        <v>282</v>
      </c>
      <c r="C3268" s="48" t="str">
        <f>VLOOKUP(Table14[[#This Row],[Subject]],Sheet2!$A$1:$B$60,2,0)</f>
        <v>MALE</v>
      </c>
      <c r="D3268" s="48" t="str">
        <f>TEXT(Table14[[#This Row],[Date]],"MMMM")</f>
        <v>September</v>
      </c>
      <c r="E3268" s="38">
        <v>45171</v>
      </c>
      <c r="F3268" s="48" t="s">
        <v>16</v>
      </c>
      <c r="G3268" s="48" t="s">
        <v>165</v>
      </c>
      <c r="H3268" s="48" t="s">
        <v>798</v>
      </c>
      <c r="I3268" s="48">
        <v>3</v>
      </c>
    </row>
    <row r="3269" spans="1:9" x14ac:dyDescent="0.3">
      <c r="A3269" s="48">
        <v>6458</v>
      </c>
      <c r="B3269" s="48" t="s">
        <v>282</v>
      </c>
      <c r="C3269" s="48" t="str">
        <f>VLOOKUP(Table14[[#This Row],[Subject]],Sheet2!$A$1:$B$60,2,0)</f>
        <v>MALE</v>
      </c>
      <c r="D3269" s="48" t="str">
        <f>TEXT(Table14[[#This Row],[Date]],"MMMM")</f>
        <v>September</v>
      </c>
      <c r="E3269" s="38">
        <v>45171</v>
      </c>
      <c r="F3269" s="48" t="s">
        <v>16</v>
      </c>
      <c r="G3269" s="48" t="s">
        <v>165</v>
      </c>
      <c r="H3269" s="48" t="s">
        <v>799</v>
      </c>
      <c r="I3269" s="48">
        <v>2</v>
      </c>
    </row>
    <row r="3270" spans="1:9" x14ac:dyDescent="0.3">
      <c r="A3270" s="48">
        <v>6459</v>
      </c>
      <c r="B3270" s="48" t="s">
        <v>282</v>
      </c>
      <c r="C3270" s="48" t="str">
        <f>VLOOKUP(Table14[[#This Row],[Subject]],Sheet2!$A$1:$B$60,2,0)</f>
        <v>MALE</v>
      </c>
      <c r="D3270" s="48" t="str">
        <f>TEXT(Table14[[#This Row],[Date]],"MMMM")</f>
        <v>September</v>
      </c>
      <c r="E3270" s="38">
        <v>45171</v>
      </c>
      <c r="F3270" s="48" t="s">
        <v>16</v>
      </c>
      <c r="G3270" s="48" t="s">
        <v>165</v>
      </c>
      <c r="H3270" s="48" t="s">
        <v>800</v>
      </c>
      <c r="I3270" s="48">
        <v>7</v>
      </c>
    </row>
    <row r="3271" spans="1:9" x14ac:dyDescent="0.3">
      <c r="A3271" s="48">
        <v>6460</v>
      </c>
      <c r="B3271" s="48" t="s">
        <v>282</v>
      </c>
      <c r="C3271" s="48" t="str">
        <f>VLOOKUP(Table14[[#This Row],[Subject]],Sheet2!$A$1:$B$60,2,0)</f>
        <v>MALE</v>
      </c>
      <c r="D3271" s="48" t="str">
        <f>TEXT(Table14[[#This Row],[Date]],"MMMM")</f>
        <v>September</v>
      </c>
      <c r="E3271" s="38">
        <v>45171</v>
      </c>
      <c r="F3271" s="48" t="s">
        <v>16</v>
      </c>
      <c r="G3271" s="48" t="s">
        <v>165</v>
      </c>
      <c r="H3271" s="48" t="s">
        <v>801</v>
      </c>
      <c r="I3271" s="48">
        <v>5</v>
      </c>
    </row>
    <row r="3272" spans="1:9" x14ac:dyDescent="0.3">
      <c r="A3272" s="48">
        <v>6461</v>
      </c>
      <c r="B3272" s="48" t="s">
        <v>282</v>
      </c>
      <c r="C3272" s="48" t="str">
        <f>VLOOKUP(Table14[[#This Row],[Subject]],Sheet2!$A$1:$B$60,2,0)</f>
        <v>MALE</v>
      </c>
      <c r="D3272" s="48" t="str">
        <f>TEXT(Table14[[#This Row],[Date]],"MMMM")</f>
        <v>September</v>
      </c>
      <c r="E3272" s="38">
        <v>45171</v>
      </c>
      <c r="F3272" s="48" t="s">
        <v>16</v>
      </c>
      <c r="G3272" s="48" t="s">
        <v>188</v>
      </c>
      <c r="H3272" s="48" t="s">
        <v>802</v>
      </c>
      <c r="I3272" s="48">
        <v>6</v>
      </c>
    </row>
    <row r="3273" spans="1:9" x14ac:dyDescent="0.3">
      <c r="A3273" s="48">
        <v>6462</v>
      </c>
      <c r="B3273" s="48" t="s">
        <v>282</v>
      </c>
      <c r="C3273" s="48" t="str">
        <f>VLOOKUP(Table14[[#This Row],[Subject]],Sheet2!$A$1:$B$60,2,0)</f>
        <v>MALE</v>
      </c>
      <c r="D3273" s="48" t="str">
        <f>TEXT(Table14[[#This Row],[Date]],"MMMM")</f>
        <v>September</v>
      </c>
      <c r="E3273" s="38">
        <v>45171</v>
      </c>
      <c r="F3273" s="48" t="s">
        <v>16</v>
      </c>
      <c r="G3273" s="48" t="s">
        <v>188</v>
      </c>
      <c r="H3273" s="48" t="s">
        <v>803</v>
      </c>
      <c r="I3273" s="48">
        <v>1</v>
      </c>
    </row>
    <row r="3274" spans="1:9" x14ac:dyDescent="0.3">
      <c r="A3274" s="48">
        <v>6463</v>
      </c>
      <c r="B3274" s="48" t="s">
        <v>282</v>
      </c>
      <c r="C3274" s="48" t="str">
        <f>VLOOKUP(Table14[[#This Row],[Subject]],Sheet2!$A$1:$B$60,2,0)</f>
        <v>MALE</v>
      </c>
      <c r="D3274" s="48" t="str">
        <f>TEXT(Table14[[#This Row],[Date]],"MMMM")</f>
        <v>September</v>
      </c>
      <c r="E3274" s="38">
        <v>45171</v>
      </c>
      <c r="F3274" s="48" t="s">
        <v>16</v>
      </c>
      <c r="G3274" s="48" t="s">
        <v>188</v>
      </c>
      <c r="H3274" s="48" t="s">
        <v>804</v>
      </c>
      <c r="I3274" s="48">
        <v>5</v>
      </c>
    </row>
    <row r="3275" spans="1:9" x14ac:dyDescent="0.3">
      <c r="A3275" s="48">
        <v>6464</v>
      </c>
      <c r="B3275" s="48" t="s">
        <v>282</v>
      </c>
      <c r="C3275" s="48" t="str">
        <f>VLOOKUP(Table14[[#This Row],[Subject]],Sheet2!$A$1:$B$60,2,0)</f>
        <v>MALE</v>
      </c>
      <c r="D3275" s="48" t="str">
        <f>TEXT(Table14[[#This Row],[Date]],"MMMM")</f>
        <v>September</v>
      </c>
      <c r="E3275" s="38">
        <v>45171</v>
      </c>
      <c r="F3275" s="48" t="s">
        <v>16</v>
      </c>
      <c r="G3275" s="48" t="s">
        <v>188</v>
      </c>
      <c r="H3275" s="48" t="s">
        <v>805</v>
      </c>
      <c r="I3275" s="48">
        <v>7</v>
      </c>
    </row>
    <row r="3276" spans="1:9" x14ac:dyDescent="0.3">
      <c r="A3276" s="48">
        <v>6465</v>
      </c>
      <c r="B3276" s="48" t="s">
        <v>282</v>
      </c>
      <c r="C3276" s="48" t="str">
        <f>VLOOKUP(Table14[[#This Row],[Subject]],Sheet2!$A$1:$B$60,2,0)</f>
        <v>MALE</v>
      </c>
      <c r="D3276" s="48" t="str">
        <f>TEXT(Table14[[#This Row],[Date]],"MMMM")</f>
        <v>September</v>
      </c>
      <c r="E3276" s="38">
        <v>45171</v>
      </c>
      <c r="F3276" s="48" t="s">
        <v>16</v>
      </c>
      <c r="G3276" s="48" t="s">
        <v>188</v>
      </c>
      <c r="H3276" s="48" t="s">
        <v>806</v>
      </c>
      <c r="I3276" s="48">
        <v>2</v>
      </c>
    </row>
    <row r="3277" spans="1:9" x14ac:dyDescent="0.3">
      <c r="A3277" s="48">
        <v>6466</v>
      </c>
      <c r="B3277" s="48" t="s">
        <v>282</v>
      </c>
      <c r="C3277" s="48" t="str">
        <f>VLOOKUP(Table14[[#This Row],[Subject]],Sheet2!$A$1:$B$60,2,0)</f>
        <v>MALE</v>
      </c>
      <c r="D3277" s="48" t="str">
        <f>TEXT(Table14[[#This Row],[Date]],"MMMM")</f>
        <v>September</v>
      </c>
      <c r="E3277" s="38">
        <v>45171</v>
      </c>
      <c r="F3277" s="48" t="s">
        <v>16</v>
      </c>
      <c r="G3277" s="48" t="s">
        <v>188</v>
      </c>
      <c r="H3277" s="48" t="s">
        <v>807</v>
      </c>
      <c r="I3277" s="48">
        <v>4</v>
      </c>
    </row>
    <row r="3278" spans="1:9" x14ac:dyDescent="0.3">
      <c r="A3278" s="48">
        <v>6467</v>
      </c>
      <c r="B3278" s="48" t="s">
        <v>282</v>
      </c>
      <c r="C3278" s="48" t="str">
        <f>VLOOKUP(Table14[[#This Row],[Subject]],Sheet2!$A$1:$B$60,2,0)</f>
        <v>MALE</v>
      </c>
      <c r="D3278" s="48" t="str">
        <f>TEXT(Table14[[#This Row],[Date]],"MMMM")</f>
        <v>September</v>
      </c>
      <c r="E3278" s="38">
        <v>45171</v>
      </c>
      <c r="F3278" s="48" t="s">
        <v>16</v>
      </c>
      <c r="G3278" s="48" t="s">
        <v>188</v>
      </c>
      <c r="H3278" s="48" t="s">
        <v>808</v>
      </c>
      <c r="I3278" s="48">
        <v>3</v>
      </c>
    </row>
    <row r="3279" spans="1:9" x14ac:dyDescent="0.3">
      <c r="A3279" s="48">
        <v>6468</v>
      </c>
      <c r="B3279" s="48" t="s">
        <v>282</v>
      </c>
      <c r="C3279" s="48" t="str">
        <f>VLOOKUP(Table14[[#This Row],[Subject]],Sheet2!$A$1:$B$60,2,0)</f>
        <v>MALE</v>
      </c>
      <c r="D3279" s="48" t="str">
        <f>TEXT(Table14[[#This Row],[Date]],"MMMM")</f>
        <v>September</v>
      </c>
      <c r="E3279" s="38">
        <v>45171</v>
      </c>
      <c r="F3279" s="48" t="s">
        <v>16</v>
      </c>
      <c r="G3279" s="48" t="s">
        <v>188</v>
      </c>
      <c r="H3279" s="48" t="s">
        <v>809</v>
      </c>
      <c r="I3279" s="48">
        <v>6</v>
      </c>
    </row>
    <row r="3280" spans="1:9" x14ac:dyDescent="0.3">
      <c r="A3280" s="48">
        <v>6469</v>
      </c>
      <c r="B3280" s="48" t="s">
        <v>282</v>
      </c>
      <c r="C3280" s="48" t="str">
        <f>VLOOKUP(Table14[[#This Row],[Subject]],Sheet2!$A$1:$B$60,2,0)</f>
        <v>MALE</v>
      </c>
      <c r="D3280" s="48" t="str">
        <f>TEXT(Table14[[#This Row],[Date]],"MMMM")</f>
        <v>September</v>
      </c>
      <c r="E3280" s="38">
        <v>45171</v>
      </c>
      <c r="F3280" s="48" t="s">
        <v>16</v>
      </c>
      <c r="G3280" s="48" t="s">
        <v>188</v>
      </c>
      <c r="H3280" s="48" t="s">
        <v>810</v>
      </c>
      <c r="I3280" s="48">
        <v>1</v>
      </c>
    </row>
    <row r="3281" spans="1:9" x14ac:dyDescent="0.3">
      <c r="A3281" s="48">
        <v>6470</v>
      </c>
      <c r="B3281" s="48" t="s">
        <v>282</v>
      </c>
      <c r="C3281" s="48" t="str">
        <f>VLOOKUP(Table14[[#This Row],[Subject]],Sheet2!$A$1:$B$60,2,0)</f>
        <v>MALE</v>
      </c>
      <c r="D3281" s="48" t="str">
        <f>TEXT(Table14[[#This Row],[Date]],"MMMM")</f>
        <v>September</v>
      </c>
      <c r="E3281" s="38">
        <v>45171</v>
      </c>
      <c r="F3281" s="48" t="s">
        <v>16</v>
      </c>
      <c r="G3281" s="48" t="s">
        <v>188</v>
      </c>
      <c r="H3281" s="48" t="s">
        <v>811</v>
      </c>
      <c r="I3281" s="48">
        <v>5</v>
      </c>
    </row>
    <row r="3282" spans="1:9" x14ac:dyDescent="0.3">
      <c r="A3282" s="48">
        <v>6471</v>
      </c>
      <c r="B3282" s="48" t="s">
        <v>282</v>
      </c>
      <c r="C3282" s="48" t="str">
        <f>VLOOKUP(Table14[[#This Row],[Subject]],Sheet2!$A$1:$B$60,2,0)</f>
        <v>MALE</v>
      </c>
      <c r="D3282" s="48" t="str">
        <f>TEXT(Table14[[#This Row],[Date]],"MMMM")</f>
        <v>September</v>
      </c>
      <c r="E3282" s="38">
        <v>45171</v>
      </c>
      <c r="F3282" s="48" t="s">
        <v>16</v>
      </c>
      <c r="G3282" s="48" t="s">
        <v>199</v>
      </c>
      <c r="H3282" s="48" t="s">
        <v>812</v>
      </c>
      <c r="I3282" s="48">
        <v>3</v>
      </c>
    </row>
    <row r="3283" spans="1:9" x14ac:dyDescent="0.3">
      <c r="A3283" s="48">
        <v>6472</v>
      </c>
      <c r="B3283" s="48" t="s">
        <v>282</v>
      </c>
      <c r="C3283" s="48" t="str">
        <f>VLOOKUP(Table14[[#This Row],[Subject]],Sheet2!$A$1:$B$60,2,0)</f>
        <v>MALE</v>
      </c>
      <c r="D3283" s="48" t="str">
        <f>TEXT(Table14[[#This Row],[Date]],"MMMM")</f>
        <v>September</v>
      </c>
      <c r="E3283" s="38">
        <v>45171</v>
      </c>
      <c r="F3283" s="48" t="s">
        <v>16</v>
      </c>
      <c r="G3283" s="48" t="s">
        <v>199</v>
      </c>
      <c r="H3283" s="48" t="s">
        <v>813</v>
      </c>
      <c r="I3283" s="48">
        <v>5</v>
      </c>
    </row>
    <row r="3284" spans="1:9" x14ac:dyDescent="0.3">
      <c r="A3284" s="48">
        <v>6473</v>
      </c>
      <c r="B3284" s="48" t="s">
        <v>282</v>
      </c>
      <c r="C3284" s="48" t="str">
        <f>VLOOKUP(Table14[[#This Row],[Subject]],Sheet2!$A$1:$B$60,2,0)</f>
        <v>MALE</v>
      </c>
      <c r="D3284" s="48" t="str">
        <f>TEXT(Table14[[#This Row],[Date]],"MMMM")</f>
        <v>September</v>
      </c>
      <c r="E3284" s="38">
        <v>45171</v>
      </c>
      <c r="F3284" s="48" t="s">
        <v>16</v>
      </c>
      <c r="G3284" s="48" t="s">
        <v>199</v>
      </c>
      <c r="H3284" s="48" t="s">
        <v>814</v>
      </c>
      <c r="I3284" s="48">
        <v>6</v>
      </c>
    </row>
    <row r="3285" spans="1:9" x14ac:dyDescent="0.3">
      <c r="A3285" s="48">
        <v>6474</v>
      </c>
      <c r="B3285" s="48" t="s">
        <v>282</v>
      </c>
      <c r="C3285" s="48" t="str">
        <f>VLOOKUP(Table14[[#This Row],[Subject]],Sheet2!$A$1:$B$60,2,0)</f>
        <v>MALE</v>
      </c>
      <c r="D3285" s="48" t="str">
        <f>TEXT(Table14[[#This Row],[Date]],"MMMM")</f>
        <v>September</v>
      </c>
      <c r="E3285" s="38">
        <v>45171</v>
      </c>
      <c r="F3285" s="48" t="s">
        <v>16</v>
      </c>
      <c r="G3285" s="48" t="s">
        <v>199</v>
      </c>
      <c r="H3285" s="48" t="s">
        <v>815</v>
      </c>
      <c r="I3285" s="48">
        <v>2</v>
      </c>
    </row>
    <row r="3286" spans="1:9" x14ac:dyDescent="0.3">
      <c r="A3286" s="48">
        <v>6475</v>
      </c>
      <c r="B3286" s="48" t="s">
        <v>282</v>
      </c>
      <c r="C3286" s="48" t="str">
        <f>VLOOKUP(Table14[[#This Row],[Subject]],Sheet2!$A$1:$B$60,2,0)</f>
        <v>MALE</v>
      </c>
      <c r="D3286" s="48" t="str">
        <f>TEXT(Table14[[#This Row],[Date]],"MMMM")</f>
        <v>September</v>
      </c>
      <c r="E3286" s="38">
        <v>45171</v>
      </c>
      <c r="F3286" s="48" t="s">
        <v>16</v>
      </c>
      <c r="G3286" s="48" t="s">
        <v>199</v>
      </c>
      <c r="H3286" s="48" t="s">
        <v>816</v>
      </c>
      <c r="I3286" s="48">
        <v>1</v>
      </c>
    </row>
    <row r="3287" spans="1:9" x14ac:dyDescent="0.3">
      <c r="A3287" s="48">
        <v>6476</v>
      </c>
      <c r="B3287" s="48" t="s">
        <v>282</v>
      </c>
      <c r="C3287" s="48" t="str">
        <f>VLOOKUP(Table14[[#This Row],[Subject]],Sheet2!$A$1:$B$60,2,0)</f>
        <v>MALE</v>
      </c>
      <c r="D3287" s="48" t="str">
        <f>TEXT(Table14[[#This Row],[Date]],"MMMM")</f>
        <v>September</v>
      </c>
      <c r="E3287" s="38">
        <v>45171</v>
      </c>
      <c r="F3287" s="48" t="s">
        <v>16</v>
      </c>
      <c r="G3287" s="48" t="s">
        <v>199</v>
      </c>
      <c r="H3287" s="48" t="s">
        <v>817</v>
      </c>
      <c r="I3287" s="48">
        <v>4</v>
      </c>
    </row>
    <row r="3288" spans="1:9" x14ac:dyDescent="0.3">
      <c r="A3288" s="48">
        <v>6477</v>
      </c>
      <c r="B3288" s="48" t="s">
        <v>282</v>
      </c>
      <c r="C3288" s="48" t="str">
        <f>VLOOKUP(Table14[[#This Row],[Subject]],Sheet2!$A$1:$B$60,2,0)</f>
        <v>MALE</v>
      </c>
      <c r="D3288" s="48" t="str">
        <f>TEXT(Table14[[#This Row],[Date]],"MMMM")</f>
        <v>September</v>
      </c>
      <c r="E3288" s="38">
        <v>45171</v>
      </c>
      <c r="F3288" s="48" t="s">
        <v>16</v>
      </c>
      <c r="G3288" s="48" t="s">
        <v>199</v>
      </c>
      <c r="H3288" s="48" t="s">
        <v>818</v>
      </c>
      <c r="I3288" s="48">
        <v>2</v>
      </c>
    </row>
    <row r="3289" spans="1:9" x14ac:dyDescent="0.3">
      <c r="A3289" s="48">
        <v>6478</v>
      </c>
      <c r="B3289" s="48" t="s">
        <v>282</v>
      </c>
      <c r="C3289" s="48" t="str">
        <f>VLOOKUP(Table14[[#This Row],[Subject]],Sheet2!$A$1:$B$60,2,0)</f>
        <v>MALE</v>
      </c>
      <c r="D3289" s="48" t="str">
        <f>TEXT(Table14[[#This Row],[Date]],"MMMM")</f>
        <v>September</v>
      </c>
      <c r="E3289" s="38">
        <v>45171</v>
      </c>
      <c r="F3289" s="48" t="s">
        <v>16</v>
      </c>
      <c r="G3289" s="48" t="s">
        <v>199</v>
      </c>
      <c r="H3289" s="48" t="s">
        <v>819</v>
      </c>
      <c r="I3289" s="48">
        <v>5</v>
      </c>
    </row>
    <row r="3290" spans="1:9" x14ac:dyDescent="0.3">
      <c r="A3290" s="48">
        <v>6479</v>
      </c>
      <c r="B3290" s="48" t="s">
        <v>282</v>
      </c>
      <c r="C3290" s="48" t="str">
        <f>VLOOKUP(Table14[[#This Row],[Subject]],Sheet2!$A$1:$B$60,2,0)</f>
        <v>MALE</v>
      </c>
      <c r="D3290" s="48" t="str">
        <f>TEXT(Table14[[#This Row],[Date]],"MMMM")</f>
        <v>September</v>
      </c>
      <c r="E3290" s="38">
        <v>45171</v>
      </c>
      <c r="F3290" s="48" t="s">
        <v>16</v>
      </c>
      <c r="G3290" s="48" t="s">
        <v>199</v>
      </c>
      <c r="H3290" s="48" t="s">
        <v>820</v>
      </c>
      <c r="I3290" s="48">
        <v>6</v>
      </c>
    </row>
    <row r="3291" spans="1:9" x14ac:dyDescent="0.3">
      <c r="A3291" s="48">
        <v>6480</v>
      </c>
      <c r="B3291" s="48" t="s">
        <v>282</v>
      </c>
      <c r="C3291" s="48" t="str">
        <f>VLOOKUP(Table14[[#This Row],[Subject]],Sheet2!$A$1:$B$60,2,0)</f>
        <v>MALE</v>
      </c>
      <c r="D3291" s="48" t="str">
        <f>TEXT(Table14[[#This Row],[Date]],"MMMM")</f>
        <v>September</v>
      </c>
      <c r="E3291" s="38">
        <v>45171</v>
      </c>
      <c r="F3291" s="48" t="s">
        <v>16</v>
      </c>
      <c r="G3291" s="48" t="s">
        <v>199</v>
      </c>
      <c r="H3291" s="48" t="s">
        <v>821</v>
      </c>
      <c r="I3291" s="48">
        <v>3</v>
      </c>
    </row>
    <row r="3292" spans="1:9" x14ac:dyDescent="0.3">
      <c r="A3292" s="48">
        <v>6481</v>
      </c>
      <c r="B3292" s="48" t="s">
        <v>282</v>
      </c>
      <c r="C3292" s="48" t="str">
        <f>VLOOKUP(Table14[[#This Row],[Subject]],Sheet2!$A$1:$B$60,2,0)</f>
        <v>MALE</v>
      </c>
      <c r="D3292" s="48" t="str">
        <f>TEXT(Table14[[#This Row],[Date]],"MMMM")</f>
        <v>September</v>
      </c>
      <c r="E3292" s="38">
        <v>45171</v>
      </c>
      <c r="F3292" s="48" t="s">
        <v>16</v>
      </c>
      <c r="G3292" s="48" t="s">
        <v>199</v>
      </c>
      <c r="H3292" s="48" t="s">
        <v>822</v>
      </c>
      <c r="I3292" s="48">
        <v>5</v>
      </c>
    </row>
    <row r="3293" spans="1:9" x14ac:dyDescent="0.3">
      <c r="A3293" s="48">
        <v>6482</v>
      </c>
      <c r="B3293" s="48" t="s">
        <v>282</v>
      </c>
      <c r="C3293" s="48" t="str">
        <f>VLOOKUP(Table14[[#This Row],[Subject]],Sheet2!$A$1:$B$60,2,0)</f>
        <v>MALE</v>
      </c>
      <c r="D3293" s="48" t="str">
        <f>TEXT(Table14[[#This Row],[Date]],"MMMM")</f>
        <v>September</v>
      </c>
      <c r="E3293" s="38">
        <v>45171</v>
      </c>
      <c r="F3293" s="48" t="s">
        <v>16</v>
      </c>
      <c r="G3293" s="48" t="s">
        <v>199</v>
      </c>
      <c r="H3293" s="48" t="s">
        <v>823</v>
      </c>
      <c r="I3293" s="48">
        <v>6</v>
      </c>
    </row>
    <row r="3294" spans="1:9" x14ac:dyDescent="0.3">
      <c r="A3294" s="48">
        <v>6483</v>
      </c>
      <c r="B3294" s="48" t="s">
        <v>282</v>
      </c>
      <c r="C3294" s="48" t="str">
        <f>VLOOKUP(Table14[[#This Row],[Subject]],Sheet2!$A$1:$B$60,2,0)</f>
        <v>MALE</v>
      </c>
      <c r="D3294" s="48" t="str">
        <f>TEXT(Table14[[#This Row],[Date]],"MMMM")</f>
        <v>September</v>
      </c>
      <c r="E3294" s="38">
        <v>45171</v>
      </c>
      <c r="F3294" s="48" t="s">
        <v>16</v>
      </c>
      <c r="G3294" s="48" t="s">
        <v>199</v>
      </c>
      <c r="H3294" s="48" t="s">
        <v>824</v>
      </c>
      <c r="I3294" s="48">
        <v>3</v>
      </c>
    </row>
    <row r="3295" spans="1:9" x14ac:dyDescent="0.3">
      <c r="A3295" s="48">
        <v>6484</v>
      </c>
      <c r="B3295" s="48" t="s">
        <v>282</v>
      </c>
      <c r="C3295" s="48" t="str">
        <f>VLOOKUP(Table14[[#This Row],[Subject]],Sheet2!$A$1:$B$60,2,0)</f>
        <v>MALE</v>
      </c>
      <c r="D3295" s="48" t="str">
        <f>TEXT(Table14[[#This Row],[Date]],"MMMM")</f>
        <v>September</v>
      </c>
      <c r="E3295" s="38">
        <v>45171</v>
      </c>
      <c r="F3295" s="48" t="s">
        <v>16</v>
      </c>
      <c r="G3295" s="48" t="s">
        <v>199</v>
      </c>
      <c r="H3295" s="48" t="s">
        <v>825</v>
      </c>
      <c r="I3295" s="48">
        <v>1</v>
      </c>
    </row>
    <row r="3296" spans="1:9" x14ac:dyDescent="0.3">
      <c r="A3296" s="48">
        <v>6485</v>
      </c>
      <c r="B3296" s="48" t="s">
        <v>282</v>
      </c>
      <c r="C3296" s="48" t="str">
        <f>VLOOKUP(Table14[[#This Row],[Subject]],Sheet2!$A$1:$B$60,2,0)</f>
        <v>MALE</v>
      </c>
      <c r="D3296" s="48" t="str">
        <f>TEXT(Table14[[#This Row],[Date]],"MMMM")</f>
        <v>September</v>
      </c>
      <c r="E3296" s="38">
        <v>45171</v>
      </c>
      <c r="F3296" s="48" t="s">
        <v>16</v>
      </c>
      <c r="G3296" s="48" t="s">
        <v>199</v>
      </c>
      <c r="H3296" s="48" t="s">
        <v>826</v>
      </c>
      <c r="I3296" s="48">
        <v>4</v>
      </c>
    </row>
    <row r="3297" spans="1:9" x14ac:dyDescent="0.3">
      <c r="A3297" s="48">
        <v>6486</v>
      </c>
      <c r="B3297" s="48" t="s">
        <v>282</v>
      </c>
      <c r="C3297" s="48" t="str">
        <f>VLOOKUP(Table14[[#This Row],[Subject]],Sheet2!$A$1:$B$60,2,0)</f>
        <v>MALE</v>
      </c>
      <c r="D3297" s="48" t="str">
        <f>TEXT(Table14[[#This Row],[Date]],"MMMM")</f>
        <v>September</v>
      </c>
      <c r="E3297" s="38">
        <v>45171</v>
      </c>
      <c r="F3297" s="48" t="s">
        <v>16</v>
      </c>
      <c r="G3297" s="48" t="s">
        <v>199</v>
      </c>
      <c r="H3297" s="48" t="s">
        <v>827</v>
      </c>
      <c r="I3297" s="48">
        <v>5</v>
      </c>
    </row>
    <row r="3298" spans="1:9" x14ac:dyDescent="0.3">
      <c r="A3298" s="48">
        <v>6487</v>
      </c>
      <c r="B3298" s="48" t="s">
        <v>282</v>
      </c>
      <c r="C3298" s="48" t="str">
        <f>VLOOKUP(Table14[[#This Row],[Subject]],Sheet2!$A$1:$B$60,2,0)</f>
        <v>MALE</v>
      </c>
      <c r="D3298" s="48" t="str">
        <f>TEXT(Table14[[#This Row],[Date]],"MMMM")</f>
        <v>September</v>
      </c>
      <c r="E3298" s="38">
        <v>45171</v>
      </c>
      <c r="F3298" s="48" t="s">
        <v>16</v>
      </c>
      <c r="G3298" s="48" t="s">
        <v>199</v>
      </c>
      <c r="H3298" s="48" t="s">
        <v>828</v>
      </c>
      <c r="I3298" s="48">
        <v>2</v>
      </c>
    </row>
    <row r="3299" spans="1:9" x14ac:dyDescent="0.3">
      <c r="A3299" s="48">
        <v>6488</v>
      </c>
      <c r="B3299" s="48" t="s">
        <v>282</v>
      </c>
      <c r="C3299" s="48" t="str">
        <f>VLOOKUP(Table14[[#This Row],[Subject]],Sheet2!$A$1:$B$60,2,0)</f>
        <v>MALE</v>
      </c>
      <c r="D3299" s="48" t="str">
        <f>TEXT(Table14[[#This Row],[Date]],"MMMM")</f>
        <v>September</v>
      </c>
      <c r="E3299" s="38">
        <v>45171</v>
      </c>
      <c r="F3299" s="48" t="s">
        <v>16</v>
      </c>
      <c r="G3299" s="48" t="s">
        <v>199</v>
      </c>
      <c r="H3299" s="48" t="s">
        <v>829</v>
      </c>
      <c r="I3299" s="48">
        <v>7</v>
      </c>
    </row>
    <row r="3300" spans="1:9" x14ac:dyDescent="0.3">
      <c r="A3300" s="48">
        <v>6489</v>
      </c>
      <c r="B3300" s="48" t="s">
        <v>282</v>
      </c>
      <c r="C3300" s="48" t="str">
        <f>VLOOKUP(Table14[[#This Row],[Subject]],Sheet2!$A$1:$B$60,2,0)</f>
        <v>MALE</v>
      </c>
      <c r="D3300" s="48" t="str">
        <f>TEXT(Table14[[#This Row],[Date]],"MMMM")</f>
        <v>September</v>
      </c>
      <c r="E3300" s="38">
        <v>45171</v>
      </c>
      <c r="F3300" s="48" t="s">
        <v>16</v>
      </c>
      <c r="G3300" s="48" t="s">
        <v>199</v>
      </c>
      <c r="H3300" s="48" t="s">
        <v>830</v>
      </c>
      <c r="I3300" s="48">
        <v>4</v>
      </c>
    </row>
    <row r="3301" spans="1:9" x14ac:dyDescent="0.3">
      <c r="A3301" s="48">
        <v>6490</v>
      </c>
      <c r="B3301" s="48" t="s">
        <v>282</v>
      </c>
      <c r="C3301" s="48" t="str">
        <f>VLOOKUP(Table14[[#This Row],[Subject]],Sheet2!$A$1:$B$60,2,0)</f>
        <v>MALE</v>
      </c>
      <c r="D3301" s="48" t="str">
        <f>TEXT(Table14[[#This Row],[Date]],"MMMM")</f>
        <v>September</v>
      </c>
      <c r="E3301" s="38">
        <v>45171</v>
      </c>
      <c r="F3301" s="48" t="s">
        <v>16</v>
      </c>
      <c r="G3301" s="48" t="s">
        <v>219</v>
      </c>
      <c r="H3301" s="48" t="s">
        <v>831</v>
      </c>
      <c r="I3301" s="48">
        <v>6</v>
      </c>
    </row>
    <row r="3302" spans="1:9" x14ac:dyDescent="0.3">
      <c r="A3302" s="48">
        <v>6491</v>
      </c>
      <c r="B3302" s="48" t="s">
        <v>282</v>
      </c>
      <c r="C3302" s="48" t="str">
        <f>VLOOKUP(Table14[[#This Row],[Subject]],Sheet2!$A$1:$B$60,2,0)</f>
        <v>MALE</v>
      </c>
      <c r="D3302" s="48" t="str">
        <f>TEXT(Table14[[#This Row],[Date]],"MMMM")</f>
        <v>September</v>
      </c>
      <c r="E3302" s="38">
        <v>45171</v>
      </c>
      <c r="F3302" s="48" t="s">
        <v>16</v>
      </c>
      <c r="G3302" s="48" t="s">
        <v>219</v>
      </c>
      <c r="H3302" s="48" t="s">
        <v>832</v>
      </c>
      <c r="I3302" s="48">
        <v>2</v>
      </c>
    </row>
    <row r="3303" spans="1:9" x14ac:dyDescent="0.3">
      <c r="A3303" s="48">
        <v>6492</v>
      </c>
      <c r="B3303" s="48" t="s">
        <v>282</v>
      </c>
      <c r="C3303" s="48" t="str">
        <f>VLOOKUP(Table14[[#This Row],[Subject]],Sheet2!$A$1:$B$60,2,0)</f>
        <v>MALE</v>
      </c>
      <c r="D3303" s="48" t="str">
        <f>TEXT(Table14[[#This Row],[Date]],"MMMM")</f>
        <v>September</v>
      </c>
      <c r="E3303" s="38">
        <v>45171</v>
      </c>
      <c r="F3303" s="48" t="s">
        <v>16</v>
      </c>
      <c r="G3303" s="48" t="s">
        <v>219</v>
      </c>
      <c r="H3303" s="48" t="s">
        <v>833</v>
      </c>
      <c r="I3303" s="48">
        <v>1</v>
      </c>
    </row>
    <row r="3304" spans="1:9" x14ac:dyDescent="0.3">
      <c r="A3304" s="48">
        <v>6493</v>
      </c>
      <c r="B3304" s="48" t="s">
        <v>282</v>
      </c>
      <c r="C3304" s="48" t="str">
        <f>VLOOKUP(Table14[[#This Row],[Subject]],Sheet2!$A$1:$B$60,2,0)</f>
        <v>MALE</v>
      </c>
      <c r="D3304" s="48" t="str">
        <f>TEXT(Table14[[#This Row],[Date]],"MMMM")</f>
        <v>September</v>
      </c>
      <c r="E3304" s="38">
        <v>45171</v>
      </c>
      <c r="F3304" s="48" t="s">
        <v>16</v>
      </c>
      <c r="G3304" s="48" t="s">
        <v>219</v>
      </c>
      <c r="H3304" s="48" t="s">
        <v>834</v>
      </c>
      <c r="I3304" s="48">
        <v>7</v>
      </c>
    </row>
    <row r="3305" spans="1:9" x14ac:dyDescent="0.3">
      <c r="A3305" s="48">
        <v>6494</v>
      </c>
      <c r="B3305" s="48" t="s">
        <v>282</v>
      </c>
      <c r="C3305" s="48" t="str">
        <f>VLOOKUP(Table14[[#This Row],[Subject]],Sheet2!$A$1:$B$60,2,0)</f>
        <v>MALE</v>
      </c>
      <c r="D3305" s="48" t="str">
        <f>TEXT(Table14[[#This Row],[Date]],"MMMM")</f>
        <v>September</v>
      </c>
      <c r="E3305" s="38">
        <v>45171</v>
      </c>
      <c r="F3305" s="48" t="s">
        <v>16</v>
      </c>
      <c r="G3305" s="48" t="s">
        <v>219</v>
      </c>
      <c r="H3305" s="48" t="s">
        <v>835</v>
      </c>
      <c r="I3305" s="48">
        <v>3</v>
      </c>
    </row>
    <row r="3306" spans="1:9" x14ac:dyDescent="0.3">
      <c r="A3306" s="48">
        <v>6495</v>
      </c>
      <c r="B3306" s="48" t="s">
        <v>282</v>
      </c>
      <c r="C3306" s="48" t="str">
        <f>VLOOKUP(Table14[[#This Row],[Subject]],Sheet2!$A$1:$B$60,2,0)</f>
        <v>MALE</v>
      </c>
      <c r="D3306" s="48" t="str">
        <f>TEXT(Table14[[#This Row],[Date]],"MMMM")</f>
        <v>September</v>
      </c>
      <c r="E3306" s="38">
        <v>45171</v>
      </c>
      <c r="F3306" s="48" t="s">
        <v>16</v>
      </c>
      <c r="G3306" s="48" t="s">
        <v>219</v>
      </c>
      <c r="H3306" s="48" t="s">
        <v>836</v>
      </c>
      <c r="I3306" s="48">
        <v>5</v>
      </c>
    </row>
    <row r="3307" spans="1:9" x14ac:dyDescent="0.3">
      <c r="A3307" s="48">
        <v>6496</v>
      </c>
      <c r="B3307" s="48" t="s">
        <v>282</v>
      </c>
      <c r="C3307" s="48" t="str">
        <f>VLOOKUP(Table14[[#This Row],[Subject]],Sheet2!$A$1:$B$60,2,0)</f>
        <v>MALE</v>
      </c>
      <c r="D3307" s="48" t="str">
        <f>TEXT(Table14[[#This Row],[Date]],"MMMM")</f>
        <v>September</v>
      </c>
      <c r="E3307" s="38">
        <v>45171</v>
      </c>
      <c r="F3307" s="48" t="s">
        <v>16</v>
      </c>
      <c r="G3307" s="48" t="s">
        <v>219</v>
      </c>
      <c r="H3307" s="48" t="s">
        <v>837</v>
      </c>
      <c r="I3307" s="48">
        <v>4</v>
      </c>
    </row>
    <row r="3308" spans="1:9" x14ac:dyDescent="0.3">
      <c r="A3308" s="48">
        <v>6497</v>
      </c>
      <c r="B3308" s="48" t="s">
        <v>282</v>
      </c>
      <c r="C3308" s="48" t="str">
        <f>VLOOKUP(Table14[[#This Row],[Subject]],Sheet2!$A$1:$B$60,2,0)</f>
        <v>MALE</v>
      </c>
      <c r="D3308" s="48" t="str">
        <f>TEXT(Table14[[#This Row],[Date]],"MMMM")</f>
        <v>September</v>
      </c>
      <c r="E3308" s="38">
        <v>45171</v>
      </c>
      <c r="F3308" s="48" t="s">
        <v>16</v>
      </c>
      <c r="G3308" s="48" t="s">
        <v>219</v>
      </c>
      <c r="H3308" s="48" t="s">
        <v>838</v>
      </c>
      <c r="I3308" s="48">
        <v>1</v>
      </c>
    </row>
    <row r="3309" spans="1:9" x14ac:dyDescent="0.3">
      <c r="A3309" s="48">
        <v>6498</v>
      </c>
      <c r="B3309" s="48" t="s">
        <v>282</v>
      </c>
      <c r="C3309" s="48" t="str">
        <f>VLOOKUP(Table14[[#This Row],[Subject]],Sheet2!$A$1:$B$60,2,0)</f>
        <v>MALE</v>
      </c>
      <c r="D3309" s="48" t="str">
        <f>TEXT(Table14[[#This Row],[Date]],"MMMM")</f>
        <v>September</v>
      </c>
      <c r="E3309" s="38">
        <v>45171</v>
      </c>
      <c r="F3309" s="48" t="s">
        <v>16</v>
      </c>
      <c r="G3309" s="48" t="s">
        <v>219</v>
      </c>
      <c r="H3309" s="48" t="s">
        <v>839</v>
      </c>
      <c r="I3309" s="48">
        <v>5</v>
      </c>
    </row>
    <row r="3310" spans="1:9" x14ac:dyDescent="0.3">
      <c r="A3310" s="48">
        <v>6499</v>
      </c>
      <c r="B3310" s="48" t="s">
        <v>282</v>
      </c>
      <c r="C3310" s="48" t="str">
        <f>VLOOKUP(Table14[[#This Row],[Subject]],Sheet2!$A$1:$B$60,2,0)</f>
        <v>MALE</v>
      </c>
      <c r="D3310" s="48" t="str">
        <f>TEXT(Table14[[#This Row],[Date]],"MMMM")</f>
        <v>September</v>
      </c>
      <c r="E3310" s="38">
        <v>45171</v>
      </c>
      <c r="F3310" s="48" t="s">
        <v>16</v>
      </c>
      <c r="G3310" s="48" t="s">
        <v>219</v>
      </c>
      <c r="H3310" s="48" t="s">
        <v>840</v>
      </c>
      <c r="I3310" s="48">
        <v>3</v>
      </c>
    </row>
    <row r="3311" spans="1:9" x14ac:dyDescent="0.3">
      <c r="A3311" s="48">
        <v>6500</v>
      </c>
      <c r="B3311" s="48" t="s">
        <v>282</v>
      </c>
      <c r="C3311" s="48" t="str">
        <f>VLOOKUP(Table14[[#This Row],[Subject]],Sheet2!$A$1:$B$60,2,0)</f>
        <v>MALE</v>
      </c>
      <c r="D3311" s="48" t="str">
        <f>TEXT(Table14[[#This Row],[Date]],"MMMM")</f>
        <v>September</v>
      </c>
      <c r="E3311" s="38">
        <v>45171</v>
      </c>
      <c r="F3311" s="48" t="s">
        <v>16</v>
      </c>
      <c r="G3311" s="48" t="s">
        <v>219</v>
      </c>
      <c r="H3311" s="48" t="s">
        <v>841</v>
      </c>
      <c r="I3311" s="48">
        <v>6</v>
      </c>
    </row>
    <row r="3312" spans="1:9" x14ac:dyDescent="0.3">
      <c r="A3312" s="48">
        <v>6501</v>
      </c>
      <c r="B3312" s="48" t="s">
        <v>282</v>
      </c>
      <c r="C3312" s="48" t="str">
        <f>VLOOKUP(Table14[[#This Row],[Subject]],Sheet2!$A$1:$B$60,2,0)</f>
        <v>MALE</v>
      </c>
      <c r="D3312" s="48" t="str">
        <f>TEXT(Table14[[#This Row],[Date]],"MMMM")</f>
        <v>September</v>
      </c>
      <c r="E3312" s="38">
        <v>45171</v>
      </c>
      <c r="F3312" s="48" t="s">
        <v>16</v>
      </c>
      <c r="G3312" s="48" t="s">
        <v>219</v>
      </c>
      <c r="H3312" s="48" t="s">
        <v>842</v>
      </c>
      <c r="I3312" s="48">
        <v>2</v>
      </c>
    </row>
    <row r="3313" spans="1:9" x14ac:dyDescent="0.3">
      <c r="A3313" s="48">
        <v>6502</v>
      </c>
      <c r="B3313" s="48" t="s">
        <v>282</v>
      </c>
      <c r="C3313" s="48" t="str">
        <f>VLOOKUP(Table14[[#This Row],[Subject]],Sheet2!$A$1:$B$60,2,0)</f>
        <v>MALE</v>
      </c>
      <c r="D3313" s="48" t="str">
        <f>TEXT(Table14[[#This Row],[Date]],"MMMM")</f>
        <v>September</v>
      </c>
      <c r="E3313" s="38">
        <v>45171</v>
      </c>
      <c r="F3313" s="48" t="s">
        <v>16</v>
      </c>
      <c r="G3313" s="48" t="s">
        <v>219</v>
      </c>
      <c r="H3313" s="48" t="s">
        <v>843</v>
      </c>
      <c r="I3313" s="48">
        <v>7</v>
      </c>
    </row>
    <row r="3314" spans="1:9" x14ac:dyDescent="0.3">
      <c r="A3314" s="48">
        <v>6503</v>
      </c>
      <c r="B3314" s="48" t="s">
        <v>282</v>
      </c>
      <c r="C3314" s="48" t="str">
        <f>VLOOKUP(Table14[[#This Row],[Subject]],Sheet2!$A$1:$B$60,2,0)</f>
        <v>MALE</v>
      </c>
      <c r="D3314" s="48" t="str">
        <f>TEXT(Table14[[#This Row],[Date]],"MMMM")</f>
        <v>September</v>
      </c>
      <c r="E3314" s="38">
        <v>45171</v>
      </c>
      <c r="F3314" s="48" t="s">
        <v>16</v>
      </c>
      <c r="G3314" s="48" t="s">
        <v>233</v>
      </c>
      <c r="H3314" s="48" t="s">
        <v>844</v>
      </c>
      <c r="I3314" s="48">
        <v>4</v>
      </c>
    </row>
    <row r="3315" spans="1:9" x14ac:dyDescent="0.3">
      <c r="A3315" s="48">
        <v>6504</v>
      </c>
      <c r="B3315" s="48" t="s">
        <v>282</v>
      </c>
      <c r="C3315" s="48" t="str">
        <f>VLOOKUP(Table14[[#This Row],[Subject]],Sheet2!$A$1:$B$60,2,0)</f>
        <v>MALE</v>
      </c>
      <c r="D3315" s="48" t="str">
        <f>TEXT(Table14[[#This Row],[Date]],"MMMM")</f>
        <v>September</v>
      </c>
      <c r="E3315" s="38">
        <v>45171</v>
      </c>
      <c r="F3315" s="48" t="s">
        <v>16</v>
      </c>
      <c r="G3315" s="48" t="s">
        <v>233</v>
      </c>
      <c r="H3315" s="48" t="s">
        <v>845</v>
      </c>
      <c r="I3315" s="48">
        <v>3</v>
      </c>
    </row>
    <row r="3316" spans="1:9" x14ac:dyDescent="0.3">
      <c r="A3316" s="48">
        <v>6505</v>
      </c>
      <c r="B3316" s="48" t="s">
        <v>282</v>
      </c>
      <c r="C3316" s="48" t="str">
        <f>VLOOKUP(Table14[[#This Row],[Subject]],Sheet2!$A$1:$B$60,2,0)</f>
        <v>MALE</v>
      </c>
      <c r="D3316" s="48" t="str">
        <f>TEXT(Table14[[#This Row],[Date]],"MMMM")</f>
        <v>September</v>
      </c>
      <c r="E3316" s="38">
        <v>45171</v>
      </c>
      <c r="F3316" s="48" t="s">
        <v>16</v>
      </c>
      <c r="G3316" s="48" t="s">
        <v>233</v>
      </c>
      <c r="H3316" s="48" t="s">
        <v>846</v>
      </c>
      <c r="I3316" s="48">
        <v>2</v>
      </c>
    </row>
    <row r="3317" spans="1:9" x14ac:dyDescent="0.3">
      <c r="A3317" s="48">
        <v>6506</v>
      </c>
      <c r="B3317" s="48" t="s">
        <v>282</v>
      </c>
      <c r="C3317" s="48" t="str">
        <f>VLOOKUP(Table14[[#This Row],[Subject]],Sheet2!$A$1:$B$60,2,0)</f>
        <v>MALE</v>
      </c>
      <c r="D3317" s="48" t="str">
        <f>TEXT(Table14[[#This Row],[Date]],"MMMM")</f>
        <v>September</v>
      </c>
      <c r="E3317" s="38">
        <v>45171</v>
      </c>
      <c r="F3317" s="48" t="s">
        <v>16</v>
      </c>
      <c r="G3317" s="48" t="s">
        <v>233</v>
      </c>
      <c r="H3317" s="48" t="s">
        <v>847</v>
      </c>
      <c r="I3317" s="48">
        <v>5</v>
      </c>
    </row>
    <row r="3318" spans="1:9" x14ac:dyDescent="0.3">
      <c r="A3318" s="48">
        <v>6507</v>
      </c>
      <c r="B3318" s="48" t="s">
        <v>282</v>
      </c>
      <c r="C3318" s="48" t="str">
        <f>VLOOKUP(Table14[[#This Row],[Subject]],Sheet2!$A$1:$B$60,2,0)</f>
        <v>MALE</v>
      </c>
      <c r="D3318" s="48" t="str">
        <f>TEXT(Table14[[#This Row],[Date]],"MMMM")</f>
        <v>September</v>
      </c>
      <c r="E3318" s="38">
        <v>45171</v>
      </c>
      <c r="F3318" s="48" t="s">
        <v>16</v>
      </c>
      <c r="G3318" s="48" t="s">
        <v>233</v>
      </c>
      <c r="H3318" s="48" t="s">
        <v>848</v>
      </c>
      <c r="I3318" s="48">
        <v>7</v>
      </c>
    </row>
    <row r="3319" spans="1:9" x14ac:dyDescent="0.3">
      <c r="A3319" s="48">
        <v>6508</v>
      </c>
      <c r="B3319" s="48" t="s">
        <v>282</v>
      </c>
      <c r="C3319" s="48" t="str">
        <f>VLOOKUP(Table14[[#This Row],[Subject]],Sheet2!$A$1:$B$60,2,0)</f>
        <v>MALE</v>
      </c>
      <c r="D3319" s="48" t="str">
        <f>TEXT(Table14[[#This Row],[Date]],"MMMM")</f>
        <v>September</v>
      </c>
      <c r="E3319" s="38">
        <v>45171</v>
      </c>
      <c r="F3319" s="48" t="s">
        <v>16</v>
      </c>
      <c r="G3319" s="48" t="s">
        <v>233</v>
      </c>
      <c r="H3319" s="48" t="s">
        <v>849</v>
      </c>
      <c r="I3319" s="48">
        <v>1</v>
      </c>
    </row>
    <row r="3320" spans="1:9" x14ac:dyDescent="0.3">
      <c r="A3320" s="48">
        <v>6509</v>
      </c>
      <c r="B3320" s="48" t="s">
        <v>282</v>
      </c>
      <c r="C3320" s="48" t="str">
        <f>VLOOKUP(Table14[[#This Row],[Subject]],Sheet2!$A$1:$B$60,2,0)</f>
        <v>MALE</v>
      </c>
      <c r="D3320" s="48" t="str">
        <f>TEXT(Table14[[#This Row],[Date]],"MMMM")</f>
        <v>September</v>
      </c>
      <c r="E3320" s="38">
        <v>45171</v>
      </c>
      <c r="F3320" s="48" t="s">
        <v>16</v>
      </c>
      <c r="G3320" s="48" t="s">
        <v>233</v>
      </c>
      <c r="H3320" s="48" t="s">
        <v>850</v>
      </c>
      <c r="I3320" s="48">
        <v>6</v>
      </c>
    </row>
    <row r="3321" spans="1:9" x14ac:dyDescent="0.3">
      <c r="A3321" s="48">
        <v>6510</v>
      </c>
      <c r="B3321" s="48" t="s">
        <v>282</v>
      </c>
      <c r="C3321" s="48" t="str">
        <f>VLOOKUP(Table14[[#This Row],[Subject]],Sheet2!$A$1:$B$60,2,0)</f>
        <v>MALE</v>
      </c>
      <c r="D3321" s="48" t="str">
        <f>TEXT(Table14[[#This Row],[Date]],"MMMM")</f>
        <v>September</v>
      </c>
      <c r="E3321" s="38">
        <v>45171</v>
      </c>
      <c r="F3321" s="48" t="s">
        <v>16</v>
      </c>
      <c r="G3321" s="48" t="s">
        <v>233</v>
      </c>
      <c r="H3321" s="48" t="s">
        <v>851</v>
      </c>
      <c r="I3321" s="48">
        <v>4</v>
      </c>
    </row>
    <row r="3322" spans="1:9" x14ac:dyDescent="0.3">
      <c r="A3322" s="48">
        <v>6511</v>
      </c>
      <c r="B3322" s="48" t="s">
        <v>282</v>
      </c>
      <c r="C3322" s="48" t="str">
        <f>VLOOKUP(Table14[[#This Row],[Subject]],Sheet2!$A$1:$B$60,2,0)</f>
        <v>MALE</v>
      </c>
      <c r="D3322" s="48" t="str">
        <f>TEXT(Table14[[#This Row],[Date]],"MMMM")</f>
        <v>September</v>
      </c>
      <c r="E3322" s="38">
        <v>45171</v>
      </c>
      <c r="F3322" s="48" t="s">
        <v>16</v>
      </c>
      <c r="G3322" s="48" t="s">
        <v>233</v>
      </c>
      <c r="H3322" s="48" t="s">
        <v>852</v>
      </c>
      <c r="I3322" s="48">
        <v>3</v>
      </c>
    </row>
    <row r="3323" spans="1:9" x14ac:dyDescent="0.3">
      <c r="A3323" s="48">
        <v>6512</v>
      </c>
      <c r="B3323" s="48" t="s">
        <v>282</v>
      </c>
      <c r="C3323" s="48" t="str">
        <f>VLOOKUP(Table14[[#This Row],[Subject]],Sheet2!$A$1:$B$60,2,0)</f>
        <v>MALE</v>
      </c>
      <c r="D3323" s="48" t="str">
        <f>TEXT(Table14[[#This Row],[Date]],"MMMM")</f>
        <v>September</v>
      </c>
      <c r="E3323" s="38">
        <v>45171</v>
      </c>
      <c r="F3323" s="48" t="s">
        <v>16</v>
      </c>
      <c r="G3323" s="48" t="s">
        <v>233</v>
      </c>
      <c r="H3323" s="48" t="s">
        <v>853</v>
      </c>
      <c r="I3323" s="48">
        <v>5</v>
      </c>
    </row>
    <row r="3324" spans="1:9" x14ac:dyDescent="0.3">
      <c r="A3324" s="48">
        <v>6513</v>
      </c>
      <c r="B3324" s="48" t="s">
        <v>282</v>
      </c>
      <c r="C3324" s="48" t="str">
        <f>VLOOKUP(Table14[[#This Row],[Subject]],Sheet2!$A$1:$B$60,2,0)</f>
        <v>MALE</v>
      </c>
      <c r="D3324" s="48" t="str">
        <f>TEXT(Table14[[#This Row],[Date]],"MMMM")</f>
        <v>September</v>
      </c>
      <c r="E3324" s="38">
        <v>45171</v>
      </c>
      <c r="F3324" s="48" t="s">
        <v>16</v>
      </c>
      <c r="G3324" s="48" t="s">
        <v>233</v>
      </c>
      <c r="H3324" s="48" t="s">
        <v>854</v>
      </c>
      <c r="I3324" s="48">
        <v>2</v>
      </c>
    </row>
    <row r="3325" spans="1:9" x14ac:dyDescent="0.3">
      <c r="A3325" s="48">
        <v>6514</v>
      </c>
      <c r="B3325" s="48" t="s">
        <v>282</v>
      </c>
      <c r="C3325" s="48" t="str">
        <f>VLOOKUP(Table14[[#This Row],[Subject]],Sheet2!$A$1:$B$60,2,0)</f>
        <v>MALE</v>
      </c>
      <c r="D3325" s="48" t="str">
        <f>TEXT(Table14[[#This Row],[Date]],"MMMM")</f>
        <v>September</v>
      </c>
      <c r="E3325" s="38">
        <v>45171</v>
      </c>
      <c r="F3325" s="48" t="s">
        <v>16</v>
      </c>
      <c r="G3325" s="48" t="s">
        <v>233</v>
      </c>
      <c r="H3325" s="48" t="s">
        <v>855</v>
      </c>
      <c r="I3325" s="48">
        <v>7</v>
      </c>
    </row>
    <row r="3326" spans="1:9" x14ac:dyDescent="0.3">
      <c r="A3326" s="48">
        <v>6515</v>
      </c>
      <c r="B3326" s="48" t="s">
        <v>282</v>
      </c>
      <c r="C3326" s="48" t="str">
        <f>VLOOKUP(Table14[[#This Row],[Subject]],Sheet2!$A$1:$B$60,2,0)</f>
        <v>MALE</v>
      </c>
      <c r="D3326" s="48" t="str">
        <f>TEXT(Table14[[#This Row],[Date]],"MMMM")</f>
        <v>September</v>
      </c>
      <c r="E3326" s="38">
        <v>45171</v>
      </c>
      <c r="F3326" s="48" t="s">
        <v>16</v>
      </c>
      <c r="G3326" s="48" t="s">
        <v>233</v>
      </c>
      <c r="H3326" s="48" t="s">
        <v>856</v>
      </c>
      <c r="I3326" s="48">
        <v>1</v>
      </c>
    </row>
    <row r="3327" spans="1:9" x14ac:dyDescent="0.3">
      <c r="A3327" s="48">
        <v>6516</v>
      </c>
      <c r="B3327" s="48" t="s">
        <v>282</v>
      </c>
      <c r="C3327" s="48" t="str">
        <f>VLOOKUP(Table14[[#This Row],[Subject]],Sheet2!$A$1:$B$60,2,0)</f>
        <v>MALE</v>
      </c>
      <c r="D3327" s="48" t="str">
        <f>TEXT(Table14[[#This Row],[Date]],"MMMM")</f>
        <v>September</v>
      </c>
      <c r="E3327" s="38">
        <v>45171</v>
      </c>
      <c r="F3327" s="48" t="s">
        <v>16</v>
      </c>
      <c r="G3327" s="48" t="s">
        <v>233</v>
      </c>
      <c r="H3327" s="48" t="s">
        <v>857</v>
      </c>
      <c r="I3327" s="48">
        <v>6</v>
      </c>
    </row>
    <row r="3328" spans="1:9" x14ac:dyDescent="0.3">
      <c r="A3328" s="48">
        <v>6517</v>
      </c>
      <c r="B3328" s="48" t="s">
        <v>282</v>
      </c>
      <c r="C3328" s="48" t="str">
        <f>VLOOKUP(Table14[[#This Row],[Subject]],Sheet2!$A$1:$B$60,2,0)</f>
        <v>MALE</v>
      </c>
      <c r="D3328" s="48" t="str">
        <f>TEXT(Table14[[#This Row],[Date]],"MMMM")</f>
        <v>September</v>
      </c>
      <c r="E3328" s="38">
        <v>45171</v>
      </c>
      <c r="F3328" s="48" t="s">
        <v>16</v>
      </c>
      <c r="G3328" s="48" t="s">
        <v>233</v>
      </c>
      <c r="H3328" s="48" t="s">
        <v>858</v>
      </c>
      <c r="I3328" s="48">
        <v>4</v>
      </c>
    </row>
    <row r="3329" spans="1:9" x14ac:dyDescent="0.3">
      <c r="A3329" s="48">
        <v>6518</v>
      </c>
      <c r="B3329" s="48" t="s">
        <v>282</v>
      </c>
      <c r="C3329" s="48" t="str">
        <f>VLOOKUP(Table14[[#This Row],[Subject]],Sheet2!$A$1:$B$60,2,0)</f>
        <v>MALE</v>
      </c>
      <c r="D3329" s="48" t="str">
        <f>TEXT(Table14[[#This Row],[Date]],"MMMM")</f>
        <v>September</v>
      </c>
      <c r="E3329" s="38">
        <v>45171</v>
      </c>
      <c r="F3329" s="48" t="s">
        <v>16</v>
      </c>
      <c r="G3329" s="48" t="s">
        <v>233</v>
      </c>
      <c r="H3329" s="48" t="s">
        <v>859</v>
      </c>
      <c r="I3329" s="48">
        <v>3</v>
      </c>
    </row>
    <row r="3330" spans="1:9" x14ac:dyDescent="0.3">
      <c r="A3330" s="48">
        <v>6519</v>
      </c>
      <c r="B3330" s="48" t="s">
        <v>282</v>
      </c>
      <c r="C3330" s="48" t="str">
        <f>VLOOKUP(Table14[[#This Row],[Subject]],Sheet2!$A$1:$B$60,2,0)</f>
        <v>MALE</v>
      </c>
      <c r="D3330" s="48" t="str">
        <f>TEXT(Table14[[#This Row],[Date]],"MMMM")</f>
        <v>September</v>
      </c>
      <c r="E3330" s="38">
        <v>45171</v>
      </c>
      <c r="F3330" s="48" t="s">
        <v>16</v>
      </c>
      <c r="G3330" s="48" t="s">
        <v>233</v>
      </c>
      <c r="H3330" s="48" t="s">
        <v>860</v>
      </c>
      <c r="I3330" s="48">
        <v>2</v>
      </c>
    </row>
    <row r="3331" spans="1:9" x14ac:dyDescent="0.3">
      <c r="A3331" s="48">
        <v>6520</v>
      </c>
      <c r="B3331" s="48" t="s">
        <v>282</v>
      </c>
      <c r="C3331" s="48" t="str">
        <f>VLOOKUP(Table14[[#This Row],[Subject]],Sheet2!$A$1:$B$60,2,0)</f>
        <v>MALE</v>
      </c>
      <c r="D3331" s="48" t="str">
        <f>TEXT(Table14[[#This Row],[Date]],"MMMM")</f>
        <v>September</v>
      </c>
      <c r="E3331" s="38">
        <v>45171</v>
      </c>
      <c r="F3331" s="48" t="s">
        <v>16</v>
      </c>
      <c r="G3331" s="48" t="s">
        <v>233</v>
      </c>
      <c r="H3331" s="48" t="s">
        <v>861</v>
      </c>
      <c r="I3331" s="48">
        <v>5</v>
      </c>
    </row>
    <row r="3332" spans="1:9" x14ac:dyDescent="0.3">
      <c r="A3332" s="48">
        <v>6521</v>
      </c>
      <c r="B3332" s="48" t="s">
        <v>282</v>
      </c>
      <c r="C3332" s="48" t="str">
        <f>VLOOKUP(Table14[[#This Row],[Subject]],Sheet2!$A$1:$B$60,2,0)</f>
        <v>MALE</v>
      </c>
      <c r="D3332" s="48" t="str">
        <f>TEXT(Table14[[#This Row],[Date]],"MMMM")</f>
        <v>September</v>
      </c>
      <c r="E3332" s="38">
        <v>45171</v>
      </c>
      <c r="F3332" s="48" t="s">
        <v>16</v>
      </c>
      <c r="G3332" s="48" t="s">
        <v>233</v>
      </c>
      <c r="H3332" s="48" t="s">
        <v>862</v>
      </c>
      <c r="I3332" s="48">
        <v>7</v>
      </c>
    </row>
    <row r="3333" spans="1:9" x14ac:dyDescent="0.3">
      <c r="A3333" s="48">
        <v>6522</v>
      </c>
      <c r="B3333" s="48" t="s">
        <v>282</v>
      </c>
      <c r="C3333" s="48" t="str">
        <f>VLOOKUP(Table14[[#This Row],[Subject]],Sheet2!$A$1:$B$60,2,0)</f>
        <v>MALE</v>
      </c>
      <c r="D3333" s="48" t="str">
        <f>TEXT(Table14[[#This Row],[Date]],"MMMM")</f>
        <v>September</v>
      </c>
      <c r="E3333" s="38">
        <v>45171</v>
      </c>
      <c r="F3333" s="48" t="s">
        <v>16</v>
      </c>
      <c r="G3333" s="48" t="s">
        <v>233</v>
      </c>
      <c r="H3333" s="48" t="s">
        <v>863</v>
      </c>
      <c r="I3333" s="48">
        <v>1</v>
      </c>
    </row>
    <row r="3334" spans="1:9" x14ac:dyDescent="0.3">
      <c r="A3334" s="48">
        <v>6523</v>
      </c>
      <c r="B3334" s="48" t="s">
        <v>282</v>
      </c>
      <c r="C3334" s="48" t="str">
        <f>VLOOKUP(Table14[[#This Row],[Subject]],Sheet2!$A$1:$B$60,2,0)</f>
        <v>MALE</v>
      </c>
      <c r="D3334" s="48" t="str">
        <f>TEXT(Table14[[#This Row],[Date]],"MMMM")</f>
        <v>September</v>
      </c>
      <c r="E3334" s="38">
        <v>45171</v>
      </c>
      <c r="F3334" s="48" t="s">
        <v>16</v>
      </c>
      <c r="G3334" s="48" t="s">
        <v>233</v>
      </c>
      <c r="H3334" s="48" t="s">
        <v>864</v>
      </c>
      <c r="I3334" s="48">
        <v>6</v>
      </c>
    </row>
    <row r="3335" spans="1:9" x14ac:dyDescent="0.3">
      <c r="A3335" s="48">
        <v>6524</v>
      </c>
      <c r="B3335" s="48" t="s">
        <v>282</v>
      </c>
      <c r="C3335" s="48" t="str">
        <f>VLOOKUP(Table14[[#This Row],[Subject]],Sheet2!$A$1:$B$60,2,0)</f>
        <v>MALE</v>
      </c>
      <c r="D3335" s="48" t="str">
        <f>TEXT(Table14[[#This Row],[Date]],"MMMM")</f>
        <v>September</v>
      </c>
      <c r="E3335" s="38">
        <v>45171</v>
      </c>
      <c r="F3335" s="48" t="s">
        <v>16</v>
      </c>
      <c r="G3335" s="48" t="s">
        <v>233</v>
      </c>
      <c r="H3335" s="48" t="s">
        <v>865</v>
      </c>
      <c r="I3335" s="48">
        <v>5</v>
      </c>
    </row>
    <row r="3336" spans="1:9" x14ac:dyDescent="0.3">
      <c r="A3336" s="48">
        <v>6525</v>
      </c>
      <c r="B3336" s="48" t="s">
        <v>282</v>
      </c>
      <c r="C3336" s="48" t="str">
        <f>VLOOKUP(Table14[[#This Row],[Subject]],Sheet2!$A$1:$B$60,2,0)</f>
        <v>MALE</v>
      </c>
      <c r="D3336" s="48" t="str">
        <f>TEXT(Table14[[#This Row],[Date]],"MMMM")</f>
        <v>September</v>
      </c>
      <c r="E3336" s="38">
        <v>45171</v>
      </c>
      <c r="F3336" s="48" t="s">
        <v>16</v>
      </c>
      <c r="G3336" s="48" t="s">
        <v>233</v>
      </c>
      <c r="H3336" s="48" t="s">
        <v>866</v>
      </c>
      <c r="I3336" s="48">
        <v>3</v>
      </c>
    </row>
    <row r="3337" spans="1:9" x14ac:dyDescent="0.3">
      <c r="A3337" s="48">
        <v>6671</v>
      </c>
      <c r="B3337" s="48" t="s">
        <v>283</v>
      </c>
      <c r="C3337" s="48" t="str">
        <f>VLOOKUP(Table14[[#This Row],[Subject]],Sheet2!$A$1:$B$60,2,0)</f>
        <v>MALE</v>
      </c>
      <c r="D3337" s="48" t="str">
        <f>TEXT(Table14[[#This Row],[Date]],"MMMM")</f>
        <v>September</v>
      </c>
      <c r="E3337" s="38">
        <v>45171</v>
      </c>
      <c r="F3337" s="48" t="s">
        <v>16</v>
      </c>
      <c r="G3337" s="48" t="s">
        <v>104</v>
      </c>
      <c r="H3337" s="48" t="s">
        <v>867</v>
      </c>
      <c r="I3337" s="48">
        <v>0</v>
      </c>
    </row>
    <row r="3338" spans="1:9" x14ac:dyDescent="0.3">
      <c r="A3338" s="48">
        <v>6672</v>
      </c>
      <c r="B3338" s="48" t="s">
        <v>283</v>
      </c>
      <c r="C3338" s="48" t="str">
        <f>VLOOKUP(Table14[[#This Row],[Subject]],Sheet2!$A$1:$B$60,2,0)</f>
        <v>MALE</v>
      </c>
      <c r="D3338" s="48" t="str">
        <f>TEXT(Table14[[#This Row],[Date]],"MMMM")</f>
        <v>September</v>
      </c>
      <c r="E3338" s="38">
        <v>45171</v>
      </c>
      <c r="F3338" s="48" t="s">
        <v>16</v>
      </c>
      <c r="G3338" s="48" t="s">
        <v>104</v>
      </c>
      <c r="H3338" s="48" t="s">
        <v>720</v>
      </c>
      <c r="I3338" s="48">
        <v>1</v>
      </c>
    </row>
    <row r="3339" spans="1:9" x14ac:dyDescent="0.3">
      <c r="A3339" s="48">
        <v>6673</v>
      </c>
      <c r="B3339" s="48" t="s">
        <v>283</v>
      </c>
      <c r="C3339" s="48" t="str">
        <f>VLOOKUP(Table14[[#This Row],[Subject]],Sheet2!$A$1:$B$60,2,0)</f>
        <v>MALE</v>
      </c>
      <c r="D3339" s="48" t="str">
        <f>TEXT(Table14[[#This Row],[Date]],"MMMM")</f>
        <v>September</v>
      </c>
      <c r="E3339" s="38">
        <v>45171</v>
      </c>
      <c r="F3339" s="48" t="s">
        <v>16</v>
      </c>
      <c r="G3339" s="48" t="s">
        <v>104</v>
      </c>
      <c r="H3339" s="48" t="s">
        <v>724</v>
      </c>
      <c r="I3339" s="48">
        <v>0</v>
      </c>
    </row>
    <row r="3340" spans="1:9" x14ac:dyDescent="0.3">
      <c r="A3340" s="48">
        <v>6674</v>
      </c>
      <c r="B3340" s="48" t="s">
        <v>283</v>
      </c>
      <c r="C3340" s="48" t="str">
        <f>VLOOKUP(Table14[[#This Row],[Subject]],Sheet2!$A$1:$B$60,2,0)</f>
        <v>MALE</v>
      </c>
      <c r="D3340" s="48" t="str">
        <f>TEXT(Table14[[#This Row],[Date]],"MMMM")</f>
        <v>September</v>
      </c>
      <c r="E3340" s="38">
        <v>45171</v>
      </c>
      <c r="F3340" s="48" t="s">
        <v>16</v>
      </c>
      <c r="G3340" s="48" t="s">
        <v>104</v>
      </c>
      <c r="H3340" s="48" t="s">
        <v>725</v>
      </c>
      <c r="I3340" s="48">
        <v>0</v>
      </c>
    </row>
    <row r="3341" spans="1:9" x14ac:dyDescent="0.3">
      <c r="A3341" s="48">
        <v>6675</v>
      </c>
      <c r="B3341" s="48" t="s">
        <v>283</v>
      </c>
      <c r="C3341" s="48" t="str">
        <f>VLOOKUP(Table14[[#This Row],[Subject]],Sheet2!$A$1:$B$60,2,0)</f>
        <v>MALE</v>
      </c>
      <c r="D3341" s="48" t="str">
        <f>TEXT(Table14[[#This Row],[Date]],"MMMM")</f>
        <v>September</v>
      </c>
      <c r="E3341" s="38">
        <v>45171</v>
      </c>
      <c r="F3341" s="48" t="s">
        <v>16</v>
      </c>
      <c r="G3341" s="48" t="s">
        <v>104</v>
      </c>
      <c r="H3341" s="48" t="s">
        <v>726</v>
      </c>
      <c r="I3341" s="48">
        <v>0</v>
      </c>
    </row>
    <row r="3342" spans="1:9" x14ac:dyDescent="0.3">
      <c r="A3342" s="48">
        <v>6676</v>
      </c>
      <c r="B3342" s="48" t="s">
        <v>283</v>
      </c>
      <c r="C3342" s="48" t="str">
        <f>VLOOKUP(Table14[[#This Row],[Subject]],Sheet2!$A$1:$B$60,2,0)</f>
        <v>MALE</v>
      </c>
      <c r="D3342" s="48" t="str">
        <f>TEXT(Table14[[#This Row],[Date]],"MMMM")</f>
        <v>September</v>
      </c>
      <c r="E3342" s="38">
        <v>45171</v>
      </c>
      <c r="F3342" s="48" t="s">
        <v>16</v>
      </c>
      <c r="G3342" s="48" t="s">
        <v>104</v>
      </c>
      <c r="H3342" s="48" t="s">
        <v>727</v>
      </c>
      <c r="I3342" s="48">
        <v>2</v>
      </c>
    </row>
    <row r="3343" spans="1:9" x14ac:dyDescent="0.3">
      <c r="A3343" s="48">
        <v>6677</v>
      </c>
      <c r="B3343" s="48" t="s">
        <v>283</v>
      </c>
      <c r="C3343" s="48" t="str">
        <f>VLOOKUP(Table14[[#This Row],[Subject]],Sheet2!$A$1:$B$60,2,0)</f>
        <v>MALE</v>
      </c>
      <c r="D3343" s="48" t="str">
        <f>TEXT(Table14[[#This Row],[Date]],"MMMM")</f>
        <v>September</v>
      </c>
      <c r="E3343" s="38">
        <v>45171</v>
      </c>
      <c r="F3343" s="48" t="s">
        <v>16</v>
      </c>
      <c r="G3343" s="48" t="s">
        <v>104</v>
      </c>
      <c r="H3343" s="48" t="s">
        <v>728</v>
      </c>
      <c r="I3343" s="48">
        <v>1</v>
      </c>
    </row>
    <row r="3344" spans="1:9" x14ac:dyDescent="0.3">
      <c r="A3344" s="48">
        <v>6678</v>
      </c>
      <c r="B3344" s="48" t="s">
        <v>283</v>
      </c>
      <c r="C3344" s="48" t="str">
        <f>VLOOKUP(Table14[[#This Row],[Subject]],Sheet2!$A$1:$B$60,2,0)</f>
        <v>MALE</v>
      </c>
      <c r="D3344" s="48" t="str">
        <f>TEXT(Table14[[#This Row],[Date]],"MMMM")</f>
        <v>September</v>
      </c>
      <c r="E3344" s="38">
        <v>45171</v>
      </c>
      <c r="F3344" s="48" t="s">
        <v>16</v>
      </c>
      <c r="G3344" s="48" t="s">
        <v>104</v>
      </c>
      <c r="H3344" s="48" t="s">
        <v>729</v>
      </c>
      <c r="I3344" s="48">
        <v>0</v>
      </c>
    </row>
    <row r="3345" spans="1:9" x14ac:dyDescent="0.3">
      <c r="A3345" s="48">
        <v>6679</v>
      </c>
      <c r="B3345" s="48" t="s">
        <v>283</v>
      </c>
      <c r="C3345" s="48" t="str">
        <f>VLOOKUP(Table14[[#This Row],[Subject]],Sheet2!$A$1:$B$60,2,0)</f>
        <v>MALE</v>
      </c>
      <c r="D3345" s="48" t="str">
        <f>TEXT(Table14[[#This Row],[Date]],"MMMM")</f>
        <v>September</v>
      </c>
      <c r="E3345" s="38">
        <v>45171</v>
      </c>
      <c r="F3345" s="48" t="s">
        <v>16</v>
      </c>
      <c r="G3345" s="48" t="s">
        <v>104</v>
      </c>
      <c r="H3345" s="48" t="s">
        <v>730</v>
      </c>
      <c r="I3345" s="48">
        <v>0</v>
      </c>
    </row>
    <row r="3346" spans="1:9" x14ac:dyDescent="0.3">
      <c r="A3346" s="48">
        <v>6680</v>
      </c>
      <c r="B3346" s="48" t="s">
        <v>283</v>
      </c>
      <c r="C3346" s="48" t="str">
        <f>VLOOKUP(Table14[[#This Row],[Subject]],Sheet2!$A$1:$B$60,2,0)</f>
        <v>MALE</v>
      </c>
      <c r="D3346" s="48" t="str">
        <f>TEXT(Table14[[#This Row],[Date]],"MMMM")</f>
        <v>September</v>
      </c>
      <c r="E3346" s="38">
        <v>45171</v>
      </c>
      <c r="F3346" s="48" t="s">
        <v>16</v>
      </c>
      <c r="G3346" s="48" t="s">
        <v>104</v>
      </c>
      <c r="H3346" s="48" t="s">
        <v>731</v>
      </c>
      <c r="I3346" s="48">
        <v>0</v>
      </c>
    </row>
    <row r="3347" spans="1:9" x14ac:dyDescent="0.3">
      <c r="A3347" s="48">
        <v>6681</v>
      </c>
      <c r="B3347" s="48" t="s">
        <v>283</v>
      </c>
      <c r="C3347" s="48" t="str">
        <f>VLOOKUP(Table14[[#This Row],[Subject]],Sheet2!$A$1:$B$60,2,0)</f>
        <v>MALE</v>
      </c>
      <c r="D3347" s="48" t="str">
        <f>TEXT(Table14[[#This Row],[Date]],"MMMM")</f>
        <v>September</v>
      </c>
      <c r="E3347" s="38">
        <v>45171</v>
      </c>
      <c r="F3347" s="48" t="s">
        <v>16</v>
      </c>
      <c r="G3347" s="48" t="s">
        <v>104</v>
      </c>
      <c r="H3347" s="48" t="s">
        <v>732</v>
      </c>
      <c r="I3347" s="48">
        <v>0</v>
      </c>
    </row>
    <row r="3348" spans="1:9" x14ac:dyDescent="0.3">
      <c r="A3348" s="48">
        <v>6682</v>
      </c>
      <c r="B3348" s="48" t="s">
        <v>283</v>
      </c>
      <c r="C3348" s="48" t="str">
        <f>VLOOKUP(Table14[[#This Row],[Subject]],Sheet2!$A$1:$B$60,2,0)</f>
        <v>MALE</v>
      </c>
      <c r="D3348" s="48" t="str">
        <f>TEXT(Table14[[#This Row],[Date]],"MMMM")</f>
        <v>September</v>
      </c>
      <c r="E3348" s="38">
        <v>45171</v>
      </c>
      <c r="F3348" s="48" t="s">
        <v>16</v>
      </c>
      <c r="G3348" s="48" t="s">
        <v>104</v>
      </c>
      <c r="H3348" s="48" t="s">
        <v>733</v>
      </c>
      <c r="I3348" s="48">
        <v>0</v>
      </c>
    </row>
    <row r="3349" spans="1:9" x14ac:dyDescent="0.3">
      <c r="A3349" s="48">
        <v>6683</v>
      </c>
      <c r="B3349" s="48" t="s">
        <v>283</v>
      </c>
      <c r="C3349" s="48" t="str">
        <f>VLOOKUP(Table14[[#This Row],[Subject]],Sheet2!$A$1:$B$60,2,0)</f>
        <v>MALE</v>
      </c>
      <c r="D3349" s="48" t="str">
        <f>TEXT(Table14[[#This Row],[Date]],"MMMM")</f>
        <v>September</v>
      </c>
      <c r="E3349" s="38">
        <v>45171</v>
      </c>
      <c r="F3349" s="48" t="s">
        <v>16</v>
      </c>
      <c r="G3349" s="48" t="s">
        <v>104</v>
      </c>
      <c r="H3349" s="48" t="s">
        <v>734</v>
      </c>
      <c r="I3349" s="48">
        <v>0</v>
      </c>
    </row>
    <row r="3350" spans="1:9" x14ac:dyDescent="0.3">
      <c r="A3350" s="48">
        <v>6684</v>
      </c>
      <c r="B3350" s="48" t="s">
        <v>283</v>
      </c>
      <c r="C3350" s="48" t="str">
        <f>VLOOKUP(Table14[[#This Row],[Subject]],Sheet2!$A$1:$B$60,2,0)</f>
        <v>MALE</v>
      </c>
      <c r="D3350" s="48" t="str">
        <f>TEXT(Table14[[#This Row],[Date]],"MMMM")</f>
        <v>September</v>
      </c>
      <c r="E3350" s="38">
        <v>45171</v>
      </c>
      <c r="F3350" s="48" t="s">
        <v>16</v>
      </c>
      <c r="G3350" s="48" t="s">
        <v>104</v>
      </c>
      <c r="H3350" s="48" t="s">
        <v>735</v>
      </c>
      <c r="I3350" s="48">
        <v>0</v>
      </c>
    </row>
    <row r="3351" spans="1:9" x14ac:dyDescent="0.3">
      <c r="A3351" s="48">
        <v>6685</v>
      </c>
      <c r="B3351" s="48" t="s">
        <v>283</v>
      </c>
      <c r="C3351" s="48" t="str">
        <f>VLOOKUP(Table14[[#This Row],[Subject]],Sheet2!$A$1:$B$60,2,0)</f>
        <v>MALE</v>
      </c>
      <c r="D3351" s="48" t="str">
        <f>TEXT(Table14[[#This Row],[Date]],"MMMM")</f>
        <v>September</v>
      </c>
      <c r="E3351" s="38">
        <v>45171</v>
      </c>
      <c r="F3351" s="48" t="s">
        <v>16</v>
      </c>
      <c r="G3351" s="48" t="s">
        <v>104</v>
      </c>
      <c r="H3351" s="48" t="s">
        <v>736</v>
      </c>
      <c r="I3351" s="48">
        <v>0</v>
      </c>
    </row>
    <row r="3352" spans="1:9" x14ac:dyDescent="0.3">
      <c r="A3352" s="48">
        <v>6686</v>
      </c>
      <c r="B3352" s="48" t="s">
        <v>283</v>
      </c>
      <c r="C3352" s="48" t="str">
        <f>VLOOKUP(Table14[[#This Row],[Subject]],Sheet2!$A$1:$B$60,2,0)</f>
        <v>MALE</v>
      </c>
      <c r="D3352" s="48" t="str">
        <f>TEXT(Table14[[#This Row],[Date]],"MMMM")</f>
        <v>September</v>
      </c>
      <c r="E3352" s="38">
        <v>45171</v>
      </c>
      <c r="F3352" s="48" t="s">
        <v>16</v>
      </c>
      <c r="G3352" s="48" t="s">
        <v>104</v>
      </c>
      <c r="H3352" s="48" t="s">
        <v>737</v>
      </c>
      <c r="I3352" s="48">
        <v>0</v>
      </c>
    </row>
    <row r="3353" spans="1:9" x14ac:dyDescent="0.3">
      <c r="A3353" s="48">
        <v>6687</v>
      </c>
      <c r="B3353" s="48" t="s">
        <v>283</v>
      </c>
      <c r="C3353" s="48" t="str">
        <f>VLOOKUP(Table14[[#This Row],[Subject]],Sheet2!$A$1:$B$60,2,0)</f>
        <v>MALE</v>
      </c>
      <c r="D3353" s="48" t="str">
        <f>TEXT(Table14[[#This Row],[Date]],"MMMM")</f>
        <v>September</v>
      </c>
      <c r="E3353" s="38">
        <v>45171</v>
      </c>
      <c r="F3353" s="48" t="s">
        <v>16</v>
      </c>
      <c r="G3353" s="48" t="s">
        <v>104</v>
      </c>
      <c r="H3353" s="48" t="s">
        <v>738</v>
      </c>
      <c r="I3353" s="48">
        <v>0</v>
      </c>
    </row>
    <row r="3354" spans="1:9" x14ac:dyDescent="0.3">
      <c r="A3354" s="48">
        <v>6688</v>
      </c>
      <c r="B3354" s="48" t="s">
        <v>283</v>
      </c>
      <c r="C3354" s="48" t="str">
        <f>VLOOKUP(Table14[[#This Row],[Subject]],Sheet2!$A$1:$B$60,2,0)</f>
        <v>MALE</v>
      </c>
      <c r="D3354" s="48" t="str">
        <f>TEXT(Table14[[#This Row],[Date]],"MMMM")</f>
        <v>September</v>
      </c>
      <c r="E3354" s="38">
        <v>45171</v>
      </c>
      <c r="F3354" s="48" t="s">
        <v>16</v>
      </c>
      <c r="G3354" s="48" t="s">
        <v>104</v>
      </c>
      <c r="H3354" s="48" t="s">
        <v>739</v>
      </c>
      <c r="I3354" s="48">
        <v>0</v>
      </c>
    </row>
    <row r="3355" spans="1:9" x14ac:dyDescent="0.3">
      <c r="A3355" s="48">
        <v>6689</v>
      </c>
      <c r="B3355" s="48" t="s">
        <v>283</v>
      </c>
      <c r="C3355" s="48" t="str">
        <f>VLOOKUP(Table14[[#This Row],[Subject]],Sheet2!$A$1:$B$60,2,0)</f>
        <v>MALE</v>
      </c>
      <c r="D3355" s="48" t="str">
        <f>TEXT(Table14[[#This Row],[Date]],"MMMM")</f>
        <v>September</v>
      </c>
      <c r="E3355" s="38">
        <v>45171</v>
      </c>
      <c r="F3355" s="48" t="s">
        <v>16</v>
      </c>
      <c r="G3355" s="48" t="s">
        <v>104</v>
      </c>
      <c r="H3355" s="48" t="s">
        <v>740</v>
      </c>
      <c r="I3355" s="48">
        <v>2</v>
      </c>
    </row>
    <row r="3356" spans="1:9" x14ac:dyDescent="0.3">
      <c r="A3356" s="48">
        <v>6690</v>
      </c>
      <c r="B3356" s="48" t="s">
        <v>283</v>
      </c>
      <c r="C3356" s="48" t="str">
        <f>VLOOKUP(Table14[[#This Row],[Subject]],Sheet2!$A$1:$B$60,2,0)</f>
        <v>MALE</v>
      </c>
      <c r="D3356" s="48" t="str">
        <f>TEXT(Table14[[#This Row],[Date]],"MMMM")</f>
        <v>September</v>
      </c>
      <c r="E3356" s="38">
        <v>45171</v>
      </c>
      <c r="F3356" s="48" t="s">
        <v>16</v>
      </c>
      <c r="G3356" s="48" t="s">
        <v>104</v>
      </c>
      <c r="H3356" s="48" t="s">
        <v>741</v>
      </c>
      <c r="I3356" s="48">
        <v>0</v>
      </c>
    </row>
    <row r="3357" spans="1:9" x14ac:dyDescent="0.3">
      <c r="A3357" s="48">
        <v>6691</v>
      </c>
      <c r="B3357" s="48" t="s">
        <v>283</v>
      </c>
      <c r="C3357" s="48" t="str">
        <f>VLOOKUP(Table14[[#This Row],[Subject]],Sheet2!$A$1:$B$60,2,0)</f>
        <v>MALE</v>
      </c>
      <c r="D3357" s="48" t="str">
        <f>TEXT(Table14[[#This Row],[Date]],"MMMM")</f>
        <v>September</v>
      </c>
      <c r="E3357" s="38">
        <v>45171</v>
      </c>
      <c r="F3357" s="48" t="s">
        <v>16</v>
      </c>
      <c r="G3357" s="48" t="s">
        <v>104</v>
      </c>
      <c r="H3357" s="48" t="s">
        <v>742</v>
      </c>
      <c r="I3357" s="48">
        <v>2</v>
      </c>
    </row>
    <row r="3358" spans="1:9" x14ac:dyDescent="0.3">
      <c r="A3358" s="48">
        <v>6692</v>
      </c>
      <c r="B3358" s="48" t="s">
        <v>283</v>
      </c>
      <c r="C3358" s="48" t="str">
        <f>VLOOKUP(Table14[[#This Row],[Subject]],Sheet2!$A$1:$B$60,2,0)</f>
        <v>MALE</v>
      </c>
      <c r="D3358" s="48" t="str">
        <f>TEXT(Table14[[#This Row],[Date]],"MMMM")</f>
        <v>September</v>
      </c>
      <c r="E3358" s="38">
        <v>45171</v>
      </c>
      <c r="F3358" s="48" t="s">
        <v>16</v>
      </c>
      <c r="G3358" s="48" t="s">
        <v>104</v>
      </c>
      <c r="H3358" s="48" t="s">
        <v>743</v>
      </c>
      <c r="I3358" s="48">
        <v>0</v>
      </c>
    </row>
    <row r="3359" spans="1:9" x14ac:dyDescent="0.3">
      <c r="A3359" s="48">
        <v>6693</v>
      </c>
      <c r="B3359" s="48" t="s">
        <v>283</v>
      </c>
      <c r="C3359" s="48" t="str">
        <f>VLOOKUP(Table14[[#This Row],[Subject]],Sheet2!$A$1:$B$60,2,0)</f>
        <v>MALE</v>
      </c>
      <c r="D3359" s="48" t="str">
        <f>TEXT(Table14[[#This Row],[Date]],"MMMM")</f>
        <v>September</v>
      </c>
      <c r="E3359" s="38">
        <v>45171</v>
      </c>
      <c r="F3359" s="48" t="s">
        <v>16</v>
      </c>
      <c r="G3359" s="48" t="s">
        <v>104</v>
      </c>
      <c r="H3359" s="48" t="s">
        <v>744</v>
      </c>
      <c r="I3359" s="48">
        <v>3</v>
      </c>
    </row>
    <row r="3360" spans="1:9" x14ac:dyDescent="0.3">
      <c r="A3360" s="48">
        <v>6694</v>
      </c>
      <c r="B3360" s="48" t="s">
        <v>283</v>
      </c>
      <c r="C3360" s="48" t="str">
        <f>VLOOKUP(Table14[[#This Row],[Subject]],Sheet2!$A$1:$B$60,2,0)</f>
        <v>MALE</v>
      </c>
      <c r="D3360" s="48" t="str">
        <f>TEXT(Table14[[#This Row],[Date]],"MMMM")</f>
        <v>September</v>
      </c>
      <c r="E3360" s="38">
        <v>45171</v>
      </c>
      <c r="F3360" s="48" t="s">
        <v>16</v>
      </c>
      <c r="G3360" s="48" t="s">
        <v>128</v>
      </c>
      <c r="H3360" s="48" t="s">
        <v>868</v>
      </c>
      <c r="I3360" s="48">
        <v>5</v>
      </c>
    </row>
    <row r="3361" spans="1:9" x14ac:dyDescent="0.3">
      <c r="A3361" s="48">
        <v>6695</v>
      </c>
      <c r="B3361" s="48" t="s">
        <v>283</v>
      </c>
      <c r="C3361" s="48" t="str">
        <f>VLOOKUP(Table14[[#This Row],[Subject]],Sheet2!$A$1:$B$60,2,0)</f>
        <v>MALE</v>
      </c>
      <c r="D3361" s="48" t="str">
        <f>TEXT(Table14[[#This Row],[Date]],"MMMM")</f>
        <v>September</v>
      </c>
      <c r="E3361" s="38">
        <v>45171</v>
      </c>
      <c r="F3361" s="48" t="s">
        <v>16</v>
      </c>
      <c r="G3361" s="48" t="s">
        <v>128</v>
      </c>
      <c r="H3361" s="48" t="s">
        <v>869</v>
      </c>
      <c r="I3361" s="48">
        <v>3</v>
      </c>
    </row>
    <row r="3362" spans="1:9" x14ac:dyDescent="0.3">
      <c r="A3362" s="48">
        <v>6696</v>
      </c>
      <c r="B3362" s="48" t="s">
        <v>283</v>
      </c>
      <c r="C3362" s="48" t="str">
        <f>VLOOKUP(Table14[[#This Row],[Subject]],Sheet2!$A$1:$B$60,2,0)</f>
        <v>MALE</v>
      </c>
      <c r="D3362" s="48" t="str">
        <f>TEXT(Table14[[#This Row],[Date]],"MMMM")</f>
        <v>September</v>
      </c>
      <c r="E3362" s="38">
        <v>45171</v>
      </c>
      <c r="F3362" s="48" t="s">
        <v>16</v>
      </c>
      <c r="G3362" s="48" t="s">
        <v>128</v>
      </c>
      <c r="H3362" s="48" t="s">
        <v>747</v>
      </c>
      <c r="I3362" s="48">
        <v>4</v>
      </c>
    </row>
    <row r="3363" spans="1:9" x14ac:dyDescent="0.3">
      <c r="A3363" s="48">
        <v>6697</v>
      </c>
      <c r="B3363" s="48" t="s">
        <v>283</v>
      </c>
      <c r="C3363" s="48" t="str">
        <f>VLOOKUP(Table14[[#This Row],[Subject]],Sheet2!$A$1:$B$60,2,0)</f>
        <v>MALE</v>
      </c>
      <c r="D3363" s="48" t="str">
        <f>TEXT(Table14[[#This Row],[Date]],"MMMM")</f>
        <v>September</v>
      </c>
      <c r="E3363" s="38">
        <v>45171</v>
      </c>
      <c r="F3363" s="48" t="s">
        <v>16</v>
      </c>
      <c r="G3363" s="48" t="s">
        <v>128</v>
      </c>
      <c r="H3363" s="48" t="s">
        <v>748</v>
      </c>
      <c r="I3363" s="48">
        <v>1</v>
      </c>
    </row>
    <row r="3364" spans="1:9" x14ac:dyDescent="0.3">
      <c r="A3364" s="48">
        <v>6698</v>
      </c>
      <c r="B3364" s="48" t="s">
        <v>283</v>
      </c>
      <c r="C3364" s="48" t="str">
        <f>VLOOKUP(Table14[[#This Row],[Subject]],Sheet2!$A$1:$B$60,2,0)</f>
        <v>MALE</v>
      </c>
      <c r="D3364" s="48" t="str">
        <f>TEXT(Table14[[#This Row],[Date]],"MMMM")</f>
        <v>September</v>
      </c>
      <c r="E3364" s="38">
        <v>45171</v>
      </c>
      <c r="F3364" s="48" t="s">
        <v>16</v>
      </c>
      <c r="G3364" s="48" t="s">
        <v>128</v>
      </c>
      <c r="H3364" s="48" t="s">
        <v>749</v>
      </c>
      <c r="I3364" s="48">
        <v>2</v>
      </c>
    </row>
    <row r="3365" spans="1:9" x14ac:dyDescent="0.3">
      <c r="A3365" s="48">
        <v>6699</v>
      </c>
      <c r="B3365" s="48" t="s">
        <v>283</v>
      </c>
      <c r="C3365" s="48" t="str">
        <f>VLOOKUP(Table14[[#This Row],[Subject]],Sheet2!$A$1:$B$60,2,0)</f>
        <v>MALE</v>
      </c>
      <c r="D3365" s="48" t="str">
        <f>TEXT(Table14[[#This Row],[Date]],"MMMM")</f>
        <v>September</v>
      </c>
      <c r="E3365" s="38">
        <v>45171</v>
      </c>
      <c r="F3365" s="48" t="s">
        <v>16</v>
      </c>
      <c r="G3365" s="48" t="s">
        <v>128</v>
      </c>
      <c r="H3365" s="48" t="s">
        <v>750</v>
      </c>
      <c r="I3365" s="48">
        <v>5</v>
      </c>
    </row>
    <row r="3366" spans="1:9" x14ac:dyDescent="0.3">
      <c r="A3366" s="48">
        <v>6700</v>
      </c>
      <c r="B3366" s="48" t="s">
        <v>283</v>
      </c>
      <c r="C3366" s="48" t="str">
        <f>VLOOKUP(Table14[[#This Row],[Subject]],Sheet2!$A$1:$B$60,2,0)</f>
        <v>MALE</v>
      </c>
      <c r="D3366" s="48" t="str">
        <f>TEXT(Table14[[#This Row],[Date]],"MMMM")</f>
        <v>September</v>
      </c>
      <c r="E3366" s="38">
        <v>45171</v>
      </c>
      <c r="F3366" s="48" t="s">
        <v>16</v>
      </c>
      <c r="G3366" s="48" t="s">
        <v>128</v>
      </c>
      <c r="H3366" s="48" t="s">
        <v>751</v>
      </c>
      <c r="I3366" s="48">
        <v>3</v>
      </c>
    </row>
    <row r="3367" spans="1:9" x14ac:dyDescent="0.3">
      <c r="A3367" s="48">
        <v>6701</v>
      </c>
      <c r="B3367" s="48" t="s">
        <v>283</v>
      </c>
      <c r="C3367" s="48" t="str">
        <f>VLOOKUP(Table14[[#This Row],[Subject]],Sheet2!$A$1:$B$60,2,0)</f>
        <v>MALE</v>
      </c>
      <c r="D3367" s="48" t="str">
        <f>TEXT(Table14[[#This Row],[Date]],"MMMM")</f>
        <v>September</v>
      </c>
      <c r="E3367" s="38">
        <v>45171</v>
      </c>
      <c r="F3367" s="48" t="s">
        <v>16</v>
      </c>
      <c r="G3367" s="48" t="s">
        <v>128</v>
      </c>
      <c r="H3367" s="48" t="s">
        <v>752</v>
      </c>
      <c r="I3367" s="48">
        <v>2</v>
      </c>
    </row>
    <row r="3368" spans="1:9" x14ac:dyDescent="0.3">
      <c r="A3368" s="48">
        <v>6702</v>
      </c>
      <c r="B3368" s="48" t="s">
        <v>283</v>
      </c>
      <c r="C3368" s="48" t="str">
        <f>VLOOKUP(Table14[[#This Row],[Subject]],Sheet2!$A$1:$B$60,2,0)</f>
        <v>MALE</v>
      </c>
      <c r="D3368" s="48" t="str">
        <f>TEXT(Table14[[#This Row],[Date]],"MMMM")</f>
        <v>September</v>
      </c>
      <c r="E3368" s="38">
        <v>45171</v>
      </c>
      <c r="F3368" s="48" t="s">
        <v>16</v>
      </c>
      <c r="G3368" s="48" t="s">
        <v>128</v>
      </c>
      <c r="H3368" s="48" t="s">
        <v>753</v>
      </c>
      <c r="I3368" s="48">
        <v>1</v>
      </c>
    </row>
    <row r="3369" spans="1:9" x14ac:dyDescent="0.3">
      <c r="A3369" s="48">
        <v>6703</v>
      </c>
      <c r="B3369" s="48" t="s">
        <v>283</v>
      </c>
      <c r="C3369" s="48" t="str">
        <f>VLOOKUP(Table14[[#This Row],[Subject]],Sheet2!$A$1:$B$60,2,0)</f>
        <v>MALE</v>
      </c>
      <c r="D3369" s="48" t="str">
        <f>TEXT(Table14[[#This Row],[Date]],"MMMM")</f>
        <v>September</v>
      </c>
      <c r="E3369" s="38">
        <v>45171</v>
      </c>
      <c r="F3369" s="48" t="s">
        <v>16</v>
      </c>
      <c r="G3369" s="48" t="s">
        <v>128</v>
      </c>
      <c r="H3369" s="48" t="s">
        <v>754</v>
      </c>
      <c r="I3369" s="48">
        <v>4</v>
      </c>
    </row>
    <row r="3370" spans="1:9" x14ac:dyDescent="0.3">
      <c r="A3370" s="48">
        <v>6704</v>
      </c>
      <c r="B3370" s="48" t="s">
        <v>283</v>
      </c>
      <c r="C3370" s="48" t="str">
        <f>VLOOKUP(Table14[[#This Row],[Subject]],Sheet2!$A$1:$B$60,2,0)</f>
        <v>MALE</v>
      </c>
      <c r="D3370" s="48" t="str">
        <f>TEXT(Table14[[#This Row],[Date]],"MMMM")</f>
        <v>September</v>
      </c>
      <c r="E3370" s="38">
        <v>45171</v>
      </c>
      <c r="F3370" s="48" t="s">
        <v>16</v>
      </c>
      <c r="G3370" s="48" t="s">
        <v>128</v>
      </c>
      <c r="H3370" s="48" t="s">
        <v>755</v>
      </c>
      <c r="I3370" s="48">
        <v>5</v>
      </c>
    </row>
    <row r="3371" spans="1:9" x14ac:dyDescent="0.3">
      <c r="A3371" s="48">
        <v>6705</v>
      </c>
      <c r="B3371" s="48" t="s">
        <v>283</v>
      </c>
      <c r="C3371" s="48" t="str">
        <f>VLOOKUP(Table14[[#This Row],[Subject]],Sheet2!$A$1:$B$60,2,0)</f>
        <v>MALE</v>
      </c>
      <c r="D3371" s="48" t="str">
        <f>TEXT(Table14[[#This Row],[Date]],"MMMM")</f>
        <v>September</v>
      </c>
      <c r="E3371" s="38">
        <v>45171</v>
      </c>
      <c r="F3371" s="48" t="s">
        <v>16</v>
      </c>
      <c r="G3371" s="48" t="s">
        <v>128</v>
      </c>
      <c r="H3371" s="48" t="s">
        <v>756</v>
      </c>
      <c r="I3371" s="48">
        <v>1</v>
      </c>
    </row>
    <row r="3372" spans="1:9" x14ac:dyDescent="0.3">
      <c r="A3372" s="48">
        <v>6706</v>
      </c>
      <c r="B3372" s="48" t="s">
        <v>283</v>
      </c>
      <c r="C3372" s="48" t="str">
        <f>VLOOKUP(Table14[[#This Row],[Subject]],Sheet2!$A$1:$B$60,2,0)</f>
        <v>MALE</v>
      </c>
      <c r="D3372" s="48" t="str">
        <f>TEXT(Table14[[#This Row],[Date]],"MMMM")</f>
        <v>September</v>
      </c>
      <c r="E3372" s="38">
        <v>45171</v>
      </c>
      <c r="F3372" s="48" t="s">
        <v>16</v>
      </c>
      <c r="G3372" s="48" t="s">
        <v>128</v>
      </c>
      <c r="H3372" s="48" t="s">
        <v>757</v>
      </c>
      <c r="I3372" s="48">
        <v>3</v>
      </c>
    </row>
    <row r="3373" spans="1:9" x14ac:dyDescent="0.3">
      <c r="A3373" s="48">
        <v>6707</v>
      </c>
      <c r="B3373" s="48" t="s">
        <v>283</v>
      </c>
      <c r="C3373" s="48" t="str">
        <f>VLOOKUP(Table14[[#This Row],[Subject]],Sheet2!$A$1:$B$60,2,0)</f>
        <v>MALE</v>
      </c>
      <c r="D3373" s="48" t="str">
        <f>TEXT(Table14[[#This Row],[Date]],"MMMM")</f>
        <v>September</v>
      </c>
      <c r="E3373" s="38">
        <v>45171</v>
      </c>
      <c r="F3373" s="48" t="s">
        <v>16</v>
      </c>
      <c r="G3373" s="48" t="s">
        <v>128</v>
      </c>
      <c r="H3373" s="48" t="s">
        <v>758</v>
      </c>
      <c r="I3373" s="48">
        <v>2</v>
      </c>
    </row>
    <row r="3374" spans="1:9" x14ac:dyDescent="0.3">
      <c r="A3374" s="48">
        <v>6708</v>
      </c>
      <c r="B3374" s="48" t="s">
        <v>283</v>
      </c>
      <c r="C3374" s="48" t="str">
        <f>VLOOKUP(Table14[[#This Row],[Subject]],Sheet2!$A$1:$B$60,2,0)</f>
        <v>MALE</v>
      </c>
      <c r="D3374" s="48" t="str">
        <f>TEXT(Table14[[#This Row],[Date]],"MMMM")</f>
        <v>September</v>
      </c>
      <c r="E3374" s="38">
        <v>45171</v>
      </c>
      <c r="F3374" s="48" t="s">
        <v>16</v>
      </c>
      <c r="G3374" s="48" t="s">
        <v>128</v>
      </c>
      <c r="H3374" s="48" t="s">
        <v>759</v>
      </c>
      <c r="I3374" s="48">
        <v>5</v>
      </c>
    </row>
    <row r="3375" spans="1:9" x14ac:dyDescent="0.3">
      <c r="A3375" s="48">
        <v>6709</v>
      </c>
      <c r="B3375" s="48" t="s">
        <v>283</v>
      </c>
      <c r="C3375" s="48" t="str">
        <f>VLOOKUP(Table14[[#This Row],[Subject]],Sheet2!$A$1:$B$60,2,0)</f>
        <v>MALE</v>
      </c>
      <c r="D3375" s="48" t="str">
        <f>TEXT(Table14[[#This Row],[Date]],"MMMM")</f>
        <v>September</v>
      </c>
      <c r="E3375" s="38">
        <v>45171</v>
      </c>
      <c r="F3375" s="48" t="s">
        <v>16</v>
      </c>
      <c r="G3375" s="48" t="s">
        <v>128</v>
      </c>
      <c r="H3375" s="48" t="s">
        <v>760</v>
      </c>
      <c r="I3375" s="48">
        <v>4</v>
      </c>
    </row>
    <row r="3376" spans="1:9" x14ac:dyDescent="0.3">
      <c r="A3376" s="48">
        <v>6710</v>
      </c>
      <c r="B3376" s="48" t="s">
        <v>283</v>
      </c>
      <c r="C3376" s="48" t="str">
        <f>VLOOKUP(Table14[[#This Row],[Subject]],Sheet2!$A$1:$B$60,2,0)</f>
        <v>MALE</v>
      </c>
      <c r="D3376" s="48" t="str">
        <f>TEXT(Table14[[#This Row],[Date]],"MMMM")</f>
        <v>September</v>
      </c>
      <c r="E3376" s="38">
        <v>45171</v>
      </c>
      <c r="F3376" s="48" t="s">
        <v>16</v>
      </c>
      <c r="G3376" s="48" t="s">
        <v>145</v>
      </c>
      <c r="H3376" s="48" t="s">
        <v>761</v>
      </c>
      <c r="I3376" s="48">
        <v>4</v>
      </c>
    </row>
    <row r="3377" spans="1:9" x14ac:dyDescent="0.3">
      <c r="A3377" s="48">
        <v>6711</v>
      </c>
      <c r="B3377" s="48" t="s">
        <v>283</v>
      </c>
      <c r="C3377" s="48" t="str">
        <f>VLOOKUP(Table14[[#This Row],[Subject]],Sheet2!$A$1:$B$60,2,0)</f>
        <v>MALE</v>
      </c>
      <c r="D3377" s="48" t="str">
        <f>TEXT(Table14[[#This Row],[Date]],"MMMM")</f>
        <v>September</v>
      </c>
      <c r="E3377" s="38">
        <v>45171</v>
      </c>
      <c r="F3377" s="48" t="s">
        <v>16</v>
      </c>
      <c r="G3377" s="48" t="s">
        <v>145</v>
      </c>
      <c r="H3377" s="48" t="s">
        <v>762</v>
      </c>
      <c r="I3377" s="48">
        <v>2</v>
      </c>
    </row>
    <row r="3378" spans="1:9" x14ac:dyDescent="0.3">
      <c r="A3378" s="48">
        <v>6712</v>
      </c>
      <c r="B3378" s="48" t="s">
        <v>283</v>
      </c>
      <c r="C3378" s="48" t="str">
        <f>VLOOKUP(Table14[[#This Row],[Subject]],Sheet2!$A$1:$B$60,2,0)</f>
        <v>MALE</v>
      </c>
      <c r="D3378" s="48" t="str">
        <f>TEXT(Table14[[#This Row],[Date]],"MMMM")</f>
        <v>September</v>
      </c>
      <c r="E3378" s="38">
        <v>45171</v>
      </c>
      <c r="F3378" s="48" t="s">
        <v>16</v>
      </c>
      <c r="G3378" s="48" t="s">
        <v>145</v>
      </c>
      <c r="H3378" s="48" t="s">
        <v>763</v>
      </c>
      <c r="I3378" s="48">
        <v>1</v>
      </c>
    </row>
    <row r="3379" spans="1:9" x14ac:dyDescent="0.3">
      <c r="A3379" s="48">
        <v>6713</v>
      </c>
      <c r="B3379" s="48" t="s">
        <v>283</v>
      </c>
      <c r="C3379" s="48" t="str">
        <f>VLOOKUP(Table14[[#This Row],[Subject]],Sheet2!$A$1:$B$60,2,0)</f>
        <v>MALE</v>
      </c>
      <c r="D3379" s="48" t="str">
        <f>TEXT(Table14[[#This Row],[Date]],"MMMM")</f>
        <v>September</v>
      </c>
      <c r="E3379" s="38">
        <v>45171</v>
      </c>
      <c r="F3379" s="48" t="s">
        <v>16</v>
      </c>
      <c r="G3379" s="48" t="s">
        <v>145</v>
      </c>
      <c r="H3379" s="48" t="s">
        <v>764</v>
      </c>
      <c r="I3379" s="48">
        <v>5</v>
      </c>
    </row>
    <row r="3380" spans="1:9" x14ac:dyDescent="0.3">
      <c r="A3380" s="48">
        <v>6714</v>
      </c>
      <c r="B3380" s="48" t="s">
        <v>283</v>
      </c>
      <c r="C3380" s="48" t="str">
        <f>VLOOKUP(Table14[[#This Row],[Subject]],Sheet2!$A$1:$B$60,2,0)</f>
        <v>MALE</v>
      </c>
      <c r="D3380" s="48" t="str">
        <f>TEXT(Table14[[#This Row],[Date]],"MMMM")</f>
        <v>September</v>
      </c>
      <c r="E3380" s="38">
        <v>45171</v>
      </c>
      <c r="F3380" s="48" t="s">
        <v>16</v>
      </c>
      <c r="G3380" s="48" t="s">
        <v>145</v>
      </c>
      <c r="H3380" s="48" t="s">
        <v>765</v>
      </c>
      <c r="I3380" s="48">
        <v>3</v>
      </c>
    </row>
    <row r="3381" spans="1:9" x14ac:dyDescent="0.3">
      <c r="A3381" s="48">
        <v>6715</v>
      </c>
      <c r="B3381" s="48" t="s">
        <v>283</v>
      </c>
      <c r="C3381" s="48" t="str">
        <f>VLOOKUP(Table14[[#This Row],[Subject]],Sheet2!$A$1:$B$60,2,0)</f>
        <v>MALE</v>
      </c>
      <c r="D3381" s="48" t="str">
        <f>TEXT(Table14[[#This Row],[Date]],"MMMM")</f>
        <v>September</v>
      </c>
      <c r="E3381" s="38">
        <v>45171</v>
      </c>
      <c r="F3381" s="48" t="s">
        <v>16</v>
      </c>
      <c r="G3381" s="48" t="s">
        <v>145</v>
      </c>
      <c r="H3381" s="48" t="s">
        <v>766</v>
      </c>
      <c r="I3381" s="48">
        <v>2</v>
      </c>
    </row>
    <row r="3382" spans="1:9" x14ac:dyDescent="0.3">
      <c r="A3382" s="48">
        <v>6716</v>
      </c>
      <c r="B3382" s="48" t="s">
        <v>283</v>
      </c>
      <c r="C3382" s="48" t="str">
        <f>VLOOKUP(Table14[[#This Row],[Subject]],Sheet2!$A$1:$B$60,2,0)</f>
        <v>MALE</v>
      </c>
      <c r="D3382" s="48" t="str">
        <f>TEXT(Table14[[#This Row],[Date]],"MMMM")</f>
        <v>September</v>
      </c>
      <c r="E3382" s="38">
        <v>45171</v>
      </c>
      <c r="F3382" s="48" t="s">
        <v>16</v>
      </c>
      <c r="G3382" s="48" t="s">
        <v>145</v>
      </c>
      <c r="H3382" s="48" t="s">
        <v>767</v>
      </c>
      <c r="I3382" s="48">
        <v>4</v>
      </c>
    </row>
    <row r="3383" spans="1:9" x14ac:dyDescent="0.3">
      <c r="A3383" s="48">
        <v>6717</v>
      </c>
      <c r="B3383" s="48" t="s">
        <v>283</v>
      </c>
      <c r="C3383" s="48" t="str">
        <f>VLOOKUP(Table14[[#This Row],[Subject]],Sheet2!$A$1:$B$60,2,0)</f>
        <v>MALE</v>
      </c>
      <c r="D3383" s="48" t="str">
        <f>TEXT(Table14[[#This Row],[Date]],"MMMM")</f>
        <v>September</v>
      </c>
      <c r="E3383" s="38">
        <v>45171</v>
      </c>
      <c r="F3383" s="48" t="s">
        <v>16</v>
      </c>
      <c r="G3383" s="48" t="s">
        <v>145</v>
      </c>
      <c r="H3383" s="48" t="s">
        <v>768</v>
      </c>
      <c r="I3383" s="48">
        <v>1</v>
      </c>
    </row>
    <row r="3384" spans="1:9" x14ac:dyDescent="0.3">
      <c r="A3384" s="48">
        <v>6718</v>
      </c>
      <c r="B3384" s="48" t="s">
        <v>283</v>
      </c>
      <c r="C3384" s="48" t="str">
        <f>VLOOKUP(Table14[[#This Row],[Subject]],Sheet2!$A$1:$B$60,2,0)</f>
        <v>MALE</v>
      </c>
      <c r="D3384" s="48" t="str">
        <f>TEXT(Table14[[#This Row],[Date]],"MMMM")</f>
        <v>September</v>
      </c>
      <c r="E3384" s="38">
        <v>45171</v>
      </c>
      <c r="F3384" s="48" t="s">
        <v>16</v>
      </c>
      <c r="G3384" s="48" t="s">
        <v>145</v>
      </c>
      <c r="H3384" s="48" t="s">
        <v>769</v>
      </c>
      <c r="I3384" s="48">
        <v>3</v>
      </c>
    </row>
    <row r="3385" spans="1:9" x14ac:dyDescent="0.3">
      <c r="A3385" s="48">
        <v>6719</v>
      </c>
      <c r="B3385" s="48" t="s">
        <v>283</v>
      </c>
      <c r="C3385" s="48" t="str">
        <f>VLOOKUP(Table14[[#This Row],[Subject]],Sheet2!$A$1:$B$60,2,0)</f>
        <v>MALE</v>
      </c>
      <c r="D3385" s="48" t="str">
        <f>TEXT(Table14[[#This Row],[Date]],"MMMM")</f>
        <v>September</v>
      </c>
      <c r="E3385" s="38">
        <v>45171</v>
      </c>
      <c r="F3385" s="48" t="s">
        <v>16</v>
      </c>
      <c r="G3385" s="48" t="s">
        <v>145</v>
      </c>
      <c r="H3385" s="48" t="s">
        <v>770</v>
      </c>
      <c r="I3385" s="48">
        <v>2</v>
      </c>
    </row>
    <row r="3386" spans="1:9" x14ac:dyDescent="0.3">
      <c r="A3386" s="48">
        <v>6720</v>
      </c>
      <c r="B3386" s="48" t="s">
        <v>283</v>
      </c>
      <c r="C3386" s="48" t="str">
        <f>VLOOKUP(Table14[[#This Row],[Subject]],Sheet2!$A$1:$B$60,2,0)</f>
        <v>MALE</v>
      </c>
      <c r="D3386" s="48" t="str">
        <f>TEXT(Table14[[#This Row],[Date]],"MMMM")</f>
        <v>September</v>
      </c>
      <c r="E3386" s="38">
        <v>45171</v>
      </c>
      <c r="F3386" s="48" t="s">
        <v>16</v>
      </c>
      <c r="G3386" s="48" t="s">
        <v>145</v>
      </c>
      <c r="H3386" s="48" t="s">
        <v>771</v>
      </c>
      <c r="I3386" s="48">
        <v>5</v>
      </c>
    </row>
    <row r="3387" spans="1:9" x14ac:dyDescent="0.3">
      <c r="A3387" s="48">
        <v>6721</v>
      </c>
      <c r="B3387" s="48" t="s">
        <v>283</v>
      </c>
      <c r="C3387" s="48" t="str">
        <f>VLOOKUP(Table14[[#This Row],[Subject]],Sheet2!$A$1:$B$60,2,0)</f>
        <v>MALE</v>
      </c>
      <c r="D3387" s="48" t="str">
        <f>TEXT(Table14[[#This Row],[Date]],"MMMM")</f>
        <v>September</v>
      </c>
      <c r="E3387" s="38">
        <v>45171</v>
      </c>
      <c r="F3387" s="48" t="s">
        <v>16</v>
      </c>
      <c r="G3387" s="48" t="s">
        <v>145</v>
      </c>
      <c r="H3387" s="48" t="s">
        <v>772</v>
      </c>
      <c r="I3387" s="48">
        <v>1</v>
      </c>
    </row>
    <row r="3388" spans="1:9" x14ac:dyDescent="0.3">
      <c r="A3388" s="48">
        <v>6722</v>
      </c>
      <c r="B3388" s="48" t="s">
        <v>283</v>
      </c>
      <c r="C3388" s="48" t="str">
        <f>VLOOKUP(Table14[[#This Row],[Subject]],Sheet2!$A$1:$B$60,2,0)</f>
        <v>MALE</v>
      </c>
      <c r="D3388" s="48" t="str">
        <f>TEXT(Table14[[#This Row],[Date]],"MMMM")</f>
        <v>September</v>
      </c>
      <c r="E3388" s="38">
        <v>45171</v>
      </c>
      <c r="F3388" s="48" t="s">
        <v>16</v>
      </c>
      <c r="G3388" s="48" t="s">
        <v>145</v>
      </c>
      <c r="H3388" s="48" t="s">
        <v>773</v>
      </c>
      <c r="I3388" s="48">
        <v>3</v>
      </c>
    </row>
    <row r="3389" spans="1:9" x14ac:dyDescent="0.3">
      <c r="A3389" s="48">
        <v>6723</v>
      </c>
      <c r="B3389" s="48" t="s">
        <v>283</v>
      </c>
      <c r="C3389" s="48" t="str">
        <f>VLOOKUP(Table14[[#This Row],[Subject]],Sheet2!$A$1:$B$60,2,0)</f>
        <v>MALE</v>
      </c>
      <c r="D3389" s="48" t="str">
        <f>TEXT(Table14[[#This Row],[Date]],"MMMM")</f>
        <v>September</v>
      </c>
      <c r="E3389" s="38">
        <v>45171</v>
      </c>
      <c r="F3389" s="48" t="s">
        <v>16</v>
      </c>
      <c r="G3389" s="48" t="s">
        <v>145</v>
      </c>
      <c r="H3389" s="48" t="s">
        <v>774</v>
      </c>
      <c r="I3389" s="48">
        <v>4</v>
      </c>
    </row>
    <row r="3390" spans="1:9" x14ac:dyDescent="0.3">
      <c r="A3390" s="48">
        <v>6724</v>
      </c>
      <c r="B3390" s="48" t="s">
        <v>283</v>
      </c>
      <c r="C3390" s="48" t="str">
        <f>VLOOKUP(Table14[[#This Row],[Subject]],Sheet2!$A$1:$B$60,2,0)</f>
        <v>MALE</v>
      </c>
      <c r="D3390" s="48" t="str">
        <f>TEXT(Table14[[#This Row],[Date]],"MMMM")</f>
        <v>September</v>
      </c>
      <c r="E3390" s="38">
        <v>45171</v>
      </c>
      <c r="F3390" s="48" t="s">
        <v>16</v>
      </c>
      <c r="G3390" s="48" t="s">
        <v>145</v>
      </c>
      <c r="H3390" s="48" t="s">
        <v>775</v>
      </c>
      <c r="I3390" s="48">
        <v>2</v>
      </c>
    </row>
    <row r="3391" spans="1:9" x14ac:dyDescent="0.3">
      <c r="A3391" s="48">
        <v>6725</v>
      </c>
      <c r="B3391" s="48" t="s">
        <v>283</v>
      </c>
      <c r="C3391" s="48" t="str">
        <f>VLOOKUP(Table14[[#This Row],[Subject]],Sheet2!$A$1:$B$60,2,0)</f>
        <v>MALE</v>
      </c>
      <c r="D3391" s="48" t="str">
        <f>TEXT(Table14[[#This Row],[Date]],"MMMM")</f>
        <v>September</v>
      </c>
      <c r="E3391" s="38">
        <v>45171</v>
      </c>
      <c r="F3391" s="48" t="s">
        <v>16</v>
      </c>
      <c r="G3391" s="48" t="s">
        <v>145</v>
      </c>
      <c r="H3391" s="48" t="s">
        <v>776</v>
      </c>
      <c r="I3391" s="48">
        <v>5</v>
      </c>
    </row>
    <row r="3392" spans="1:9" x14ac:dyDescent="0.3">
      <c r="A3392" s="48">
        <v>6726</v>
      </c>
      <c r="B3392" s="48" t="s">
        <v>283</v>
      </c>
      <c r="C3392" s="48" t="str">
        <f>VLOOKUP(Table14[[#This Row],[Subject]],Sheet2!$A$1:$B$60,2,0)</f>
        <v>MALE</v>
      </c>
      <c r="D3392" s="48" t="str">
        <f>TEXT(Table14[[#This Row],[Date]],"MMMM")</f>
        <v>September</v>
      </c>
      <c r="E3392" s="38">
        <v>45171</v>
      </c>
      <c r="F3392" s="48" t="s">
        <v>16</v>
      </c>
      <c r="G3392" s="48" t="s">
        <v>145</v>
      </c>
      <c r="H3392" s="48" t="s">
        <v>777</v>
      </c>
      <c r="I3392" s="48">
        <v>1</v>
      </c>
    </row>
    <row r="3393" spans="1:9" x14ac:dyDescent="0.3">
      <c r="A3393" s="48">
        <v>6727</v>
      </c>
      <c r="B3393" s="48" t="s">
        <v>283</v>
      </c>
      <c r="C3393" s="48" t="str">
        <f>VLOOKUP(Table14[[#This Row],[Subject]],Sheet2!$A$1:$B$60,2,0)</f>
        <v>MALE</v>
      </c>
      <c r="D3393" s="48" t="str">
        <f>TEXT(Table14[[#This Row],[Date]],"MMMM")</f>
        <v>September</v>
      </c>
      <c r="E3393" s="38">
        <v>45171</v>
      </c>
      <c r="F3393" s="48" t="s">
        <v>16</v>
      </c>
      <c r="G3393" s="48" t="s">
        <v>145</v>
      </c>
      <c r="H3393" s="48" t="s">
        <v>778</v>
      </c>
      <c r="I3393" s="48">
        <v>3</v>
      </c>
    </row>
    <row r="3394" spans="1:9" x14ac:dyDescent="0.3">
      <c r="A3394" s="48">
        <v>6728</v>
      </c>
      <c r="B3394" s="48" t="s">
        <v>283</v>
      </c>
      <c r="C3394" s="48" t="str">
        <f>VLOOKUP(Table14[[#This Row],[Subject]],Sheet2!$A$1:$B$60,2,0)</f>
        <v>MALE</v>
      </c>
      <c r="D3394" s="48" t="str">
        <f>TEXT(Table14[[#This Row],[Date]],"MMMM")</f>
        <v>September</v>
      </c>
      <c r="E3394" s="38">
        <v>45171</v>
      </c>
      <c r="F3394" s="48" t="s">
        <v>16</v>
      </c>
      <c r="G3394" s="48" t="s">
        <v>145</v>
      </c>
      <c r="H3394" s="48" t="s">
        <v>779</v>
      </c>
      <c r="I3394" s="48">
        <v>4</v>
      </c>
    </row>
    <row r="3395" spans="1:9" x14ac:dyDescent="0.3">
      <c r="A3395" s="48">
        <v>6729</v>
      </c>
      <c r="B3395" s="48" t="s">
        <v>283</v>
      </c>
      <c r="C3395" s="48" t="str">
        <f>VLOOKUP(Table14[[#This Row],[Subject]],Sheet2!$A$1:$B$60,2,0)</f>
        <v>MALE</v>
      </c>
      <c r="D3395" s="48" t="str">
        <f>TEXT(Table14[[#This Row],[Date]],"MMMM")</f>
        <v>September</v>
      </c>
      <c r="E3395" s="38">
        <v>45171</v>
      </c>
      <c r="F3395" s="48" t="s">
        <v>16</v>
      </c>
      <c r="G3395" s="48" t="s">
        <v>165</v>
      </c>
      <c r="H3395" s="48" t="s">
        <v>780</v>
      </c>
      <c r="I3395" s="48">
        <v>2</v>
      </c>
    </row>
    <row r="3396" spans="1:9" x14ac:dyDescent="0.3">
      <c r="A3396" s="48">
        <v>6730</v>
      </c>
      <c r="B3396" s="48" t="s">
        <v>283</v>
      </c>
      <c r="C3396" s="48" t="str">
        <f>VLOOKUP(Table14[[#This Row],[Subject]],Sheet2!$A$1:$B$60,2,0)</f>
        <v>MALE</v>
      </c>
      <c r="D3396" s="48" t="str">
        <f>TEXT(Table14[[#This Row],[Date]],"MMMM")</f>
        <v>September</v>
      </c>
      <c r="E3396" s="38">
        <v>45171</v>
      </c>
      <c r="F3396" s="48" t="s">
        <v>16</v>
      </c>
      <c r="G3396" s="48" t="s">
        <v>165</v>
      </c>
      <c r="H3396" s="48" t="s">
        <v>781</v>
      </c>
      <c r="I3396" s="48">
        <v>6</v>
      </c>
    </row>
    <row r="3397" spans="1:9" x14ac:dyDescent="0.3">
      <c r="A3397" s="48">
        <v>6731</v>
      </c>
      <c r="B3397" s="48" t="s">
        <v>283</v>
      </c>
      <c r="C3397" s="48" t="str">
        <f>VLOOKUP(Table14[[#This Row],[Subject]],Sheet2!$A$1:$B$60,2,0)</f>
        <v>MALE</v>
      </c>
      <c r="D3397" s="48" t="str">
        <f>TEXT(Table14[[#This Row],[Date]],"MMMM")</f>
        <v>September</v>
      </c>
      <c r="E3397" s="38">
        <v>45171</v>
      </c>
      <c r="F3397" s="48" t="s">
        <v>16</v>
      </c>
      <c r="G3397" s="48" t="s">
        <v>165</v>
      </c>
      <c r="H3397" s="48" t="s">
        <v>782</v>
      </c>
      <c r="I3397" s="48">
        <v>5</v>
      </c>
    </row>
    <row r="3398" spans="1:9" x14ac:dyDescent="0.3">
      <c r="A3398" s="48">
        <v>6732</v>
      </c>
      <c r="B3398" s="48" t="s">
        <v>283</v>
      </c>
      <c r="C3398" s="48" t="str">
        <f>VLOOKUP(Table14[[#This Row],[Subject]],Sheet2!$A$1:$B$60,2,0)</f>
        <v>MALE</v>
      </c>
      <c r="D3398" s="48" t="str">
        <f>TEXT(Table14[[#This Row],[Date]],"MMMM")</f>
        <v>September</v>
      </c>
      <c r="E3398" s="38">
        <v>45171</v>
      </c>
      <c r="F3398" s="48" t="s">
        <v>16</v>
      </c>
      <c r="G3398" s="48" t="s">
        <v>165</v>
      </c>
      <c r="H3398" s="48" t="s">
        <v>783</v>
      </c>
      <c r="I3398" s="48">
        <v>4</v>
      </c>
    </row>
    <row r="3399" spans="1:9" x14ac:dyDescent="0.3">
      <c r="A3399" s="48">
        <v>6733</v>
      </c>
      <c r="B3399" s="48" t="s">
        <v>283</v>
      </c>
      <c r="C3399" s="48" t="str">
        <f>VLOOKUP(Table14[[#This Row],[Subject]],Sheet2!$A$1:$B$60,2,0)</f>
        <v>MALE</v>
      </c>
      <c r="D3399" s="48" t="str">
        <f>TEXT(Table14[[#This Row],[Date]],"MMMM")</f>
        <v>September</v>
      </c>
      <c r="E3399" s="38">
        <v>45171</v>
      </c>
      <c r="F3399" s="48" t="s">
        <v>16</v>
      </c>
      <c r="G3399" s="48" t="s">
        <v>165</v>
      </c>
      <c r="H3399" s="48" t="s">
        <v>784</v>
      </c>
      <c r="I3399" s="48">
        <v>1</v>
      </c>
    </row>
    <row r="3400" spans="1:9" x14ac:dyDescent="0.3">
      <c r="A3400" s="48">
        <v>6734</v>
      </c>
      <c r="B3400" s="48" t="s">
        <v>283</v>
      </c>
      <c r="C3400" s="48" t="str">
        <f>VLOOKUP(Table14[[#This Row],[Subject]],Sheet2!$A$1:$B$60,2,0)</f>
        <v>MALE</v>
      </c>
      <c r="D3400" s="48" t="str">
        <f>TEXT(Table14[[#This Row],[Date]],"MMMM")</f>
        <v>September</v>
      </c>
      <c r="E3400" s="38">
        <v>45171</v>
      </c>
      <c r="F3400" s="48" t="s">
        <v>16</v>
      </c>
      <c r="G3400" s="48" t="s">
        <v>165</v>
      </c>
      <c r="H3400" s="48" t="s">
        <v>785</v>
      </c>
      <c r="I3400" s="48">
        <v>3</v>
      </c>
    </row>
    <row r="3401" spans="1:9" x14ac:dyDescent="0.3">
      <c r="A3401" s="48">
        <v>6735</v>
      </c>
      <c r="B3401" s="48" t="s">
        <v>283</v>
      </c>
      <c r="C3401" s="48" t="str">
        <f>VLOOKUP(Table14[[#This Row],[Subject]],Sheet2!$A$1:$B$60,2,0)</f>
        <v>MALE</v>
      </c>
      <c r="D3401" s="48" t="str">
        <f>TEXT(Table14[[#This Row],[Date]],"MMMM")</f>
        <v>September</v>
      </c>
      <c r="E3401" s="38">
        <v>45171</v>
      </c>
      <c r="F3401" s="48" t="s">
        <v>16</v>
      </c>
      <c r="G3401" s="48" t="s">
        <v>165</v>
      </c>
      <c r="H3401" s="48" t="s">
        <v>786</v>
      </c>
      <c r="I3401" s="48">
        <v>7</v>
      </c>
    </row>
    <row r="3402" spans="1:9" x14ac:dyDescent="0.3">
      <c r="A3402" s="48">
        <v>6736</v>
      </c>
      <c r="B3402" s="48" t="s">
        <v>283</v>
      </c>
      <c r="C3402" s="48" t="str">
        <f>VLOOKUP(Table14[[#This Row],[Subject]],Sheet2!$A$1:$B$60,2,0)</f>
        <v>MALE</v>
      </c>
      <c r="D3402" s="48" t="str">
        <f>TEXT(Table14[[#This Row],[Date]],"MMMM")</f>
        <v>September</v>
      </c>
      <c r="E3402" s="38">
        <v>45171</v>
      </c>
      <c r="F3402" s="48" t="s">
        <v>16</v>
      </c>
      <c r="G3402" s="48" t="s">
        <v>165</v>
      </c>
      <c r="H3402" s="48" t="s">
        <v>787</v>
      </c>
      <c r="I3402" s="48">
        <v>7</v>
      </c>
    </row>
    <row r="3403" spans="1:9" x14ac:dyDescent="0.3">
      <c r="A3403" s="48">
        <v>6737</v>
      </c>
      <c r="B3403" s="48" t="s">
        <v>283</v>
      </c>
      <c r="C3403" s="48" t="str">
        <f>VLOOKUP(Table14[[#This Row],[Subject]],Sheet2!$A$1:$B$60,2,0)</f>
        <v>MALE</v>
      </c>
      <c r="D3403" s="48" t="str">
        <f>TEXT(Table14[[#This Row],[Date]],"MMMM")</f>
        <v>September</v>
      </c>
      <c r="E3403" s="38">
        <v>45171</v>
      </c>
      <c r="F3403" s="48" t="s">
        <v>16</v>
      </c>
      <c r="G3403" s="48" t="s">
        <v>165</v>
      </c>
      <c r="H3403" s="48" t="s">
        <v>788</v>
      </c>
      <c r="I3403" s="48">
        <v>3</v>
      </c>
    </row>
    <row r="3404" spans="1:9" x14ac:dyDescent="0.3">
      <c r="A3404" s="48">
        <v>6738</v>
      </c>
      <c r="B3404" s="48" t="s">
        <v>283</v>
      </c>
      <c r="C3404" s="48" t="str">
        <f>VLOOKUP(Table14[[#This Row],[Subject]],Sheet2!$A$1:$B$60,2,0)</f>
        <v>MALE</v>
      </c>
      <c r="D3404" s="48" t="str">
        <f>TEXT(Table14[[#This Row],[Date]],"MMMM")</f>
        <v>September</v>
      </c>
      <c r="E3404" s="38">
        <v>45171</v>
      </c>
      <c r="F3404" s="48" t="s">
        <v>16</v>
      </c>
      <c r="G3404" s="48" t="s">
        <v>165</v>
      </c>
      <c r="H3404" s="48" t="s">
        <v>789</v>
      </c>
      <c r="I3404" s="48">
        <v>6</v>
      </c>
    </row>
    <row r="3405" spans="1:9" x14ac:dyDescent="0.3">
      <c r="A3405" s="48">
        <v>6739</v>
      </c>
      <c r="B3405" s="48" t="s">
        <v>283</v>
      </c>
      <c r="C3405" s="48" t="str">
        <f>VLOOKUP(Table14[[#This Row],[Subject]],Sheet2!$A$1:$B$60,2,0)</f>
        <v>MALE</v>
      </c>
      <c r="D3405" s="48" t="str">
        <f>TEXT(Table14[[#This Row],[Date]],"MMMM")</f>
        <v>September</v>
      </c>
      <c r="E3405" s="38">
        <v>45171</v>
      </c>
      <c r="F3405" s="48" t="s">
        <v>16</v>
      </c>
      <c r="G3405" s="48" t="s">
        <v>165</v>
      </c>
      <c r="H3405" s="48" t="s">
        <v>790</v>
      </c>
      <c r="I3405" s="48">
        <v>5</v>
      </c>
    </row>
    <row r="3406" spans="1:9" x14ac:dyDescent="0.3">
      <c r="A3406" s="48">
        <v>6740</v>
      </c>
      <c r="B3406" s="48" t="s">
        <v>283</v>
      </c>
      <c r="C3406" s="48" t="str">
        <f>VLOOKUP(Table14[[#This Row],[Subject]],Sheet2!$A$1:$B$60,2,0)</f>
        <v>MALE</v>
      </c>
      <c r="D3406" s="48" t="str">
        <f>TEXT(Table14[[#This Row],[Date]],"MMMM")</f>
        <v>September</v>
      </c>
      <c r="E3406" s="38">
        <v>45171</v>
      </c>
      <c r="F3406" s="48" t="s">
        <v>16</v>
      </c>
      <c r="G3406" s="48" t="s">
        <v>165</v>
      </c>
      <c r="H3406" s="48" t="s">
        <v>791</v>
      </c>
      <c r="I3406" s="48">
        <v>4</v>
      </c>
    </row>
    <row r="3407" spans="1:9" x14ac:dyDescent="0.3">
      <c r="A3407" s="48">
        <v>6741</v>
      </c>
      <c r="B3407" s="48" t="s">
        <v>283</v>
      </c>
      <c r="C3407" s="48" t="str">
        <f>VLOOKUP(Table14[[#This Row],[Subject]],Sheet2!$A$1:$B$60,2,0)</f>
        <v>MALE</v>
      </c>
      <c r="D3407" s="48" t="str">
        <f>TEXT(Table14[[#This Row],[Date]],"MMMM")</f>
        <v>September</v>
      </c>
      <c r="E3407" s="38">
        <v>45171</v>
      </c>
      <c r="F3407" s="48" t="s">
        <v>16</v>
      </c>
      <c r="G3407" s="48" t="s">
        <v>165</v>
      </c>
      <c r="H3407" s="48" t="s">
        <v>792</v>
      </c>
      <c r="I3407" s="48">
        <v>1</v>
      </c>
    </row>
    <row r="3408" spans="1:9" x14ac:dyDescent="0.3">
      <c r="A3408" s="48">
        <v>6742</v>
      </c>
      <c r="B3408" s="48" t="s">
        <v>283</v>
      </c>
      <c r="C3408" s="48" t="str">
        <f>VLOOKUP(Table14[[#This Row],[Subject]],Sheet2!$A$1:$B$60,2,0)</f>
        <v>MALE</v>
      </c>
      <c r="D3408" s="48" t="str">
        <f>TEXT(Table14[[#This Row],[Date]],"MMMM")</f>
        <v>September</v>
      </c>
      <c r="E3408" s="38">
        <v>45171</v>
      </c>
      <c r="F3408" s="48" t="s">
        <v>16</v>
      </c>
      <c r="G3408" s="48" t="s">
        <v>165</v>
      </c>
      <c r="H3408" s="48" t="s">
        <v>793</v>
      </c>
      <c r="I3408" s="48">
        <v>4</v>
      </c>
    </row>
    <row r="3409" spans="1:9" x14ac:dyDescent="0.3">
      <c r="A3409" s="48">
        <v>6743</v>
      </c>
      <c r="B3409" s="48" t="s">
        <v>283</v>
      </c>
      <c r="C3409" s="48" t="str">
        <f>VLOOKUP(Table14[[#This Row],[Subject]],Sheet2!$A$1:$B$60,2,0)</f>
        <v>MALE</v>
      </c>
      <c r="D3409" s="48" t="str">
        <f>TEXT(Table14[[#This Row],[Date]],"MMMM")</f>
        <v>September</v>
      </c>
      <c r="E3409" s="38">
        <v>45171</v>
      </c>
      <c r="F3409" s="48" t="s">
        <v>16</v>
      </c>
      <c r="G3409" s="48" t="s">
        <v>165</v>
      </c>
      <c r="H3409" s="48" t="s">
        <v>794</v>
      </c>
      <c r="I3409" s="48">
        <v>2</v>
      </c>
    </row>
    <row r="3410" spans="1:9" x14ac:dyDescent="0.3">
      <c r="A3410" s="48">
        <v>6744</v>
      </c>
      <c r="B3410" s="48" t="s">
        <v>283</v>
      </c>
      <c r="C3410" s="48" t="str">
        <f>VLOOKUP(Table14[[#This Row],[Subject]],Sheet2!$A$1:$B$60,2,0)</f>
        <v>MALE</v>
      </c>
      <c r="D3410" s="48" t="str">
        <f>TEXT(Table14[[#This Row],[Date]],"MMMM")</f>
        <v>September</v>
      </c>
      <c r="E3410" s="38">
        <v>45171</v>
      </c>
      <c r="F3410" s="48" t="s">
        <v>16</v>
      </c>
      <c r="G3410" s="48" t="s">
        <v>165</v>
      </c>
      <c r="H3410" s="48" t="s">
        <v>795</v>
      </c>
      <c r="I3410" s="48">
        <v>5</v>
      </c>
    </row>
    <row r="3411" spans="1:9" x14ac:dyDescent="0.3">
      <c r="A3411" s="48">
        <v>6745</v>
      </c>
      <c r="B3411" s="48" t="s">
        <v>283</v>
      </c>
      <c r="C3411" s="48" t="str">
        <f>VLOOKUP(Table14[[#This Row],[Subject]],Sheet2!$A$1:$B$60,2,0)</f>
        <v>MALE</v>
      </c>
      <c r="D3411" s="48" t="str">
        <f>TEXT(Table14[[#This Row],[Date]],"MMMM")</f>
        <v>September</v>
      </c>
      <c r="E3411" s="38">
        <v>45171</v>
      </c>
      <c r="F3411" s="48" t="s">
        <v>16</v>
      </c>
      <c r="G3411" s="48" t="s">
        <v>165</v>
      </c>
      <c r="H3411" s="48" t="s">
        <v>796</v>
      </c>
      <c r="I3411" s="48">
        <v>3</v>
      </c>
    </row>
    <row r="3412" spans="1:9" x14ac:dyDescent="0.3">
      <c r="A3412" s="48">
        <v>6746</v>
      </c>
      <c r="B3412" s="48" t="s">
        <v>283</v>
      </c>
      <c r="C3412" s="48" t="str">
        <f>VLOOKUP(Table14[[#This Row],[Subject]],Sheet2!$A$1:$B$60,2,0)</f>
        <v>MALE</v>
      </c>
      <c r="D3412" s="48" t="str">
        <f>TEXT(Table14[[#This Row],[Date]],"MMMM")</f>
        <v>September</v>
      </c>
      <c r="E3412" s="38">
        <v>45171</v>
      </c>
      <c r="F3412" s="48" t="s">
        <v>16</v>
      </c>
      <c r="G3412" s="48" t="s">
        <v>165</v>
      </c>
      <c r="H3412" s="48" t="s">
        <v>797</v>
      </c>
      <c r="I3412" s="48">
        <v>1</v>
      </c>
    </row>
    <row r="3413" spans="1:9" x14ac:dyDescent="0.3">
      <c r="A3413" s="48">
        <v>6747</v>
      </c>
      <c r="B3413" s="48" t="s">
        <v>283</v>
      </c>
      <c r="C3413" s="48" t="str">
        <f>VLOOKUP(Table14[[#This Row],[Subject]],Sheet2!$A$1:$B$60,2,0)</f>
        <v>MALE</v>
      </c>
      <c r="D3413" s="48" t="str">
        <f>TEXT(Table14[[#This Row],[Date]],"MMMM")</f>
        <v>September</v>
      </c>
      <c r="E3413" s="38">
        <v>45171</v>
      </c>
      <c r="F3413" s="48" t="s">
        <v>16</v>
      </c>
      <c r="G3413" s="48" t="s">
        <v>165</v>
      </c>
      <c r="H3413" s="48" t="s">
        <v>798</v>
      </c>
      <c r="I3413" s="48">
        <v>5</v>
      </c>
    </row>
    <row r="3414" spans="1:9" x14ac:dyDescent="0.3">
      <c r="A3414" s="48">
        <v>6748</v>
      </c>
      <c r="B3414" s="48" t="s">
        <v>283</v>
      </c>
      <c r="C3414" s="48" t="str">
        <f>VLOOKUP(Table14[[#This Row],[Subject]],Sheet2!$A$1:$B$60,2,0)</f>
        <v>MALE</v>
      </c>
      <c r="D3414" s="48" t="str">
        <f>TEXT(Table14[[#This Row],[Date]],"MMMM")</f>
        <v>September</v>
      </c>
      <c r="E3414" s="38">
        <v>45171</v>
      </c>
      <c r="F3414" s="48" t="s">
        <v>16</v>
      </c>
      <c r="G3414" s="48" t="s">
        <v>165</v>
      </c>
      <c r="H3414" s="48" t="s">
        <v>799</v>
      </c>
      <c r="I3414" s="48">
        <v>6</v>
      </c>
    </row>
    <row r="3415" spans="1:9" x14ac:dyDescent="0.3">
      <c r="A3415" s="48">
        <v>6749</v>
      </c>
      <c r="B3415" s="48" t="s">
        <v>283</v>
      </c>
      <c r="C3415" s="48" t="str">
        <f>VLOOKUP(Table14[[#This Row],[Subject]],Sheet2!$A$1:$B$60,2,0)</f>
        <v>MALE</v>
      </c>
      <c r="D3415" s="48" t="str">
        <f>TEXT(Table14[[#This Row],[Date]],"MMMM")</f>
        <v>September</v>
      </c>
      <c r="E3415" s="38">
        <v>45171</v>
      </c>
      <c r="F3415" s="48" t="s">
        <v>16</v>
      </c>
      <c r="G3415" s="48" t="s">
        <v>165</v>
      </c>
      <c r="H3415" s="48" t="s">
        <v>800</v>
      </c>
      <c r="I3415" s="48">
        <v>4</v>
      </c>
    </row>
    <row r="3416" spans="1:9" x14ac:dyDescent="0.3">
      <c r="A3416" s="48">
        <v>6750</v>
      </c>
      <c r="B3416" s="48" t="s">
        <v>283</v>
      </c>
      <c r="C3416" s="48" t="str">
        <f>VLOOKUP(Table14[[#This Row],[Subject]],Sheet2!$A$1:$B$60,2,0)</f>
        <v>MALE</v>
      </c>
      <c r="D3416" s="48" t="str">
        <f>TEXT(Table14[[#This Row],[Date]],"MMMM")</f>
        <v>September</v>
      </c>
      <c r="E3416" s="38">
        <v>45171</v>
      </c>
      <c r="F3416" s="48" t="s">
        <v>16</v>
      </c>
      <c r="G3416" s="48" t="s">
        <v>165</v>
      </c>
      <c r="H3416" s="48" t="s">
        <v>801</v>
      </c>
      <c r="I3416" s="48">
        <v>3</v>
      </c>
    </row>
    <row r="3417" spans="1:9" x14ac:dyDescent="0.3">
      <c r="A3417" s="48">
        <v>6751</v>
      </c>
      <c r="B3417" s="48" t="s">
        <v>283</v>
      </c>
      <c r="C3417" s="48" t="str">
        <f>VLOOKUP(Table14[[#This Row],[Subject]],Sheet2!$A$1:$B$60,2,0)</f>
        <v>MALE</v>
      </c>
      <c r="D3417" s="48" t="str">
        <f>TEXT(Table14[[#This Row],[Date]],"MMMM")</f>
        <v>September</v>
      </c>
      <c r="E3417" s="38">
        <v>45171</v>
      </c>
      <c r="F3417" s="48" t="s">
        <v>16</v>
      </c>
      <c r="G3417" s="48" t="s">
        <v>188</v>
      </c>
      <c r="H3417" s="48" t="s">
        <v>802</v>
      </c>
      <c r="I3417" s="48">
        <v>3</v>
      </c>
    </row>
    <row r="3418" spans="1:9" x14ac:dyDescent="0.3">
      <c r="A3418" s="48">
        <v>6752</v>
      </c>
      <c r="B3418" s="48" t="s">
        <v>283</v>
      </c>
      <c r="C3418" s="48" t="str">
        <f>VLOOKUP(Table14[[#This Row],[Subject]],Sheet2!$A$1:$B$60,2,0)</f>
        <v>MALE</v>
      </c>
      <c r="D3418" s="48" t="str">
        <f>TEXT(Table14[[#This Row],[Date]],"MMMM")</f>
        <v>September</v>
      </c>
      <c r="E3418" s="38">
        <v>45171</v>
      </c>
      <c r="F3418" s="48" t="s">
        <v>16</v>
      </c>
      <c r="G3418" s="48" t="s">
        <v>188</v>
      </c>
      <c r="H3418" s="48" t="s">
        <v>803</v>
      </c>
      <c r="I3418" s="48">
        <v>5</v>
      </c>
    </row>
    <row r="3419" spans="1:9" x14ac:dyDescent="0.3">
      <c r="A3419" s="48">
        <v>6753</v>
      </c>
      <c r="B3419" s="48" t="s">
        <v>283</v>
      </c>
      <c r="C3419" s="48" t="str">
        <f>VLOOKUP(Table14[[#This Row],[Subject]],Sheet2!$A$1:$B$60,2,0)</f>
        <v>MALE</v>
      </c>
      <c r="D3419" s="48" t="str">
        <f>TEXT(Table14[[#This Row],[Date]],"MMMM")</f>
        <v>September</v>
      </c>
      <c r="E3419" s="38">
        <v>45171</v>
      </c>
      <c r="F3419" s="48" t="s">
        <v>16</v>
      </c>
      <c r="G3419" s="48" t="s">
        <v>188</v>
      </c>
      <c r="H3419" s="48" t="s">
        <v>804</v>
      </c>
      <c r="I3419" s="48">
        <v>2</v>
      </c>
    </row>
    <row r="3420" spans="1:9" x14ac:dyDescent="0.3">
      <c r="A3420" s="48">
        <v>6754</v>
      </c>
      <c r="B3420" s="48" t="s">
        <v>283</v>
      </c>
      <c r="C3420" s="48" t="str">
        <f>VLOOKUP(Table14[[#This Row],[Subject]],Sheet2!$A$1:$B$60,2,0)</f>
        <v>MALE</v>
      </c>
      <c r="D3420" s="48" t="str">
        <f>TEXT(Table14[[#This Row],[Date]],"MMMM")</f>
        <v>September</v>
      </c>
      <c r="E3420" s="38">
        <v>45171</v>
      </c>
      <c r="F3420" s="48" t="s">
        <v>16</v>
      </c>
      <c r="G3420" s="48" t="s">
        <v>188</v>
      </c>
      <c r="H3420" s="48" t="s">
        <v>805</v>
      </c>
      <c r="I3420" s="48">
        <v>6</v>
      </c>
    </row>
    <row r="3421" spans="1:9" x14ac:dyDescent="0.3">
      <c r="A3421" s="48">
        <v>6755</v>
      </c>
      <c r="B3421" s="48" t="s">
        <v>283</v>
      </c>
      <c r="C3421" s="48" t="str">
        <f>VLOOKUP(Table14[[#This Row],[Subject]],Sheet2!$A$1:$B$60,2,0)</f>
        <v>MALE</v>
      </c>
      <c r="D3421" s="48" t="str">
        <f>TEXT(Table14[[#This Row],[Date]],"MMMM")</f>
        <v>September</v>
      </c>
      <c r="E3421" s="38">
        <v>45171</v>
      </c>
      <c r="F3421" s="48" t="s">
        <v>16</v>
      </c>
      <c r="G3421" s="48" t="s">
        <v>188</v>
      </c>
      <c r="H3421" s="48" t="s">
        <v>806</v>
      </c>
      <c r="I3421" s="48">
        <v>1</v>
      </c>
    </row>
    <row r="3422" spans="1:9" x14ac:dyDescent="0.3">
      <c r="A3422" s="48">
        <v>6756</v>
      </c>
      <c r="B3422" s="48" t="s">
        <v>283</v>
      </c>
      <c r="C3422" s="48" t="str">
        <f>VLOOKUP(Table14[[#This Row],[Subject]],Sheet2!$A$1:$B$60,2,0)</f>
        <v>MALE</v>
      </c>
      <c r="D3422" s="48" t="str">
        <f>TEXT(Table14[[#This Row],[Date]],"MMMM")</f>
        <v>September</v>
      </c>
      <c r="E3422" s="38">
        <v>45171</v>
      </c>
      <c r="F3422" s="48" t="s">
        <v>16</v>
      </c>
      <c r="G3422" s="48" t="s">
        <v>188</v>
      </c>
      <c r="H3422" s="48" t="s">
        <v>807</v>
      </c>
      <c r="I3422" s="48">
        <v>4</v>
      </c>
    </row>
    <row r="3423" spans="1:9" x14ac:dyDescent="0.3">
      <c r="A3423" s="48">
        <v>6757</v>
      </c>
      <c r="B3423" s="48" t="s">
        <v>283</v>
      </c>
      <c r="C3423" s="48" t="str">
        <f>VLOOKUP(Table14[[#This Row],[Subject]],Sheet2!$A$1:$B$60,2,0)</f>
        <v>MALE</v>
      </c>
      <c r="D3423" s="48" t="str">
        <f>TEXT(Table14[[#This Row],[Date]],"MMMM")</f>
        <v>September</v>
      </c>
      <c r="E3423" s="38">
        <v>45171</v>
      </c>
      <c r="F3423" s="48" t="s">
        <v>16</v>
      </c>
      <c r="G3423" s="48" t="s">
        <v>188</v>
      </c>
      <c r="H3423" s="48" t="s">
        <v>808</v>
      </c>
      <c r="I3423" s="48">
        <v>7</v>
      </c>
    </row>
    <row r="3424" spans="1:9" x14ac:dyDescent="0.3">
      <c r="A3424" s="48">
        <v>6758</v>
      </c>
      <c r="B3424" s="48" t="s">
        <v>283</v>
      </c>
      <c r="C3424" s="48" t="str">
        <f>VLOOKUP(Table14[[#This Row],[Subject]],Sheet2!$A$1:$B$60,2,0)</f>
        <v>MALE</v>
      </c>
      <c r="D3424" s="48" t="str">
        <f>TEXT(Table14[[#This Row],[Date]],"MMMM")</f>
        <v>September</v>
      </c>
      <c r="E3424" s="38">
        <v>45171</v>
      </c>
      <c r="F3424" s="48" t="s">
        <v>16</v>
      </c>
      <c r="G3424" s="48" t="s">
        <v>188</v>
      </c>
      <c r="H3424" s="48" t="s">
        <v>809</v>
      </c>
      <c r="I3424" s="48">
        <v>5</v>
      </c>
    </row>
    <row r="3425" spans="1:9" x14ac:dyDescent="0.3">
      <c r="A3425" s="48">
        <v>6759</v>
      </c>
      <c r="B3425" s="48" t="s">
        <v>283</v>
      </c>
      <c r="C3425" s="48" t="str">
        <f>VLOOKUP(Table14[[#This Row],[Subject]],Sheet2!$A$1:$B$60,2,0)</f>
        <v>MALE</v>
      </c>
      <c r="D3425" s="48" t="str">
        <f>TEXT(Table14[[#This Row],[Date]],"MMMM")</f>
        <v>September</v>
      </c>
      <c r="E3425" s="38">
        <v>45171</v>
      </c>
      <c r="F3425" s="48" t="s">
        <v>16</v>
      </c>
      <c r="G3425" s="48" t="s">
        <v>188</v>
      </c>
      <c r="H3425" s="48" t="s">
        <v>810</v>
      </c>
      <c r="I3425" s="48">
        <v>3</v>
      </c>
    </row>
    <row r="3426" spans="1:9" x14ac:dyDescent="0.3">
      <c r="A3426" s="48">
        <v>6760</v>
      </c>
      <c r="B3426" s="48" t="s">
        <v>283</v>
      </c>
      <c r="C3426" s="48" t="str">
        <f>VLOOKUP(Table14[[#This Row],[Subject]],Sheet2!$A$1:$B$60,2,0)</f>
        <v>MALE</v>
      </c>
      <c r="D3426" s="48" t="str">
        <f>TEXT(Table14[[#This Row],[Date]],"MMMM")</f>
        <v>September</v>
      </c>
      <c r="E3426" s="38">
        <v>45171</v>
      </c>
      <c r="F3426" s="48" t="s">
        <v>16</v>
      </c>
      <c r="G3426" s="48" t="s">
        <v>188</v>
      </c>
      <c r="H3426" s="48" t="s">
        <v>811</v>
      </c>
      <c r="I3426" s="48">
        <v>2</v>
      </c>
    </row>
    <row r="3427" spans="1:9" x14ac:dyDescent="0.3">
      <c r="A3427" s="48">
        <v>6761</v>
      </c>
      <c r="B3427" s="48" t="s">
        <v>283</v>
      </c>
      <c r="C3427" s="48" t="str">
        <f>VLOOKUP(Table14[[#This Row],[Subject]],Sheet2!$A$1:$B$60,2,0)</f>
        <v>MALE</v>
      </c>
      <c r="D3427" s="48" t="str">
        <f>TEXT(Table14[[#This Row],[Date]],"MMMM")</f>
        <v>September</v>
      </c>
      <c r="E3427" s="38">
        <v>45171</v>
      </c>
      <c r="F3427" s="48" t="s">
        <v>16</v>
      </c>
      <c r="G3427" s="48" t="s">
        <v>199</v>
      </c>
      <c r="H3427" s="48" t="s">
        <v>812</v>
      </c>
      <c r="I3427" s="48">
        <v>1</v>
      </c>
    </row>
    <row r="3428" spans="1:9" x14ac:dyDescent="0.3">
      <c r="A3428" s="48">
        <v>6762</v>
      </c>
      <c r="B3428" s="48" t="s">
        <v>283</v>
      </c>
      <c r="C3428" s="48" t="str">
        <f>VLOOKUP(Table14[[#This Row],[Subject]],Sheet2!$A$1:$B$60,2,0)</f>
        <v>MALE</v>
      </c>
      <c r="D3428" s="48" t="str">
        <f>TEXT(Table14[[#This Row],[Date]],"MMMM")</f>
        <v>September</v>
      </c>
      <c r="E3428" s="38">
        <v>45171</v>
      </c>
      <c r="F3428" s="48" t="s">
        <v>16</v>
      </c>
      <c r="G3428" s="48" t="s">
        <v>199</v>
      </c>
      <c r="H3428" s="48" t="s">
        <v>813</v>
      </c>
      <c r="I3428" s="48">
        <v>7</v>
      </c>
    </row>
    <row r="3429" spans="1:9" x14ac:dyDescent="0.3">
      <c r="A3429" s="48">
        <v>6763</v>
      </c>
      <c r="B3429" s="48" t="s">
        <v>283</v>
      </c>
      <c r="C3429" s="48" t="str">
        <f>VLOOKUP(Table14[[#This Row],[Subject]],Sheet2!$A$1:$B$60,2,0)</f>
        <v>MALE</v>
      </c>
      <c r="D3429" s="48" t="str">
        <f>TEXT(Table14[[#This Row],[Date]],"MMMM")</f>
        <v>September</v>
      </c>
      <c r="E3429" s="38">
        <v>45171</v>
      </c>
      <c r="F3429" s="48" t="s">
        <v>16</v>
      </c>
      <c r="G3429" s="48" t="s">
        <v>199</v>
      </c>
      <c r="H3429" s="48" t="s">
        <v>814</v>
      </c>
      <c r="I3429" s="48">
        <v>5</v>
      </c>
    </row>
    <row r="3430" spans="1:9" x14ac:dyDescent="0.3">
      <c r="A3430" s="48">
        <v>6764</v>
      </c>
      <c r="B3430" s="48" t="s">
        <v>283</v>
      </c>
      <c r="C3430" s="48" t="str">
        <f>VLOOKUP(Table14[[#This Row],[Subject]],Sheet2!$A$1:$B$60,2,0)</f>
        <v>MALE</v>
      </c>
      <c r="D3430" s="48" t="str">
        <f>TEXT(Table14[[#This Row],[Date]],"MMMM")</f>
        <v>September</v>
      </c>
      <c r="E3430" s="38">
        <v>45171</v>
      </c>
      <c r="F3430" s="48" t="s">
        <v>16</v>
      </c>
      <c r="G3430" s="48" t="s">
        <v>199</v>
      </c>
      <c r="H3430" s="48" t="s">
        <v>815</v>
      </c>
      <c r="I3430" s="48">
        <v>4</v>
      </c>
    </row>
    <row r="3431" spans="1:9" x14ac:dyDescent="0.3">
      <c r="A3431" s="48">
        <v>6765</v>
      </c>
      <c r="B3431" s="48" t="s">
        <v>283</v>
      </c>
      <c r="C3431" s="48" t="str">
        <f>VLOOKUP(Table14[[#This Row],[Subject]],Sheet2!$A$1:$B$60,2,0)</f>
        <v>MALE</v>
      </c>
      <c r="D3431" s="48" t="str">
        <f>TEXT(Table14[[#This Row],[Date]],"MMMM")</f>
        <v>September</v>
      </c>
      <c r="E3431" s="38">
        <v>45171</v>
      </c>
      <c r="F3431" s="48" t="s">
        <v>16</v>
      </c>
      <c r="G3431" s="48" t="s">
        <v>199</v>
      </c>
      <c r="H3431" s="48" t="s">
        <v>816</v>
      </c>
      <c r="I3431" s="48">
        <v>2</v>
      </c>
    </row>
    <row r="3432" spans="1:9" x14ac:dyDescent="0.3">
      <c r="A3432" s="48">
        <v>6766</v>
      </c>
      <c r="B3432" s="48" t="s">
        <v>283</v>
      </c>
      <c r="C3432" s="48" t="str">
        <f>VLOOKUP(Table14[[#This Row],[Subject]],Sheet2!$A$1:$B$60,2,0)</f>
        <v>MALE</v>
      </c>
      <c r="D3432" s="48" t="str">
        <f>TEXT(Table14[[#This Row],[Date]],"MMMM")</f>
        <v>September</v>
      </c>
      <c r="E3432" s="38">
        <v>45171</v>
      </c>
      <c r="F3432" s="48" t="s">
        <v>16</v>
      </c>
      <c r="G3432" s="48" t="s">
        <v>199</v>
      </c>
      <c r="H3432" s="48" t="s">
        <v>817</v>
      </c>
      <c r="I3432" s="48">
        <v>6</v>
      </c>
    </row>
    <row r="3433" spans="1:9" x14ac:dyDescent="0.3">
      <c r="A3433" s="48">
        <v>6767</v>
      </c>
      <c r="B3433" s="48" t="s">
        <v>283</v>
      </c>
      <c r="C3433" s="48" t="str">
        <f>VLOOKUP(Table14[[#This Row],[Subject]],Sheet2!$A$1:$B$60,2,0)</f>
        <v>MALE</v>
      </c>
      <c r="D3433" s="48" t="str">
        <f>TEXT(Table14[[#This Row],[Date]],"MMMM")</f>
        <v>September</v>
      </c>
      <c r="E3433" s="38">
        <v>45171</v>
      </c>
      <c r="F3433" s="48" t="s">
        <v>16</v>
      </c>
      <c r="G3433" s="48" t="s">
        <v>199</v>
      </c>
      <c r="H3433" s="48" t="s">
        <v>818</v>
      </c>
      <c r="I3433" s="48">
        <v>7</v>
      </c>
    </row>
    <row r="3434" spans="1:9" x14ac:dyDescent="0.3">
      <c r="A3434" s="48">
        <v>6768</v>
      </c>
      <c r="B3434" s="48" t="s">
        <v>283</v>
      </c>
      <c r="C3434" s="48" t="str">
        <f>VLOOKUP(Table14[[#This Row],[Subject]],Sheet2!$A$1:$B$60,2,0)</f>
        <v>MALE</v>
      </c>
      <c r="D3434" s="48" t="str">
        <f>TEXT(Table14[[#This Row],[Date]],"MMMM")</f>
        <v>September</v>
      </c>
      <c r="E3434" s="38">
        <v>45171</v>
      </c>
      <c r="F3434" s="48" t="s">
        <v>16</v>
      </c>
      <c r="G3434" s="48" t="s">
        <v>199</v>
      </c>
      <c r="H3434" s="48" t="s">
        <v>819</v>
      </c>
      <c r="I3434" s="48">
        <v>1</v>
      </c>
    </row>
    <row r="3435" spans="1:9" x14ac:dyDescent="0.3">
      <c r="A3435" s="48">
        <v>6769</v>
      </c>
      <c r="B3435" s="48" t="s">
        <v>283</v>
      </c>
      <c r="C3435" s="48" t="str">
        <f>VLOOKUP(Table14[[#This Row],[Subject]],Sheet2!$A$1:$B$60,2,0)</f>
        <v>MALE</v>
      </c>
      <c r="D3435" s="48" t="str">
        <f>TEXT(Table14[[#This Row],[Date]],"MMMM")</f>
        <v>September</v>
      </c>
      <c r="E3435" s="38">
        <v>45171</v>
      </c>
      <c r="F3435" s="48" t="s">
        <v>16</v>
      </c>
      <c r="G3435" s="48" t="s">
        <v>199</v>
      </c>
      <c r="H3435" s="48" t="s">
        <v>820</v>
      </c>
      <c r="I3435" s="48">
        <v>2</v>
      </c>
    </row>
    <row r="3436" spans="1:9" x14ac:dyDescent="0.3">
      <c r="A3436" s="48">
        <v>6770</v>
      </c>
      <c r="B3436" s="48" t="s">
        <v>283</v>
      </c>
      <c r="C3436" s="48" t="str">
        <f>VLOOKUP(Table14[[#This Row],[Subject]],Sheet2!$A$1:$B$60,2,0)</f>
        <v>MALE</v>
      </c>
      <c r="D3436" s="48" t="str">
        <f>TEXT(Table14[[#This Row],[Date]],"MMMM")</f>
        <v>September</v>
      </c>
      <c r="E3436" s="38">
        <v>45171</v>
      </c>
      <c r="F3436" s="48" t="s">
        <v>16</v>
      </c>
      <c r="G3436" s="48" t="s">
        <v>199</v>
      </c>
      <c r="H3436" s="48" t="s">
        <v>821</v>
      </c>
      <c r="I3436" s="48">
        <v>7</v>
      </c>
    </row>
    <row r="3437" spans="1:9" x14ac:dyDescent="0.3">
      <c r="A3437" s="48">
        <v>6771</v>
      </c>
      <c r="B3437" s="48" t="s">
        <v>283</v>
      </c>
      <c r="C3437" s="48" t="str">
        <f>VLOOKUP(Table14[[#This Row],[Subject]],Sheet2!$A$1:$B$60,2,0)</f>
        <v>MALE</v>
      </c>
      <c r="D3437" s="48" t="str">
        <f>TEXT(Table14[[#This Row],[Date]],"MMMM")</f>
        <v>September</v>
      </c>
      <c r="E3437" s="38">
        <v>45171</v>
      </c>
      <c r="F3437" s="48" t="s">
        <v>16</v>
      </c>
      <c r="G3437" s="48" t="s">
        <v>199</v>
      </c>
      <c r="H3437" s="48" t="s">
        <v>822</v>
      </c>
      <c r="I3437" s="48">
        <v>1</v>
      </c>
    </row>
    <row r="3438" spans="1:9" x14ac:dyDescent="0.3">
      <c r="A3438" s="48">
        <v>6772</v>
      </c>
      <c r="B3438" s="48" t="s">
        <v>283</v>
      </c>
      <c r="C3438" s="48" t="str">
        <f>VLOOKUP(Table14[[#This Row],[Subject]],Sheet2!$A$1:$B$60,2,0)</f>
        <v>MALE</v>
      </c>
      <c r="D3438" s="48" t="str">
        <f>TEXT(Table14[[#This Row],[Date]],"MMMM")</f>
        <v>September</v>
      </c>
      <c r="E3438" s="38">
        <v>45171</v>
      </c>
      <c r="F3438" s="48" t="s">
        <v>16</v>
      </c>
      <c r="G3438" s="48" t="s">
        <v>199</v>
      </c>
      <c r="H3438" s="48" t="s">
        <v>823</v>
      </c>
      <c r="I3438" s="48">
        <v>4</v>
      </c>
    </row>
    <row r="3439" spans="1:9" x14ac:dyDescent="0.3">
      <c r="A3439" s="48">
        <v>6773</v>
      </c>
      <c r="B3439" s="48" t="s">
        <v>283</v>
      </c>
      <c r="C3439" s="48" t="str">
        <f>VLOOKUP(Table14[[#This Row],[Subject]],Sheet2!$A$1:$B$60,2,0)</f>
        <v>MALE</v>
      </c>
      <c r="D3439" s="48" t="str">
        <f>TEXT(Table14[[#This Row],[Date]],"MMMM")</f>
        <v>September</v>
      </c>
      <c r="E3439" s="38">
        <v>45171</v>
      </c>
      <c r="F3439" s="48" t="s">
        <v>16</v>
      </c>
      <c r="G3439" s="48" t="s">
        <v>199</v>
      </c>
      <c r="H3439" s="48" t="s">
        <v>824</v>
      </c>
      <c r="I3439" s="48">
        <v>6</v>
      </c>
    </row>
    <row r="3440" spans="1:9" x14ac:dyDescent="0.3">
      <c r="A3440" s="48">
        <v>6774</v>
      </c>
      <c r="B3440" s="48" t="s">
        <v>283</v>
      </c>
      <c r="C3440" s="48" t="str">
        <f>VLOOKUP(Table14[[#This Row],[Subject]],Sheet2!$A$1:$B$60,2,0)</f>
        <v>MALE</v>
      </c>
      <c r="D3440" s="48" t="str">
        <f>TEXT(Table14[[#This Row],[Date]],"MMMM")</f>
        <v>September</v>
      </c>
      <c r="E3440" s="38">
        <v>45171</v>
      </c>
      <c r="F3440" s="48" t="s">
        <v>16</v>
      </c>
      <c r="G3440" s="48" t="s">
        <v>199</v>
      </c>
      <c r="H3440" s="48" t="s">
        <v>825</v>
      </c>
      <c r="I3440" s="48">
        <v>5</v>
      </c>
    </row>
    <row r="3441" spans="1:9" x14ac:dyDescent="0.3">
      <c r="A3441" s="48">
        <v>6775</v>
      </c>
      <c r="B3441" s="48" t="s">
        <v>283</v>
      </c>
      <c r="C3441" s="48" t="str">
        <f>VLOOKUP(Table14[[#This Row],[Subject]],Sheet2!$A$1:$B$60,2,0)</f>
        <v>MALE</v>
      </c>
      <c r="D3441" s="48" t="str">
        <f>TEXT(Table14[[#This Row],[Date]],"MMMM")</f>
        <v>September</v>
      </c>
      <c r="E3441" s="38">
        <v>45171</v>
      </c>
      <c r="F3441" s="48" t="s">
        <v>16</v>
      </c>
      <c r="G3441" s="48" t="s">
        <v>199</v>
      </c>
      <c r="H3441" s="48" t="s">
        <v>826</v>
      </c>
      <c r="I3441" s="48">
        <v>3</v>
      </c>
    </row>
    <row r="3442" spans="1:9" x14ac:dyDescent="0.3">
      <c r="A3442" s="48">
        <v>6776</v>
      </c>
      <c r="B3442" s="48" t="s">
        <v>283</v>
      </c>
      <c r="C3442" s="48" t="str">
        <f>VLOOKUP(Table14[[#This Row],[Subject]],Sheet2!$A$1:$B$60,2,0)</f>
        <v>MALE</v>
      </c>
      <c r="D3442" s="48" t="str">
        <f>TEXT(Table14[[#This Row],[Date]],"MMMM")</f>
        <v>September</v>
      </c>
      <c r="E3442" s="38">
        <v>45171</v>
      </c>
      <c r="F3442" s="48" t="s">
        <v>16</v>
      </c>
      <c r="G3442" s="48" t="s">
        <v>199</v>
      </c>
      <c r="H3442" s="48" t="s">
        <v>827</v>
      </c>
      <c r="I3442" s="48">
        <v>4</v>
      </c>
    </row>
    <row r="3443" spans="1:9" x14ac:dyDescent="0.3">
      <c r="A3443" s="48">
        <v>6777</v>
      </c>
      <c r="B3443" s="48" t="s">
        <v>283</v>
      </c>
      <c r="C3443" s="48" t="str">
        <f>VLOOKUP(Table14[[#This Row],[Subject]],Sheet2!$A$1:$B$60,2,0)</f>
        <v>MALE</v>
      </c>
      <c r="D3443" s="48" t="str">
        <f>TEXT(Table14[[#This Row],[Date]],"MMMM")</f>
        <v>September</v>
      </c>
      <c r="E3443" s="38">
        <v>45171</v>
      </c>
      <c r="F3443" s="48" t="s">
        <v>16</v>
      </c>
      <c r="G3443" s="48" t="s">
        <v>199</v>
      </c>
      <c r="H3443" s="48" t="s">
        <v>828</v>
      </c>
      <c r="I3443" s="48">
        <v>2</v>
      </c>
    </row>
    <row r="3444" spans="1:9" x14ac:dyDescent="0.3">
      <c r="A3444" s="48">
        <v>6778</v>
      </c>
      <c r="B3444" s="48" t="s">
        <v>283</v>
      </c>
      <c r="C3444" s="48" t="str">
        <f>VLOOKUP(Table14[[#This Row],[Subject]],Sheet2!$A$1:$B$60,2,0)</f>
        <v>MALE</v>
      </c>
      <c r="D3444" s="48" t="str">
        <f>TEXT(Table14[[#This Row],[Date]],"MMMM")</f>
        <v>September</v>
      </c>
      <c r="E3444" s="38">
        <v>45171</v>
      </c>
      <c r="F3444" s="48" t="s">
        <v>16</v>
      </c>
      <c r="G3444" s="48" t="s">
        <v>199</v>
      </c>
      <c r="H3444" s="48" t="s">
        <v>829</v>
      </c>
      <c r="I3444" s="48">
        <v>3</v>
      </c>
    </row>
    <row r="3445" spans="1:9" x14ac:dyDescent="0.3">
      <c r="A3445" s="48">
        <v>6779</v>
      </c>
      <c r="B3445" s="48" t="s">
        <v>283</v>
      </c>
      <c r="C3445" s="48" t="str">
        <f>VLOOKUP(Table14[[#This Row],[Subject]],Sheet2!$A$1:$B$60,2,0)</f>
        <v>MALE</v>
      </c>
      <c r="D3445" s="48" t="str">
        <f>TEXT(Table14[[#This Row],[Date]],"MMMM")</f>
        <v>September</v>
      </c>
      <c r="E3445" s="38">
        <v>45171</v>
      </c>
      <c r="F3445" s="48" t="s">
        <v>16</v>
      </c>
      <c r="G3445" s="48" t="s">
        <v>199</v>
      </c>
      <c r="H3445" s="48" t="s">
        <v>830</v>
      </c>
      <c r="I3445" s="48">
        <v>5</v>
      </c>
    </row>
    <row r="3446" spans="1:9" x14ac:dyDescent="0.3">
      <c r="A3446" s="48">
        <v>6780</v>
      </c>
      <c r="B3446" s="48" t="s">
        <v>283</v>
      </c>
      <c r="C3446" s="48" t="str">
        <f>VLOOKUP(Table14[[#This Row],[Subject]],Sheet2!$A$1:$B$60,2,0)</f>
        <v>MALE</v>
      </c>
      <c r="D3446" s="48" t="str">
        <f>TEXT(Table14[[#This Row],[Date]],"MMMM")</f>
        <v>September</v>
      </c>
      <c r="E3446" s="38">
        <v>45171</v>
      </c>
      <c r="F3446" s="48" t="s">
        <v>16</v>
      </c>
      <c r="G3446" s="48" t="s">
        <v>219</v>
      </c>
      <c r="H3446" s="48" t="s">
        <v>831</v>
      </c>
      <c r="I3446" s="48">
        <v>4</v>
      </c>
    </row>
    <row r="3447" spans="1:9" x14ac:dyDescent="0.3">
      <c r="A3447" s="48">
        <v>6781</v>
      </c>
      <c r="B3447" s="48" t="s">
        <v>283</v>
      </c>
      <c r="C3447" s="48" t="str">
        <f>VLOOKUP(Table14[[#This Row],[Subject]],Sheet2!$A$1:$B$60,2,0)</f>
        <v>MALE</v>
      </c>
      <c r="D3447" s="48" t="str">
        <f>TEXT(Table14[[#This Row],[Date]],"MMMM")</f>
        <v>September</v>
      </c>
      <c r="E3447" s="38">
        <v>45171</v>
      </c>
      <c r="F3447" s="48" t="s">
        <v>16</v>
      </c>
      <c r="G3447" s="48" t="s">
        <v>219</v>
      </c>
      <c r="H3447" s="48" t="s">
        <v>832</v>
      </c>
      <c r="I3447" s="48">
        <v>7</v>
      </c>
    </row>
    <row r="3448" spans="1:9" x14ac:dyDescent="0.3">
      <c r="A3448" s="48">
        <v>6782</v>
      </c>
      <c r="B3448" s="48" t="s">
        <v>283</v>
      </c>
      <c r="C3448" s="48" t="str">
        <f>VLOOKUP(Table14[[#This Row],[Subject]],Sheet2!$A$1:$B$60,2,0)</f>
        <v>MALE</v>
      </c>
      <c r="D3448" s="48" t="str">
        <f>TEXT(Table14[[#This Row],[Date]],"MMMM")</f>
        <v>September</v>
      </c>
      <c r="E3448" s="38">
        <v>45171</v>
      </c>
      <c r="F3448" s="48" t="s">
        <v>16</v>
      </c>
      <c r="G3448" s="48" t="s">
        <v>219</v>
      </c>
      <c r="H3448" s="48" t="s">
        <v>833</v>
      </c>
      <c r="I3448" s="48">
        <v>2</v>
      </c>
    </row>
    <row r="3449" spans="1:9" x14ac:dyDescent="0.3">
      <c r="A3449" s="48">
        <v>6783</v>
      </c>
      <c r="B3449" s="48" t="s">
        <v>283</v>
      </c>
      <c r="C3449" s="48" t="str">
        <f>VLOOKUP(Table14[[#This Row],[Subject]],Sheet2!$A$1:$B$60,2,0)</f>
        <v>MALE</v>
      </c>
      <c r="D3449" s="48" t="str">
        <f>TEXT(Table14[[#This Row],[Date]],"MMMM")</f>
        <v>September</v>
      </c>
      <c r="E3449" s="38">
        <v>45171</v>
      </c>
      <c r="F3449" s="48" t="s">
        <v>16</v>
      </c>
      <c r="G3449" s="48" t="s">
        <v>219</v>
      </c>
      <c r="H3449" s="48" t="s">
        <v>834</v>
      </c>
      <c r="I3449" s="48">
        <v>5</v>
      </c>
    </row>
    <row r="3450" spans="1:9" x14ac:dyDescent="0.3">
      <c r="A3450" s="48">
        <v>6784</v>
      </c>
      <c r="B3450" s="48" t="s">
        <v>283</v>
      </c>
      <c r="C3450" s="48" t="str">
        <f>VLOOKUP(Table14[[#This Row],[Subject]],Sheet2!$A$1:$B$60,2,0)</f>
        <v>MALE</v>
      </c>
      <c r="D3450" s="48" t="str">
        <f>TEXT(Table14[[#This Row],[Date]],"MMMM")</f>
        <v>September</v>
      </c>
      <c r="E3450" s="38">
        <v>45171</v>
      </c>
      <c r="F3450" s="48" t="s">
        <v>16</v>
      </c>
      <c r="G3450" s="48" t="s">
        <v>219</v>
      </c>
      <c r="H3450" s="48" t="s">
        <v>835</v>
      </c>
      <c r="I3450" s="48">
        <v>1</v>
      </c>
    </row>
    <row r="3451" spans="1:9" x14ac:dyDescent="0.3">
      <c r="A3451" s="48">
        <v>6785</v>
      </c>
      <c r="B3451" s="48" t="s">
        <v>283</v>
      </c>
      <c r="C3451" s="48" t="str">
        <f>VLOOKUP(Table14[[#This Row],[Subject]],Sheet2!$A$1:$B$60,2,0)</f>
        <v>MALE</v>
      </c>
      <c r="D3451" s="48" t="str">
        <f>TEXT(Table14[[#This Row],[Date]],"MMMM")</f>
        <v>September</v>
      </c>
      <c r="E3451" s="38">
        <v>45171</v>
      </c>
      <c r="F3451" s="48" t="s">
        <v>16</v>
      </c>
      <c r="G3451" s="48" t="s">
        <v>219</v>
      </c>
      <c r="H3451" s="48" t="s">
        <v>836</v>
      </c>
      <c r="I3451" s="48">
        <v>6</v>
      </c>
    </row>
    <row r="3452" spans="1:9" x14ac:dyDescent="0.3">
      <c r="A3452" s="48">
        <v>6786</v>
      </c>
      <c r="B3452" s="48" t="s">
        <v>283</v>
      </c>
      <c r="C3452" s="48" t="str">
        <f>VLOOKUP(Table14[[#This Row],[Subject]],Sheet2!$A$1:$B$60,2,0)</f>
        <v>MALE</v>
      </c>
      <c r="D3452" s="48" t="str">
        <f>TEXT(Table14[[#This Row],[Date]],"MMMM")</f>
        <v>September</v>
      </c>
      <c r="E3452" s="38">
        <v>45171</v>
      </c>
      <c r="F3452" s="48" t="s">
        <v>16</v>
      </c>
      <c r="G3452" s="48" t="s">
        <v>219</v>
      </c>
      <c r="H3452" s="48" t="s">
        <v>837</v>
      </c>
      <c r="I3452" s="48">
        <v>3</v>
      </c>
    </row>
    <row r="3453" spans="1:9" x14ac:dyDescent="0.3">
      <c r="A3453" s="48">
        <v>6787</v>
      </c>
      <c r="B3453" s="48" t="s">
        <v>283</v>
      </c>
      <c r="C3453" s="48" t="str">
        <f>VLOOKUP(Table14[[#This Row],[Subject]],Sheet2!$A$1:$B$60,2,0)</f>
        <v>MALE</v>
      </c>
      <c r="D3453" s="48" t="str">
        <f>TEXT(Table14[[#This Row],[Date]],"MMMM")</f>
        <v>September</v>
      </c>
      <c r="E3453" s="38">
        <v>45171</v>
      </c>
      <c r="F3453" s="48" t="s">
        <v>16</v>
      </c>
      <c r="G3453" s="48" t="s">
        <v>219</v>
      </c>
      <c r="H3453" s="48" t="s">
        <v>838</v>
      </c>
      <c r="I3453" s="48">
        <v>2</v>
      </c>
    </row>
    <row r="3454" spans="1:9" x14ac:dyDescent="0.3">
      <c r="A3454" s="48">
        <v>6788</v>
      </c>
      <c r="B3454" s="48" t="s">
        <v>283</v>
      </c>
      <c r="C3454" s="48" t="str">
        <f>VLOOKUP(Table14[[#This Row],[Subject]],Sheet2!$A$1:$B$60,2,0)</f>
        <v>MALE</v>
      </c>
      <c r="D3454" s="48" t="str">
        <f>TEXT(Table14[[#This Row],[Date]],"MMMM")</f>
        <v>September</v>
      </c>
      <c r="E3454" s="38">
        <v>45171</v>
      </c>
      <c r="F3454" s="48" t="s">
        <v>16</v>
      </c>
      <c r="G3454" s="48" t="s">
        <v>219</v>
      </c>
      <c r="H3454" s="48" t="s">
        <v>839</v>
      </c>
      <c r="I3454" s="48">
        <v>3</v>
      </c>
    </row>
    <row r="3455" spans="1:9" x14ac:dyDescent="0.3">
      <c r="A3455" s="48">
        <v>6789</v>
      </c>
      <c r="B3455" s="48" t="s">
        <v>283</v>
      </c>
      <c r="C3455" s="48" t="str">
        <f>VLOOKUP(Table14[[#This Row],[Subject]],Sheet2!$A$1:$B$60,2,0)</f>
        <v>MALE</v>
      </c>
      <c r="D3455" s="48" t="str">
        <f>TEXT(Table14[[#This Row],[Date]],"MMMM")</f>
        <v>September</v>
      </c>
      <c r="E3455" s="38">
        <v>45171</v>
      </c>
      <c r="F3455" s="48" t="s">
        <v>16</v>
      </c>
      <c r="G3455" s="48" t="s">
        <v>219</v>
      </c>
      <c r="H3455" s="48" t="s">
        <v>840</v>
      </c>
      <c r="I3455" s="48">
        <v>4</v>
      </c>
    </row>
    <row r="3456" spans="1:9" x14ac:dyDescent="0.3">
      <c r="A3456" s="48">
        <v>6790</v>
      </c>
      <c r="B3456" s="48" t="s">
        <v>283</v>
      </c>
      <c r="C3456" s="48" t="str">
        <f>VLOOKUP(Table14[[#This Row],[Subject]],Sheet2!$A$1:$B$60,2,0)</f>
        <v>MALE</v>
      </c>
      <c r="D3456" s="48" t="str">
        <f>TEXT(Table14[[#This Row],[Date]],"MMMM")</f>
        <v>September</v>
      </c>
      <c r="E3456" s="38">
        <v>45171</v>
      </c>
      <c r="F3456" s="48" t="s">
        <v>16</v>
      </c>
      <c r="G3456" s="48" t="s">
        <v>219</v>
      </c>
      <c r="H3456" s="48" t="s">
        <v>841</v>
      </c>
      <c r="I3456" s="48">
        <v>7</v>
      </c>
    </row>
    <row r="3457" spans="1:9" x14ac:dyDescent="0.3">
      <c r="A3457" s="48">
        <v>6791</v>
      </c>
      <c r="B3457" s="48" t="s">
        <v>283</v>
      </c>
      <c r="C3457" s="48" t="str">
        <f>VLOOKUP(Table14[[#This Row],[Subject]],Sheet2!$A$1:$B$60,2,0)</f>
        <v>MALE</v>
      </c>
      <c r="D3457" s="48" t="str">
        <f>TEXT(Table14[[#This Row],[Date]],"MMMM")</f>
        <v>September</v>
      </c>
      <c r="E3457" s="38">
        <v>45171</v>
      </c>
      <c r="F3457" s="48" t="s">
        <v>16</v>
      </c>
      <c r="G3457" s="48" t="s">
        <v>219</v>
      </c>
      <c r="H3457" s="48" t="s">
        <v>842</v>
      </c>
      <c r="I3457" s="48">
        <v>5</v>
      </c>
    </row>
    <row r="3458" spans="1:9" x14ac:dyDescent="0.3">
      <c r="A3458" s="48">
        <v>6792</v>
      </c>
      <c r="B3458" s="48" t="s">
        <v>283</v>
      </c>
      <c r="C3458" s="48" t="str">
        <f>VLOOKUP(Table14[[#This Row],[Subject]],Sheet2!$A$1:$B$60,2,0)</f>
        <v>MALE</v>
      </c>
      <c r="D3458" s="48" t="str">
        <f>TEXT(Table14[[#This Row],[Date]],"MMMM")</f>
        <v>September</v>
      </c>
      <c r="E3458" s="38">
        <v>45171</v>
      </c>
      <c r="F3458" s="48" t="s">
        <v>16</v>
      </c>
      <c r="G3458" s="48" t="s">
        <v>219</v>
      </c>
      <c r="H3458" s="48" t="s">
        <v>843</v>
      </c>
      <c r="I3458" s="48">
        <v>1</v>
      </c>
    </row>
    <row r="3459" spans="1:9" x14ac:dyDescent="0.3">
      <c r="A3459" s="48">
        <v>6793</v>
      </c>
      <c r="B3459" s="48" t="s">
        <v>283</v>
      </c>
      <c r="C3459" s="48" t="str">
        <f>VLOOKUP(Table14[[#This Row],[Subject]],Sheet2!$A$1:$B$60,2,0)</f>
        <v>MALE</v>
      </c>
      <c r="D3459" s="48" t="str">
        <f>TEXT(Table14[[#This Row],[Date]],"MMMM")</f>
        <v>September</v>
      </c>
      <c r="E3459" s="38">
        <v>45171</v>
      </c>
      <c r="F3459" s="48" t="s">
        <v>16</v>
      </c>
      <c r="G3459" s="48" t="s">
        <v>233</v>
      </c>
      <c r="H3459" s="48" t="s">
        <v>844</v>
      </c>
      <c r="I3459" s="48">
        <v>5</v>
      </c>
    </row>
    <row r="3460" spans="1:9" x14ac:dyDescent="0.3">
      <c r="A3460" s="48">
        <v>6794</v>
      </c>
      <c r="B3460" s="48" t="s">
        <v>283</v>
      </c>
      <c r="C3460" s="48" t="str">
        <f>VLOOKUP(Table14[[#This Row],[Subject]],Sheet2!$A$1:$B$60,2,0)</f>
        <v>MALE</v>
      </c>
      <c r="D3460" s="48" t="str">
        <f>TEXT(Table14[[#This Row],[Date]],"MMMM")</f>
        <v>September</v>
      </c>
      <c r="E3460" s="38">
        <v>45171</v>
      </c>
      <c r="F3460" s="48" t="s">
        <v>16</v>
      </c>
      <c r="G3460" s="48" t="s">
        <v>233</v>
      </c>
      <c r="H3460" s="48" t="s">
        <v>845</v>
      </c>
      <c r="I3460" s="48">
        <v>4</v>
      </c>
    </row>
    <row r="3461" spans="1:9" x14ac:dyDescent="0.3">
      <c r="A3461" s="48">
        <v>6795</v>
      </c>
      <c r="B3461" s="48" t="s">
        <v>283</v>
      </c>
      <c r="C3461" s="48" t="str">
        <f>VLOOKUP(Table14[[#This Row],[Subject]],Sheet2!$A$1:$B$60,2,0)</f>
        <v>MALE</v>
      </c>
      <c r="D3461" s="48" t="str">
        <f>TEXT(Table14[[#This Row],[Date]],"MMMM")</f>
        <v>September</v>
      </c>
      <c r="E3461" s="38">
        <v>45171</v>
      </c>
      <c r="F3461" s="48" t="s">
        <v>16</v>
      </c>
      <c r="G3461" s="48" t="s">
        <v>233</v>
      </c>
      <c r="H3461" s="48" t="s">
        <v>846</v>
      </c>
      <c r="I3461" s="48">
        <v>3</v>
      </c>
    </row>
    <row r="3462" spans="1:9" x14ac:dyDescent="0.3">
      <c r="A3462" s="48">
        <v>6796</v>
      </c>
      <c r="B3462" s="48" t="s">
        <v>283</v>
      </c>
      <c r="C3462" s="48" t="str">
        <f>VLOOKUP(Table14[[#This Row],[Subject]],Sheet2!$A$1:$B$60,2,0)</f>
        <v>MALE</v>
      </c>
      <c r="D3462" s="48" t="str">
        <f>TEXT(Table14[[#This Row],[Date]],"MMMM")</f>
        <v>September</v>
      </c>
      <c r="E3462" s="38">
        <v>45171</v>
      </c>
      <c r="F3462" s="48" t="s">
        <v>16</v>
      </c>
      <c r="G3462" s="48" t="s">
        <v>233</v>
      </c>
      <c r="H3462" s="48" t="s">
        <v>847</v>
      </c>
      <c r="I3462" s="48">
        <v>6</v>
      </c>
    </row>
    <row r="3463" spans="1:9" x14ac:dyDescent="0.3">
      <c r="A3463" s="48">
        <v>6797</v>
      </c>
      <c r="B3463" s="48" t="s">
        <v>283</v>
      </c>
      <c r="C3463" s="48" t="str">
        <f>VLOOKUP(Table14[[#This Row],[Subject]],Sheet2!$A$1:$B$60,2,0)</f>
        <v>MALE</v>
      </c>
      <c r="D3463" s="48" t="str">
        <f>TEXT(Table14[[#This Row],[Date]],"MMMM")</f>
        <v>September</v>
      </c>
      <c r="E3463" s="38">
        <v>45171</v>
      </c>
      <c r="F3463" s="48" t="s">
        <v>16</v>
      </c>
      <c r="G3463" s="48" t="s">
        <v>233</v>
      </c>
      <c r="H3463" s="48" t="s">
        <v>848</v>
      </c>
      <c r="I3463" s="48">
        <v>1</v>
      </c>
    </row>
    <row r="3464" spans="1:9" x14ac:dyDescent="0.3">
      <c r="A3464" s="48">
        <v>6798</v>
      </c>
      <c r="B3464" s="48" t="s">
        <v>283</v>
      </c>
      <c r="C3464" s="48" t="str">
        <f>VLOOKUP(Table14[[#This Row],[Subject]],Sheet2!$A$1:$B$60,2,0)</f>
        <v>MALE</v>
      </c>
      <c r="D3464" s="48" t="str">
        <f>TEXT(Table14[[#This Row],[Date]],"MMMM")</f>
        <v>September</v>
      </c>
      <c r="E3464" s="38">
        <v>45171</v>
      </c>
      <c r="F3464" s="48" t="s">
        <v>16</v>
      </c>
      <c r="G3464" s="48" t="s">
        <v>233</v>
      </c>
      <c r="H3464" s="48" t="s">
        <v>849</v>
      </c>
      <c r="I3464" s="48">
        <v>7</v>
      </c>
    </row>
    <row r="3465" spans="1:9" x14ac:dyDescent="0.3">
      <c r="A3465" s="48">
        <v>6799</v>
      </c>
      <c r="B3465" s="48" t="s">
        <v>283</v>
      </c>
      <c r="C3465" s="48" t="str">
        <f>VLOOKUP(Table14[[#This Row],[Subject]],Sheet2!$A$1:$B$60,2,0)</f>
        <v>MALE</v>
      </c>
      <c r="D3465" s="48" t="str">
        <f>TEXT(Table14[[#This Row],[Date]],"MMMM")</f>
        <v>September</v>
      </c>
      <c r="E3465" s="38">
        <v>45171</v>
      </c>
      <c r="F3465" s="48" t="s">
        <v>16</v>
      </c>
      <c r="G3465" s="48" t="s">
        <v>233</v>
      </c>
      <c r="H3465" s="48" t="s">
        <v>850</v>
      </c>
      <c r="I3465" s="48">
        <v>2</v>
      </c>
    </row>
    <row r="3466" spans="1:9" x14ac:dyDescent="0.3">
      <c r="A3466" s="48">
        <v>6800</v>
      </c>
      <c r="B3466" s="48" t="s">
        <v>283</v>
      </c>
      <c r="C3466" s="48" t="str">
        <f>VLOOKUP(Table14[[#This Row],[Subject]],Sheet2!$A$1:$B$60,2,0)</f>
        <v>MALE</v>
      </c>
      <c r="D3466" s="48" t="str">
        <f>TEXT(Table14[[#This Row],[Date]],"MMMM")</f>
        <v>September</v>
      </c>
      <c r="E3466" s="38">
        <v>45171</v>
      </c>
      <c r="F3466" s="48" t="s">
        <v>16</v>
      </c>
      <c r="G3466" s="48" t="s">
        <v>233</v>
      </c>
      <c r="H3466" s="48" t="s">
        <v>851</v>
      </c>
      <c r="I3466" s="48">
        <v>4</v>
      </c>
    </row>
    <row r="3467" spans="1:9" x14ac:dyDescent="0.3">
      <c r="A3467" s="48">
        <v>6801</v>
      </c>
      <c r="B3467" s="48" t="s">
        <v>283</v>
      </c>
      <c r="C3467" s="48" t="str">
        <f>VLOOKUP(Table14[[#This Row],[Subject]],Sheet2!$A$1:$B$60,2,0)</f>
        <v>MALE</v>
      </c>
      <c r="D3467" s="48" t="str">
        <f>TEXT(Table14[[#This Row],[Date]],"MMMM")</f>
        <v>September</v>
      </c>
      <c r="E3467" s="38">
        <v>45171</v>
      </c>
      <c r="F3467" s="48" t="s">
        <v>16</v>
      </c>
      <c r="G3467" s="48" t="s">
        <v>233</v>
      </c>
      <c r="H3467" s="48" t="s">
        <v>852</v>
      </c>
      <c r="I3467" s="48">
        <v>5</v>
      </c>
    </row>
    <row r="3468" spans="1:9" x14ac:dyDescent="0.3">
      <c r="A3468" s="48">
        <v>6802</v>
      </c>
      <c r="B3468" s="48" t="s">
        <v>283</v>
      </c>
      <c r="C3468" s="48" t="str">
        <f>VLOOKUP(Table14[[#This Row],[Subject]],Sheet2!$A$1:$B$60,2,0)</f>
        <v>MALE</v>
      </c>
      <c r="D3468" s="48" t="str">
        <f>TEXT(Table14[[#This Row],[Date]],"MMMM")</f>
        <v>September</v>
      </c>
      <c r="E3468" s="38">
        <v>45171</v>
      </c>
      <c r="F3468" s="48" t="s">
        <v>16</v>
      </c>
      <c r="G3468" s="48" t="s">
        <v>233</v>
      </c>
      <c r="H3468" s="48" t="s">
        <v>853</v>
      </c>
      <c r="I3468" s="48">
        <v>3</v>
      </c>
    </row>
    <row r="3469" spans="1:9" x14ac:dyDescent="0.3">
      <c r="A3469" s="48">
        <v>6803</v>
      </c>
      <c r="B3469" s="48" t="s">
        <v>283</v>
      </c>
      <c r="C3469" s="48" t="str">
        <f>VLOOKUP(Table14[[#This Row],[Subject]],Sheet2!$A$1:$B$60,2,0)</f>
        <v>MALE</v>
      </c>
      <c r="D3469" s="48" t="str">
        <f>TEXT(Table14[[#This Row],[Date]],"MMMM")</f>
        <v>September</v>
      </c>
      <c r="E3469" s="38">
        <v>45171</v>
      </c>
      <c r="F3469" s="48" t="s">
        <v>16</v>
      </c>
      <c r="G3469" s="48" t="s">
        <v>233</v>
      </c>
      <c r="H3469" s="48" t="s">
        <v>854</v>
      </c>
      <c r="I3469" s="48">
        <v>2</v>
      </c>
    </row>
    <row r="3470" spans="1:9" x14ac:dyDescent="0.3">
      <c r="A3470" s="48">
        <v>6804</v>
      </c>
      <c r="B3470" s="48" t="s">
        <v>283</v>
      </c>
      <c r="C3470" s="48" t="str">
        <f>VLOOKUP(Table14[[#This Row],[Subject]],Sheet2!$A$1:$B$60,2,0)</f>
        <v>MALE</v>
      </c>
      <c r="D3470" s="48" t="str">
        <f>TEXT(Table14[[#This Row],[Date]],"MMMM")</f>
        <v>September</v>
      </c>
      <c r="E3470" s="38">
        <v>45171</v>
      </c>
      <c r="F3470" s="48" t="s">
        <v>16</v>
      </c>
      <c r="G3470" s="48" t="s">
        <v>233</v>
      </c>
      <c r="H3470" s="48" t="s">
        <v>855</v>
      </c>
      <c r="I3470" s="48">
        <v>7</v>
      </c>
    </row>
    <row r="3471" spans="1:9" x14ac:dyDescent="0.3">
      <c r="A3471" s="48">
        <v>6805</v>
      </c>
      <c r="B3471" s="48" t="s">
        <v>283</v>
      </c>
      <c r="C3471" s="48" t="str">
        <f>VLOOKUP(Table14[[#This Row],[Subject]],Sheet2!$A$1:$B$60,2,0)</f>
        <v>MALE</v>
      </c>
      <c r="D3471" s="48" t="str">
        <f>TEXT(Table14[[#This Row],[Date]],"MMMM")</f>
        <v>September</v>
      </c>
      <c r="E3471" s="38">
        <v>45171</v>
      </c>
      <c r="F3471" s="48" t="s">
        <v>16</v>
      </c>
      <c r="G3471" s="48" t="s">
        <v>233</v>
      </c>
      <c r="H3471" s="48" t="s">
        <v>856</v>
      </c>
      <c r="I3471" s="48">
        <v>1</v>
      </c>
    </row>
    <row r="3472" spans="1:9" x14ac:dyDescent="0.3">
      <c r="A3472" s="48">
        <v>6806</v>
      </c>
      <c r="B3472" s="48" t="s">
        <v>283</v>
      </c>
      <c r="C3472" s="48" t="str">
        <f>VLOOKUP(Table14[[#This Row],[Subject]],Sheet2!$A$1:$B$60,2,0)</f>
        <v>MALE</v>
      </c>
      <c r="D3472" s="48" t="str">
        <f>TEXT(Table14[[#This Row],[Date]],"MMMM")</f>
        <v>September</v>
      </c>
      <c r="E3472" s="38">
        <v>45171</v>
      </c>
      <c r="F3472" s="48" t="s">
        <v>16</v>
      </c>
      <c r="G3472" s="48" t="s">
        <v>233</v>
      </c>
      <c r="H3472" s="48" t="s">
        <v>857</v>
      </c>
      <c r="I3472" s="48">
        <v>6</v>
      </c>
    </row>
    <row r="3473" spans="1:9" x14ac:dyDescent="0.3">
      <c r="A3473" s="48">
        <v>6807</v>
      </c>
      <c r="B3473" s="48" t="s">
        <v>283</v>
      </c>
      <c r="C3473" s="48" t="str">
        <f>VLOOKUP(Table14[[#This Row],[Subject]],Sheet2!$A$1:$B$60,2,0)</f>
        <v>MALE</v>
      </c>
      <c r="D3473" s="48" t="str">
        <f>TEXT(Table14[[#This Row],[Date]],"MMMM")</f>
        <v>September</v>
      </c>
      <c r="E3473" s="38">
        <v>45171</v>
      </c>
      <c r="F3473" s="48" t="s">
        <v>16</v>
      </c>
      <c r="G3473" s="48" t="s">
        <v>233</v>
      </c>
      <c r="H3473" s="48" t="s">
        <v>858</v>
      </c>
      <c r="I3473" s="48">
        <v>5</v>
      </c>
    </row>
    <row r="3474" spans="1:9" x14ac:dyDescent="0.3">
      <c r="A3474" s="48">
        <v>6808</v>
      </c>
      <c r="B3474" s="48" t="s">
        <v>283</v>
      </c>
      <c r="C3474" s="48" t="str">
        <f>VLOOKUP(Table14[[#This Row],[Subject]],Sheet2!$A$1:$B$60,2,0)</f>
        <v>MALE</v>
      </c>
      <c r="D3474" s="48" t="str">
        <f>TEXT(Table14[[#This Row],[Date]],"MMMM")</f>
        <v>September</v>
      </c>
      <c r="E3474" s="38">
        <v>45171</v>
      </c>
      <c r="F3474" s="48" t="s">
        <v>16</v>
      </c>
      <c r="G3474" s="48" t="s">
        <v>233</v>
      </c>
      <c r="H3474" s="48" t="s">
        <v>859</v>
      </c>
      <c r="I3474" s="48">
        <v>3</v>
      </c>
    </row>
    <row r="3475" spans="1:9" x14ac:dyDescent="0.3">
      <c r="A3475" s="48">
        <v>6809</v>
      </c>
      <c r="B3475" s="48" t="s">
        <v>283</v>
      </c>
      <c r="C3475" s="48" t="str">
        <f>VLOOKUP(Table14[[#This Row],[Subject]],Sheet2!$A$1:$B$60,2,0)</f>
        <v>MALE</v>
      </c>
      <c r="D3475" s="48" t="str">
        <f>TEXT(Table14[[#This Row],[Date]],"MMMM")</f>
        <v>September</v>
      </c>
      <c r="E3475" s="38">
        <v>45171</v>
      </c>
      <c r="F3475" s="48" t="s">
        <v>16</v>
      </c>
      <c r="G3475" s="48" t="s">
        <v>233</v>
      </c>
      <c r="H3475" s="48" t="s">
        <v>860</v>
      </c>
      <c r="I3475" s="48">
        <v>2</v>
      </c>
    </row>
    <row r="3476" spans="1:9" x14ac:dyDescent="0.3">
      <c r="A3476" s="48">
        <v>6810</v>
      </c>
      <c r="B3476" s="48" t="s">
        <v>283</v>
      </c>
      <c r="C3476" s="48" t="str">
        <f>VLOOKUP(Table14[[#This Row],[Subject]],Sheet2!$A$1:$B$60,2,0)</f>
        <v>MALE</v>
      </c>
      <c r="D3476" s="48" t="str">
        <f>TEXT(Table14[[#This Row],[Date]],"MMMM")</f>
        <v>September</v>
      </c>
      <c r="E3476" s="38">
        <v>45171</v>
      </c>
      <c r="F3476" s="48" t="s">
        <v>16</v>
      </c>
      <c r="G3476" s="48" t="s">
        <v>233</v>
      </c>
      <c r="H3476" s="48" t="s">
        <v>861</v>
      </c>
      <c r="I3476" s="48">
        <v>4</v>
      </c>
    </row>
    <row r="3477" spans="1:9" x14ac:dyDescent="0.3">
      <c r="A3477" s="48">
        <v>6811</v>
      </c>
      <c r="B3477" s="48" t="s">
        <v>283</v>
      </c>
      <c r="C3477" s="48" t="str">
        <f>VLOOKUP(Table14[[#This Row],[Subject]],Sheet2!$A$1:$B$60,2,0)</f>
        <v>MALE</v>
      </c>
      <c r="D3477" s="48" t="str">
        <f>TEXT(Table14[[#This Row],[Date]],"MMMM")</f>
        <v>September</v>
      </c>
      <c r="E3477" s="38">
        <v>45171</v>
      </c>
      <c r="F3477" s="48" t="s">
        <v>16</v>
      </c>
      <c r="G3477" s="48" t="s">
        <v>233</v>
      </c>
      <c r="H3477" s="48" t="s">
        <v>862</v>
      </c>
      <c r="I3477" s="48">
        <v>7</v>
      </c>
    </row>
    <row r="3478" spans="1:9" x14ac:dyDescent="0.3">
      <c r="A3478" s="48">
        <v>6812</v>
      </c>
      <c r="B3478" s="48" t="s">
        <v>283</v>
      </c>
      <c r="C3478" s="48" t="str">
        <f>VLOOKUP(Table14[[#This Row],[Subject]],Sheet2!$A$1:$B$60,2,0)</f>
        <v>MALE</v>
      </c>
      <c r="D3478" s="48" t="str">
        <f>TEXT(Table14[[#This Row],[Date]],"MMMM")</f>
        <v>September</v>
      </c>
      <c r="E3478" s="38">
        <v>45171</v>
      </c>
      <c r="F3478" s="48" t="s">
        <v>16</v>
      </c>
      <c r="G3478" s="48" t="s">
        <v>233</v>
      </c>
      <c r="H3478" s="48" t="s">
        <v>863</v>
      </c>
      <c r="I3478" s="48">
        <v>1</v>
      </c>
    </row>
    <row r="3479" spans="1:9" x14ac:dyDescent="0.3">
      <c r="A3479" s="48">
        <v>6813</v>
      </c>
      <c r="B3479" s="48" t="s">
        <v>283</v>
      </c>
      <c r="C3479" s="48" t="str">
        <f>VLOOKUP(Table14[[#This Row],[Subject]],Sheet2!$A$1:$B$60,2,0)</f>
        <v>MALE</v>
      </c>
      <c r="D3479" s="48" t="str">
        <f>TEXT(Table14[[#This Row],[Date]],"MMMM")</f>
        <v>September</v>
      </c>
      <c r="E3479" s="38">
        <v>45171</v>
      </c>
      <c r="F3479" s="48" t="s">
        <v>16</v>
      </c>
      <c r="G3479" s="48" t="s">
        <v>233</v>
      </c>
      <c r="H3479" s="48" t="s">
        <v>864</v>
      </c>
      <c r="I3479" s="48">
        <v>5</v>
      </c>
    </row>
    <row r="3480" spans="1:9" x14ac:dyDescent="0.3">
      <c r="A3480" s="48">
        <v>6814</v>
      </c>
      <c r="B3480" s="48" t="s">
        <v>283</v>
      </c>
      <c r="C3480" s="48" t="str">
        <f>VLOOKUP(Table14[[#This Row],[Subject]],Sheet2!$A$1:$B$60,2,0)</f>
        <v>MALE</v>
      </c>
      <c r="D3480" s="48" t="str">
        <f>TEXT(Table14[[#This Row],[Date]],"MMMM")</f>
        <v>September</v>
      </c>
      <c r="E3480" s="38">
        <v>45171</v>
      </c>
      <c r="F3480" s="48" t="s">
        <v>16</v>
      </c>
      <c r="G3480" s="48" t="s">
        <v>233</v>
      </c>
      <c r="H3480" s="48" t="s">
        <v>865</v>
      </c>
      <c r="I3480" s="48">
        <v>6</v>
      </c>
    </row>
    <row r="3481" spans="1:9" x14ac:dyDescent="0.3">
      <c r="A3481" s="48">
        <v>6815</v>
      </c>
      <c r="B3481" s="48" t="s">
        <v>283</v>
      </c>
      <c r="C3481" s="48" t="str">
        <f>VLOOKUP(Table14[[#This Row],[Subject]],Sheet2!$A$1:$B$60,2,0)</f>
        <v>MALE</v>
      </c>
      <c r="D3481" s="48" t="str">
        <f>TEXT(Table14[[#This Row],[Date]],"MMMM")</f>
        <v>September</v>
      </c>
      <c r="E3481" s="38">
        <v>45171</v>
      </c>
      <c r="F3481" s="48" t="s">
        <v>16</v>
      </c>
      <c r="G3481" s="48" t="s">
        <v>233</v>
      </c>
      <c r="H3481" s="48" t="s">
        <v>866</v>
      </c>
      <c r="I3481" s="48">
        <v>3</v>
      </c>
    </row>
    <row r="3482" spans="1:9" x14ac:dyDescent="0.3">
      <c r="A3482" s="48">
        <v>6961</v>
      </c>
      <c r="B3482" s="48" t="s">
        <v>284</v>
      </c>
      <c r="C3482" s="48" t="str">
        <f>VLOOKUP(Table14[[#This Row],[Subject]],Sheet2!$A$1:$B$60,2,0)</f>
        <v>MALE</v>
      </c>
      <c r="D3482" s="48" t="str">
        <f>TEXT(Table14[[#This Row],[Date]],"MMMM")</f>
        <v>September</v>
      </c>
      <c r="E3482" s="38">
        <v>45171</v>
      </c>
      <c r="F3482" s="48" t="s">
        <v>16</v>
      </c>
      <c r="G3482" s="48" t="s">
        <v>104</v>
      </c>
      <c r="H3482" s="48" t="s">
        <v>867</v>
      </c>
      <c r="I3482" s="48">
        <v>2</v>
      </c>
    </row>
    <row r="3483" spans="1:9" x14ac:dyDescent="0.3">
      <c r="A3483" s="48">
        <v>6962</v>
      </c>
      <c r="B3483" s="48" t="s">
        <v>284</v>
      </c>
      <c r="C3483" s="48" t="str">
        <f>VLOOKUP(Table14[[#This Row],[Subject]],Sheet2!$A$1:$B$60,2,0)</f>
        <v>MALE</v>
      </c>
      <c r="D3483" s="48" t="str">
        <f>TEXT(Table14[[#This Row],[Date]],"MMMM")</f>
        <v>September</v>
      </c>
      <c r="E3483" s="38">
        <v>45171</v>
      </c>
      <c r="F3483" s="48" t="s">
        <v>16</v>
      </c>
      <c r="G3483" s="48" t="s">
        <v>104</v>
      </c>
      <c r="H3483" s="48" t="s">
        <v>720</v>
      </c>
      <c r="I3483" s="48">
        <v>2</v>
      </c>
    </row>
    <row r="3484" spans="1:9" x14ac:dyDescent="0.3">
      <c r="A3484" s="48">
        <v>6963</v>
      </c>
      <c r="B3484" s="48" t="s">
        <v>284</v>
      </c>
      <c r="C3484" s="48" t="str">
        <f>VLOOKUP(Table14[[#This Row],[Subject]],Sheet2!$A$1:$B$60,2,0)</f>
        <v>MALE</v>
      </c>
      <c r="D3484" s="48" t="str">
        <f>TEXT(Table14[[#This Row],[Date]],"MMMM")</f>
        <v>September</v>
      </c>
      <c r="E3484" s="38">
        <v>45171</v>
      </c>
      <c r="F3484" s="48" t="s">
        <v>16</v>
      </c>
      <c r="G3484" s="48" t="s">
        <v>104</v>
      </c>
      <c r="H3484" s="48" t="s">
        <v>724</v>
      </c>
      <c r="I3484" s="48">
        <v>0</v>
      </c>
    </row>
    <row r="3485" spans="1:9" x14ac:dyDescent="0.3">
      <c r="A3485" s="48">
        <v>6964</v>
      </c>
      <c r="B3485" s="48" t="s">
        <v>284</v>
      </c>
      <c r="C3485" s="48" t="str">
        <f>VLOOKUP(Table14[[#This Row],[Subject]],Sheet2!$A$1:$B$60,2,0)</f>
        <v>MALE</v>
      </c>
      <c r="D3485" s="48" t="str">
        <f>TEXT(Table14[[#This Row],[Date]],"MMMM")</f>
        <v>September</v>
      </c>
      <c r="E3485" s="38">
        <v>45171</v>
      </c>
      <c r="F3485" s="48" t="s">
        <v>16</v>
      </c>
      <c r="G3485" s="48" t="s">
        <v>104</v>
      </c>
      <c r="H3485" s="48" t="s">
        <v>725</v>
      </c>
      <c r="I3485" s="48">
        <v>0</v>
      </c>
    </row>
    <row r="3486" spans="1:9" x14ac:dyDescent="0.3">
      <c r="A3486" s="48">
        <v>6965</v>
      </c>
      <c r="B3486" s="48" t="s">
        <v>284</v>
      </c>
      <c r="C3486" s="48" t="str">
        <f>VLOOKUP(Table14[[#This Row],[Subject]],Sheet2!$A$1:$B$60,2,0)</f>
        <v>MALE</v>
      </c>
      <c r="D3486" s="48" t="str">
        <f>TEXT(Table14[[#This Row],[Date]],"MMMM")</f>
        <v>September</v>
      </c>
      <c r="E3486" s="38">
        <v>45171</v>
      </c>
      <c r="F3486" s="48" t="s">
        <v>16</v>
      </c>
      <c r="G3486" s="48" t="s">
        <v>104</v>
      </c>
      <c r="H3486" s="48" t="s">
        <v>726</v>
      </c>
      <c r="I3486" s="48">
        <v>1</v>
      </c>
    </row>
    <row r="3487" spans="1:9" x14ac:dyDescent="0.3">
      <c r="A3487" s="48">
        <v>6966</v>
      </c>
      <c r="B3487" s="48" t="s">
        <v>284</v>
      </c>
      <c r="C3487" s="48" t="str">
        <f>VLOOKUP(Table14[[#This Row],[Subject]],Sheet2!$A$1:$B$60,2,0)</f>
        <v>MALE</v>
      </c>
      <c r="D3487" s="48" t="str">
        <f>TEXT(Table14[[#This Row],[Date]],"MMMM")</f>
        <v>September</v>
      </c>
      <c r="E3487" s="38">
        <v>45171</v>
      </c>
      <c r="F3487" s="48" t="s">
        <v>16</v>
      </c>
      <c r="G3487" s="48" t="s">
        <v>104</v>
      </c>
      <c r="H3487" s="48" t="s">
        <v>727</v>
      </c>
      <c r="I3487" s="48">
        <v>1</v>
      </c>
    </row>
    <row r="3488" spans="1:9" x14ac:dyDescent="0.3">
      <c r="A3488" s="48">
        <v>6967</v>
      </c>
      <c r="B3488" s="48" t="s">
        <v>284</v>
      </c>
      <c r="C3488" s="48" t="str">
        <f>VLOOKUP(Table14[[#This Row],[Subject]],Sheet2!$A$1:$B$60,2,0)</f>
        <v>MALE</v>
      </c>
      <c r="D3488" s="48" t="str">
        <f>TEXT(Table14[[#This Row],[Date]],"MMMM")</f>
        <v>September</v>
      </c>
      <c r="E3488" s="38">
        <v>45171</v>
      </c>
      <c r="F3488" s="48" t="s">
        <v>16</v>
      </c>
      <c r="G3488" s="48" t="s">
        <v>104</v>
      </c>
      <c r="H3488" s="48" t="s">
        <v>728</v>
      </c>
      <c r="I3488" s="48">
        <v>0</v>
      </c>
    </row>
    <row r="3489" spans="1:9" x14ac:dyDescent="0.3">
      <c r="A3489" s="48">
        <v>6968</v>
      </c>
      <c r="B3489" s="48" t="s">
        <v>284</v>
      </c>
      <c r="C3489" s="48" t="str">
        <f>VLOOKUP(Table14[[#This Row],[Subject]],Sheet2!$A$1:$B$60,2,0)</f>
        <v>MALE</v>
      </c>
      <c r="D3489" s="48" t="str">
        <f>TEXT(Table14[[#This Row],[Date]],"MMMM")</f>
        <v>September</v>
      </c>
      <c r="E3489" s="38">
        <v>45171</v>
      </c>
      <c r="F3489" s="48" t="s">
        <v>16</v>
      </c>
      <c r="G3489" s="48" t="s">
        <v>104</v>
      </c>
      <c r="H3489" s="48" t="s">
        <v>729</v>
      </c>
      <c r="I3489" s="48">
        <v>0</v>
      </c>
    </row>
    <row r="3490" spans="1:9" x14ac:dyDescent="0.3">
      <c r="A3490" s="48">
        <v>6969</v>
      </c>
      <c r="B3490" s="48" t="s">
        <v>284</v>
      </c>
      <c r="C3490" s="48" t="str">
        <f>VLOOKUP(Table14[[#This Row],[Subject]],Sheet2!$A$1:$B$60,2,0)</f>
        <v>MALE</v>
      </c>
      <c r="D3490" s="48" t="str">
        <f>TEXT(Table14[[#This Row],[Date]],"MMMM")</f>
        <v>September</v>
      </c>
      <c r="E3490" s="38">
        <v>45171</v>
      </c>
      <c r="F3490" s="48" t="s">
        <v>16</v>
      </c>
      <c r="G3490" s="48" t="s">
        <v>104</v>
      </c>
      <c r="H3490" s="48" t="s">
        <v>730</v>
      </c>
      <c r="I3490" s="48">
        <v>0</v>
      </c>
    </row>
    <row r="3491" spans="1:9" x14ac:dyDescent="0.3">
      <c r="A3491" s="48">
        <v>6970</v>
      </c>
      <c r="B3491" s="48" t="s">
        <v>284</v>
      </c>
      <c r="C3491" s="48" t="str">
        <f>VLOOKUP(Table14[[#This Row],[Subject]],Sheet2!$A$1:$B$60,2,0)</f>
        <v>MALE</v>
      </c>
      <c r="D3491" s="48" t="str">
        <f>TEXT(Table14[[#This Row],[Date]],"MMMM")</f>
        <v>September</v>
      </c>
      <c r="E3491" s="38">
        <v>45171</v>
      </c>
      <c r="F3491" s="48" t="s">
        <v>16</v>
      </c>
      <c r="G3491" s="48" t="s">
        <v>104</v>
      </c>
      <c r="H3491" s="48" t="s">
        <v>731</v>
      </c>
      <c r="I3491" s="48">
        <v>0</v>
      </c>
    </row>
    <row r="3492" spans="1:9" x14ac:dyDescent="0.3">
      <c r="A3492" s="48">
        <v>6971</v>
      </c>
      <c r="B3492" s="48" t="s">
        <v>284</v>
      </c>
      <c r="C3492" s="48" t="str">
        <f>VLOOKUP(Table14[[#This Row],[Subject]],Sheet2!$A$1:$B$60,2,0)</f>
        <v>MALE</v>
      </c>
      <c r="D3492" s="48" t="str">
        <f>TEXT(Table14[[#This Row],[Date]],"MMMM")</f>
        <v>September</v>
      </c>
      <c r="E3492" s="38">
        <v>45171</v>
      </c>
      <c r="F3492" s="48" t="s">
        <v>16</v>
      </c>
      <c r="G3492" s="48" t="s">
        <v>104</v>
      </c>
      <c r="H3492" s="48" t="s">
        <v>732</v>
      </c>
      <c r="I3492" s="48">
        <v>0</v>
      </c>
    </row>
    <row r="3493" spans="1:9" x14ac:dyDescent="0.3">
      <c r="A3493" s="48">
        <v>6972</v>
      </c>
      <c r="B3493" s="48" t="s">
        <v>284</v>
      </c>
      <c r="C3493" s="48" t="str">
        <f>VLOOKUP(Table14[[#This Row],[Subject]],Sheet2!$A$1:$B$60,2,0)</f>
        <v>MALE</v>
      </c>
      <c r="D3493" s="48" t="str">
        <f>TEXT(Table14[[#This Row],[Date]],"MMMM")</f>
        <v>September</v>
      </c>
      <c r="E3493" s="38">
        <v>45171</v>
      </c>
      <c r="F3493" s="48" t="s">
        <v>16</v>
      </c>
      <c r="G3493" s="48" t="s">
        <v>104</v>
      </c>
      <c r="H3493" s="48" t="s">
        <v>733</v>
      </c>
      <c r="I3493" s="48">
        <v>0</v>
      </c>
    </row>
    <row r="3494" spans="1:9" x14ac:dyDescent="0.3">
      <c r="A3494" s="48">
        <v>6973</v>
      </c>
      <c r="B3494" s="48" t="s">
        <v>284</v>
      </c>
      <c r="C3494" s="48" t="str">
        <f>VLOOKUP(Table14[[#This Row],[Subject]],Sheet2!$A$1:$B$60,2,0)</f>
        <v>MALE</v>
      </c>
      <c r="D3494" s="48" t="str">
        <f>TEXT(Table14[[#This Row],[Date]],"MMMM")</f>
        <v>September</v>
      </c>
      <c r="E3494" s="38">
        <v>45171</v>
      </c>
      <c r="F3494" s="48" t="s">
        <v>16</v>
      </c>
      <c r="G3494" s="48" t="s">
        <v>104</v>
      </c>
      <c r="H3494" s="48" t="s">
        <v>734</v>
      </c>
      <c r="I3494" s="48">
        <v>0</v>
      </c>
    </row>
    <row r="3495" spans="1:9" x14ac:dyDescent="0.3">
      <c r="A3495" s="48">
        <v>6974</v>
      </c>
      <c r="B3495" s="48" t="s">
        <v>284</v>
      </c>
      <c r="C3495" s="48" t="str">
        <f>VLOOKUP(Table14[[#This Row],[Subject]],Sheet2!$A$1:$B$60,2,0)</f>
        <v>MALE</v>
      </c>
      <c r="D3495" s="48" t="str">
        <f>TEXT(Table14[[#This Row],[Date]],"MMMM")</f>
        <v>September</v>
      </c>
      <c r="E3495" s="38">
        <v>45171</v>
      </c>
      <c r="F3495" s="48" t="s">
        <v>16</v>
      </c>
      <c r="G3495" s="48" t="s">
        <v>104</v>
      </c>
      <c r="H3495" s="48" t="s">
        <v>735</v>
      </c>
      <c r="I3495" s="48">
        <v>0</v>
      </c>
    </row>
    <row r="3496" spans="1:9" x14ac:dyDescent="0.3">
      <c r="A3496" s="48">
        <v>6975</v>
      </c>
      <c r="B3496" s="48" t="s">
        <v>284</v>
      </c>
      <c r="C3496" s="48" t="str">
        <f>VLOOKUP(Table14[[#This Row],[Subject]],Sheet2!$A$1:$B$60,2,0)</f>
        <v>MALE</v>
      </c>
      <c r="D3496" s="48" t="str">
        <f>TEXT(Table14[[#This Row],[Date]],"MMMM")</f>
        <v>September</v>
      </c>
      <c r="E3496" s="38">
        <v>45171</v>
      </c>
      <c r="F3496" s="48" t="s">
        <v>16</v>
      </c>
      <c r="G3496" s="48" t="s">
        <v>104</v>
      </c>
      <c r="H3496" s="48" t="s">
        <v>736</v>
      </c>
      <c r="I3496" s="48">
        <v>0</v>
      </c>
    </row>
    <row r="3497" spans="1:9" x14ac:dyDescent="0.3">
      <c r="A3497" s="48">
        <v>6976</v>
      </c>
      <c r="B3497" s="48" t="s">
        <v>284</v>
      </c>
      <c r="C3497" s="48" t="str">
        <f>VLOOKUP(Table14[[#This Row],[Subject]],Sheet2!$A$1:$B$60,2,0)</f>
        <v>MALE</v>
      </c>
      <c r="D3497" s="48" t="str">
        <f>TEXT(Table14[[#This Row],[Date]],"MMMM")</f>
        <v>September</v>
      </c>
      <c r="E3497" s="38">
        <v>45171</v>
      </c>
      <c r="F3497" s="48" t="s">
        <v>16</v>
      </c>
      <c r="G3497" s="48" t="s">
        <v>104</v>
      </c>
      <c r="H3497" s="48" t="s">
        <v>737</v>
      </c>
      <c r="I3497" s="48">
        <v>0</v>
      </c>
    </row>
    <row r="3498" spans="1:9" x14ac:dyDescent="0.3">
      <c r="A3498" s="48">
        <v>6977</v>
      </c>
      <c r="B3498" s="48" t="s">
        <v>284</v>
      </c>
      <c r="C3498" s="48" t="str">
        <f>VLOOKUP(Table14[[#This Row],[Subject]],Sheet2!$A$1:$B$60,2,0)</f>
        <v>MALE</v>
      </c>
      <c r="D3498" s="48" t="str">
        <f>TEXT(Table14[[#This Row],[Date]],"MMMM")</f>
        <v>September</v>
      </c>
      <c r="E3498" s="38">
        <v>45171</v>
      </c>
      <c r="F3498" s="48" t="s">
        <v>16</v>
      </c>
      <c r="G3498" s="48" t="s">
        <v>104</v>
      </c>
      <c r="H3498" s="48" t="s">
        <v>738</v>
      </c>
      <c r="I3498" s="48">
        <v>0</v>
      </c>
    </row>
    <row r="3499" spans="1:9" x14ac:dyDescent="0.3">
      <c r="A3499" s="48">
        <v>6978</v>
      </c>
      <c r="B3499" s="48" t="s">
        <v>284</v>
      </c>
      <c r="C3499" s="48" t="str">
        <f>VLOOKUP(Table14[[#This Row],[Subject]],Sheet2!$A$1:$B$60,2,0)</f>
        <v>MALE</v>
      </c>
      <c r="D3499" s="48" t="str">
        <f>TEXT(Table14[[#This Row],[Date]],"MMMM")</f>
        <v>September</v>
      </c>
      <c r="E3499" s="38">
        <v>45171</v>
      </c>
      <c r="F3499" s="48" t="s">
        <v>16</v>
      </c>
      <c r="G3499" s="48" t="s">
        <v>104</v>
      </c>
      <c r="H3499" s="48" t="s">
        <v>739</v>
      </c>
      <c r="I3499" s="48">
        <v>0</v>
      </c>
    </row>
    <row r="3500" spans="1:9" x14ac:dyDescent="0.3">
      <c r="A3500" s="48">
        <v>6979</v>
      </c>
      <c r="B3500" s="48" t="s">
        <v>284</v>
      </c>
      <c r="C3500" s="48" t="str">
        <f>VLOOKUP(Table14[[#This Row],[Subject]],Sheet2!$A$1:$B$60,2,0)</f>
        <v>MALE</v>
      </c>
      <c r="D3500" s="48" t="str">
        <f>TEXT(Table14[[#This Row],[Date]],"MMMM")</f>
        <v>September</v>
      </c>
      <c r="E3500" s="38">
        <v>45171</v>
      </c>
      <c r="F3500" s="48" t="s">
        <v>16</v>
      </c>
      <c r="G3500" s="48" t="s">
        <v>104</v>
      </c>
      <c r="H3500" s="48" t="s">
        <v>740</v>
      </c>
      <c r="I3500" s="48">
        <v>3</v>
      </c>
    </row>
    <row r="3501" spans="1:9" x14ac:dyDescent="0.3">
      <c r="A3501" s="48">
        <v>6980</v>
      </c>
      <c r="B3501" s="48" t="s">
        <v>284</v>
      </c>
      <c r="C3501" s="48" t="str">
        <f>VLOOKUP(Table14[[#This Row],[Subject]],Sheet2!$A$1:$B$60,2,0)</f>
        <v>MALE</v>
      </c>
      <c r="D3501" s="48" t="str">
        <f>TEXT(Table14[[#This Row],[Date]],"MMMM")</f>
        <v>September</v>
      </c>
      <c r="E3501" s="38">
        <v>45171</v>
      </c>
      <c r="F3501" s="48" t="s">
        <v>16</v>
      </c>
      <c r="G3501" s="48" t="s">
        <v>104</v>
      </c>
      <c r="H3501" s="48" t="s">
        <v>741</v>
      </c>
      <c r="I3501" s="48">
        <v>0</v>
      </c>
    </row>
    <row r="3502" spans="1:9" x14ac:dyDescent="0.3">
      <c r="A3502" s="48">
        <v>6981</v>
      </c>
      <c r="B3502" s="48" t="s">
        <v>284</v>
      </c>
      <c r="C3502" s="48" t="str">
        <f>VLOOKUP(Table14[[#This Row],[Subject]],Sheet2!$A$1:$B$60,2,0)</f>
        <v>MALE</v>
      </c>
      <c r="D3502" s="48" t="str">
        <f>TEXT(Table14[[#This Row],[Date]],"MMMM")</f>
        <v>September</v>
      </c>
      <c r="E3502" s="38">
        <v>45171</v>
      </c>
      <c r="F3502" s="48" t="s">
        <v>16</v>
      </c>
      <c r="G3502" s="48" t="s">
        <v>104</v>
      </c>
      <c r="H3502" s="48" t="s">
        <v>742</v>
      </c>
      <c r="I3502" s="48">
        <v>2</v>
      </c>
    </row>
    <row r="3503" spans="1:9" x14ac:dyDescent="0.3">
      <c r="A3503" s="48">
        <v>6982</v>
      </c>
      <c r="B3503" s="48" t="s">
        <v>284</v>
      </c>
      <c r="C3503" s="48" t="str">
        <f>VLOOKUP(Table14[[#This Row],[Subject]],Sheet2!$A$1:$B$60,2,0)</f>
        <v>MALE</v>
      </c>
      <c r="D3503" s="48" t="str">
        <f>TEXT(Table14[[#This Row],[Date]],"MMMM")</f>
        <v>September</v>
      </c>
      <c r="E3503" s="38">
        <v>45171</v>
      </c>
      <c r="F3503" s="48" t="s">
        <v>16</v>
      </c>
      <c r="G3503" s="48" t="s">
        <v>104</v>
      </c>
      <c r="H3503" s="48" t="s">
        <v>743</v>
      </c>
      <c r="I3503" s="48">
        <v>0</v>
      </c>
    </row>
    <row r="3504" spans="1:9" x14ac:dyDescent="0.3">
      <c r="A3504" s="48">
        <v>6983</v>
      </c>
      <c r="B3504" s="48" t="s">
        <v>284</v>
      </c>
      <c r="C3504" s="48" t="str">
        <f>VLOOKUP(Table14[[#This Row],[Subject]],Sheet2!$A$1:$B$60,2,0)</f>
        <v>MALE</v>
      </c>
      <c r="D3504" s="48" t="str">
        <f>TEXT(Table14[[#This Row],[Date]],"MMMM")</f>
        <v>September</v>
      </c>
      <c r="E3504" s="38">
        <v>45171</v>
      </c>
      <c r="F3504" s="48" t="s">
        <v>16</v>
      </c>
      <c r="G3504" s="48" t="s">
        <v>104</v>
      </c>
      <c r="H3504" s="48" t="s">
        <v>744</v>
      </c>
      <c r="I3504" s="48">
        <v>2</v>
      </c>
    </row>
    <row r="3505" spans="1:9" x14ac:dyDescent="0.3">
      <c r="A3505" s="48">
        <v>6984</v>
      </c>
      <c r="B3505" s="48" t="s">
        <v>284</v>
      </c>
      <c r="C3505" s="48" t="str">
        <f>VLOOKUP(Table14[[#This Row],[Subject]],Sheet2!$A$1:$B$60,2,0)</f>
        <v>MALE</v>
      </c>
      <c r="D3505" s="48" t="str">
        <f>TEXT(Table14[[#This Row],[Date]],"MMMM")</f>
        <v>September</v>
      </c>
      <c r="E3505" s="38">
        <v>45171</v>
      </c>
      <c r="F3505" s="48" t="s">
        <v>16</v>
      </c>
      <c r="G3505" s="48" t="s">
        <v>128</v>
      </c>
      <c r="H3505" s="48" t="s">
        <v>868</v>
      </c>
      <c r="I3505" s="48">
        <v>2</v>
      </c>
    </row>
    <row r="3506" spans="1:9" x14ac:dyDescent="0.3">
      <c r="A3506" s="48">
        <v>6985</v>
      </c>
      <c r="B3506" s="48" t="s">
        <v>284</v>
      </c>
      <c r="C3506" s="48" t="str">
        <f>VLOOKUP(Table14[[#This Row],[Subject]],Sheet2!$A$1:$B$60,2,0)</f>
        <v>MALE</v>
      </c>
      <c r="D3506" s="48" t="str">
        <f>TEXT(Table14[[#This Row],[Date]],"MMMM")</f>
        <v>September</v>
      </c>
      <c r="E3506" s="38">
        <v>45171</v>
      </c>
      <c r="F3506" s="48" t="s">
        <v>16</v>
      </c>
      <c r="G3506" s="48" t="s">
        <v>128</v>
      </c>
      <c r="H3506" s="48" t="s">
        <v>869</v>
      </c>
      <c r="I3506" s="48">
        <v>5</v>
      </c>
    </row>
    <row r="3507" spans="1:9" x14ac:dyDescent="0.3">
      <c r="A3507" s="48">
        <v>6986</v>
      </c>
      <c r="B3507" s="48" t="s">
        <v>284</v>
      </c>
      <c r="C3507" s="48" t="str">
        <f>VLOOKUP(Table14[[#This Row],[Subject]],Sheet2!$A$1:$B$60,2,0)</f>
        <v>MALE</v>
      </c>
      <c r="D3507" s="48" t="str">
        <f>TEXT(Table14[[#This Row],[Date]],"MMMM")</f>
        <v>September</v>
      </c>
      <c r="E3507" s="38">
        <v>45171</v>
      </c>
      <c r="F3507" s="48" t="s">
        <v>16</v>
      </c>
      <c r="G3507" s="48" t="s">
        <v>128</v>
      </c>
      <c r="H3507" s="48" t="s">
        <v>747</v>
      </c>
      <c r="I3507" s="48">
        <v>3</v>
      </c>
    </row>
    <row r="3508" spans="1:9" x14ac:dyDescent="0.3">
      <c r="A3508" s="48">
        <v>6987</v>
      </c>
      <c r="B3508" s="48" t="s">
        <v>284</v>
      </c>
      <c r="C3508" s="48" t="str">
        <f>VLOOKUP(Table14[[#This Row],[Subject]],Sheet2!$A$1:$B$60,2,0)</f>
        <v>MALE</v>
      </c>
      <c r="D3508" s="48" t="str">
        <f>TEXT(Table14[[#This Row],[Date]],"MMMM")</f>
        <v>September</v>
      </c>
      <c r="E3508" s="38">
        <v>45171</v>
      </c>
      <c r="F3508" s="48" t="s">
        <v>16</v>
      </c>
      <c r="G3508" s="48" t="s">
        <v>128</v>
      </c>
      <c r="H3508" s="48" t="s">
        <v>748</v>
      </c>
      <c r="I3508" s="48">
        <v>4</v>
      </c>
    </row>
    <row r="3509" spans="1:9" x14ac:dyDescent="0.3">
      <c r="A3509" s="48">
        <v>6988</v>
      </c>
      <c r="B3509" s="48" t="s">
        <v>284</v>
      </c>
      <c r="C3509" s="48" t="str">
        <f>VLOOKUP(Table14[[#This Row],[Subject]],Sheet2!$A$1:$B$60,2,0)</f>
        <v>MALE</v>
      </c>
      <c r="D3509" s="48" t="str">
        <f>TEXT(Table14[[#This Row],[Date]],"MMMM")</f>
        <v>September</v>
      </c>
      <c r="E3509" s="38">
        <v>45171</v>
      </c>
      <c r="F3509" s="48" t="s">
        <v>16</v>
      </c>
      <c r="G3509" s="48" t="s">
        <v>128</v>
      </c>
      <c r="H3509" s="48" t="s">
        <v>749</v>
      </c>
      <c r="I3509" s="48">
        <v>1</v>
      </c>
    </row>
    <row r="3510" spans="1:9" x14ac:dyDescent="0.3">
      <c r="A3510" s="48">
        <v>6989</v>
      </c>
      <c r="B3510" s="48" t="s">
        <v>284</v>
      </c>
      <c r="C3510" s="48" t="str">
        <f>VLOOKUP(Table14[[#This Row],[Subject]],Sheet2!$A$1:$B$60,2,0)</f>
        <v>MALE</v>
      </c>
      <c r="D3510" s="48" t="str">
        <f>TEXT(Table14[[#This Row],[Date]],"MMMM")</f>
        <v>September</v>
      </c>
      <c r="E3510" s="38">
        <v>45171</v>
      </c>
      <c r="F3510" s="48" t="s">
        <v>16</v>
      </c>
      <c r="G3510" s="48" t="s">
        <v>128</v>
      </c>
      <c r="H3510" s="48" t="s">
        <v>750</v>
      </c>
      <c r="I3510" s="48">
        <v>3</v>
      </c>
    </row>
    <row r="3511" spans="1:9" x14ac:dyDescent="0.3">
      <c r="A3511" s="48">
        <v>6990</v>
      </c>
      <c r="B3511" s="48" t="s">
        <v>284</v>
      </c>
      <c r="C3511" s="48" t="str">
        <f>VLOOKUP(Table14[[#This Row],[Subject]],Sheet2!$A$1:$B$60,2,0)</f>
        <v>MALE</v>
      </c>
      <c r="D3511" s="48" t="str">
        <f>TEXT(Table14[[#This Row],[Date]],"MMMM")</f>
        <v>September</v>
      </c>
      <c r="E3511" s="38">
        <v>45171</v>
      </c>
      <c r="F3511" s="48" t="s">
        <v>16</v>
      </c>
      <c r="G3511" s="48" t="s">
        <v>128</v>
      </c>
      <c r="H3511" s="48" t="s">
        <v>751</v>
      </c>
      <c r="I3511" s="48">
        <v>2</v>
      </c>
    </row>
    <row r="3512" spans="1:9" x14ac:dyDescent="0.3">
      <c r="A3512" s="48">
        <v>6991</v>
      </c>
      <c r="B3512" s="48" t="s">
        <v>284</v>
      </c>
      <c r="C3512" s="48" t="str">
        <f>VLOOKUP(Table14[[#This Row],[Subject]],Sheet2!$A$1:$B$60,2,0)</f>
        <v>MALE</v>
      </c>
      <c r="D3512" s="48" t="str">
        <f>TEXT(Table14[[#This Row],[Date]],"MMMM")</f>
        <v>September</v>
      </c>
      <c r="E3512" s="38">
        <v>45171</v>
      </c>
      <c r="F3512" s="48" t="s">
        <v>16</v>
      </c>
      <c r="G3512" s="48" t="s">
        <v>128</v>
      </c>
      <c r="H3512" s="48" t="s">
        <v>752</v>
      </c>
      <c r="I3512" s="48">
        <v>5</v>
      </c>
    </row>
    <row r="3513" spans="1:9" x14ac:dyDescent="0.3">
      <c r="A3513" s="48">
        <v>6992</v>
      </c>
      <c r="B3513" s="48" t="s">
        <v>284</v>
      </c>
      <c r="C3513" s="48" t="str">
        <f>VLOOKUP(Table14[[#This Row],[Subject]],Sheet2!$A$1:$B$60,2,0)</f>
        <v>MALE</v>
      </c>
      <c r="D3513" s="48" t="str">
        <f>TEXT(Table14[[#This Row],[Date]],"MMMM")</f>
        <v>September</v>
      </c>
      <c r="E3513" s="38">
        <v>45171</v>
      </c>
      <c r="F3513" s="48" t="s">
        <v>16</v>
      </c>
      <c r="G3513" s="48" t="s">
        <v>128</v>
      </c>
      <c r="H3513" s="48" t="s">
        <v>753</v>
      </c>
      <c r="I3513" s="48">
        <v>3</v>
      </c>
    </row>
    <row r="3514" spans="1:9" x14ac:dyDescent="0.3">
      <c r="A3514" s="48">
        <v>6993</v>
      </c>
      <c r="B3514" s="48" t="s">
        <v>284</v>
      </c>
      <c r="C3514" s="48" t="str">
        <f>VLOOKUP(Table14[[#This Row],[Subject]],Sheet2!$A$1:$B$60,2,0)</f>
        <v>MALE</v>
      </c>
      <c r="D3514" s="48" t="str">
        <f>TEXT(Table14[[#This Row],[Date]],"MMMM")</f>
        <v>September</v>
      </c>
      <c r="E3514" s="38">
        <v>45171</v>
      </c>
      <c r="F3514" s="48" t="s">
        <v>16</v>
      </c>
      <c r="G3514" s="48" t="s">
        <v>128</v>
      </c>
      <c r="H3514" s="48" t="s">
        <v>754</v>
      </c>
      <c r="I3514" s="48">
        <v>1</v>
      </c>
    </row>
    <row r="3515" spans="1:9" x14ac:dyDescent="0.3">
      <c r="A3515" s="48">
        <v>6994</v>
      </c>
      <c r="B3515" s="48" t="s">
        <v>284</v>
      </c>
      <c r="C3515" s="48" t="str">
        <f>VLOOKUP(Table14[[#This Row],[Subject]],Sheet2!$A$1:$B$60,2,0)</f>
        <v>MALE</v>
      </c>
      <c r="D3515" s="48" t="str">
        <f>TEXT(Table14[[#This Row],[Date]],"MMMM")</f>
        <v>September</v>
      </c>
      <c r="E3515" s="38">
        <v>45171</v>
      </c>
      <c r="F3515" s="48" t="s">
        <v>16</v>
      </c>
      <c r="G3515" s="48" t="s">
        <v>128</v>
      </c>
      <c r="H3515" s="48" t="s">
        <v>755</v>
      </c>
      <c r="I3515" s="48">
        <v>5</v>
      </c>
    </row>
    <row r="3516" spans="1:9" x14ac:dyDescent="0.3">
      <c r="A3516" s="48">
        <v>6995</v>
      </c>
      <c r="B3516" s="48" t="s">
        <v>284</v>
      </c>
      <c r="C3516" s="48" t="str">
        <f>VLOOKUP(Table14[[#This Row],[Subject]],Sheet2!$A$1:$B$60,2,0)</f>
        <v>MALE</v>
      </c>
      <c r="D3516" s="48" t="str">
        <f>TEXT(Table14[[#This Row],[Date]],"MMMM")</f>
        <v>September</v>
      </c>
      <c r="E3516" s="38">
        <v>45171</v>
      </c>
      <c r="F3516" s="48" t="s">
        <v>16</v>
      </c>
      <c r="G3516" s="48" t="s">
        <v>128</v>
      </c>
      <c r="H3516" s="48" t="s">
        <v>756</v>
      </c>
      <c r="I3516" s="48">
        <v>2</v>
      </c>
    </row>
    <row r="3517" spans="1:9" x14ac:dyDescent="0.3">
      <c r="A3517" s="48">
        <v>6996</v>
      </c>
      <c r="B3517" s="48" t="s">
        <v>284</v>
      </c>
      <c r="C3517" s="48" t="str">
        <f>VLOOKUP(Table14[[#This Row],[Subject]],Sheet2!$A$1:$B$60,2,0)</f>
        <v>MALE</v>
      </c>
      <c r="D3517" s="48" t="str">
        <f>TEXT(Table14[[#This Row],[Date]],"MMMM")</f>
        <v>September</v>
      </c>
      <c r="E3517" s="38">
        <v>45171</v>
      </c>
      <c r="F3517" s="48" t="s">
        <v>16</v>
      </c>
      <c r="G3517" s="48" t="s">
        <v>128</v>
      </c>
      <c r="H3517" s="48" t="s">
        <v>757</v>
      </c>
      <c r="I3517" s="48">
        <v>3</v>
      </c>
    </row>
    <row r="3518" spans="1:9" x14ac:dyDescent="0.3">
      <c r="A3518" s="48">
        <v>6997</v>
      </c>
      <c r="B3518" s="48" t="s">
        <v>284</v>
      </c>
      <c r="C3518" s="48" t="str">
        <f>VLOOKUP(Table14[[#This Row],[Subject]],Sheet2!$A$1:$B$60,2,0)</f>
        <v>MALE</v>
      </c>
      <c r="D3518" s="48" t="str">
        <f>TEXT(Table14[[#This Row],[Date]],"MMMM")</f>
        <v>September</v>
      </c>
      <c r="E3518" s="38">
        <v>45171</v>
      </c>
      <c r="F3518" s="48" t="s">
        <v>16</v>
      </c>
      <c r="G3518" s="48" t="s">
        <v>128</v>
      </c>
      <c r="H3518" s="48" t="s">
        <v>758</v>
      </c>
      <c r="I3518" s="48">
        <v>4</v>
      </c>
    </row>
    <row r="3519" spans="1:9" x14ac:dyDescent="0.3">
      <c r="A3519" s="48">
        <v>6998</v>
      </c>
      <c r="B3519" s="48" t="s">
        <v>284</v>
      </c>
      <c r="C3519" s="48" t="str">
        <f>VLOOKUP(Table14[[#This Row],[Subject]],Sheet2!$A$1:$B$60,2,0)</f>
        <v>MALE</v>
      </c>
      <c r="D3519" s="48" t="str">
        <f>TEXT(Table14[[#This Row],[Date]],"MMMM")</f>
        <v>September</v>
      </c>
      <c r="E3519" s="38">
        <v>45171</v>
      </c>
      <c r="F3519" s="48" t="s">
        <v>16</v>
      </c>
      <c r="G3519" s="48" t="s">
        <v>128</v>
      </c>
      <c r="H3519" s="48" t="s">
        <v>759</v>
      </c>
      <c r="I3519" s="48">
        <v>1</v>
      </c>
    </row>
    <row r="3520" spans="1:9" x14ac:dyDescent="0.3">
      <c r="A3520" s="48">
        <v>6999</v>
      </c>
      <c r="B3520" s="48" t="s">
        <v>284</v>
      </c>
      <c r="C3520" s="48" t="str">
        <f>VLOOKUP(Table14[[#This Row],[Subject]],Sheet2!$A$1:$B$60,2,0)</f>
        <v>MALE</v>
      </c>
      <c r="D3520" s="48" t="str">
        <f>TEXT(Table14[[#This Row],[Date]],"MMMM")</f>
        <v>September</v>
      </c>
      <c r="E3520" s="38">
        <v>45171</v>
      </c>
      <c r="F3520" s="48" t="s">
        <v>16</v>
      </c>
      <c r="G3520" s="48" t="s">
        <v>128</v>
      </c>
      <c r="H3520" s="48" t="s">
        <v>760</v>
      </c>
      <c r="I3520" s="48">
        <v>5</v>
      </c>
    </row>
    <row r="3521" spans="1:9" x14ac:dyDescent="0.3">
      <c r="A3521" s="48">
        <v>7000</v>
      </c>
      <c r="B3521" s="48" t="s">
        <v>284</v>
      </c>
      <c r="C3521" s="48" t="str">
        <f>VLOOKUP(Table14[[#This Row],[Subject]],Sheet2!$A$1:$B$60,2,0)</f>
        <v>MALE</v>
      </c>
      <c r="D3521" s="48" t="str">
        <f>TEXT(Table14[[#This Row],[Date]],"MMMM")</f>
        <v>September</v>
      </c>
      <c r="E3521" s="38">
        <v>45171</v>
      </c>
      <c r="F3521" s="48" t="s">
        <v>16</v>
      </c>
      <c r="G3521" s="48" t="s">
        <v>145</v>
      </c>
      <c r="H3521" s="48" t="s">
        <v>761</v>
      </c>
      <c r="I3521" s="48">
        <v>3</v>
      </c>
    </row>
    <row r="3522" spans="1:9" x14ac:dyDescent="0.3">
      <c r="A3522" s="48">
        <v>7001</v>
      </c>
      <c r="B3522" s="48" t="s">
        <v>284</v>
      </c>
      <c r="C3522" s="48" t="str">
        <f>VLOOKUP(Table14[[#This Row],[Subject]],Sheet2!$A$1:$B$60,2,0)</f>
        <v>MALE</v>
      </c>
      <c r="D3522" s="48" t="str">
        <f>TEXT(Table14[[#This Row],[Date]],"MMMM")</f>
        <v>September</v>
      </c>
      <c r="E3522" s="38">
        <v>45171</v>
      </c>
      <c r="F3522" s="48" t="s">
        <v>16</v>
      </c>
      <c r="G3522" s="48" t="s">
        <v>145</v>
      </c>
      <c r="H3522" s="48" t="s">
        <v>762</v>
      </c>
      <c r="I3522" s="48">
        <v>5</v>
      </c>
    </row>
    <row r="3523" spans="1:9" x14ac:dyDescent="0.3">
      <c r="A3523" s="48">
        <v>7002</v>
      </c>
      <c r="B3523" s="48" t="s">
        <v>284</v>
      </c>
      <c r="C3523" s="48" t="str">
        <f>VLOOKUP(Table14[[#This Row],[Subject]],Sheet2!$A$1:$B$60,2,0)</f>
        <v>MALE</v>
      </c>
      <c r="D3523" s="48" t="str">
        <f>TEXT(Table14[[#This Row],[Date]],"MMMM")</f>
        <v>September</v>
      </c>
      <c r="E3523" s="38">
        <v>45171</v>
      </c>
      <c r="F3523" s="48" t="s">
        <v>16</v>
      </c>
      <c r="G3523" s="48" t="s">
        <v>145</v>
      </c>
      <c r="H3523" s="48" t="s">
        <v>763</v>
      </c>
      <c r="I3523" s="48">
        <v>2</v>
      </c>
    </row>
    <row r="3524" spans="1:9" x14ac:dyDescent="0.3">
      <c r="A3524" s="48">
        <v>7003</v>
      </c>
      <c r="B3524" s="48" t="s">
        <v>284</v>
      </c>
      <c r="C3524" s="48" t="str">
        <f>VLOOKUP(Table14[[#This Row],[Subject]],Sheet2!$A$1:$B$60,2,0)</f>
        <v>MALE</v>
      </c>
      <c r="D3524" s="48" t="str">
        <f>TEXT(Table14[[#This Row],[Date]],"MMMM")</f>
        <v>September</v>
      </c>
      <c r="E3524" s="38">
        <v>45171</v>
      </c>
      <c r="F3524" s="48" t="s">
        <v>16</v>
      </c>
      <c r="G3524" s="48" t="s">
        <v>145</v>
      </c>
      <c r="H3524" s="48" t="s">
        <v>764</v>
      </c>
      <c r="I3524" s="48">
        <v>4</v>
      </c>
    </row>
    <row r="3525" spans="1:9" x14ac:dyDescent="0.3">
      <c r="A3525" s="48">
        <v>7004</v>
      </c>
      <c r="B3525" s="48" t="s">
        <v>284</v>
      </c>
      <c r="C3525" s="48" t="str">
        <f>VLOOKUP(Table14[[#This Row],[Subject]],Sheet2!$A$1:$B$60,2,0)</f>
        <v>MALE</v>
      </c>
      <c r="D3525" s="48" t="str">
        <f>TEXT(Table14[[#This Row],[Date]],"MMMM")</f>
        <v>September</v>
      </c>
      <c r="E3525" s="38">
        <v>45171</v>
      </c>
      <c r="F3525" s="48" t="s">
        <v>16</v>
      </c>
      <c r="G3525" s="48" t="s">
        <v>145</v>
      </c>
      <c r="H3525" s="48" t="s">
        <v>765</v>
      </c>
      <c r="I3525" s="48">
        <v>3</v>
      </c>
    </row>
    <row r="3526" spans="1:9" x14ac:dyDescent="0.3">
      <c r="A3526" s="48">
        <v>7005</v>
      </c>
      <c r="B3526" s="48" t="s">
        <v>284</v>
      </c>
      <c r="C3526" s="48" t="str">
        <f>VLOOKUP(Table14[[#This Row],[Subject]],Sheet2!$A$1:$B$60,2,0)</f>
        <v>MALE</v>
      </c>
      <c r="D3526" s="48" t="str">
        <f>TEXT(Table14[[#This Row],[Date]],"MMMM")</f>
        <v>September</v>
      </c>
      <c r="E3526" s="38">
        <v>45171</v>
      </c>
      <c r="F3526" s="48" t="s">
        <v>16</v>
      </c>
      <c r="G3526" s="48" t="s">
        <v>145</v>
      </c>
      <c r="H3526" s="48" t="s">
        <v>766</v>
      </c>
      <c r="I3526" s="48">
        <v>1</v>
      </c>
    </row>
    <row r="3527" spans="1:9" x14ac:dyDescent="0.3">
      <c r="A3527" s="48">
        <v>7006</v>
      </c>
      <c r="B3527" s="48" t="s">
        <v>284</v>
      </c>
      <c r="C3527" s="48" t="str">
        <f>VLOOKUP(Table14[[#This Row],[Subject]],Sheet2!$A$1:$B$60,2,0)</f>
        <v>MALE</v>
      </c>
      <c r="D3527" s="48" t="str">
        <f>TEXT(Table14[[#This Row],[Date]],"MMMM")</f>
        <v>September</v>
      </c>
      <c r="E3527" s="38">
        <v>45171</v>
      </c>
      <c r="F3527" s="48" t="s">
        <v>16</v>
      </c>
      <c r="G3527" s="48" t="s">
        <v>145</v>
      </c>
      <c r="H3527" s="48" t="s">
        <v>767</v>
      </c>
      <c r="I3527" s="48">
        <v>5</v>
      </c>
    </row>
    <row r="3528" spans="1:9" x14ac:dyDescent="0.3">
      <c r="A3528" s="48">
        <v>7007</v>
      </c>
      <c r="B3528" s="48" t="s">
        <v>284</v>
      </c>
      <c r="C3528" s="48" t="str">
        <f>VLOOKUP(Table14[[#This Row],[Subject]],Sheet2!$A$1:$B$60,2,0)</f>
        <v>MALE</v>
      </c>
      <c r="D3528" s="48" t="str">
        <f>TEXT(Table14[[#This Row],[Date]],"MMMM")</f>
        <v>September</v>
      </c>
      <c r="E3528" s="38">
        <v>45171</v>
      </c>
      <c r="F3528" s="48" t="s">
        <v>16</v>
      </c>
      <c r="G3528" s="48" t="s">
        <v>145</v>
      </c>
      <c r="H3528" s="48" t="s">
        <v>768</v>
      </c>
      <c r="I3528" s="48">
        <v>2</v>
      </c>
    </row>
    <row r="3529" spans="1:9" x14ac:dyDescent="0.3">
      <c r="A3529" s="48">
        <v>7008</v>
      </c>
      <c r="B3529" s="48" t="s">
        <v>284</v>
      </c>
      <c r="C3529" s="48" t="str">
        <f>VLOOKUP(Table14[[#This Row],[Subject]],Sheet2!$A$1:$B$60,2,0)</f>
        <v>MALE</v>
      </c>
      <c r="D3529" s="48" t="str">
        <f>TEXT(Table14[[#This Row],[Date]],"MMMM")</f>
        <v>September</v>
      </c>
      <c r="E3529" s="38">
        <v>45171</v>
      </c>
      <c r="F3529" s="48" t="s">
        <v>16</v>
      </c>
      <c r="G3529" s="48" t="s">
        <v>145</v>
      </c>
      <c r="H3529" s="48" t="s">
        <v>769</v>
      </c>
      <c r="I3529" s="48">
        <v>4</v>
      </c>
    </row>
    <row r="3530" spans="1:9" x14ac:dyDescent="0.3">
      <c r="A3530" s="48">
        <v>7009</v>
      </c>
      <c r="B3530" s="48" t="s">
        <v>284</v>
      </c>
      <c r="C3530" s="48" t="str">
        <f>VLOOKUP(Table14[[#This Row],[Subject]],Sheet2!$A$1:$B$60,2,0)</f>
        <v>MALE</v>
      </c>
      <c r="D3530" s="48" t="str">
        <f>TEXT(Table14[[#This Row],[Date]],"MMMM")</f>
        <v>September</v>
      </c>
      <c r="E3530" s="38">
        <v>45171</v>
      </c>
      <c r="F3530" s="48" t="s">
        <v>16</v>
      </c>
      <c r="G3530" s="48" t="s">
        <v>145</v>
      </c>
      <c r="H3530" s="48" t="s">
        <v>770</v>
      </c>
      <c r="I3530" s="48">
        <v>1</v>
      </c>
    </row>
    <row r="3531" spans="1:9" x14ac:dyDescent="0.3">
      <c r="A3531" s="48">
        <v>7010</v>
      </c>
      <c r="B3531" s="48" t="s">
        <v>284</v>
      </c>
      <c r="C3531" s="48" t="str">
        <f>VLOOKUP(Table14[[#This Row],[Subject]],Sheet2!$A$1:$B$60,2,0)</f>
        <v>MALE</v>
      </c>
      <c r="D3531" s="48" t="str">
        <f>TEXT(Table14[[#This Row],[Date]],"MMMM")</f>
        <v>September</v>
      </c>
      <c r="E3531" s="38">
        <v>45171</v>
      </c>
      <c r="F3531" s="48" t="s">
        <v>16</v>
      </c>
      <c r="G3531" s="48" t="s">
        <v>145</v>
      </c>
      <c r="H3531" s="48" t="s">
        <v>771</v>
      </c>
      <c r="I3531" s="48">
        <v>5</v>
      </c>
    </row>
    <row r="3532" spans="1:9" x14ac:dyDescent="0.3">
      <c r="A3532" s="48">
        <v>7011</v>
      </c>
      <c r="B3532" s="48" t="s">
        <v>284</v>
      </c>
      <c r="C3532" s="48" t="str">
        <f>VLOOKUP(Table14[[#This Row],[Subject]],Sheet2!$A$1:$B$60,2,0)</f>
        <v>MALE</v>
      </c>
      <c r="D3532" s="48" t="str">
        <f>TEXT(Table14[[#This Row],[Date]],"MMMM")</f>
        <v>September</v>
      </c>
      <c r="E3532" s="38">
        <v>45171</v>
      </c>
      <c r="F3532" s="48" t="s">
        <v>16</v>
      </c>
      <c r="G3532" s="48" t="s">
        <v>145</v>
      </c>
      <c r="H3532" s="48" t="s">
        <v>772</v>
      </c>
      <c r="I3532" s="48">
        <v>2</v>
      </c>
    </row>
    <row r="3533" spans="1:9" x14ac:dyDescent="0.3">
      <c r="A3533" s="48">
        <v>7012</v>
      </c>
      <c r="B3533" s="48" t="s">
        <v>284</v>
      </c>
      <c r="C3533" s="48" t="str">
        <f>VLOOKUP(Table14[[#This Row],[Subject]],Sheet2!$A$1:$B$60,2,0)</f>
        <v>MALE</v>
      </c>
      <c r="D3533" s="48" t="str">
        <f>TEXT(Table14[[#This Row],[Date]],"MMMM")</f>
        <v>September</v>
      </c>
      <c r="E3533" s="38">
        <v>45171</v>
      </c>
      <c r="F3533" s="48" t="s">
        <v>16</v>
      </c>
      <c r="G3533" s="48" t="s">
        <v>145</v>
      </c>
      <c r="H3533" s="48" t="s">
        <v>773</v>
      </c>
      <c r="I3533" s="48">
        <v>3</v>
      </c>
    </row>
    <row r="3534" spans="1:9" x14ac:dyDescent="0.3">
      <c r="A3534" s="48">
        <v>7013</v>
      </c>
      <c r="B3534" s="48" t="s">
        <v>284</v>
      </c>
      <c r="C3534" s="48" t="str">
        <f>VLOOKUP(Table14[[#This Row],[Subject]],Sheet2!$A$1:$B$60,2,0)</f>
        <v>MALE</v>
      </c>
      <c r="D3534" s="48" t="str">
        <f>TEXT(Table14[[#This Row],[Date]],"MMMM")</f>
        <v>September</v>
      </c>
      <c r="E3534" s="38">
        <v>45171</v>
      </c>
      <c r="F3534" s="48" t="s">
        <v>16</v>
      </c>
      <c r="G3534" s="48" t="s">
        <v>145</v>
      </c>
      <c r="H3534" s="48" t="s">
        <v>774</v>
      </c>
      <c r="I3534" s="48">
        <v>4</v>
      </c>
    </row>
    <row r="3535" spans="1:9" x14ac:dyDescent="0.3">
      <c r="A3535" s="48">
        <v>7014</v>
      </c>
      <c r="B3535" s="48" t="s">
        <v>284</v>
      </c>
      <c r="C3535" s="48" t="str">
        <f>VLOOKUP(Table14[[#This Row],[Subject]],Sheet2!$A$1:$B$60,2,0)</f>
        <v>MALE</v>
      </c>
      <c r="D3535" s="48" t="str">
        <f>TEXT(Table14[[#This Row],[Date]],"MMMM")</f>
        <v>September</v>
      </c>
      <c r="E3535" s="38">
        <v>45171</v>
      </c>
      <c r="F3535" s="48" t="s">
        <v>16</v>
      </c>
      <c r="G3535" s="48" t="s">
        <v>145</v>
      </c>
      <c r="H3535" s="48" t="s">
        <v>775</v>
      </c>
      <c r="I3535" s="48">
        <v>1</v>
      </c>
    </row>
    <row r="3536" spans="1:9" x14ac:dyDescent="0.3">
      <c r="A3536" s="48">
        <v>7015</v>
      </c>
      <c r="B3536" s="48" t="s">
        <v>284</v>
      </c>
      <c r="C3536" s="48" t="str">
        <f>VLOOKUP(Table14[[#This Row],[Subject]],Sheet2!$A$1:$B$60,2,0)</f>
        <v>MALE</v>
      </c>
      <c r="D3536" s="48" t="str">
        <f>TEXT(Table14[[#This Row],[Date]],"MMMM")</f>
        <v>September</v>
      </c>
      <c r="E3536" s="38">
        <v>45171</v>
      </c>
      <c r="F3536" s="48" t="s">
        <v>16</v>
      </c>
      <c r="G3536" s="48" t="s">
        <v>145</v>
      </c>
      <c r="H3536" s="48" t="s">
        <v>776</v>
      </c>
      <c r="I3536" s="48">
        <v>5</v>
      </c>
    </row>
    <row r="3537" spans="1:9" x14ac:dyDescent="0.3">
      <c r="A3537" s="48">
        <v>7016</v>
      </c>
      <c r="B3537" s="48" t="s">
        <v>284</v>
      </c>
      <c r="C3537" s="48" t="str">
        <f>VLOOKUP(Table14[[#This Row],[Subject]],Sheet2!$A$1:$B$60,2,0)</f>
        <v>MALE</v>
      </c>
      <c r="D3537" s="48" t="str">
        <f>TEXT(Table14[[#This Row],[Date]],"MMMM")</f>
        <v>September</v>
      </c>
      <c r="E3537" s="38">
        <v>45171</v>
      </c>
      <c r="F3537" s="48" t="s">
        <v>16</v>
      </c>
      <c r="G3537" s="48" t="s">
        <v>145</v>
      </c>
      <c r="H3537" s="48" t="s">
        <v>777</v>
      </c>
      <c r="I3537" s="48">
        <v>3</v>
      </c>
    </row>
    <row r="3538" spans="1:9" x14ac:dyDescent="0.3">
      <c r="A3538" s="48">
        <v>7017</v>
      </c>
      <c r="B3538" s="48" t="s">
        <v>284</v>
      </c>
      <c r="C3538" s="48" t="str">
        <f>VLOOKUP(Table14[[#This Row],[Subject]],Sheet2!$A$1:$B$60,2,0)</f>
        <v>MALE</v>
      </c>
      <c r="D3538" s="48" t="str">
        <f>TEXT(Table14[[#This Row],[Date]],"MMMM")</f>
        <v>September</v>
      </c>
      <c r="E3538" s="38">
        <v>45171</v>
      </c>
      <c r="F3538" s="48" t="s">
        <v>16</v>
      </c>
      <c r="G3538" s="48" t="s">
        <v>145</v>
      </c>
      <c r="H3538" s="48" t="s">
        <v>778</v>
      </c>
      <c r="I3538" s="48">
        <v>2</v>
      </c>
    </row>
    <row r="3539" spans="1:9" x14ac:dyDescent="0.3">
      <c r="A3539" s="48">
        <v>7018</v>
      </c>
      <c r="B3539" s="48" t="s">
        <v>284</v>
      </c>
      <c r="C3539" s="48" t="str">
        <f>VLOOKUP(Table14[[#This Row],[Subject]],Sheet2!$A$1:$B$60,2,0)</f>
        <v>MALE</v>
      </c>
      <c r="D3539" s="48" t="str">
        <f>TEXT(Table14[[#This Row],[Date]],"MMMM")</f>
        <v>September</v>
      </c>
      <c r="E3539" s="38">
        <v>45171</v>
      </c>
      <c r="F3539" s="48" t="s">
        <v>16</v>
      </c>
      <c r="G3539" s="48" t="s">
        <v>145</v>
      </c>
      <c r="H3539" s="48" t="s">
        <v>779</v>
      </c>
      <c r="I3539" s="48">
        <v>4</v>
      </c>
    </row>
    <row r="3540" spans="1:9" x14ac:dyDescent="0.3">
      <c r="A3540" s="48">
        <v>7019</v>
      </c>
      <c r="B3540" s="48" t="s">
        <v>284</v>
      </c>
      <c r="C3540" s="48" t="str">
        <f>VLOOKUP(Table14[[#This Row],[Subject]],Sheet2!$A$1:$B$60,2,0)</f>
        <v>MALE</v>
      </c>
      <c r="D3540" s="48" t="str">
        <f>TEXT(Table14[[#This Row],[Date]],"MMMM")</f>
        <v>September</v>
      </c>
      <c r="E3540" s="38">
        <v>45171</v>
      </c>
      <c r="F3540" s="48" t="s">
        <v>16</v>
      </c>
      <c r="G3540" s="48" t="s">
        <v>165</v>
      </c>
      <c r="H3540" s="48" t="s">
        <v>780</v>
      </c>
      <c r="I3540" s="48">
        <v>1</v>
      </c>
    </row>
    <row r="3541" spans="1:9" x14ac:dyDescent="0.3">
      <c r="A3541" s="48">
        <v>7020</v>
      </c>
      <c r="B3541" s="48" t="s">
        <v>284</v>
      </c>
      <c r="C3541" s="48" t="str">
        <f>VLOOKUP(Table14[[#This Row],[Subject]],Sheet2!$A$1:$B$60,2,0)</f>
        <v>MALE</v>
      </c>
      <c r="D3541" s="48" t="str">
        <f>TEXT(Table14[[#This Row],[Date]],"MMMM")</f>
        <v>September</v>
      </c>
      <c r="E3541" s="38">
        <v>45171</v>
      </c>
      <c r="F3541" s="48" t="s">
        <v>16</v>
      </c>
      <c r="G3541" s="48" t="s">
        <v>165</v>
      </c>
      <c r="H3541" s="48" t="s">
        <v>781</v>
      </c>
      <c r="I3541" s="48">
        <v>3</v>
      </c>
    </row>
    <row r="3542" spans="1:9" x14ac:dyDescent="0.3">
      <c r="A3542" s="48">
        <v>7021</v>
      </c>
      <c r="B3542" s="48" t="s">
        <v>284</v>
      </c>
      <c r="C3542" s="48" t="str">
        <f>VLOOKUP(Table14[[#This Row],[Subject]],Sheet2!$A$1:$B$60,2,0)</f>
        <v>MALE</v>
      </c>
      <c r="D3542" s="48" t="str">
        <f>TEXT(Table14[[#This Row],[Date]],"MMMM")</f>
        <v>September</v>
      </c>
      <c r="E3542" s="38">
        <v>45171</v>
      </c>
      <c r="F3542" s="48" t="s">
        <v>16</v>
      </c>
      <c r="G3542" s="48" t="s">
        <v>165</v>
      </c>
      <c r="H3542" s="48" t="s">
        <v>782</v>
      </c>
      <c r="I3542" s="48">
        <v>2</v>
      </c>
    </row>
    <row r="3543" spans="1:9" x14ac:dyDescent="0.3">
      <c r="A3543" s="48">
        <v>7022</v>
      </c>
      <c r="B3543" s="48" t="s">
        <v>284</v>
      </c>
      <c r="C3543" s="48" t="str">
        <f>VLOOKUP(Table14[[#This Row],[Subject]],Sheet2!$A$1:$B$60,2,0)</f>
        <v>MALE</v>
      </c>
      <c r="D3543" s="48" t="str">
        <f>TEXT(Table14[[#This Row],[Date]],"MMMM")</f>
        <v>September</v>
      </c>
      <c r="E3543" s="38">
        <v>45171</v>
      </c>
      <c r="F3543" s="48" t="s">
        <v>16</v>
      </c>
      <c r="G3543" s="48" t="s">
        <v>165</v>
      </c>
      <c r="H3543" s="48" t="s">
        <v>783</v>
      </c>
      <c r="I3543" s="48">
        <v>5</v>
      </c>
    </row>
    <row r="3544" spans="1:9" x14ac:dyDescent="0.3">
      <c r="A3544" s="48">
        <v>7023</v>
      </c>
      <c r="B3544" s="48" t="s">
        <v>284</v>
      </c>
      <c r="C3544" s="48" t="str">
        <f>VLOOKUP(Table14[[#This Row],[Subject]],Sheet2!$A$1:$B$60,2,0)</f>
        <v>MALE</v>
      </c>
      <c r="D3544" s="48" t="str">
        <f>TEXT(Table14[[#This Row],[Date]],"MMMM")</f>
        <v>September</v>
      </c>
      <c r="E3544" s="38">
        <v>45171</v>
      </c>
      <c r="F3544" s="48" t="s">
        <v>16</v>
      </c>
      <c r="G3544" s="48" t="s">
        <v>165</v>
      </c>
      <c r="H3544" s="48" t="s">
        <v>784</v>
      </c>
      <c r="I3544" s="48">
        <v>4</v>
      </c>
    </row>
    <row r="3545" spans="1:9" x14ac:dyDescent="0.3">
      <c r="A3545" s="48">
        <v>7024</v>
      </c>
      <c r="B3545" s="48" t="s">
        <v>284</v>
      </c>
      <c r="C3545" s="48" t="str">
        <f>VLOOKUP(Table14[[#This Row],[Subject]],Sheet2!$A$1:$B$60,2,0)</f>
        <v>MALE</v>
      </c>
      <c r="D3545" s="48" t="str">
        <f>TEXT(Table14[[#This Row],[Date]],"MMMM")</f>
        <v>September</v>
      </c>
      <c r="E3545" s="38">
        <v>45171</v>
      </c>
      <c r="F3545" s="48" t="s">
        <v>16</v>
      </c>
      <c r="G3545" s="48" t="s">
        <v>165</v>
      </c>
      <c r="H3545" s="48" t="s">
        <v>785</v>
      </c>
      <c r="I3545" s="48">
        <v>5</v>
      </c>
    </row>
    <row r="3546" spans="1:9" x14ac:dyDescent="0.3">
      <c r="A3546" s="48">
        <v>7025</v>
      </c>
      <c r="B3546" s="48" t="s">
        <v>284</v>
      </c>
      <c r="C3546" s="48" t="str">
        <f>VLOOKUP(Table14[[#This Row],[Subject]],Sheet2!$A$1:$B$60,2,0)</f>
        <v>MALE</v>
      </c>
      <c r="D3546" s="48" t="str">
        <f>TEXT(Table14[[#This Row],[Date]],"MMMM")</f>
        <v>September</v>
      </c>
      <c r="E3546" s="38">
        <v>45171</v>
      </c>
      <c r="F3546" s="48" t="s">
        <v>16</v>
      </c>
      <c r="G3546" s="48" t="s">
        <v>165</v>
      </c>
      <c r="H3546" s="48" t="s">
        <v>786</v>
      </c>
      <c r="I3546" s="48">
        <v>7</v>
      </c>
    </row>
    <row r="3547" spans="1:9" x14ac:dyDescent="0.3">
      <c r="A3547" s="48">
        <v>7026</v>
      </c>
      <c r="B3547" s="48" t="s">
        <v>284</v>
      </c>
      <c r="C3547" s="48" t="str">
        <f>VLOOKUP(Table14[[#This Row],[Subject]],Sheet2!$A$1:$B$60,2,0)</f>
        <v>MALE</v>
      </c>
      <c r="D3547" s="48" t="str">
        <f>TEXT(Table14[[#This Row],[Date]],"MMMM")</f>
        <v>September</v>
      </c>
      <c r="E3547" s="38">
        <v>45171</v>
      </c>
      <c r="F3547" s="48" t="s">
        <v>16</v>
      </c>
      <c r="G3547" s="48" t="s">
        <v>165</v>
      </c>
      <c r="H3547" s="48" t="s">
        <v>787</v>
      </c>
      <c r="I3547" s="48">
        <v>4</v>
      </c>
    </row>
    <row r="3548" spans="1:9" x14ac:dyDescent="0.3">
      <c r="A3548" s="48">
        <v>7027</v>
      </c>
      <c r="B3548" s="48" t="s">
        <v>284</v>
      </c>
      <c r="C3548" s="48" t="str">
        <f>VLOOKUP(Table14[[#This Row],[Subject]],Sheet2!$A$1:$B$60,2,0)</f>
        <v>MALE</v>
      </c>
      <c r="D3548" s="48" t="str">
        <f>TEXT(Table14[[#This Row],[Date]],"MMMM")</f>
        <v>September</v>
      </c>
      <c r="E3548" s="38">
        <v>45171</v>
      </c>
      <c r="F3548" s="48" t="s">
        <v>16</v>
      </c>
      <c r="G3548" s="48" t="s">
        <v>165</v>
      </c>
      <c r="H3548" s="48" t="s">
        <v>788</v>
      </c>
      <c r="I3548" s="48">
        <v>7</v>
      </c>
    </row>
    <row r="3549" spans="1:9" x14ac:dyDescent="0.3">
      <c r="A3549" s="48">
        <v>7028</v>
      </c>
      <c r="B3549" s="48" t="s">
        <v>284</v>
      </c>
      <c r="C3549" s="48" t="str">
        <f>VLOOKUP(Table14[[#This Row],[Subject]],Sheet2!$A$1:$B$60,2,0)</f>
        <v>MALE</v>
      </c>
      <c r="D3549" s="48" t="str">
        <f>TEXT(Table14[[#This Row],[Date]],"MMMM")</f>
        <v>September</v>
      </c>
      <c r="E3549" s="38">
        <v>45171</v>
      </c>
      <c r="F3549" s="48" t="s">
        <v>16</v>
      </c>
      <c r="G3549" s="48" t="s">
        <v>165</v>
      </c>
      <c r="H3549" s="48" t="s">
        <v>789</v>
      </c>
      <c r="I3549" s="48">
        <v>2</v>
      </c>
    </row>
    <row r="3550" spans="1:9" x14ac:dyDescent="0.3">
      <c r="A3550" s="48">
        <v>7029</v>
      </c>
      <c r="B3550" s="48" t="s">
        <v>284</v>
      </c>
      <c r="C3550" s="48" t="str">
        <f>VLOOKUP(Table14[[#This Row],[Subject]],Sheet2!$A$1:$B$60,2,0)</f>
        <v>MALE</v>
      </c>
      <c r="D3550" s="48" t="str">
        <f>TEXT(Table14[[#This Row],[Date]],"MMMM")</f>
        <v>September</v>
      </c>
      <c r="E3550" s="38">
        <v>45171</v>
      </c>
      <c r="F3550" s="48" t="s">
        <v>16</v>
      </c>
      <c r="G3550" s="48" t="s">
        <v>165</v>
      </c>
      <c r="H3550" s="48" t="s">
        <v>790</v>
      </c>
      <c r="I3550" s="48">
        <v>7</v>
      </c>
    </row>
    <row r="3551" spans="1:9" x14ac:dyDescent="0.3">
      <c r="A3551" s="48">
        <v>7030</v>
      </c>
      <c r="B3551" s="48" t="s">
        <v>284</v>
      </c>
      <c r="C3551" s="48" t="str">
        <f>VLOOKUP(Table14[[#This Row],[Subject]],Sheet2!$A$1:$B$60,2,0)</f>
        <v>MALE</v>
      </c>
      <c r="D3551" s="48" t="str">
        <f>TEXT(Table14[[#This Row],[Date]],"MMMM")</f>
        <v>September</v>
      </c>
      <c r="E3551" s="38">
        <v>45171</v>
      </c>
      <c r="F3551" s="48" t="s">
        <v>16</v>
      </c>
      <c r="G3551" s="48" t="s">
        <v>165</v>
      </c>
      <c r="H3551" s="48" t="s">
        <v>791</v>
      </c>
      <c r="I3551" s="48">
        <v>6</v>
      </c>
    </row>
    <row r="3552" spans="1:9" x14ac:dyDescent="0.3">
      <c r="A3552" s="48">
        <v>7031</v>
      </c>
      <c r="B3552" s="48" t="s">
        <v>284</v>
      </c>
      <c r="C3552" s="48" t="str">
        <f>VLOOKUP(Table14[[#This Row],[Subject]],Sheet2!$A$1:$B$60,2,0)</f>
        <v>MALE</v>
      </c>
      <c r="D3552" s="48" t="str">
        <f>TEXT(Table14[[#This Row],[Date]],"MMMM")</f>
        <v>September</v>
      </c>
      <c r="E3552" s="38">
        <v>45171</v>
      </c>
      <c r="F3552" s="48" t="s">
        <v>16</v>
      </c>
      <c r="G3552" s="48" t="s">
        <v>165</v>
      </c>
      <c r="H3552" s="48" t="s">
        <v>792</v>
      </c>
      <c r="I3552" s="48">
        <v>5</v>
      </c>
    </row>
    <row r="3553" spans="1:9" x14ac:dyDescent="0.3">
      <c r="A3553" s="48">
        <v>7032</v>
      </c>
      <c r="B3553" s="48" t="s">
        <v>284</v>
      </c>
      <c r="C3553" s="48" t="str">
        <f>VLOOKUP(Table14[[#This Row],[Subject]],Sheet2!$A$1:$B$60,2,0)</f>
        <v>MALE</v>
      </c>
      <c r="D3553" s="48" t="str">
        <f>TEXT(Table14[[#This Row],[Date]],"MMMM")</f>
        <v>September</v>
      </c>
      <c r="E3553" s="38">
        <v>45171</v>
      </c>
      <c r="F3553" s="48" t="s">
        <v>16</v>
      </c>
      <c r="G3553" s="48" t="s">
        <v>165</v>
      </c>
      <c r="H3553" s="48" t="s">
        <v>793</v>
      </c>
      <c r="I3553" s="48">
        <v>7</v>
      </c>
    </row>
    <row r="3554" spans="1:9" x14ac:dyDescent="0.3">
      <c r="A3554" s="48">
        <v>7033</v>
      </c>
      <c r="B3554" s="48" t="s">
        <v>284</v>
      </c>
      <c r="C3554" s="48" t="str">
        <f>VLOOKUP(Table14[[#This Row],[Subject]],Sheet2!$A$1:$B$60,2,0)</f>
        <v>MALE</v>
      </c>
      <c r="D3554" s="48" t="str">
        <f>TEXT(Table14[[#This Row],[Date]],"MMMM")</f>
        <v>September</v>
      </c>
      <c r="E3554" s="38">
        <v>45171</v>
      </c>
      <c r="F3554" s="48" t="s">
        <v>16</v>
      </c>
      <c r="G3554" s="48" t="s">
        <v>165</v>
      </c>
      <c r="H3554" s="48" t="s">
        <v>794</v>
      </c>
      <c r="I3554" s="48">
        <v>4</v>
      </c>
    </row>
    <row r="3555" spans="1:9" x14ac:dyDescent="0.3">
      <c r="A3555" s="48">
        <v>7034</v>
      </c>
      <c r="B3555" s="48" t="s">
        <v>284</v>
      </c>
      <c r="C3555" s="48" t="str">
        <f>VLOOKUP(Table14[[#This Row],[Subject]],Sheet2!$A$1:$B$60,2,0)</f>
        <v>MALE</v>
      </c>
      <c r="D3555" s="48" t="str">
        <f>TEXT(Table14[[#This Row],[Date]],"MMMM")</f>
        <v>September</v>
      </c>
      <c r="E3555" s="38">
        <v>45171</v>
      </c>
      <c r="F3555" s="48" t="s">
        <v>16</v>
      </c>
      <c r="G3555" s="48" t="s">
        <v>165</v>
      </c>
      <c r="H3555" s="48" t="s">
        <v>795</v>
      </c>
      <c r="I3555" s="48">
        <v>1</v>
      </c>
    </row>
    <row r="3556" spans="1:9" x14ac:dyDescent="0.3">
      <c r="A3556" s="48">
        <v>7035</v>
      </c>
      <c r="B3556" s="48" t="s">
        <v>284</v>
      </c>
      <c r="C3556" s="48" t="str">
        <f>VLOOKUP(Table14[[#This Row],[Subject]],Sheet2!$A$1:$B$60,2,0)</f>
        <v>MALE</v>
      </c>
      <c r="D3556" s="48" t="str">
        <f>TEXT(Table14[[#This Row],[Date]],"MMMM")</f>
        <v>September</v>
      </c>
      <c r="E3556" s="38">
        <v>45171</v>
      </c>
      <c r="F3556" s="48" t="s">
        <v>16</v>
      </c>
      <c r="G3556" s="48" t="s">
        <v>165</v>
      </c>
      <c r="H3556" s="48" t="s">
        <v>796</v>
      </c>
      <c r="I3556" s="48">
        <v>5</v>
      </c>
    </row>
    <row r="3557" spans="1:9" x14ac:dyDescent="0.3">
      <c r="A3557" s="48">
        <v>7036</v>
      </c>
      <c r="B3557" s="48" t="s">
        <v>284</v>
      </c>
      <c r="C3557" s="48" t="str">
        <f>VLOOKUP(Table14[[#This Row],[Subject]],Sheet2!$A$1:$B$60,2,0)</f>
        <v>MALE</v>
      </c>
      <c r="D3557" s="48" t="str">
        <f>TEXT(Table14[[#This Row],[Date]],"MMMM")</f>
        <v>September</v>
      </c>
      <c r="E3557" s="38">
        <v>45171</v>
      </c>
      <c r="F3557" s="48" t="s">
        <v>16</v>
      </c>
      <c r="G3557" s="48" t="s">
        <v>165</v>
      </c>
      <c r="H3557" s="48" t="s">
        <v>797</v>
      </c>
      <c r="I3557" s="48">
        <v>6</v>
      </c>
    </row>
    <row r="3558" spans="1:9" x14ac:dyDescent="0.3">
      <c r="A3558" s="48">
        <v>7037</v>
      </c>
      <c r="B3558" s="48" t="s">
        <v>284</v>
      </c>
      <c r="C3558" s="48" t="str">
        <f>VLOOKUP(Table14[[#This Row],[Subject]],Sheet2!$A$1:$B$60,2,0)</f>
        <v>MALE</v>
      </c>
      <c r="D3558" s="48" t="str">
        <f>TEXT(Table14[[#This Row],[Date]],"MMMM")</f>
        <v>September</v>
      </c>
      <c r="E3558" s="38">
        <v>45171</v>
      </c>
      <c r="F3558" s="48" t="s">
        <v>16</v>
      </c>
      <c r="G3558" s="48" t="s">
        <v>165</v>
      </c>
      <c r="H3558" s="48" t="s">
        <v>798</v>
      </c>
      <c r="I3558" s="48">
        <v>2</v>
      </c>
    </row>
    <row r="3559" spans="1:9" x14ac:dyDescent="0.3">
      <c r="A3559" s="48">
        <v>7038</v>
      </c>
      <c r="B3559" s="48" t="s">
        <v>284</v>
      </c>
      <c r="C3559" s="48" t="str">
        <f>VLOOKUP(Table14[[#This Row],[Subject]],Sheet2!$A$1:$B$60,2,0)</f>
        <v>MALE</v>
      </c>
      <c r="D3559" s="48" t="str">
        <f>TEXT(Table14[[#This Row],[Date]],"MMMM")</f>
        <v>September</v>
      </c>
      <c r="E3559" s="38">
        <v>45171</v>
      </c>
      <c r="F3559" s="48" t="s">
        <v>16</v>
      </c>
      <c r="G3559" s="48" t="s">
        <v>165</v>
      </c>
      <c r="H3559" s="48" t="s">
        <v>799</v>
      </c>
      <c r="I3559" s="48">
        <v>1</v>
      </c>
    </row>
    <row r="3560" spans="1:9" x14ac:dyDescent="0.3">
      <c r="A3560" s="48">
        <v>7039</v>
      </c>
      <c r="B3560" s="48" t="s">
        <v>284</v>
      </c>
      <c r="C3560" s="48" t="str">
        <f>VLOOKUP(Table14[[#This Row],[Subject]],Sheet2!$A$1:$B$60,2,0)</f>
        <v>MALE</v>
      </c>
      <c r="D3560" s="48" t="str">
        <f>TEXT(Table14[[#This Row],[Date]],"MMMM")</f>
        <v>September</v>
      </c>
      <c r="E3560" s="38">
        <v>45171</v>
      </c>
      <c r="F3560" s="48" t="s">
        <v>16</v>
      </c>
      <c r="G3560" s="48" t="s">
        <v>165</v>
      </c>
      <c r="H3560" s="48" t="s">
        <v>800</v>
      </c>
      <c r="I3560" s="48">
        <v>3</v>
      </c>
    </row>
    <row r="3561" spans="1:9" x14ac:dyDescent="0.3">
      <c r="A3561" s="48">
        <v>7040</v>
      </c>
      <c r="B3561" s="48" t="s">
        <v>284</v>
      </c>
      <c r="C3561" s="48" t="str">
        <f>VLOOKUP(Table14[[#This Row],[Subject]],Sheet2!$A$1:$B$60,2,0)</f>
        <v>MALE</v>
      </c>
      <c r="D3561" s="48" t="str">
        <f>TEXT(Table14[[#This Row],[Date]],"MMMM")</f>
        <v>September</v>
      </c>
      <c r="E3561" s="38">
        <v>45171</v>
      </c>
      <c r="F3561" s="48" t="s">
        <v>16</v>
      </c>
      <c r="G3561" s="48" t="s">
        <v>165</v>
      </c>
      <c r="H3561" s="48" t="s">
        <v>801</v>
      </c>
      <c r="I3561" s="48">
        <v>2</v>
      </c>
    </row>
    <row r="3562" spans="1:9" x14ac:dyDescent="0.3">
      <c r="A3562" s="48">
        <v>7041</v>
      </c>
      <c r="B3562" s="48" t="s">
        <v>284</v>
      </c>
      <c r="C3562" s="48" t="str">
        <f>VLOOKUP(Table14[[#This Row],[Subject]],Sheet2!$A$1:$B$60,2,0)</f>
        <v>MALE</v>
      </c>
      <c r="D3562" s="48" t="str">
        <f>TEXT(Table14[[#This Row],[Date]],"MMMM")</f>
        <v>September</v>
      </c>
      <c r="E3562" s="38">
        <v>45171</v>
      </c>
      <c r="F3562" s="48" t="s">
        <v>16</v>
      </c>
      <c r="G3562" s="48" t="s">
        <v>188</v>
      </c>
      <c r="H3562" s="48" t="s">
        <v>802</v>
      </c>
      <c r="I3562" s="48">
        <v>7</v>
      </c>
    </row>
    <row r="3563" spans="1:9" x14ac:dyDescent="0.3">
      <c r="A3563" s="48">
        <v>7042</v>
      </c>
      <c r="B3563" s="48" t="s">
        <v>284</v>
      </c>
      <c r="C3563" s="48" t="str">
        <f>VLOOKUP(Table14[[#This Row],[Subject]],Sheet2!$A$1:$B$60,2,0)</f>
        <v>MALE</v>
      </c>
      <c r="D3563" s="48" t="str">
        <f>TEXT(Table14[[#This Row],[Date]],"MMMM")</f>
        <v>September</v>
      </c>
      <c r="E3563" s="38">
        <v>45171</v>
      </c>
      <c r="F3563" s="48" t="s">
        <v>16</v>
      </c>
      <c r="G3563" s="48" t="s">
        <v>188</v>
      </c>
      <c r="H3563" s="48" t="s">
        <v>803</v>
      </c>
      <c r="I3563" s="48">
        <v>4</v>
      </c>
    </row>
    <row r="3564" spans="1:9" x14ac:dyDescent="0.3">
      <c r="A3564" s="48">
        <v>7043</v>
      </c>
      <c r="B3564" s="48" t="s">
        <v>284</v>
      </c>
      <c r="C3564" s="48" t="str">
        <f>VLOOKUP(Table14[[#This Row],[Subject]],Sheet2!$A$1:$B$60,2,0)</f>
        <v>MALE</v>
      </c>
      <c r="D3564" s="48" t="str">
        <f>TEXT(Table14[[#This Row],[Date]],"MMMM")</f>
        <v>September</v>
      </c>
      <c r="E3564" s="38">
        <v>45171</v>
      </c>
      <c r="F3564" s="48" t="s">
        <v>16</v>
      </c>
      <c r="G3564" s="48" t="s">
        <v>188</v>
      </c>
      <c r="H3564" s="48" t="s">
        <v>804</v>
      </c>
      <c r="I3564" s="48">
        <v>3</v>
      </c>
    </row>
    <row r="3565" spans="1:9" x14ac:dyDescent="0.3">
      <c r="A3565" s="48">
        <v>7044</v>
      </c>
      <c r="B3565" s="48" t="s">
        <v>284</v>
      </c>
      <c r="C3565" s="48" t="str">
        <f>VLOOKUP(Table14[[#This Row],[Subject]],Sheet2!$A$1:$B$60,2,0)</f>
        <v>MALE</v>
      </c>
      <c r="D3565" s="48" t="str">
        <f>TEXT(Table14[[#This Row],[Date]],"MMMM")</f>
        <v>September</v>
      </c>
      <c r="E3565" s="38">
        <v>45171</v>
      </c>
      <c r="F3565" s="48" t="s">
        <v>16</v>
      </c>
      <c r="G3565" s="48" t="s">
        <v>188</v>
      </c>
      <c r="H3565" s="48" t="s">
        <v>805</v>
      </c>
      <c r="I3565" s="48">
        <v>5</v>
      </c>
    </row>
    <row r="3566" spans="1:9" x14ac:dyDescent="0.3">
      <c r="A3566" s="48">
        <v>7045</v>
      </c>
      <c r="B3566" s="48" t="s">
        <v>284</v>
      </c>
      <c r="C3566" s="48" t="str">
        <f>VLOOKUP(Table14[[#This Row],[Subject]],Sheet2!$A$1:$B$60,2,0)</f>
        <v>MALE</v>
      </c>
      <c r="D3566" s="48" t="str">
        <f>TEXT(Table14[[#This Row],[Date]],"MMMM")</f>
        <v>September</v>
      </c>
      <c r="E3566" s="38">
        <v>45171</v>
      </c>
      <c r="F3566" s="48" t="s">
        <v>16</v>
      </c>
      <c r="G3566" s="48" t="s">
        <v>188</v>
      </c>
      <c r="H3566" s="48" t="s">
        <v>806</v>
      </c>
      <c r="I3566" s="48">
        <v>2</v>
      </c>
    </row>
    <row r="3567" spans="1:9" x14ac:dyDescent="0.3">
      <c r="A3567" s="48">
        <v>7046</v>
      </c>
      <c r="B3567" s="48" t="s">
        <v>284</v>
      </c>
      <c r="C3567" s="48" t="str">
        <f>VLOOKUP(Table14[[#This Row],[Subject]],Sheet2!$A$1:$B$60,2,0)</f>
        <v>MALE</v>
      </c>
      <c r="D3567" s="48" t="str">
        <f>TEXT(Table14[[#This Row],[Date]],"MMMM")</f>
        <v>September</v>
      </c>
      <c r="E3567" s="38">
        <v>45171</v>
      </c>
      <c r="F3567" s="48" t="s">
        <v>16</v>
      </c>
      <c r="G3567" s="48" t="s">
        <v>188</v>
      </c>
      <c r="H3567" s="48" t="s">
        <v>807</v>
      </c>
      <c r="I3567" s="48">
        <v>6</v>
      </c>
    </row>
    <row r="3568" spans="1:9" x14ac:dyDescent="0.3">
      <c r="A3568" s="48">
        <v>7047</v>
      </c>
      <c r="B3568" s="48" t="s">
        <v>284</v>
      </c>
      <c r="C3568" s="48" t="str">
        <f>VLOOKUP(Table14[[#This Row],[Subject]],Sheet2!$A$1:$B$60,2,0)</f>
        <v>MALE</v>
      </c>
      <c r="D3568" s="48" t="str">
        <f>TEXT(Table14[[#This Row],[Date]],"MMMM")</f>
        <v>September</v>
      </c>
      <c r="E3568" s="38">
        <v>45171</v>
      </c>
      <c r="F3568" s="48" t="s">
        <v>16</v>
      </c>
      <c r="G3568" s="48" t="s">
        <v>188</v>
      </c>
      <c r="H3568" s="48" t="s">
        <v>808</v>
      </c>
      <c r="I3568" s="48">
        <v>1</v>
      </c>
    </row>
    <row r="3569" spans="1:9" x14ac:dyDescent="0.3">
      <c r="A3569" s="48">
        <v>7048</v>
      </c>
      <c r="B3569" s="48" t="s">
        <v>284</v>
      </c>
      <c r="C3569" s="48" t="str">
        <f>VLOOKUP(Table14[[#This Row],[Subject]],Sheet2!$A$1:$B$60,2,0)</f>
        <v>MALE</v>
      </c>
      <c r="D3569" s="48" t="str">
        <f>TEXT(Table14[[#This Row],[Date]],"MMMM")</f>
        <v>September</v>
      </c>
      <c r="E3569" s="38">
        <v>45171</v>
      </c>
      <c r="F3569" s="48" t="s">
        <v>16</v>
      </c>
      <c r="G3569" s="48" t="s">
        <v>188</v>
      </c>
      <c r="H3569" s="48" t="s">
        <v>809</v>
      </c>
      <c r="I3569" s="48">
        <v>4</v>
      </c>
    </row>
    <row r="3570" spans="1:9" x14ac:dyDescent="0.3">
      <c r="A3570" s="48">
        <v>7049</v>
      </c>
      <c r="B3570" s="48" t="s">
        <v>284</v>
      </c>
      <c r="C3570" s="48" t="str">
        <f>VLOOKUP(Table14[[#This Row],[Subject]],Sheet2!$A$1:$B$60,2,0)</f>
        <v>MALE</v>
      </c>
      <c r="D3570" s="48" t="str">
        <f>TEXT(Table14[[#This Row],[Date]],"MMMM")</f>
        <v>September</v>
      </c>
      <c r="E3570" s="38">
        <v>45171</v>
      </c>
      <c r="F3570" s="48" t="s">
        <v>16</v>
      </c>
      <c r="G3570" s="48" t="s">
        <v>188</v>
      </c>
      <c r="H3570" s="48" t="s">
        <v>810</v>
      </c>
      <c r="I3570" s="48">
        <v>7</v>
      </c>
    </row>
    <row r="3571" spans="1:9" x14ac:dyDescent="0.3">
      <c r="A3571" s="48">
        <v>7050</v>
      </c>
      <c r="B3571" s="48" t="s">
        <v>284</v>
      </c>
      <c r="C3571" s="48" t="str">
        <f>VLOOKUP(Table14[[#This Row],[Subject]],Sheet2!$A$1:$B$60,2,0)</f>
        <v>MALE</v>
      </c>
      <c r="D3571" s="48" t="str">
        <f>TEXT(Table14[[#This Row],[Date]],"MMMM")</f>
        <v>September</v>
      </c>
      <c r="E3571" s="38">
        <v>45171</v>
      </c>
      <c r="F3571" s="48" t="s">
        <v>16</v>
      </c>
      <c r="G3571" s="48" t="s">
        <v>188</v>
      </c>
      <c r="H3571" s="48" t="s">
        <v>811</v>
      </c>
      <c r="I3571" s="48">
        <v>3</v>
      </c>
    </row>
    <row r="3572" spans="1:9" x14ac:dyDescent="0.3">
      <c r="A3572" s="48">
        <v>7051</v>
      </c>
      <c r="B3572" s="48" t="s">
        <v>284</v>
      </c>
      <c r="C3572" s="48" t="str">
        <f>VLOOKUP(Table14[[#This Row],[Subject]],Sheet2!$A$1:$B$60,2,0)</f>
        <v>MALE</v>
      </c>
      <c r="D3572" s="48" t="str">
        <f>TEXT(Table14[[#This Row],[Date]],"MMMM")</f>
        <v>September</v>
      </c>
      <c r="E3572" s="38">
        <v>45171</v>
      </c>
      <c r="F3572" s="48" t="s">
        <v>16</v>
      </c>
      <c r="G3572" s="48" t="s">
        <v>199</v>
      </c>
      <c r="H3572" s="48" t="s">
        <v>812</v>
      </c>
      <c r="I3572" s="48">
        <v>6</v>
      </c>
    </row>
    <row r="3573" spans="1:9" x14ac:dyDescent="0.3">
      <c r="A3573" s="48">
        <v>7052</v>
      </c>
      <c r="B3573" s="48" t="s">
        <v>284</v>
      </c>
      <c r="C3573" s="48" t="str">
        <f>VLOOKUP(Table14[[#This Row],[Subject]],Sheet2!$A$1:$B$60,2,0)</f>
        <v>MALE</v>
      </c>
      <c r="D3573" s="48" t="str">
        <f>TEXT(Table14[[#This Row],[Date]],"MMMM")</f>
        <v>September</v>
      </c>
      <c r="E3573" s="38">
        <v>45171</v>
      </c>
      <c r="F3573" s="48" t="s">
        <v>16</v>
      </c>
      <c r="G3573" s="48" t="s">
        <v>199</v>
      </c>
      <c r="H3573" s="48" t="s">
        <v>813</v>
      </c>
      <c r="I3573" s="48">
        <v>3</v>
      </c>
    </row>
    <row r="3574" spans="1:9" x14ac:dyDescent="0.3">
      <c r="A3574" s="48">
        <v>7053</v>
      </c>
      <c r="B3574" s="48" t="s">
        <v>284</v>
      </c>
      <c r="C3574" s="48" t="str">
        <f>VLOOKUP(Table14[[#This Row],[Subject]],Sheet2!$A$1:$B$60,2,0)</f>
        <v>MALE</v>
      </c>
      <c r="D3574" s="48" t="str">
        <f>TEXT(Table14[[#This Row],[Date]],"MMMM")</f>
        <v>September</v>
      </c>
      <c r="E3574" s="38">
        <v>45171</v>
      </c>
      <c r="F3574" s="48" t="s">
        <v>16</v>
      </c>
      <c r="G3574" s="48" t="s">
        <v>199</v>
      </c>
      <c r="H3574" s="48" t="s">
        <v>814</v>
      </c>
      <c r="I3574" s="48">
        <v>2</v>
      </c>
    </row>
    <row r="3575" spans="1:9" x14ac:dyDescent="0.3">
      <c r="A3575" s="48">
        <v>7054</v>
      </c>
      <c r="B3575" s="48" t="s">
        <v>284</v>
      </c>
      <c r="C3575" s="48" t="str">
        <f>VLOOKUP(Table14[[#This Row],[Subject]],Sheet2!$A$1:$B$60,2,0)</f>
        <v>MALE</v>
      </c>
      <c r="D3575" s="48" t="str">
        <f>TEXT(Table14[[#This Row],[Date]],"MMMM")</f>
        <v>September</v>
      </c>
      <c r="E3575" s="38">
        <v>45171</v>
      </c>
      <c r="F3575" s="48" t="s">
        <v>16</v>
      </c>
      <c r="G3575" s="48" t="s">
        <v>199</v>
      </c>
      <c r="H3575" s="48" t="s">
        <v>815</v>
      </c>
      <c r="I3575" s="48">
        <v>7</v>
      </c>
    </row>
    <row r="3576" spans="1:9" x14ac:dyDescent="0.3">
      <c r="A3576" s="48">
        <v>7055</v>
      </c>
      <c r="B3576" s="48" t="s">
        <v>284</v>
      </c>
      <c r="C3576" s="48" t="str">
        <f>VLOOKUP(Table14[[#This Row],[Subject]],Sheet2!$A$1:$B$60,2,0)</f>
        <v>MALE</v>
      </c>
      <c r="D3576" s="48" t="str">
        <f>TEXT(Table14[[#This Row],[Date]],"MMMM")</f>
        <v>September</v>
      </c>
      <c r="E3576" s="38">
        <v>45171</v>
      </c>
      <c r="F3576" s="48" t="s">
        <v>16</v>
      </c>
      <c r="G3576" s="48" t="s">
        <v>199</v>
      </c>
      <c r="H3576" s="48" t="s">
        <v>816</v>
      </c>
      <c r="I3576" s="48">
        <v>5</v>
      </c>
    </row>
    <row r="3577" spans="1:9" x14ac:dyDescent="0.3">
      <c r="A3577" s="48">
        <v>7056</v>
      </c>
      <c r="B3577" s="48" t="s">
        <v>284</v>
      </c>
      <c r="C3577" s="48" t="str">
        <f>VLOOKUP(Table14[[#This Row],[Subject]],Sheet2!$A$1:$B$60,2,0)</f>
        <v>MALE</v>
      </c>
      <c r="D3577" s="48" t="str">
        <f>TEXT(Table14[[#This Row],[Date]],"MMMM")</f>
        <v>September</v>
      </c>
      <c r="E3577" s="38">
        <v>45171</v>
      </c>
      <c r="F3577" s="48" t="s">
        <v>16</v>
      </c>
      <c r="G3577" s="48" t="s">
        <v>199</v>
      </c>
      <c r="H3577" s="48" t="s">
        <v>817</v>
      </c>
      <c r="I3577" s="48">
        <v>3</v>
      </c>
    </row>
    <row r="3578" spans="1:9" x14ac:dyDescent="0.3">
      <c r="A3578" s="48">
        <v>7057</v>
      </c>
      <c r="B3578" s="48" t="s">
        <v>284</v>
      </c>
      <c r="C3578" s="48" t="str">
        <f>VLOOKUP(Table14[[#This Row],[Subject]],Sheet2!$A$1:$B$60,2,0)</f>
        <v>MALE</v>
      </c>
      <c r="D3578" s="48" t="str">
        <f>TEXT(Table14[[#This Row],[Date]],"MMMM")</f>
        <v>September</v>
      </c>
      <c r="E3578" s="38">
        <v>45171</v>
      </c>
      <c r="F3578" s="48" t="s">
        <v>16</v>
      </c>
      <c r="G3578" s="48" t="s">
        <v>199</v>
      </c>
      <c r="H3578" s="48" t="s">
        <v>818</v>
      </c>
      <c r="I3578" s="48">
        <v>4</v>
      </c>
    </row>
    <row r="3579" spans="1:9" x14ac:dyDescent="0.3">
      <c r="A3579" s="48">
        <v>7058</v>
      </c>
      <c r="B3579" s="48" t="s">
        <v>284</v>
      </c>
      <c r="C3579" s="48" t="str">
        <f>VLOOKUP(Table14[[#This Row],[Subject]],Sheet2!$A$1:$B$60,2,0)</f>
        <v>MALE</v>
      </c>
      <c r="D3579" s="48" t="str">
        <f>TEXT(Table14[[#This Row],[Date]],"MMMM")</f>
        <v>September</v>
      </c>
      <c r="E3579" s="38">
        <v>45171</v>
      </c>
      <c r="F3579" s="48" t="s">
        <v>16</v>
      </c>
      <c r="G3579" s="48" t="s">
        <v>199</v>
      </c>
      <c r="H3579" s="48" t="s">
        <v>819</v>
      </c>
      <c r="I3579" s="48">
        <v>5</v>
      </c>
    </row>
    <row r="3580" spans="1:9" x14ac:dyDescent="0.3">
      <c r="A3580" s="48">
        <v>7059</v>
      </c>
      <c r="B3580" s="48" t="s">
        <v>284</v>
      </c>
      <c r="C3580" s="48" t="str">
        <f>VLOOKUP(Table14[[#This Row],[Subject]],Sheet2!$A$1:$B$60,2,0)</f>
        <v>MALE</v>
      </c>
      <c r="D3580" s="48" t="str">
        <f>TEXT(Table14[[#This Row],[Date]],"MMMM")</f>
        <v>September</v>
      </c>
      <c r="E3580" s="38">
        <v>45171</v>
      </c>
      <c r="F3580" s="48" t="s">
        <v>16</v>
      </c>
      <c r="G3580" s="48" t="s">
        <v>199</v>
      </c>
      <c r="H3580" s="48" t="s">
        <v>820</v>
      </c>
      <c r="I3580" s="48">
        <v>1</v>
      </c>
    </row>
    <row r="3581" spans="1:9" x14ac:dyDescent="0.3">
      <c r="A3581" s="48">
        <v>7060</v>
      </c>
      <c r="B3581" s="48" t="s">
        <v>284</v>
      </c>
      <c r="C3581" s="48" t="str">
        <f>VLOOKUP(Table14[[#This Row],[Subject]],Sheet2!$A$1:$B$60,2,0)</f>
        <v>MALE</v>
      </c>
      <c r="D3581" s="48" t="str">
        <f>TEXT(Table14[[#This Row],[Date]],"MMMM")</f>
        <v>September</v>
      </c>
      <c r="E3581" s="38">
        <v>45171</v>
      </c>
      <c r="F3581" s="48" t="s">
        <v>16</v>
      </c>
      <c r="G3581" s="48" t="s">
        <v>199</v>
      </c>
      <c r="H3581" s="48" t="s">
        <v>821</v>
      </c>
      <c r="I3581" s="48">
        <v>6</v>
      </c>
    </row>
    <row r="3582" spans="1:9" x14ac:dyDescent="0.3">
      <c r="A3582" s="48">
        <v>7061</v>
      </c>
      <c r="B3582" s="48" t="s">
        <v>284</v>
      </c>
      <c r="C3582" s="48" t="str">
        <f>VLOOKUP(Table14[[#This Row],[Subject]],Sheet2!$A$1:$B$60,2,0)</f>
        <v>MALE</v>
      </c>
      <c r="D3582" s="48" t="str">
        <f>TEXT(Table14[[#This Row],[Date]],"MMMM")</f>
        <v>September</v>
      </c>
      <c r="E3582" s="38">
        <v>45171</v>
      </c>
      <c r="F3582" s="48" t="s">
        <v>16</v>
      </c>
      <c r="G3582" s="48" t="s">
        <v>199</v>
      </c>
      <c r="H3582" s="48" t="s">
        <v>822</v>
      </c>
      <c r="I3582" s="48">
        <v>4</v>
      </c>
    </row>
    <row r="3583" spans="1:9" x14ac:dyDescent="0.3">
      <c r="A3583" s="48">
        <v>7062</v>
      </c>
      <c r="B3583" s="48" t="s">
        <v>284</v>
      </c>
      <c r="C3583" s="48" t="str">
        <f>VLOOKUP(Table14[[#This Row],[Subject]],Sheet2!$A$1:$B$60,2,0)</f>
        <v>MALE</v>
      </c>
      <c r="D3583" s="48" t="str">
        <f>TEXT(Table14[[#This Row],[Date]],"MMMM")</f>
        <v>September</v>
      </c>
      <c r="E3583" s="38">
        <v>45171</v>
      </c>
      <c r="F3583" s="48" t="s">
        <v>16</v>
      </c>
      <c r="G3583" s="48" t="s">
        <v>199</v>
      </c>
      <c r="H3583" s="48" t="s">
        <v>823</v>
      </c>
      <c r="I3583" s="48">
        <v>7</v>
      </c>
    </row>
    <row r="3584" spans="1:9" x14ac:dyDescent="0.3">
      <c r="A3584" s="48">
        <v>7063</v>
      </c>
      <c r="B3584" s="48" t="s">
        <v>284</v>
      </c>
      <c r="C3584" s="48" t="str">
        <f>VLOOKUP(Table14[[#This Row],[Subject]],Sheet2!$A$1:$B$60,2,0)</f>
        <v>MALE</v>
      </c>
      <c r="D3584" s="48" t="str">
        <f>TEXT(Table14[[#This Row],[Date]],"MMMM")</f>
        <v>September</v>
      </c>
      <c r="E3584" s="38">
        <v>45171</v>
      </c>
      <c r="F3584" s="48" t="s">
        <v>16</v>
      </c>
      <c r="G3584" s="48" t="s">
        <v>199</v>
      </c>
      <c r="H3584" s="48" t="s">
        <v>824</v>
      </c>
      <c r="I3584" s="48">
        <v>2</v>
      </c>
    </row>
    <row r="3585" spans="1:9" x14ac:dyDescent="0.3">
      <c r="A3585" s="48">
        <v>7064</v>
      </c>
      <c r="B3585" s="48" t="s">
        <v>284</v>
      </c>
      <c r="C3585" s="48" t="str">
        <f>VLOOKUP(Table14[[#This Row],[Subject]],Sheet2!$A$1:$B$60,2,0)</f>
        <v>MALE</v>
      </c>
      <c r="D3585" s="48" t="str">
        <f>TEXT(Table14[[#This Row],[Date]],"MMMM")</f>
        <v>September</v>
      </c>
      <c r="E3585" s="38">
        <v>45171</v>
      </c>
      <c r="F3585" s="48" t="s">
        <v>16</v>
      </c>
      <c r="G3585" s="48" t="s">
        <v>199</v>
      </c>
      <c r="H3585" s="48" t="s">
        <v>825</v>
      </c>
      <c r="I3585" s="48">
        <v>3</v>
      </c>
    </row>
    <row r="3586" spans="1:9" x14ac:dyDescent="0.3">
      <c r="A3586" s="48">
        <v>7065</v>
      </c>
      <c r="B3586" s="48" t="s">
        <v>284</v>
      </c>
      <c r="C3586" s="48" t="str">
        <f>VLOOKUP(Table14[[#This Row],[Subject]],Sheet2!$A$1:$B$60,2,0)</f>
        <v>MALE</v>
      </c>
      <c r="D3586" s="48" t="str">
        <f>TEXT(Table14[[#This Row],[Date]],"MMMM")</f>
        <v>September</v>
      </c>
      <c r="E3586" s="38">
        <v>45171</v>
      </c>
      <c r="F3586" s="48" t="s">
        <v>16</v>
      </c>
      <c r="G3586" s="48" t="s">
        <v>199</v>
      </c>
      <c r="H3586" s="48" t="s">
        <v>826</v>
      </c>
      <c r="I3586" s="48">
        <v>5</v>
      </c>
    </row>
    <row r="3587" spans="1:9" x14ac:dyDescent="0.3">
      <c r="A3587" s="48">
        <v>7066</v>
      </c>
      <c r="B3587" s="48" t="s">
        <v>284</v>
      </c>
      <c r="C3587" s="48" t="str">
        <f>VLOOKUP(Table14[[#This Row],[Subject]],Sheet2!$A$1:$B$60,2,0)</f>
        <v>MALE</v>
      </c>
      <c r="D3587" s="48" t="str">
        <f>TEXT(Table14[[#This Row],[Date]],"MMMM")</f>
        <v>September</v>
      </c>
      <c r="E3587" s="38">
        <v>45171</v>
      </c>
      <c r="F3587" s="48" t="s">
        <v>16</v>
      </c>
      <c r="G3587" s="48" t="s">
        <v>199</v>
      </c>
      <c r="H3587" s="48" t="s">
        <v>827</v>
      </c>
      <c r="I3587" s="48">
        <v>1</v>
      </c>
    </row>
    <row r="3588" spans="1:9" x14ac:dyDescent="0.3">
      <c r="A3588" s="48">
        <v>7067</v>
      </c>
      <c r="B3588" s="48" t="s">
        <v>284</v>
      </c>
      <c r="C3588" s="48" t="str">
        <f>VLOOKUP(Table14[[#This Row],[Subject]],Sheet2!$A$1:$B$60,2,0)</f>
        <v>MALE</v>
      </c>
      <c r="D3588" s="48" t="str">
        <f>TEXT(Table14[[#This Row],[Date]],"MMMM")</f>
        <v>September</v>
      </c>
      <c r="E3588" s="38">
        <v>45171</v>
      </c>
      <c r="F3588" s="48" t="s">
        <v>16</v>
      </c>
      <c r="G3588" s="48" t="s">
        <v>199</v>
      </c>
      <c r="H3588" s="48" t="s">
        <v>828</v>
      </c>
      <c r="I3588" s="48">
        <v>3</v>
      </c>
    </row>
    <row r="3589" spans="1:9" x14ac:dyDescent="0.3">
      <c r="A3589" s="48">
        <v>7068</v>
      </c>
      <c r="B3589" s="48" t="s">
        <v>284</v>
      </c>
      <c r="C3589" s="48" t="str">
        <f>VLOOKUP(Table14[[#This Row],[Subject]],Sheet2!$A$1:$B$60,2,0)</f>
        <v>MALE</v>
      </c>
      <c r="D3589" s="48" t="str">
        <f>TEXT(Table14[[#This Row],[Date]],"MMMM")</f>
        <v>September</v>
      </c>
      <c r="E3589" s="38">
        <v>45171</v>
      </c>
      <c r="F3589" s="48" t="s">
        <v>16</v>
      </c>
      <c r="G3589" s="48" t="s">
        <v>199</v>
      </c>
      <c r="H3589" s="48" t="s">
        <v>829</v>
      </c>
      <c r="I3589" s="48">
        <v>6</v>
      </c>
    </row>
    <row r="3590" spans="1:9" x14ac:dyDescent="0.3">
      <c r="A3590" s="48">
        <v>7069</v>
      </c>
      <c r="B3590" s="48" t="s">
        <v>284</v>
      </c>
      <c r="C3590" s="48" t="str">
        <f>VLOOKUP(Table14[[#This Row],[Subject]],Sheet2!$A$1:$B$60,2,0)</f>
        <v>MALE</v>
      </c>
      <c r="D3590" s="48" t="str">
        <f>TEXT(Table14[[#This Row],[Date]],"MMMM")</f>
        <v>September</v>
      </c>
      <c r="E3590" s="38">
        <v>45171</v>
      </c>
      <c r="F3590" s="48" t="s">
        <v>16</v>
      </c>
      <c r="G3590" s="48" t="s">
        <v>199</v>
      </c>
      <c r="H3590" s="48" t="s">
        <v>830</v>
      </c>
      <c r="I3590" s="48">
        <v>2</v>
      </c>
    </row>
    <row r="3591" spans="1:9" x14ac:dyDescent="0.3">
      <c r="A3591" s="48">
        <v>7070</v>
      </c>
      <c r="B3591" s="48" t="s">
        <v>284</v>
      </c>
      <c r="C3591" s="48" t="str">
        <f>VLOOKUP(Table14[[#This Row],[Subject]],Sheet2!$A$1:$B$60,2,0)</f>
        <v>MALE</v>
      </c>
      <c r="D3591" s="48" t="str">
        <f>TEXT(Table14[[#This Row],[Date]],"MMMM")</f>
        <v>September</v>
      </c>
      <c r="E3591" s="38">
        <v>45171</v>
      </c>
      <c r="F3591" s="48" t="s">
        <v>16</v>
      </c>
      <c r="G3591" s="48" t="s">
        <v>219</v>
      </c>
      <c r="H3591" s="48" t="s">
        <v>831</v>
      </c>
      <c r="I3591" s="48">
        <v>3</v>
      </c>
    </row>
    <row r="3592" spans="1:9" x14ac:dyDescent="0.3">
      <c r="A3592" s="48">
        <v>7071</v>
      </c>
      <c r="B3592" s="48" t="s">
        <v>284</v>
      </c>
      <c r="C3592" s="48" t="str">
        <f>VLOOKUP(Table14[[#This Row],[Subject]],Sheet2!$A$1:$B$60,2,0)</f>
        <v>MALE</v>
      </c>
      <c r="D3592" s="48" t="str">
        <f>TEXT(Table14[[#This Row],[Date]],"MMMM")</f>
        <v>September</v>
      </c>
      <c r="E3592" s="38">
        <v>45171</v>
      </c>
      <c r="F3592" s="48" t="s">
        <v>16</v>
      </c>
      <c r="G3592" s="48" t="s">
        <v>219</v>
      </c>
      <c r="H3592" s="48" t="s">
        <v>832</v>
      </c>
      <c r="I3592" s="48">
        <v>5</v>
      </c>
    </row>
    <row r="3593" spans="1:9" x14ac:dyDescent="0.3">
      <c r="A3593" s="48">
        <v>7072</v>
      </c>
      <c r="B3593" s="48" t="s">
        <v>284</v>
      </c>
      <c r="C3593" s="48" t="str">
        <f>VLOOKUP(Table14[[#This Row],[Subject]],Sheet2!$A$1:$B$60,2,0)</f>
        <v>MALE</v>
      </c>
      <c r="D3593" s="48" t="str">
        <f>TEXT(Table14[[#This Row],[Date]],"MMMM")</f>
        <v>September</v>
      </c>
      <c r="E3593" s="38">
        <v>45171</v>
      </c>
      <c r="F3593" s="48" t="s">
        <v>16</v>
      </c>
      <c r="G3593" s="48" t="s">
        <v>219</v>
      </c>
      <c r="H3593" s="48" t="s">
        <v>833</v>
      </c>
      <c r="I3593" s="48">
        <v>1</v>
      </c>
    </row>
    <row r="3594" spans="1:9" x14ac:dyDescent="0.3">
      <c r="A3594" s="48">
        <v>7073</v>
      </c>
      <c r="B3594" s="48" t="s">
        <v>284</v>
      </c>
      <c r="C3594" s="48" t="str">
        <f>VLOOKUP(Table14[[#This Row],[Subject]],Sheet2!$A$1:$B$60,2,0)</f>
        <v>MALE</v>
      </c>
      <c r="D3594" s="48" t="str">
        <f>TEXT(Table14[[#This Row],[Date]],"MMMM")</f>
        <v>September</v>
      </c>
      <c r="E3594" s="38">
        <v>45171</v>
      </c>
      <c r="F3594" s="48" t="s">
        <v>16</v>
      </c>
      <c r="G3594" s="48" t="s">
        <v>219</v>
      </c>
      <c r="H3594" s="48" t="s">
        <v>834</v>
      </c>
      <c r="I3594" s="48">
        <v>6</v>
      </c>
    </row>
    <row r="3595" spans="1:9" x14ac:dyDescent="0.3">
      <c r="A3595" s="48">
        <v>7074</v>
      </c>
      <c r="B3595" s="48" t="s">
        <v>284</v>
      </c>
      <c r="C3595" s="48" t="str">
        <f>VLOOKUP(Table14[[#This Row],[Subject]],Sheet2!$A$1:$B$60,2,0)</f>
        <v>MALE</v>
      </c>
      <c r="D3595" s="48" t="str">
        <f>TEXT(Table14[[#This Row],[Date]],"MMMM")</f>
        <v>September</v>
      </c>
      <c r="E3595" s="38">
        <v>45171</v>
      </c>
      <c r="F3595" s="48" t="s">
        <v>16</v>
      </c>
      <c r="G3595" s="48" t="s">
        <v>219</v>
      </c>
      <c r="H3595" s="48" t="s">
        <v>835</v>
      </c>
      <c r="I3595" s="48">
        <v>2</v>
      </c>
    </row>
    <row r="3596" spans="1:9" x14ac:dyDescent="0.3">
      <c r="A3596" s="48">
        <v>7075</v>
      </c>
      <c r="B3596" s="48" t="s">
        <v>284</v>
      </c>
      <c r="C3596" s="48" t="str">
        <f>VLOOKUP(Table14[[#This Row],[Subject]],Sheet2!$A$1:$B$60,2,0)</f>
        <v>MALE</v>
      </c>
      <c r="D3596" s="48" t="str">
        <f>TEXT(Table14[[#This Row],[Date]],"MMMM")</f>
        <v>September</v>
      </c>
      <c r="E3596" s="38">
        <v>45171</v>
      </c>
      <c r="F3596" s="48" t="s">
        <v>16</v>
      </c>
      <c r="G3596" s="48" t="s">
        <v>219</v>
      </c>
      <c r="H3596" s="48" t="s">
        <v>836</v>
      </c>
      <c r="I3596" s="48">
        <v>4</v>
      </c>
    </row>
    <row r="3597" spans="1:9" x14ac:dyDescent="0.3">
      <c r="A3597" s="48">
        <v>7076</v>
      </c>
      <c r="B3597" s="48" t="s">
        <v>284</v>
      </c>
      <c r="C3597" s="48" t="str">
        <f>VLOOKUP(Table14[[#This Row],[Subject]],Sheet2!$A$1:$B$60,2,0)</f>
        <v>MALE</v>
      </c>
      <c r="D3597" s="48" t="str">
        <f>TEXT(Table14[[#This Row],[Date]],"MMMM")</f>
        <v>September</v>
      </c>
      <c r="E3597" s="38">
        <v>45171</v>
      </c>
      <c r="F3597" s="48" t="s">
        <v>16</v>
      </c>
      <c r="G3597" s="48" t="s">
        <v>219</v>
      </c>
      <c r="H3597" s="48" t="s">
        <v>837</v>
      </c>
      <c r="I3597" s="48">
        <v>7</v>
      </c>
    </row>
    <row r="3598" spans="1:9" x14ac:dyDescent="0.3">
      <c r="A3598" s="48">
        <v>7077</v>
      </c>
      <c r="B3598" s="48" t="s">
        <v>284</v>
      </c>
      <c r="C3598" s="48" t="str">
        <f>VLOOKUP(Table14[[#This Row],[Subject]],Sheet2!$A$1:$B$60,2,0)</f>
        <v>MALE</v>
      </c>
      <c r="D3598" s="48" t="str">
        <f>TEXT(Table14[[#This Row],[Date]],"MMMM")</f>
        <v>September</v>
      </c>
      <c r="E3598" s="38">
        <v>45171</v>
      </c>
      <c r="F3598" s="48" t="s">
        <v>16</v>
      </c>
      <c r="G3598" s="48" t="s">
        <v>219</v>
      </c>
      <c r="H3598" s="48" t="s">
        <v>838</v>
      </c>
      <c r="I3598" s="48">
        <v>1</v>
      </c>
    </row>
    <row r="3599" spans="1:9" x14ac:dyDescent="0.3">
      <c r="A3599" s="48">
        <v>7078</v>
      </c>
      <c r="B3599" s="48" t="s">
        <v>284</v>
      </c>
      <c r="C3599" s="48" t="str">
        <f>VLOOKUP(Table14[[#This Row],[Subject]],Sheet2!$A$1:$B$60,2,0)</f>
        <v>MALE</v>
      </c>
      <c r="D3599" s="48" t="str">
        <f>TEXT(Table14[[#This Row],[Date]],"MMMM")</f>
        <v>September</v>
      </c>
      <c r="E3599" s="38">
        <v>45171</v>
      </c>
      <c r="F3599" s="48" t="s">
        <v>16</v>
      </c>
      <c r="G3599" s="48" t="s">
        <v>219</v>
      </c>
      <c r="H3599" s="48" t="s">
        <v>839</v>
      </c>
      <c r="I3599" s="48">
        <v>4</v>
      </c>
    </row>
    <row r="3600" spans="1:9" x14ac:dyDescent="0.3">
      <c r="A3600" s="48">
        <v>7079</v>
      </c>
      <c r="B3600" s="48" t="s">
        <v>284</v>
      </c>
      <c r="C3600" s="48" t="str">
        <f>VLOOKUP(Table14[[#This Row],[Subject]],Sheet2!$A$1:$B$60,2,0)</f>
        <v>MALE</v>
      </c>
      <c r="D3600" s="48" t="str">
        <f>TEXT(Table14[[#This Row],[Date]],"MMMM")</f>
        <v>September</v>
      </c>
      <c r="E3600" s="38">
        <v>45171</v>
      </c>
      <c r="F3600" s="48" t="s">
        <v>16</v>
      </c>
      <c r="G3600" s="48" t="s">
        <v>219</v>
      </c>
      <c r="H3600" s="48" t="s">
        <v>840</v>
      </c>
      <c r="I3600" s="48">
        <v>2</v>
      </c>
    </row>
    <row r="3601" spans="1:9" x14ac:dyDescent="0.3">
      <c r="A3601" s="48">
        <v>7080</v>
      </c>
      <c r="B3601" s="48" t="s">
        <v>284</v>
      </c>
      <c r="C3601" s="48" t="str">
        <f>VLOOKUP(Table14[[#This Row],[Subject]],Sheet2!$A$1:$B$60,2,0)</f>
        <v>MALE</v>
      </c>
      <c r="D3601" s="48" t="str">
        <f>TEXT(Table14[[#This Row],[Date]],"MMMM")</f>
        <v>September</v>
      </c>
      <c r="E3601" s="38">
        <v>45171</v>
      </c>
      <c r="F3601" s="48" t="s">
        <v>16</v>
      </c>
      <c r="G3601" s="48" t="s">
        <v>219</v>
      </c>
      <c r="H3601" s="48" t="s">
        <v>841</v>
      </c>
      <c r="I3601" s="48">
        <v>3</v>
      </c>
    </row>
    <row r="3602" spans="1:9" x14ac:dyDescent="0.3">
      <c r="A3602" s="48">
        <v>7081</v>
      </c>
      <c r="B3602" s="48" t="s">
        <v>284</v>
      </c>
      <c r="C3602" s="48" t="str">
        <f>VLOOKUP(Table14[[#This Row],[Subject]],Sheet2!$A$1:$B$60,2,0)</f>
        <v>MALE</v>
      </c>
      <c r="D3602" s="48" t="str">
        <f>TEXT(Table14[[#This Row],[Date]],"MMMM")</f>
        <v>September</v>
      </c>
      <c r="E3602" s="38">
        <v>45171</v>
      </c>
      <c r="F3602" s="48" t="s">
        <v>16</v>
      </c>
      <c r="G3602" s="48" t="s">
        <v>219</v>
      </c>
      <c r="H3602" s="48" t="s">
        <v>842</v>
      </c>
      <c r="I3602" s="48">
        <v>5</v>
      </c>
    </row>
    <row r="3603" spans="1:9" x14ac:dyDescent="0.3">
      <c r="A3603" s="48">
        <v>7082</v>
      </c>
      <c r="B3603" s="48" t="s">
        <v>284</v>
      </c>
      <c r="C3603" s="48" t="str">
        <f>VLOOKUP(Table14[[#This Row],[Subject]],Sheet2!$A$1:$B$60,2,0)</f>
        <v>MALE</v>
      </c>
      <c r="D3603" s="48" t="str">
        <f>TEXT(Table14[[#This Row],[Date]],"MMMM")</f>
        <v>September</v>
      </c>
      <c r="E3603" s="38">
        <v>45171</v>
      </c>
      <c r="F3603" s="48" t="s">
        <v>16</v>
      </c>
      <c r="G3603" s="48" t="s">
        <v>219</v>
      </c>
      <c r="H3603" s="48" t="s">
        <v>843</v>
      </c>
      <c r="I3603" s="48">
        <v>6</v>
      </c>
    </row>
    <row r="3604" spans="1:9" x14ac:dyDescent="0.3">
      <c r="A3604" s="48">
        <v>7083</v>
      </c>
      <c r="B3604" s="48" t="s">
        <v>284</v>
      </c>
      <c r="C3604" s="48" t="str">
        <f>VLOOKUP(Table14[[#This Row],[Subject]],Sheet2!$A$1:$B$60,2,0)</f>
        <v>MALE</v>
      </c>
      <c r="D3604" s="48" t="str">
        <f>TEXT(Table14[[#This Row],[Date]],"MMMM")</f>
        <v>September</v>
      </c>
      <c r="E3604" s="38">
        <v>45171</v>
      </c>
      <c r="F3604" s="48" t="s">
        <v>16</v>
      </c>
      <c r="G3604" s="48" t="s">
        <v>233</v>
      </c>
      <c r="H3604" s="48" t="s">
        <v>844</v>
      </c>
      <c r="I3604" s="48">
        <v>4</v>
      </c>
    </row>
    <row r="3605" spans="1:9" x14ac:dyDescent="0.3">
      <c r="A3605" s="48">
        <v>7084</v>
      </c>
      <c r="B3605" s="48" t="s">
        <v>284</v>
      </c>
      <c r="C3605" s="48" t="str">
        <f>VLOOKUP(Table14[[#This Row],[Subject]],Sheet2!$A$1:$B$60,2,0)</f>
        <v>MALE</v>
      </c>
      <c r="D3605" s="48" t="str">
        <f>TEXT(Table14[[#This Row],[Date]],"MMMM")</f>
        <v>September</v>
      </c>
      <c r="E3605" s="38">
        <v>45171</v>
      </c>
      <c r="F3605" s="48" t="s">
        <v>16</v>
      </c>
      <c r="G3605" s="48" t="s">
        <v>233</v>
      </c>
      <c r="H3605" s="48" t="s">
        <v>845</v>
      </c>
      <c r="I3605" s="48">
        <v>5</v>
      </c>
    </row>
    <row r="3606" spans="1:9" x14ac:dyDescent="0.3">
      <c r="A3606" s="48">
        <v>7085</v>
      </c>
      <c r="B3606" s="48" t="s">
        <v>284</v>
      </c>
      <c r="C3606" s="48" t="str">
        <f>VLOOKUP(Table14[[#This Row],[Subject]],Sheet2!$A$1:$B$60,2,0)</f>
        <v>MALE</v>
      </c>
      <c r="D3606" s="48" t="str">
        <f>TEXT(Table14[[#This Row],[Date]],"MMMM")</f>
        <v>September</v>
      </c>
      <c r="E3606" s="38">
        <v>45171</v>
      </c>
      <c r="F3606" s="48" t="s">
        <v>16</v>
      </c>
      <c r="G3606" s="48" t="s">
        <v>233</v>
      </c>
      <c r="H3606" s="48" t="s">
        <v>846</v>
      </c>
      <c r="I3606" s="48">
        <v>2</v>
      </c>
    </row>
    <row r="3607" spans="1:9" x14ac:dyDescent="0.3">
      <c r="A3607" s="48">
        <v>7086</v>
      </c>
      <c r="B3607" s="48" t="s">
        <v>284</v>
      </c>
      <c r="C3607" s="48" t="str">
        <f>VLOOKUP(Table14[[#This Row],[Subject]],Sheet2!$A$1:$B$60,2,0)</f>
        <v>MALE</v>
      </c>
      <c r="D3607" s="48" t="str">
        <f>TEXT(Table14[[#This Row],[Date]],"MMMM")</f>
        <v>September</v>
      </c>
      <c r="E3607" s="38">
        <v>45171</v>
      </c>
      <c r="F3607" s="48" t="s">
        <v>16</v>
      </c>
      <c r="G3607" s="48" t="s">
        <v>233</v>
      </c>
      <c r="H3607" s="48" t="s">
        <v>847</v>
      </c>
      <c r="I3607" s="48">
        <v>6</v>
      </c>
    </row>
    <row r="3608" spans="1:9" x14ac:dyDescent="0.3">
      <c r="A3608" s="48">
        <v>7087</v>
      </c>
      <c r="B3608" s="48" t="s">
        <v>284</v>
      </c>
      <c r="C3608" s="48" t="str">
        <f>VLOOKUP(Table14[[#This Row],[Subject]],Sheet2!$A$1:$B$60,2,0)</f>
        <v>MALE</v>
      </c>
      <c r="D3608" s="48" t="str">
        <f>TEXT(Table14[[#This Row],[Date]],"MMMM")</f>
        <v>September</v>
      </c>
      <c r="E3608" s="38">
        <v>45171</v>
      </c>
      <c r="F3608" s="48" t="s">
        <v>16</v>
      </c>
      <c r="G3608" s="48" t="s">
        <v>233</v>
      </c>
      <c r="H3608" s="48" t="s">
        <v>848</v>
      </c>
      <c r="I3608" s="48">
        <v>7</v>
      </c>
    </row>
    <row r="3609" spans="1:9" x14ac:dyDescent="0.3">
      <c r="A3609" s="48">
        <v>7088</v>
      </c>
      <c r="B3609" s="48" t="s">
        <v>284</v>
      </c>
      <c r="C3609" s="48" t="str">
        <f>VLOOKUP(Table14[[#This Row],[Subject]],Sheet2!$A$1:$B$60,2,0)</f>
        <v>MALE</v>
      </c>
      <c r="D3609" s="48" t="str">
        <f>TEXT(Table14[[#This Row],[Date]],"MMMM")</f>
        <v>September</v>
      </c>
      <c r="E3609" s="38">
        <v>45171</v>
      </c>
      <c r="F3609" s="48" t="s">
        <v>16</v>
      </c>
      <c r="G3609" s="48" t="s">
        <v>233</v>
      </c>
      <c r="H3609" s="48" t="s">
        <v>849</v>
      </c>
      <c r="I3609" s="48">
        <v>1</v>
      </c>
    </row>
    <row r="3610" spans="1:9" x14ac:dyDescent="0.3">
      <c r="A3610" s="48">
        <v>7089</v>
      </c>
      <c r="B3610" s="48" t="s">
        <v>284</v>
      </c>
      <c r="C3610" s="48" t="str">
        <f>VLOOKUP(Table14[[#This Row],[Subject]],Sheet2!$A$1:$B$60,2,0)</f>
        <v>MALE</v>
      </c>
      <c r="D3610" s="48" t="str">
        <f>TEXT(Table14[[#This Row],[Date]],"MMMM")</f>
        <v>September</v>
      </c>
      <c r="E3610" s="38">
        <v>45171</v>
      </c>
      <c r="F3610" s="48" t="s">
        <v>16</v>
      </c>
      <c r="G3610" s="48" t="s">
        <v>233</v>
      </c>
      <c r="H3610" s="48" t="s">
        <v>850</v>
      </c>
      <c r="I3610" s="48">
        <v>3</v>
      </c>
    </row>
    <row r="3611" spans="1:9" x14ac:dyDescent="0.3">
      <c r="A3611" s="48">
        <v>7090</v>
      </c>
      <c r="B3611" s="48" t="s">
        <v>284</v>
      </c>
      <c r="C3611" s="48" t="str">
        <f>VLOOKUP(Table14[[#This Row],[Subject]],Sheet2!$A$1:$B$60,2,0)</f>
        <v>MALE</v>
      </c>
      <c r="D3611" s="48" t="str">
        <f>TEXT(Table14[[#This Row],[Date]],"MMMM")</f>
        <v>September</v>
      </c>
      <c r="E3611" s="38">
        <v>45171</v>
      </c>
      <c r="F3611" s="48" t="s">
        <v>16</v>
      </c>
      <c r="G3611" s="48" t="s">
        <v>233</v>
      </c>
      <c r="H3611" s="48" t="s">
        <v>851</v>
      </c>
      <c r="I3611" s="48">
        <v>5</v>
      </c>
    </row>
    <row r="3612" spans="1:9" x14ac:dyDescent="0.3">
      <c r="A3612" s="48">
        <v>7091</v>
      </c>
      <c r="B3612" s="48" t="s">
        <v>284</v>
      </c>
      <c r="C3612" s="48" t="str">
        <f>VLOOKUP(Table14[[#This Row],[Subject]],Sheet2!$A$1:$B$60,2,0)</f>
        <v>MALE</v>
      </c>
      <c r="D3612" s="48" t="str">
        <f>TEXT(Table14[[#This Row],[Date]],"MMMM")</f>
        <v>September</v>
      </c>
      <c r="E3612" s="38">
        <v>45171</v>
      </c>
      <c r="F3612" s="48" t="s">
        <v>16</v>
      </c>
      <c r="G3612" s="48" t="s">
        <v>233</v>
      </c>
      <c r="H3612" s="48" t="s">
        <v>852</v>
      </c>
      <c r="I3612" s="48">
        <v>4</v>
      </c>
    </row>
    <row r="3613" spans="1:9" x14ac:dyDescent="0.3">
      <c r="A3613" s="48">
        <v>7092</v>
      </c>
      <c r="B3613" s="48" t="s">
        <v>284</v>
      </c>
      <c r="C3613" s="48" t="str">
        <f>VLOOKUP(Table14[[#This Row],[Subject]],Sheet2!$A$1:$B$60,2,0)</f>
        <v>MALE</v>
      </c>
      <c r="D3613" s="48" t="str">
        <f>TEXT(Table14[[#This Row],[Date]],"MMMM")</f>
        <v>September</v>
      </c>
      <c r="E3613" s="38">
        <v>45171</v>
      </c>
      <c r="F3613" s="48" t="s">
        <v>16</v>
      </c>
      <c r="G3613" s="48" t="s">
        <v>233</v>
      </c>
      <c r="H3613" s="48" t="s">
        <v>853</v>
      </c>
      <c r="I3613" s="48">
        <v>3</v>
      </c>
    </row>
    <row r="3614" spans="1:9" x14ac:dyDescent="0.3">
      <c r="A3614" s="48">
        <v>7093</v>
      </c>
      <c r="B3614" s="48" t="s">
        <v>284</v>
      </c>
      <c r="C3614" s="48" t="str">
        <f>VLOOKUP(Table14[[#This Row],[Subject]],Sheet2!$A$1:$B$60,2,0)</f>
        <v>MALE</v>
      </c>
      <c r="D3614" s="48" t="str">
        <f>TEXT(Table14[[#This Row],[Date]],"MMMM")</f>
        <v>September</v>
      </c>
      <c r="E3614" s="38">
        <v>45171</v>
      </c>
      <c r="F3614" s="48" t="s">
        <v>16</v>
      </c>
      <c r="G3614" s="48" t="s">
        <v>233</v>
      </c>
      <c r="H3614" s="48" t="s">
        <v>854</v>
      </c>
      <c r="I3614" s="48">
        <v>2</v>
      </c>
    </row>
    <row r="3615" spans="1:9" x14ac:dyDescent="0.3">
      <c r="A3615" s="48">
        <v>7094</v>
      </c>
      <c r="B3615" s="48" t="s">
        <v>284</v>
      </c>
      <c r="C3615" s="48" t="str">
        <f>VLOOKUP(Table14[[#This Row],[Subject]],Sheet2!$A$1:$B$60,2,0)</f>
        <v>MALE</v>
      </c>
      <c r="D3615" s="48" t="str">
        <f>TEXT(Table14[[#This Row],[Date]],"MMMM")</f>
        <v>September</v>
      </c>
      <c r="E3615" s="38">
        <v>45171</v>
      </c>
      <c r="F3615" s="48" t="s">
        <v>16</v>
      </c>
      <c r="G3615" s="48" t="s">
        <v>233</v>
      </c>
      <c r="H3615" s="48" t="s">
        <v>855</v>
      </c>
      <c r="I3615" s="48">
        <v>7</v>
      </c>
    </row>
    <row r="3616" spans="1:9" x14ac:dyDescent="0.3">
      <c r="A3616" s="48">
        <v>7095</v>
      </c>
      <c r="B3616" s="48" t="s">
        <v>284</v>
      </c>
      <c r="C3616" s="48" t="str">
        <f>VLOOKUP(Table14[[#This Row],[Subject]],Sheet2!$A$1:$B$60,2,0)</f>
        <v>MALE</v>
      </c>
      <c r="D3616" s="48" t="str">
        <f>TEXT(Table14[[#This Row],[Date]],"MMMM")</f>
        <v>September</v>
      </c>
      <c r="E3616" s="38">
        <v>45171</v>
      </c>
      <c r="F3616" s="48" t="s">
        <v>16</v>
      </c>
      <c r="G3616" s="48" t="s">
        <v>233</v>
      </c>
      <c r="H3616" s="48" t="s">
        <v>856</v>
      </c>
      <c r="I3616" s="48">
        <v>1</v>
      </c>
    </row>
    <row r="3617" spans="1:9" x14ac:dyDescent="0.3">
      <c r="A3617" s="48">
        <v>7096</v>
      </c>
      <c r="B3617" s="48" t="s">
        <v>284</v>
      </c>
      <c r="C3617" s="48" t="str">
        <f>VLOOKUP(Table14[[#This Row],[Subject]],Sheet2!$A$1:$B$60,2,0)</f>
        <v>MALE</v>
      </c>
      <c r="D3617" s="48" t="str">
        <f>TEXT(Table14[[#This Row],[Date]],"MMMM")</f>
        <v>September</v>
      </c>
      <c r="E3617" s="38">
        <v>45171</v>
      </c>
      <c r="F3617" s="48" t="s">
        <v>16</v>
      </c>
      <c r="G3617" s="48" t="s">
        <v>233</v>
      </c>
      <c r="H3617" s="48" t="s">
        <v>857</v>
      </c>
      <c r="I3617" s="48">
        <v>6</v>
      </c>
    </row>
    <row r="3618" spans="1:9" x14ac:dyDescent="0.3">
      <c r="A3618" s="48">
        <v>7097</v>
      </c>
      <c r="B3618" s="48" t="s">
        <v>284</v>
      </c>
      <c r="C3618" s="48" t="str">
        <f>VLOOKUP(Table14[[#This Row],[Subject]],Sheet2!$A$1:$B$60,2,0)</f>
        <v>MALE</v>
      </c>
      <c r="D3618" s="48" t="str">
        <f>TEXT(Table14[[#This Row],[Date]],"MMMM")</f>
        <v>September</v>
      </c>
      <c r="E3618" s="38">
        <v>45171</v>
      </c>
      <c r="F3618" s="48" t="s">
        <v>16</v>
      </c>
      <c r="G3618" s="48" t="s">
        <v>233</v>
      </c>
      <c r="H3618" s="48" t="s">
        <v>858</v>
      </c>
      <c r="I3618" s="48">
        <v>5</v>
      </c>
    </row>
    <row r="3619" spans="1:9" x14ac:dyDescent="0.3">
      <c r="A3619" s="48">
        <v>7098</v>
      </c>
      <c r="B3619" s="48" t="s">
        <v>284</v>
      </c>
      <c r="C3619" s="48" t="str">
        <f>VLOOKUP(Table14[[#This Row],[Subject]],Sheet2!$A$1:$B$60,2,0)</f>
        <v>MALE</v>
      </c>
      <c r="D3619" s="48" t="str">
        <f>TEXT(Table14[[#This Row],[Date]],"MMMM")</f>
        <v>September</v>
      </c>
      <c r="E3619" s="38">
        <v>45171</v>
      </c>
      <c r="F3619" s="48" t="s">
        <v>16</v>
      </c>
      <c r="G3619" s="48" t="s">
        <v>233</v>
      </c>
      <c r="H3619" s="48" t="s">
        <v>859</v>
      </c>
      <c r="I3619" s="48">
        <v>3</v>
      </c>
    </row>
    <row r="3620" spans="1:9" x14ac:dyDescent="0.3">
      <c r="A3620" s="48">
        <v>7099</v>
      </c>
      <c r="B3620" s="48" t="s">
        <v>284</v>
      </c>
      <c r="C3620" s="48" t="str">
        <f>VLOOKUP(Table14[[#This Row],[Subject]],Sheet2!$A$1:$B$60,2,0)</f>
        <v>MALE</v>
      </c>
      <c r="D3620" s="48" t="str">
        <f>TEXT(Table14[[#This Row],[Date]],"MMMM")</f>
        <v>September</v>
      </c>
      <c r="E3620" s="38">
        <v>45171</v>
      </c>
      <c r="F3620" s="48" t="s">
        <v>16</v>
      </c>
      <c r="G3620" s="48" t="s">
        <v>233</v>
      </c>
      <c r="H3620" s="48" t="s">
        <v>860</v>
      </c>
      <c r="I3620" s="48">
        <v>2</v>
      </c>
    </row>
    <row r="3621" spans="1:9" x14ac:dyDescent="0.3">
      <c r="A3621" s="48">
        <v>7100</v>
      </c>
      <c r="B3621" s="48" t="s">
        <v>284</v>
      </c>
      <c r="C3621" s="48" t="str">
        <f>VLOOKUP(Table14[[#This Row],[Subject]],Sheet2!$A$1:$B$60,2,0)</f>
        <v>MALE</v>
      </c>
      <c r="D3621" s="48" t="str">
        <f>TEXT(Table14[[#This Row],[Date]],"MMMM")</f>
        <v>September</v>
      </c>
      <c r="E3621" s="38">
        <v>45171</v>
      </c>
      <c r="F3621" s="48" t="s">
        <v>16</v>
      </c>
      <c r="G3621" s="48" t="s">
        <v>233</v>
      </c>
      <c r="H3621" s="48" t="s">
        <v>861</v>
      </c>
      <c r="I3621" s="48">
        <v>4</v>
      </c>
    </row>
    <row r="3622" spans="1:9" x14ac:dyDescent="0.3">
      <c r="A3622" s="48">
        <v>7101</v>
      </c>
      <c r="B3622" s="48" t="s">
        <v>284</v>
      </c>
      <c r="C3622" s="48" t="str">
        <f>VLOOKUP(Table14[[#This Row],[Subject]],Sheet2!$A$1:$B$60,2,0)</f>
        <v>MALE</v>
      </c>
      <c r="D3622" s="48" t="str">
        <f>TEXT(Table14[[#This Row],[Date]],"MMMM")</f>
        <v>September</v>
      </c>
      <c r="E3622" s="38">
        <v>45171</v>
      </c>
      <c r="F3622" s="48" t="s">
        <v>16</v>
      </c>
      <c r="G3622" s="48" t="s">
        <v>233</v>
      </c>
      <c r="H3622" s="48" t="s">
        <v>862</v>
      </c>
      <c r="I3622" s="48">
        <v>7</v>
      </c>
    </row>
    <row r="3623" spans="1:9" x14ac:dyDescent="0.3">
      <c r="A3623" s="48">
        <v>7102</v>
      </c>
      <c r="B3623" s="48" t="s">
        <v>284</v>
      </c>
      <c r="C3623" s="48" t="str">
        <f>VLOOKUP(Table14[[#This Row],[Subject]],Sheet2!$A$1:$B$60,2,0)</f>
        <v>MALE</v>
      </c>
      <c r="D3623" s="48" t="str">
        <f>TEXT(Table14[[#This Row],[Date]],"MMMM")</f>
        <v>September</v>
      </c>
      <c r="E3623" s="38">
        <v>45171</v>
      </c>
      <c r="F3623" s="48" t="s">
        <v>16</v>
      </c>
      <c r="G3623" s="48" t="s">
        <v>233</v>
      </c>
      <c r="H3623" s="48" t="s">
        <v>863</v>
      </c>
      <c r="I3623" s="48">
        <v>1</v>
      </c>
    </row>
    <row r="3624" spans="1:9" x14ac:dyDescent="0.3">
      <c r="A3624" s="48">
        <v>7103</v>
      </c>
      <c r="B3624" s="48" t="s">
        <v>284</v>
      </c>
      <c r="C3624" s="48" t="str">
        <f>VLOOKUP(Table14[[#This Row],[Subject]],Sheet2!$A$1:$B$60,2,0)</f>
        <v>MALE</v>
      </c>
      <c r="D3624" s="48" t="str">
        <f>TEXT(Table14[[#This Row],[Date]],"MMMM")</f>
        <v>September</v>
      </c>
      <c r="E3624" s="38">
        <v>45171</v>
      </c>
      <c r="F3624" s="48" t="s">
        <v>16</v>
      </c>
      <c r="G3624" s="48" t="s">
        <v>233</v>
      </c>
      <c r="H3624" s="48" t="s">
        <v>864</v>
      </c>
      <c r="I3624" s="48">
        <v>6</v>
      </c>
    </row>
    <row r="3625" spans="1:9" x14ac:dyDescent="0.3">
      <c r="A3625" s="48">
        <v>7104</v>
      </c>
      <c r="B3625" s="48" t="s">
        <v>284</v>
      </c>
      <c r="C3625" s="48" t="str">
        <f>VLOOKUP(Table14[[#This Row],[Subject]],Sheet2!$A$1:$B$60,2,0)</f>
        <v>MALE</v>
      </c>
      <c r="D3625" s="48" t="str">
        <f>TEXT(Table14[[#This Row],[Date]],"MMMM")</f>
        <v>September</v>
      </c>
      <c r="E3625" s="38">
        <v>45171</v>
      </c>
      <c r="F3625" s="48" t="s">
        <v>16</v>
      </c>
      <c r="G3625" s="48" t="s">
        <v>233</v>
      </c>
      <c r="H3625" s="48" t="s">
        <v>865</v>
      </c>
      <c r="I3625" s="48">
        <v>4</v>
      </c>
    </row>
    <row r="3626" spans="1:9" x14ac:dyDescent="0.3">
      <c r="A3626" s="48">
        <v>7105</v>
      </c>
      <c r="B3626" s="48" t="s">
        <v>284</v>
      </c>
      <c r="C3626" s="48" t="str">
        <f>VLOOKUP(Table14[[#This Row],[Subject]],Sheet2!$A$1:$B$60,2,0)</f>
        <v>MALE</v>
      </c>
      <c r="D3626" s="48" t="str">
        <f>TEXT(Table14[[#This Row],[Date]],"MMMM")</f>
        <v>September</v>
      </c>
      <c r="E3626" s="38">
        <v>45171</v>
      </c>
      <c r="F3626" s="48" t="s">
        <v>16</v>
      </c>
      <c r="G3626" s="48" t="s">
        <v>233</v>
      </c>
      <c r="H3626" s="48" t="s">
        <v>866</v>
      </c>
      <c r="I3626" s="48">
        <v>3</v>
      </c>
    </row>
    <row r="3627" spans="1:9" x14ac:dyDescent="0.3">
      <c r="A3627" s="48">
        <v>7251</v>
      </c>
      <c r="B3627" s="48" t="s">
        <v>285</v>
      </c>
      <c r="C3627" s="48" t="str">
        <f>VLOOKUP(Table14[[#This Row],[Subject]],Sheet2!$A$1:$B$60,2,0)</f>
        <v>MALE</v>
      </c>
      <c r="D3627" s="48" t="str">
        <f>TEXT(Table14[[#This Row],[Date]],"MMMM")</f>
        <v>September</v>
      </c>
      <c r="E3627" s="38">
        <v>45171</v>
      </c>
      <c r="F3627" s="48" t="s">
        <v>16</v>
      </c>
      <c r="G3627" s="48" t="s">
        <v>104</v>
      </c>
      <c r="H3627" s="48" t="s">
        <v>867</v>
      </c>
      <c r="I3627" s="48">
        <v>0</v>
      </c>
    </row>
    <row r="3628" spans="1:9" x14ac:dyDescent="0.3">
      <c r="A3628" s="48">
        <v>7252</v>
      </c>
      <c r="B3628" s="48" t="s">
        <v>285</v>
      </c>
      <c r="C3628" s="48" t="str">
        <f>VLOOKUP(Table14[[#This Row],[Subject]],Sheet2!$A$1:$B$60,2,0)</f>
        <v>MALE</v>
      </c>
      <c r="D3628" s="48" t="str">
        <f>TEXT(Table14[[#This Row],[Date]],"MMMM")</f>
        <v>September</v>
      </c>
      <c r="E3628" s="38">
        <v>45171</v>
      </c>
      <c r="F3628" s="48" t="s">
        <v>16</v>
      </c>
      <c r="G3628" s="48" t="s">
        <v>104</v>
      </c>
      <c r="H3628" s="48" t="s">
        <v>720</v>
      </c>
      <c r="I3628" s="48">
        <v>0</v>
      </c>
    </row>
    <row r="3629" spans="1:9" x14ac:dyDescent="0.3">
      <c r="A3629" s="48">
        <v>7253</v>
      </c>
      <c r="B3629" s="48" t="s">
        <v>285</v>
      </c>
      <c r="C3629" s="48" t="str">
        <f>VLOOKUP(Table14[[#This Row],[Subject]],Sheet2!$A$1:$B$60,2,0)</f>
        <v>MALE</v>
      </c>
      <c r="D3629" s="48" t="str">
        <f>TEXT(Table14[[#This Row],[Date]],"MMMM")</f>
        <v>September</v>
      </c>
      <c r="E3629" s="38">
        <v>45171</v>
      </c>
      <c r="F3629" s="48" t="s">
        <v>16</v>
      </c>
      <c r="G3629" s="48" t="s">
        <v>104</v>
      </c>
      <c r="H3629" s="48" t="s">
        <v>724</v>
      </c>
      <c r="I3629" s="48">
        <v>0</v>
      </c>
    </row>
    <row r="3630" spans="1:9" x14ac:dyDescent="0.3">
      <c r="A3630" s="48">
        <v>7254</v>
      </c>
      <c r="B3630" s="48" t="s">
        <v>285</v>
      </c>
      <c r="C3630" s="48" t="str">
        <f>VLOOKUP(Table14[[#This Row],[Subject]],Sheet2!$A$1:$B$60,2,0)</f>
        <v>MALE</v>
      </c>
      <c r="D3630" s="48" t="str">
        <f>TEXT(Table14[[#This Row],[Date]],"MMMM")</f>
        <v>September</v>
      </c>
      <c r="E3630" s="38">
        <v>45171</v>
      </c>
      <c r="F3630" s="48" t="s">
        <v>16</v>
      </c>
      <c r="G3630" s="48" t="s">
        <v>104</v>
      </c>
      <c r="H3630" s="48" t="s">
        <v>725</v>
      </c>
      <c r="I3630" s="48">
        <v>1</v>
      </c>
    </row>
    <row r="3631" spans="1:9" x14ac:dyDescent="0.3">
      <c r="A3631" s="48">
        <v>7255</v>
      </c>
      <c r="B3631" s="48" t="s">
        <v>285</v>
      </c>
      <c r="C3631" s="48" t="str">
        <f>VLOOKUP(Table14[[#This Row],[Subject]],Sheet2!$A$1:$B$60,2,0)</f>
        <v>MALE</v>
      </c>
      <c r="D3631" s="48" t="str">
        <f>TEXT(Table14[[#This Row],[Date]],"MMMM")</f>
        <v>September</v>
      </c>
      <c r="E3631" s="38">
        <v>45171</v>
      </c>
      <c r="F3631" s="48" t="s">
        <v>16</v>
      </c>
      <c r="G3631" s="48" t="s">
        <v>104</v>
      </c>
      <c r="H3631" s="48" t="s">
        <v>726</v>
      </c>
      <c r="I3631" s="48">
        <v>0</v>
      </c>
    </row>
    <row r="3632" spans="1:9" x14ac:dyDescent="0.3">
      <c r="A3632" s="48">
        <v>7256</v>
      </c>
      <c r="B3632" s="48" t="s">
        <v>285</v>
      </c>
      <c r="C3632" s="48" t="str">
        <f>VLOOKUP(Table14[[#This Row],[Subject]],Sheet2!$A$1:$B$60,2,0)</f>
        <v>MALE</v>
      </c>
      <c r="D3632" s="48" t="str">
        <f>TEXT(Table14[[#This Row],[Date]],"MMMM")</f>
        <v>September</v>
      </c>
      <c r="E3632" s="38">
        <v>45171</v>
      </c>
      <c r="F3632" s="48" t="s">
        <v>16</v>
      </c>
      <c r="G3632" s="48" t="s">
        <v>104</v>
      </c>
      <c r="H3632" s="48" t="s">
        <v>727</v>
      </c>
      <c r="I3632" s="48">
        <v>0</v>
      </c>
    </row>
    <row r="3633" spans="1:9" x14ac:dyDescent="0.3">
      <c r="A3633" s="48">
        <v>7257</v>
      </c>
      <c r="B3633" s="48" t="s">
        <v>285</v>
      </c>
      <c r="C3633" s="48" t="str">
        <f>VLOOKUP(Table14[[#This Row],[Subject]],Sheet2!$A$1:$B$60,2,0)</f>
        <v>MALE</v>
      </c>
      <c r="D3633" s="48" t="str">
        <f>TEXT(Table14[[#This Row],[Date]],"MMMM")</f>
        <v>September</v>
      </c>
      <c r="E3633" s="38">
        <v>45171</v>
      </c>
      <c r="F3633" s="48" t="s">
        <v>16</v>
      </c>
      <c r="G3633" s="48" t="s">
        <v>104</v>
      </c>
      <c r="H3633" s="48" t="s">
        <v>728</v>
      </c>
      <c r="I3633" s="48">
        <v>1</v>
      </c>
    </row>
    <row r="3634" spans="1:9" x14ac:dyDescent="0.3">
      <c r="A3634" s="48">
        <v>7258</v>
      </c>
      <c r="B3634" s="48" t="s">
        <v>285</v>
      </c>
      <c r="C3634" s="48" t="str">
        <f>VLOOKUP(Table14[[#This Row],[Subject]],Sheet2!$A$1:$B$60,2,0)</f>
        <v>MALE</v>
      </c>
      <c r="D3634" s="48" t="str">
        <f>TEXT(Table14[[#This Row],[Date]],"MMMM")</f>
        <v>September</v>
      </c>
      <c r="E3634" s="38">
        <v>45171</v>
      </c>
      <c r="F3634" s="48" t="s">
        <v>16</v>
      </c>
      <c r="G3634" s="48" t="s">
        <v>104</v>
      </c>
      <c r="H3634" s="48" t="s">
        <v>729</v>
      </c>
      <c r="I3634" s="48">
        <v>0</v>
      </c>
    </row>
    <row r="3635" spans="1:9" x14ac:dyDescent="0.3">
      <c r="A3635" s="48">
        <v>7259</v>
      </c>
      <c r="B3635" s="48" t="s">
        <v>285</v>
      </c>
      <c r="C3635" s="48" t="str">
        <f>VLOOKUP(Table14[[#This Row],[Subject]],Sheet2!$A$1:$B$60,2,0)</f>
        <v>MALE</v>
      </c>
      <c r="D3635" s="48" t="str">
        <f>TEXT(Table14[[#This Row],[Date]],"MMMM")</f>
        <v>September</v>
      </c>
      <c r="E3635" s="38">
        <v>45171</v>
      </c>
      <c r="F3635" s="48" t="s">
        <v>16</v>
      </c>
      <c r="G3635" s="48" t="s">
        <v>104</v>
      </c>
      <c r="H3635" s="48" t="s">
        <v>730</v>
      </c>
      <c r="I3635" s="48">
        <v>0</v>
      </c>
    </row>
    <row r="3636" spans="1:9" x14ac:dyDescent="0.3">
      <c r="A3636" s="48">
        <v>7260</v>
      </c>
      <c r="B3636" s="48" t="s">
        <v>285</v>
      </c>
      <c r="C3636" s="48" t="str">
        <f>VLOOKUP(Table14[[#This Row],[Subject]],Sheet2!$A$1:$B$60,2,0)</f>
        <v>MALE</v>
      </c>
      <c r="D3636" s="48" t="str">
        <f>TEXT(Table14[[#This Row],[Date]],"MMMM")</f>
        <v>September</v>
      </c>
      <c r="E3636" s="38">
        <v>45171</v>
      </c>
      <c r="F3636" s="48" t="s">
        <v>16</v>
      </c>
      <c r="G3636" s="48" t="s">
        <v>104</v>
      </c>
      <c r="H3636" s="48" t="s">
        <v>731</v>
      </c>
      <c r="I3636" s="48">
        <v>0</v>
      </c>
    </row>
    <row r="3637" spans="1:9" x14ac:dyDescent="0.3">
      <c r="A3637" s="48">
        <v>7261</v>
      </c>
      <c r="B3637" s="48" t="s">
        <v>285</v>
      </c>
      <c r="C3637" s="48" t="str">
        <f>VLOOKUP(Table14[[#This Row],[Subject]],Sheet2!$A$1:$B$60,2,0)</f>
        <v>MALE</v>
      </c>
      <c r="D3637" s="48" t="str">
        <f>TEXT(Table14[[#This Row],[Date]],"MMMM")</f>
        <v>September</v>
      </c>
      <c r="E3637" s="38">
        <v>45171</v>
      </c>
      <c r="F3637" s="48" t="s">
        <v>16</v>
      </c>
      <c r="G3637" s="48" t="s">
        <v>104</v>
      </c>
      <c r="H3637" s="48" t="s">
        <v>732</v>
      </c>
      <c r="I3637" s="48">
        <v>0</v>
      </c>
    </row>
    <row r="3638" spans="1:9" x14ac:dyDescent="0.3">
      <c r="A3638" s="48">
        <v>7262</v>
      </c>
      <c r="B3638" s="48" t="s">
        <v>285</v>
      </c>
      <c r="C3638" s="48" t="str">
        <f>VLOOKUP(Table14[[#This Row],[Subject]],Sheet2!$A$1:$B$60,2,0)</f>
        <v>MALE</v>
      </c>
      <c r="D3638" s="48" t="str">
        <f>TEXT(Table14[[#This Row],[Date]],"MMMM")</f>
        <v>September</v>
      </c>
      <c r="E3638" s="38">
        <v>45171</v>
      </c>
      <c r="F3638" s="48" t="s">
        <v>16</v>
      </c>
      <c r="G3638" s="48" t="s">
        <v>104</v>
      </c>
      <c r="H3638" s="48" t="s">
        <v>733</v>
      </c>
      <c r="I3638" s="48">
        <v>0</v>
      </c>
    </row>
    <row r="3639" spans="1:9" x14ac:dyDescent="0.3">
      <c r="A3639" s="48">
        <v>7263</v>
      </c>
      <c r="B3639" s="48" t="s">
        <v>285</v>
      </c>
      <c r="C3639" s="48" t="str">
        <f>VLOOKUP(Table14[[#This Row],[Subject]],Sheet2!$A$1:$B$60,2,0)</f>
        <v>MALE</v>
      </c>
      <c r="D3639" s="48" t="str">
        <f>TEXT(Table14[[#This Row],[Date]],"MMMM")</f>
        <v>September</v>
      </c>
      <c r="E3639" s="38">
        <v>45171</v>
      </c>
      <c r="F3639" s="48" t="s">
        <v>16</v>
      </c>
      <c r="G3639" s="48" t="s">
        <v>104</v>
      </c>
      <c r="H3639" s="48" t="s">
        <v>734</v>
      </c>
      <c r="I3639" s="48">
        <v>0</v>
      </c>
    </row>
    <row r="3640" spans="1:9" x14ac:dyDescent="0.3">
      <c r="A3640" s="48">
        <v>7264</v>
      </c>
      <c r="B3640" s="48" t="s">
        <v>285</v>
      </c>
      <c r="C3640" s="48" t="str">
        <f>VLOOKUP(Table14[[#This Row],[Subject]],Sheet2!$A$1:$B$60,2,0)</f>
        <v>MALE</v>
      </c>
      <c r="D3640" s="48" t="str">
        <f>TEXT(Table14[[#This Row],[Date]],"MMMM")</f>
        <v>September</v>
      </c>
      <c r="E3640" s="38">
        <v>45171</v>
      </c>
      <c r="F3640" s="48" t="s">
        <v>16</v>
      </c>
      <c r="G3640" s="48" t="s">
        <v>104</v>
      </c>
      <c r="H3640" s="48" t="s">
        <v>735</v>
      </c>
      <c r="I3640" s="48">
        <v>0</v>
      </c>
    </row>
    <row r="3641" spans="1:9" x14ac:dyDescent="0.3">
      <c r="A3641" s="48">
        <v>7265</v>
      </c>
      <c r="B3641" s="48" t="s">
        <v>285</v>
      </c>
      <c r="C3641" s="48" t="str">
        <f>VLOOKUP(Table14[[#This Row],[Subject]],Sheet2!$A$1:$B$60,2,0)</f>
        <v>MALE</v>
      </c>
      <c r="D3641" s="48" t="str">
        <f>TEXT(Table14[[#This Row],[Date]],"MMMM")</f>
        <v>September</v>
      </c>
      <c r="E3641" s="38">
        <v>45171</v>
      </c>
      <c r="F3641" s="48" t="s">
        <v>16</v>
      </c>
      <c r="G3641" s="48" t="s">
        <v>104</v>
      </c>
      <c r="H3641" s="48" t="s">
        <v>736</v>
      </c>
      <c r="I3641" s="48">
        <v>0</v>
      </c>
    </row>
    <row r="3642" spans="1:9" x14ac:dyDescent="0.3">
      <c r="A3642" s="48">
        <v>7266</v>
      </c>
      <c r="B3642" s="48" t="s">
        <v>285</v>
      </c>
      <c r="C3642" s="48" t="str">
        <f>VLOOKUP(Table14[[#This Row],[Subject]],Sheet2!$A$1:$B$60,2,0)</f>
        <v>MALE</v>
      </c>
      <c r="D3642" s="48" t="str">
        <f>TEXT(Table14[[#This Row],[Date]],"MMMM")</f>
        <v>September</v>
      </c>
      <c r="E3642" s="38">
        <v>45171</v>
      </c>
      <c r="F3642" s="48" t="s">
        <v>16</v>
      </c>
      <c r="G3642" s="48" t="s">
        <v>104</v>
      </c>
      <c r="H3642" s="48" t="s">
        <v>737</v>
      </c>
      <c r="I3642" s="48">
        <v>0</v>
      </c>
    </row>
    <row r="3643" spans="1:9" x14ac:dyDescent="0.3">
      <c r="A3643" s="48">
        <v>7267</v>
      </c>
      <c r="B3643" s="48" t="s">
        <v>285</v>
      </c>
      <c r="C3643" s="48" t="str">
        <f>VLOOKUP(Table14[[#This Row],[Subject]],Sheet2!$A$1:$B$60,2,0)</f>
        <v>MALE</v>
      </c>
      <c r="D3643" s="48" t="str">
        <f>TEXT(Table14[[#This Row],[Date]],"MMMM")</f>
        <v>September</v>
      </c>
      <c r="E3643" s="38">
        <v>45171</v>
      </c>
      <c r="F3643" s="48" t="s">
        <v>16</v>
      </c>
      <c r="G3643" s="48" t="s">
        <v>104</v>
      </c>
      <c r="H3643" s="48" t="s">
        <v>738</v>
      </c>
      <c r="I3643" s="48">
        <v>0</v>
      </c>
    </row>
    <row r="3644" spans="1:9" x14ac:dyDescent="0.3">
      <c r="A3644" s="48">
        <v>7268</v>
      </c>
      <c r="B3644" s="48" t="s">
        <v>285</v>
      </c>
      <c r="C3644" s="48" t="str">
        <f>VLOOKUP(Table14[[#This Row],[Subject]],Sheet2!$A$1:$B$60,2,0)</f>
        <v>MALE</v>
      </c>
      <c r="D3644" s="48" t="str">
        <f>TEXT(Table14[[#This Row],[Date]],"MMMM")</f>
        <v>September</v>
      </c>
      <c r="E3644" s="38">
        <v>45171</v>
      </c>
      <c r="F3644" s="48" t="s">
        <v>16</v>
      </c>
      <c r="G3644" s="48" t="s">
        <v>104</v>
      </c>
      <c r="H3644" s="48" t="s">
        <v>739</v>
      </c>
      <c r="I3644" s="48">
        <v>0</v>
      </c>
    </row>
    <row r="3645" spans="1:9" x14ac:dyDescent="0.3">
      <c r="A3645" s="48">
        <v>7269</v>
      </c>
      <c r="B3645" s="48" t="s">
        <v>285</v>
      </c>
      <c r="C3645" s="48" t="str">
        <f>VLOOKUP(Table14[[#This Row],[Subject]],Sheet2!$A$1:$B$60,2,0)</f>
        <v>MALE</v>
      </c>
      <c r="D3645" s="48" t="str">
        <f>TEXT(Table14[[#This Row],[Date]],"MMMM")</f>
        <v>September</v>
      </c>
      <c r="E3645" s="38">
        <v>45171</v>
      </c>
      <c r="F3645" s="48" t="s">
        <v>16</v>
      </c>
      <c r="G3645" s="48" t="s">
        <v>104</v>
      </c>
      <c r="H3645" s="48" t="s">
        <v>740</v>
      </c>
      <c r="I3645" s="48">
        <v>2</v>
      </c>
    </row>
    <row r="3646" spans="1:9" x14ac:dyDescent="0.3">
      <c r="A3646" s="48">
        <v>7270</v>
      </c>
      <c r="B3646" s="48" t="s">
        <v>285</v>
      </c>
      <c r="C3646" s="48" t="str">
        <f>VLOOKUP(Table14[[#This Row],[Subject]],Sheet2!$A$1:$B$60,2,0)</f>
        <v>MALE</v>
      </c>
      <c r="D3646" s="48" t="str">
        <f>TEXT(Table14[[#This Row],[Date]],"MMMM")</f>
        <v>September</v>
      </c>
      <c r="E3646" s="38">
        <v>45171</v>
      </c>
      <c r="F3646" s="48" t="s">
        <v>16</v>
      </c>
      <c r="G3646" s="48" t="s">
        <v>104</v>
      </c>
      <c r="H3646" s="48" t="s">
        <v>741</v>
      </c>
      <c r="I3646" s="48">
        <v>0</v>
      </c>
    </row>
    <row r="3647" spans="1:9" x14ac:dyDescent="0.3">
      <c r="A3647" s="48">
        <v>7271</v>
      </c>
      <c r="B3647" s="48" t="s">
        <v>285</v>
      </c>
      <c r="C3647" s="48" t="str">
        <f>VLOOKUP(Table14[[#This Row],[Subject]],Sheet2!$A$1:$B$60,2,0)</f>
        <v>MALE</v>
      </c>
      <c r="D3647" s="48" t="str">
        <f>TEXT(Table14[[#This Row],[Date]],"MMMM")</f>
        <v>September</v>
      </c>
      <c r="E3647" s="38">
        <v>45171</v>
      </c>
      <c r="F3647" s="48" t="s">
        <v>16</v>
      </c>
      <c r="G3647" s="48" t="s">
        <v>104</v>
      </c>
      <c r="H3647" s="48" t="s">
        <v>742</v>
      </c>
      <c r="I3647" s="48">
        <v>3</v>
      </c>
    </row>
    <row r="3648" spans="1:9" x14ac:dyDescent="0.3">
      <c r="A3648" s="48">
        <v>7272</v>
      </c>
      <c r="B3648" s="48" t="s">
        <v>285</v>
      </c>
      <c r="C3648" s="48" t="str">
        <f>VLOOKUP(Table14[[#This Row],[Subject]],Sheet2!$A$1:$B$60,2,0)</f>
        <v>MALE</v>
      </c>
      <c r="D3648" s="48" t="str">
        <f>TEXT(Table14[[#This Row],[Date]],"MMMM")</f>
        <v>September</v>
      </c>
      <c r="E3648" s="38">
        <v>45171</v>
      </c>
      <c r="F3648" s="48" t="s">
        <v>16</v>
      </c>
      <c r="G3648" s="48" t="s">
        <v>104</v>
      </c>
      <c r="H3648" s="48" t="s">
        <v>743</v>
      </c>
      <c r="I3648" s="48">
        <v>0</v>
      </c>
    </row>
    <row r="3649" spans="1:9" x14ac:dyDescent="0.3">
      <c r="A3649" s="48">
        <v>7273</v>
      </c>
      <c r="B3649" s="48" t="s">
        <v>285</v>
      </c>
      <c r="C3649" s="48" t="str">
        <f>VLOOKUP(Table14[[#This Row],[Subject]],Sheet2!$A$1:$B$60,2,0)</f>
        <v>MALE</v>
      </c>
      <c r="D3649" s="48" t="str">
        <f>TEXT(Table14[[#This Row],[Date]],"MMMM")</f>
        <v>September</v>
      </c>
      <c r="E3649" s="38">
        <v>45171</v>
      </c>
      <c r="F3649" s="48" t="s">
        <v>16</v>
      </c>
      <c r="G3649" s="48" t="s">
        <v>104</v>
      </c>
      <c r="H3649" s="48" t="s">
        <v>744</v>
      </c>
      <c r="I3649" s="48">
        <v>1</v>
      </c>
    </row>
    <row r="3650" spans="1:9" x14ac:dyDescent="0.3">
      <c r="A3650" s="48">
        <v>7274</v>
      </c>
      <c r="B3650" s="48" t="s">
        <v>285</v>
      </c>
      <c r="C3650" s="48" t="str">
        <f>VLOOKUP(Table14[[#This Row],[Subject]],Sheet2!$A$1:$B$60,2,0)</f>
        <v>MALE</v>
      </c>
      <c r="D3650" s="48" t="str">
        <f>TEXT(Table14[[#This Row],[Date]],"MMMM")</f>
        <v>September</v>
      </c>
      <c r="E3650" s="38">
        <v>45171</v>
      </c>
      <c r="F3650" s="48" t="s">
        <v>16</v>
      </c>
      <c r="G3650" s="48" t="s">
        <v>128</v>
      </c>
      <c r="H3650" s="48" t="s">
        <v>868</v>
      </c>
      <c r="I3650" s="48">
        <v>4</v>
      </c>
    </row>
    <row r="3651" spans="1:9" x14ac:dyDescent="0.3">
      <c r="A3651" s="48">
        <v>7275</v>
      </c>
      <c r="B3651" s="48" t="s">
        <v>285</v>
      </c>
      <c r="C3651" s="48" t="str">
        <f>VLOOKUP(Table14[[#This Row],[Subject]],Sheet2!$A$1:$B$60,2,0)</f>
        <v>MALE</v>
      </c>
      <c r="D3651" s="48" t="str">
        <f>TEXT(Table14[[#This Row],[Date]],"MMMM")</f>
        <v>September</v>
      </c>
      <c r="E3651" s="38">
        <v>45171</v>
      </c>
      <c r="F3651" s="48" t="s">
        <v>16</v>
      </c>
      <c r="G3651" s="48" t="s">
        <v>128</v>
      </c>
      <c r="H3651" s="48" t="s">
        <v>869</v>
      </c>
      <c r="I3651" s="48">
        <v>1</v>
      </c>
    </row>
    <row r="3652" spans="1:9" x14ac:dyDescent="0.3">
      <c r="A3652" s="48">
        <v>7276</v>
      </c>
      <c r="B3652" s="48" t="s">
        <v>285</v>
      </c>
      <c r="C3652" s="48" t="str">
        <f>VLOOKUP(Table14[[#This Row],[Subject]],Sheet2!$A$1:$B$60,2,0)</f>
        <v>MALE</v>
      </c>
      <c r="D3652" s="48" t="str">
        <f>TEXT(Table14[[#This Row],[Date]],"MMMM")</f>
        <v>September</v>
      </c>
      <c r="E3652" s="38">
        <v>45171</v>
      </c>
      <c r="F3652" s="48" t="s">
        <v>16</v>
      </c>
      <c r="G3652" s="48" t="s">
        <v>128</v>
      </c>
      <c r="H3652" s="48" t="s">
        <v>747</v>
      </c>
      <c r="I3652" s="48">
        <v>5</v>
      </c>
    </row>
    <row r="3653" spans="1:9" x14ac:dyDescent="0.3">
      <c r="A3653" s="48">
        <v>7277</v>
      </c>
      <c r="B3653" s="48" t="s">
        <v>285</v>
      </c>
      <c r="C3653" s="48" t="str">
        <f>VLOOKUP(Table14[[#This Row],[Subject]],Sheet2!$A$1:$B$60,2,0)</f>
        <v>MALE</v>
      </c>
      <c r="D3653" s="48" t="str">
        <f>TEXT(Table14[[#This Row],[Date]],"MMMM")</f>
        <v>September</v>
      </c>
      <c r="E3653" s="38">
        <v>45171</v>
      </c>
      <c r="F3653" s="48" t="s">
        <v>16</v>
      </c>
      <c r="G3653" s="48" t="s">
        <v>128</v>
      </c>
      <c r="H3653" s="48" t="s">
        <v>748</v>
      </c>
      <c r="I3653" s="48">
        <v>2</v>
      </c>
    </row>
    <row r="3654" spans="1:9" x14ac:dyDescent="0.3">
      <c r="A3654" s="48">
        <v>7278</v>
      </c>
      <c r="B3654" s="48" t="s">
        <v>285</v>
      </c>
      <c r="C3654" s="48" t="str">
        <f>VLOOKUP(Table14[[#This Row],[Subject]],Sheet2!$A$1:$B$60,2,0)</f>
        <v>MALE</v>
      </c>
      <c r="D3654" s="48" t="str">
        <f>TEXT(Table14[[#This Row],[Date]],"MMMM")</f>
        <v>September</v>
      </c>
      <c r="E3654" s="38">
        <v>45171</v>
      </c>
      <c r="F3654" s="48" t="s">
        <v>16</v>
      </c>
      <c r="G3654" s="48" t="s">
        <v>128</v>
      </c>
      <c r="H3654" s="48" t="s">
        <v>749</v>
      </c>
      <c r="I3654" s="48">
        <v>3</v>
      </c>
    </row>
    <row r="3655" spans="1:9" x14ac:dyDescent="0.3">
      <c r="A3655" s="48">
        <v>7279</v>
      </c>
      <c r="B3655" s="48" t="s">
        <v>285</v>
      </c>
      <c r="C3655" s="48" t="str">
        <f>VLOOKUP(Table14[[#This Row],[Subject]],Sheet2!$A$1:$B$60,2,0)</f>
        <v>MALE</v>
      </c>
      <c r="D3655" s="48" t="str">
        <f>TEXT(Table14[[#This Row],[Date]],"MMMM")</f>
        <v>September</v>
      </c>
      <c r="E3655" s="38">
        <v>45171</v>
      </c>
      <c r="F3655" s="48" t="s">
        <v>16</v>
      </c>
      <c r="G3655" s="48" t="s">
        <v>128</v>
      </c>
      <c r="H3655" s="48" t="s">
        <v>750</v>
      </c>
      <c r="I3655" s="48">
        <v>1</v>
      </c>
    </row>
    <row r="3656" spans="1:9" x14ac:dyDescent="0.3">
      <c r="A3656" s="48">
        <v>7280</v>
      </c>
      <c r="B3656" s="48" t="s">
        <v>285</v>
      </c>
      <c r="C3656" s="48" t="str">
        <f>VLOOKUP(Table14[[#This Row],[Subject]],Sheet2!$A$1:$B$60,2,0)</f>
        <v>MALE</v>
      </c>
      <c r="D3656" s="48" t="str">
        <f>TEXT(Table14[[#This Row],[Date]],"MMMM")</f>
        <v>September</v>
      </c>
      <c r="E3656" s="38">
        <v>45171</v>
      </c>
      <c r="F3656" s="48" t="s">
        <v>16</v>
      </c>
      <c r="G3656" s="48" t="s">
        <v>128</v>
      </c>
      <c r="H3656" s="48" t="s">
        <v>751</v>
      </c>
      <c r="I3656" s="48">
        <v>4</v>
      </c>
    </row>
    <row r="3657" spans="1:9" x14ac:dyDescent="0.3">
      <c r="A3657" s="48">
        <v>7281</v>
      </c>
      <c r="B3657" s="48" t="s">
        <v>285</v>
      </c>
      <c r="C3657" s="48" t="str">
        <f>VLOOKUP(Table14[[#This Row],[Subject]],Sheet2!$A$1:$B$60,2,0)</f>
        <v>MALE</v>
      </c>
      <c r="D3657" s="48" t="str">
        <f>TEXT(Table14[[#This Row],[Date]],"MMMM")</f>
        <v>September</v>
      </c>
      <c r="E3657" s="38">
        <v>45171</v>
      </c>
      <c r="F3657" s="48" t="s">
        <v>16</v>
      </c>
      <c r="G3657" s="48" t="s">
        <v>128</v>
      </c>
      <c r="H3657" s="48" t="s">
        <v>752</v>
      </c>
      <c r="I3657" s="48">
        <v>2</v>
      </c>
    </row>
    <row r="3658" spans="1:9" x14ac:dyDescent="0.3">
      <c r="A3658" s="48">
        <v>7282</v>
      </c>
      <c r="B3658" s="48" t="s">
        <v>285</v>
      </c>
      <c r="C3658" s="48" t="str">
        <f>VLOOKUP(Table14[[#This Row],[Subject]],Sheet2!$A$1:$B$60,2,0)</f>
        <v>MALE</v>
      </c>
      <c r="D3658" s="48" t="str">
        <f>TEXT(Table14[[#This Row],[Date]],"MMMM")</f>
        <v>September</v>
      </c>
      <c r="E3658" s="38">
        <v>45171</v>
      </c>
      <c r="F3658" s="48" t="s">
        <v>16</v>
      </c>
      <c r="G3658" s="48" t="s">
        <v>128</v>
      </c>
      <c r="H3658" s="48" t="s">
        <v>753</v>
      </c>
      <c r="I3658" s="48">
        <v>5</v>
      </c>
    </row>
    <row r="3659" spans="1:9" x14ac:dyDescent="0.3">
      <c r="A3659" s="48">
        <v>7283</v>
      </c>
      <c r="B3659" s="48" t="s">
        <v>285</v>
      </c>
      <c r="C3659" s="48" t="str">
        <f>VLOOKUP(Table14[[#This Row],[Subject]],Sheet2!$A$1:$B$60,2,0)</f>
        <v>MALE</v>
      </c>
      <c r="D3659" s="48" t="str">
        <f>TEXT(Table14[[#This Row],[Date]],"MMMM")</f>
        <v>September</v>
      </c>
      <c r="E3659" s="38">
        <v>45171</v>
      </c>
      <c r="F3659" s="48" t="s">
        <v>16</v>
      </c>
      <c r="G3659" s="48" t="s">
        <v>128</v>
      </c>
      <c r="H3659" s="48" t="s">
        <v>754</v>
      </c>
      <c r="I3659" s="48">
        <v>3</v>
      </c>
    </row>
    <row r="3660" spans="1:9" x14ac:dyDescent="0.3">
      <c r="A3660" s="48">
        <v>7284</v>
      </c>
      <c r="B3660" s="48" t="s">
        <v>285</v>
      </c>
      <c r="C3660" s="48" t="str">
        <f>VLOOKUP(Table14[[#This Row],[Subject]],Sheet2!$A$1:$B$60,2,0)</f>
        <v>MALE</v>
      </c>
      <c r="D3660" s="48" t="str">
        <f>TEXT(Table14[[#This Row],[Date]],"MMMM")</f>
        <v>September</v>
      </c>
      <c r="E3660" s="38">
        <v>45171</v>
      </c>
      <c r="F3660" s="48" t="s">
        <v>16</v>
      </c>
      <c r="G3660" s="48" t="s">
        <v>128</v>
      </c>
      <c r="H3660" s="48" t="s">
        <v>755</v>
      </c>
      <c r="I3660" s="48">
        <v>1</v>
      </c>
    </row>
    <row r="3661" spans="1:9" x14ac:dyDescent="0.3">
      <c r="A3661" s="48">
        <v>7285</v>
      </c>
      <c r="B3661" s="48" t="s">
        <v>285</v>
      </c>
      <c r="C3661" s="48" t="str">
        <f>VLOOKUP(Table14[[#This Row],[Subject]],Sheet2!$A$1:$B$60,2,0)</f>
        <v>MALE</v>
      </c>
      <c r="D3661" s="48" t="str">
        <f>TEXT(Table14[[#This Row],[Date]],"MMMM")</f>
        <v>September</v>
      </c>
      <c r="E3661" s="38">
        <v>45171</v>
      </c>
      <c r="F3661" s="48" t="s">
        <v>16</v>
      </c>
      <c r="G3661" s="48" t="s">
        <v>128</v>
      </c>
      <c r="H3661" s="48" t="s">
        <v>756</v>
      </c>
      <c r="I3661" s="48">
        <v>4</v>
      </c>
    </row>
    <row r="3662" spans="1:9" x14ac:dyDescent="0.3">
      <c r="A3662" s="48">
        <v>7286</v>
      </c>
      <c r="B3662" s="48" t="s">
        <v>285</v>
      </c>
      <c r="C3662" s="48" t="str">
        <f>VLOOKUP(Table14[[#This Row],[Subject]],Sheet2!$A$1:$B$60,2,0)</f>
        <v>MALE</v>
      </c>
      <c r="D3662" s="48" t="str">
        <f>TEXT(Table14[[#This Row],[Date]],"MMMM")</f>
        <v>September</v>
      </c>
      <c r="E3662" s="38">
        <v>45171</v>
      </c>
      <c r="F3662" s="48" t="s">
        <v>16</v>
      </c>
      <c r="G3662" s="48" t="s">
        <v>128</v>
      </c>
      <c r="H3662" s="48" t="s">
        <v>757</v>
      </c>
      <c r="I3662" s="48">
        <v>2</v>
      </c>
    </row>
    <row r="3663" spans="1:9" x14ac:dyDescent="0.3">
      <c r="A3663" s="48">
        <v>7287</v>
      </c>
      <c r="B3663" s="48" t="s">
        <v>285</v>
      </c>
      <c r="C3663" s="48" t="str">
        <f>VLOOKUP(Table14[[#This Row],[Subject]],Sheet2!$A$1:$B$60,2,0)</f>
        <v>MALE</v>
      </c>
      <c r="D3663" s="48" t="str">
        <f>TEXT(Table14[[#This Row],[Date]],"MMMM")</f>
        <v>September</v>
      </c>
      <c r="E3663" s="38">
        <v>45171</v>
      </c>
      <c r="F3663" s="48" t="s">
        <v>16</v>
      </c>
      <c r="G3663" s="48" t="s">
        <v>128</v>
      </c>
      <c r="H3663" s="48" t="s">
        <v>758</v>
      </c>
      <c r="I3663" s="48">
        <v>5</v>
      </c>
    </row>
    <row r="3664" spans="1:9" x14ac:dyDescent="0.3">
      <c r="A3664" s="48">
        <v>7288</v>
      </c>
      <c r="B3664" s="48" t="s">
        <v>285</v>
      </c>
      <c r="C3664" s="48" t="str">
        <f>VLOOKUP(Table14[[#This Row],[Subject]],Sheet2!$A$1:$B$60,2,0)</f>
        <v>MALE</v>
      </c>
      <c r="D3664" s="48" t="str">
        <f>TEXT(Table14[[#This Row],[Date]],"MMMM")</f>
        <v>September</v>
      </c>
      <c r="E3664" s="38">
        <v>45171</v>
      </c>
      <c r="F3664" s="48" t="s">
        <v>16</v>
      </c>
      <c r="G3664" s="48" t="s">
        <v>128</v>
      </c>
      <c r="H3664" s="48" t="s">
        <v>759</v>
      </c>
      <c r="I3664" s="48">
        <v>1</v>
      </c>
    </row>
    <row r="3665" spans="1:9" x14ac:dyDescent="0.3">
      <c r="A3665" s="48">
        <v>7289</v>
      </c>
      <c r="B3665" s="48" t="s">
        <v>285</v>
      </c>
      <c r="C3665" s="48" t="str">
        <f>VLOOKUP(Table14[[#This Row],[Subject]],Sheet2!$A$1:$B$60,2,0)</f>
        <v>MALE</v>
      </c>
      <c r="D3665" s="48" t="str">
        <f>TEXT(Table14[[#This Row],[Date]],"MMMM")</f>
        <v>September</v>
      </c>
      <c r="E3665" s="38">
        <v>45171</v>
      </c>
      <c r="F3665" s="48" t="s">
        <v>16</v>
      </c>
      <c r="G3665" s="48" t="s">
        <v>128</v>
      </c>
      <c r="H3665" s="48" t="s">
        <v>760</v>
      </c>
      <c r="I3665" s="48">
        <v>3</v>
      </c>
    </row>
    <row r="3666" spans="1:9" x14ac:dyDescent="0.3">
      <c r="A3666" s="48">
        <v>7290</v>
      </c>
      <c r="B3666" s="48" t="s">
        <v>285</v>
      </c>
      <c r="C3666" s="48" t="str">
        <f>VLOOKUP(Table14[[#This Row],[Subject]],Sheet2!$A$1:$B$60,2,0)</f>
        <v>MALE</v>
      </c>
      <c r="D3666" s="48" t="str">
        <f>TEXT(Table14[[#This Row],[Date]],"MMMM")</f>
        <v>September</v>
      </c>
      <c r="E3666" s="38">
        <v>45171</v>
      </c>
      <c r="F3666" s="48" t="s">
        <v>16</v>
      </c>
      <c r="G3666" s="48" t="s">
        <v>145</v>
      </c>
      <c r="H3666" s="48" t="s">
        <v>761</v>
      </c>
      <c r="I3666" s="48">
        <v>5</v>
      </c>
    </row>
    <row r="3667" spans="1:9" x14ac:dyDescent="0.3">
      <c r="A3667" s="48">
        <v>7291</v>
      </c>
      <c r="B3667" s="48" t="s">
        <v>285</v>
      </c>
      <c r="C3667" s="48" t="str">
        <f>VLOOKUP(Table14[[#This Row],[Subject]],Sheet2!$A$1:$B$60,2,0)</f>
        <v>MALE</v>
      </c>
      <c r="D3667" s="48" t="str">
        <f>TEXT(Table14[[#This Row],[Date]],"MMMM")</f>
        <v>September</v>
      </c>
      <c r="E3667" s="38">
        <v>45171</v>
      </c>
      <c r="F3667" s="48" t="s">
        <v>16</v>
      </c>
      <c r="G3667" s="48" t="s">
        <v>145</v>
      </c>
      <c r="H3667" s="48" t="s">
        <v>762</v>
      </c>
      <c r="I3667" s="48">
        <v>3</v>
      </c>
    </row>
    <row r="3668" spans="1:9" x14ac:dyDescent="0.3">
      <c r="A3668" s="48">
        <v>7292</v>
      </c>
      <c r="B3668" s="48" t="s">
        <v>285</v>
      </c>
      <c r="C3668" s="48" t="str">
        <f>VLOOKUP(Table14[[#This Row],[Subject]],Sheet2!$A$1:$B$60,2,0)</f>
        <v>MALE</v>
      </c>
      <c r="D3668" s="48" t="str">
        <f>TEXT(Table14[[#This Row],[Date]],"MMMM")</f>
        <v>September</v>
      </c>
      <c r="E3668" s="38">
        <v>45171</v>
      </c>
      <c r="F3668" s="48" t="s">
        <v>16</v>
      </c>
      <c r="G3668" s="48" t="s">
        <v>145</v>
      </c>
      <c r="H3668" s="48" t="s">
        <v>763</v>
      </c>
      <c r="I3668" s="48">
        <v>4</v>
      </c>
    </row>
    <row r="3669" spans="1:9" x14ac:dyDescent="0.3">
      <c r="A3669" s="48">
        <v>7293</v>
      </c>
      <c r="B3669" s="48" t="s">
        <v>285</v>
      </c>
      <c r="C3669" s="48" t="str">
        <f>VLOOKUP(Table14[[#This Row],[Subject]],Sheet2!$A$1:$B$60,2,0)</f>
        <v>MALE</v>
      </c>
      <c r="D3669" s="48" t="str">
        <f>TEXT(Table14[[#This Row],[Date]],"MMMM")</f>
        <v>September</v>
      </c>
      <c r="E3669" s="38">
        <v>45171</v>
      </c>
      <c r="F3669" s="48" t="s">
        <v>16</v>
      </c>
      <c r="G3669" s="48" t="s">
        <v>145</v>
      </c>
      <c r="H3669" s="48" t="s">
        <v>764</v>
      </c>
      <c r="I3669" s="48">
        <v>2</v>
      </c>
    </row>
    <row r="3670" spans="1:9" x14ac:dyDescent="0.3">
      <c r="A3670" s="48">
        <v>7294</v>
      </c>
      <c r="B3670" s="48" t="s">
        <v>285</v>
      </c>
      <c r="C3670" s="48" t="str">
        <f>VLOOKUP(Table14[[#This Row],[Subject]],Sheet2!$A$1:$B$60,2,0)</f>
        <v>MALE</v>
      </c>
      <c r="D3670" s="48" t="str">
        <f>TEXT(Table14[[#This Row],[Date]],"MMMM")</f>
        <v>September</v>
      </c>
      <c r="E3670" s="38">
        <v>45171</v>
      </c>
      <c r="F3670" s="48" t="s">
        <v>16</v>
      </c>
      <c r="G3670" s="48" t="s">
        <v>145</v>
      </c>
      <c r="H3670" s="48" t="s">
        <v>765</v>
      </c>
      <c r="I3670" s="48">
        <v>4</v>
      </c>
    </row>
    <row r="3671" spans="1:9" x14ac:dyDescent="0.3">
      <c r="A3671" s="48">
        <v>7295</v>
      </c>
      <c r="B3671" s="48" t="s">
        <v>285</v>
      </c>
      <c r="C3671" s="48" t="str">
        <f>VLOOKUP(Table14[[#This Row],[Subject]],Sheet2!$A$1:$B$60,2,0)</f>
        <v>MALE</v>
      </c>
      <c r="D3671" s="48" t="str">
        <f>TEXT(Table14[[#This Row],[Date]],"MMMM")</f>
        <v>September</v>
      </c>
      <c r="E3671" s="38">
        <v>45171</v>
      </c>
      <c r="F3671" s="48" t="s">
        <v>16</v>
      </c>
      <c r="G3671" s="48" t="s">
        <v>145</v>
      </c>
      <c r="H3671" s="48" t="s">
        <v>766</v>
      </c>
      <c r="I3671" s="48">
        <v>3</v>
      </c>
    </row>
    <row r="3672" spans="1:9" x14ac:dyDescent="0.3">
      <c r="A3672" s="48">
        <v>7296</v>
      </c>
      <c r="B3672" s="48" t="s">
        <v>285</v>
      </c>
      <c r="C3672" s="48" t="str">
        <f>VLOOKUP(Table14[[#This Row],[Subject]],Sheet2!$A$1:$B$60,2,0)</f>
        <v>MALE</v>
      </c>
      <c r="D3672" s="48" t="str">
        <f>TEXT(Table14[[#This Row],[Date]],"MMMM")</f>
        <v>September</v>
      </c>
      <c r="E3672" s="38">
        <v>45171</v>
      </c>
      <c r="F3672" s="48" t="s">
        <v>16</v>
      </c>
      <c r="G3672" s="48" t="s">
        <v>145</v>
      </c>
      <c r="H3672" s="48" t="s">
        <v>767</v>
      </c>
      <c r="I3672" s="48">
        <v>4</v>
      </c>
    </row>
    <row r="3673" spans="1:9" x14ac:dyDescent="0.3">
      <c r="A3673" s="48">
        <v>7297</v>
      </c>
      <c r="B3673" s="48" t="s">
        <v>285</v>
      </c>
      <c r="C3673" s="48" t="str">
        <f>VLOOKUP(Table14[[#This Row],[Subject]],Sheet2!$A$1:$B$60,2,0)</f>
        <v>MALE</v>
      </c>
      <c r="D3673" s="48" t="str">
        <f>TEXT(Table14[[#This Row],[Date]],"MMMM")</f>
        <v>September</v>
      </c>
      <c r="E3673" s="38">
        <v>45171</v>
      </c>
      <c r="F3673" s="48" t="s">
        <v>16</v>
      </c>
      <c r="G3673" s="48" t="s">
        <v>145</v>
      </c>
      <c r="H3673" s="48" t="s">
        <v>768</v>
      </c>
      <c r="I3673" s="48">
        <v>5</v>
      </c>
    </row>
    <row r="3674" spans="1:9" x14ac:dyDescent="0.3">
      <c r="A3674" s="48">
        <v>7298</v>
      </c>
      <c r="B3674" s="48" t="s">
        <v>285</v>
      </c>
      <c r="C3674" s="48" t="str">
        <f>VLOOKUP(Table14[[#This Row],[Subject]],Sheet2!$A$1:$B$60,2,0)</f>
        <v>MALE</v>
      </c>
      <c r="D3674" s="48" t="str">
        <f>TEXT(Table14[[#This Row],[Date]],"MMMM")</f>
        <v>September</v>
      </c>
      <c r="E3674" s="38">
        <v>45171</v>
      </c>
      <c r="F3674" s="48" t="s">
        <v>16</v>
      </c>
      <c r="G3674" s="48" t="s">
        <v>145</v>
      </c>
      <c r="H3674" s="48" t="s">
        <v>769</v>
      </c>
      <c r="I3674" s="48">
        <v>2</v>
      </c>
    </row>
    <row r="3675" spans="1:9" x14ac:dyDescent="0.3">
      <c r="A3675" s="48">
        <v>7299</v>
      </c>
      <c r="B3675" s="48" t="s">
        <v>285</v>
      </c>
      <c r="C3675" s="48" t="str">
        <f>VLOOKUP(Table14[[#This Row],[Subject]],Sheet2!$A$1:$B$60,2,0)</f>
        <v>MALE</v>
      </c>
      <c r="D3675" s="48" t="str">
        <f>TEXT(Table14[[#This Row],[Date]],"MMMM")</f>
        <v>September</v>
      </c>
      <c r="E3675" s="38">
        <v>45171</v>
      </c>
      <c r="F3675" s="48" t="s">
        <v>16</v>
      </c>
      <c r="G3675" s="48" t="s">
        <v>145</v>
      </c>
      <c r="H3675" s="48" t="s">
        <v>770</v>
      </c>
      <c r="I3675" s="48">
        <v>4</v>
      </c>
    </row>
    <row r="3676" spans="1:9" x14ac:dyDescent="0.3">
      <c r="A3676" s="48">
        <v>7300</v>
      </c>
      <c r="B3676" s="48" t="s">
        <v>285</v>
      </c>
      <c r="C3676" s="48" t="str">
        <f>VLOOKUP(Table14[[#This Row],[Subject]],Sheet2!$A$1:$B$60,2,0)</f>
        <v>MALE</v>
      </c>
      <c r="D3676" s="48" t="str">
        <f>TEXT(Table14[[#This Row],[Date]],"MMMM")</f>
        <v>September</v>
      </c>
      <c r="E3676" s="38">
        <v>45171</v>
      </c>
      <c r="F3676" s="48" t="s">
        <v>16</v>
      </c>
      <c r="G3676" s="48" t="s">
        <v>145</v>
      </c>
      <c r="H3676" s="48" t="s">
        <v>771</v>
      </c>
      <c r="I3676" s="48">
        <v>3</v>
      </c>
    </row>
    <row r="3677" spans="1:9" x14ac:dyDescent="0.3">
      <c r="A3677" s="48">
        <v>7301</v>
      </c>
      <c r="B3677" s="48" t="s">
        <v>285</v>
      </c>
      <c r="C3677" s="48" t="str">
        <f>VLOOKUP(Table14[[#This Row],[Subject]],Sheet2!$A$1:$B$60,2,0)</f>
        <v>MALE</v>
      </c>
      <c r="D3677" s="48" t="str">
        <f>TEXT(Table14[[#This Row],[Date]],"MMMM")</f>
        <v>September</v>
      </c>
      <c r="E3677" s="38">
        <v>45171</v>
      </c>
      <c r="F3677" s="48" t="s">
        <v>16</v>
      </c>
      <c r="G3677" s="48" t="s">
        <v>145</v>
      </c>
      <c r="H3677" s="48" t="s">
        <v>772</v>
      </c>
      <c r="I3677" s="48">
        <v>5</v>
      </c>
    </row>
    <row r="3678" spans="1:9" x14ac:dyDescent="0.3">
      <c r="A3678" s="48">
        <v>7302</v>
      </c>
      <c r="B3678" s="48" t="s">
        <v>285</v>
      </c>
      <c r="C3678" s="48" t="str">
        <f>VLOOKUP(Table14[[#This Row],[Subject]],Sheet2!$A$1:$B$60,2,0)</f>
        <v>MALE</v>
      </c>
      <c r="D3678" s="48" t="str">
        <f>TEXT(Table14[[#This Row],[Date]],"MMMM")</f>
        <v>September</v>
      </c>
      <c r="E3678" s="38">
        <v>45171</v>
      </c>
      <c r="F3678" s="48" t="s">
        <v>16</v>
      </c>
      <c r="G3678" s="48" t="s">
        <v>145</v>
      </c>
      <c r="H3678" s="48" t="s">
        <v>773</v>
      </c>
      <c r="I3678" s="48">
        <v>1</v>
      </c>
    </row>
    <row r="3679" spans="1:9" x14ac:dyDescent="0.3">
      <c r="A3679" s="48">
        <v>7303</v>
      </c>
      <c r="B3679" s="48" t="s">
        <v>285</v>
      </c>
      <c r="C3679" s="48" t="str">
        <f>VLOOKUP(Table14[[#This Row],[Subject]],Sheet2!$A$1:$B$60,2,0)</f>
        <v>MALE</v>
      </c>
      <c r="D3679" s="48" t="str">
        <f>TEXT(Table14[[#This Row],[Date]],"MMMM")</f>
        <v>September</v>
      </c>
      <c r="E3679" s="38">
        <v>45171</v>
      </c>
      <c r="F3679" s="48" t="s">
        <v>16</v>
      </c>
      <c r="G3679" s="48" t="s">
        <v>145</v>
      </c>
      <c r="H3679" s="48" t="s">
        <v>774</v>
      </c>
      <c r="I3679" s="48">
        <v>2</v>
      </c>
    </row>
    <row r="3680" spans="1:9" x14ac:dyDescent="0.3">
      <c r="A3680" s="48">
        <v>7304</v>
      </c>
      <c r="B3680" s="48" t="s">
        <v>285</v>
      </c>
      <c r="C3680" s="48" t="str">
        <f>VLOOKUP(Table14[[#This Row],[Subject]],Sheet2!$A$1:$B$60,2,0)</f>
        <v>MALE</v>
      </c>
      <c r="D3680" s="48" t="str">
        <f>TEXT(Table14[[#This Row],[Date]],"MMMM")</f>
        <v>September</v>
      </c>
      <c r="E3680" s="38">
        <v>45171</v>
      </c>
      <c r="F3680" s="48" t="s">
        <v>16</v>
      </c>
      <c r="G3680" s="48" t="s">
        <v>145</v>
      </c>
      <c r="H3680" s="48" t="s">
        <v>775</v>
      </c>
      <c r="I3680" s="48">
        <v>3</v>
      </c>
    </row>
    <row r="3681" spans="1:9" x14ac:dyDescent="0.3">
      <c r="A3681" s="48">
        <v>7305</v>
      </c>
      <c r="B3681" s="48" t="s">
        <v>285</v>
      </c>
      <c r="C3681" s="48" t="str">
        <f>VLOOKUP(Table14[[#This Row],[Subject]],Sheet2!$A$1:$B$60,2,0)</f>
        <v>MALE</v>
      </c>
      <c r="D3681" s="48" t="str">
        <f>TEXT(Table14[[#This Row],[Date]],"MMMM")</f>
        <v>September</v>
      </c>
      <c r="E3681" s="38">
        <v>45171</v>
      </c>
      <c r="F3681" s="48" t="s">
        <v>16</v>
      </c>
      <c r="G3681" s="48" t="s">
        <v>145</v>
      </c>
      <c r="H3681" s="48" t="s">
        <v>776</v>
      </c>
      <c r="I3681" s="48">
        <v>4</v>
      </c>
    </row>
    <row r="3682" spans="1:9" x14ac:dyDescent="0.3">
      <c r="A3682" s="48">
        <v>7306</v>
      </c>
      <c r="B3682" s="48" t="s">
        <v>285</v>
      </c>
      <c r="C3682" s="48" t="str">
        <f>VLOOKUP(Table14[[#This Row],[Subject]],Sheet2!$A$1:$B$60,2,0)</f>
        <v>MALE</v>
      </c>
      <c r="D3682" s="48" t="str">
        <f>TEXT(Table14[[#This Row],[Date]],"MMMM")</f>
        <v>September</v>
      </c>
      <c r="E3682" s="38">
        <v>45171</v>
      </c>
      <c r="F3682" s="48" t="s">
        <v>16</v>
      </c>
      <c r="G3682" s="48" t="s">
        <v>145</v>
      </c>
      <c r="H3682" s="48" t="s">
        <v>777</v>
      </c>
      <c r="I3682" s="48">
        <v>5</v>
      </c>
    </row>
    <row r="3683" spans="1:9" x14ac:dyDescent="0.3">
      <c r="A3683" s="48">
        <v>7307</v>
      </c>
      <c r="B3683" s="48" t="s">
        <v>285</v>
      </c>
      <c r="C3683" s="48" t="str">
        <f>VLOOKUP(Table14[[#This Row],[Subject]],Sheet2!$A$1:$B$60,2,0)</f>
        <v>MALE</v>
      </c>
      <c r="D3683" s="48" t="str">
        <f>TEXT(Table14[[#This Row],[Date]],"MMMM")</f>
        <v>September</v>
      </c>
      <c r="E3683" s="38">
        <v>45171</v>
      </c>
      <c r="F3683" s="48" t="s">
        <v>16</v>
      </c>
      <c r="G3683" s="48" t="s">
        <v>145</v>
      </c>
      <c r="H3683" s="48" t="s">
        <v>778</v>
      </c>
      <c r="I3683" s="48">
        <v>1</v>
      </c>
    </row>
    <row r="3684" spans="1:9" x14ac:dyDescent="0.3">
      <c r="A3684" s="48">
        <v>7308</v>
      </c>
      <c r="B3684" s="48" t="s">
        <v>285</v>
      </c>
      <c r="C3684" s="48" t="str">
        <f>VLOOKUP(Table14[[#This Row],[Subject]],Sheet2!$A$1:$B$60,2,0)</f>
        <v>MALE</v>
      </c>
      <c r="D3684" s="48" t="str">
        <f>TEXT(Table14[[#This Row],[Date]],"MMMM")</f>
        <v>September</v>
      </c>
      <c r="E3684" s="38">
        <v>45171</v>
      </c>
      <c r="F3684" s="48" t="s">
        <v>16</v>
      </c>
      <c r="G3684" s="48" t="s">
        <v>145</v>
      </c>
      <c r="H3684" s="48" t="s">
        <v>779</v>
      </c>
      <c r="I3684" s="48">
        <v>2</v>
      </c>
    </row>
    <row r="3685" spans="1:9" x14ac:dyDescent="0.3">
      <c r="A3685" s="48">
        <v>7309</v>
      </c>
      <c r="B3685" s="48" t="s">
        <v>285</v>
      </c>
      <c r="C3685" s="48" t="str">
        <f>VLOOKUP(Table14[[#This Row],[Subject]],Sheet2!$A$1:$B$60,2,0)</f>
        <v>MALE</v>
      </c>
      <c r="D3685" s="48" t="str">
        <f>TEXT(Table14[[#This Row],[Date]],"MMMM")</f>
        <v>September</v>
      </c>
      <c r="E3685" s="38">
        <v>45171</v>
      </c>
      <c r="F3685" s="48" t="s">
        <v>16</v>
      </c>
      <c r="G3685" s="48" t="s">
        <v>165</v>
      </c>
      <c r="H3685" s="48" t="s">
        <v>780</v>
      </c>
      <c r="I3685" s="48">
        <v>4</v>
      </c>
    </row>
    <row r="3686" spans="1:9" x14ac:dyDescent="0.3">
      <c r="A3686" s="48">
        <v>7310</v>
      </c>
      <c r="B3686" s="48" t="s">
        <v>285</v>
      </c>
      <c r="C3686" s="48" t="str">
        <f>VLOOKUP(Table14[[#This Row],[Subject]],Sheet2!$A$1:$B$60,2,0)</f>
        <v>MALE</v>
      </c>
      <c r="D3686" s="48" t="str">
        <f>TEXT(Table14[[#This Row],[Date]],"MMMM")</f>
        <v>September</v>
      </c>
      <c r="E3686" s="38">
        <v>45171</v>
      </c>
      <c r="F3686" s="48" t="s">
        <v>16</v>
      </c>
      <c r="G3686" s="48" t="s">
        <v>165</v>
      </c>
      <c r="H3686" s="48" t="s">
        <v>781</v>
      </c>
      <c r="I3686" s="48">
        <v>7</v>
      </c>
    </row>
    <row r="3687" spans="1:9" x14ac:dyDescent="0.3">
      <c r="A3687" s="48">
        <v>7311</v>
      </c>
      <c r="B3687" s="48" t="s">
        <v>285</v>
      </c>
      <c r="C3687" s="48" t="str">
        <f>VLOOKUP(Table14[[#This Row],[Subject]],Sheet2!$A$1:$B$60,2,0)</f>
        <v>MALE</v>
      </c>
      <c r="D3687" s="48" t="str">
        <f>TEXT(Table14[[#This Row],[Date]],"MMMM")</f>
        <v>September</v>
      </c>
      <c r="E3687" s="38">
        <v>45171</v>
      </c>
      <c r="F3687" s="48" t="s">
        <v>16</v>
      </c>
      <c r="G3687" s="48" t="s">
        <v>165</v>
      </c>
      <c r="H3687" s="48" t="s">
        <v>782</v>
      </c>
      <c r="I3687" s="48">
        <v>1</v>
      </c>
    </row>
    <row r="3688" spans="1:9" x14ac:dyDescent="0.3">
      <c r="A3688" s="48">
        <v>7312</v>
      </c>
      <c r="B3688" s="48" t="s">
        <v>285</v>
      </c>
      <c r="C3688" s="48" t="str">
        <f>VLOOKUP(Table14[[#This Row],[Subject]],Sheet2!$A$1:$B$60,2,0)</f>
        <v>MALE</v>
      </c>
      <c r="D3688" s="48" t="str">
        <f>TEXT(Table14[[#This Row],[Date]],"MMMM")</f>
        <v>September</v>
      </c>
      <c r="E3688" s="38">
        <v>45171</v>
      </c>
      <c r="F3688" s="48" t="s">
        <v>16</v>
      </c>
      <c r="G3688" s="48" t="s">
        <v>165</v>
      </c>
      <c r="H3688" s="48" t="s">
        <v>783</v>
      </c>
      <c r="I3688" s="48">
        <v>6</v>
      </c>
    </row>
    <row r="3689" spans="1:9" x14ac:dyDescent="0.3">
      <c r="A3689" s="48">
        <v>7313</v>
      </c>
      <c r="B3689" s="48" t="s">
        <v>285</v>
      </c>
      <c r="C3689" s="48" t="str">
        <f>VLOOKUP(Table14[[#This Row],[Subject]],Sheet2!$A$1:$B$60,2,0)</f>
        <v>MALE</v>
      </c>
      <c r="D3689" s="48" t="str">
        <f>TEXT(Table14[[#This Row],[Date]],"MMMM")</f>
        <v>September</v>
      </c>
      <c r="E3689" s="38">
        <v>45171</v>
      </c>
      <c r="F3689" s="48" t="s">
        <v>16</v>
      </c>
      <c r="G3689" s="48" t="s">
        <v>165</v>
      </c>
      <c r="H3689" s="48" t="s">
        <v>784</v>
      </c>
      <c r="I3689" s="48">
        <v>3</v>
      </c>
    </row>
    <row r="3690" spans="1:9" x14ac:dyDescent="0.3">
      <c r="A3690" s="48">
        <v>7314</v>
      </c>
      <c r="B3690" s="48" t="s">
        <v>285</v>
      </c>
      <c r="C3690" s="48" t="str">
        <f>VLOOKUP(Table14[[#This Row],[Subject]],Sheet2!$A$1:$B$60,2,0)</f>
        <v>MALE</v>
      </c>
      <c r="D3690" s="48" t="str">
        <f>TEXT(Table14[[#This Row],[Date]],"MMMM")</f>
        <v>September</v>
      </c>
      <c r="E3690" s="38">
        <v>45171</v>
      </c>
      <c r="F3690" s="48" t="s">
        <v>16</v>
      </c>
      <c r="G3690" s="48" t="s">
        <v>165</v>
      </c>
      <c r="H3690" s="48" t="s">
        <v>785</v>
      </c>
      <c r="I3690" s="48">
        <v>4</v>
      </c>
    </row>
    <row r="3691" spans="1:9" x14ac:dyDescent="0.3">
      <c r="A3691" s="48">
        <v>7315</v>
      </c>
      <c r="B3691" s="48" t="s">
        <v>285</v>
      </c>
      <c r="C3691" s="48" t="str">
        <f>VLOOKUP(Table14[[#This Row],[Subject]],Sheet2!$A$1:$B$60,2,0)</f>
        <v>MALE</v>
      </c>
      <c r="D3691" s="48" t="str">
        <f>TEXT(Table14[[#This Row],[Date]],"MMMM")</f>
        <v>September</v>
      </c>
      <c r="E3691" s="38">
        <v>45171</v>
      </c>
      <c r="F3691" s="48" t="s">
        <v>16</v>
      </c>
      <c r="G3691" s="48" t="s">
        <v>165</v>
      </c>
      <c r="H3691" s="48" t="s">
        <v>786</v>
      </c>
      <c r="I3691" s="48">
        <v>7</v>
      </c>
    </row>
    <row r="3692" spans="1:9" x14ac:dyDescent="0.3">
      <c r="A3692" s="48">
        <v>7316</v>
      </c>
      <c r="B3692" s="48" t="s">
        <v>285</v>
      </c>
      <c r="C3692" s="48" t="str">
        <f>VLOOKUP(Table14[[#This Row],[Subject]],Sheet2!$A$1:$B$60,2,0)</f>
        <v>MALE</v>
      </c>
      <c r="D3692" s="48" t="str">
        <f>TEXT(Table14[[#This Row],[Date]],"MMMM")</f>
        <v>September</v>
      </c>
      <c r="E3692" s="38">
        <v>45171</v>
      </c>
      <c r="F3692" s="48" t="s">
        <v>16</v>
      </c>
      <c r="G3692" s="48" t="s">
        <v>165</v>
      </c>
      <c r="H3692" s="48" t="s">
        <v>787</v>
      </c>
      <c r="I3692" s="48">
        <v>2</v>
      </c>
    </row>
    <row r="3693" spans="1:9" x14ac:dyDescent="0.3">
      <c r="A3693" s="48">
        <v>7317</v>
      </c>
      <c r="B3693" s="48" t="s">
        <v>285</v>
      </c>
      <c r="C3693" s="48" t="str">
        <f>VLOOKUP(Table14[[#This Row],[Subject]],Sheet2!$A$1:$B$60,2,0)</f>
        <v>MALE</v>
      </c>
      <c r="D3693" s="48" t="str">
        <f>TEXT(Table14[[#This Row],[Date]],"MMMM")</f>
        <v>September</v>
      </c>
      <c r="E3693" s="38">
        <v>45171</v>
      </c>
      <c r="F3693" s="48" t="s">
        <v>16</v>
      </c>
      <c r="G3693" s="48" t="s">
        <v>165</v>
      </c>
      <c r="H3693" s="48" t="s">
        <v>788</v>
      </c>
      <c r="I3693" s="48">
        <v>5</v>
      </c>
    </row>
    <row r="3694" spans="1:9" x14ac:dyDescent="0.3">
      <c r="A3694" s="48">
        <v>7318</v>
      </c>
      <c r="B3694" s="48" t="s">
        <v>285</v>
      </c>
      <c r="C3694" s="48" t="str">
        <f>VLOOKUP(Table14[[#This Row],[Subject]],Sheet2!$A$1:$B$60,2,0)</f>
        <v>MALE</v>
      </c>
      <c r="D3694" s="48" t="str">
        <f>TEXT(Table14[[#This Row],[Date]],"MMMM")</f>
        <v>September</v>
      </c>
      <c r="E3694" s="38">
        <v>45171</v>
      </c>
      <c r="F3694" s="48" t="s">
        <v>16</v>
      </c>
      <c r="G3694" s="48" t="s">
        <v>165</v>
      </c>
      <c r="H3694" s="48" t="s">
        <v>789</v>
      </c>
      <c r="I3694" s="48">
        <v>3</v>
      </c>
    </row>
    <row r="3695" spans="1:9" x14ac:dyDescent="0.3">
      <c r="A3695" s="48">
        <v>7319</v>
      </c>
      <c r="B3695" s="48" t="s">
        <v>285</v>
      </c>
      <c r="C3695" s="48" t="str">
        <f>VLOOKUP(Table14[[#This Row],[Subject]],Sheet2!$A$1:$B$60,2,0)</f>
        <v>MALE</v>
      </c>
      <c r="D3695" s="48" t="str">
        <f>TEXT(Table14[[#This Row],[Date]],"MMMM")</f>
        <v>September</v>
      </c>
      <c r="E3695" s="38">
        <v>45171</v>
      </c>
      <c r="F3695" s="48" t="s">
        <v>16</v>
      </c>
      <c r="G3695" s="48" t="s">
        <v>165</v>
      </c>
      <c r="H3695" s="48" t="s">
        <v>790</v>
      </c>
      <c r="I3695" s="48">
        <v>4</v>
      </c>
    </row>
    <row r="3696" spans="1:9" x14ac:dyDescent="0.3">
      <c r="A3696" s="48">
        <v>7320</v>
      </c>
      <c r="B3696" s="48" t="s">
        <v>285</v>
      </c>
      <c r="C3696" s="48" t="str">
        <f>VLOOKUP(Table14[[#This Row],[Subject]],Sheet2!$A$1:$B$60,2,0)</f>
        <v>MALE</v>
      </c>
      <c r="D3696" s="48" t="str">
        <f>TEXT(Table14[[#This Row],[Date]],"MMMM")</f>
        <v>September</v>
      </c>
      <c r="E3696" s="38">
        <v>45171</v>
      </c>
      <c r="F3696" s="48" t="s">
        <v>16</v>
      </c>
      <c r="G3696" s="48" t="s">
        <v>165</v>
      </c>
      <c r="H3696" s="48" t="s">
        <v>791</v>
      </c>
      <c r="I3696" s="48">
        <v>5</v>
      </c>
    </row>
    <row r="3697" spans="1:9" x14ac:dyDescent="0.3">
      <c r="A3697" s="48">
        <v>7321</v>
      </c>
      <c r="B3697" s="48" t="s">
        <v>285</v>
      </c>
      <c r="C3697" s="48" t="str">
        <f>VLOOKUP(Table14[[#This Row],[Subject]],Sheet2!$A$1:$B$60,2,0)</f>
        <v>MALE</v>
      </c>
      <c r="D3697" s="48" t="str">
        <f>TEXT(Table14[[#This Row],[Date]],"MMMM")</f>
        <v>September</v>
      </c>
      <c r="E3697" s="38">
        <v>45171</v>
      </c>
      <c r="F3697" s="48" t="s">
        <v>16</v>
      </c>
      <c r="G3697" s="48" t="s">
        <v>165</v>
      </c>
      <c r="H3697" s="48" t="s">
        <v>792</v>
      </c>
      <c r="I3697" s="48">
        <v>3</v>
      </c>
    </row>
    <row r="3698" spans="1:9" x14ac:dyDescent="0.3">
      <c r="A3698" s="48">
        <v>7322</v>
      </c>
      <c r="B3698" s="48" t="s">
        <v>285</v>
      </c>
      <c r="C3698" s="48" t="str">
        <f>VLOOKUP(Table14[[#This Row],[Subject]],Sheet2!$A$1:$B$60,2,0)</f>
        <v>MALE</v>
      </c>
      <c r="D3698" s="48" t="str">
        <f>TEXT(Table14[[#This Row],[Date]],"MMMM")</f>
        <v>September</v>
      </c>
      <c r="E3698" s="38">
        <v>45171</v>
      </c>
      <c r="F3698" s="48" t="s">
        <v>16</v>
      </c>
      <c r="G3698" s="48" t="s">
        <v>165</v>
      </c>
      <c r="H3698" s="48" t="s">
        <v>793</v>
      </c>
      <c r="I3698" s="48">
        <v>6</v>
      </c>
    </row>
    <row r="3699" spans="1:9" x14ac:dyDescent="0.3">
      <c r="A3699" s="48">
        <v>7323</v>
      </c>
      <c r="B3699" s="48" t="s">
        <v>285</v>
      </c>
      <c r="C3699" s="48" t="str">
        <f>VLOOKUP(Table14[[#This Row],[Subject]],Sheet2!$A$1:$B$60,2,0)</f>
        <v>MALE</v>
      </c>
      <c r="D3699" s="48" t="str">
        <f>TEXT(Table14[[#This Row],[Date]],"MMMM")</f>
        <v>September</v>
      </c>
      <c r="E3699" s="38">
        <v>45171</v>
      </c>
      <c r="F3699" s="48" t="s">
        <v>16</v>
      </c>
      <c r="G3699" s="48" t="s">
        <v>165</v>
      </c>
      <c r="H3699" s="48" t="s">
        <v>794</v>
      </c>
      <c r="I3699" s="48">
        <v>5</v>
      </c>
    </row>
    <row r="3700" spans="1:9" x14ac:dyDescent="0.3">
      <c r="A3700" s="48">
        <v>7324</v>
      </c>
      <c r="B3700" s="48" t="s">
        <v>285</v>
      </c>
      <c r="C3700" s="48" t="str">
        <f>VLOOKUP(Table14[[#This Row],[Subject]],Sheet2!$A$1:$B$60,2,0)</f>
        <v>MALE</v>
      </c>
      <c r="D3700" s="48" t="str">
        <f>TEXT(Table14[[#This Row],[Date]],"MMMM")</f>
        <v>September</v>
      </c>
      <c r="E3700" s="38">
        <v>45171</v>
      </c>
      <c r="F3700" s="48" t="s">
        <v>16</v>
      </c>
      <c r="G3700" s="48" t="s">
        <v>165</v>
      </c>
      <c r="H3700" s="48" t="s">
        <v>795</v>
      </c>
      <c r="I3700" s="48">
        <v>2</v>
      </c>
    </row>
    <row r="3701" spans="1:9" x14ac:dyDescent="0.3">
      <c r="A3701" s="48">
        <v>7325</v>
      </c>
      <c r="B3701" s="48" t="s">
        <v>285</v>
      </c>
      <c r="C3701" s="48" t="str">
        <f>VLOOKUP(Table14[[#This Row],[Subject]],Sheet2!$A$1:$B$60,2,0)</f>
        <v>MALE</v>
      </c>
      <c r="D3701" s="48" t="str">
        <f>TEXT(Table14[[#This Row],[Date]],"MMMM")</f>
        <v>September</v>
      </c>
      <c r="E3701" s="38">
        <v>45171</v>
      </c>
      <c r="F3701" s="48" t="s">
        <v>16</v>
      </c>
      <c r="G3701" s="48" t="s">
        <v>165</v>
      </c>
      <c r="H3701" s="48" t="s">
        <v>796</v>
      </c>
      <c r="I3701" s="48">
        <v>1</v>
      </c>
    </row>
    <row r="3702" spans="1:9" x14ac:dyDescent="0.3">
      <c r="A3702" s="48">
        <v>7326</v>
      </c>
      <c r="B3702" s="48" t="s">
        <v>285</v>
      </c>
      <c r="C3702" s="48" t="str">
        <f>VLOOKUP(Table14[[#This Row],[Subject]],Sheet2!$A$1:$B$60,2,0)</f>
        <v>MALE</v>
      </c>
      <c r="D3702" s="48" t="str">
        <f>TEXT(Table14[[#This Row],[Date]],"MMMM")</f>
        <v>September</v>
      </c>
      <c r="E3702" s="38">
        <v>45171</v>
      </c>
      <c r="F3702" s="48" t="s">
        <v>16</v>
      </c>
      <c r="G3702" s="48" t="s">
        <v>165</v>
      </c>
      <c r="H3702" s="48" t="s">
        <v>797</v>
      </c>
      <c r="I3702" s="48">
        <v>3</v>
      </c>
    </row>
    <row r="3703" spans="1:9" x14ac:dyDescent="0.3">
      <c r="A3703" s="48">
        <v>7327</v>
      </c>
      <c r="B3703" s="48" t="s">
        <v>285</v>
      </c>
      <c r="C3703" s="48" t="str">
        <f>VLOOKUP(Table14[[#This Row],[Subject]],Sheet2!$A$1:$B$60,2,0)</f>
        <v>MALE</v>
      </c>
      <c r="D3703" s="48" t="str">
        <f>TEXT(Table14[[#This Row],[Date]],"MMMM")</f>
        <v>September</v>
      </c>
      <c r="E3703" s="38">
        <v>45171</v>
      </c>
      <c r="F3703" s="48" t="s">
        <v>16</v>
      </c>
      <c r="G3703" s="48" t="s">
        <v>165</v>
      </c>
      <c r="H3703" s="48" t="s">
        <v>798</v>
      </c>
      <c r="I3703" s="48">
        <v>7</v>
      </c>
    </row>
    <row r="3704" spans="1:9" x14ac:dyDescent="0.3">
      <c r="A3704" s="48">
        <v>7328</v>
      </c>
      <c r="B3704" s="48" t="s">
        <v>285</v>
      </c>
      <c r="C3704" s="48" t="str">
        <f>VLOOKUP(Table14[[#This Row],[Subject]],Sheet2!$A$1:$B$60,2,0)</f>
        <v>MALE</v>
      </c>
      <c r="D3704" s="48" t="str">
        <f>TEXT(Table14[[#This Row],[Date]],"MMMM")</f>
        <v>September</v>
      </c>
      <c r="E3704" s="38">
        <v>45171</v>
      </c>
      <c r="F3704" s="48" t="s">
        <v>16</v>
      </c>
      <c r="G3704" s="48" t="s">
        <v>165</v>
      </c>
      <c r="H3704" s="48" t="s">
        <v>799</v>
      </c>
      <c r="I3704" s="48">
        <v>4</v>
      </c>
    </row>
    <row r="3705" spans="1:9" x14ac:dyDescent="0.3">
      <c r="A3705" s="48">
        <v>7329</v>
      </c>
      <c r="B3705" s="48" t="s">
        <v>285</v>
      </c>
      <c r="C3705" s="48" t="str">
        <f>VLOOKUP(Table14[[#This Row],[Subject]],Sheet2!$A$1:$B$60,2,0)</f>
        <v>MALE</v>
      </c>
      <c r="D3705" s="48" t="str">
        <f>TEXT(Table14[[#This Row],[Date]],"MMMM")</f>
        <v>September</v>
      </c>
      <c r="E3705" s="38">
        <v>45171</v>
      </c>
      <c r="F3705" s="48" t="s">
        <v>16</v>
      </c>
      <c r="G3705" s="48" t="s">
        <v>165</v>
      </c>
      <c r="H3705" s="48" t="s">
        <v>800</v>
      </c>
      <c r="I3705" s="48">
        <v>1</v>
      </c>
    </row>
    <row r="3706" spans="1:9" x14ac:dyDescent="0.3">
      <c r="A3706" s="48">
        <v>7330</v>
      </c>
      <c r="B3706" s="48" t="s">
        <v>285</v>
      </c>
      <c r="C3706" s="48" t="str">
        <f>VLOOKUP(Table14[[#This Row],[Subject]],Sheet2!$A$1:$B$60,2,0)</f>
        <v>MALE</v>
      </c>
      <c r="D3706" s="48" t="str">
        <f>TEXT(Table14[[#This Row],[Date]],"MMMM")</f>
        <v>September</v>
      </c>
      <c r="E3706" s="38">
        <v>45171</v>
      </c>
      <c r="F3706" s="48" t="s">
        <v>16</v>
      </c>
      <c r="G3706" s="48" t="s">
        <v>165</v>
      </c>
      <c r="H3706" s="48" t="s">
        <v>801</v>
      </c>
      <c r="I3706" s="48">
        <v>6</v>
      </c>
    </row>
    <row r="3707" spans="1:9" x14ac:dyDescent="0.3">
      <c r="A3707" s="48">
        <v>7331</v>
      </c>
      <c r="B3707" s="48" t="s">
        <v>285</v>
      </c>
      <c r="C3707" s="48" t="str">
        <f>VLOOKUP(Table14[[#This Row],[Subject]],Sheet2!$A$1:$B$60,2,0)</f>
        <v>MALE</v>
      </c>
      <c r="D3707" s="48" t="str">
        <f>TEXT(Table14[[#This Row],[Date]],"MMMM")</f>
        <v>September</v>
      </c>
      <c r="E3707" s="38">
        <v>45171</v>
      </c>
      <c r="F3707" s="48" t="s">
        <v>16</v>
      </c>
      <c r="G3707" s="48" t="s">
        <v>188</v>
      </c>
      <c r="H3707" s="48" t="s">
        <v>802</v>
      </c>
      <c r="I3707" s="48">
        <v>2</v>
      </c>
    </row>
    <row r="3708" spans="1:9" x14ac:dyDescent="0.3">
      <c r="A3708" s="48">
        <v>7332</v>
      </c>
      <c r="B3708" s="48" t="s">
        <v>285</v>
      </c>
      <c r="C3708" s="48" t="str">
        <f>VLOOKUP(Table14[[#This Row],[Subject]],Sheet2!$A$1:$B$60,2,0)</f>
        <v>MALE</v>
      </c>
      <c r="D3708" s="48" t="str">
        <f>TEXT(Table14[[#This Row],[Date]],"MMMM")</f>
        <v>September</v>
      </c>
      <c r="E3708" s="38">
        <v>45171</v>
      </c>
      <c r="F3708" s="48" t="s">
        <v>16</v>
      </c>
      <c r="G3708" s="48" t="s">
        <v>188</v>
      </c>
      <c r="H3708" s="48" t="s">
        <v>803</v>
      </c>
      <c r="I3708" s="48">
        <v>6</v>
      </c>
    </row>
    <row r="3709" spans="1:9" x14ac:dyDescent="0.3">
      <c r="A3709" s="48">
        <v>7333</v>
      </c>
      <c r="B3709" s="48" t="s">
        <v>285</v>
      </c>
      <c r="C3709" s="48" t="str">
        <f>VLOOKUP(Table14[[#This Row],[Subject]],Sheet2!$A$1:$B$60,2,0)</f>
        <v>MALE</v>
      </c>
      <c r="D3709" s="48" t="str">
        <f>TEXT(Table14[[#This Row],[Date]],"MMMM")</f>
        <v>September</v>
      </c>
      <c r="E3709" s="38">
        <v>45171</v>
      </c>
      <c r="F3709" s="48" t="s">
        <v>16</v>
      </c>
      <c r="G3709" s="48" t="s">
        <v>188</v>
      </c>
      <c r="H3709" s="48" t="s">
        <v>804</v>
      </c>
      <c r="I3709" s="48">
        <v>5</v>
      </c>
    </row>
    <row r="3710" spans="1:9" x14ac:dyDescent="0.3">
      <c r="A3710" s="48">
        <v>7334</v>
      </c>
      <c r="B3710" s="48" t="s">
        <v>285</v>
      </c>
      <c r="C3710" s="48" t="str">
        <f>VLOOKUP(Table14[[#This Row],[Subject]],Sheet2!$A$1:$B$60,2,0)</f>
        <v>MALE</v>
      </c>
      <c r="D3710" s="48" t="str">
        <f>TEXT(Table14[[#This Row],[Date]],"MMMM")</f>
        <v>September</v>
      </c>
      <c r="E3710" s="38">
        <v>45171</v>
      </c>
      <c r="F3710" s="48" t="s">
        <v>16</v>
      </c>
      <c r="G3710" s="48" t="s">
        <v>188</v>
      </c>
      <c r="H3710" s="48" t="s">
        <v>805</v>
      </c>
      <c r="I3710" s="48">
        <v>7</v>
      </c>
    </row>
    <row r="3711" spans="1:9" x14ac:dyDescent="0.3">
      <c r="A3711" s="48">
        <v>7335</v>
      </c>
      <c r="B3711" s="48" t="s">
        <v>285</v>
      </c>
      <c r="C3711" s="48" t="str">
        <f>VLOOKUP(Table14[[#This Row],[Subject]],Sheet2!$A$1:$B$60,2,0)</f>
        <v>MALE</v>
      </c>
      <c r="D3711" s="48" t="str">
        <f>TEXT(Table14[[#This Row],[Date]],"MMMM")</f>
        <v>September</v>
      </c>
      <c r="E3711" s="38">
        <v>45171</v>
      </c>
      <c r="F3711" s="48" t="s">
        <v>16</v>
      </c>
      <c r="G3711" s="48" t="s">
        <v>188</v>
      </c>
      <c r="H3711" s="48" t="s">
        <v>806</v>
      </c>
      <c r="I3711" s="48">
        <v>4</v>
      </c>
    </row>
    <row r="3712" spans="1:9" x14ac:dyDescent="0.3">
      <c r="A3712" s="48">
        <v>7336</v>
      </c>
      <c r="B3712" s="48" t="s">
        <v>285</v>
      </c>
      <c r="C3712" s="48" t="str">
        <f>VLOOKUP(Table14[[#This Row],[Subject]],Sheet2!$A$1:$B$60,2,0)</f>
        <v>MALE</v>
      </c>
      <c r="D3712" s="48" t="str">
        <f>TEXT(Table14[[#This Row],[Date]],"MMMM")</f>
        <v>September</v>
      </c>
      <c r="E3712" s="38">
        <v>45171</v>
      </c>
      <c r="F3712" s="48" t="s">
        <v>16</v>
      </c>
      <c r="G3712" s="48" t="s">
        <v>188</v>
      </c>
      <c r="H3712" s="48" t="s">
        <v>807</v>
      </c>
      <c r="I3712" s="48">
        <v>3</v>
      </c>
    </row>
    <row r="3713" spans="1:9" x14ac:dyDescent="0.3">
      <c r="A3713" s="48">
        <v>7337</v>
      </c>
      <c r="B3713" s="48" t="s">
        <v>285</v>
      </c>
      <c r="C3713" s="48" t="str">
        <f>VLOOKUP(Table14[[#This Row],[Subject]],Sheet2!$A$1:$B$60,2,0)</f>
        <v>MALE</v>
      </c>
      <c r="D3713" s="48" t="str">
        <f>TEXT(Table14[[#This Row],[Date]],"MMMM")</f>
        <v>September</v>
      </c>
      <c r="E3713" s="38">
        <v>45171</v>
      </c>
      <c r="F3713" s="48" t="s">
        <v>16</v>
      </c>
      <c r="G3713" s="48" t="s">
        <v>188</v>
      </c>
      <c r="H3713" s="48" t="s">
        <v>808</v>
      </c>
      <c r="I3713" s="48">
        <v>1</v>
      </c>
    </row>
    <row r="3714" spans="1:9" x14ac:dyDescent="0.3">
      <c r="A3714" s="48">
        <v>7338</v>
      </c>
      <c r="B3714" s="48" t="s">
        <v>285</v>
      </c>
      <c r="C3714" s="48" t="str">
        <f>VLOOKUP(Table14[[#This Row],[Subject]],Sheet2!$A$1:$B$60,2,0)</f>
        <v>MALE</v>
      </c>
      <c r="D3714" s="48" t="str">
        <f>TEXT(Table14[[#This Row],[Date]],"MMMM")</f>
        <v>September</v>
      </c>
      <c r="E3714" s="38">
        <v>45171</v>
      </c>
      <c r="F3714" s="48" t="s">
        <v>16</v>
      </c>
      <c r="G3714" s="48" t="s">
        <v>188</v>
      </c>
      <c r="H3714" s="48" t="s">
        <v>809</v>
      </c>
      <c r="I3714" s="48">
        <v>6</v>
      </c>
    </row>
    <row r="3715" spans="1:9" x14ac:dyDescent="0.3">
      <c r="A3715" s="48">
        <v>7339</v>
      </c>
      <c r="B3715" s="48" t="s">
        <v>285</v>
      </c>
      <c r="C3715" s="48" t="str">
        <f>VLOOKUP(Table14[[#This Row],[Subject]],Sheet2!$A$1:$B$60,2,0)</f>
        <v>MALE</v>
      </c>
      <c r="D3715" s="48" t="str">
        <f>TEXT(Table14[[#This Row],[Date]],"MMMM")</f>
        <v>September</v>
      </c>
      <c r="E3715" s="38">
        <v>45171</v>
      </c>
      <c r="F3715" s="48" t="s">
        <v>16</v>
      </c>
      <c r="G3715" s="48" t="s">
        <v>188</v>
      </c>
      <c r="H3715" s="48" t="s">
        <v>810</v>
      </c>
      <c r="I3715" s="48">
        <v>2</v>
      </c>
    </row>
    <row r="3716" spans="1:9" x14ac:dyDescent="0.3">
      <c r="A3716" s="48">
        <v>7340</v>
      </c>
      <c r="B3716" s="48" t="s">
        <v>285</v>
      </c>
      <c r="C3716" s="48" t="str">
        <f>VLOOKUP(Table14[[#This Row],[Subject]],Sheet2!$A$1:$B$60,2,0)</f>
        <v>MALE</v>
      </c>
      <c r="D3716" s="48" t="str">
        <f>TEXT(Table14[[#This Row],[Date]],"MMMM")</f>
        <v>September</v>
      </c>
      <c r="E3716" s="38">
        <v>45171</v>
      </c>
      <c r="F3716" s="48" t="s">
        <v>16</v>
      </c>
      <c r="G3716" s="48" t="s">
        <v>188</v>
      </c>
      <c r="H3716" s="48" t="s">
        <v>811</v>
      </c>
      <c r="I3716" s="48">
        <v>5</v>
      </c>
    </row>
    <row r="3717" spans="1:9" x14ac:dyDescent="0.3">
      <c r="A3717" s="48">
        <v>7341</v>
      </c>
      <c r="B3717" s="48" t="s">
        <v>285</v>
      </c>
      <c r="C3717" s="48" t="str">
        <f>VLOOKUP(Table14[[#This Row],[Subject]],Sheet2!$A$1:$B$60,2,0)</f>
        <v>MALE</v>
      </c>
      <c r="D3717" s="48" t="str">
        <f>TEXT(Table14[[#This Row],[Date]],"MMMM")</f>
        <v>September</v>
      </c>
      <c r="E3717" s="38">
        <v>45171</v>
      </c>
      <c r="F3717" s="48" t="s">
        <v>16</v>
      </c>
      <c r="G3717" s="48" t="s">
        <v>199</v>
      </c>
      <c r="H3717" s="48" t="s">
        <v>812</v>
      </c>
      <c r="I3717" s="48">
        <v>2</v>
      </c>
    </row>
    <row r="3718" spans="1:9" x14ac:dyDescent="0.3">
      <c r="A3718" s="48">
        <v>7342</v>
      </c>
      <c r="B3718" s="48" t="s">
        <v>285</v>
      </c>
      <c r="C3718" s="48" t="str">
        <f>VLOOKUP(Table14[[#This Row],[Subject]],Sheet2!$A$1:$B$60,2,0)</f>
        <v>MALE</v>
      </c>
      <c r="D3718" s="48" t="str">
        <f>TEXT(Table14[[#This Row],[Date]],"MMMM")</f>
        <v>September</v>
      </c>
      <c r="E3718" s="38">
        <v>45171</v>
      </c>
      <c r="F3718" s="48" t="s">
        <v>16</v>
      </c>
      <c r="G3718" s="48" t="s">
        <v>199</v>
      </c>
      <c r="H3718" s="48" t="s">
        <v>813</v>
      </c>
      <c r="I3718" s="48">
        <v>4</v>
      </c>
    </row>
    <row r="3719" spans="1:9" x14ac:dyDescent="0.3">
      <c r="A3719" s="48">
        <v>7343</v>
      </c>
      <c r="B3719" s="48" t="s">
        <v>285</v>
      </c>
      <c r="C3719" s="48" t="str">
        <f>VLOOKUP(Table14[[#This Row],[Subject]],Sheet2!$A$1:$B$60,2,0)</f>
        <v>MALE</v>
      </c>
      <c r="D3719" s="48" t="str">
        <f>TEXT(Table14[[#This Row],[Date]],"MMMM")</f>
        <v>September</v>
      </c>
      <c r="E3719" s="38">
        <v>45171</v>
      </c>
      <c r="F3719" s="48" t="s">
        <v>16</v>
      </c>
      <c r="G3719" s="48" t="s">
        <v>199</v>
      </c>
      <c r="H3719" s="48" t="s">
        <v>814</v>
      </c>
      <c r="I3719" s="48">
        <v>7</v>
      </c>
    </row>
    <row r="3720" spans="1:9" x14ac:dyDescent="0.3">
      <c r="A3720" s="48">
        <v>7344</v>
      </c>
      <c r="B3720" s="48" t="s">
        <v>285</v>
      </c>
      <c r="C3720" s="48" t="str">
        <f>VLOOKUP(Table14[[#This Row],[Subject]],Sheet2!$A$1:$B$60,2,0)</f>
        <v>MALE</v>
      </c>
      <c r="D3720" s="48" t="str">
        <f>TEXT(Table14[[#This Row],[Date]],"MMMM")</f>
        <v>September</v>
      </c>
      <c r="E3720" s="38">
        <v>45171</v>
      </c>
      <c r="F3720" s="48" t="s">
        <v>16</v>
      </c>
      <c r="G3720" s="48" t="s">
        <v>199</v>
      </c>
      <c r="H3720" s="48" t="s">
        <v>815</v>
      </c>
      <c r="I3720" s="48">
        <v>3</v>
      </c>
    </row>
    <row r="3721" spans="1:9" x14ac:dyDescent="0.3">
      <c r="A3721" s="48">
        <v>7345</v>
      </c>
      <c r="B3721" s="48" t="s">
        <v>285</v>
      </c>
      <c r="C3721" s="48" t="str">
        <f>VLOOKUP(Table14[[#This Row],[Subject]],Sheet2!$A$1:$B$60,2,0)</f>
        <v>MALE</v>
      </c>
      <c r="D3721" s="48" t="str">
        <f>TEXT(Table14[[#This Row],[Date]],"MMMM")</f>
        <v>September</v>
      </c>
      <c r="E3721" s="38">
        <v>45171</v>
      </c>
      <c r="F3721" s="48" t="s">
        <v>16</v>
      </c>
      <c r="G3721" s="48" t="s">
        <v>199</v>
      </c>
      <c r="H3721" s="48" t="s">
        <v>816</v>
      </c>
      <c r="I3721" s="48">
        <v>6</v>
      </c>
    </row>
    <row r="3722" spans="1:9" x14ac:dyDescent="0.3">
      <c r="A3722" s="48">
        <v>7346</v>
      </c>
      <c r="B3722" s="48" t="s">
        <v>285</v>
      </c>
      <c r="C3722" s="48" t="str">
        <f>VLOOKUP(Table14[[#This Row],[Subject]],Sheet2!$A$1:$B$60,2,0)</f>
        <v>MALE</v>
      </c>
      <c r="D3722" s="48" t="str">
        <f>TEXT(Table14[[#This Row],[Date]],"MMMM")</f>
        <v>September</v>
      </c>
      <c r="E3722" s="38">
        <v>45171</v>
      </c>
      <c r="F3722" s="48" t="s">
        <v>16</v>
      </c>
      <c r="G3722" s="48" t="s">
        <v>199</v>
      </c>
      <c r="H3722" s="48" t="s">
        <v>817</v>
      </c>
      <c r="I3722" s="48">
        <v>2</v>
      </c>
    </row>
    <row r="3723" spans="1:9" x14ac:dyDescent="0.3">
      <c r="A3723" s="48">
        <v>7347</v>
      </c>
      <c r="B3723" s="48" t="s">
        <v>285</v>
      </c>
      <c r="C3723" s="48" t="str">
        <f>VLOOKUP(Table14[[#This Row],[Subject]],Sheet2!$A$1:$B$60,2,0)</f>
        <v>MALE</v>
      </c>
      <c r="D3723" s="48" t="str">
        <f>TEXT(Table14[[#This Row],[Date]],"MMMM")</f>
        <v>September</v>
      </c>
      <c r="E3723" s="38">
        <v>45171</v>
      </c>
      <c r="F3723" s="48" t="s">
        <v>16</v>
      </c>
      <c r="G3723" s="48" t="s">
        <v>199</v>
      </c>
      <c r="H3723" s="48" t="s">
        <v>818</v>
      </c>
      <c r="I3723" s="48">
        <v>1</v>
      </c>
    </row>
    <row r="3724" spans="1:9" x14ac:dyDescent="0.3">
      <c r="A3724" s="48">
        <v>7348</v>
      </c>
      <c r="B3724" s="48" t="s">
        <v>285</v>
      </c>
      <c r="C3724" s="48" t="str">
        <f>VLOOKUP(Table14[[#This Row],[Subject]],Sheet2!$A$1:$B$60,2,0)</f>
        <v>MALE</v>
      </c>
      <c r="D3724" s="48" t="str">
        <f>TEXT(Table14[[#This Row],[Date]],"MMMM")</f>
        <v>September</v>
      </c>
      <c r="E3724" s="38">
        <v>45171</v>
      </c>
      <c r="F3724" s="48" t="s">
        <v>16</v>
      </c>
      <c r="G3724" s="48" t="s">
        <v>199</v>
      </c>
      <c r="H3724" s="48" t="s">
        <v>819</v>
      </c>
      <c r="I3724" s="48">
        <v>4</v>
      </c>
    </row>
    <row r="3725" spans="1:9" x14ac:dyDescent="0.3">
      <c r="A3725" s="48">
        <v>7349</v>
      </c>
      <c r="B3725" s="48" t="s">
        <v>285</v>
      </c>
      <c r="C3725" s="48" t="str">
        <f>VLOOKUP(Table14[[#This Row],[Subject]],Sheet2!$A$1:$B$60,2,0)</f>
        <v>MALE</v>
      </c>
      <c r="D3725" s="48" t="str">
        <f>TEXT(Table14[[#This Row],[Date]],"MMMM")</f>
        <v>September</v>
      </c>
      <c r="E3725" s="38">
        <v>45171</v>
      </c>
      <c r="F3725" s="48" t="s">
        <v>16</v>
      </c>
      <c r="G3725" s="48" t="s">
        <v>199</v>
      </c>
      <c r="H3725" s="48" t="s">
        <v>820</v>
      </c>
      <c r="I3725" s="48">
        <v>3</v>
      </c>
    </row>
    <row r="3726" spans="1:9" x14ac:dyDescent="0.3">
      <c r="A3726" s="48">
        <v>7350</v>
      </c>
      <c r="B3726" s="48" t="s">
        <v>285</v>
      </c>
      <c r="C3726" s="48" t="str">
        <f>VLOOKUP(Table14[[#This Row],[Subject]],Sheet2!$A$1:$B$60,2,0)</f>
        <v>MALE</v>
      </c>
      <c r="D3726" s="48" t="str">
        <f>TEXT(Table14[[#This Row],[Date]],"MMMM")</f>
        <v>September</v>
      </c>
      <c r="E3726" s="38">
        <v>45171</v>
      </c>
      <c r="F3726" s="48" t="s">
        <v>16</v>
      </c>
      <c r="G3726" s="48" t="s">
        <v>199</v>
      </c>
      <c r="H3726" s="48" t="s">
        <v>821</v>
      </c>
      <c r="I3726" s="48">
        <v>2</v>
      </c>
    </row>
    <row r="3727" spans="1:9" x14ac:dyDescent="0.3">
      <c r="A3727" s="48">
        <v>7351</v>
      </c>
      <c r="B3727" s="48" t="s">
        <v>285</v>
      </c>
      <c r="C3727" s="48" t="str">
        <f>VLOOKUP(Table14[[#This Row],[Subject]],Sheet2!$A$1:$B$60,2,0)</f>
        <v>MALE</v>
      </c>
      <c r="D3727" s="48" t="str">
        <f>TEXT(Table14[[#This Row],[Date]],"MMMM")</f>
        <v>September</v>
      </c>
      <c r="E3727" s="38">
        <v>45171</v>
      </c>
      <c r="F3727" s="48" t="s">
        <v>16</v>
      </c>
      <c r="G3727" s="48" t="s">
        <v>199</v>
      </c>
      <c r="H3727" s="48" t="s">
        <v>822</v>
      </c>
      <c r="I3727" s="48">
        <v>7</v>
      </c>
    </row>
    <row r="3728" spans="1:9" x14ac:dyDescent="0.3">
      <c r="A3728" s="48">
        <v>7352</v>
      </c>
      <c r="B3728" s="48" t="s">
        <v>285</v>
      </c>
      <c r="C3728" s="48" t="str">
        <f>VLOOKUP(Table14[[#This Row],[Subject]],Sheet2!$A$1:$B$60,2,0)</f>
        <v>MALE</v>
      </c>
      <c r="D3728" s="48" t="str">
        <f>TEXT(Table14[[#This Row],[Date]],"MMMM")</f>
        <v>September</v>
      </c>
      <c r="E3728" s="38">
        <v>45171</v>
      </c>
      <c r="F3728" s="48" t="s">
        <v>16</v>
      </c>
      <c r="G3728" s="48" t="s">
        <v>199</v>
      </c>
      <c r="H3728" s="48" t="s">
        <v>823</v>
      </c>
      <c r="I3728" s="48">
        <v>3</v>
      </c>
    </row>
    <row r="3729" spans="1:9" x14ac:dyDescent="0.3">
      <c r="A3729" s="48">
        <v>7353</v>
      </c>
      <c r="B3729" s="48" t="s">
        <v>285</v>
      </c>
      <c r="C3729" s="48" t="str">
        <f>VLOOKUP(Table14[[#This Row],[Subject]],Sheet2!$A$1:$B$60,2,0)</f>
        <v>MALE</v>
      </c>
      <c r="D3729" s="48" t="str">
        <f>TEXT(Table14[[#This Row],[Date]],"MMMM")</f>
        <v>September</v>
      </c>
      <c r="E3729" s="38">
        <v>45171</v>
      </c>
      <c r="F3729" s="48" t="s">
        <v>16</v>
      </c>
      <c r="G3729" s="48" t="s">
        <v>199</v>
      </c>
      <c r="H3729" s="48" t="s">
        <v>824</v>
      </c>
      <c r="I3729" s="48">
        <v>5</v>
      </c>
    </row>
    <row r="3730" spans="1:9" x14ac:dyDescent="0.3">
      <c r="A3730" s="48">
        <v>7354</v>
      </c>
      <c r="B3730" s="48" t="s">
        <v>285</v>
      </c>
      <c r="C3730" s="48" t="str">
        <f>VLOOKUP(Table14[[#This Row],[Subject]],Sheet2!$A$1:$B$60,2,0)</f>
        <v>MALE</v>
      </c>
      <c r="D3730" s="48" t="str">
        <f>TEXT(Table14[[#This Row],[Date]],"MMMM")</f>
        <v>September</v>
      </c>
      <c r="E3730" s="38">
        <v>45171</v>
      </c>
      <c r="F3730" s="48" t="s">
        <v>16</v>
      </c>
      <c r="G3730" s="48" t="s">
        <v>199</v>
      </c>
      <c r="H3730" s="48" t="s">
        <v>825</v>
      </c>
      <c r="I3730" s="48">
        <v>1</v>
      </c>
    </row>
    <row r="3731" spans="1:9" x14ac:dyDescent="0.3">
      <c r="A3731" s="48">
        <v>7355</v>
      </c>
      <c r="B3731" s="48" t="s">
        <v>285</v>
      </c>
      <c r="C3731" s="48" t="str">
        <f>VLOOKUP(Table14[[#This Row],[Subject]],Sheet2!$A$1:$B$60,2,0)</f>
        <v>MALE</v>
      </c>
      <c r="D3731" s="48" t="str">
        <f>TEXT(Table14[[#This Row],[Date]],"MMMM")</f>
        <v>September</v>
      </c>
      <c r="E3731" s="38">
        <v>45171</v>
      </c>
      <c r="F3731" s="48" t="s">
        <v>16</v>
      </c>
      <c r="G3731" s="48" t="s">
        <v>199</v>
      </c>
      <c r="H3731" s="48" t="s">
        <v>826</v>
      </c>
      <c r="I3731" s="48">
        <v>2</v>
      </c>
    </row>
    <row r="3732" spans="1:9" x14ac:dyDescent="0.3">
      <c r="A3732" s="48">
        <v>7356</v>
      </c>
      <c r="B3732" s="48" t="s">
        <v>285</v>
      </c>
      <c r="C3732" s="48" t="str">
        <f>VLOOKUP(Table14[[#This Row],[Subject]],Sheet2!$A$1:$B$60,2,0)</f>
        <v>MALE</v>
      </c>
      <c r="D3732" s="48" t="str">
        <f>TEXT(Table14[[#This Row],[Date]],"MMMM")</f>
        <v>September</v>
      </c>
      <c r="E3732" s="38">
        <v>45171</v>
      </c>
      <c r="F3732" s="48" t="s">
        <v>16</v>
      </c>
      <c r="G3732" s="48" t="s">
        <v>199</v>
      </c>
      <c r="H3732" s="48" t="s">
        <v>827</v>
      </c>
      <c r="I3732" s="48">
        <v>6</v>
      </c>
    </row>
    <row r="3733" spans="1:9" x14ac:dyDescent="0.3">
      <c r="A3733" s="48">
        <v>7357</v>
      </c>
      <c r="B3733" s="48" t="s">
        <v>285</v>
      </c>
      <c r="C3733" s="48" t="str">
        <f>VLOOKUP(Table14[[#This Row],[Subject]],Sheet2!$A$1:$B$60,2,0)</f>
        <v>MALE</v>
      </c>
      <c r="D3733" s="48" t="str">
        <f>TEXT(Table14[[#This Row],[Date]],"MMMM")</f>
        <v>September</v>
      </c>
      <c r="E3733" s="38">
        <v>45171</v>
      </c>
      <c r="F3733" s="48" t="s">
        <v>16</v>
      </c>
      <c r="G3733" s="48" t="s">
        <v>199</v>
      </c>
      <c r="H3733" s="48" t="s">
        <v>828</v>
      </c>
      <c r="I3733" s="48">
        <v>5</v>
      </c>
    </row>
    <row r="3734" spans="1:9" x14ac:dyDescent="0.3">
      <c r="A3734" s="48">
        <v>7358</v>
      </c>
      <c r="B3734" s="48" t="s">
        <v>285</v>
      </c>
      <c r="C3734" s="48" t="str">
        <f>VLOOKUP(Table14[[#This Row],[Subject]],Sheet2!$A$1:$B$60,2,0)</f>
        <v>MALE</v>
      </c>
      <c r="D3734" s="48" t="str">
        <f>TEXT(Table14[[#This Row],[Date]],"MMMM")</f>
        <v>September</v>
      </c>
      <c r="E3734" s="38">
        <v>45171</v>
      </c>
      <c r="F3734" s="48" t="s">
        <v>16</v>
      </c>
      <c r="G3734" s="48" t="s">
        <v>199</v>
      </c>
      <c r="H3734" s="48" t="s">
        <v>829</v>
      </c>
      <c r="I3734" s="48">
        <v>3</v>
      </c>
    </row>
    <row r="3735" spans="1:9" x14ac:dyDescent="0.3">
      <c r="A3735" s="48">
        <v>7359</v>
      </c>
      <c r="B3735" s="48" t="s">
        <v>285</v>
      </c>
      <c r="C3735" s="48" t="str">
        <f>VLOOKUP(Table14[[#This Row],[Subject]],Sheet2!$A$1:$B$60,2,0)</f>
        <v>MALE</v>
      </c>
      <c r="D3735" s="48" t="str">
        <f>TEXT(Table14[[#This Row],[Date]],"MMMM")</f>
        <v>September</v>
      </c>
      <c r="E3735" s="38">
        <v>45171</v>
      </c>
      <c r="F3735" s="48" t="s">
        <v>16</v>
      </c>
      <c r="G3735" s="48" t="s">
        <v>199</v>
      </c>
      <c r="H3735" s="48" t="s">
        <v>830</v>
      </c>
      <c r="I3735" s="48">
        <v>4</v>
      </c>
    </row>
    <row r="3736" spans="1:9" x14ac:dyDescent="0.3">
      <c r="A3736" s="48">
        <v>7360</v>
      </c>
      <c r="B3736" s="48" t="s">
        <v>285</v>
      </c>
      <c r="C3736" s="48" t="str">
        <f>VLOOKUP(Table14[[#This Row],[Subject]],Sheet2!$A$1:$B$60,2,0)</f>
        <v>MALE</v>
      </c>
      <c r="D3736" s="48" t="str">
        <f>TEXT(Table14[[#This Row],[Date]],"MMMM")</f>
        <v>September</v>
      </c>
      <c r="E3736" s="38">
        <v>45171</v>
      </c>
      <c r="F3736" s="48" t="s">
        <v>16</v>
      </c>
      <c r="G3736" s="48" t="s">
        <v>219</v>
      </c>
      <c r="H3736" s="48" t="s">
        <v>831</v>
      </c>
      <c r="I3736" s="48">
        <v>5</v>
      </c>
    </row>
    <row r="3737" spans="1:9" x14ac:dyDescent="0.3">
      <c r="A3737" s="48">
        <v>7361</v>
      </c>
      <c r="B3737" s="48" t="s">
        <v>285</v>
      </c>
      <c r="C3737" s="48" t="str">
        <f>VLOOKUP(Table14[[#This Row],[Subject]],Sheet2!$A$1:$B$60,2,0)</f>
        <v>MALE</v>
      </c>
      <c r="D3737" s="48" t="str">
        <f>TEXT(Table14[[#This Row],[Date]],"MMMM")</f>
        <v>September</v>
      </c>
      <c r="E3737" s="38">
        <v>45171</v>
      </c>
      <c r="F3737" s="48" t="s">
        <v>16</v>
      </c>
      <c r="G3737" s="48" t="s">
        <v>219</v>
      </c>
      <c r="H3737" s="48" t="s">
        <v>832</v>
      </c>
      <c r="I3737" s="48">
        <v>3</v>
      </c>
    </row>
    <row r="3738" spans="1:9" x14ac:dyDescent="0.3">
      <c r="A3738" s="48">
        <v>7362</v>
      </c>
      <c r="B3738" s="48" t="s">
        <v>285</v>
      </c>
      <c r="C3738" s="48" t="str">
        <f>VLOOKUP(Table14[[#This Row],[Subject]],Sheet2!$A$1:$B$60,2,0)</f>
        <v>MALE</v>
      </c>
      <c r="D3738" s="48" t="str">
        <f>TEXT(Table14[[#This Row],[Date]],"MMMM")</f>
        <v>September</v>
      </c>
      <c r="E3738" s="38">
        <v>45171</v>
      </c>
      <c r="F3738" s="48" t="s">
        <v>16</v>
      </c>
      <c r="G3738" s="48" t="s">
        <v>219</v>
      </c>
      <c r="H3738" s="48" t="s">
        <v>833</v>
      </c>
      <c r="I3738" s="48">
        <v>2</v>
      </c>
    </row>
    <row r="3739" spans="1:9" x14ac:dyDescent="0.3">
      <c r="A3739" s="48">
        <v>7363</v>
      </c>
      <c r="B3739" s="48" t="s">
        <v>285</v>
      </c>
      <c r="C3739" s="48" t="str">
        <f>VLOOKUP(Table14[[#This Row],[Subject]],Sheet2!$A$1:$B$60,2,0)</f>
        <v>MALE</v>
      </c>
      <c r="D3739" s="48" t="str">
        <f>TEXT(Table14[[#This Row],[Date]],"MMMM")</f>
        <v>September</v>
      </c>
      <c r="E3739" s="38">
        <v>45171</v>
      </c>
      <c r="F3739" s="48" t="s">
        <v>16</v>
      </c>
      <c r="G3739" s="48" t="s">
        <v>219</v>
      </c>
      <c r="H3739" s="48" t="s">
        <v>834</v>
      </c>
      <c r="I3739" s="48">
        <v>7</v>
      </c>
    </row>
    <row r="3740" spans="1:9" x14ac:dyDescent="0.3">
      <c r="A3740" s="48">
        <v>7364</v>
      </c>
      <c r="B3740" s="48" t="s">
        <v>285</v>
      </c>
      <c r="C3740" s="48" t="str">
        <f>VLOOKUP(Table14[[#This Row],[Subject]],Sheet2!$A$1:$B$60,2,0)</f>
        <v>MALE</v>
      </c>
      <c r="D3740" s="48" t="str">
        <f>TEXT(Table14[[#This Row],[Date]],"MMMM")</f>
        <v>September</v>
      </c>
      <c r="E3740" s="38">
        <v>45171</v>
      </c>
      <c r="F3740" s="48" t="s">
        <v>16</v>
      </c>
      <c r="G3740" s="48" t="s">
        <v>219</v>
      </c>
      <c r="H3740" s="48" t="s">
        <v>835</v>
      </c>
      <c r="I3740" s="48">
        <v>1</v>
      </c>
    </row>
    <row r="3741" spans="1:9" x14ac:dyDescent="0.3">
      <c r="A3741" s="48">
        <v>7365</v>
      </c>
      <c r="B3741" s="48" t="s">
        <v>285</v>
      </c>
      <c r="C3741" s="48" t="str">
        <f>VLOOKUP(Table14[[#This Row],[Subject]],Sheet2!$A$1:$B$60,2,0)</f>
        <v>MALE</v>
      </c>
      <c r="D3741" s="48" t="str">
        <f>TEXT(Table14[[#This Row],[Date]],"MMMM")</f>
        <v>September</v>
      </c>
      <c r="E3741" s="38">
        <v>45171</v>
      </c>
      <c r="F3741" s="48" t="s">
        <v>16</v>
      </c>
      <c r="G3741" s="48" t="s">
        <v>219</v>
      </c>
      <c r="H3741" s="48" t="s">
        <v>836</v>
      </c>
      <c r="I3741" s="48">
        <v>6</v>
      </c>
    </row>
    <row r="3742" spans="1:9" x14ac:dyDescent="0.3">
      <c r="A3742" s="48">
        <v>7366</v>
      </c>
      <c r="B3742" s="48" t="s">
        <v>285</v>
      </c>
      <c r="C3742" s="48" t="str">
        <f>VLOOKUP(Table14[[#This Row],[Subject]],Sheet2!$A$1:$B$60,2,0)</f>
        <v>MALE</v>
      </c>
      <c r="D3742" s="48" t="str">
        <f>TEXT(Table14[[#This Row],[Date]],"MMMM")</f>
        <v>September</v>
      </c>
      <c r="E3742" s="38">
        <v>45171</v>
      </c>
      <c r="F3742" s="48" t="s">
        <v>16</v>
      </c>
      <c r="G3742" s="48" t="s">
        <v>219</v>
      </c>
      <c r="H3742" s="48" t="s">
        <v>837</v>
      </c>
      <c r="I3742" s="48">
        <v>4</v>
      </c>
    </row>
    <row r="3743" spans="1:9" x14ac:dyDescent="0.3">
      <c r="A3743" s="48">
        <v>7367</v>
      </c>
      <c r="B3743" s="48" t="s">
        <v>285</v>
      </c>
      <c r="C3743" s="48" t="str">
        <f>VLOOKUP(Table14[[#This Row],[Subject]],Sheet2!$A$1:$B$60,2,0)</f>
        <v>MALE</v>
      </c>
      <c r="D3743" s="48" t="str">
        <f>TEXT(Table14[[#This Row],[Date]],"MMMM")</f>
        <v>September</v>
      </c>
      <c r="E3743" s="38">
        <v>45171</v>
      </c>
      <c r="F3743" s="48" t="s">
        <v>16</v>
      </c>
      <c r="G3743" s="48" t="s">
        <v>219</v>
      </c>
      <c r="H3743" s="48" t="s">
        <v>838</v>
      </c>
      <c r="I3743" s="48">
        <v>2</v>
      </c>
    </row>
    <row r="3744" spans="1:9" x14ac:dyDescent="0.3">
      <c r="A3744" s="48">
        <v>7368</v>
      </c>
      <c r="B3744" s="48" t="s">
        <v>285</v>
      </c>
      <c r="C3744" s="48" t="str">
        <f>VLOOKUP(Table14[[#This Row],[Subject]],Sheet2!$A$1:$B$60,2,0)</f>
        <v>MALE</v>
      </c>
      <c r="D3744" s="48" t="str">
        <f>TEXT(Table14[[#This Row],[Date]],"MMMM")</f>
        <v>September</v>
      </c>
      <c r="E3744" s="38">
        <v>45171</v>
      </c>
      <c r="F3744" s="48" t="s">
        <v>16</v>
      </c>
      <c r="G3744" s="48" t="s">
        <v>219</v>
      </c>
      <c r="H3744" s="48" t="s">
        <v>839</v>
      </c>
      <c r="I3744" s="48">
        <v>6</v>
      </c>
    </row>
    <row r="3745" spans="1:9" x14ac:dyDescent="0.3">
      <c r="A3745" s="48">
        <v>7369</v>
      </c>
      <c r="B3745" s="48" t="s">
        <v>285</v>
      </c>
      <c r="C3745" s="48" t="str">
        <f>VLOOKUP(Table14[[#This Row],[Subject]],Sheet2!$A$1:$B$60,2,0)</f>
        <v>MALE</v>
      </c>
      <c r="D3745" s="48" t="str">
        <f>TEXT(Table14[[#This Row],[Date]],"MMMM")</f>
        <v>September</v>
      </c>
      <c r="E3745" s="38">
        <v>45171</v>
      </c>
      <c r="F3745" s="48" t="s">
        <v>16</v>
      </c>
      <c r="G3745" s="48" t="s">
        <v>219</v>
      </c>
      <c r="H3745" s="48" t="s">
        <v>840</v>
      </c>
      <c r="I3745" s="48">
        <v>5</v>
      </c>
    </row>
    <row r="3746" spans="1:9" x14ac:dyDescent="0.3">
      <c r="A3746" s="48">
        <v>7370</v>
      </c>
      <c r="B3746" s="48" t="s">
        <v>285</v>
      </c>
      <c r="C3746" s="48" t="str">
        <f>VLOOKUP(Table14[[#This Row],[Subject]],Sheet2!$A$1:$B$60,2,0)</f>
        <v>MALE</v>
      </c>
      <c r="D3746" s="48" t="str">
        <f>TEXT(Table14[[#This Row],[Date]],"MMMM")</f>
        <v>September</v>
      </c>
      <c r="E3746" s="38">
        <v>45171</v>
      </c>
      <c r="F3746" s="48" t="s">
        <v>16</v>
      </c>
      <c r="G3746" s="48" t="s">
        <v>219</v>
      </c>
      <c r="H3746" s="48" t="s">
        <v>841</v>
      </c>
      <c r="I3746" s="48">
        <v>4</v>
      </c>
    </row>
    <row r="3747" spans="1:9" x14ac:dyDescent="0.3">
      <c r="A3747" s="48">
        <v>7371</v>
      </c>
      <c r="B3747" s="48" t="s">
        <v>285</v>
      </c>
      <c r="C3747" s="48" t="str">
        <f>VLOOKUP(Table14[[#This Row],[Subject]],Sheet2!$A$1:$B$60,2,0)</f>
        <v>MALE</v>
      </c>
      <c r="D3747" s="48" t="str">
        <f>TEXT(Table14[[#This Row],[Date]],"MMMM")</f>
        <v>September</v>
      </c>
      <c r="E3747" s="38">
        <v>45171</v>
      </c>
      <c r="F3747" s="48" t="s">
        <v>16</v>
      </c>
      <c r="G3747" s="48" t="s">
        <v>219</v>
      </c>
      <c r="H3747" s="48" t="s">
        <v>842</v>
      </c>
      <c r="I3747" s="48">
        <v>1</v>
      </c>
    </row>
    <row r="3748" spans="1:9" x14ac:dyDescent="0.3">
      <c r="A3748" s="48">
        <v>7372</v>
      </c>
      <c r="B3748" s="48" t="s">
        <v>285</v>
      </c>
      <c r="C3748" s="48" t="str">
        <f>VLOOKUP(Table14[[#This Row],[Subject]],Sheet2!$A$1:$B$60,2,0)</f>
        <v>MALE</v>
      </c>
      <c r="D3748" s="48" t="str">
        <f>TEXT(Table14[[#This Row],[Date]],"MMMM")</f>
        <v>September</v>
      </c>
      <c r="E3748" s="38">
        <v>45171</v>
      </c>
      <c r="F3748" s="48" t="s">
        <v>16</v>
      </c>
      <c r="G3748" s="48" t="s">
        <v>219</v>
      </c>
      <c r="H3748" s="48" t="s">
        <v>843</v>
      </c>
      <c r="I3748" s="48">
        <v>3</v>
      </c>
    </row>
    <row r="3749" spans="1:9" x14ac:dyDescent="0.3">
      <c r="A3749" s="48">
        <v>7373</v>
      </c>
      <c r="B3749" s="48" t="s">
        <v>285</v>
      </c>
      <c r="C3749" s="48" t="str">
        <f>VLOOKUP(Table14[[#This Row],[Subject]],Sheet2!$A$1:$B$60,2,0)</f>
        <v>MALE</v>
      </c>
      <c r="D3749" s="48" t="str">
        <f>TEXT(Table14[[#This Row],[Date]],"MMMM")</f>
        <v>September</v>
      </c>
      <c r="E3749" s="38">
        <v>45171</v>
      </c>
      <c r="F3749" s="48" t="s">
        <v>16</v>
      </c>
      <c r="G3749" s="48" t="s">
        <v>233</v>
      </c>
      <c r="H3749" s="48" t="s">
        <v>844</v>
      </c>
      <c r="I3749" s="48">
        <v>3</v>
      </c>
    </row>
    <row r="3750" spans="1:9" x14ac:dyDescent="0.3">
      <c r="A3750" s="48">
        <v>7374</v>
      </c>
      <c r="B3750" s="48" t="s">
        <v>285</v>
      </c>
      <c r="C3750" s="48" t="str">
        <f>VLOOKUP(Table14[[#This Row],[Subject]],Sheet2!$A$1:$B$60,2,0)</f>
        <v>MALE</v>
      </c>
      <c r="D3750" s="48" t="str">
        <f>TEXT(Table14[[#This Row],[Date]],"MMMM")</f>
        <v>September</v>
      </c>
      <c r="E3750" s="38">
        <v>45171</v>
      </c>
      <c r="F3750" s="48" t="s">
        <v>16</v>
      </c>
      <c r="G3750" s="48" t="s">
        <v>233</v>
      </c>
      <c r="H3750" s="48" t="s">
        <v>845</v>
      </c>
      <c r="I3750" s="48">
        <v>4</v>
      </c>
    </row>
    <row r="3751" spans="1:9" x14ac:dyDescent="0.3">
      <c r="A3751" s="48">
        <v>7375</v>
      </c>
      <c r="B3751" s="48" t="s">
        <v>285</v>
      </c>
      <c r="C3751" s="48" t="str">
        <f>VLOOKUP(Table14[[#This Row],[Subject]],Sheet2!$A$1:$B$60,2,0)</f>
        <v>MALE</v>
      </c>
      <c r="D3751" s="48" t="str">
        <f>TEXT(Table14[[#This Row],[Date]],"MMMM")</f>
        <v>September</v>
      </c>
      <c r="E3751" s="38">
        <v>45171</v>
      </c>
      <c r="F3751" s="48" t="s">
        <v>16</v>
      </c>
      <c r="G3751" s="48" t="s">
        <v>233</v>
      </c>
      <c r="H3751" s="48" t="s">
        <v>846</v>
      </c>
      <c r="I3751" s="48">
        <v>2</v>
      </c>
    </row>
    <row r="3752" spans="1:9" x14ac:dyDescent="0.3">
      <c r="A3752" s="48">
        <v>7376</v>
      </c>
      <c r="B3752" s="48" t="s">
        <v>285</v>
      </c>
      <c r="C3752" s="48" t="str">
        <f>VLOOKUP(Table14[[#This Row],[Subject]],Sheet2!$A$1:$B$60,2,0)</f>
        <v>MALE</v>
      </c>
      <c r="D3752" s="48" t="str">
        <f>TEXT(Table14[[#This Row],[Date]],"MMMM")</f>
        <v>September</v>
      </c>
      <c r="E3752" s="38">
        <v>45171</v>
      </c>
      <c r="F3752" s="48" t="s">
        <v>16</v>
      </c>
      <c r="G3752" s="48" t="s">
        <v>233</v>
      </c>
      <c r="H3752" s="48" t="s">
        <v>847</v>
      </c>
      <c r="I3752" s="48">
        <v>6</v>
      </c>
    </row>
    <row r="3753" spans="1:9" x14ac:dyDescent="0.3">
      <c r="A3753" s="48">
        <v>7377</v>
      </c>
      <c r="B3753" s="48" t="s">
        <v>285</v>
      </c>
      <c r="C3753" s="48" t="str">
        <f>VLOOKUP(Table14[[#This Row],[Subject]],Sheet2!$A$1:$B$60,2,0)</f>
        <v>MALE</v>
      </c>
      <c r="D3753" s="48" t="str">
        <f>TEXT(Table14[[#This Row],[Date]],"MMMM")</f>
        <v>September</v>
      </c>
      <c r="E3753" s="38">
        <v>45171</v>
      </c>
      <c r="F3753" s="48" t="s">
        <v>16</v>
      </c>
      <c r="G3753" s="48" t="s">
        <v>233</v>
      </c>
      <c r="H3753" s="48" t="s">
        <v>848</v>
      </c>
      <c r="I3753" s="48">
        <v>1</v>
      </c>
    </row>
    <row r="3754" spans="1:9" x14ac:dyDescent="0.3">
      <c r="A3754" s="48">
        <v>7378</v>
      </c>
      <c r="B3754" s="48" t="s">
        <v>285</v>
      </c>
      <c r="C3754" s="48" t="str">
        <f>VLOOKUP(Table14[[#This Row],[Subject]],Sheet2!$A$1:$B$60,2,0)</f>
        <v>MALE</v>
      </c>
      <c r="D3754" s="48" t="str">
        <f>TEXT(Table14[[#This Row],[Date]],"MMMM")</f>
        <v>September</v>
      </c>
      <c r="E3754" s="38">
        <v>45171</v>
      </c>
      <c r="F3754" s="48" t="s">
        <v>16</v>
      </c>
      <c r="G3754" s="48" t="s">
        <v>233</v>
      </c>
      <c r="H3754" s="48" t="s">
        <v>849</v>
      </c>
      <c r="I3754" s="48">
        <v>7</v>
      </c>
    </row>
    <row r="3755" spans="1:9" x14ac:dyDescent="0.3">
      <c r="A3755" s="48">
        <v>7379</v>
      </c>
      <c r="B3755" s="48" t="s">
        <v>285</v>
      </c>
      <c r="C3755" s="48" t="str">
        <f>VLOOKUP(Table14[[#This Row],[Subject]],Sheet2!$A$1:$B$60,2,0)</f>
        <v>MALE</v>
      </c>
      <c r="D3755" s="48" t="str">
        <f>TEXT(Table14[[#This Row],[Date]],"MMMM")</f>
        <v>September</v>
      </c>
      <c r="E3755" s="38">
        <v>45171</v>
      </c>
      <c r="F3755" s="48" t="s">
        <v>16</v>
      </c>
      <c r="G3755" s="48" t="s">
        <v>233</v>
      </c>
      <c r="H3755" s="48" t="s">
        <v>850</v>
      </c>
      <c r="I3755" s="48">
        <v>5</v>
      </c>
    </row>
    <row r="3756" spans="1:9" x14ac:dyDescent="0.3">
      <c r="A3756" s="48">
        <v>7380</v>
      </c>
      <c r="B3756" s="48" t="s">
        <v>285</v>
      </c>
      <c r="C3756" s="48" t="str">
        <f>VLOOKUP(Table14[[#This Row],[Subject]],Sheet2!$A$1:$B$60,2,0)</f>
        <v>MALE</v>
      </c>
      <c r="D3756" s="48" t="str">
        <f>TEXT(Table14[[#This Row],[Date]],"MMMM")</f>
        <v>September</v>
      </c>
      <c r="E3756" s="38">
        <v>45171</v>
      </c>
      <c r="F3756" s="48" t="s">
        <v>16</v>
      </c>
      <c r="G3756" s="48" t="s">
        <v>233</v>
      </c>
      <c r="H3756" s="48" t="s">
        <v>851</v>
      </c>
      <c r="I3756" s="48">
        <v>3</v>
      </c>
    </row>
    <row r="3757" spans="1:9" x14ac:dyDescent="0.3">
      <c r="A3757" s="48">
        <v>7381</v>
      </c>
      <c r="B3757" s="48" t="s">
        <v>285</v>
      </c>
      <c r="C3757" s="48" t="str">
        <f>VLOOKUP(Table14[[#This Row],[Subject]],Sheet2!$A$1:$B$60,2,0)</f>
        <v>MALE</v>
      </c>
      <c r="D3757" s="48" t="str">
        <f>TEXT(Table14[[#This Row],[Date]],"MMMM")</f>
        <v>September</v>
      </c>
      <c r="E3757" s="38">
        <v>45171</v>
      </c>
      <c r="F3757" s="48" t="s">
        <v>16</v>
      </c>
      <c r="G3757" s="48" t="s">
        <v>233</v>
      </c>
      <c r="H3757" s="48" t="s">
        <v>852</v>
      </c>
      <c r="I3757" s="48">
        <v>2</v>
      </c>
    </row>
    <row r="3758" spans="1:9" x14ac:dyDescent="0.3">
      <c r="A3758" s="48">
        <v>7382</v>
      </c>
      <c r="B3758" s="48" t="s">
        <v>285</v>
      </c>
      <c r="C3758" s="48" t="str">
        <f>VLOOKUP(Table14[[#This Row],[Subject]],Sheet2!$A$1:$B$60,2,0)</f>
        <v>MALE</v>
      </c>
      <c r="D3758" s="48" t="str">
        <f>TEXT(Table14[[#This Row],[Date]],"MMMM")</f>
        <v>September</v>
      </c>
      <c r="E3758" s="38">
        <v>45171</v>
      </c>
      <c r="F3758" s="48" t="s">
        <v>16</v>
      </c>
      <c r="G3758" s="48" t="s">
        <v>233</v>
      </c>
      <c r="H3758" s="48" t="s">
        <v>853</v>
      </c>
      <c r="I3758" s="48">
        <v>4</v>
      </c>
    </row>
    <row r="3759" spans="1:9" x14ac:dyDescent="0.3">
      <c r="A3759" s="48">
        <v>7383</v>
      </c>
      <c r="B3759" s="48" t="s">
        <v>285</v>
      </c>
      <c r="C3759" s="48" t="str">
        <f>VLOOKUP(Table14[[#This Row],[Subject]],Sheet2!$A$1:$B$60,2,0)</f>
        <v>MALE</v>
      </c>
      <c r="D3759" s="48" t="str">
        <f>TEXT(Table14[[#This Row],[Date]],"MMMM")</f>
        <v>September</v>
      </c>
      <c r="E3759" s="38">
        <v>45171</v>
      </c>
      <c r="F3759" s="48" t="s">
        <v>16</v>
      </c>
      <c r="G3759" s="48" t="s">
        <v>233</v>
      </c>
      <c r="H3759" s="48" t="s">
        <v>854</v>
      </c>
      <c r="I3759" s="48">
        <v>5</v>
      </c>
    </row>
    <row r="3760" spans="1:9" x14ac:dyDescent="0.3">
      <c r="A3760" s="48">
        <v>7384</v>
      </c>
      <c r="B3760" s="48" t="s">
        <v>285</v>
      </c>
      <c r="C3760" s="48" t="str">
        <f>VLOOKUP(Table14[[#This Row],[Subject]],Sheet2!$A$1:$B$60,2,0)</f>
        <v>MALE</v>
      </c>
      <c r="D3760" s="48" t="str">
        <f>TEXT(Table14[[#This Row],[Date]],"MMMM")</f>
        <v>September</v>
      </c>
      <c r="E3760" s="38">
        <v>45171</v>
      </c>
      <c r="F3760" s="48" t="s">
        <v>16</v>
      </c>
      <c r="G3760" s="48" t="s">
        <v>233</v>
      </c>
      <c r="H3760" s="48" t="s">
        <v>855</v>
      </c>
      <c r="I3760" s="48">
        <v>7</v>
      </c>
    </row>
    <row r="3761" spans="1:9" x14ac:dyDescent="0.3">
      <c r="A3761" s="48">
        <v>7385</v>
      </c>
      <c r="B3761" s="48" t="s">
        <v>285</v>
      </c>
      <c r="C3761" s="48" t="str">
        <f>VLOOKUP(Table14[[#This Row],[Subject]],Sheet2!$A$1:$B$60,2,0)</f>
        <v>MALE</v>
      </c>
      <c r="D3761" s="48" t="str">
        <f>TEXT(Table14[[#This Row],[Date]],"MMMM")</f>
        <v>September</v>
      </c>
      <c r="E3761" s="38">
        <v>45171</v>
      </c>
      <c r="F3761" s="48" t="s">
        <v>16</v>
      </c>
      <c r="G3761" s="48" t="s">
        <v>233</v>
      </c>
      <c r="H3761" s="48" t="s">
        <v>856</v>
      </c>
      <c r="I3761" s="48">
        <v>1</v>
      </c>
    </row>
    <row r="3762" spans="1:9" x14ac:dyDescent="0.3">
      <c r="A3762" s="48">
        <v>7386</v>
      </c>
      <c r="B3762" s="48" t="s">
        <v>285</v>
      </c>
      <c r="C3762" s="48" t="str">
        <f>VLOOKUP(Table14[[#This Row],[Subject]],Sheet2!$A$1:$B$60,2,0)</f>
        <v>MALE</v>
      </c>
      <c r="D3762" s="48" t="str">
        <f>TEXT(Table14[[#This Row],[Date]],"MMMM")</f>
        <v>September</v>
      </c>
      <c r="E3762" s="38">
        <v>45171</v>
      </c>
      <c r="F3762" s="48" t="s">
        <v>16</v>
      </c>
      <c r="G3762" s="48" t="s">
        <v>233</v>
      </c>
      <c r="H3762" s="48" t="s">
        <v>857</v>
      </c>
      <c r="I3762" s="48">
        <v>6</v>
      </c>
    </row>
    <row r="3763" spans="1:9" x14ac:dyDescent="0.3">
      <c r="A3763" s="48">
        <v>7387</v>
      </c>
      <c r="B3763" s="48" t="s">
        <v>285</v>
      </c>
      <c r="C3763" s="48" t="str">
        <f>VLOOKUP(Table14[[#This Row],[Subject]],Sheet2!$A$1:$B$60,2,0)</f>
        <v>MALE</v>
      </c>
      <c r="D3763" s="48" t="str">
        <f>TEXT(Table14[[#This Row],[Date]],"MMMM")</f>
        <v>September</v>
      </c>
      <c r="E3763" s="38">
        <v>45171</v>
      </c>
      <c r="F3763" s="48" t="s">
        <v>16</v>
      </c>
      <c r="G3763" s="48" t="s">
        <v>233</v>
      </c>
      <c r="H3763" s="48" t="s">
        <v>858</v>
      </c>
      <c r="I3763" s="48">
        <v>4</v>
      </c>
    </row>
    <row r="3764" spans="1:9" x14ac:dyDescent="0.3">
      <c r="A3764" s="48">
        <v>7388</v>
      </c>
      <c r="B3764" s="48" t="s">
        <v>285</v>
      </c>
      <c r="C3764" s="48" t="str">
        <f>VLOOKUP(Table14[[#This Row],[Subject]],Sheet2!$A$1:$B$60,2,0)</f>
        <v>MALE</v>
      </c>
      <c r="D3764" s="48" t="str">
        <f>TEXT(Table14[[#This Row],[Date]],"MMMM")</f>
        <v>September</v>
      </c>
      <c r="E3764" s="38">
        <v>45171</v>
      </c>
      <c r="F3764" s="48" t="s">
        <v>16</v>
      </c>
      <c r="G3764" s="48" t="s">
        <v>233</v>
      </c>
      <c r="H3764" s="48" t="s">
        <v>859</v>
      </c>
      <c r="I3764" s="48">
        <v>3</v>
      </c>
    </row>
    <row r="3765" spans="1:9" x14ac:dyDescent="0.3">
      <c r="A3765" s="48">
        <v>7389</v>
      </c>
      <c r="B3765" s="48" t="s">
        <v>285</v>
      </c>
      <c r="C3765" s="48" t="str">
        <f>VLOOKUP(Table14[[#This Row],[Subject]],Sheet2!$A$1:$B$60,2,0)</f>
        <v>MALE</v>
      </c>
      <c r="D3765" s="48" t="str">
        <f>TEXT(Table14[[#This Row],[Date]],"MMMM")</f>
        <v>September</v>
      </c>
      <c r="E3765" s="38">
        <v>45171</v>
      </c>
      <c r="F3765" s="48" t="s">
        <v>16</v>
      </c>
      <c r="G3765" s="48" t="s">
        <v>233</v>
      </c>
      <c r="H3765" s="48" t="s">
        <v>860</v>
      </c>
      <c r="I3765" s="48">
        <v>2</v>
      </c>
    </row>
    <row r="3766" spans="1:9" x14ac:dyDescent="0.3">
      <c r="A3766" s="48">
        <v>7390</v>
      </c>
      <c r="B3766" s="48" t="s">
        <v>285</v>
      </c>
      <c r="C3766" s="48" t="str">
        <f>VLOOKUP(Table14[[#This Row],[Subject]],Sheet2!$A$1:$B$60,2,0)</f>
        <v>MALE</v>
      </c>
      <c r="D3766" s="48" t="str">
        <f>TEXT(Table14[[#This Row],[Date]],"MMMM")</f>
        <v>September</v>
      </c>
      <c r="E3766" s="38">
        <v>45171</v>
      </c>
      <c r="F3766" s="48" t="s">
        <v>16</v>
      </c>
      <c r="G3766" s="48" t="s">
        <v>233</v>
      </c>
      <c r="H3766" s="48" t="s">
        <v>861</v>
      </c>
      <c r="I3766" s="48">
        <v>5</v>
      </c>
    </row>
    <row r="3767" spans="1:9" x14ac:dyDescent="0.3">
      <c r="A3767" s="48">
        <v>7391</v>
      </c>
      <c r="B3767" s="48" t="s">
        <v>285</v>
      </c>
      <c r="C3767" s="48" t="str">
        <f>VLOOKUP(Table14[[#This Row],[Subject]],Sheet2!$A$1:$B$60,2,0)</f>
        <v>MALE</v>
      </c>
      <c r="D3767" s="48" t="str">
        <f>TEXT(Table14[[#This Row],[Date]],"MMMM")</f>
        <v>September</v>
      </c>
      <c r="E3767" s="38">
        <v>45171</v>
      </c>
      <c r="F3767" s="48" t="s">
        <v>16</v>
      </c>
      <c r="G3767" s="48" t="s">
        <v>233</v>
      </c>
      <c r="H3767" s="48" t="s">
        <v>862</v>
      </c>
      <c r="I3767" s="48">
        <v>7</v>
      </c>
    </row>
    <row r="3768" spans="1:9" x14ac:dyDescent="0.3">
      <c r="A3768" s="48">
        <v>7392</v>
      </c>
      <c r="B3768" s="48" t="s">
        <v>285</v>
      </c>
      <c r="C3768" s="48" t="str">
        <f>VLOOKUP(Table14[[#This Row],[Subject]],Sheet2!$A$1:$B$60,2,0)</f>
        <v>MALE</v>
      </c>
      <c r="D3768" s="48" t="str">
        <f>TEXT(Table14[[#This Row],[Date]],"MMMM")</f>
        <v>September</v>
      </c>
      <c r="E3768" s="38">
        <v>45171</v>
      </c>
      <c r="F3768" s="48" t="s">
        <v>16</v>
      </c>
      <c r="G3768" s="48" t="s">
        <v>233</v>
      </c>
      <c r="H3768" s="48" t="s">
        <v>863</v>
      </c>
      <c r="I3768" s="48">
        <v>1</v>
      </c>
    </row>
    <row r="3769" spans="1:9" x14ac:dyDescent="0.3">
      <c r="A3769" s="48">
        <v>7393</v>
      </c>
      <c r="B3769" s="48" t="s">
        <v>285</v>
      </c>
      <c r="C3769" s="48" t="str">
        <f>VLOOKUP(Table14[[#This Row],[Subject]],Sheet2!$A$1:$B$60,2,0)</f>
        <v>MALE</v>
      </c>
      <c r="D3769" s="48" t="str">
        <f>TEXT(Table14[[#This Row],[Date]],"MMMM")</f>
        <v>September</v>
      </c>
      <c r="E3769" s="38">
        <v>45171</v>
      </c>
      <c r="F3769" s="48" t="s">
        <v>16</v>
      </c>
      <c r="G3769" s="48" t="s">
        <v>233</v>
      </c>
      <c r="H3769" s="48" t="s">
        <v>864</v>
      </c>
      <c r="I3769" s="48">
        <v>6</v>
      </c>
    </row>
    <row r="3770" spans="1:9" x14ac:dyDescent="0.3">
      <c r="A3770" s="48">
        <v>7394</v>
      </c>
      <c r="B3770" s="48" t="s">
        <v>285</v>
      </c>
      <c r="C3770" s="48" t="str">
        <f>VLOOKUP(Table14[[#This Row],[Subject]],Sheet2!$A$1:$B$60,2,0)</f>
        <v>MALE</v>
      </c>
      <c r="D3770" s="48" t="str">
        <f>TEXT(Table14[[#This Row],[Date]],"MMMM")</f>
        <v>September</v>
      </c>
      <c r="E3770" s="38">
        <v>45171</v>
      </c>
      <c r="F3770" s="48" t="s">
        <v>16</v>
      </c>
      <c r="G3770" s="48" t="s">
        <v>233</v>
      </c>
      <c r="H3770" s="48" t="s">
        <v>865</v>
      </c>
      <c r="I3770" s="48">
        <v>5</v>
      </c>
    </row>
    <row r="3771" spans="1:9" x14ac:dyDescent="0.3">
      <c r="A3771" s="48">
        <v>7395</v>
      </c>
      <c r="B3771" s="48" t="s">
        <v>285</v>
      </c>
      <c r="C3771" s="48" t="str">
        <f>VLOOKUP(Table14[[#This Row],[Subject]],Sheet2!$A$1:$B$60,2,0)</f>
        <v>MALE</v>
      </c>
      <c r="D3771" s="48" t="str">
        <f>TEXT(Table14[[#This Row],[Date]],"MMMM")</f>
        <v>September</v>
      </c>
      <c r="E3771" s="38">
        <v>45171</v>
      </c>
      <c r="F3771" s="48" t="s">
        <v>16</v>
      </c>
      <c r="G3771" s="48" t="s">
        <v>233</v>
      </c>
      <c r="H3771" s="48" t="s">
        <v>866</v>
      </c>
      <c r="I3771" s="48">
        <v>4</v>
      </c>
    </row>
    <row r="3772" spans="1:9" x14ac:dyDescent="0.3">
      <c r="A3772" s="48">
        <v>7541</v>
      </c>
      <c r="B3772" s="48" t="s">
        <v>286</v>
      </c>
      <c r="C3772" s="48" t="str">
        <f>VLOOKUP(Table14[[#This Row],[Subject]],Sheet2!$A$1:$B$60,2,0)</f>
        <v>MALE</v>
      </c>
      <c r="D3772" s="48" t="str">
        <f>TEXT(Table14[[#This Row],[Date]],"MMMM")</f>
        <v>September</v>
      </c>
      <c r="E3772" s="38">
        <v>45171</v>
      </c>
      <c r="F3772" s="48" t="s">
        <v>16</v>
      </c>
      <c r="G3772" s="48" t="s">
        <v>104</v>
      </c>
      <c r="H3772" s="48" t="s">
        <v>867</v>
      </c>
      <c r="I3772" s="48">
        <v>1</v>
      </c>
    </row>
    <row r="3773" spans="1:9" x14ac:dyDescent="0.3">
      <c r="A3773" s="48">
        <v>7542</v>
      </c>
      <c r="B3773" s="48" t="s">
        <v>286</v>
      </c>
      <c r="C3773" s="48" t="str">
        <f>VLOOKUP(Table14[[#This Row],[Subject]],Sheet2!$A$1:$B$60,2,0)</f>
        <v>MALE</v>
      </c>
      <c r="D3773" s="48" t="str">
        <f>TEXT(Table14[[#This Row],[Date]],"MMMM")</f>
        <v>September</v>
      </c>
      <c r="E3773" s="38">
        <v>45171</v>
      </c>
      <c r="F3773" s="48" t="s">
        <v>16</v>
      </c>
      <c r="G3773" s="48" t="s">
        <v>104</v>
      </c>
      <c r="H3773" s="48" t="s">
        <v>720</v>
      </c>
      <c r="I3773" s="48">
        <v>2</v>
      </c>
    </row>
    <row r="3774" spans="1:9" x14ac:dyDescent="0.3">
      <c r="A3774" s="48">
        <v>7543</v>
      </c>
      <c r="B3774" s="48" t="s">
        <v>286</v>
      </c>
      <c r="C3774" s="48" t="str">
        <f>VLOOKUP(Table14[[#This Row],[Subject]],Sheet2!$A$1:$B$60,2,0)</f>
        <v>MALE</v>
      </c>
      <c r="D3774" s="48" t="str">
        <f>TEXT(Table14[[#This Row],[Date]],"MMMM")</f>
        <v>September</v>
      </c>
      <c r="E3774" s="38">
        <v>45171</v>
      </c>
      <c r="F3774" s="48" t="s">
        <v>16</v>
      </c>
      <c r="G3774" s="48" t="s">
        <v>104</v>
      </c>
      <c r="H3774" s="48" t="s">
        <v>724</v>
      </c>
      <c r="I3774" s="48">
        <v>0</v>
      </c>
    </row>
    <row r="3775" spans="1:9" x14ac:dyDescent="0.3">
      <c r="A3775" s="48">
        <v>7544</v>
      </c>
      <c r="B3775" s="48" t="s">
        <v>286</v>
      </c>
      <c r="C3775" s="48" t="str">
        <f>VLOOKUP(Table14[[#This Row],[Subject]],Sheet2!$A$1:$B$60,2,0)</f>
        <v>MALE</v>
      </c>
      <c r="D3775" s="48" t="str">
        <f>TEXT(Table14[[#This Row],[Date]],"MMMM")</f>
        <v>September</v>
      </c>
      <c r="E3775" s="38">
        <v>45171</v>
      </c>
      <c r="F3775" s="48" t="s">
        <v>16</v>
      </c>
      <c r="G3775" s="48" t="s">
        <v>104</v>
      </c>
      <c r="H3775" s="48" t="s">
        <v>725</v>
      </c>
      <c r="I3775" s="48">
        <v>0</v>
      </c>
    </row>
    <row r="3776" spans="1:9" x14ac:dyDescent="0.3">
      <c r="A3776" s="48">
        <v>7545</v>
      </c>
      <c r="B3776" s="48" t="s">
        <v>286</v>
      </c>
      <c r="C3776" s="48" t="str">
        <f>VLOOKUP(Table14[[#This Row],[Subject]],Sheet2!$A$1:$B$60,2,0)</f>
        <v>MALE</v>
      </c>
      <c r="D3776" s="48" t="str">
        <f>TEXT(Table14[[#This Row],[Date]],"MMMM")</f>
        <v>September</v>
      </c>
      <c r="E3776" s="38">
        <v>45171</v>
      </c>
      <c r="F3776" s="48" t="s">
        <v>16</v>
      </c>
      <c r="G3776" s="48" t="s">
        <v>104</v>
      </c>
      <c r="H3776" s="48" t="s">
        <v>726</v>
      </c>
      <c r="I3776" s="48">
        <v>1</v>
      </c>
    </row>
    <row r="3777" spans="1:9" x14ac:dyDescent="0.3">
      <c r="A3777" s="48">
        <v>7546</v>
      </c>
      <c r="B3777" s="48" t="s">
        <v>286</v>
      </c>
      <c r="C3777" s="48" t="str">
        <f>VLOOKUP(Table14[[#This Row],[Subject]],Sheet2!$A$1:$B$60,2,0)</f>
        <v>MALE</v>
      </c>
      <c r="D3777" s="48" t="str">
        <f>TEXT(Table14[[#This Row],[Date]],"MMMM")</f>
        <v>September</v>
      </c>
      <c r="E3777" s="38">
        <v>45171</v>
      </c>
      <c r="F3777" s="48" t="s">
        <v>16</v>
      </c>
      <c r="G3777" s="48" t="s">
        <v>104</v>
      </c>
      <c r="H3777" s="48" t="s">
        <v>727</v>
      </c>
      <c r="I3777" s="48">
        <v>0</v>
      </c>
    </row>
    <row r="3778" spans="1:9" x14ac:dyDescent="0.3">
      <c r="A3778" s="48">
        <v>7547</v>
      </c>
      <c r="B3778" s="48" t="s">
        <v>286</v>
      </c>
      <c r="C3778" s="48" t="str">
        <f>VLOOKUP(Table14[[#This Row],[Subject]],Sheet2!$A$1:$B$60,2,0)</f>
        <v>MALE</v>
      </c>
      <c r="D3778" s="48" t="str">
        <f>TEXT(Table14[[#This Row],[Date]],"MMMM")</f>
        <v>September</v>
      </c>
      <c r="E3778" s="38">
        <v>45171</v>
      </c>
      <c r="F3778" s="48" t="s">
        <v>16</v>
      </c>
      <c r="G3778" s="48" t="s">
        <v>104</v>
      </c>
      <c r="H3778" s="48" t="s">
        <v>728</v>
      </c>
      <c r="I3778" s="48">
        <v>0</v>
      </c>
    </row>
    <row r="3779" spans="1:9" x14ac:dyDescent="0.3">
      <c r="A3779" s="48">
        <v>7548</v>
      </c>
      <c r="B3779" s="48" t="s">
        <v>286</v>
      </c>
      <c r="C3779" s="48" t="str">
        <f>VLOOKUP(Table14[[#This Row],[Subject]],Sheet2!$A$1:$B$60,2,0)</f>
        <v>MALE</v>
      </c>
      <c r="D3779" s="48" t="str">
        <f>TEXT(Table14[[#This Row],[Date]],"MMMM")</f>
        <v>September</v>
      </c>
      <c r="E3779" s="38">
        <v>45171</v>
      </c>
      <c r="F3779" s="48" t="s">
        <v>16</v>
      </c>
      <c r="G3779" s="48" t="s">
        <v>104</v>
      </c>
      <c r="H3779" s="48" t="s">
        <v>729</v>
      </c>
      <c r="I3779" s="48">
        <v>1</v>
      </c>
    </row>
    <row r="3780" spans="1:9" x14ac:dyDescent="0.3">
      <c r="A3780" s="48">
        <v>7549</v>
      </c>
      <c r="B3780" s="48" t="s">
        <v>286</v>
      </c>
      <c r="C3780" s="48" t="str">
        <f>VLOOKUP(Table14[[#This Row],[Subject]],Sheet2!$A$1:$B$60,2,0)</f>
        <v>MALE</v>
      </c>
      <c r="D3780" s="48" t="str">
        <f>TEXT(Table14[[#This Row],[Date]],"MMMM")</f>
        <v>September</v>
      </c>
      <c r="E3780" s="38">
        <v>45171</v>
      </c>
      <c r="F3780" s="48" t="s">
        <v>16</v>
      </c>
      <c r="G3780" s="48" t="s">
        <v>104</v>
      </c>
      <c r="H3780" s="48" t="s">
        <v>730</v>
      </c>
      <c r="I3780" s="48">
        <v>0</v>
      </c>
    </row>
    <row r="3781" spans="1:9" x14ac:dyDescent="0.3">
      <c r="A3781" s="48">
        <v>7550</v>
      </c>
      <c r="B3781" s="48" t="s">
        <v>286</v>
      </c>
      <c r="C3781" s="48" t="str">
        <f>VLOOKUP(Table14[[#This Row],[Subject]],Sheet2!$A$1:$B$60,2,0)</f>
        <v>MALE</v>
      </c>
      <c r="D3781" s="48" t="str">
        <f>TEXT(Table14[[#This Row],[Date]],"MMMM")</f>
        <v>September</v>
      </c>
      <c r="E3781" s="38">
        <v>45171</v>
      </c>
      <c r="F3781" s="48" t="s">
        <v>16</v>
      </c>
      <c r="G3781" s="48" t="s">
        <v>104</v>
      </c>
      <c r="H3781" s="48" t="s">
        <v>731</v>
      </c>
      <c r="I3781" s="48">
        <v>0</v>
      </c>
    </row>
    <row r="3782" spans="1:9" x14ac:dyDescent="0.3">
      <c r="A3782" s="48">
        <v>7551</v>
      </c>
      <c r="B3782" s="48" t="s">
        <v>286</v>
      </c>
      <c r="C3782" s="48" t="str">
        <f>VLOOKUP(Table14[[#This Row],[Subject]],Sheet2!$A$1:$B$60,2,0)</f>
        <v>MALE</v>
      </c>
      <c r="D3782" s="48" t="str">
        <f>TEXT(Table14[[#This Row],[Date]],"MMMM")</f>
        <v>September</v>
      </c>
      <c r="E3782" s="38">
        <v>45171</v>
      </c>
      <c r="F3782" s="48" t="s">
        <v>16</v>
      </c>
      <c r="G3782" s="48" t="s">
        <v>104</v>
      </c>
      <c r="H3782" s="48" t="s">
        <v>732</v>
      </c>
      <c r="I3782" s="48">
        <v>0</v>
      </c>
    </row>
    <row r="3783" spans="1:9" x14ac:dyDescent="0.3">
      <c r="A3783" s="48">
        <v>7552</v>
      </c>
      <c r="B3783" s="48" t="s">
        <v>286</v>
      </c>
      <c r="C3783" s="48" t="str">
        <f>VLOOKUP(Table14[[#This Row],[Subject]],Sheet2!$A$1:$B$60,2,0)</f>
        <v>MALE</v>
      </c>
      <c r="D3783" s="48" t="str">
        <f>TEXT(Table14[[#This Row],[Date]],"MMMM")</f>
        <v>September</v>
      </c>
      <c r="E3783" s="38">
        <v>45171</v>
      </c>
      <c r="F3783" s="48" t="s">
        <v>16</v>
      </c>
      <c r="G3783" s="48" t="s">
        <v>104</v>
      </c>
      <c r="H3783" s="48" t="s">
        <v>733</v>
      </c>
      <c r="I3783" s="48">
        <v>0</v>
      </c>
    </row>
    <row r="3784" spans="1:9" x14ac:dyDescent="0.3">
      <c r="A3784" s="48">
        <v>7553</v>
      </c>
      <c r="B3784" s="48" t="s">
        <v>286</v>
      </c>
      <c r="C3784" s="48" t="str">
        <f>VLOOKUP(Table14[[#This Row],[Subject]],Sheet2!$A$1:$B$60,2,0)</f>
        <v>MALE</v>
      </c>
      <c r="D3784" s="48" t="str">
        <f>TEXT(Table14[[#This Row],[Date]],"MMMM")</f>
        <v>September</v>
      </c>
      <c r="E3784" s="38">
        <v>45171</v>
      </c>
      <c r="F3784" s="48" t="s">
        <v>16</v>
      </c>
      <c r="G3784" s="48" t="s">
        <v>104</v>
      </c>
      <c r="H3784" s="48" t="s">
        <v>734</v>
      </c>
      <c r="I3784" s="48">
        <v>0</v>
      </c>
    </row>
    <row r="3785" spans="1:9" x14ac:dyDescent="0.3">
      <c r="A3785" s="48">
        <v>7554</v>
      </c>
      <c r="B3785" s="48" t="s">
        <v>286</v>
      </c>
      <c r="C3785" s="48" t="str">
        <f>VLOOKUP(Table14[[#This Row],[Subject]],Sheet2!$A$1:$B$60,2,0)</f>
        <v>MALE</v>
      </c>
      <c r="D3785" s="48" t="str">
        <f>TEXT(Table14[[#This Row],[Date]],"MMMM")</f>
        <v>September</v>
      </c>
      <c r="E3785" s="38">
        <v>45171</v>
      </c>
      <c r="F3785" s="48" t="s">
        <v>16</v>
      </c>
      <c r="G3785" s="48" t="s">
        <v>104</v>
      </c>
      <c r="H3785" s="48" t="s">
        <v>735</v>
      </c>
      <c r="I3785" s="48">
        <v>0</v>
      </c>
    </row>
    <row r="3786" spans="1:9" x14ac:dyDescent="0.3">
      <c r="A3786" s="48">
        <v>7555</v>
      </c>
      <c r="B3786" s="48" t="s">
        <v>286</v>
      </c>
      <c r="C3786" s="48" t="str">
        <f>VLOOKUP(Table14[[#This Row],[Subject]],Sheet2!$A$1:$B$60,2,0)</f>
        <v>MALE</v>
      </c>
      <c r="D3786" s="48" t="str">
        <f>TEXT(Table14[[#This Row],[Date]],"MMMM")</f>
        <v>September</v>
      </c>
      <c r="E3786" s="38">
        <v>45171</v>
      </c>
      <c r="F3786" s="48" t="s">
        <v>16</v>
      </c>
      <c r="G3786" s="48" t="s">
        <v>104</v>
      </c>
      <c r="H3786" s="48" t="s">
        <v>736</v>
      </c>
      <c r="I3786" s="48">
        <v>0</v>
      </c>
    </row>
    <row r="3787" spans="1:9" x14ac:dyDescent="0.3">
      <c r="A3787" s="48">
        <v>7556</v>
      </c>
      <c r="B3787" s="48" t="s">
        <v>286</v>
      </c>
      <c r="C3787" s="48" t="str">
        <f>VLOOKUP(Table14[[#This Row],[Subject]],Sheet2!$A$1:$B$60,2,0)</f>
        <v>MALE</v>
      </c>
      <c r="D3787" s="48" t="str">
        <f>TEXT(Table14[[#This Row],[Date]],"MMMM")</f>
        <v>September</v>
      </c>
      <c r="E3787" s="38">
        <v>45171</v>
      </c>
      <c r="F3787" s="48" t="s">
        <v>16</v>
      </c>
      <c r="G3787" s="48" t="s">
        <v>104</v>
      </c>
      <c r="H3787" s="48" t="s">
        <v>737</v>
      </c>
      <c r="I3787" s="48">
        <v>0</v>
      </c>
    </row>
    <row r="3788" spans="1:9" x14ac:dyDescent="0.3">
      <c r="A3788" s="48">
        <v>7557</v>
      </c>
      <c r="B3788" s="48" t="s">
        <v>286</v>
      </c>
      <c r="C3788" s="48" t="str">
        <f>VLOOKUP(Table14[[#This Row],[Subject]],Sheet2!$A$1:$B$60,2,0)</f>
        <v>MALE</v>
      </c>
      <c r="D3788" s="48" t="str">
        <f>TEXT(Table14[[#This Row],[Date]],"MMMM")</f>
        <v>September</v>
      </c>
      <c r="E3788" s="38">
        <v>45171</v>
      </c>
      <c r="F3788" s="48" t="s">
        <v>16</v>
      </c>
      <c r="G3788" s="48" t="s">
        <v>104</v>
      </c>
      <c r="H3788" s="48" t="s">
        <v>738</v>
      </c>
      <c r="I3788" s="48">
        <v>0</v>
      </c>
    </row>
    <row r="3789" spans="1:9" x14ac:dyDescent="0.3">
      <c r="A3789" s="48">
        <v>7558</v>
      </c>
      <c r="B3789" s="48" t="s">
        <v>286</v>
      </c>
      <c r="C3789" s="48" t="str">
        <f>VLOOKUP(Table14[[#This Row],[Subject]],Sheet2!$A$1:$B$60,2,0)</f>
        <v>MALE</v>
      </c>
      <c r="D3789" s="48" t="str">
        <f>TEXT(Table14[[#This Row],[Date]],"MMMM")</f>
        <v>September</v>
      </c>
      <c r="E3789" s="38">
        <v>45171</v>
      </c>
      <c r="F3789" s="48" t="s">
        <v>16</v>
      </c>
      <c r="G3789" s="48" t="s">
        <v>104</v>
      </c>
      <c r="H3789" s="48" t="s">
        <v>739</v>
      </c>
      <c r="I3789" s="48">
        <v>0</v>
      </c>
    </row>
    <row r="3790" spans="1:9" x14ac:dyDescent="0.3">
      <c r="A3790" s="48">
        <v>7559</v>
      </c>
      <c r="B3790" s="48" t="s">
        <v>286</v>
      </c>
      <c r="C3790" s="48" t="str">
        <f>VLOOKUP(Table14[[#This Row],[Subject]],Sheet2!$A$1:$B$60,2,0)</f>
        <v>MALE</v>
      </c>
      <c r="D3790" s="48" t="str">
        <f>TEXT(Table14[[#This Row],[Date]],"MMMM")</f>
        <v>September</v>
      </c>
      <c r="E3790" s="38">
        <v>45171</v>
      </c>
      <c r="F3790" s="48" t="s">
        <v>16</v>
      </c>
      <c r="G3790" s="48" t="s">
        <v>104</v>
      </c>
      <c r="H3790" s="48" t="s">
        <v>740</v>
      </c>
      <c r="I3790" s="48">
        <v>1</v>
      </c>
    </row>
    <row r="3791" spans="1:9" x14ac:dyDescent="0.3">
      <c r="A3791" s="48">
        <v>7560</v>
      </c>
      <c r="B3791" s="48" t="s">
        <v>286</v>
      </c>
      <c r="C3791" s="48" t="str">
        <f>VLOOKUP(Table14[[#This Row],[Subject]],Sheet2!$A$1:$B$60,2,0)</f>
        <v>MALE</v>
      </c>
      <c r="D3791" s="48" t="str">
        <f>TEXT(Table14[[#This Row],[Date]],"MMMM")</f>
        <v>September</v>
      </c>
      <c r="E3791" s="38">
        <v>45171</v>
      </c>
      <c r="F3791" s="48" t="s">
        <v>16</v>
      </c>
      <c r="G3791" s="48" t="s">
        <v>104</v>
      </c>
      <c r="H3791" s="48" t="s">
        <v>741</v>
      </c>
      <c r="I3791" s="48">
        <v>0</v>
      </c>
    </row>
    <row r="3792" spans="1:9" x14ac:dyDescent="0.3">
      <c r="A3792" s="48">
        <v>7561</v>
      </c>
      <c r="B3792" s="48" t="s">
        <v>286</v>
      </c>
      <c r="C3792" s="48" t="str">
        <f>VLOOKUP(Table14[[#This Row],[Subject]],Sheet2!$A$1:$B$60,2,0)</f>
        <v>MALE</v>
      </c>
      <c r="D3792" s="48" t="str">
        <f>TEXT(Table14[[#This Row],[Date]],"MMMM")</f>
        <v>September</v>
      </c>
      <c r="E3792" s="38">
        <v>45171</v>
      </c>
      <c r="F3792" s="48" t="s">
        <v>16</v>
      </c>
      <c r="G3792" s="48" t="s">
        <v>104</v>
      </c>
      <c r="H3792" s="48" t="s">
        <v>742</v>
      </c>
      <c r="I3792" s="48">
        <v>3</v>
      </c>
    </row>
    <row r="3793" spans="1:9" x14ac:dyDescent="0.3">
      <c r="A3793" s="48">
        <v>7562</v>
      </c>
      <c r="B3793" s="48" t="s">
        <v>286</v>
      </c>
      <c r="C3793" s="48" t="str">
        <f>VLOOKUP(Table14[[#This Row],[Subject]],Sheet2!$A$1:$B$60,2,0)</f>
        <v>MALE</v>
      </c>
      <c r="D3793" s="48" t="str">
        <f>TEXT(Table14[[#This Row],[Date]],"MMMM")</f>
        <v>September</v>
      </c>
      <c r="E3793" s="38">
        <v>45171</v>
      </c>
      <c r="F3793" s="48" t="s">
        <v>16</v>
      </c>
      <c r="G3793" s="48" t="s">
        <v>104</v>
      </c>
      <c r="H3793" s="48" t="s">
        <v>743</v>
      </c>
      <c r="I3793" s="48">
        <v>0</v>
      </c>
    </row>
    <row r="3794" spans="1:9" x14ac:dyDescent="0.3">
      <c r="A3794" s="48">
        <v>7563</v>
      </c>
      <c r="B3794" s="48" t="s">
        <v>286</v>
      </c>
      <c r="C3794" s="48" t="str">
        <f>VLOOKUP(Table14[[#This Row],[Subject]],Sheet2!$A$1:$B$60,2,0)</f>
        <v>MALE</v>
      </c>
      <c r="D3794" s="48" t="str">
        <f>TEXT(Table14[[#This Row],[Date]],"MMMM")</f>
        <v>September</v>
      </c>
      <c r="E3794" s="38">
        <v>45171</v>
      </c>
      <c r="F3794" s="48" t="s">
        <v>16</v>
      </c>
      <c r="G3794" s="48" t="s">
        <v>104</v>
      </c>
      <c r="H3794" s="48" t="s">
        <v>744</v>
      </c>
      <c r="I3794" s="48">
        <v>2</v>
      </c>
    </row>
    <row r="3795" spans="1:9" x14ac:dyDescent="0.3">
      <c r="A3795" s="48">
        <v>7564</v>
      </c>
      <c r="B3795" s="48" t="s">
        <v>286</v>
      </c>
      <c r="C3795" s="48" t="str">
        <f>VLOOKUP(Table14[[#This Row],[Subject]],Sheet2!$A$1:$B$60,2,0)</f>
        <v>MALE</v>
      </c>
      <c r="D3795" s="48" t="str">
        <f>TEXT(Table14[[#This Row],[Date]],"MMMM")</f>
        <v>September</v>
      </c>
      <c r="E3795" s="38">
        <v>45171</v>
      </c>
      <c r="F3795" s="48" t="s">
        <v>16</v>
      </c>
      <c r="G3795" s="48" t="s">
        <v>128</v>
      </c>
      <c r="H3795" s="48" t="s">
        <v>868</v>
      </c>
      <c r="I3795" s="48">
        <v>1</v>
      </c>
    </row>
    <row r="3796" spans="1:9" x14ac:dyDescent="0.3">
      <c r="A3796" s="48">
        <v>7565</v>
      </c>
      <c r="B3796" s="48" t="s">
        <v>286</v>
      </c>
      <c r="C3796" s="48" t="str">
        <f>VLOOKUP(Table14[[#This Row],[Subject]],Sheet2!$A$1:$B$60,2,0)</f>
        <v>MALE</v>
      </c>
      <c r="D3796" s="48" t="str">
        <f>TEXT(Table14[[#This Row],[Date]],"MMMM")</f>
        <v>September</v>
      </c>
      <c r="E3796" s="38">
        <v>45171</v>
      </c>
      <c r="F3796" s="48" t="s">
        <v>16</v>
      </c>
      <c r="G3796" s="48" t="s">
        <v>128</v>
      </c>
      <c r="H3796" s="48" t="s">
        <v>869</v>
      </c>
      <c r="I3796" s="48">
        <v>4</v>
      </c>
    </row>
    <row r="3797" spans="1:9" x14ac:dyDescent="0.3">
      <c r="A3797" s="48">
        <v>7566</v>
      </c>
      <c r="B3797" s="48" t="s">
        <v>286</v>
      </c>
      <c r="C3797" s="48" t="str">
        <f>VLOOKUP(Table14[[#This Row],[Subject]],Sheet2!$A$1:$B$60,2,0)</f>
        <v>MALE</v>
      </c>
      <c r="D3797" s="48" t="str">
        <f>TEXT(Table14[[#This Row],[Date]],"MMMM")</f>
        <v>September</v>
      </c>
      <c r="E3797" s="38">
        <v>45171</v>
      </c>
      <c r="F3797" s="48" t="s">
        <v>16</v>
      </c>
      <c r="G3797" s="48" t="s">
        <v>128</v>
      </c>
      <c r="H3797" s="48" t="s">
        <v>747</v>
      </c>
      <c r="I3797" s="48">
        <v>2</v>
      </c>
    </row>
    <row r="3798" spans="1:9" x14ac:dyDescent="0.3">
      <c r="A3798" s="48">
        <v>7567</v>
      </c>
      <c r="B3798" s="48" t="s">
        <v>286</v>
      </c>
      <c r="C3798" s="48" t="str">
        <f>VLOOKUP(Table14[[#This Row],[Subject]],Sheet2!$A$1:$B$60,2,0)</f>
        <v>MALE</v>
      </c>
      <c r="D3798" s="48" t="str">
        <f>TEXT(Table14[[#This Row],[Date]],"MMMM")</f>
        <v>September</v>
      </c>
      <c r="E3798" s="38">
        <v>45171</v>
      </c>
      <c r="F3798" s="48" t="s">
        <v>16</v>
      </c>
      <c r="G3798" s="48" t="s">
        <v>128</v>
      </c>
      <c r="H3798" s="48" t="s">
        <v>748</v>
      </c>
      <c r="I3798" s="48">
        <v>5</v>
      </c>
    </row>
    <row r="3799" spans="1:9" x14ac:dyDescent="0.3">
      <c r="A3799" s="48">
        <v>7568</v>
      </c>
      <c r="B3799" s="48" t="s">
        <v>286</v>
      </c>
      <c r="C3799" s="48" t="str">
        <f>VLOOKUP(Table14[[#This Row],[Subject]],Sheet2!$A$1:$B$60,2,0)</f>
        <v>MALE</v>
      </c>
      <c r="D3799" s="48" t="str">
        <f>TEXT(Table14[[#This Row],[Date]],"MMMM")</f>
        <v>September</v>
      </c>
      <c r="E3799" s="38">
        <v>45171</v>
      </c>
      <c r="F3799" s="48" t="s">
        <v>16</v>
      </c>
      <c r="G3799" s="48" t="s">
        <v>128</v>
      </c>
      <c r="H3799" s="48" t="s">
        <v>749</v>
      </c>
      <c r="I3799" s="48">
        <v>3</v>
      </c>
    </row>
    <row r="3800" spans="1:9" x14ac:dyDescent="0.3">
      <c r="A3800" s="48">
        <v>7569</v>
      </c>
      <c r="B3800" s="48" t="s">
        <v>286</v>
      </c>
      <c r="C3800" s="48" t="str">
        <f>VLOOKUP(Table14[[#This Row],[Subject]],Sheet2!$A$1:$B$60,2,0)</f>
        <v>MALE</v>
      </c>
      <c r="D3800" s="48" t="str">
        <f>TEXT(Table14[[#This Row],[Date]],"MMMM")</f>
        <v>September</v>
      </c>
      <c r="E3800" s="38">
        <v>45171</v>
      </c>
      <c r="F3800" s="48" t="s">
        <v>16</v>
      </c>
      <c r="G3800" s="48" t="s">
        <v>128</v>
      </c>
      <c r="H3800" s="48" t="s">
        <v>750</v>
      </c>
      <c r="I3800" s="48">
        <v>2</v>
      </c>
    </row>
    <row r="3801" spans="1:9" x14ac:dyDescent="0.3">
      <c r="A3801" s="48">
        <v>7570</v>
      </c>
      <c r="B3801" s="48" t="s">
        <v>286</v>
      </c>
      <c r="C3801" s="48" t="str">
        <f>VLOOKUP(Table14[[#This Row],[Subject]],Sheet2!$A$1:$B$60,2,0)</f>
        <v>MALE</v>
      </c>
      <c r="D3801" s="48" t="str">
        <f>TEXT(Table14[[#This Row],[Date]],"MMMM")</f>
        <v>September</v>
      </c>
      <c r="E3801" s="38">
        <v>45171</v>
      </c>
      <c r="F3801" s="48" t="s">
        <v>16</v>
      </c>
      <c r="G3801" s="48" t="s">
        <v>128</v>
      </c>
      <c r="H3801" s="48" t="s">
        <v>751</v>
      </c>
      <c r="I3801" s="48">
        <v>1</v>
      </c>
    </row>
    <row r="3802" spans="1:9" x14ac:dyDescent="0.3">
      <c r="A3802" s="48">
        <v>7571</v>
      </c>
      <c r="B3802" s="48" t="s">
        <v>286</v>
      </c>
      <c r="C3802" s="48" t="str">
        <f>VLOOKUP(Table14[[#This Row],[Subject]],Sheet2!$A$1:$B$60,2,0)</f>
        <v>MALE</v>
      </c>
      <c r="D3802" s="48" t="str">
        <f>TEXT(Table14[[#This Row],[Date]],"MMMM")</f>
        <v>September</v>
      </c>
      <c r="E3802" s="38">
        <v>45171</v>
      </c>
      <c r="F3802" s="48" t="s">
        <v>16</v>
      </c>
      <c r="G3802" s="48" t="s">
        <v>128</v>
      </c>
      <c r="H3802" s="48" t="s">
        <v>752</v>
      </c>
      <c r="I3802" s="48">
        <v>5</v>
      </c>
    </row>
    <row r="3803" spans="1:9" x14ac:dyDescent="0.3">
      <c r="A3803" s="48">
        <v>7572</v>
      </c>
      <c r="B3803" s="48" t="s">
        <v>286</v>
      </c>
      <c r="C3803" s="48" t="str">
        <f>VLOOKUP(Table14[[#This Row],[Subject]],Sheet2!$A$1:$B$60,2,0)</f>
        <v>MALE</v>
      </c>
      <c r="D3803" s="48" t="str">
        <f>TEXT(Table14[[#This Row],[Date]],"MMMM")</f>
        <v>September</v>
      </c>
      <c r="E3803" s="38">
        <v>45171</v>
      </c>
      <c r="F3803" s="48" t="s">
        <v>16</v>
      </c>
      <c r="G3803" s="48" t="s">
        <v>128</v>
      </c>
      <c r="H3803" s="48" t="s">
        <v>753</v>
      </c>
      <c r="I3803" s="48">
        <v>4</v>
      </c>
    </row>
    <row r="3804" spans="1:9" x14ac:dyDescent="0.3">
      <c r="A3804" s="48">
        <v>7573</v>
      </c>
      <c r="B3804" s="48" t="s">
        <v>286</v>
      </c>
      <c r="C3804" s="48" t="str">
        <f>VLOOKUP(Table14[[#This Row],[Subject]],Sheet2!$A$1:$B$60,2,0)</f>
        <v>MALE</v>
      </c>
      <c r="D3804" s="48" t="str">
        <f>TEXT(Table14[[#This Row],[Date]],"MMMM")</f>
        <v>September</v>
      </c>
      <c r="E3804" s="38">
        <v>45171</v>
      </c>
      <c r="F3804" s="48" t="s">
        <v>16</v>
      </c>
      <c r="G3804" s="48" t="s">
        <v>128</v>
      </c>
      <c r="H3804" s="48" t="s">
        <v>754</v>
      </c>
      <c r="I3804" s="48">
        <v>2</v>
      </c>
    </row>
    <row r="3805" spans="1:9" x14ac:dyDescent="0.3">
      <c r="A3805" s="48">
        <v>7574</v>
      </c>
      <c r="B3805" s="48" t="s">
        <v>286</v>
      </c>
      <c r="C3805" s="48" t="str">
        <f>VLOOKUP(Table14[[#This Row],[Subject]],Sheet2!$A$1:$B$60,2,0)</f>
        <v>MALE</v>
      </c>
      <c r="D3805" s="48" t="str">
        <f>TEXT(Table14[[#This Row],[Date]],"MMMM")</f>
        <v>September</v>
      </c>
      <c r="E3805" s="38">
        <v>45171</v>
      </c>
      <c r="F3805" s="48" t="s">
        <v>16</v>
      </c>
      <c r="G3805" s="48" t="s">
        <v>128</v>
      </c>
      <c r="H3805" s="48" t="s">
        <v>755</v>
      </c>
      <c r="I3805" s="48">
        <v>5</v>
      </c>
    </row>
    <row r="3806" spans="1:9" x14ac:dyDescent="0.3">
      <c r="A3806" s="48">
        <v>7575</v>
      </c>
      <c r="B3806" s="48" t="s">
        <v>286</v>
      </c>
      <c r="C3806" s="48" t="str">
        <f>VLOOKUP(Table14[[#This Row],[Subject]],Sheet2!$A$1:$B$60,2,0)</f>
        <v>MALE</v>
      </c>
      <c r="D3806" s="48" t="str">
        <f>TEXT(Table14[[#This Row],[Date]],"MMMM")</f>
        <v>September</v>
      </c>
      <c r="E3806" s="38">
        <v>45171</v>
      </c>
      <c r="F3806" s="48" t="s">
        <v>16</v>
      </c>
      <c r="G3806" s="48" t="s">
        <v>128</v>
      </c>
      <c r="H3806" s="48" t="s">
        <v>756</v>
      </c>
      <c r="I3806" s="48">
        <v>3</v>
      </c>
    </row>
    <row r="3807" spans="1:9" x14ac:dyDescent="0.3">
      <c r="A3807" s="48">
        <v>7576</v>
      </c>
      <c r="B3807" s="48" t="s">
        <v>286</v>
      </c>
      <c r="C3807" s="48" t="str">
        <f>VLOOKUP(Table14[[#This Row],[Subject]],Sheet2!$A$1:$B$60,2,0)</f>
        <v>MALE</v>
      </c>
      <c r="D3807" s="48" t="str">
        <f>TEXT(Table14[[#This Row],[Date]],"MMMM")</f>
        <v>September</v>
      </c>
      <c r="E3807" s="38">
        <v>45171</v>
      </c>
      <c r="F3807" s="48" t="s">
        <v>16</v>
      </c>
      <c r="G3807" s="48" t="s">
        <v>128</v>
      </c>
      <c r="H3807" s="48" t="s">
        <v>757</v>
      </c>
      <c r="I3807" s="48">
        <v>1</v>
      </c>
    </row>
    <row r="3808" spans="1:9" x14ac:dyDescent="0.3">
      <c r="A3808" s="48">
        <v>7577</v>
      </c>
      <c r="B3808" s="48" t="s">
        <v>286</v>
      </c>
      <c r="C3808" s="48" t="str">
        <f>VLOOKUP(Table14[[#This Row],[Subject]],Sheet2!$A$1:$B$60,2,0)</f>
        <v>MALE</v>
      </c>
      <c r="D3808" s="48" t="str">
        <f>TEXT(Table14[[#This Row],[Date]],"MMMM")</f>
        <v>September</v>
      </c>
      <c r="E3808" s="38">
        <v>45171</v>
      </c>
      <c r="F3808" s="48" t="s">
        <v>16</v>
      </c>
      <c r="G3808" s="48" t="s">
        <v>128</v>
      </c>
      <c r="H3808" s="48" t="s">
        <v>758</v>
      </c>
      <c r="I3808" s="48">
        <v>4</v>
      </c>
    </row>
    <row r="3809" spans="1:9" x14ac:dyDescent="0.3">
      <c r="A3809" s="48">
        <v>7578</v>
      </c>
      <c r="B3809" s="48" t="s">
        <v>286</v>
      </c>
      <c r="C3809" s="48" t="str">
        <f>VLOOKUP(Table14[[#This Row],[Subject]],Sheet2!$A$1:$B$60,2,0)</f>
        <v>MALE</v>
      </c>
      <c r="D3809" s="48" t="str">
        <f>TEXT(Table14[[#This Row],[Date]],"MMMM")</f>
        <v>September</v>
      </c>
      <c r="E3809" s="38">
        <v>45171</v>
      </c>
      <c r="F3809" s="48" t="s">
        <v>16</v>
      </c>
      <c r="G3809" s="48" t="s">
        <v>128</v>
      </c>
      <c r="H3809" s="48" t="s">
        <v>759</v>
      </c>
      <c r="I3809" s="48">
        <v>2</v>
      </c>
    </row>
    <row r="3810" spans="1:9" x14ac:dyDescent="0.3">
      <c r="A3810" s="48">
        <v>7579</v>
      </c>
      <c r="B3810" s="48" t="s">
        <v>286</v>
      </c>
      <c r="C3810" s="48" t="str">
        <f>VLOOKUP(Table14[[#This Row],[Subject]],Sheet2!$A$1:$B$60,2,0)</f>
        <v>MALE</v>
      </c>
      <c r="D3810" s="48" t="str">
        <f>TEXT(Table14[[#This Row],[Date]],"MMMM")</f>
        <v>September</v>
      </c>
      <c r="E3810" s="38">
        <v>45171</v>
      </c>
      <c r="F3810" s="48" t="s">
        <v>16</v>
      </c>
      <c r="G3810" s="48" t="s">
        <v>128</v>
      </c>
      <c r="H3810" s="48" t="s">
        <v>760</v>
      </c>
      <c r="I3810" s="48">
        <v>3</v>
      </c>
    </row>
    <row r="3811" spans="1:9" x14ac:dyDescent="0.3">
      <c r="A3811" s="48">
        <v>7580</v>
      </c>
      <c r="B3811" s="48" t="s">
        <v>286</v>
      </c>
      <c r="C3811" s="48" t="str">
        <f>VLOOKUP(Table14[[#This Row],[Subject]],Sheet2!$A$1:$B$60,2,0)</f>
        <v>MALE</v>
      </c>
      <c r="D3811" s="48" t="str">
        <f>TEXT(Table14[[#This Row],[Date]],"MMMM")</f>
        <v>September</v>
      </c>
      <c r="E3811" s="38">
        <v>45171</v>
      </c>
      <c r="F3811" s="48" t="s">
        <v>16</v>
      </c>
      <c r="G3811" s="48" t="s">
        <v>145</v>
      </c>
      <c r="H3811" s="48" t="s">
        <v>761</v>
      </c>
      <c r="I3811" s="48">
        <v>2</v>
      </c>
    </row>
    <row r="3812" spans="1:9" x14ac:dyDescent="0.3">
      <c r="A3812" s="48">
        <v>7581</v>
      </c>
      <c r="B3812" s="48" t="s">
        <v>286</v>
      </c>
      <c r="C3812" s="48" t="str">
        <f>VLOOKUP(Table14[[#This Row],[Subject]],Sheet2!$A$1:$B$60,2,0)</f>
        <v>MALE</v>
      </c>
      <c r="D3812" s="48" t="str">
        <f>TEXT(Table14[[#This Row],[Date]],"MMMM")</f>
        <v>September</v>
      </c>
      <c r="E3812" s="38">
        <v>45171</v>
      </c>
      <c r="F3812" s="48" t="s">
        <v>16</v>
      </c>
      <c r="G3812" s="48" t="s">
        <v>145</v>
      </c>
      <c r="H3812" s="48" t="s">
        <v>762</v>
      </c>
      <c r="I3812" s="48">
        <v>4</v>
      </c>
    </row>
    <row r="3813" spans="1:9" x14ac:dyDescent="0.3">
      <c r="A3813" s="48">
        <v>7582</v>
      </c>
      <c r="B3813" s="48" t="s">
        <v>286</v>
      </c>
      <c r="C3813" s="48" t="str">
        <f>VLOOKUP(Table14[[#This Row],[Subject]],Sheet2!$A$1:$B$60,2,0)</f>
        <v>MALE</v>
      </c>
      <c r="D3813" s="48" t="str">
        <f>TEXT(Table14[[#This Row],[Date]],"MMMM")</f>
        <v>September</v>
      </c>
      <c r="E3813" s="38">
        <v>45171</v>
      </c>
      <c r="F3813" s="48" t="s">
        <v>16</v>
      </c>
      <c r="G3813" s="48" t="s">
        <v>145</v>
      </c>
      <c r="H3813" s="48" t="s">
        <v>763</v>
      </c>
      <c r="I3813" s="48">
        <v>1</v>
      </c>
    </row>
    <row r="3814" spans="1:9" x14ac:dyDescent="0.3">
      <c r="A3814" s="48">
        <v>7583</v>
      </c>
      <c r="B3814" s="48" t="s">
        <v>286</v>
      </c>
      <c r="C3814" s="48" t="str">
        <f>VLOOKUP(Table14[[#This Row],[Subject]],Sheet2!$A$1:$B$60,2,0)</f>
        <v>MALE</v>
      </c>
      <c r="D3814" s="48" t="str">
        <f>TEXT(Table14[[#This Row],[Date]],"MMMM")</f>
        <v>September</v>
      </c>
      <c r="E3814" s="38">
        <v>45171</v>
      </c>
      <c r="F3814" s="48" t="s">
        <v>16</v>
      </c>
      <c r="G3814" s="48" t="s">
        <v>145</v>
      </c>
      <c r="H3814" s="48" t="s">
        <v>764</v>
      </c>
      <c r="I3814" s="48">
        <v>5</v>
      </c>
    </row>
    <row r="3815" spans="1:9" x14ac:dyDescent="0.3">
      <c r="A3815" s="48">
        <v>7584</v>
      </c>
      <c r="B3815" s="48" t="s">
        <v>286</v>
      </c>
      <c r="C3815" s="48" t="str">
        <f>VLOOKUP(Table14[[#This Row],[Subject]],Sheet2!$A$1:$B$60,2,0)</f>
        <v>MALE</v>
      </c>
      <c r="D3815" s="48" t="str">
        <f>TEXT(Table14[[#This Row],[Date]],"MMMM")</f>
        <v>September</v>
      </c>
      <c r="E3815" s="38">
        <v>45171</v>
      </c>
      <c r="F3815" s="48" t="s">
        <v>16</v>
      </c>
      <c r="G3815" s="48" t="s">
        <v>145</v>
      </c>
      <c r="H3815" s="48" t="s">
        <v>765</v>
      </c>
      <c r="I3815" s="48">
        <v>3</v>
      </c>
    </row>
    <row r="3816" spans="1:9" x14ac:dyDescent="0.3">
      <c r="A3816" s="48">
        <v>7585</v>
      </c>
      <c r="B3816" s="48" t="s">
        <v>286</v>
      </c>
      <c r="C3816" s="48" t="str">
        <f>VLOOKUP(Table14[[#This Row],[Subject]],Sheet2!$A$1:$B$60,2,0)</f>
        <v>MALE</v>
      </c>
      <c r="D3816" s="48" t="str">
        <f>TEXT(Table14[[#This Row],[Date]],"MMMM")</f>
        <v>September</v>
      </c>
      <c r="E3816" s="38">
        <v>45171</v>
      </c>
      <c r="F3816" s="48" t="s">
        <v>16</v>
      </c>
      <c r="G3816" s="48" t="s">
        <v>145</v>
      </c>
      <c r="H3816" s="48" t="s">
        <v>766</v>
      </c>
      <c r="I3816" s="48">
        <v>4</v>
      </c>
    </row>
    <row r="3817" spans="1:9" x14ac:dyDescent="0.3">
      <c r="A3817" s="48">
        <v>7586</v>
      </c>
      <c r="B3817" s="48" t="s">
        <v>286</v>
      </c>
      <c r="C3817" s="48" t="str">
        <f>VLOOKUP(Table14[[#This Row],[Subject]],Sheet2!$A$1:$B$60,2,0)</f>
        <v>MALE</v>
      </c>
      <c r="D3817" s="48" t="str">
        <f>TEXT(Table14[[#This Row],[Date]],"MMMM")</f>
        <v>September</v>
      </c>
      <c r="E3817" s="38">
        <v>45171</v>
      </c>
      <c r="F3817" s="48" t="s">
        <v>16</v>
      </c>
      <c r="G3817" s="48" t="s">
        <v>145</v>
      </c>
      <c r="H3817" s="48" t="s">
        <v>767</v>
      </c>
      <c r="I3817" s="48">
        <v>1</v>
      </c>
    </row>
    <row r="3818" spans="1:9" x14ac:dyDescent="0.3">
      <c r="A3818" s="48">
        <v>7587</v>
      </c>
      <c r="B3818" s="48" t="s">
        <v>286</v>
      </c>
      <c r="C3818" s="48" t="str">
        <f>VLOOKUP(Table14[[#This Row],[Subject]],Sheet2!$A$1:$B$60,2,0)</f>
        <v>MALE</v>
      </c>
      <c r="D3818" s="48" t="str">
        <f>TEXT(Table14[[#This Row],[Date]],"MMMM")</f>
        <v>September</v>
      </c>
      <c r="E3818" s="38">
        <v>45171</v>
      </c>
      <c r="F3818" s="48" t="s">
        <v>16</v>
      </c>
      <c r="G3818" s="48" t="s">
        <v>145</v>
      </c>
      <c r="H3818" s="48" t="s">
        <v>768</v>
      </c>
      <c r="I3818" s="48">
        <v>5</v>
      </c>
    </row>
    <row r="3819" spans="1:9" x14ac:dyDescent="0.3">
      <c r="A3819" s="48">
        <v>7588</v>
      </c>
      <c r="B3819" s="48" t="s">
        <v>286</v>
      </c>
      <c r="C3819" s="48" t="str">
        <f>VLOOKUP(Table14[[#This Row],[Subject]],Sheet2!$A$1:$B$60,2,0)</f>
        <v>MALE</v>
      </c>
      <c r="D3819" s="48" t="str">
        <f>TEXT(Table14[[#This Row],[Date]],"MMMM")</f>
        <v>September</v>
      </c>
      <c r="E3819" s="38">
        <v>45171</v>
      </c>
      <c r="F3819" s="48" t="s">
        <v>16</v>
      </c>
      <c r="G3819" s="48" t="s">
        <v>145</v>
      </c>
      <c r="H3819" s="48" t="s">
        <v>769</v>
      </c>
      <c r="I3819" s="48">
        <v>3</v>
      </c>
    </row>
    <row r="3820" spans="1:9" x14ac:dyDescent="0.3">
      <c r="A3820" s="48">
        <v>7589</v>
      </c>
      <c r="B3820" s="48" t="s">
        <v>286</v>
      </c>
      <c r="C3820" s="48" t="str">
        <f>VLOOKUP(Table14[[#This Row],[Subject]],Sheet2!$A$1:$B$60,2,0)</f>
        <v>MALE</v>
      </c>
      <c r="D3820" s="48" t="str">
        <f>TEXT(Table14[[#This Row],[Date]],"MMMM")</f>
        <v>September</v>
      </c>
      <c r="E3820" s="38">
        <v>45171</v>
      </c>
      <c r="F3820" s="48" t="s">
        <v>16</v>
      </c>
      <c r="G3820" s="48" t="s">
        <v>145</v>
      </c>
      <c r="H3820" s="48" t="s">
        <v>770</v>
      </c>
      <c r="I3820" s="48">
        <v>4</v>
      </c>
    </row>
    <row r="3821" spans="1:9" x14ac:dyDescent="0.3">
      <c r="A3821" s="48">
        <v>7590</v>
      </c>
      <c r="B3821" s="48" t="s">
        <v>286</v>
      </c>
      <c r="C3821" s="48" t="str">
        <f>VLOOKUP(Table14[[#This Row],[Subject]],Sheet2!$A$1:$B$60,2,0)</f>
        <v>MALE</v>
      </c>
      <c r="D3821" s="48" t="str">
        <f>TEXT(Table14[[#This Row],[Date]],"MMMM")</f>
        <v>September</v>
      </c>
      <c r="E3821" s="38">
        <v>45171</v>
      </c>
      <c r="F3821" s="48" t="s">
        <v>16</v>
      </c>
      <c r="G3821" s="48" t="s">
        <v>145</v>
      </c>
      <c r="H3821" s="48" t="s">
        <v>771</v>
      </c>
      <c r="I3821" s="48">
        <v>2</v>
      </c>
    </row>
    <row r="3822" spans="1:9" x14ac:dyDescent="0.3">
      <c r="A3822" s="48">
        <v>7591</v>
      </c>
      <c r="B3822" s="48" t="s">
        <v>286</v>
      </c>
      <c r="C3822" s="48" t="str">
        <f>VLOOKUP(Table14[[#This Row],[Subject]],Sheet2!$A$1:$B$60,2,0)</f>
        <v>MALE</v>
      </c>
      <c r="D3822" s="48" t="str">
        <f>TEXT(Table14[[#This Row],[Date]],"MMMM")</f>
        <v>September</v>
      </c>
      <c r="E3822" s="38">
        <v>45171</v>
      </c>
      <c r="F3822" s="48" t="s">
        <v>16</v>
      </c>
      <c r="G3822" s="48" t="s">
        <v>145</v>
      </c>
      <c r="H3822" s="48" t="s">
        <v>772</v>
      </c>
      <c r="I3822" s="48">
        <v>1</v>
      </c>
    </row>
    <row r="3823" spans="1:9" x14ac:dyDescent="0.3">
      <c r="A3823" s="48">
        <v>7592</v>
      </c>
      <c r="B3823" s="48" t="s">
        <v>286</v>
      </c>
      <c r="C3823" s="48" t="str">
        <f>VLOOKUP(Table14[[#This Row],[Subject]],Sheet2!$A$1:$B$60,2,0)</f>
        <v>MALE</v>
      </c>
      <c r="D3823" s="48" t="str">
        <f>TEXT(Table14[[#This Row],[Date]],"MMMM")</f>
        <v>September</v>
      </c>
      <c r="E3823" s="38">
        <v>45171</v>
      </c>
      <c r="F3823" s="48" t="s">
        <v>16</v>
      </c>
      <c r="G3823" s="48" t="s">
        <v>145</v>
      </c>
      <c r="H3823" s="48" t="s">
        <v>773</v>
      </c>
      <c r="I3823" s="48">
        <v>5</v>
      </c>
    </row>
    <row r="3824" spans="1:9" x14ac:dyDescent="0.3">
      <c r="A3824" s="48">
        <v>7593</v>
      </c>
      <c r="B3824" s="48" t="s">
        <v>286</v>
      </c>
      <c r="C3824" s="48" t="str">
        <f>VLOOKUP(Table14[[#This Row],[Subject]],Sheet2!$A$1:$B$60,2,0)</f>
        <v>MALE</v>
      </c>
      <c r="D3824" s="48" t="str">
        <f>TEXT(Table14[[#This Row],[Date]],"MMMM")</f>
        <v>September</v>
      </c>
      <c r="E3824" s="38">
        <v>45171</v>
      </c>
      <c r="F3824" s="48" t="s">
        <v>16</v>
      </c>
      <c r="G3824" s="48" t="s">
        <v>145</v>
      </c>
      <c r="H3824" s="48" t="s">
        <v>774</v>
      </c>
      <c r="I3824" s="48">
        <v>3</v>
      </c>
    </row>
    <row r="3825" spans="1:9" x14ac:dyDescent="0.3">
      <c r="A3825" s="48">
        <v>7594</v>
      </c>
      <c r="B3825" s="48" t="s">
        <v>286</v>
      </c>
      <c r="C3825" s="48" t="str">
        <f>VLOOKUP(Table14[[#This Row],[Subject]],Sheet2!$A$1:$B$60,2,0)</f>
        <v>MALE</v>
      </c>
      <c r="D3825" s="48" t="str">
        <f>TEXT(Table14[[#This Row],[Date]],"MMMM")</f>
        <v>September</v>
      </c>
      <c r="E3825" s="38">
        <v>45171</v>
      </c>
      <c r="F3825" s="48" t="s">
        <v>16</v>
      </c>
      <c r="G3825" s="48" t="s">
        <v>145</v>
      </c>
      <c r="H3825" s="48" t="s">
        <v>775</v>
      </c>
      <c r="I3825" s="48">
        <v>4</v>
      </c>
    </row>
    <row r="3826" spans="1:9" x14ac:dyDescent="0.3">
      <c r="A3826" s="48">
        <v>7595</v>
      </c>
      <c r="B3826" s="48" t="s">
        <v>286</v>
      </c>
      <c r="C3826" s="48" t="str">
        <f>VLOOKUP(Table14[[#This Row],[Subject]],Sheet2!$A$1:$B$60,2,0)</f>
        <v>MALE</v>
      </c>
      <c r="D3826" s="48" t="str">
        <f>TEXT(Table14[[#This Row],[Date]],"MMMM")</f>
        <v>September</v>
      </c>
      <c r="E3826" s="38">
        <v>45171</v>
      </c>
      <c r="F3826" s="48" t="s">
        <v>16</v>
      </c>
      <c r="G3826" s="48" t="s">
        <v>145</v>
      </c>
      <c r="H3826" s="48" t="s">
        <v>776</v>
      </c>
      <c r="I3826" s="48">
        <v>1</v>
      </c>
    </row>
    <row r="3827" spans="1:9" x14ac:dyDescent="0.3">
      <c r="A3827" s="48">
        <v>7596</v>
      </c>
      <c r="B3827" s="48" t="s">
        <v>286</v>
      </c>
      <c r="C3827" s="48" t="str">
        <f>VLOOKUP(Table14[[#This Row],[Subject]],Sheet2!$A$1:$B$60,2,0)</f>
        <v>MALE</v>
      </c>
      <c r="D3827" s="48" t="str">
        <f>TEXT(Table14[[#This Row],[Date]],"MMMM")</f>
        <v>September</v>
      </c>
      <c r="E3827" s="38">
        <v>45171</v>
      </c>
      <c r="F3827" s="48" t="s">
        <v>16</v>
      </c>
      <c r="G3827" s="48" t="s">
        <v>145</v>
      </c>
      <c r="H3827" s="48" t="s">
        <v>777</v>
      </c>
      <c r="I3827" s="48">
        <v>2</v>
      </c>
    </row>
    <row r="3828" spans="1:9" x14ac:dyDescent="0.3">
      <c r="A3828" s="48">
        <v>7597</v>
      </c>
      <c r="B3828" s="48" t="s">
        <v>286</v>
      </c>
      <c r="C3828" s="48" t="str">
        <f>VLOOKUP(Table14[[#This Row],[Subject]],Sheet2!$A$1:$B$60,2,0)</f>
        <v>MALE</v>
      </c>
      <c r="D3828" s="48" t="str">
        <f>TEXT(Table14[[#This Row],[Date]],"MMMM")</f>
        <v>September</v>
      </c>
      <c r="E3828" s="38">
        <v>45171</v>
      </c>
      <c r="F3828" s="48" t="s">
        <v>16</v>
      </c>
      <c r="G3828" s="48" t="s">
        <v>145</v>
      </c>
      <c r="H3828" s="48" t="s">
        <v>778</v>
      </c>
      <c r="I3828" s="48">
        <v>5</v>
      </c>
    </row>
    <row r="3829" spans="1:9" x14ac:dyDescent="0.3">
      <c r="A3829" s="48">
        <v>7598</v>
      </c>
      <c r="B3829" s="48" t="s">
        <v>286</v>
      </c>
      <c r="C3829" s="48" t="str">
        <f>VLOOKUP(Table14[[#This Row],[Subject]],Sheet2!$A$1:$B$60,2,0)</f>
        <v>MALE</v>
      </c>
      <c r="D3829" s="48" t="str">
        <f>TEXT(Table14[[#This Row],[Date]],"MMMM")</f>
        <v>September</v>
      </c>
      <c r="E3829" s="38">
        <v>45171</v>
      </c>
      <c r="F3829" s="48" t="s">
        <v>16</v>
      </c>
      <c r="G3829" s="48" t="s">
        <v>145</v>
      </c>
      <c r="H3829" s="48" t="s">
        <v>779</v>
      </c>
      <c r="I3829" s="48">
        <v>3</v>
      </c>
    </row>
    <row r="3830" spans="1:9" x14ac:dyDescent="0.3">
      <c r="A3830" s="48">
        <v>7599</v>
      </c>
      <c r="B3830" s="48" t="s">
        <v>286</v>
      </c>
      <c r="C3830" s="48" t="str">
        <f>VLOOKUP(Table14[[#This Row],[Subject]],Sheet2!$A$1:$B$60,2,0)</f>
        <v>MALE</v>
      </c>
      <c r="D3830" s="48" t="str">
        <f>TEXT(Table14[[#This Row],[Date]],"MMMM")</f>
        <v>September</v>
      </c>
      <c r="E3830" s="38">
        <v>45171</v>
      </c>
      <c r="F3830" s="48" t="s">
        <v>16</v>
      </c>
      <c r="G3830" s="48" t="s">
        <v>165</v>
      </c>
      <c r="H3830" s="48" t="s">
        <v>780</v>
      </c>
      <c r="I3830" s="48">
        <v>7</v>
      </c>
    </row>
    <row r="3831" spans="1:9" x14ac:dyDescent="0.3">
      <c r="A3831" s="48">
        <v>7600</v>
      </c>
      <c r="B3831" s="48" t="s">
        <v>286</v>
      </c>
      <c r="C3831" s="48" t="str">
        <f>VLOOKUP(Table14[[#This Row],[Subject]],Sheet2!$A$1:$B$60,2,0)</f>
        <v>MALE</v>
      </c>
      <c r="D3831" s="48" t="str">
        <f>TEXT(Table14[[#This Row],[Date]],"MMMM")</f>
        <v>September</v>
      </c>
      <c r="E3831" s="38">
        <v>45171</v>
      </c>
      <c r="F3831" s="48" t="s">
        <v>16</v>
      </c>
      <c r="G3831" s="48" t="s">
        <v>165</v>
      </c>
      <c r="H3831" s="48" t="s">
        <v>781</v>
      </c>
      <c r="I3831" s="48">
        <v>1</v>
      </c>
    </row>
    <row r="3832" spans="1:9" x14ac:dyDescent="0.3">
      <c r="A3832" s="48">
        <v>7601</v>
      </c>
      <c r="B3832" s="48" t="s">
        <v>286</v>
      </c>
      <c r="C3832" s="48" t="str">
        <f>VLOOKUP(Table14[[#This Row],[Subject]],Sheet2!$A$1:$B$60,2,0)</f>
        <v>MALE</v>
      </c>
      <c r="D3832" s="48" t="str">
        <f>TEXT(Table14[[#This Row],[Date]],"MMMM")</f>
        <v>September</v>
      </c>
      <c r="E3832" s="38">
        <v>45171</v>
      </c>
      <c r="F3832" s="48" t="s">
        <v>16</v>
      </c>
      <c r="G3832" s="48" t="s">
        <v>165</v>
      </c>
      <c r="H3832" s="48" t="s">
        <v>782</v>
      </c>
      <c r="I3832" s="48">
        <v>6</v>
      </c>
    </row>
    <row r="3833" spans="1:9" x14ac:dyDescent="0.3">
      <c r="A3833" s="48">
        <v>7602</v>
      </c>
      <c r="B3833" s="48" t="s">
        <v>286</v>
      </c>
      <c r="C3833" s="48" t="str">
        <f>VLOOKUP(Table14[[#This Row],[Subject]],Sheet2!$A$1:$B$60,2,0)</f>
        <v>MALE</v>
      </c>
      <c r="D3833" s="48" t="str">
        <f>TEXT(Table14[[#This Row],[Date]],"MMMM")</f>
        <v>September</v>
      </c>
      <c r="E3833" s="38">
        <v>45171</v>
      </c>
      <c r="F3833" s="48" t="s">
        <v>16</v>
      </c>
      <c r="G3833" s="48" t="s">
        <v>165</v>
      </c>
      <c r="H3833" s="48" t="s">
        <v>783</v>
      </c>
      <c r="I3833" s="48">
        <v>2</v>
      </c>
    </row>
    <row r="3834" spans="1:9" x14ac:dyDescent="0.3">
      <c r="A3834" s="48">
        <v>7603</v>
      </c>
      <c r="B3834" s="48" t="s">
        <v>286</v>
      </c>
      <c r="C3834" s="48" t="str">
        <f>VLOOKUP(Table14[[#This Row],[Subject]],Sheet2!$A$1:$B$60,2,0)</f>
        <v>MALE</v>
      </c>
      <c r="D3834" s="48" t="str">
        <f>TEXT(Table14[[#This Row],[Date]],"MMMM")</f>
        <v>September</v>
      </c>
      <c r="E3834" s="38">
        <v>45171</v>
      </c>
      <c r="F3834" s="48" t="s">
        <v>16</v>
      </c>
      <c r="G3834" s="48" t="s">
        <v>165</v>
      </c>
      <c r="H3834" s="48" t="s">
        <v>784</v>
      </c>
      <c r="I3834" s="48">
        <v>4</v>
      </c>
    </row>
    <row r="3835" spans="1:9" x14ac:dyDescent="0.3">
      <c r="A3835" s="48">
        <v>7604</v>
      </c>
      <c r="B3835" s="48" t="s">
        <v>286</v>
      </c>
      <c r="C3835" s="48" t="str">
        <f>VLOOKUP(Table14[[#This Row],[Subject]],Sheet2!$A$1:$B$60,2,0)</f>
        <v>MALE</v>
      </c>
      <c r="D3835" s="48" t="str">
        <f>TEXT(Table14[[#This Row],[Date]],"MMMM")</f>
        <v>September</v>
      </c>
      <c r="E3835" s="38">
        <v>45171</v>
      </c>
      <c r="F3835" s="48" t="s">
        <v>16</v>
      </c>
      <c r="G3835" s="48" t="s">
        <v>165</v>
      </c>
      <c r="H3835" s="48" t="s">
        <v>785</v>
      </c>
      <c r="I3835" s="48">
        <v>6</v>
      </c>
    </row>
    <row r="3836" spans="1:9" x14ac:dyDescent="0.3">
      <c r="A3836" s="48">
        <v>7605</v>
      </c>
      <c r="B3836" s="48" t="s">
        <v>286</v>
      </c>
      <c r="C3836" s="48" t="str">
        <f>VLOOKUP(Table14[[#This Row],[Subject]],Sheet2!$A$1:$B$60,2,0)</f>
        <v>MALE</v>
      </c>
      <c r="D3836" s="48" t="str">
        <f>TEXT(Table14[[#This Row],[Date]],"MMMM")</f>
        <v>September</v>
      </c>
      <c r="E3836" s="38">
        <v>45171</v>
      </c>
      <c r="F3836" s="48" t="s">
        <v>16</v>
      </c>
      <c r="G3836" s="48" t="s">
        <v>165</v>
      </c>
      <c r="H3836" s="48" t="s">
        <v>786</v>
      </c>
      <c r="I3836" s="48">
        <v>7</v>
      </c>
    </row>
    <row r="3837" spans="1:9" x14ac:dyDescent="0.3">
      <c r="A3837" s="48">
        <v>7606</v>
      </c>
      <c r="B3837" s="48" t="s">
        <v>286</v>
      </c>
      <c r="C3837" s="48" t="str">
        <f>VLOOKUP(Table14[[#This Row],[Subject]],Sheet2!$A$1:$B$60,2,0)</f>
        <v>MALE</v>
      </c>
      <c r="D3837" s="48" t="str">
        <f>TEXT(Table14[[#This Row],[Date]],"MMMM")</f>
        <v>September</v>
      </c>
      <c r="E3837" s="38">
        <v>45171</v>
      </c>
      <c r="F3837" s="48" t="s">
        <v>16</v>
      </c>
      <c r="G3837" s="48" t="s">
        <v>165</v>
      </c>
      <c r="H3837" s="48" t="s">
        <v>787</v>
      </c>
      <c r="I3837" s="48">
        <v>5</v>
      </c>
    </row>
    <row r="3838" spans="1:9" x14ac:dyDescent="0.3">
      <c r="A3838" s="48">
        <v>7607</v>
      </c>
      <c r="B3838" s="48" t="s">
        <v>286</v>
      </c>
      <c r="C3838" s="48" t="str">
        <f>VLOOKUP(Table14[[#This Row],[Subject]],Sheet2!$A$1:$B$60,2,0)</f>
        <v>MALE</v>
      </c>
      <c r="D3838" s="48" t="str">
        <f>TEXT(Table14[[#This Row],[Date]],"MMMM")</f>
        <v>September</v>
      </c>
      <c r="E3838" s="38">
        <v>45171</v>
      </c>
      <c r="F3838" s="48" t="s">
        <v>16</v>
      </c>
      <c r="G3838" s="48" t="s">
        <v>165</v>
      </c>
      <c r="H3838" s="48" t="s">
        <v>788</v>
      </c>
      <c r="I3838" s="48">
        <v>3</v>
      </c>
    </row>
    <row r="3839" spans="1:9" x14ac:dyDescent="0.3">
      <c r="A3839" s="48">
        <v>7608</v>
      </c>
      <c r="B3839" s="48" t="s">
        <v>286</v>
      </c>
      <c r="C3839" s="48" t="str">
        <f>VLOOKUP(Table14[[#This Row],[Subject]],Sheet2!$A$1:$B$60,2,0)</f>
        <v>MALE</v>
      </c>
      <c r="D3839" s="48" t="str">
        <f>TEXT(Table14[[#This Row],[Date]],"MMMM")</f>
        <v>September</v>
      </c>
      <c r="E3839" s="38">
        <v>45171</v>
      </c>
      <c r="F3839" s="48" t="s">
        <v>16</v>
      </c>
      <c r="G3839" s="48" t="s">
        <v>165</v>
      </c>
      <c r="H3839" s="48" t="s">
        <v>789</v>
      </c>
      <c r="I3839" s="48">
        <v>7</v>
      </c>
    </row>
    <row r="3840" spans="1:9" x14ac:dyDescent="0.3">
      <c r="A3840" s="48">
        <v>7609</v>
      </c>
      <c r="B3840" s="48" t="s">
        <v>286</v>
      </c>
      <c r="C3840" s="48" t="str">
        <f>VLOOKUP(Table14[[#This Row],[Subject]],Sheet2!$A$1:$B$60,2,0)</f>
        <v>MALE</v>
      </c>
      <c r="D3840" s="48" t="str">
        <f>TEXT(Table14[[#This Row],[Date]],"MMMM")</f>
        <v>September</v>
      </c>
      <c r="E3840" s="38">
        <v>45171</v>
      </c>
      <c r="F3840" s="48" t="s">
        <v>16</v>
      </c>
      <c r="G3840" s="48" t="s">
        <v>165</v>
      </c>
      <c r="H3840" s="48" t="s">
        <v>790</v>
      </c>
      <c r="I3840" s="48">
        <v>2</v>
      </c>
    </row>
    <row r="3841" spans="1:9" x14ac:dyDescent="0.3">
      <c r="A3841" s="48">
        <v>7610</v>
      </c>
      <c r="B3841" s="48" t="s">
        <v>286</v>
      </c>
      <c r="C3841" s="48" t="str">
        <f>VLOOKUP(Table14[[#This Row],[Subject]],Sheet2!$A$1:$B$60,2,0)</f>
        <v>MALE</v>
      </c>
      <c r="D3841" s="48" t="str">
        <f>TEXT(Table14[[#This Row],[Date]],"MMMM")</f>
        <v>September</v>
      </c>
      <c r="E3841" s="38">
        <v>45171</v>
      </c>
      <c r="F3841" s="48" t="s">
        <v>16</v>
      </c>
      <c r="G3841" s="48" t="s">
        <v>165</v>
      </c>
      <c r="H3841" s="48" t="s">
        <v>791</v>
      </c>
      <c r="I3841" s="48">
        <v>5</v>
      </c>
    </row>
    <row r="3842" spans="1:9" x14ac:dyDescent="0.3">
      <c r="A3842" s="48">
        <v>7611</v>
      </c>
      <c r="B3842" s="48" t="s">
        <v>286</v>
      </c>
      <c r="C3842" s="48" t="str">
        <f>VLOOKUP(Table14[[#This Row],[Subject]],Sheet2!$A$1:$B$60,2,0)</f>
        <v>MALE</v>
      </c>
      <c r="D3842" s="48" t="str">
        <f>TEXT(Table14[[#This Row],[Date]],"MMMM")</f>
        <v>September</v>
      </c>
      <c r="E3842" s="38">
        <v>45171</v>
      </c>
      <c r="F3842" s="48" t="s">
        <v>16</v>
      </c>
      <c r="G3842" s="48" t="s">
        <v>165</v>
      </c>
      <c r="H3842" s="48" t="s">
        <v>792</v>
      </c>
      <c r="I3842" s="48">
        <v>7</v>
      </c>
    </row>
    <row r="3843" spans="1:9" x14ac:dyDescent="0.3">
      <c r="A3843" s="48">
        <v>7612</v>
      </c>
      <c r="B3843" s="48" t="s">
        <v>286</v>
      </c>
      <c r="C3843" s="48" t="str">
        <f>VLOOKUP(Table14[[#This Row],[Subject]],Sheet2!$A$1:$B$60,2,0)</f>
        <v>MALE</v>
      </c>
      <c r="D3843" s="48" t="str">
        <f>TEXT(Table14[[#This Row],[Date]],"MMMM")</f>
        <v>September</v>
      </c>
      <c r="E3843" s="38">
        <v>45171</v>
      </c>
      <c r="F3843" s="48" t="s">
        <v>16</v>
      </c>
      <c r="G3843" s="48" t="s">
        <v>165</v>
      </c>
      <c r="H3843" s="48" t="s">
        <v>793</v>
      </c>
      <c r="I3843" s="48">
        <v>3</v>
      </c>
    </row>
    <row r="3844" spans="1:9" x14ac:dyDescent="0.3">
      <c r="A3844" s="48">
        <v>7613</v>
      </c>
      <c r="B3844" s="48" t="s">
        <v>286</v>
      </c>
      <c r="C3844" s="48" t="str">
        <f>VLOOKUP(Table14[[#This Row],[Subject]],Sheet2!$A$1:$B$60,2,0)</f>
        <v>MALE</v>
      </c>
      <c r="D3844" s="48" t="str">
        <f>TEXT(Table14[[#This Row],[Date]],"MMMM")</f>
        <v>September</v>
      </c>
      <c r="E3844" s="38">
        <v>45171</v>
      </c>
      <c r="F3844" s="48" t="s">
        <v>16</v>
      </c>
      <c r="G3844" s="48" t="s">
        <v>165</v>
      </c>
      <c r="H3844" s="48" t="s">
        <v>794</v>
      </c>
      <c r="I3844" s="48">
        <v>6</v>
      </c>
    </row>
    <row r="3845" spans="1:9" x14ac:dyDescent="0.3">
      <c r="A3845" s="48">
        <v>7614</v>
      </c>
      <c r="B3845" s="48" t="s">
        <v>286</v>
      </c>
      <c r="C3845" s="48" t="str">
        <f>VLOOKUP(Table14[[#This Row],[Subject]],Sheet2!$A$1:$B$60,2,0)</f>
        <v>MALE</v>
      </c>
      <c r="D3845" s="48" t="str">
        <f>TEXT(Table14[[#This Row],[Date]],"MMMM")</f>
        <v>September</v>
      </c>
      <c r="E3845" s="38">
        <v>45171</v>
      </c>
      <c r="F3845" s="48" t="s">
        <v>16</v>
      </c>
      <c r="G3845" s="48" t="s">
        <v>165</v>
      </c>
      <c r="H3845" s="48" t="s">
        <v>795</v>
      </c>
      <c r="I3845" s="48">
        <v>4</v>
      </c>
    </row>
    <row r="3846" spans="1:9" x14ac:dyDescent="0.3">
      <c r="A3846" s="48">
        <v>7615</v>
      </c>
      <c r="B3846" s="48" t="s">
        <v>286</v>
      </c>
      <c r="C3846" s="48" t="str">
        <f>VLOOKUP(Table14[[#This Row],[Subject]],Sheet2!$A$1:$B$60,2,0)</f>
        <v>MALE</v>
      </c>
      <c r="D3846" s="48" t="str">
        <f>TEXT(Table14[[#This Row],[Date]],"MMMM")</f>
        <v>September</v>
      </c>
      <c r="E3846" s="38">
        <v>45171</v>
      </c>
      <c r="F3846" s="48" t="s">
        <v>16</v>
      </c>
      <c r="G3846" s="48" t="s">
        <v>165</v>
      </c>
      <c r="H3846" s="48" t="s">
        <v>796</v>
      </c>
      <c r="I3846" s="48">
        <v>2</v>
      </c>
    </row>
    <row r="3847" spans="1:9" x14ac:dyDescent="0.3">
      <c r="A3847" s="48">
        <v>7616</v>
      </c>
      <c r="B3847" s="48" t="s">
        <v>286</v>
      </c>
      <c r="C3847" s="48" t="str">
        <f>VLOOKUP(Table14[[#This Row],[Subject]],Sheet2!$A$1:$B$60,2,0)</f>
        <v>MALE</v>
      </c>
      <c r="D3847" s="48" t="str">
        <f>TEXT(Table14[[#This Row],[Date]],"MMMM")</f>
        <v>September</v>
      </c>
      <c r="E3847" s="38">
        <v>45171</v>
      </c>
      <c r="F3847" s="48" t="s">
        <v>16</v>
      </c>
      <c r="G3847" s="48" t="s">
        <v>165</v>
      </c>
      <c r="H3847" s="48" t="s">
        <v>797</v>
      </c>
      <c r="I3847" s="48">
        <v>6</v>
      </c>
    </row>
    <row r="3848" spans="1:9" x14ac:dyDescent="0.3">
      <c r="A3848" s="48">
        <v>7617</v>
      </c>
      <c r="B3848" s="48" t="s">
        <v>286</v>
      </c>
      <c r="C3848" s="48" t="str">
        <f>VLOOKUP(Table14[[#This Row],[Subject]],Sheet2!$A$1:$B$60,2,0)</f>
        <v>MALE</v>
      </c>
      <c r="D3848" s="48" t="str">
        <f>TEXT(Table14[[#This Row],[Date]],"MMMM")</f>
        <v>September</v>
      </c>
      <c r="E3848" s="38">
        <v>45171</v>
      </c>
      <c r="F3848" s="48" t="s">
        <v>16</v>
      </c>
      <c r="G3848" s="48" t="s">
        <v>165</v>
      </c>
      <c r="H3848" s="48" t="s">
        <v>798</v>
      </c>
      <c r="I3848" s="48">
        <v>4</v>
      </c>
    </row>
    <row r="3849" spans="1:9" x14ac:dyDescent="0.3">
      <c r="A3849" s="48">
        <v>7618</v>
      </c>
      <c r="B3849" s="48" t="s">
        <v>286</v>
      </c>
      <c r="C3849" s="48" t="str">
        <f>VLOOKUP(Table14[[#This Row],[Subject]],Sheet2!$A$1:$B$60,2,0)</f>
        <v>MALE</v>
      </c>
      <c r="D3849" s="48" t="str">
        <f>TEXT(Table14[[#This Row],[Date]],"MMMM")</f>
        <v>September</v>
      </c>
      <c r="E3849" s="38">
        <v>45171</v>
      </c>
      <c r="F3849" s="48" t="s">
        <v>16</v>
      </c>
      <c r="G3849" s="48" t="s">
        <v>165</v>
      </c>
      <c r="H3849" s="48" t="s">
        <v>799</v>
      </c>
      <c r="I3849" s="48">
        <v>7</v>
      </c>
    </row>
    <row r="3850" spans="1:9" x14ac:dyDescent="0.3">
      <c r="A3850" s="48">
        <v>7619</v>
      </c>
      <c r="B3850" s="48" t="s">
        <v>286</v>
      </c>
      <c r="C3850" s="48" t="str">
        <f>VLOOKUP(Table14[[#This Row],[Subject]],Sheet2!$A$1:$B$60,2,0)</f>
        <v>MALE</v>
      </c>
      <c r="D3850" s="48" t="str">
        <f>TEXT(Table14[[#This Row],[Date]],"MMMM")</f>
        <v>September</v>
      </c>
      <c r="E3850" s="38">
        <v>45171</v>
      </c>
      <c r="F3850" s="48" t="s">
        <v>16</v>
      </c>
      <c r="G3850" s="48" t="s">
        <v>165</v>
      </c>
      <c r="H3850" s="48" t="s">
        <v>800</v>
      </c>
      <c r="I3850" s="48">
        <v>2</v>
      </c>
    </row>
    <row r="3851" spans="1:9" x14ac:dyDescent="0.3">
      <c r="A3851" s="48">
        <v>7620</v>
      </c>
      <c r="B3851" s="48" t="s">
        <v>286</v>
      </c>
      <c r="C3851" s="48" t="str">
        <f>VLOOKUP(Table14[[#This Row],[Subject]],Sheet2!$A$1:$B$60,2,0)</f>
        <v>MALE</v>
      </c>
      <c r="D3851" s="48" t="str">
        <f>TEXT(Table14[[#This Row],[Date]],"MMMM")</f>
        <v>September</v>
      </c>
      <c r="E3851" s="38">
        <v>45171</v>
      </c>
      <c r="F3851" s="48" t="s">
        <v>16</v>
      </c>
      <c r="G3851" s="48" t="s">
        <v>165</v>
      </c>
      <c r="H3851" s="48" t="s">
        <v>801</v>
      </c>
      <c r="I3851" s="48">
        <v>5</v>
      </c>
    </row>
    <row r="3852" spans="1:9" x14ac:dyDescent="0.3">
      <c r="A3852" s="48">
        <v>7621</v>
      </c>
      <c r="B3852" s="48" t="s">
        <v>286</v>
      </c>
      <c r="C3852" s="48" t="str">
        <f>VLOOKUP(Table14[[#This Row],[Subject]],Sheet2!$A$1:$B$60,2,0)</f>
        <v>MALE</v>
      </c>
      <c r="D3852" s="48" t="str">
        <f>TEXT(Table14[[#This Row],[Date]],"MMMM")</f>
        <v>September</v>
      </c>
      <c r="E3852" s="38">
        <v>45171</v>
      </c>
      <c r="F3852" s="48" t="s">
        <v>16</v>
      </c>
      <c r="G3852" s="48" t="s">
        <v>188</v>
      </c>
      <c r="H3852" s="48" t="s">
        <v>802</v>
      </c>
      <c r="I3852" s="48">
        <v>5</v>
      </c>
    </row>
    <row r="3853" spans="1:9" x14ac:dyDescent="0.3">
      <c r="A3853" s="48">
        <v>7622</v>
      </c>
      <c r="B3853" s="48" t="s">
        <v>286</v>
      </c>
      <c r="C3853" s="48" t="str">
        <f>VLOOKUP(Table14[[#This Row],[Subject]],Sheet2!$A$1:$B$60,2,0)</f>
        <v>MALE</v>
      </c>
      <c r="D3853" s="48" t="str">
        <f>TEXT(Table14[[#This Row],[Date]],"MMMM")</f>
        <v>September</v>
      </c>
      <c r="E3853" s="38">
        <v>45171</v>
      </c>
      <c r="F3853" s="48" t="s">
        <v>16</v>
      </c>
      <c r="G3853" s="48" t="s">
        <v>188</v>
      </c>
      <c r="H3853" s="48" t="s">
        <v>803</v>
      </c>
      <c r="I3853" s="48">
        <v>3</v>
      </c>
    </row>
    <row r="3854" spans="1:9" x14ac:dyDescent="0.3">
      <c r="A3854" s="48">
        <v>7623</v>
      </c>
      <c r="B3854" s="48" t="s">
        <v>286</v>
      </c>
      <c r="C3854" s="48" t="str">
        <f>VLOOKUP(Table14[[#This Row],[Subject]],Sheet2!$A$1:$B$60,2,0)</f>
        <v>MALE</v>
      </c>
      <c r="D3854" s="48" t="str">
        <f>TEXT(Table14[[#This Row],[Date]],"MMMM")</f>
        <v>September</v>
      </c>
      <c r="E3854" s="38">
        <v>45171</v>
      </c>
      <c r="F3854" s="48" t="s">
        <v>16</v>
      </c>
      <c r="G3854" s="48" t="s">
        <v>188</v>
      </c>
      <c r="H3854" s="48" t="s">
        <v>804</v>
      </c>
      <c r="I3854" s="48">
        <v>6</v>
      </c>
    </row>
    <row r="3855" spans="1:9" x14ac:dyDescent="0.3">
      <c r="A3855" s="48">
        <v>7624</v>
      </c>
      <c r="B3855" s="48" t="s">
        <v>286</v>
      </c>
      <c r="C3855" s="48" t="str">
        <f>VLOOKUP(Table14[[#This Row],[Subject]],Sheet2!$A$1:$B$60,2,0)</f>
        <v>MALE</v>
      </c>
      <c r="D3855" s="48" t="str">
        <f>TEXT(Table14[[#This Row],[Date]],"MMMM")</f>
        <v>September</v>
      </c>
      <c r="E3855" s="38">
        <v>45171</v>
      </c>
      <c r="F3855" s="48" t="s">
        <v>16</v>
      </c>
      <c r="G3855" s="48" t="s">
        <v>188</v>
      </c>
      <c r="H3855" s="48" t="s">
        <v>805</v>
      </c>
      <c r="I3855" s="48">
        <v>7</v>
      </c>
    </row>
    <row r="3856" spans="1:9" x14ac:dyDescent="0.3">
      <c r="A3856" s="48">
        <v>7625</v>
      </c>
      <c r="B3856" s="48" t="s">
        <v>286</v>
      </c>
      <c r="C3856" s="48" t="str">
        <f>VLOOKUP(Table14[[#This Row],[Subject]],Sheet2!$A$1:$B$60,2,0)</f>
        <v>MALE</v>
      </c>
      <c r="D3856" s="48" t="str">
        <f>TEXT(Table14[[#This Row],[Date]],"MMMM")</f>
        <v>September</v>
      </c>
      <c r="E3856" s="38">
        <v>45171</v>
      </c>
      <c r="F3856" s="48" t="s">
        <v>16</v>
      </c>
      <c r="G3856" s="48" t="s">
        <v>188</v>
      </c>
      <c r="H3856" s="48" t="s">
        <v>806</v>
      </c>
      <c r="I3856" s="48">
        <v>2</v>
      </c>
    </row>
    <row r="3857" spans="1:9" x14ac:dyDescent="0.3">
      <c r="A3857" s="48">
        <v>7626</v>
      </c>
      <c r="B3857" s="48" t="s">
        <v>286</v>
      </c>
      <c r="C3857" s="48" t="str">
        <f>VLOOKUP(Table14[[#This Row],[Subject]],Sheet2!$A$1:$B$60,2,0)</f>
        <v>MALE</v>
      </c>
      <c r="D3857" s="48" t="str">
        <f>TEXT(Table14[[#This Row],[Date]],"MMMM")</f>
        <v>September</v>
      </c>
      <c r="E3857" s="38">
        <v>45171</v>
      </c>
      <c r="F3857" s="48" t="s">
        <v>16</v>
      </c>
      <c r="G3857" s="48" t="s">
        <v>188</v>
      </c>
      <c r="H3857" s="48" t="s">
        <v>807</v>
      </c>
      <c r="I3857" s="48">
        <v>1</v>
      </c>
    </row>
    <row r="3858" spans="1:9" x14ac:dyDescent="0.3">
      <c r="A3858" s="48">
        <v>7627</v>
      </c>
      <c r="B3858" s="48" t="s">
        <v>286</v>
      </c>
      <c r="C3858" s="48" t="str">
        <f>VLOOKUP(Table14[[#This Row],[Subject]],Sheet2!$A$1:$B$60,2,0)</f>
        <v>MALE</v>
      </c>
      <c r="D3858" s="48" t="str">
        <f>TEXT(Table14[[#This Row],[Date]],"MMMM")</f>
        <v>September</v>
      </c>
      <c r="E3858" s="38">
        <v>45171</v>
      </c>
      <c r="F3858" s="48" t="s">
        <v>16</v>
      </c>
      <c r="G3858" s="48" t="s">
        <v>188</v>
      </c>
      <c r="H3858" s="48" t="s">
        <v>808</v>
      </c>
      <c r="I3858" s="48">
        <v>4</v>
      </c>
    </row>
    <row r="3859" spans="1:9" x14ac:dyDescent="0.3">
      <c r="A3859" s="48">
        <v>7628</v>
      </c>
      <c r="B3859" s="48" t="s">
        <v>286</v>
      </c>
      <c r="C3859" s="48" t="str">
        <f>VLOOKUP(Table14[[#This Row],[Subject]],Sheet2!$A$1:$B$60,2,0)</f>
        <v>MALE</v>
      </c>
      <c r="D3859" s="48" t="str">
        <f>TEXT(Table14[[#This Row],[Date]],"MMMM")</f>
        <v>September</v>
      </c>
      <c r="E3859" s="38">
        <v>45171</v>
      </c>
      <c r="F3859" s="48" t="s">
        <v>16</v>
      </c>
      <c r="G3859" s="48" t="s">
        <v>188</v>
      </c>
      <c r="H3859" s="48" t="s">
        <v>809</v>
      </c>
      <c r="I3859" s="48">
        <v>3</v>
      </c>
    </row>
    <row r="3860" spans="1:9" x14ac:dyDescent="0.3">
      <c r="A3860" s="48">
        <v>7629</v>
      </c>
      <c r="B3860" s="48" t="s">
        <v>286</v>
      </c>
      <c r="C3860" s="48" t="str">
        <f>VLOOKUP(Table14[[#This Row],[Subject]],Sheet2!$A$1:$B$60,2,0)</f>
        <v>MALE</v>
      </c>
      <c r="D3860" s="48" t="str">
        <f>TEXT(Table14[[#This Row],[Date]],"MMMM")</f>
        <v>September</v>
      </c>
      <c r="E3860" s="38">
        <v>45171</v>
      </c>
      <c r="F3860" s="48" t="s">
        <v>16</v>
      </c>
      <c r="G3860" s="48" t="s">
        <v>188</v>
      </c>
      <c r="H3860" s="48" t="s">
        <v>810</v>
      </c>
      <c r="I3860" s="48">
        <v>5</v>
      </c>
    </row>
    <row r="3861" spans="1:9" x14ac:dyDescent="0.3">
      <c r="A3861" s="48">
        <v>7630</v>
      </c>
      <c r="B3861" s="48" t="s">
        <v>286</v>
      </c>
      <c r="C3861" s="48" t="str">
        <f>VLOOKUP(Table14[[#This Row],[Subject]],Sheet2!$A$1:$B$60,2,0)</f>
        <v>MALE</v>
      </c>
      <c r="D3861" s="48" t="str">
        <f>TEXT(Table14[[#This Row],[Date]],"MMMM")</f>
        <v>September</v>
      </c>
      <c r="E3861" s="38">
        <v>45171</v>
      </c>
      <c r="F3861" s="48" t="s">
        <v>16</v>
      </c>
      <c r="G3861" s="48" t="s">
        <v>188</v>
      </c>
      <c r="H3861" s="48" t="s">
        <v>811</v>
      </c>
      <c r="I3861" s="48">
        <v>6</v>
      </c>
    </row>
    <row r="3862" spans="1:9" x14ac:dyDescent="0.3">
      <c r="A3862" s="48">
        <v>7631</v>
      </c>
      <c r="B3862" s="48" t="s">
        <v>286</v>
      </c>
      <c r="C3862" s="48" t="str">
        <f>VLOOKUP(Table14[[#This Row],[Subject]],Sheet2!$A$1:$B$60,2,0)</f>
        <v>MALE</v>
      </c>
      <c r="D3862" s="48" t="str">
        <f>TEXT(Table14[[#This Row],[Date]],"MMMM")</f>
        <v>September</v>
      </c>
      <c r="E3862" s="38">
        <v>45171</v>
      </c>
      <c r="F3862" s="48" t="s">
        <v>16</v>
      </c>
      <c r="G3862" s="48" t="s">
        <v>199</v>
      </c>
      <c r="H3862" s="48" t="s">
        <v>812</v>
      </c>
      <c r="I3862" s="48">
        <v>5</v>
      </c>
    </row>
    <row r="3863" spans="1:9" x14ac:dyDescent="0.3">
      <c r="A3863" s="48">
        <v>7632</v>
      </c>
      <c r="B3863" s="48" t="s">
        <v>286</v>
      </c>
      <c r="C3863" s="48" t="str">
        <f>VLOOKUP(Table14[[#This Row],[Subject]],Sheet2!$A$1:$B$60,2,0)</f>
        <v>MALE</v>
      </c>
      <c r="D3863" s="48" t="str">
        <f>TEXT(Table14[[#This Row],[Date]],"MMMM")</f>
        <v>September</v>
      </c>
      <c r="E3863" s="38">
        <v>45171</v>
      </c>
      <c r="F3863" s="48" t="s">
        <v>16</v>
      </c>
      <c r="G3863" s="48" t="s">
        <v>199</v>
      </c>
      <c r="H3863" s="48" t="s">
        <v>813</v>
      </c>
      <c r="I3863" s="48">
        <v>6</v>
      </c>
    </row>
    <row r="3864" spans="1:9" x14ac:dyDescent="0.3">
      <c r="A3864" s="48">
        <v>7633</v>
      </c>
      <c r="B3864" s="48" t="s">
        <v>286</v>
      </c>
      <c r="C3864" s="48" t="str">
        <f>VLOOKUP(Table14[[#This Row],[Subject]],Sheet2!$A$1:$B$60,2,0)</f>
        <v>MALE</v>
      </c>
      <c r="D3864" s="48" t="str">
        <f>TEXT(Table14[[#This Row],[Date]],"MMMM")</f>
        <v>September</v>
      </c>
      <c r="E3864" s="38">
        <v>45171</v>
      </c>
      <c r="F3864" s="48" t="s">
        <v>16</v>
      </c>
      <c r="G3864" s="48" t="s">
        <v>199</v>
      </c>
      <c r="H3864" s="48" t="s">
        <v>814</v>
      </c>
      <c r="I3864" s="48">
        <v>1</v>
      </c>
    </row>
    <row r="3865" spans="1:9" x14ac:dyDescent="0.3">
      <c r="A3865" s="48">
        <v>7634</v>
      </c>
      <c r="B3865" s="48" t="s">
        <v>286</v>
      </c>
      <c r="C3865" s="48" t="str">
        <f>VLOOKUP(Table14[[#This Row],[Subject]],Sheet2!$A$1:$B$60,2,0)</f>
        <v>MALE</v>
      </c>
      <c r="D3865" s="48" t="str">
        <f>TEXT(Table14[[#This Row],[Date]],"MMMM")</f>
        <v>September</v>
      </c>
      <c r="E3865" s="38">
        <v>45171</v>
      </c>
      <c r="F3865" s="48" t="s">
        <v>16</v>
      </c>
      <c r="G3865" s="48" t="s">
        <v>199</v>
      </c>
      <c r="H3865" s="48" t="s">
        <v>815</v>
      </c>
      <c r="I3865" s="48">
        <v>4</v>
      </c>
    </row>
    <row r="3866" spans="1:9" x14ac:dyDescent="0.3">
      <c r="A3866" s="48">
        <v>7635</v>
      </c>
      <c r="B3866" s="48" t="s">
        <v>286</v>
      </c>
      <c r="C3866" s="48" t="str">
        <f>VLOOKUP(Table14[[#This Row],[Subject]],Sheet2!$A$1:$B$60,2,0)</f>
        <v>MALE</v>
      </c>
      <c r="D3866" s="48" t="str">
        <f>TEXT(Table14[[#This Row],[Date]],"MMMM")</f>
        <v>September</v>
      </c>
      <c r="E3866" s="38">
        <v>45171</v>
      </c>
      <c r="F3866" s="48" t="s">
        <v>16</v>
      </c>
      <c r="G3866" s="48" t="s">
        <v>199</v>
      </c>
      <c r="H3866" s="48" t="s">
        <v>816</v>
      </c>
      <c r="I3866" s="48">
        <v>7</v>
      </c>
    </row>
    <row r="3867" spans="1:9" x14ac:dyDescent="0.3">
      <c r="A3867" s="48">
        <v>7636</v>
      </c>
      <c r="B3867" s="48" t="s">
        <v>286</v>
      </c>
      <c r="C3867" s="48" t="str">
        <f>VLOOKUP(Table14[[#This Row],[Subject]],Sheet2!$A$1:$B$60,2,0)</f>
        <v>MALE</v>
      </c>
      <c r="D3867" s="48" t="str">
        <f>TEXT(Table14[[#This Row],[Date]],"MMMM")</f>
        <v>September</v>
      </c>
      <c r="E3867" s="38">
        <v>45171</v>
      </c>
      <c r="F3867" s="48" t="s">
        <v>16</v>
      </c>
      <c r="G3867" s="48" t="s">
        <v>199</v>
      </c>
      <c r="H3867" s="48" t="s">
        <v>817</v>
      </c>
      <c r="I3867" s="48">
        <v>1</v>
      </c>
    </row>
    <row r="3868" spans="1:9" x14ac:dyDescent="0.3">
      <c r="A3868" s="48">
        <v>7637</v>
      </c>
      <c r="B3868" s="48" t="s">
        <v>286</v>
      </c>
      <c r="C3868" s="48" t="str">
        <f>VLOOKUP(Table14[[#This Row],[Subject]],Sheet2!$A$1:$B$60,2,0)</f>
        <v>MALE</v>
      </c>
      <c r="D3868" s="48" t="str">
        <f>TEXT(Table14[[#This Row],[Date]],"MMMM")</f>
        <v>September</v>
      </c>
      <c r="E3868" s="38">
        <v>45171</v>
      </c>
      <c r="F3868" s="48" t="s">
        <v>16</v>
      </c>
      <c r="G3868" s="48" t="s">
        <v>199</v>
      </c>
      <c r="H3868" s="48" t="s">
        <v>818</v>
      </c>
      <c r="I3868" s="48">
        <v>5</v>
      </c>
    </row>
    <row r="3869" spans="1:9" x14ac:dyDescent="0.3">
      <c r="A3869" s="48">
        <v>7638</v>
      </c>
      <c r="B3869" s="48" t="s">
        <v>286</v>
      </c>
      <c r="C3869" s="48" t="str">
        <f>VLOOKUP(Table14[[#This Row],[Subject]],Sheet2!$A$1:$B$60,2,0)</f>
        <v>MALE</v>
      </c>
      <c r="D3869" s="48" t="str">
        <f>TEXT(Table14[[#This Row],[Date]],"MMMM")</f>
        <v>September</v>
      </c>
      <c r="E3869" s="38">
        <v>45171</v>
      </c>
      <c r="F3869" s="48" t="s">
        <v>16</v>
      </c>
      <c r="G3869" s="48" t="s">
        <v>199</v>
      </c>
      <c r="H3869" s="48" t="s">
        <v>819</v>
      </c>
      <c r="I3869" s="48">
        <v>3</v>
      </c>
    </row>
    <row r="3870" spans="1:9" x14ac:dyDescent="0.3">
      <c r="A3870" s="48">
        <v>7639</v>
      </c>
      <c r="B3870" s="48" t="s">
        <v>286</v>
      </c>
      <c r="C3870" s="48" t="str">
        <f>VLOOKUP(Table14[[#This Row],[Subject]],Sheet2!$A$1:$B$60,2,0)</f>
        <v>MALE</v>
      </c>
      <c r="D3870" s="48" t="str">
        <f>TEXT(Table14[[#This Row],[Date]],"MMMM")</f>
        <v>September</v>
      </c>
      <c r="E3870" s="38">
        <v>45171</v>
      </c>
      <c r="F3870" s="48" t="s">
        <v>16</v>
      </c>
      <c r="G3870" s="48" t="s">
        <v>199</v>
      </c>
      <c r="H3870" s="48" t="s">
        <v>820</v>
      </c>
      <c r="I3870" s="48">
        <v>2</v>
      </c>
    </row>
    <row r="3871" spans="1:9" x14ac:dyDescent="0.3">
      <c r="A3871" s="48">
        <v>7640</v>
      </c>
      <c r="B3871" s="48" t="s">
        <v>286</v>
      </c>
      <c r="C3871" s="48" t="str">
        <f>VLOOKUP(Table14[[#This Row],[Subject]],Sheet2!$A$1:$B$60,2,0)</f>
        <v>MALE</v>
      </c>
      <c r="D3871" s="48" t="str">
        <f>TEXT(Table14[[#This Row],[Date]],"MMMM")</f>
        <v>September</v>
      </c>
      <c r="E3871" s="38">
        <v>45171</v>
      </c>
      <c r="F3871" s="48" t="s">
        <v>16</v>
      </c>
      <c r="G3871" s="48" t="s">
        <v>199</v>
      </c>
      <c r="H3871" s="48" t="s">
        <v>821</v>
      </c>
      <c r="I3871" s="48">
        <v>5</v>
      </c>
    </row>
    <row r="3872" spans="1:9" x14ac:dyDescent="0.3">
      <c r="A3872" s="48">
        <v>7641</v>
      </c>
      <c r="B3872" s="48" t="s">
        <v>286</v>
      </c>
      <c r="C3872" s="48" t="str">
        <f>VLOOKUP(Table14[[#This Row],[Subject]],Sheet2!$A$1:$B$60,2,0)</f>
        <v>MALE</v>
      </c>
      <c r="D3872" s="48" t="str">
        <f>TEXT(Table14[[#This Row],[Date]],"MMMM")</f>
        <v>September</v>
      </c>
      <c r="E3872" s="38">
        <v>45171</v>
      </c>
      <c r="F3872" s="48" t="s">
        <v>16</v>
      </c>
      <c r="G3872" s="48" t="s">
        <v>199</v>
      </c>
      <c r="H3872" s="48" t="s">
        <v>822</v>
      </c>
      <c r="I3872" s="48">
        <v>4</v>
      </c>
    </row>
    <row r="3873" spans="1:9" x14ac:dyDescent="0.3">
      <c r="A3873" s="48">
        <v>7642</v>
      </c>
      <c r="B3873" s="48" t="s">
        <v>286</v>
      </c>
      <c r="C3873" s="48" t="str">
        <f>VLOOKUP(Table14[[#This Row],[Subject]],Sheet2!$A$1:$B$60,2,0)</f>
        <v>MALE</v>
      </c>
      <c r="D3873" s="48" t="str">
        <f>TEXT(Table14[[#This Row],[Date]],"MMMM")</f>
        <v>September</v>
      </c>
      <c r="E3873" s="38">
        <v>45171</v>
      </c>
      <c r="F3873" s="48" t="s">
        <v>16</v>
      </c>
      <c r="G3873" s="48" t="s">
        <v>199</v>
      </c>
      <c r="H3873" s="48" t="s">
        <v>823</v>
      </c>
      <c r="I3873" s="48">
        <v>6</v>
      </c>
    </row>
    <row r="3874" spans="1:9" x14ac:dyDescent="0.3">
      <c r="A3874" s="48">
        <v>7643</v>
      </c>
      <c r="B3874" s="48" t="s">
        <v>286</v>
      </c>
      <c r="C3874" s="48" t="str">
        <f>VLOOKUP(Table14[[#This Row],[Subject]],Sheet2!$A$1:$B$60,2,0)</f>
        <v>MALE</v>
      </c>
      <c r="D3874" s="48" t="str">
        <f>TEXT(Table14[[#This Row],[Date]],"MMMM")</f>
        <v>September</v>
      </c>
      <c r="E3874" s="38">
        <v>45171</v>
      </c>
      <c r="F3874" s="48" t="s">
        <v>16</v>
      </c>
      <c r="G3874" s="48" t="s">
        <v>199</v>
      </c>
      <c r="H3874" s="48" t="s">
        <v>824</v>
      </c>
      <c r="I3874" s="48">
        <v>1</v>
      </c>
    </row>
    <row r="3875" spans="1:9" x14ac:dyDescent="0.3">
      <c r="A3875" s="48">
        <v>7644</v>
      </c>
      <c r="B3875" s="48" t="s">
        <v>286</v>
      </c>
      <c r="C3875" s="48" t="str">
        <f>VLOOKUP(Table14[[#This Row],[Subject]],Sheet2!$A$1:$B$60,2,0)</f>
        <v>MALE</v>
      </c>
      <c r="D3875" s="48" t="str">
        <f>TEXT(Table14[[#This Row],[Date]],"MMMM")</f>
        <v>September</v>
      </c>
      <c r="E3875" s="38">
        <v>45171</v>
      </c>
      <c r="F3875" s="48" t="s">
        <v>16</v>
      </c>
      <c r="G3875" s="48" t="s">
        <v>199</v>
      </c>
      <c r="H3875" s="48" t="s">
        <v>825</v>
      </c>
      <c r="I3875" s="48">
        <v>7</v>
      </c>
    </row>
    <row r="3876" spans="1:9" x14ac:dyDescent="0.3">
      <c r="A3876" s="48">
        <v>7645</v>
      </c>
      <c r="B3876" s="48" t="s">
        <v>286</v>
      </c>
      <c r="C3876" s="48" t="str">
        <f>VLOOKUP(Table14[[#This Row],[Subject]],Sheet2!$A$1:$B$60,2,0)</f>
        <v>MALE</v>
      </c>
      <c r="D3876" s="48" t="str">
        <f>TEXT(Table14[[#This Row],[Date]],"MMMM")</f>
        <v>September</v>
      </c>
      <c r="E3876" s="38">
        <v>45171</v>
      </c>
      <c r="F3876" s="48" t="s">
        <v>16</v>
      </c>
      <c r="G3876" s="48" t="s">
        <v>199</v>
      </c>
      <c r="H3876" s="48" t="s">
        <v>826</v>
      </c>
      <c r="I3876" s="48">
        <v>3</v>
      </c>
    </row>
    <row r="3877" spans="1:9" x14ac:dyDescent="0.3">
      <c r="A3877" s="48">
        <v>7646</v>
      </c>
      <c r="B3877" s="48" t="s">
        <v>286</v>
      </c>
      <c r="C3877" s="48" t="str">
        <f>VLOOKUP(Table14[[#This Row],[Subject]],Sheet2!$A$1:$B$60,2,0)</f>
        <v>MALE</v>
      </c>
      <c r="D3877" s="48" t="str">
        <f>TEXT(Table14[[#This Row],[Date]],"MMMM")</f>
        <v>September</v>
      </c>
      <c r="E3877" s="38">
        <v>45171</v>
      </c>
      <c r="F3877" s="48" t="s">
        <v>16</v>
      </c>
      <c r="G3877" s="48" t="s">
        <v>199</v>
      </c>
      <c r="H3877" s="48" t="s">
        <v>827</v>
      </c>
      <c r="I3877" s="48">
        <v>5</v>
      </c>
    </row>
    <row r="3878" spans="1:9" x14ac:dyDescent="0.3">
      <c r="A3878" s="48">
        <v>7647</v>
      </c>
      <c r="B3878" s="48" t="s">
        <v>286</v>
      </c>
      <c r="C3878" s="48" t="str">
        <f>VLOOKUP(Table14[[#This Row],[Subject]],Sheet2!$A$1:$B$60,2,0)</f>
        <v>MALE</v>
      </c>
      <c r="D3878" s="48" t="str">
        <f>TEXT(Table14[[#This Row],[Date]],"MMMM")</f>
        <v>September</v>
      </c>
      <c r="E3878" s="38">
        <v>45171</v>
      </c>
      <c r="F3878" s="48" t="s">
        <v>16</v>
      </c>
      <c r="G3878" s="48" t="s">
        <v>199</v>
      </c>
      <c r="H3878" s="48" t="s">
        <v>828</v>
      </c>
      <c r="I3878" s="48">
        <v>2</v>
      </c>
    </row>
    <row r="3879" spans="1:9" x14ac:dyDescent="0.3">
      <c r="A3879" s="48">
        <v>7648</v>
      </c>
      <c r="B3879" s="48" t="s">
        <v>286</v>
      </c>
      <c r="C3879" s="48" t="str">
        <f>VLOOKUP(Table14[[#This Row],[Subject]],Sheet2!$A$1:$B$60,2,0)</f>
        <v>MALE</v>
      </c>
      <c r="D3879" s="48" t="str">
        <f>TEXT(Table14[[#This Row],[Date]],"MMMM")</f>
        <v>September</v>
      </c>
      <c r="E3879" s="38">
        <v>45171</v>
      </c>
      <c r="F3879" s="48" t="s">
        <v>16</v>
      </c>
      <c r="G3879" s="48" t="s">
        <v>199</v>
      </c>
      <c r="H3879" s="48" t="s">
        <v>829</v>
      </c>
      <c r="I3879" s="48">
        <v>4</v>
      </c>
    </row>
    <row r="3880" spans="1:9" x14ac:dyDescent="0.3">
      <c r="A3880" s="48">
        <v>7649</v>
      </c>
      <c r="B3880" s="48" t="s">
        <v>286</v>
      </c>
      <c r="C3880" s="48" t="str">
        <f>VLOOKUP(Table14[[#This Row],[Subject]],Sheet2!$A$1:$B$60,2,0)</f>
        <v>MALE</v>
      </c>
      <c r="D3880" s="48" t="str">
        <f>TEXT(Table14[[#This Row],[Date]],"MMMM")</f>
        <v>September</v>
      </c>
      <c r="E3880" s="38">
        <v>45171</v>
      </c>
      <c r="F3880" s="48" t="s">
        <v>16</v>
      </c>
      <c r="G3880" s="48" t="s">
        <v>199</v>
      </c>
      <c r="H3880" s="48" t="s">
        <v>830</v>
      </c>
      <c r="I3880" s="48">
        <v>6</v>
      </c>
    </row>
    <row r="3881" spans="1:9" x14ac:dyDescent="0.3">
      <c r="A3881" s="48">
        <v>7650</v>
      </c>
      <c r="B3881" s="48" t="s">
        <v>286</v>
      </c>
      <c r="C3881" s="48" t="str">
        <f>VLOOKUP(Table14[[#This Row],[Subject]],Sheet2!$A$1:$B$60,2,0)</f>
        <v>MALE</v>
      </c>
      <c r="D3881" s="48" t="str">
        <f>TEXT(Table14[[#This Row],[Date]],"MMMM")</f>
        <v>September</v>
      </c>
      <c r="E3881" s="38">
        <v>45171</v>
      </c>
      <c r="F3881" s="48" t="s">
        <v>16</v>
      </c>
      <c r="G3881" s="48" t="s">
        <v>219</v>
      </c>
      <c r="H3881" s="48" t="s">
        <v>831</v>
      </c>
      <c r="I3881" s="48">
        <v>7</v>
      </c>
    </row>
    <row r="3882" spans="1:9" x14ac:dyDescent="0.3">
      <c r="A3882" s="48">
        <v>7651</v>
      </c>
      <c r="B3882" s="48" t="s">
        <v>286</v>
      </c>
      <c r="C3882" s="48" t="str">
        <f>VLOOKUP(Table14[[#This Row],[Subject]],Sheet2!$A$1:$B$60,2,0)</f>
        <v>MALE</v>
      </c>
      <c r="D3882" s="48" t="str">
        <f>TEXT(Table14[[#This Row],[Date]],"MMMM")</f>
        <v>September</v>
      </c>
      <c r="E3882" s="38">
        <v>45171</v>
      </c>
      <c r="F3882" s="48" t="s">
        <v>16</v>
      </c>
      <c r="G3882" s="48" t="s">
        <v>219</v>
      </c>
      <c r="H3882" s="48" t="s">
        <v>832</v>
      </c>
      <c r="I3882" s="48">
        <v>4</v>
      </c>
    </row>
    <row r="3883" spans="1:9" x14ac:dyDescent="0.3">
      <c r="A3883" s="48">
        <v>7652</v>
      </c>
      <c r="B3883" s="48" t="s">
        <v>286</v>
      </c>
      <c r="C3883" s="48" t="str">
        <f>VLOOKUP(Table14[[#This Row],[Subject]],Sheet2!$A$1:$B$60,2,0)</f>
        <v>MALE</v>
      </c>
      <c r="D3883" s="48" t="str">
        <f>TEXT(Table14[[#This Row],[Date]],"MMMM")</f>
        <v>September</v>
      </c>
      <c r="E3883" s="38">
        <v>45171</v>
      </c>
      <c r="F3883" s="48" t="s">
        <v>16</v>
      </c>
      <c r="G3883" s="48" t="s">
        <v>219</v>
      </c>
      <c r="H3883" s="48" t="s">
        <v>833</v>
      </c>
      <c r="I3883" s="48">
        <v>1</v>
      </c>
    </row>
    <row r="3884" spans="1:9" x14ac:dyDescent="0.3">
      <c r="A3884" s="48">
        <v>7653</v>
      </c>
      <c r="B3884" s="48" t="s">
        <v>286</v>
      </c>
      <c r="C3884" s="48" t="str">
        <f>VLOOKUP(Table14[[#This Row],[Subject]],Sheet2!$A$1:$B$60,2,0)</f>
        <v>MALE</v>
      </c>
      <c r="D3884" s="48" t="str">
        <f>TEXT(Table14[[#This Row],[Date]],"MMMM")</f>
        <v>September</v>
      </c>
      <c r="E3884" s="38">
        <v>45171</v>
      </c>
      <c r="F3884" s="48" t="s">
        <v>16</v>
      </c>
      <c r="G3884" s="48" t="s">
        <v>219</v>
      </c>
      <c r="H3884" s="48" t="s">
        <v>834</v>
      </c>
      <c r="I3884" s="48">
        <v>6</v>
      </c>
    </row>
    <row r="3885" spans="1:9" x14ac:dyDescent="0.3">
      <c r="A3885" s="48">
        <v>7654</v>
      </c>
      <c r="B3885" s="48" t="s">
        <v>286</v>
      </c>
      <c r="C3885" s="48" t="str">
        <f>VLOOKUP(Table14[[#This Row],[Subject]],Sheet2!$A$1:$B$60,2,0)</f>
        <v>MALE</v>
      </c>
      <c r="D3885" s="48" t="str">
        <f>TEXT(Table14[[#This Row],[Date]],"MMMM")</f>
        <v>September</v>
      </c>
      <c r="E3885" s="38">
        <v>45171</v>
      </c>
      <c r="F3885" s="48" t="s">
        <v>16</v>
      </c>
      <c r="G3885" s="48" t="s">
        <v>219</v>
      </c>
      <c r="H3885" s="48" t="s">
        <v>835</v>
      </c>
      <c r="I3885" s="48">
        <v>2</v>
      </c>
    </row>
    <row r="3886" spans="1:9" x14ac:dyDescent="0.3">
      <c r="A3886" s="48">
        <v>7655</v>
      </c>
      <c r="B3886" s="48" t="s">
        <v>286</v>
      </c>
      <c r="C3886" s="48" t="str">
        <f>VLOOKUP(Table14[[#This Row],[Subject]],Sheet2!$A$1:$B$60,2,0)</f>
        <v>MALE</v>
      </c>
      <c r="D3886" s="48" t="str">
        <f>TEXT(Table14[[#This Row],[Date]],"MMMM")</f>
        <v>September</v>
      </c>
      <c r="E3886" s="38">
        <v>45171</v>
      </c>
      <c r="F3886" s="48" t="s">
        <v>16</v>
      </c>
      <c r="G3886" s="48" t="s">
        <v>219</v>
      </c>
      <c r="H3886" s="48" t="s">
        <v>836</v>
      </c>
      <c r="I3886" s="48">
        <v>5</v>
      </c>
    </row>
    <row r="3887" spans="1:9" x14ac:dyDescent="0.3">
      <c r="A3887" s="48">
        <v>7656</v>
      </c>
      <c r="B3887" s="48" t="s">
        <v>286</v>
      </c>
      <c r="C3887" s="48" t="str">
        <f>VLOOKUP(Table14[[#This Row],[Subject]],Sheet2!$A$1:$B$60,2,0)</f>
        <v>MALE</v>
      </c>
      <c r="D3887" s="48" t="str">
        <f>TEXT(Table14[[#This Row],[Date]],"MMMM")</f>
        <v>September</v>
      </c>
      <c r="E3887" s="38">
        <v>45171</v>
      </c>
      <c r="F3887" s="48" t="s">
        <v>16</v>
      </c>
      <c r="G3887" s="48" t="s">
        <v>219</v>
      </c>
      <c r="H3887" s="48" t="s">
        <v>837</v>
      </c>
      <c r="I3887" s="48">
        <v>3</v>
      </c>
    </row>
    <row r="3888" spans="1:9" x14ac:dyDescent="0.3">
      <c r="A3888" s="48">
        <v>7657</v>
      </c>
      <c r="B3888" s="48" t="s">
        <v>286</v>
      </c>
      <c r="C3888" s="48" t="str">
        <f>VLOOKUP(Table14[[#This Row],[Subject]],Sheet2!$A$1:$B$60,2,0)</f>
        <v>MALE</v>
      </c>
      <c r="D3888" s="48" t="str">
        <f>TEXT(Table14[[#This Row],[Date]],"MMMM")</f>
        <v>September</v>
      </c>
      <c r="E3888" s="38">
        <v>45171</v>
      </c>
      <c r="F3888" s="48" t="s">
        <v>16</v>
      </c>
      <c r="G3888" s="48" t="s">
        <v>219</v>
      </c>
      <c r="H3888" s="48" t="s">
        <v>838</v>
      </c>
      <c r="I3888" s="48">
        <v>1</v>
      </c>
    </row>
    <row r="3889" spans="1:9" x14ac:dyDescent="0.3">
      <c r="A3889" s="48">
        <v>7658</v>
      </c>
      <c r="B3889" s="48" t="s">
        <v>286</v>
      </c>
      <c r="C3889" s="48" t="str">
        <f>VLOOKUP(Table14[[#This Row],[Subject]],Sheet2!$A$1:$B$60,2,0)</f>
        <v>MALE</v>
      </c>
      <c r="D3889" s="48" t="str">
        <f>TEXT(Table14[[#This Row],[Date]],"MMMM")</f>
        <v>September</v>
      </c>
      <c r="E3889" s="38">
        <v>45171</v>
      </c>
      <c r="F3889" s="48" t="s">
        <v>16</v>
      </c>
      <c r="G3889" s="48" t="s">
        <v>219</v>
      </c>
      <c r="H3889" s="48" t="s">
        <v>839</v>
      </c>
      <c r="I3889" s="48">
        <v>3</v>
      </c>
    </row>
    <row r="3890" spans="1:9" x14ac:dyDescent="0.3">
      <c r="A3890" s="48">
        <v>7659</v>
      </c>
      <c r="B3890" s="48" t="s">
        <v>286</v>
      </c>
      <c r="C3890" s="48" t="str">
        <f>VLOOKUP(Table14[[#This Row],[Subject]],Sheet2!$A$1:$B$60,2,0)</f>
        <v>MALE</v>
      </c>
      <c r="D3890" s="48" t="str">
        <f>TEXT(Table14[[#This Row],[Date]],"MMMM")</f>
        <v>September</v>
      </c>
      <c r="E3890" s="38">
        <v>45171</v>
      </c>
      <c r="F3890" s="48" t="s">
        <v>16</v>
      </c>
      <c r="G3890" s="48" t="s">
        <v>219</v>
      </c>
      <c r="H3890" s="48" t="s">
        <v>840</v>
      </c>
      <c r="I3890" s="48">
        <v>2</v>
      </c>
    </row>
    <row r="3891" spans="1:9" x14ac:dyDescent="0.3">
      <c r="A3891" s="48">
        <v>7660</v>
      </c>
      <c r="B3891" s="48" t="s">
        <v>286</v>
      </c>
      <c r="C3891" s="48" t="str">
        <f>VLOOKUP(Table14[[#This Row],[Subject]],Sheet2!$A$1:$B$60,2,0)</f>
        <v>MALE</v>
      </c>
      <c r="D3891" s="48" t="str">
        <f>TEXT(Table14[[#This Row],[Date]],"MMMM")</f>
        <v>September</v>
      </c>
      <c r="E3891" s="38">
        <v>45171</v>
      </c>
      <c r="F3891" s="48" t="s">
        <v>16</v>
      </c>
      <c r="G3891" s="48" t="s">
        <v>219</v>
      </c>
      <c r="H3891" s="48" t="s">
        <v>841</v>
      </c>
      <c r="I3891" s="48">
        <v>4</v>
      </c>
    </row>
    <row r="3892" spans="1:9" x14ac:dyDescent="0.3">
      <c r="A3892" s="48">
        <v>7661</v>
      </c>
      <c r="B3892" s="48" t="s">
        <v>286</v>
      </c>
      <c r="C3892" s="48" t="str">
        <f>VLOOKUP(Table14[[#This Row],[Subject]],Sheet2!$A$1:$B$60,2,0)</f>
        <v>MALE</v>
      </c>
      <c r="D3892" s="48" t="str">
        <f>TEXT(Table14[[#This Row],[Date]],"MMMM")</f>
        <v>September</v>
      </c>
      <c r="E3892" s="38">
        <v>45171</v>
      </c>
      <c r="F3892" s="48" t="s">
        <v>16</v>
      </c>
      <c r="G3892" s="48" t="s">
        <v>219</v>
      </c>
      <c r="H3892" s="48" t="s">
        <v>842</v>
      </c>
      <c r="I3892" s="48">
        <v>7</v>
      </c>
    </row>
    <row r="3893" spans="1:9" x14ac:dyDescent="0.3">
      <c r="A3893" s="48">
        <v>7662</v>
      </c>
      <c r="B3893" s="48" t="s">
        <v>286</v>
      </c>
      <c r="C3893" s="48" t="str">
        <f>VLOOKUP(Table14[[#This Row],[Subject]],Sheet2!$A$1:$B$60,2,0)</f>
        <v>MALE</v>
      </c>
      <c r="D3893" s="48" t="str">
        <f>TEXT(Table14[[#This Row],[Date]],"MMMM")</f>
        <v>September</v>
      </c>
      <c r="E3893" s="38">
        <v>45171</v>
      </c>
      <c r="F3893" s="48" t="s">
        <v>16</v>
      </c>
      <c r="G3893" s="48" t="s">
        <v>219</v>
      </c>
      <c r="H3893" s="48" t="s">
        <v>843</v>
      </c>
      <c r="I3893" s="48">
        <v>6</v>
      </c>
    </row>
    <row r="3894" spans="1:9" x14ac:dyDescent="0.3">
      <c r="A3894" s="48">
        <v>7663</v>
      </c>
      <c r="B3894" s="48" t="s">
        <v>286</v>
      </c>
      <c r="C3894" s="48" t="str">
        <f>VLOOKUP(Table14[[#This Row],[Subject]],Sheet2!$A$1:$B$60,2,0)</f>
        <v>MALE</v>
      </c>
      <c r="D3894" s="48" t="str">
        <f>TEXT(Table14[[#This Row],[Date]],"MMMM")</f>
        <v>September</v>
      </c>
      <c r="E3894" s="38">
        <v>45171</v>
      </c>
      <c r="F3894" s="48" t="s">
        <v>16</v>
      </c>
      <c r="G3894" s="48" t="s">
        <v>233</v>
      </c>
      <c r="H3894" s="48" t="s">
        <v>844</v>
      </c>
      <c r="I3894" s="48">
        <v>4</v>
      </c>
    </row>
    <row r="3895" spans="1:9" x14ac:dyDescent="0.3">
      <c r="A3895" s="48">
        <v>7664</v>
      </c>
      <c r="B3895" s="48" t="s">
        <v>286</v>
      </c>
      <c r="C3895" s="48" t="str">
        <f>VLOOKUP(Table14[[#This Row],[Subject]],Sheet2!$A$1:$B$60,2,0)</f>
        <v>MALE</v>
      </c>
      <c r="D3895" s="48" t="str">
        <f>TEXT(Table14[[#This Row],[Date]],"MMMM")</f>
        <v>September</v>
      </c>
      <c r="E3895" s="38">
        <v>45171</v>
      </c>
      <c r="F3895" s="48" t="s">
        <v>16</v>
      </c>
      <c r="G3895" s="48" t="s">
        <v>233</v>
      </c>
      <c r="H3895" s="48" t="s">
        <v>845</v>
      </c>
      <c r="I3895" s="48">
        <v>5</v>
      </c>
    </row>
    <row r="3896" spans="1:9" x14ac:dyDescent="0.3">
      <c r="A3896" s="48">
        <v>7665</v>
      </c>
      <c r="B3896" s="48" t="s">
        <v>286</v>
      </c>
      <c r="C3896" s="48" t="str">
        <f>VLOOKUP(Table14[[#This Row],[Subject]],Sheet2!$A$1:$B$60,2,0)</f>
        <v>MALE</v>
      </c>
      <c r="D3896" s="48" t="str">
        <f>TEXT(Table14[[#This Row],[Date]],"MMMM")</f>
        <v>September</v>
      </c>
      <c r="E3896" s="38">
        <v>45171</v>
      </c>
      <c r="F3896" s="48" t="s">
        <v>16</v>
      </c>
      <c r="G3896" s="48" t="s">
        <v>233</v>
      </c>
      <c r="H3896" s="48" t="s">
        <v>846</v>
      </c>
      <c r="I3896" s="48">
        <v>2</v>
      </c>
    </row>
    <row r="3897" spans="1:9" x14ac:dyDescent="0.3">
      <c r="A3897" s="48">
        <v>7666</v>
      </c>
      <c r="B3897" s="48" t="s">
        <v>286</v>
      </c>
      <c r="C3897" s="48" t="str">
        <f>VLOOKUP(Table14[[#This Row],[Subject]],Sheet2!$A$1:$B$60,2,0)</f>
        <v>MALE</v>
      </c>
      <c r="D3897" s="48" t="str">
        <f>TEXT(Table14[[#This Row],[Date]],"MMMM")</f>
        <v>September</v>
      </c>
      <c r="E3897" s="38">
        <v>45171</v>
      </c>
      <c r="F3897" s="48" t="s">
        <v>16</v>
      </c>
      <c r="G3897" s="48" t="s">
        <v>233</v>
      </c>
      <c r="H3897" s="48" t="s">
        <v>847</v>
      </c>
      <c r="I3897" s="48">
        <v>3</v>
      </c>
    </row>
    <row r="3898" spans="1:9" x14ac:dyDescent="0.3">
      <c r="A3898" s="48">
        <v>7667</v>
      </c>
      <c r="B3898" s="48" t="s">
        <v>286</v>
      </c>
      <c r="C3898" s="48" t="str">
        <f>VLOOKUP(Table14[[#This Row],[Subject]],Sheet2!$A$1:$B$60,2,0)</f>
        <v>MALE</v>
      </c>
      <c r="D3898" s="48" t="str">
        <f>TEXT(Table14[[#This Row],[Date]],"MMMM")</f>
        <v>September</v>
      </c>
      <c r="E3898" s="38">
        <v>45171</v>
      </c>
      <c r="F3898" s="48" t="s">
        <v>16</v>
      </c>
      <c r="G3898" s="48" t="s">
        <v>233</v>
      </c>
      <c r="H3898" s="48" t="s">
        <v>848</v>
      </c>
      <c r="I3898" s="48">
        <v>6</v>
      </c>
    </row>
    <row r="3899" spans="1:9" x14ac:dyDescent="0.3">
      <c r="A3899" s="48">
        <v>7668</v>
      </c>
      <c r="B3899" s="48" t="s">
        <v>286</v>
      </c>
      <c r="C3899" s="48" t="str">
        <f>VLOOKUP(Table14[[#This Row],[Subject]],Sheet2!$A$1:$B$60,2,0)</f>
        <v>MALE</v>
      </c>
      <c r="D3899" s="48" t="str">
        <f>TEXT(Table14[[#This Row],[Date]],"MMMM")</f>
        <v>September</v>
      </c>
      <c r="E3899" s="38">
        <v>45171</v>
      </c>
      <c r="F3899" s="48" t="s">
        <v>16</v>
      </c>
      <c r="G3899" s="48" t="s">
        <v>233</v>
      </c>
      <c r="H3899" s="48" t="s">
        <v>849</v>
      </c>
      <c r="I3899" s="48">
        <v>1</v>
      </c>
    </row>
    <row r="3900" spans="1:9" x14ac:dyDescent="0.3">
      <c r="A3900" s="48">
        <v>7669</v>
      </c>
      <c r="B3900" s="48" t="s">
        <v>286</v>
      </c>
      <c r="C3900" s="48" t="str">
        <f>VLOOKUP(Table14[[#This Row],[Subject]],Sheet2!$A$1:$B$60,2,0)</f>
        <v>MALE</v>
      </c>
      <c r="D3900" s="48" t="str">
        <f>TEXT(Table14[[#This Row],[Date]],"MMMM")</f>
        <v>September</v>
      </c>
      <c r="E3900" s="38">
        <v>45171</v>
      </c>
      <c r="F3900" s="48" t="s">
        <v>16</v>
      </c>
      <c r="G3900" s="48" t="s">
        <v>233</v>
      </c>
      <c r="H3900" s="48" t="s">
        <v>850</v>
      </c>
      <c r="I3900" s="48">
        <v>7</v>
      </c>
    </row>
    <row r="3901" spans="1:9" x14ac:dyDescent="0.3">
      <c r="A3901" s="48">
        <v>7670</v>
      </c>
      <c r="B3901" s="48" t="s">
        <v>286</v>
      </c>
      <c r="C3901" s="48" t="str">
        <f>VLOOKUP(Table14[[#This Row],[Subject]],Sheet2!$A$1:$B$60,2,0)</f>
        <v>MALE</v>
      </c>
      <c r="D3901" s="48" t="str">
        <f>TEXT(Table14[[#This Row],[Date]],"MMMM")</f>
        <v>September</v>
      </c>
      <c r="E3901" s="38">
        <v>45171</v>
      </c>
      <c r="F3901" s="48" t="s">
        <v>16</v>
      </c>
      <c r="G3901" s="48" t="s">
        <v>233</v>
      </c>
      <c r="H3901" s="48" t="s">
        <v>851</v>
      </c>
      <c r="I3901" s="48">
        <v>4</v>
      </c>
    </row>
    <row r="3902" spans="1:9" x14ac:dyDescent="0.3">
      <c r="A3902" s="48">
        <v>7671</v>
      </c>
      <c r="B3902" s="48" t="s">
        <v>286</v>
      </c>
      <c r="C3902" s="48" t="str">
        <f>VLOOKUP(Table14[[#This Row],[Subject]],Sheet2!$A$1:$B$60,2,0)</f>
        <v>MALE</v>
      </c>
      <c r="D3902" s="48" t="str">
        <f>TEXT(Table14[[#This Row],[Date]],"MMMM")</f>
        <v>September</v>
      </c>
      <c r="E3902" s="38">
        <v>45171</v>
      </c>
      <c r="F3902" s="48" t="s">
        <v>16</v>
      </c>
      <c r="G3902" s="48" t="s">
        <v>233</v>
      </c>
      <c r="H3902" s="48" t="s">
        <v>852</v>
      </c>
      <c r="I3902" s="48">
        <v>5</v>
      </c>
    </row>
    <row r="3903" spans="1:9" x14ac:dyDescent="0.3">
      <c r="A3903" s="48">
        <v>7672</v>
      </c>
      <c r="B3903" s="48" t="s">
        <v>286</v>
      </c>
      <c r="C3903" s="48" t="str">
        <f>VLOOKUP(Table14[[#This Row],[Subject]],Sheet2!$A$1:$B$60,2,0)</f>
        <v>MALE</v>
      </c>
      <c r="D3903" s="48" t="str">
        <f>TEXT(Table14[[#This Row],[Date]],"MMMM")</f>
        <v>September</v>
      </c>
      <c r="E3903" s="38">
        <v>45171</v>
      </c>
      <c r="F3903" s="48" t="s">
        <v>16</v>
      </c>
      <c r="G3903" s="48" t="s">
        <v>233</v>
      </c>
      <c r="H3903" s="48" t="s">
        <v>853</v>
      </c>
      <c r="I3903" s="48">
        <v>3</v>
      </c>
    </row>
    <row r="3904" spans="1:9" x14ac:dyDescent="0.3">
      <c r="A3904" s="48">
        <v>7673</v>
      </c>
      <c r="B3904" s="48" t="s">
        <v>286</v>
      </c>
      <c r="C3904" s="48" t="str">
        <f>VLOOKUP(Table14[[#This Row],[Subject]],Sheet2!$A$1:$B$60,2,0)</f>
        <v>MALE</v>
      </c>
      <c r="D3904" s="48" t="str">
        <f>TEXT(Table14[[#This Row],[Date]],"MMMM")</f>
        <v>September</v>
      </c>
      <c r="E3904" s="38">
        <v>45171</v>
      </c>
      <c r="F3904" s="48" t="s">
        <v>16</v>
      </c>
      <c r="G3904" s="48" t="s">
        <v>233</v>
      </c>
      <c r="H3904" s="48" t="s">
        <v>854</v>
      </c>
      <c r="I3904" s="48">
        <v>2</v>
      </c>
    </row>
    <row r="3905" spans="1:9" x14ac:dyDescent="0.3">
      <c r="A3905" s="48">
        <v>7674</v>
      </c>
      <c r="B3905" s="48" t="s">
        <v>286</v>
      </c>
      <c r="C3905" s="48" t="str">
        <f>VLOOKUP(Table14[[#This Row],[Subject]],Sheet2!$A$1:$B$60,2,0)</f>
        <v>MALE</v>
      </c>
      <c r="D3905" s="48" t="str">
        <f>TEXT(Table14[[#This Row],[Date]],"MMMM")</f>
        <v>September</v>
      </c>
      <c r="E3905" s="38">
        <v>45171</v>
      </c>
      <c r="F3905" s="48" t="s">
        <v>16</v>
      </c>
      <c r="G3905" s="48" t="s">
        <v>233</v>
      </c>
      <c r="H3905" s="48" t="s">
        <v>855</v>
      </c>
      <c r="I3905" s="48">
        <v>6</v>
      </c>
    </row>
    <row r="3906" spans="1:9" x14ac:dyDescent="0.3">
      <c r="A3906" s="48">
        <v>7675</v>
      </c>
      <c r="B3906" s="48" t="s">
        <v>286</v>
      </c>
      <c r="C3906" s="48" t="str">
        <f>VLOOKUP(Table14[[#This Row],[Subject]],Sheet2!$A$1:$B$60,2,0)</f>
        <v>MALE</v>
      </c>
      <c r="D3906" s="48" t="str">
        <f>TEXT(Table14[[#This Row],[Date]],"MMMM")</f>
        <v>September</v>
      </c>
      <c r="E3906" s="38">
        <v>45171</v>
      </c>
      <c r="F3906" s="48" t="s">
        <v>16</v>
      </c>
      <c r="G3906" s="48" t="s">
        <v>233</v>
      </c>
      <c r="H3906" s="48" t="s">
        <v>856</v>
      </c>
      <c r="I3906" s="48">
        <v>1</v>
      </c>
    </row>
    <row r="3907" spans="1:9" x14ac:dyDescent="0.3">
      <c r="A3907" s="48">
        <v>7676</v>
      </c>
      <c r="B3907" s="48" t="s">
        <v>286</v>
      </c>
      <c r="C3907" s="48" t="str">
        <f>VLOOKUP(Table14[[#This Row],[Subject]],Sheet2!$A$1:$B$60,2,0)</f>
        <v>MALE</v>
      </c>
      <c r="D3907" s="48" t="str">
        <f>TEXT(Table14[[#This Row],[Date]],"MMMM")</f>
        <v>September</v>
      </c>
      <c r="E3907" s="38">
        <v>45171</v>
      </c>
      <c r="F3907" s="48" t="s">
        <v>16</v>
      </c>
      <c r="G3907" s="48" t="s">
        <v>233</v>
      </c>
      <c r="H3907" s="48" t="s">
        <v>857</v>
      </c>
      <c r="I3907" s="48">
        <v>4</v>
      </c>
    </row>
    <row r="3908" spans="1:9" x14ac:dyDescent="0.3">
      <c r="A3908" s="48">
        <v>7677</v>
      </c>
      <c r="B3908" s="48" t="s">
        <v>286</v>
      </c>
      <c r="C3908" s="48" t="str">
        <f>VLOOKUP(Table14[[#This Row],[Subject]],Sheet2!$A$1:$B$60,2,0)</f>
        <v>MALE</v>
      </c>
      <c r="D3908" s="48" t="str">
        <f>TEXT(Table14[[#This Row],[Date]],"MMMM")</f>
        <v>September</v>
      </c>
      <c r="E3908" s="38">
        <v>45171</v>
      </c>
      <c r="F3908" s="48" t="s">
        <v>16</v>
      </c>
      <c r="G3908" s="48" t="s">
        <v>233</v>
      </c>
      <c r="H3908" s="48" t="s">
        <v>858</v>
      </c>
      <c r="I3908" s="48">
        <v>5</v>
      </c>
    </row>
    <row r="3909" spans="1:9" x14ac:dyDescent="0.3">
      <c r="A3909" s="48">
        <v>7678</v>
      </c>
      <c r="B3909" s="48" t="s">
        <v>286</v>
      </c>
      <c r="C3909" s="48" t="str">
        <f>VLOOKUP(Table14[[#This Row],[Subject]],Sheet2!$A$1:$B$60,2,0)</f>
        <v>MALE</v>
      </c>
      <c r="D3909" s="48" t="str">
        <f>TEXT(Table14[[#This Row],[Date]],"MMMM")</f>
        <v>September</v>
      </c>
      <c r="E3909" s="38">
        <v>45171</v>
      </c>
      <c r="F3909" s="48" t="s">
        <v>16</v>
      </c>
      <c r="G3909" s="48" t="s">
        <v>233</v>
      </c>
      <c r="H3909" s="48" t="s">
        <v>859</v>
      </c>
      <c r="I3909" s="48">
        <v>7</v>
      </c>
    </row>
    <row r="3910" spans="1:9" x14ac:dyDescent="0.3">
      <c r="A3910" s="48">
        <v>7679</v>
      </c>
      <c r="B3910" s="48" t="s">
        <v>286</v>
      </c>
      <c r="C3910" s="48" t="str">
        <f>VLOOKUP(Table14[[#This Row],[Subject]],Sheet2!$A$1:$B$60,2,0)</f>
        <v>MALE</v>
      </c>
      <c r="D3910" s="48" t="str">
        <f>TEXT(Table14[[#This Row],[Date]],"MMMM")</f>
        <v>September</v>
      </c>
      <c r="E3910" s="38">
        <v>45171</v>
      </c>
      <c r="F3910" s="48" t="s">
        <v>16</v>
      </c>
      <c r="G3910" s="48" t="s">
        <v>233</v>
      </c>
      <c r="H3910" s="48" t="s">
        <v>860</v>
      </c>
      <c r="I3910" s="48">
        <v>3</v>
      </c>
    </row>
    <row r="3911" spans="1:9" x14ac:dyDescent="0.3">
      <c r="A3911" s="48">
        <v>7680</v>
      </c>
      <c r="B3911" s="48" t="s">
        <v>286</v>
      </c>
      <c r="C3911" s="48" t="str">
        <f>VLOOKUP(Table14[[#This Row],[Subject]],Sheet2!$A$1:$B$60,2,0)</f>
        <v>MALE</v>
      </c>
      <c r="D3911" s="48" t="str">
        <f>TEXT(Table14[[#This Row],[Date]],"MMMM")</f>
        <v>September</v>
      </c>
      <c r="E3911" s="38">
        <v>45171</v>
      </c>
      <c r="F3911" s="48" t="s">
        <v>16</v>
      </c>
      <c r="G3911" s="48" t="s">
        <v>233</v>
      </c>
      <c r="H3911" s="48" t="s">
        <v>861</v>
      </c>
      <c r="I3911" s="48">
        <v>2</v>
      </c>
    </row>
    <row r="3912" spans="1:9" x14ac:dyDescent="0.3">
      <c r="A3912" s="48">
        <v>7681</v>
      </c>
      <c r="B3912" s="48" t="s">
        <v>286</v>
      </c>
      <c r="C3912" s="48" t="str">
        <f>VLOOKUP(Table14[[#This Row],[Subject]],Sheet2!$A$1:$B$60,2,0)</f>
        <v>MALE</v>
      </c>
      <c r="D3912" s="48" t="str">
        <f>TEXT(Table14[[#This Row],[Date]],"MMMM")</f>
        <v>September</v>
      </c>
      <c r="E3912" s="38">
        <v>45171</v>
      </c>
      <c r="F3912" s="48" t="s">
        <v>16</v>
      </c>
      <c r="G3912" s="48" t="s">
        <v>233</v>
      </c>
      <c r="H3912" s="48" t="s">
        <v>862</v>
      </c>
      <c r="I3912" s="48">
        <v>6</v>
      </c>
    </row>
    <row r="3913" spans="1:9" x14ac:dyDescent="0.3">
      <c r="A3913" s="48">
        <v>7682</v>
      </c>
      <c r="B3913" s="48" t="s">
        <v>286</v>
      </c>
      <c r="C3913" s="48" t="str">
        <f>VLOOKUP(Table14[[#This Row],[Subject]],Sheet2!$A$1:$B$60,2,0)</f>
        <v>MALE</v>
      </c>
      <c r="D3913" s="48" t="str">
        <f>TEXT(Table14[[#This Row],[Date]],"MMMM")</f>
        <v>September</v>
      </c>
      <c r="E3913" s="38">
        <v>45171</v>
      </c>
      <c r="F3913" s="48" t="s">
        <v>16</v>
      </c>
      <c r="G3913" s="48" t="s">
        <v>233</v>
      </c>
      <c r="H3913" s="48" t="s">
        <v>863</v>
      </c>
      <c r="I3913" s="48">
        <v>1</v>
      </c>
    </row>
    <row r="3914" spans="1:9" x14ac:dyDescent="0.3">
      <c r="A3914" s="48">
        <v>7683</v>
      </c>
      <c r="B3914" s="48" t="s">
        <v>286</v>
      </c>
      <c r="C3914" s="48" t="str">
        <f>VLOOKUP(Table14[[#This Row],[Subject]],Sheet2!$A$1:$B$60,2,0)</f>
        <v>MALE</v>
      </c>
      <c r="D3914" s="48" t="str">
        <f>TEXT(Table14[[#This Row],[Date]],"MMMM")</f>
        <v>September</v>
      </c>
      <c r="E3914" s="38">
        <v>45171</v>
      </c>
      <c r="F3914" s="48" t="s">
        <v>16</v>
      </c>
      <c r="G3914" s="48" t="s">
        <v>233</v>
      </c>
      <c r="H3914" s="48" t="s">
        <v>864</v>
      </c>
      <c r="I3914" s="48">
        <v>5</v>
      </c>
    </row>
    <row r="3915" spans="1:9" x14ac:dyDescent="0.3">
      <c r="A3915" s="48">
        <v>7684</v>
      </c>
      <c r="B3915" s="48" t="s">
        <v>286</v>
      </c>
      <c r="C3915" s="48" t="str">
        <f>VLOOKUP(Table14[[#This Row],[Subject]],Sheet2!$A$1:$B$60,2,0)</f>
        <v>MALE</v>
      </c>
      <c r="D3915" s="48" t="str">
        <f>TEXT(Table14[[#This Row],[Date]],"MMMM")</f>
        <v>September</v>
      </c>
      <c r="E3915" s="38">
        <v>45171</v>
      </c>
      <c r="F3915" s="48" t="s">
        <v>16</v>
      </c>
      <c r="G3915" s="48" t="s">
        <v>233</v>
      </c>
      <c r="H3915" s="48" t="s">
        <v>865</v>
      </c>
      <c r="I3915" s="48">
        <v>4</v>
      </c>
    </row>
    <row r="3916" spans="1:9" x14ac:dyDescent="0.3">
      <c r="A3916" s="48">
        <v>7685</v>
      </c>
      <c r="B3916" s="48" t="s">
        <v>286</v>
      </c>
      <c r="C3916" s="48" t="str">
        <f>VLOOKUP(Table14[[#This Row],[Subject]],Sheet2!$A$1:$B$60,2,0)</f>
        <v>MALE</v>
      </c>
      <c r="D3916" s="48" t="str">
        <f>TEXT(Table14[[#This Row],[Date]],"MMMM")</f>
        <v>September</v>
      </c>
      <c r="E3916" s="38">
        <v>45171</v>
      </c>
      <c r="F3916" s="48" t="s">
        <v>16</v>
      </c>
      <c r="G3916" s="48" t="s">
        <v>233</v>
      </c>
      <c r="H3916" s="48" t="s">
        <v>866</v>
      </c>
      <c r="I3916" s="48">
        <v>3</v>
      </c>
    </row>
    <row r="3917" spans="1:9" x14ac:dyDescent="0.3">
      <c r="A3917" s="48">
        <v>7831</v>
      </c>
      <c r="B3917" s="48" t="s">
        <v>287</v>
      </c>
      <c r="C3917" s="48" t="str">
        <f>VLOOKUP(Table14[[#This Row],[Subject]],Sheet2!$A$1:$B$60,2,0)</f>
        <v>MALE</v>
      </c>
      <c r="D3917" s="48" t="str">
        <f>TEXT(Table14[[#This Row],[Date]],"MMMM")</f>
        <v>September</v>
      </c>
      <c r="E3917" s="38">
        <v>45171</v>
      </c>
      <c r="F3917" s="48" t="s">
        <v>16</v>
      </c>
      <c r="G3917" s="48" t="s">
        <v>104</v>
      </c>
      <c r="H3917" s="48" t="s">
        <v>867</v>
      </c>
      <c r="I3917" s="48">
        <v>0</v>
      </c>
    </row>
    <row r="3918" spans="1:9" x14ac:dyDescent="0.3">
      <c r="A3918" s="48">
        <v>7832</v>
      </c>
      <c r="B3918" s="48" t="s">
        <v>287</v>
      </c>
      <c r="C3918" s="48" t="str">
        <f>VLOOKUP(Table14[[#This Row],[Subject]],Sheet2!$A$1:$B$60,2,0)</f>
        <v>MALE</v>
      </c>
      <c r="D3918" s="48" t="str">
        <f>TEXT(Table14[[#This Row],[Date]],"MMMM")</f>
        <v>September</v>
      </c>
      <c r="E3918" s="38">
        <v>45171</v>
      </c>
      <c r="F3918" s="48" t="s">
        <v>16</v>
      </c>
      <c r="G3918" s="48" t="s">
        <v>104</v>
      </c>
      <c r="H3918" s="48" t="s">
        <v>720</v>
      </c>
      <c r="I3918" s="48">
        <v>1</v>
      </c>
    </row>
    <row r="3919" spans="1:9" x14ac:dyDescent="0.3">
      <c r="A3919" s="48">
        <v>7833</v>
      </c>
      <c r="B3919" s="48" t="s">
        <v>287</v>
      </c>
      <c r="C3919" s="48" t="str">
        <f>VLOOKUP(Table14[[#This Row],[Subject]],Sheet2!$A$1:$B$60,2,0)</f>
        <v>MALE</v>
      </c>
      <c r="D3919" s="48" t="str">
        <f>TEXT(Table14[[#This Row],[Date]],"MMMM")</f>
        <v>September</v>
      </c>
      <c r="E3919" s="38">
        <v>45171</v>
      </c>
      <c r="F3919" s="48" t="s">
        <v>16</v>
      </c>
      <c r="G3919" s="48" t="s">
        <v>104</v>
      </c>
      <c r="H3919" s="48" t="s">
        <v>724</v>
      </c>
      <c r="I3919" s="48">
        <v>0</v>
      </c>
    </row>
    <row r="3920" spans="1:9" x14ac:dyDescent="0.3">
      <c r="A3920" s="48">
        <v>7834</v>
      </c>
      <c r="B3920" s="48" t="s">
        <v>287</v>
      </c>
      <c r="C3920" s="48" t="str">
        <f>VLOOKUP(Table14[[#This Row],[Subject]],Sheet2!$A$1:$B$60,2,0)</f>
        <v>MALE</v>
      </c>
      <c r="D3920" s="48" t="str">
        <f>TEXT(Table14[[#This Row],[Date]],"MMMM")</f>
        <v>September</v>
      </c>
      <c r="E3920" s="38">
        <v>45171</v>
      </c>
      <c r="F3920" s="48" t="s">
        <v>16</v>
      </c>
      <c r="G3920" s="48" t="s">
        <v>104</v>
      </c>
      <c r="H3920" s="48" t="s">
        <v>725</v>
      </c>
      <c r="I3920" s="48">
        <v>0</v>
      </c>
    </row>
    <row r="3921" spans="1:9" x14ac:dyDescent="0.3">
      <c r="A3921" s="48">
        <v>7835</v>
      </c>
      <c r="B3921" s="48" t="s">
        <v>287</v>
      </c>
      <c r="C3921" s="48" t="str">
        <f>VLOOKUP(Table14[[#This Row],[Subject]],Sheet2!$A$1:$B$60,2,0)</f>
        <v>MALE</v>
      </c>
      <c r="D3921" s="48" t="str">
        <f>TEXT(Table14[[#This Row],[Date]],"MMMM")</f>
        <v>September</v>
      </c>
      <c r="E3921" s="38">
        <v>45171</v>
      </c>
      <c r="F3921" s="48" t="s">
        <v>16</v>
      </c>
      <c r="G3921" s="48" t="s">
        <v>104</v>
      </c>
      <c r="H3921" s="48" t="s">
        <v>726</v>
      </c>
      <c r="I3921" s="48">
        <v>0</v>
      </c>
    </row>
    <row r="3922" spans="1:9" x14ac:dyDescent="0.3">
      <c r="A3922" s="48">
        <v>7836</v>
      </c>
      <c r="B3922" s="48" t="s">
        <v>287</v>
      </c>
      <c r="C3922" s="48" t="str">
        <f>VLOOKUP(Table14[[#This Row],[Subject]],Sheet2!$A$1:$B$60,2,0)</f>
        <v>MALE</v>
      </c>
      <c r="D3922" s="48" t="str">
        <f>TEXT(Table14[[#This Row],[Date]],"MMMM")</f>
        <v>September</v>
      </c>
      <c r="E3922" s="38">
        <v>45171</v>
      </c>
      <c r="F3922" s="48" t="s">
        <v>16</v>
      </c>
      <c r="G3922" s="48" t="s">
        <v>104</v>
      </c>
      <c r="H3922" s="48" t="s">
        <v>727</v>
      </c>
      <c r="I3922" s="48">
        <v>2</v>
      </c>
    </row>
    <row r="3923" spans="1:9" x14ac:dyDescent="0.3">
      <c r="A3923" s="48">
        <v>7837</v>
      </c>
      <c r="B3923" s="48" t="s">
        <v>287</v>
      </c>
      <c r="C3923" s="48" t="str">
        <f>VLOOKUP(Table14[[#This Row],[Subject]],Sheet2!$A$1:$B$60,2,0)</f>
        <v>MALE</v>
      </c>
      <c r="D3923" s="48" t="str">
        <f>TEXT(Table14[[#This Row],[Date]],"MMMM")</f>
        <v>September</v>
      </c>
      <c r="E3923" s="38">
        <v>45171</v>
      </c>
      <c r="F3923" s="48" t="s">
        <v>16</v>
      </c>
      <c r="G3923" s="48" t="s">
        <v>104</v>
      </c>
      <c r="H3923" s="48" t="s">
        <v>728</v>
      </c>
      <c r="I3923" s="48">
        <v>1</v>
      </c>
    </row>
    <row r="3924" spans="1:9" x14ac:dyDescent="0.3">
      <c r="A3924" s="48">
        <v>7838</v>
      </c>
      <c r="B3924" s="48" t="s">
        <v>287</v>
      </c>
      <c r="C3924" s="48" t="str">
        <f>VLOOKUP(Table14[[#This Row],[Subject]],Sheet2!$A$1:$B$60,2,0)</f>
        <v>MALE</v>
      </c>
      <c r="D3924" s="48" t="str">
        <f>TEXT(Table14[[#This Row],[Date]],"MMMM")</f>
        <v>September</v>
      </c>
      <c r="E3924" s="38">
        <v>45171</v>
      </c>
      <c r="F3924" s="48" t="s">
        <v>16</v>
      </c>
      <c r="G3924" s="48" t="s">
        <v>104</v>
      </c>
      <c r="H3924" s="48" t="s">
        <v>729</v>
      </c>
      <c r="I3924" s="48">
        <v>0</v>
      </c>
    </row>
    <row r="3925" spans="1:9" x14ac:dyDescent="0.3">
      <c r="A3925" s="48">
        <v>7839</v>
      </c>
      <c r="B3925" s="48" t="s">
        <v>287</v>
      </c>
      <c r="C3925" s="48" t="str">
        <f>VLOOKUP(Table14[[#This Row],[Subject]],Sheet2!$A$1:$B$60,2,0)</f>
        <v>MALE</v>
      </c>
      <c r="D3925" s="48" t="str">
        <f>TEXT(Table14[[#This Row],[Date]],"MMMM")</f>
        <v>September</v>
      </c>
      <c r="E3925" s="38">
        <v>45171</v>
      </c>
      <c r="F3925" s="48" t="s">
        <v>16</v>
      </c>
      <c r="G3925" s="48" t="s">
        <v>104</v>
      </c>
      <c r="H3925" s="48" t="s">
        <v>730</v>
      </c>
      <c r="I3925" s="48">
        <v>0</v>
      </c>
    </row>
    <row r="3926" spans="1:9" x14ac:dyDescent="0.3">
      <c r="A3926" s="48">
        <v>7840</v>
      </c>
      <c r="B3926" s="48" t="s">
        <v>287</v>
      </c>
      <c r="C3926" s="48" t="str">
        <f>VLOOKUP(Table14[[#This Row],[Subject]],Sheet2!$A$1:$B$60,2,0)</f>
        <v>MALE</v>
      </c>
      <c r="D3926" s="48" t="str">
        <f>TEXT(Table14[[#This Row],[Date]],"MMMM")</f>
        <v>September</v>
      </c>
      <c r="E3926" s="38">
        <v>45171</v>
      </c>
      <c r="F3926" s="48" t="s">
        <v>16</v>
      </c>
      <c r="G3926" s="48" t="s">
        <v>104</v>
      </c>
      <c r="H3926" s="48" t="s">
        <v>731</v>
      </c>
      <c r="I3926" s="48">
        <v>0</v>
      </c>
    </row>
    <row r="3927" spans="1:9" x14ac:dyDescent="0.3">
      <c r="A3927" s="48">
        <v>7841</v>
      </c>
      <c r="B3927" s="48" t="s">
        <v>287</v>
      </c>
      <c r="C3927" s="48" t="str">
        <f>VLOOKUP(Table14[[#This Row],[Subject]],Sheet2!$A$1:$B$60,2,0)</f>
        <v>MALE</v>
      </c>
      <c r="D3927" s="48" t="str">
        <f>TEXT(Table14[[#This Row],[Date]],"MMMM")</f>
        <v>September</v>
      </c>
      <c r="E3927" s="38">
        <v>45171</v>
      </c>
      <c r="F3927" s="48" t="s">
        <v>16</v>
      </c>
      <c r="G3927" s="48" t="s">
        <v>104</v>
      </c>
      <c r="H3927" s="48" t="s">
        <v>732</v>
      </c>
      <c r="I3927" s="48">
        <v>0</v>
      </c>
    </row>
    <row r="3928" spans="1:9" x14ac:dyDescent="0.3">
      <c r="A3928" s="48">
        <v>7842</v>
      </c>
      <c r="B3928" s="48" t="s">
        <v>287</v>
      </c>
      <c r="C3928" s="48" t="str">
        <f>VLOOKUP(Table14[[#This Row],[Subject]],Sheet2!$A$1:$B$60,2,0)</f>
        <v>MALE</v>
      </c>
      <c r="D3928" s="48" t="str">
        <f>TEXT(Table14[[#This Row],[Date]],"MMMM")</f>
        <v>September</v>
      </c>
      <c r="E3928" s="38">
        <v>45171</v>
      </c>
      <c r="F3928" s="48" t="s">
        <v>16</v>
      </c>
      <c r="G3928" s="48" t="s">
        <v>104</v>
      </c>
      <c r="H3928" s="48" t="s">
        <v>733</v>
      </c>
      <c r="I3928" s="48">
        <v>0</v>
      </c>
    </row>
    <row r="3929" spans="1:9" x14ac:dyDescent="0.3">
      <c r="A3929" s="48">
        <v>7843</v>
      </c>
      <c r="B3929" s="48" t="s">
        <v>287</v>
      </c>
      <c r="C3929" s="48" t="str">
        <f>VLOOKUP(Table14[[#This Row],[Subject]],Sheet2!$A$1:$B$60,2,0)</f>
        <v>MALE</v>
      </c>
      <c r="D3929" s="48" t="str">
        <f>TEXT(Table14[[#This Row],[Date]],"MMMM")</f>
        <v>September</v>
      </c>
      <c r="E3929" s="38">
        <v>45171</v>
      </c>
      <c r="F3929" s="48" t="s">
        <v>16</v>
      </c>
      <c r="G3929" s="48" t="s">
        <v>104</v>
      </c>
      <c r="H3929" s="48" t="s">
        <v>734</v>
      </c>
      <c r="I3929" s="48">
        <v>0</v>
      </c>
    </row>
    <row r="3930" spans="1:9" x14ac:dyDescent="0.3">
      <c r="A3930" s="48">
        <v>7844</v>
      </c>
      <c r="B3930" s="48" t="s">
        <v>287</v>
      </c>
      <c r="C3930" s="48" t="str">
        <f>VLOOKUP(Table14[[#This Row],[Subject]],Sheet2!$A$1:$B$60,2,0)</f>
        <v>MALE</v>
      </c>
      <c r="D3930" s="48" t="str">
        <f>TEXT(Table14[[#This Row],[Date]],"MMMM")</f>
        <v>September</v>
      </c>
      <c r="E3930" s="38">
        <v>45171</v>
      </c>
      <c r="F3930" s="48" t="s">
        <v>16</v>
      </c>
      <c r="G3930" s="48" t="s">
        <v>104</v>
      </c>
      <c r="H3930" s="48" t="s">
        <v>735</v>
      </c>
      <c r="I3930" s="48">
        <v>0</v>
      </c>
    </row>
    <row r="3931" spans="1:9" x14ac:dyDescent="0.3">
      <c r="A3931" s="48">
        <v>7845</v>
      </c>
      <c r="B3931" s="48" t="s">
        <v>287</v>
      </c>
      <c r="C3931" s="48" t="str">
        <f>VLOOKUP(Table14[[#This Row],[Subject]],Sheet2!$A$1:$B$60,2,0)</f>
        <v>MALE</v>
      </c>
      <c r="D3931" s="48" t="str">
        <f>TEXT(Table14[[#This Row],[Date]],"MMMM")</f>
        <v>September</v>
      </c>
      <c r="E3931" s="38">
        <v>45171</v>
      </c>
      <c r="F3931" s="48" t="s">
        <v>16</v>
      </c>
      <c r="G3931" s="48" t="s">
        <v>104</v>
      </c>
      <c r="H3931" s="48" t="s">
        <v>736</v>
      </c>
      <c r="I3931" s="48">
        <v>0</v>
      </c>
    </row>
    <row r="3932" spans="1:9" x14ac:dyDescent="0.3">
      <c r="A3932" s="48">
        <v>7846</v>
      </c>
      <c r="B3932" s="48" t="s">
        <v>287</v>
      </c>
      <c r="C3932" s="48" t="str">
        <f>VLOOKUP(Table14[[#This Row],[Subject]],Sheet2!$A$1:$B$60,2,0)</f>
        <v>MALE</v>
      </c>
      <c r="D3932" s="48" t="str">
        <f>TEXT(Table14[[#This Row],[Date]],"MMMM")</f>
        <v>September</v>
      </c>
      <c r="E3932" s="38">
        <v>45171</v>
      </c>
      <c r="F3932" s="48" t="s">
        <v>16</v>
      </c>
      <c r="G3932" s="48" t="s">
        <v>104</v>
      </c>
      <c r="H3932" s="48" t="s">
        <v>737</v>
      </c>
      <c r="I3932" s="48">
        <v>0</v>
      </c>
    </row>
    <row r="3933" spans="1:9" x14ac:dyDescent="0.3">
      <c r="A3933" s="48">
        <v>7847</v>
      </c>
      <c r="B3933" s="48" t="s">
        <v>287</v>
      </c>
      <c r="C3933" s="48" t="str">
        <f>VLOOKUP(Table14[[#This Row],[Subject]],Sheet2!$A$1:$B$60,2,0)</f>
        <v>MALE</v>
      </c>
      <c r="D3933" s="48" t="str">
        <f>TEXT(Table14[[#This Row],[Date]],"MMMM")</f>
        <v>September</v>
      </c>
      <c r="E3933" s="38">
        <v>45171</v>
      </c>
      <c r="F3933" s="48" t="s">
        <v>16</v>
      </c>
      <c r="G3933" s="48" t="s">
        <v>104</v>
      </c>
      <c r="H3933" s="48" t="s">
        <v>738</v>
      </c>
      <c r="I3933" s="48">
        <v>0</v>
      </c>
    </row>
    <row r="3934" spans="1:9" x14ac:dyDescent="0.3">
      <c r="A3934" s="48">
        <v>7848</v>
      </c>
      <c r="B3934" s="48" t="s">
        <v>287</v>
      </c>
      <c r="C3934" s="48" t="str">
        <f>VLOOKUP(Table14[[#This Row],[Subject]],Sheet2!$A$1:$B$60,2,0)</f>
        <v>MALE</v>
      </c>
      <c r="D3934" s="48" t="str">
        <f>TEXT(Table14[[#This Row],[Date]],"MMMM")</f>
        <v>September</v>
      </c>
      <c r="E3934" s="38">
        <v>45171</v>
      </c>
      <c r="F3934" s="48" t="s">
        <v>16</v>
      </c>
      <c r="G3934" s="48" t="s">
        <v>104</v>
      </c>
      <c r="H3934" s="48" t="s">
        <v>739</v>
      </c>
      <c r="I3934" s="48">
        <v>0</v>
      </c>
    </row>
    <row r="3935" spans="1:9" x14ac:dyDescent="0.3">
      <c r="A3935" s="48">
        <v>7849</v>
      </c>
      <c r="B3935" s="48" t="s">
        <v>287</v>
      </c>
      <c r="C3935" s="48" t="str">
        <f>VLOOKUP(Table14[[#This Row],[Subject]],Sheet2!$A$1:$B$60,2,0)</f>
        <v>MALE</v>
      </c>
      <c r="D3935" s="48" t="str">
        <f>TEXT(Table14[[#This Row],[Date]],"MMMM")</f>
        <v>September</v>
      </c>
      <c r="E3935" s="38">
        <v>45171</v>
      </c>
      <c r="F3935" s="48" t="s">
        <v>16</v>
      </c>
      <c r="G3935" s="48" t="s">
        <v>104</v>
      </c>
      <c r="H3935" s="48" t="s">
        <v>740</v>
      </c>
      <c r="I3935" s="48">
        <v>2</v>
      </c>
    </row>
    <row r="3936" spans="1:9" x14ac:dyDescent="0.3">
      <c r="A3936" s="48">
        <v>7850</v>
      </c>
      <c r="B3936" s="48" t="s">
        <v>287</v>
      </c>
      <c r="C3936" s="48" t="str">
        <f>VLOOKUP(Table14[[#This Row],[Subject]],Sheet2!$A$1:$B$60,2,0)</f>
        <v>MALE</v>
      </c>
      <c r="D3936" s="48" t="str">
        <f>TEXT(Table14[[#This Row],[Date]],"MMMM")</f>
        <v>September</v>
      </c>
      <c r="E3936" s="38">
        <v>45171</v>
      </c>
      <c r="F3936" s="48" t="s">
        <v>16</v>
      </c>
      <c r="G3936" s="48" t="s">
        <v>104</v>
      </c>
      <c r="H3936" s="48" t="s">
        <v>741</v>
      </c>
      <c r="I3936" s="48">
        <v>0</v>
      </c>
    </row>
    <row r="3937" spans="1:9" x14ac:dyDescent="0.3">
      <c r="A3937" s="48">
        <v>7851</v>
      </c>
      <c r="B3937" s="48" t="s">
        <v>287</v>
      </c>
      <c r="C3937" s="48" t="str">
        <f>VLOOKUP(Table14[[#This Row],[Subject]],Sheet2!$A$1:$B$60,2,0)</f>
        <v>MALE</v>
      </c>
      <c r="D3937" s="48" t="str">
        <f>TEXT(Table14[[#This Row],[Date]],"MMMM")</f>
        <v>September</v>
      </c>
      <c r="E3937" s="38">
        <v>45171</v>
      </c>
      <c r="F3937" s="48" t="s">
        <v>16</v>
      </c>
      <c r="G3937" s="48" t="s">
        <v>104</v>
      </c>
      <c r="H3937" s="48" t="s">
        <v>742</v>
      </c>
      <c r="I3937" s="48">
        <v>2</v>
      </c>
    </row>
    <row r="3938" spans="1:9" x14ac:dyDescent="0.3">
      <c r="A3938" s="48">
        <v>7852</v>
      </c>
      <c r="B3938" s="48" t="s">
        <v>287</v>
      </c>
      <c r="C3938" s="48" t="str">
        <f>VLOOKUP(Table14[[#This Row],[Subject]],Sheet2!$A$1:$B$60,2,0)</f>
        <v>MALE</v>
      </c>
      <c r="D3938" s="48" t="str">
        <f>TEXT(Table14[[#This Row],[Date]],"MMMM")</f>
        <v>September</v>
      </c>
      <c r="E3938" s="38">
        <v>45171</v>
      </c>
      <c r="F3938" s="48" t="s">
        <v>16</v>
      </c>
      <c r="G3938" s="48" t="s">
        <v>104</v>
      </c>
      <c r="H3938" s="48" t="s">
        <v>743</v>
      </c>
      <c r="I3938" s="48">
        <v>0</v>
      </c>
    </row>
    <row r="3939" spans="1:9" x14ac:dyDescent="0.3">
      <c r="A3939" s="48">
        <v>7853</v>
      </c>
      <c r="B3939" s="48" t="s">
        <v>287</v>
      </c>
      <c r="C3939" s="48" t="str">
        <f>VLOOKUP(Table14[[#This Row],[Subject]],Sheet2!$A$1:$B$60,2,0)</f>
        <v>MALE</v>
      </c>
      <c r="D3939" s="48" t="str">
        <f>TEXT(Table14[[#This Row],[Date]],"MMMM")</f>
        <v>September</v>
      </c>
      <c r="E3939" s="38">
        <v>45171</v>
      </c>
      <c r="F3939" s="48" t="s">
        <v>16</v>
      </c>
      <c r="G3939" s="48" t="s">
        <v>104</v>
      </c>
      <c r="H3939" s="48" t="s">
        <v>744</v>
      </c>
      <c r="I3939" s="48">
        <v>3</v>
      </c>
    </row>
    <row r="3940" spans="1:9" x14ac:dyDescent="0.3">
      <c r="A3940" s="48">
        <v>7854</v>
      </c>
      <c r="B3940" s="48" t="s">
        <v>287</v>
      </c>
      <c r="C3940" s="48" t="str">
        <f>VLOOKUP(Table14[[#This Row],[Subject]],Sheet2!$A$1:$B$60,2,0)</f>
        <v>MALE</v>
      </c>
      <c r="D3940" s="48" t="str">
        <f>TEXT(Table14[[#This Row],[Date]],"MMMM")</f>
        <v>September</v>
      </c>
      <c r="E3940" s="38">
        <v>45171</v>
      </c>
      <c r="F3940" s="48" t="s">
        <v>16</v>
      </c>
      <c r="G3940" s="48" t="s">
        <v>128</v>
      </c>
      <c r="H3940" s="48" t="s">
        <v>868</v>
      </c>
      <c r="I3940" s="48">
        <v>3</v>
      </c>
    </row>
    <row r="3941" spans="1:9" x14ac:dyDescent="0.3">
      <c r="A3941" s="48">
        <v>7855</v>
      </c>
      <c r="B3941" s="48" t="s">
        <v>287</v>
      </c>
      <c r="C3941" s="48" t="str">
        <f>VLOOKUP(Table14[[#This Row],[Subject]],Sheet2!$A$1:$B$60,2,0)</f>
        <v>MALE</v>
      </c>
      <c r="D3941" s="48" t="str">
        <f>TEXT(Table14[[#This Row],[Date]],"MMMM")</f>
        <v>September</v>
      </c>
      <c r="E3941" s="38">
        <v>45171</v>
      </c>
      <c r="F3941" s="48" t="s">
        <v>16</v>
      </c>
      <c r="G3941" s="48" t="s">
        <v>128</v>
      </c>
      <c r="H3941" s="48" t="s">
        <v>869</v>
      </c>
      <c r="I3941" s="48">
        <v>2</v>
      </c>
    </row>
    <row r="3942" spans="1:9" x14ac:dyDescent="0.3">
      <c r="A3942" s="48">
        <v>7856</v>
      </c>
      <c r="B3942" s="48" t="s">
        <v>287</v>
      </c>
      <c r="C3942" s="48" t="str">
        <f>VLOOKUP(Table14[[#This Row],[Subject]],Sheet2!$A$1:$B$60,2,0)</f>
        <v>MALE</v>
      </c>
      <c r="D3942" s="48" t="str">
        <f>TEXT(Table14[[#This Row],[Date]],"MMMM")</f>
        <v>September</v>
      </c>
      <c r="E3942" s="38">
        <v>45171</v>
      </c>
      <c r="F3942" s="48" t="s">
        <v>16</v>
      </c>
      <c r="G3942" s="48" t="s">
        <v>128</v>
      </c>
      <c r="H3942" s="48" t="s">
        <v>747</v>
      </c>
      <c r="I3942" s="48">
        <v>1</v>
      </c>
    </row>
    <row r="3943" spans="1:9" x14ac:dyDescent="0.3">
      <c r="A3943" s="48">
        <v>7857</v>
      </c>
      <c r="B3943" s="48" t="s">
        <v>287</v>
      </c>
      <c r="C3943" s="48" t="str">
        <f>VLOOKUP(Table14[[#This Row],[Subject]],Sheet2!$A$1:$B$60,2,0)</f>
        <v>MALE</v>
      </c>
      <c r="D3943" s="48" t="str">
        <f>TEXT(Table14[[#This Row],[Date]],"MMMM")</f>
        <v>September</v>
      </c>
      <c r="E3943" s="38">
        <v>45171</v>
      </c>
      <c r="F3943" s="48" t="s">
        <v>16</v>
      </c>
      <c r="G3943" s="48" t="s">
        <v>128</v>
      </c>
      <c r="H3943" s="48" t="s">
        <v>748</v>
      </c>
      <c r="I3943" s="48">
        <v>5</v>
      </c>
    </row>
    <row r="3944" spans="1:9" x14ac:dyDescent="0.3">
      <c r="A3944" s="48">
        <v>7858</v>
      </c>
      <c r="B3944" s="48" t="s">
        <v>287</v>
      </c>
      <c r="C3944" s="48" t="str">
        <f>VLOOKUP(Table14[[#This Row],[Subject]],Sheet2!$A$1:$B$60,2,0)</f>
        <v>MALE</v>
      </c>
      <c r="D3944" s="48" t="str">
        <f>TEXT(Table14[[#This Row],[Date]],"MMMM")</f>
        <v>September</v>
      </c>
      <c r="E3944" s="38">
        <v>45171</v>
      </c>
      <c r="F3944" s="48" t="s">
        <v>16</v>
      </c>
      <c r="G3944" s="48" t="s">
        <v>128</v>
      </c>
      <c r="H3944" s="48" t="s">
        <v>749</v>
      </c>
      <c r="I3944" s="48">
        <v>4</v>
      </c>
    </row>
    <row r="3945" spans="1:9" x14ac:dyDescent="0.3">
      <c r="A3945" s="48">
        <v>7859</v>
      </c>
      <c r="B3945" s="48" t="s">
        <v>287</v>
      </c>
      <c r="C3945" s="48" t="str">
        <f>VLOOKUP(Table14[[#This Row],[Subject]],Sheet2!$A$1:$B$60,2,0)</f>
        <v>MALE</v>
      </c>
      <c r="D3945" s="48" t="str">
        <f>TEXT(Table14[[#This Row],[Date]],"MMMM")</f>
        <v>September</v>
      </c>
      <c r="E3945" s="38">
        <v>45171</v>
      </c>
      <c r="F3945" s="48" t="s">
        <v>16</v>
      </c>
      <c r="G3945" s="48" t="s">
        <v>128</v>
      </c>
      <c r="H3945" s="48" t="s">
        <v>750</v>
      </c>
      <c r="I3945" s="48">
        <v>3</v>
      </c>
    </row>
    <row r="3946" spans="1:9" x14ac:dyDescent="0.3">
      <c r="A3946" s="48">
        <v>7860</v>
      </c>
      <c r="B3946" s="48" t="s">
        <v>287</v>
      </c>
      <c r="C3946" s="48" t="str">
        <f>VLOOKUP(Table14[[#This Row],[Subject]],Sheet2!$A$1:$B$60,2,0)</f>
        <v>MALE</v>
      </c>
      <c r="D3946" s="48" t="str">
        <f>TEXT(Table14[[#This Row],[Date]],"MMMM")</f>
        <v>September</v>
      </c>
      <c r="E3946" s="38">
        <v>45171</v>
      </c>
      <c r="F3946" s="48" t="s">
        <v>16</v>
      </c>
      <c r="G3946" s="48" t="s">
        <v>128</v>
      </c>
      <c r="H3946" s="48" t="s">
        <v>751</v>
      </c>
      <c r="I3946" s="48">
        <v>2</v>
      </c>
    </row>
    <row r="3947" spans="1:9" x14ac:dyDescent="0.3">
      <c r="A3947" s="48">
        <v>7861</v>
      </c>
      <c r="B3947" s="48" t="s">
        <v>287</v>
      </c>
      <c r="C3947" s="48" t="str">
        <f>VLOOKUP(Table14[[#This Row],[Subject]],Sheet2!$A$1:$B$60,2,0)</f>
        <v>MALE</v>
      </c>
      <c r="D3947" s="48" t="str">
        <f>TEXT(Table14[[#This Row],[Date]],"MMMM")</f>
        <v>September</v>
      </c>
      <c r="E3947" s="38">
        <v>45171</v>
      </c>
      <c r="F3947" s="48" t="s">
        <v>16</v>
      </c>
      <c r="G3947" s="48" t="s">
        <v>128</v>
      </c>
      <c r="H3947" s="48" t="s">
        <v>752</v>
      </c>
      <c r="I3947" s="48">
        <v>4</v>
      </c>
    </row>
    <row r="3948" spans="1:9" x14ac:dyDescent="0.3">
      <c r="A3948" s="48">
        <v>7862</v>
      </c>
      <c r="B3948" s="48" t="s">
        <v>287</v>
      </c>
      <c r="C3948" s="48" t="str">
        <f>VLOOKUP(Table14[[#This Row],[Subject]],Sheet2!$A$1:$B$60,2,0)</f>
        <v>MALE</v>
      </c>
      <c r="D3948" s="48" t="str">
        <f>TEXT(Table14[[#This Row],[Date]],"MMMM")</f>
        <v>September</v>
      </c>
      <c r="E3948" s="38">
        <v>45171</v>
      </c>
      <c r="F3948" s="48" t="s">
        <v>16</v>
      </c>
      <c r="G3948" s="48" t="s">
        <v>128</v>
      </c>
      <c r="H3948" s="48" t="s">
        <v>753</v>
      </c>
      <c r="I3948" s="48">
        <v>1</v>
      </c>
    </row>
    <row r="3949" spans="1:9" x14ac:dyDescent="0.3">
      <c r="A3949" s="48">
        <v>7863</v>
      </c>
      <c r="B3949" s="48" t="s">
        <v>287</v>
      </c>
      <c r="C3949" s="48" t="str">
        <f>VLOOKUP(Table14[[#This Row],[Subject]],Sheet2!$A$1:$B$60,2,0)</f>
        <v>MALE</v>
      </c>
      <c r="D3949" s="48" t="str">
        <f>TEXT(Table14[[#This Row],[Date]],"MMMM")</f>
        <v>September</v>
      </c>
      <c r="E3949" s="38">
        <v>45171</v>
      </c>
      <c r="F3949" s="48" t="s">
        <v>16</v>
      </c>
      <c r="G3949" s="48" t="s">
        <v>128</v>
      </c>
      <c r="H3949" s="48" t="s">
        <v>754</v>
      </c>
      <c r="I3949" s="48">
        <v>5</v>
      </c>
    </row>
    <row r="3950" spans="1:9" x14ac:dyDescent="0.3">
      <c r="A3950" s="48">
        <v>7864</v>
      </c>
      <c r="B3950" s="48" t="s">
        <v>287</v>
      </c>
      <c r="C3950" s="48" t="str">
        <f>VLOOKUP(Table14[[#This Row],[Subject]],Sheet2!$A$1:$B$60,2,0)</f>
        <v>MALE</v>
      </c>
      <c r="D3950" s="48" t="str">
        <f>TEXT(Table14[[#This Row],[Date]],"MMMM")</f>
        <v>September</v>
      </c>
      <c r="E3950" s="38">
        <v>45171</v>
      </c>
      <c r="F3950" s="48" t="s">
        <v>16</v>
      </c>
      <c r="G3950" s="48" t="s">
        <v>128</v>
      </c>
      <c r="H3950" s="48" t="s">
        <v>755</v>
      </c>
      <c r="I3950" s="48">
        <v>3</v>
      </c>
    </row>
    <row r="3951" spans="1:9" x14ac:dyDescent="0.3">
      <c r="A3951" s="48">
        <v>7865</v>
      </c>
      <c r="B3951" s="48" t="s">
        <v>287</v>
      </c>
      <c r="C3951" s="48" t="str">
        <f>VLOOKUP(Table14[[#This Row],[Subject]],Sheet2!$A$1:$B$60,2,0)</f>
        <v>MALE</v>
      </c>
      <c r="D3951" s="48" t="str">
        <f>TEXT(Table14[[#This Row],[Date]],"MMMM")</f>
        <v>September</v>
      </c>
      <c r="E3951" s="38">
        <v>45171</v>
      </c>
      <c r="F3951" s="48" t="s">
        <v>16</v>
      </c>
      <c r="G3951" s="48" t="s">
        <v>128</v>
      </c>
      <c r="H3951" s="48" t="s">
        <v>756</v>
      </c>
      <c r="I3951" s="48">
        <v>2</v>
      </c>
    </row>
    <row r="3952" spans="1:9" x14ac:dyDescent="0.3">
      <c r="A3952" s="48">
        <v>7866</v>
      </c>
      <c r="B3952" s="48" t="s">
        <v>287</v>
      </c>
      <c r="C3952" s="48" t="str">
        <f>VLOOKUP(Table14[[#This Row],[Subject]],Sheet2!$A$1:$B$60,2,0)</f>
        <v>MALE</v>
      </c>
      <c r="D3952" s="48" t="str">
        <f>TEXT(Table14[[#This Row],[Date]],"MMMM")</f>
        <v>September</v>
      </c>
      <c r="E3952" s="38">
        <v>45171</v>
      </c>
      <c r="F3952" s="48" t="s">
        <v>16</v>
      </c>
      <c r="G3952" s="48" t="s">
        <v>128</v>
      </c>
      <c r="H3952" s="48" t="s">
        <v>757</v>
      </c>
      <c r="I3952" s="48">
        <v>1</v>
      </c>
    </row>
    <row r="3953" spans="1:9" x14ac:dyDescent="0.3">
      <c r="A3953" s="48">
        <v>7867</v>
      </c>
      <c r="B3953" s="48" t="s">
        <v>287</v>
      </c>
      <c r="C3953" s="48" t="str">
        <f>VLOOKUP(Table14[[#This Row],[Subject]],Sheet2!$A$1:$B$60,2,0)</f>
        <v>MALE</v>
      </c>
      <c r="D3953" s="48" t="str">
        <f>TEXT(Table14[[#This Row],[Date]],"MMMM")</f>
        <v>September</v>
      </c>
      <c r="E3953" s="38">
        <v>45171</v>
      </c>
      <c r="F3953" s="48" t="s">
        <v>16</v>
      </c>
      <c r="G3953" s="48" t="s">
        <v>128</v>
      </c>
      <c r="H3953" s="48" t="s">
        <v>758</v>
      </c>
      <c r="I3953" s="48">
        <v>3</v>
      </c>
    </row>
    <row r="3954" spans="1:9" x14ac:dyDescent="0.3">
      <c r="A3954" s="48">
        <v>7868</v>
      </c>
      <c r="B3954" s="48" t="s">
        <v>287</v>
      </c>
      <c r="C3954" s="48" t="str">
        <f>VLOOKUP(Table14[[#This Row],[Subject]],Sheet2!$A$1:$B$60,2,0)</f>
        <v>MALE</v>
      </c>
      <c r="D3954" s="48" t="str">
        <f>TEXT(Table14[[#This Row],[Date]],"MMMM")</f>
        <v>September</v>
      </c>
      <c r="E3954" s="38">
        <v>45171</v>
      </c>
      <c r="F3954" s="48" t="s">
        <v>16</v>
      </c>
      <c r="G3954" s="48" t="s">
        <v>128</v>
      </c>
      <c r="H3954" s="48" t="s">
        <v>759</v>
      </c>
      <c r="I3954" s="48">
        <v>4</v>
      </c>
    </row>
    <row r="3955" spans="1:9" x14ac:dyDescent="0.3">
      <c r="A3955" s="48">
        <v>7869</v>
      </c>
      <c r="B3955" s="48" t="s">
        <v>287</v>
      </c>
      <c r="C3955" s="48" t="str">
        <f>VLOOKUP(Table14[[#This Row],[Subject]],Sheet2!$A$1:$B$60,2,0)</f>
        <v>MALE</v>
      </c>
      <c r="D3955" s="48" t="str">
        <f>TEXT(Table14[[#This Row],[Date]],"MMMM")</f>
        <v>September</v>
      </c>
      <c r="E3955" s="38">
        <v>45171</v>
      </c>
      <c r="F3955" s="48" t="s">
        <v>16</v>
      </c>
      <c r="G3955" s="48" t="s">
        <v>128</v>
      </c>
      <c r="H3955" s="48" t="s">
        <v>760</v>
      </c>
      <c r="I3955" s="48">
        <v>5</v>
      </c>
    </row>
    <row r="3956" spans="1:9" x14ac:dyDescent="0.3">
      <c r="A3956" s="48">
        <v>7870</v>
      </c>
      <c r="B3956" s="48" t="s">
        <v>287</v>
      </c>
      <c r="C3956" s="48" t="str">
        <f>VLOOKUP(Table14[[#This Row],[Subject]],Sheet2!$A$1:$B$60,2,0)</f>
        <v>MALE</v>
      </c>
      <c r="D3956" s="48" t="str">
        <f>TEXT(Table14[[#This Row],[Date]],"MMMM")</f>
        <v>September</v>
      </c>
      <c r="E3956" s="38">
        <v>45171</v>
      </c>
      <c r="F3956" s="48" t="s">
        <v>16</v>
      </c>
      <c r="G3956" s="48" t="s">
        <v>145</v>
      </c>
      <c r="H3956" s="48" t="s">
        <v>761</v>
      </c>
      <c r="I3956" s="48">
        <v>3</v>
      </c>
    </row>
    <row r="3957" spans="1:9" x14ac:dyDescent="0.3">
      <c r="A3957" s="48">
        <v>7871</v>
      </c>
      <c r="B3957" s="48" t="s">
        <v>287</v>
      </c>
      <c r="C3957" s="48" t="str">
        <f>VLOOKUP(Table14[[#This Row],[Subject]],Sheet2!$A$1:$B$60,2,0)</f>
        <v>MALE</v>
      </c>
      <c r="D3957" s="48" t="str">
        <f>TEXT(Table14[[#This Row],[Date]],"MMMM")</f>
        <v>September</v>
      </c>
      <c r="E3957" s="38">
        <v>45171</v>
      </c>
      <c r="F3957" s="48" t="s">
        <v>16</v>
      </c>
      <c r="G3957" s="48" t="s">
        <v>145</v>
      </c>
      <c r="H3957" s="48" t="s">
        <v>762</v>
      </c>
      <c r="I3957" s="48">
        <v>1</v>
      </c>
    </row>
    <row r="3958" spans="1:9" x14ac:dyDescent="0.3">
      <c r="A3958" s="48">
        <v>7872</v>
      </c>
      <c r="B3958" s="48" t="s">
        <v>287</v>
      </c>
      <c r="C3958" s="48" t="str">
        <f>VLOOKUP(Table14[[#This Row],[Subject]],Sheet2!$A$1:$B$60,2,0)</f>
        <v>MALE</v>
      </c>
      <c r="D3958" s="48" t="str">
        <f>TEXT(Table14[[#This Row],[Date]],"MMMM")</f>
        <v>September</v>
      </c>
      <c r="E3958" s="38">
        <v>45171</v>
      </c>
      <c r="F3958" s="48" t="s">
        <v>16</v>
      </c>
      <c r="G3958" s="48" t="s">
        <v>145</v>
      </c>
      <c r="H3958" s="48" t="s">
        <v>763</v>
      </c>
      <c r="I3958" s="48">
        <v>5</v>
      </c>
    </row>
    <row r="3959" spans="1:9" x14ac:dyDescent="0.3">
      <c r="A3959" s="48">
        <v>7873</v>
      </c>
      <c r="B3959" s="48" t="s">
        <v>287</v>
      </c>
      <c r="C3959" s="48" t="str">
        <f>VLOOKUP(Table14[[#This Row],[Subject]],Sheet2!$A$1:$B$60,2,0)</f>
        <v>MALE</v>
      </c>
      <c r="D3959" s="48" t="str">
        <f>TEXT(Table14[[#This Row],[Date]],"MMMM")</f>
        <v>September</v>
      </c>
      <c r="E3959" s="38">
        <v>45171</v>
      </c>
      <c r="F3959" s="48" t="s">
        <v>16</v>
      </c>
      <c r="G3959" s="48" t="s">
        <v>145</v>
      </c>
      <c r="H3959" s="48" t="s">
        <v>764</v>
      </c>
      <c r="I3959" s="48">
        <v>2</v>
      </c>
    </row>
    <row r="3960" spans="1:9" x14ac:dyDescent="0.3">
      <c r="A3960" s="48">
        <v>7874</v>
      </c>
      <c r="B3960" s="48" t="s">
        <v>287</v>
      </c>
      <c r="C3960" s="48" t="str">
        <f>VLOOKUP(Table14[[#This Row],[Subject]],Sheet2!$A$1:$B$60,2,0)</f>
        <v>MALE</v>
      </c>
      <c r="D3960" s="48" t="str">
        <f>TEXT(Table14[[#This Row],[Date]],"MMMM")</f>
        <v>September</v>
      </c>
      <c r="E3960" s="38">
        <v>45171</v>
      </c>
      <c r="F3960" s="48" t="s">
        <v>16</v>
      </c>
      <c r="G3960" s="48" t="s">
        <v>145</v>
      </c>
      <c r="H3960" s="48" t="s">
        <v>765</v>
      </c>
      <c r="I3960" s="48">
        <v>4</v>
      </c>
    </row>
    <row r="3961" spans="1:9" x14ac:dyDescent="0.3">
      <c r="A3961" s="48">
        <v>7875</v>
      </c>
      <c r="B3961" s="48" t="s">
        <v>287</v>
      </c>
      <c r="C3961" s="48" t="str">
        <f>VLOOKUP(Table14[[#This Row],[Subject]],Sheet2!$A$1:$B$60,2,0)</f>
        <v>MALE</v>
      </c>
      <c r="D3961" s="48" t="str">
        <f>TEXT(Table14[[#This Row],[Date]],"MMMM")</f>
        <v>September</v>
      </c>
      <c r="E3961" s="38">
        <v>45171</v>
      </c>
      <c r="F3961" s="48" t="s">
        <v>16</v>
      </c>
      <c r="G3961" s="48" t="s">
        <v>145</v>
      </c>
      <c r="H3961" s="48" t="s">
        <v>766</v>
      </c>
      <c r="I3961" s="48">
        <v>5</v>
      </c>
    </row>
    <row r="3962" spans="1:9" x14ac:dyDescent="0.3">
      <c r="A3962" s="48">
        <v>7876</v>
      </c>
      <c r="B3962" s="48" t="s">
        <v>287</v>
      </c>
      <c r="C3962" s="48" t="str">
        <f>VLOOKUP(Table14[[#This Row],[Subject]],Sheet2!$A$1:$B$60,2,0)</f>
        <v>MALE</v>
      </c>
      <c r="D3962" s="48" t="str">
        <f>TEXT(Table14[[#This Row],[Date]],"MMMM")</f>
        <v>September</v>
      </c>
      <c r="E3962" s="38">
        <v>45171</v>
      </c>
      <c r="F3962" s="48" t="s">
        <v>16</v>
      </c>
      <c r="G3962" s="48" t="s">
        <v>145</v>
      </c>
      <c r="H3962" s="48" t="s">
        <v>767</v>
      </c>
      <c r="I3962" s="48">
        <v>3</v>
      </c>
    </row>
    <row r="3963" spans="1:9" x14ac:dyDescent="0.3">
      <c r="A3963" s="48">
        <v>7877</v>
      </c>
      <c r="B3963" s="48" t="s">
        <v>287</v>
      </c>
      <c r="C3963" s="48" t="str">
        <f>VLOOKUP(Table14[[#This Row],[Subject]],Sheet2!$A$1:$B$60,2,0)</f>
        <v>MALE</v>
      </c>
      <c r="D3963" s="48" t="str">
        <f>TEXT(Table14[[#This Row],[Date]],"MMMM")</f>
        <v>September</v>
      </c>
      <c r="E3963" s="38">
        <v>45171</v>
      </c>
      <c r="F3963" s="48" t="s">
        <v>16</v>
      </c>
      <c r="G3963" s="48" t="s">
        <v>145</v>
      </c>
      <c r="H3963" s="48" t="s">
        <v>768</v>
      </c>
      <c r="I3963" s="48">
        <v>1</v>
      </c>
    </row>
    <row r="3964" spans="1:9" x14ac:dyDescent="0.3">
      <c r="A3964" s="48">
        <v>7878</v>
      </c>
      <c r="B3964" s="48" t="s">
        <v>287</v>
      </c>
      <c r="C3964" s="48" t="str">
        <f>VLOOKUP(Table14[[#This Row],[Subject]],Sheet2!$A$1:$B$60,2,0)</f>
        <v>MALE</v>
      </c>
      <c r="D3964" s="48" t="str">
        <f>TEXT(Table14[[#This Row],[Date]],"MMMM")</f>
        <v>September</v>
      </c>
      <c r="E3964" s="38">
        <v>45171</v>
      </c>
      <c r="F3964" s="48" t="s">
        <v>16</v>
      </c>
      <c r="G3964" s="48" t="s">
        <v>145</v>
      </c>
      <c r="H3964" s="48" t="s">
        <v>769</v>
      </c>
      <c r="I3964" s="48">
        <v>4</v>
      </c>
    </row>
    <row r="3965" spans="1:9" x14ac:dyDescent="0.3">
      <c r="A3965" s="48">
        <v>7879</v>
      </c>
      <c r="B3965" s="48" t="s">
        <v>287</v>
      </c>
      <c r="C3965" s="48" t="str">
        <f>VLOOKUP(Table14[[#This Row],[Subject]],Sheet2!$A$1:$B$60,2,0)</f>
        <v>MALE</v>
      </c>
      <c r="D3965" s="48" t="str">
        <f>TEXT(Table14[[#This Row],[Date]],"MMMM")</f>
        <v>September</v>
      </c>
      <c r="E3965" s="38">
        <v>45171</v>
      </c>
      <c r="F3965" s="48" t="s">
        <v>16</v>
      </c>
      <c r="G3965" s="48" t="s">
        <v>145</v>
      </c>
      <c r="H3965" s="48" t="s">
        <v>770</v>
      </c>
      <c r="I3965" s="48">
        <v>5</v>
      </c>
    </row>
    <row r="3966" spans="1:9" x14ac:dyDescent="0.3">
      <c r="A3966" s="48">
        <v>7880</v>
      </c>
      <c r="B3966" s="48" t="s">
        <v>287</v>
      </c>
      <c r="C3966" s="48" t="str">
        <f>VLOOKUP(Table14[[#This Row],[Subject]],Sheet2!$A$1:$B$60,2,0)</f>
        <v>MALE</v>
      </c>
      <c r="D3966" s="48" t="str">
        <f>TEXT(Table14[[#This Row],[Date]],"MMMM")</f>
        <v>September</v>
      </c>
      <c r="E3966" s="38">
        <v>45171</v>
      </c>
      <c r="F3966" s="48" t="s">
        <v>16</v>
      </c>
      <c r="G3966" s="48" t="s">
        <v>145</v>
      </c>
      <c r="H3966" s="48" t="s">
        <v>771</v>
      </c>
      <c r="I3966" s="48">
        <v>3</v>
      </c>
    </row>
    <row r="3967" spans="1:9" x14ac:dyDescent="0.3">
      <c r="A3967" s="48">
        <v>7881</v>
      </c>
      <c r="B3967" s="48" t="s">
        <v>287</v>
      </c>
      <c r="C3967" s="48" t="str">
        <f>VLOOKUP(Table14[[#This Row],[Subject]],Sheet2!$A$1:$B$60,2,0)</f>
        <v>MALE</v>
      </c>
      <c r="D3967" s="48" t="str">
        <f>TEXT(Table14[[#This Row],[Date]],"MMMM")</f>
        <v>September</v>
      </c>
      <c r="E3967" s="38">
        <v>45171</v>
      </c>
      <c r="F3967" s="48" t="s">
        <v>16</v>
      </c>
      <c r="G3967" s="48" t="s">
        <v>145</v>
      </c>
      <c r="H3967" s="48" t="s">
        <v>772</v>
      </c>
      <c r="I3967" s="48">
        <v>2</v>
      </c>
    </row>
    <row r="3968" spans="1:9" x14ac:dyDescent="0.3">
      <c r="A3968" s="48">
        <v>7882</v>
      </c>
      <c r="B3968" s="48" t="s">
        <v>287</v>
      </c>
      <c r="C3968" s="48" t="str">
        <f>VLOOKUP(Table14[[#This Row],[Subject]],Sheet2!$A$1:$B$60,2,0)</f>
        <v>MALE</v>
      </c>
      <c r="D3968" s="48" t="str">
        <f>TEXT(Table14[[#This Row],[Date]],"MMMM")</f>
        <v>September</v>
      </c>
      <c r="E3968" s="38">
        <v>45171</v>
      </c>
      <c r="F3968" s="48" t="s">
        <v>16</v>
      </c>
      <c r="G3968" s="48" t="s">
        <v>145</v>
      </c>
      <c r="H3968" s="48" t="s">
        <v>773</v>
      </c>
      <c r="I3968" s="48">
        <v>4</v>
      </c>
    </row>
    <row r="3969" spans="1:9" x14ac:dyDescent="0.3">
      <c r="A3969" s="48">
        <v>7883</v>
      </c>
      <c r="B3969" s="48" t="s">
        <v>287</v>
      </c>
      <c r="C3969" s="48" t="str">
        <f>VLOOKUP(Table14[[#This Row],[Subject]],Sheet2!$A$1:$B$60,2,0)</f>
        <v>MALE</v>
      </c>
      <c r="D3969" s="48" t="str">
        <f>TEXT(Table14[[#This Row],[Date]],"MMMM")</f>
        <v>September</v>
      </c>
      <c r="E3969" s="38">
        <v>45171</v>
      </c>
      <c r="F3969" s="48" t="s">
        <v>16</v>
      </c>
      <c r="G3969" s="48" t="s">
        <v>145</v>
      </c>
      <c r="H3969" s="48" t="s">
        <v>774</v>
      </c>
      <c r="I3969" s="48">
        <v>1</v>
      </c>
    </row>
    <row r="3970" spans="1:9" x14ac:dyDescent="0.3">
      <c r="A3970" s="48">
        <v>7884</v>
      </c>
      <c r="B3970" s="48" t="s">
        <v>287</v>
      </c>
      <c r="C3970" s="48" t="str">
        <f>VLOOKUP(Table14[[#This Row],[Subject]],Sheet2!$A$1:$B$60,2,0)</f>
        <v>MALE</v>
      </c>
      <c r="D3970" s="48" t="str">
        <f>TEXT(Table14[[#This Row],[Date]],"MMMM")</f>
        <v>September</v>
      </c>
      <c r="E3970" s="38">
        <v>45171</v>
      </c>
      <c r="F3970" s="48" t="s">
        <v>16</v>
      </c>
      <c r="G3970" s="48" t="s">
        <v>145</v>
      </c>
      <c r="H3970" s="48" t="s">
        <v>775</v>
      </c>
      <c r="I3970" s="48">
        <v>5</v>
      </c>
    </row>
    <row r="3971" spans="1:9" x14ac:dyDescent="0.3">
      <c r="A3971" s="48">
        <v>7885</v>
      </c>
      <c r="B3971" s="48" t="s">
        <v>287</v>
      </c>
      <c r="C3971" s="48" t="str">
        <f>VLOOKUP(Table14[[#This Row],[Subject]],Sheet2!$A$1:$B$60,2,0)</f>
        <v>MALE</v>
      </c>
      <c r="D3971" s="48" t="str">
        <f>TEXT(Table14[[#This Row],[Date]],"MMMM")</f>
        <v>September</v>
      </c>
      <c r="E3971" s="38">
        <v>45171</v>
      </c>
      <c r="F3971" s="48" t="s">
        <v>16</v>
      </c>
      <c r="G3971" s="48" t="s">
        <v>145</v>
      </c>
      <c r="H3971" s="48" t="s">
        <v>776</v>
      </c>
      <c r="I3971" s="48">
        <v>3</v>
      </c>
    </row>
    <row r="3972" spans="1:9" x14ac:dyDescent="0.3">
      <c r="A3972" s="48">
        <v>7886</v>
      </c>
      <c r="B3972" s="48" t="s">
        <v>287</v>
      </c>
      <c r="C3972" s="48" t="str">
        <f>VLOOKUP(Table14[[#This Row],[Subject]],Sheet2!$A$1:$B$60,2,0)</f>
        <v>MALE</v>
      </c>
      <c r="D3972" s="48" t="str">
        <f>TEXT(Table14[[#This Row],[Date]],"MMMM")</f>
        <v>September</v>
      </c>
      <c r="E3972" s="38">
        <v>45171</v>
      </c>
      <c r="F3972" s="48" t="s">
        <v>16</v>
      </c>
      <c r="G3972" s="48" t="s">
        <v>145</v>
      </c>
      <c r="H3972" s="48" t="s">
        <v>777</v>
      </c>
      <c r="I3972" s="48">
        <v>2</v>
      </c>
    </row>
    <row r="3973" spans="1:9" x14ac:dyDescent="0.3">
      <c r="A3973" s="48">
        <v>7887</v>
      </c>
      <c r="B3973" s="48" t="s">
        <v>287</v>
      </c>
      <c r="C3973" s="48" t="str">
        <f>VLOOKUP(Table14[[#This Row],[Subject]],Sheet2!$A$1:$B$60,2,0)</f>
        <v>MALE</v>
      </c>
      <c r="D3973" s="48" t="str">
        <f>TEXT(Table14[[#This Row],[Date]],"MMMM")</f>
        <v>September</v>
      </c>
      <c r="E3973" s="38">
        <v>45171</v>
      </c>
      <c r="F3973" s="48" t="s">
        <v>16</v>
      </c>
      <c r="G3973" s="48" t="s">
        <v>145</v>
      </c>
      <c r="H3973" s="48" t="s">
        <v>778</v>
      </c>
      <c r="I3973" s="48">
        <v>4</v>
      </c>
    </row>
    <row r="3974" spans="1:9" x14ac:dyDescent="0.3">
      <c r="A3974" s="48">
        <v>7888</v>
      </c>
      <c r="B3974" s="48" t="s">
        <v>287</v>
      </c>
      <c r="C3974" s="48" t="str">
        <f>VLOOKUP(Table14[[#This Row],[Subject]],Sheet2!$A$1:$B$60,2,0)</f>
        <v>MALE</v>
      </c>
      <c r="D3974" s="48" t="str">
        <f>TEXT(Table14[[#This Row],[Date]],"MMMM")</f>
        <v>September</v>
      </c>
      <c r="E3974" s="38">
        <v>45171</v>
      </c>
      <c r="F3974" s="48" t="s">
        <v>16</v>
      </c>
      <c r="G3974" s="48" t="s">
        <v>145</v>
      </c>
      <c r="H3974" s="48" t="s">
        <v>779</v>
      </c>
      <c r="I3974" s="48">
        <v>1</v>
      </c>
    </row>
    <row r="3975" spans="1:9" x14ac:dyDescent="0.3">
      <c r="A3975" s="48">
        <v>7889</v>
      </c>
      <c r="B3975" s="48" t="s">
        <v>287</v>
      </c>
      <c r="C3975" s="48" t="str">
        <f>VLOOKUP(Table14[[#This Row],[Subject]],Sheet2!$A$1:$B$60,2,0)</f>
        <v>MALE</v>
      </c>
      <c r="D3975" s="48" t="str">
        <f>TEXT(Table14[[#This Row],[Date]],"MMMM")</f>
        <v>September</v>
      </c>
      <c r="E3975" s="38">
        <v>45171</v>
      </c>
      <c r="F3975" s="48" t="s">
        <v>16</v>
      </c>
      <c r="G3975" s="48" t="s">
        <v>165</v>
      </c>
      <c r="H3975" s="48" t="s">
        <v>780</v>
      </c>
      <c r="I3975" s="48">
        <v>6</v>
      </c>
    </row>
    <row r="3976" spans="1:9" x14ac:dyDescent="0.3">
      <c r="A3976" s="48">
        <v>7890</v>
      </c>
      <c r="B3976" s="48" t="s">
        <v>287</v>
      </c>
      <c r="C3976" s="48" t="str">
        <f>VLOOKUP(Table14[[#This Row],[Subject]],Sheet2!$A$1:$B$60,2,0)</f>
        <v>MALE</v>
      </c>
      <c r="D3976" s="48" t="str">
        <f>TEXT(Table14[[#This Row],[Date]],"MMMM")</f>
        <v>September</v>
      </c>
      <c r="E3976" s="38">
        <v>45171</v>
      </c>
      <c r="F3976" s="48" t="s">
        <v>16</v>
      </c>
      <c r="G3976" s="48" t="s">
        <v>165</v>
      </c>
      <c r="H3976" s="48" t="s">
        <v>781</v>
      </c>
      <c r="I3976" s="48">
        <v>5</v>
      </c>
    </row>
    <row r="3977" spans="1:9" x14ac:dyDescent="0.3">
      <c r="A3977" s="48">
        <v>7891</v>
      </c>
      <c r="B3977" s="48" t="s">
        <v>287</v>
      </c>
      <c r="C3977" s="48" t="str">
        <f>VLOOKUP(Table14[[#This Row],[Subject]],Sheet2!$A$1:$B$60,2,0)</f>
        <v>MALE</v>
      </c>
      <c r="D3977" s="48" t="str">
        <f>TEXT(Table14[[#This Row],[Date]],"MMMM")</f>
        <v>September</v>
      </c>
      <c r="E3977" s="38">
        <v>45171</v>
      </c>
      <c r="F3977" s="48" t="s">
        <v>16</v>
      </c>
      <c r="G3977" s="48" t="s">
        <v>165</v>
      </c>
      <c r="H3977" s="48" t="s">
        <v>782</v>
      </c>
      <c r="I3977" s="48">
        <v>3</v>
      </c>
    </row>
    <row r="3978" spans="1:9" x14ac:dyDescent="0.3">
      <c r="A3978" s="48">
        <v>7892</v>
      </c>
      <c r="B3978" s="48" t="s">
        <v>287</v>
      </c>
      <c r="C3978" s="48" t="str">
        <f>VLOOKUP(Table14[[#This Row],[Subject]],Sheet2!$A$1:$B$60,2,0)</f>
        <v>MALE</v>
      </c>
      <c r="D3978" s="48" t="str">
        <f>TEXT(Table14[[#This Row],[Date]],"MMMM")</f>
        <v>September</v>
      </c>
      <c r="E3978" s="38">
        <v>45171</v>
      </c>
      <c r="F3978" s="48" t="s">
        <v>16</v>
      </c>
      <c r="G3978" s="48" t="s">
        <v>165</v>
      </c>
      <c r="H3978" s="48" t="s">
        <v>783</v>
      </c>
      <c r="I3978" s="48">
        <v>7</v>
      </c>
    </row>
    <row r="3979" spans="1:9" x14ac:dyDescent="0.3">
      <c r="A3979" s="48">
        <v>7893</v>
      </c>
      <c r="B3979" s="48" t="s">
        <v>287</v>
      </c>
      <c r="C3979" s="48" t="str">
        <f>VLOOKUP(Table14[[#This Row],[Subject]],Sheet2!$A$1:$B$60,2,0)</f>
        <v>MALE</v>
      </c>
      <c r="D3979" s="48" t="str">
        <f>TEXT(Table14[[#This Row],[Date]],"MMMM")</f>
        <v>September</v>
      </c>
      <c r="E3979" s="38">
        <v>45171</v>
      </c>
      <c r="F3979" s="48" t="s">
        <v>16</v>
      </c>
      <c r="G3979" s="48" t="s">
        <v>165</v>
      </c>
      <c r="H3979" s="48" t="s">
        <v>784</v>
      </c>
      <c r="I3979" s="48">
        <v>2</v>
      </c>
    </row>
    <row r="3980" spans="1:9" x14ac:dyDescent="0.3">
      <c r="A3980" s="48">
        <v>7894</v>
      </c>
      <c r="B3980" s="48" t="s">
        <v>287</v>
      </c>
      <c r="C3980" s="48" t="str">
        <f>VLOOKUP(Table14[[#This Row],[Subject]],Sheet2!$A$1:$B$60,2,0)</f>
        <v>MALE</v>
      </c>
      <c r="D3980" s="48" t="str">
        <f>TEXT(Table14[[#This Row],[Date]],"MMMM")</f>
        <v>September</v>
      </c>
      <c r="E3980" s="38">
        <v>45171</v>
      </c>
      <c r="F3980" s="48" t="s">
        <v>16</v>
      </c>
      <c r="G3980" s="48" t="s">
        <v>165</v>
      </c>
      <c r="H3980" s="48" t="s">
        <v>785</v>
      </c>
      <c r="I3980" s="48">
        <v>1</v>
      </c>
    </row>
    <row r="3981" spans="1:9" x14ac:dyDescent="0.3">
      <c r="A3981" s="48">
        <v>7895</v>
      </c>
      <c r="B3981" s="48" t="s">
        <v>287</v>
      </c>
      <c r="C3981" s="48" t="str">
        <f>VLOOKUP(Table14[[#This Row],[Subject]],Sheet2!$A$1:$B$60,2,0)</f>
        <v>MALE</v>
      </c>
      <c r="D3981" s="48" t="str">
        <f>TEXT(Table14[[#This Row],[Date]],"MMMM")</f>
        <v>September</v>
      </c>
      <c r="E3981" s="38">
        <v>45171</v>
      </c>
      <c r="F3981" s="48" t="s">
        <v>16</v>
      </c>
      <c r="G3981" s="48" t="s">
        <v>165</v>
      </c>
      <c r="H3981" s="48" t="s">
        <v>786</v>
      </c>
      <c r="I3981" s="48">
        <v>7</v>
      </c>
    </row>
    <row r="3982" spans="1:9" x14ac:dyDescent="0.3">
      <c r="A3982" s="48">
        <v>7896</v>
      </c>
      <c r="B3982" s="48" t="s">
        <v>287</v>
      </c>
      <c r="C3982" s="48" t="str">
        <f>VLOOKUP(Table14[[#This Row],[Subject]],Sheet2!$A$1:$B$60,2,0)</f>
        <v>MALE</v>
      </c>
      <c r="D3982" s="48" t="str">
        <f>TEXT(Table14[[#This Row],[Date]],"MMMM")</f>
        <v>September</v>
      </c>
      <c r="E3982" s="38">
        <v>45171</v>
      </c>
      <c r="F3982" s="48" t="s">
        <v>16</v>
      </c>
      <c r="G3982" s="48" t="s">
        <v>165</v>
      </c>
      <c r="H3982" s="48" t="s">
        <v>787</v>
      </c>
      <c r="I3982" s="48">
        <v>6</v>
      </c>
    </row>
    <row r="3983" spans="1:9" x14ac:dyDescent="0.3">
      <c r="A3983" s="48">
        <v>7897</v>
      </c>
      <c r="B3983" s="48" t="s">
        <v>287</v>
      </c>
      <c r="C3983" s="48" t="str">
        <f>VLOOKUP(Table14[[#This Row],[Subject]],Sheet2!$A$1:$B$60,2,0)</f>
        <v>MALE</v>
      </c>
      <c r="D3983" s="48" t="str">
        <f>TEXT(Table14[[#This Row],[Date]],"MMMM")</f>
        <v>September</v>
      </c>
      <c r="E3983" s="38">
        <v>45171</v>
      </c>
      <c r="F3983" s="48" t="s">
        <v>16</v>
      </c>
      <c r="G3983" s="48" t="s">
        <v>165</v>
      </c>
      <c r="H3983" s="48" t="s">
        <v>788</v>
      </c>
      <c r="I3983" s="48">
        <v>1</v>
      </c>
    </row>
    <row r="3984" spans="1:9" x14ac:dyDescent="0.3">
      <c r="A3984" s="48">
        <v>7898</v>
      </c>
      <c r="B3984" s="48" t="s">
        <v>287</v>
      </c>
      <c r="C3984" s="48" t="str">
        <f>VLOOKUP(Table14[[#This Row],[Subject]],Sheet2!$A$1:$B$60,2,0)</f>
        <v>MALE</v>
      </c>
      <c r="D3984" s="48" t="str">
        <f>TEXT(Table14[[#This Row],[Date]],"MMMM")</f>
        <v>September</v>
      </c>
      <c r="E3984" s="38">
        <v>45171</v>
      </c>
      <c r="F3984" s="48" t="s">
        <v>16</v>
      </c>
      <c r="G3984" s="48" t="s">
        <v>165</v>
      </c>
      <c r="H3984" s="48" t="s">
        <v>789</v>
      </c>
      <c r="I3984" s="48">
        <v>5</v>
      </c>
    </row>
    <row r="3985" spans="1:9" x14ac:dyDescent="0.3">
      <c r="A3985" s="48">
        <v>7899</v>
      </c>
      <c r="B3985" s="48" t="s">
        <v>287</v>
      </c>
      <c r="C3985" s="48" t="str">
        <f>VLOOKUP(Table14[[#This Row],[Subject]],Sheet2!$A$1:$B$60,2,0)</f>
        <v>MALE</v>
      </c>
      <c r="D3985" s="48" t="str">
        <f>TEXT(Table14[[#This Row],[Date]],"MMMM")</f>
        <v>September</v>
      </c>
      <c r="E3985" s="38">
        <v>45171</v>
      </c>
      <c r="F3985" s="48" t="s">
        <v>16</v>
      </c>
      <c r="G3985" s="48" t="s">
        <v>165</v>
      </c>
      <c r="H3985" s="48" t="s">
        <v>790</v>
      </c>
      <c r="I3985" s="48">
        <v>3</v>
      </c>
    </row>
    <row r="3986" spans="1:9" x14ac:dyDescent="0.3">
      <c r="A3986" s="48">
        <v>7900</v>
      </c>
      <c r="B3986" s="48" t="s">
        <v>287</v>
      </c>
      <c r="C3986" s="48" t="str">
        <f>VLOOKUP(Table14[[#This Row],[Subject]],Sheet2!$A$1:$B$60,2,0)</f>
        <v>MALE</v>
      </c>
      <c r="D3986" s="48" t="str">
        <f>TEXT(Table14[[#This Row],[Date]],"MMMM")</f>
        <v>September</v>
      </c>
      <c r="E3986" s="38">
        <v>45171</v>
      </c>
      <c r="F3986" s="48" t="s">
        <v>16</v>
      </c>
      <c r="G3986" s="48" t="s">
        <v>165</v>
      </c>
      <c r="H3986" s="48" t="s">
        <v>791</v>
      </c>
      <c r="I3986" s="48">
        <v>7</v>
      </c>
    </row>
    <row r="3987" spans="1:9" x14ac:dyDescent="0.3">
      <c r="A3987" s="48">
        <v>7901</v>
      </c>
      <c r="B3987" s="48" t="s">
        <v>287</v>
      </c>
      <c r="C3987" s="48" t="str">
        <f>VLOOKUP(Table14[[#This Row],[Subject]],Sheet2!$A$1:$B$60,2,0)</f>
        <v>MALE</v>
      </c>
      <c r="D3987" s="48" t="str">
        <f>TEXT(Table14[[#This Row],[Date]],"MMMM")</f>
        <v>September</v>
      </c>
      <c r="E3987" s="38">
        <v>45171</v>
      </c>
      <c r="F3987" s="48" t="s">
        <v>16</v>
      </c>
      <c r="G3987" s="48" t="s">
        <v>165</v>
      </c>
      <c r="H3987" s="48" t="s">
        <v>792</v>
      </c>
      <c r="I3987" s="48">
        <v>6</v>
      </c>
    </row>
    <row r="3988" spans="1:9" x14ac:dyDescent="0.3">
      <c r="A3988" s="48">
        <v>7902</v>
      </c>
      <c r="B3988" s="48" t="s">
        <v>287</v>
      </c>
      <c r="C3988" s="48" t="str">
        <f>VLOOKUP(Table14[[#This Row],[Subject]],Sheet2!$A$1:$B$60,2,0)</f>
        <v>MALE</v>
      </c>
      <c r="D3988" s="48" t="str">
        <f>TEXT(Table14[[#This Row],[Date]],"MMMM")</f>
        <v>September</v>
      </c>
      <c r="E3988" s="38">
        <v>45171</v>
      </c>
      <c r="F3988" s="48" t="s">
        <v>16</v>
      </c>
      <c r="G3988" s="48" t="s">
        <v>165</v>
      </c>
      <c r="H3988" s="48" t="s">
        <v>793</v>
      </c>
      <c r="I3988" s="48">
        <v>1</v>
      </c>
    </row>
    <row r="3989" spans="1:9" x14ac:dyDescent="0.3">
      <c r="A3989" s="48">
        <v>7903</v>
      </c>
      <c r="B3989" s="48" t="s">
        <v>287</v>
      </c>
      <c r="C3989" s="48" t="str">
        <f>VLOOKUP(Table14[[#This Row],[Subject]],Sheet2!$A$1:$B$60,2,0)</f>
        <v>MALE</v>
      </c>
      <c r="D3989" s="48" t="str">
        <f>TEXT(Table14[[#This Row],[Date]],"MMMM")</f>
        <v>September</v>
      </c>
      <c r="E3989" s="38">
        <v>45171</v>
      </c>
      <c r="F3989" s="48" t="s">
        <v>16</v>
      </c>
      <c r="G3989" s="48" t="s">
        <v>165</v>
      </c>
      <c r="H3989" s="48" t="s">
        <v>794</v>
      </c>
      <c r="I3989" s="48">
        <v>3</v>
      </c>
    </row>
    <row r="3990" spans="1:9" x14ac:dyDescent="0.3">
      <c r="A3990" s="48">
        <v>7904</v>
      </c>
      <c r="B3990" s="48" t="s">
        <v>287</v>
      </c>
      <c r="C3990" s="48" t="str">
        <f>VLOOKUP(Table14[[#This Row],[Subject]],Sheet2!$A$1:$B$60,2,0)</f>
        <v>MALE</v>
      </c>
      <c r="D3990" s="48" t="str">
        <f>TEXT(Table14[[#This Row],[Date]],"MMMM")</f>
        <v>September</v>
      </c>
      <c r="E3990" s="38">
        <v>45171</v>
      </c>
      <c r="F3990" s="48" t="s">
        <v>16</v>
      </c>
      <c r="G3990" s="48" t="s">
        <v>165</v>
      </c>
      <c r="H3990" s="48" t="s">
        <v>795</v>
      </c>
      <c r="I3990" s="48">
        <v>4</v>
      </c>
    </row>
    <row r="3991" spans="1:9" x14ac:dyDescent="0.3">
      <c r="A3991" s="48">
        <v>7905</v>
      </c>
      <c r="B3991" s="48" t="s">
        <v>287</v>
      </c>
      <c r="C3991" s="48" t="str">
        <f>VLOOKUP(Table14[[#This Row],[Subject]],Sheet2!$A$1:$B$60,2,0)</f>
        <v>MALE</v>
      </c>
      <c r="D3991" s="48" t="str">
        <f>TEXT(Table14[[#This Row],[Date]],"MMMM")</f>
        <v>September</v>
      </c>
      <c r="E3991" s="38">
        <v>45171</v>
      </c>
      <c r="F3991" s="48" t="s">
        <v>16</v>
      </c>
      <c r="G3991" s="48" t="s">
        <v>165</v>
      </c>
      <c r="H3991" s="48" t="s">
        <v>796</v>
      </c>
      <c r="I3991" s="48">
        <v>6</v>
      </c>
    </row>
    <row r="3992" spans="1:9" x14ac:dyDescent="0.3">
      <c r="A3992" s="48">
        <v>7906</v>
      </c>
      <c r="B3992" s="48" t="s">
        <v>287</v>
      </c>
      <c r="C3992" s="48" t="str">
        <f>VLOOKUP(Table14[[#This Row],[Subject]],Sheet2!$A$1:$B$60,2,0)</f>
        <v>MALE</v>
      </c>
      <c r="D3992" s="48" t="str">
        <f>TEXT(Table14[[#This Row],[Date]],"MMMM")</f>
        <v>September</v>
      </c>
      <c r="E3992" s="38">
        <v>45171</v>
      </c>
      <c r="F3992" s="48" t="s">
        <v>16</v>
      </c>
      <c r="G3992" s="48" t="s">
        <v>165</v>
      </c>
      <c r="H3992" s="48" t="s">
        <v>797</v>
      </c>
      <c r="I3992" s="48">
        <v>5</v>
      </c>
    </row>
    <row r="3993" spans="1:9" x14ac:dyDescent="0.3">
      <c r="A3993" s="48">
        <v>7907</v>
      </c>
      <c r="B3993" s="48" t="s">
        <v>287</v>
      </c>
      <c r="C3993" s="48" t="str">
        <f>VLOOKUP(Table14[[#This Row],[Subject]],Sheet2!$A$1:$B$60,2,0)</f>
        <v>MALE</v>
      </c>
      <c r="D3993" s="48" t="str">
        <f>TEXT(Table14[[#This Row],[Date]],"MMMM")</f>
        <v>September</v>
      </c>
      <c r="E3993" s="38">
        <v>45171</v>
      </c>
      <c r="F3993" s="48" t="s">
        <v>16</v>
      </c>
      <c r="G3993" s="48" t="s">
        <v>165</v>
      </c>
      <c r="H3993" s="48" t="s">
        <v>798</v>
      </c>
      <c r="I3993" s="48">
        <v>4</v>
      </c>
    </row>
    <row r="3994" spans="1:9" x14ac:dyDescent="0.3">
      <c r="A3994" s="48">
        <v>7908</v>
      </c>
      <c r="B3994" s="48" t="s">
        <v>287</v>
      </c>
      <c r="C3994" s="48" t="str">
        <f>VLOOKUP(Table14[[#This Row],[Subject]],Sheet2!$A$1:$B$60,2,0)</f>
        <v>MALE</v>
      </c>
      <c r="D3994" s="48" t="str">
        <f>TEXT(Table14[[#This Row],[Date]],"MMMM")</f>
        <v>September</v>
      </c>
      <c r="E3994" s="38">
        <v>45171</v>
      </c>
      <c r="F3994" s="48" t="s">
        <v>16</v>
      </c>
      <c r="G3994" s="48" t="s">
        <v>165</v>
      </c>
      <c r="H3994" s="48" t="s">
        <v>799</v>
      </c>
      <c r="I3994" s="48">
        <v>2</v>
      </c>
    </row>
    <row r="3995" spans="1:9" x14ac:dyDescent="0.3">
      <c r="A3995" s="48">
        <v>7909</v>
      </c>
      <c r="B3995" s="48" t="s">
        <v>287</v>
      </c>
      <c r="C3995" s="48" t="str">
        <f>VLOOKUP(Table14[[#This Row],[Subject]],Sheet2!$A$1:$B$60,2,0)</f>
        <v>MALE</v>
      </c>
      <c r="D3995" s="48" t="str">
        <f>TEXT(Table14[[#This Row],[Date]],"MMMM")</f>
        <v>September</v>
      </c>
      <c r="E3995" s="38">
        <v>45171</v>
      </c>
      <c r="F3995" s="48" t="s">
        <v>16</v>
      </c>
      <c r="G3995" s="48" t="s">
        <v>165</v>
      </c>
      <c r="H3995" s="48" t="s">
        <v>800</v>
      </c>
      <c r="I3995" s="48">
        <v>6</v>
      </c>
    </row>
    <row r="3996" spans="1:9" x14ac:dyDescent="0.3">
      <c r="A3996" s="48">
        <v>7910</v>
      </c>
      <c r="B3996" s="48" t="s">
        <v>287</v>
      </c>
      <c r="C3996" s="48" t="str">
        <f>VLOOKUP(Table14[[#This Row],[Subject]],Sheet2!$A$1:$B$60,2,0)</f>
        <v>MALE</v>
      </c>
      <c r="D3996" s="48" t="str">
        <f>TEXT(Table14[[#This Row],[Date]],"MMMM")</f>
        <v>September</v>
      </c>
      <c r="E3996" s="38">
        <v>45171</v>
      </c>
      <c r="F3996" s="48" t="s">
        <v>16</v>
      </c>
      <c r="G3996" s="48" t="s">
        <v>165</v>
      </c>
      <c r="H3996" s="48" t="s">
        <v>801</v>
      </c>
      <c r="I3996" s="48">
        <v>7</v>
      </c>
    </row>
    <row r="3997" spans="1:9" x14ac:dyDescent="0.3">
      <c r="A3997" s="48">
        <v>7911</v>
      </c>
      <c r="B3997" s="48" t="s">
        <v>287</v>
      </c>
      <c r="C3997" s="48" t="str">
        <f>VLOOKUP(Table14[[#This Row],[Subject]],Sheet2!$A$1:$B$60,2,0)</f>
        <v>MALE</v>
      </c>
      <c r="D3997" s="48" t="str">
        <f>TEXT(Table14[[#This Row],[Date]],"MMMM")</f>
        <v>September</v>
      </c>
      <c r="E3997" s="38">
        <v>45171</v>
      </c>
      <c r="F3997" s="48" t="s">
        <v>16</v>
      </c>
      <c r="G3997" s="48" t="s">
        <v>188</v>
      </c>
      <c r="H3997" s="48" t="s">
        <v>802</v>
      </c>
      <c r="I3997" s="48">
        <v>1</v>
      </c>
    </row>
    <row r="3998" spans="1:9" x14ac:dyDescent="0.3">
      <c r="A3998" s="48">
        <v>7912</v>
      </c>
      <c r="B3998" s="48" t="s">
        <v>287</v>
      </c>
      <c r="C3998" s="48" t="str">
        <f>VLOOKUP(Table14[[#This Row],[Subject]],Sheet2!$A$1:$B$60,2,0)</f>
        <v>MALE</v>
      </c>
      <c r="D3998" s="48" t="str">
        <f>TEXT(Table14[[#This Row],[Date]],"MMMM")</f>
        <v>September</v>
      </c>
      <c r="E3998" s="38">
        <v>45171</v>
      </c>
      <c r="F3998" s="48" t="s">
        <v>16</v>
      </c>
      <c r="G3998" s="48" t="s">
        <v>188</v>
      </c>
      <c r="H3998" s="48" t="s">
        <v>803</v>
      </c>
      <c r="I3998" s="48">
        <v>4</v>
      </c>
    </row>
    <row r="3999" spans="1:9" x14ac:dyDescent="0.3">
      <c r="A3999" s="48">
        <v>7913</v>
      </c>
      <c r="B3999" s="48" t="s">
        <v>287</v>
      </c>
      <c r="C3999" s="48" t="str">
        <f>VLOOKUP(Table14[[#This Row],[Subject]],Sheet2!$A$1:$B$60,2,0)</f>
        <v>MALE</v>
      </c>
      <c r="D3999" s="48" t="str">
        <f>TEXT(Table14[[#This Row],[Date]],"MMMM")</f>
        <v>September</v>
      </c>
      <c r="E3999" s="38">
        <v>45171</v>
      </c>
      <c r="F3999" s="48" t="s">
        <v>16</v>
      </c>
      <c r="G3999" s="48" t="s">
        <v>188</v>
      </c>
      <c r="H3999" s="48" t="s">
        <v>804</v>
      </c>
      <c r="I3999" s="48">
        <v>2</v>
      </c>
    </row>
    <row r="4000" spans="1:9" x14ac:dyDescent="0.3">
      <c r="A4000" s="48">
        <v>7914</v>
      </c>
      <c r="B4000" s="48" t="s">
        <v>287</v>
      </c>
      <c r="C4000" s="48" t="str">
        <f>VLOOKUP(Table14[[#This Row],[Subject]],Sheet2!$A$1:$B$60,2,0)</f>
        <v>MALE</v>
      </c>
      <c r="D4000" s="48" t="str">
        <f>TEXT(Table14[[#This Row],[Date]],"MMMM")</f>
        <v>September</v>
      </c>
      <c r="E4000" s="38">
        <v>45171</v>
      </c>
      <c r="F4000" s="48" t="s">
        <v>16</v>
      </c>
      <c r="G4000" s="48" t="s">
        <v>188</v>
      </c>
      <c r="H4000" s="48" t="s">
        <v>805</v>
      </c>
      <c r="I4000" s="48">
        <v>7</v>
      </c>
    </row>
    <row r="4001" spans="1:9" x14ac:dyDescent="0.3">
      <c r="A4001" s="48">
        <v>7915</v>
      </c>
      <c r="B4001" s="48" t="s">
        <v>287</v>
      </c>
      <c r="C4001" s="48" t="str">
        <f>VLOOKUP(Table14[[#This Row],[Subject]],Sheet2!$A$1:$B$60,2,0)</f>
        <v>MALE</v>
      </c>
      <c r="D4001" s="48" t="str">
        <f>TEXT(Table14[[#This Row],[Date]],"MMMM")</f>
        <v>September</v>
      </c>
      <c r="E4001" s="38">
        <v>45171</v>
      </c>
      <c r="F4001" s="48" t="s">
        <v>16</v>
      </c>
      <c r="G4001" s="48" t="s">
        <v>188</v>
      </c>
      <c r="H4001" s="48" t="s">
        <v>806</v>
      </c>
      <c r="I4001" s="48">
        <v>3</v>
      </c>
    </row>
    <row r="4002" spans="1:9" x14ac:dyDescent="0.3">
      <c r="A4002" s="48">
        <v>7916</v>
      </c>
      <c r="B4002" s="48" t="s">
        <v>287</v>
      </c>
      <c r="C4002" s="48" t="str">
        <f>VLOOKUP(Table14[[#This Row],[Subject]],Sheet2!$A$1:$B$60,2,0)</f>
        <v>MALE</v>
      </c>
      <c r="D4002" s="48" t="str">
        <f>TEXT(Table14[[#This Row],[Date]],"MMMM")</f>
        <v>September</v>
      </c>
      <c r="E4002" s="38">
        <v>45171</v>
      </c>
      <c r="F4002" s="48" t="s">
        <v>16</v>
      </c>
      <c r="G4002" s="48" t="s">
        <v>188</v>
      </c>
      <c r="H4002" s="48" t="s">
        <v>807</v>
      </c>
      <c r="I4002" s="48">
        <v>5</v>
      </c>
    </row>
    <row r="4003" spans="1:9" x14ac:dyDescent="0.3">
      <c r="A4003" s="48">
        <v>7917</v>
      </c>
      <c r="B4003" s="48" t="s">
        <v>287</v>
      </c>
      <c r="C4003" s="48" t="str">
        <f>VLOOKUP(Table14[[#This Row],[Subject]],Sheet2!$A$1:$B$60,2,0)</f>
        <v>MALE</v>
      </c>
      <c r="D4003" s="48" t="str">
        <f>TEXT(Table14[[#This Row],[Date]],"MMMM")</f>
        <v>September</v>
      </c>
      <c r="E4003" s="38">
        <v>45171</v>
      </c>
      <c r="F4003" s="48" t="s">
        <v>16</v>
      </c>
      <c r="G4003" s="48" t="s">
        <v>188</v>
      </c>
      <c r="H4003" s="48" t="s">
        <v>808</v>
      </c>
      <c r="I4003" s="48">
        <v>6</v>
      </c>
    </row>
    <row r="4004" spans="1:9" x14ac:dyDescent="0.3">
      <c r="A4004" s="48">
        <v>7918</v>
      </c>
      <c r="B4004" s="48" t="s">
        <v>287</v>
      </c>
      <c r="C4004" s="48" t="str">
        <f>VLOOKUP(Table14[[#This Row],[Subject]],Sheet2!$A$1:$B$60,2,0)</f>
        <v>MALE</v>
      </c>
      <c r="D4004" s="48" t="str">
        <f>TEXT(Table14[[#This Row],[Date]],"MMMM")</f>
        <v>September</v>
      </c>
      <c r="E4004" s="38">
        <v>45171</v>
      </c>
      <c r="F4004" s="48" t="s">
        <v>16</v>
      </c>
      <c r="G4004" s="48" t="s">
        <v>188</v>
      </c>
      <c r="H4004" s="48" t="s">
        <v>809</v>
      </c>
      <c r="I4004" s="48">
        <v>1</v>
      </c>
    </row>
    <row r="4005" spans="1:9" x14ac:dyDescent="0.3">
      <c r="A4005" s="48">
        <v>7919</v>
      </c>
      <c r="B4005" s="48" t="s">
        <v>287</v>
      </c>
      <c r="C4005" s="48" t="str">
        <f>VLOOKUP(Table14[[#This Row],[Subject]],Sheet2!$A$1:$B$60,2,0)</f>
        <v>MALE</v>
      </c>
      <c r="D4005" s="48" t="str">
        <f>TEXT(Table14[[#This Row],[Date]],"MMMM")</f>
        <v>September</v>
      </c>
      <c r="E4005" s="38">
        <v>45171</v>
      </c>
      <c r="F4005" s="48" t="s">
        <v>16</v>
      </c>
      <c r="G4005" s="48" t="s">
        <v>188</v>
      </c>
      <c r="H4005" s="48" t="s">
        <v>810</v>
      </c>
      <c r="I4005" s="48">
        <v>4</v>
      </c>
    </row>
    <row r="4006" spans="1:9" x14ac:dyDescent="0.3">
      <c r="A4006" s="48">
        <v>7920</v>
      </c>
      <c r="B4006" s="48" t="s">
        <v>287</v>
      </c>
      <c r="C4006" s="48" t="str">
        <f>VLOOKUP(Table14[[#This Row],[Subject]],Sheet2!$A$1:$B$60,2,0)</f>
        <v>MALE</v>
      </c>
      <c r="D4006" s="48" t="str">
        <f>TEXT(Table14[[#This Row],[Date]],"MMMM")</f>
        <v>September</v>
      </c>
      <c r="E4006" s="38">
        <v>45171</v>
      </c>
      <c r="F4006" s="48" t="s">
        <v>16</v>
      </c>
      <c r="G4006" s="48" t="s">
        <v>188</v>
      </c>
      <c r="H4006" s="48" t="s">
        <v>811</v>
      </c>
      <c r="I4006" s="48">
        <v>2</v>
      </c>
    </row>
    <row r="4007" spans="1:9" x14ac:dyDescent="0.3">
      <c r="A4007" s="48">
        <v>7921</v>
      </c>
      <c r="B4007" s="48" t="s">
        <v>287</v>
      </c>
      <c r="C4007" s="48" t="str">
        <f>VLOOKUP(Table14[[#This Row],[Subject]],Sheet2!$A$1:$B$60,2,0)</f>
        <v>MALE</v>
      </c>
      <c r="D4007" s="48" t="str">
        <f>TEXT(Table14[[#This Row],[Date]],"MMMM")</f>
        <v>September</v>
      </c>
      <c r="E4007" s="38">
        <v>45171</v>
      </c>
      <c r="F4007" s="48" t="s">
        <v>16</v>
      </c>
      <c r="G4007" s="48" t="s">
        <v>199</v>
      </c>
      <c r="H4007" s="48" t="s">
        <v>812</v>
      </c>
      <c r="I4007" s="48">
        <v>3</v>
      </c>
    </row>
    <row r="4008" spans="1:9" x14ac:dyDescent="0.3">
      <c r="A4008" s="48">
        <v>7922</v>
      </c>
      <c r="B4008" s="48" t="s">
        <v>287</v>
      </c>
      <c r="C4008" s="48" t="str">
        <f>VLOOKUP(Table14[[#This Row],[Subject]],Sheet2!$A$1:$B$60,2,0)</f>
        <v>MALE</v>
      </c>
      <c r="D4008" s="48" t="str">
        <f>TEXT(Table14[[#This Row],[Date]],"MMMM")</f>
        <v>September</v>
      </c>
      <c r="E4008" s="38">
        <v>45171</v>
      </c>
      <c r="F4008" s="48" t="s">
        <v>16</v>
      </c>
      <c r="G4008" s="48" t="s">
        <v>199</v>
      </c>
      <c r="H4008" s="48" t="s">
        <v>813</v>
      </c>
      <c r="I4008" s="48">
        <v>7</v>
      </c>
    </row>
    <row r="4009" spans="1:9" x14ac:dyDescent="0.3">
      <c r="A4009" s="48">
        <v>7923</v>
      </c>
      <c r="B4009" s="48" t="s">
        <v>287</v>
      </c>
      <c r="C4009" s="48" t="str">
        <f>VLOOKUP(Table14[[#This Row],[Subject]],Sheet2!$A$1:$B$60,2,0)</f>
        <v>MALE</v>
      </c>
      <c r="D4009" s="48" t="str">
        <f>TEXT(Table14[[#This Row],[Date]],"MMMM")</f>
        <v>September</v>
      </c>
      <c r="E4009" s="38">
        <v>45171</v>
      </c>
      <c r="F4009" s="48" t="s">
        <v>16</v>
      </c>
      <c r="G4009" s="48" t="s">
        <v>199</v>
      </c>
      <c r="H4009" s="48" t="s">
        <v>814</v>
      </c>
      <c r="I4009" s="48">
        <v>6</v>
      </c>
    </row>
    <row r="4010" spans="1:9" x14ac:dyDescent="0.3">
      <c r="A4010" s="48">
        <v>7924</v>
      </c>
      <c r="B4010" s="48" t="s">
        <v>287</v>
      </c>
      <c r="C4010" s="48" t="str">
        <f>VLOOKUP(Table14[[#This Row],[Subject]],Sheet2!$A$1:$B$60,2,0)</f>
        <v>MALE</v>
      </c>
      <c r="D4010" s="48" t="str">
        <f>TEXT(Table14[[#This Row],[Date]],"MMMM")</f>
        <v>September</v>
      </c>
      <c r="E4010" s="38">
        <v>45171</v>
      </c>
      <c r="F4010" s="48" t="s">
        <v>16</v>
      </c>
      <c r="G4010" s="48" t="s">
        <v>199</v>
      </c>
      <c r="H4010" s="48" t="s">
        <v>815</v>
      </c>
      <c r="I4010" s="48">
        <v>5</v>
      </c>
    </row>
    <row r="4011" spans="1:9" x14ac:dyDescent="0.3">
      <c r="A4011" s="48">
        <v>7925</v>
      </c>
      <c r="B4011" s="48" t="s">
        <v>287</v>
      </c>
      <c r="C4011" s="48" t="str">
        <f>VLOOKUP(Table14[[#This Row],[Subject]],Sheet2!$A$1:$B$60,2,0)</f>
        <v>MALE</v>
      </c>
      <c r="D4011" s="48" t="str">
        <f>TEXT(Table14[[#This Row],[Date]],"MMMM")</f>
        <v>September</v>
      </c>
      <c r="E4011" s="38">
        <v>45171</v>
      </c>
      <c r="F4011" s="48" t="s">
        <v>16</v>
      </c>
      <c r="G4011" s="48" t="s">
        <v>199</v>
      </c>
      <c r="H4011" s="48" t="s">
        <v>816</v>
      </c>
      <c r="I4011" s="48">
        <v>2</v>
      </c>
    </row>
    <row r="4012" spans="1:9" x14ac:dyDescent="0.3">
      <c r="A4012" s="48">
        <v>7926</v>
      </c>
      <c r="B4012" s="48" t="s">
        <v>287</v>
      </c>
      <c r="C4012" s="48" t="str">
        <f>VLOOKUP(Table14[[#This Row],[Subject]],Sheet2!$A$1:$B$60,2,0)</f>
        <v>MALE</v>
      </c>
      <c r="D4012" s="48" t="str">
        <f>TEXT(Table14[[#This Row],[Date]],"MMMM")</f>
        <v>September</v>
      </c>
      <c r="E4012" s="38">
        <v>45171</v>
      </c>
      <c r="F4012" s="48" t="s">
        <v>16</v>
      </c>
      <c r="G4012" s="48" t="s">
        <v>199</v>
      </c>
      <c r="H4012" s="48" t="s">
        <v>817</v>
      </c>
      <c r="I4012" s="48">
        <v>3</v>
      </c>
    </row>
    <row r="4013" spans="1:9" x14ac:dyDescent="0.3">
      <c r="A4013" s="48">
        <v>7927</v>
      </c>
      <c r="B4013" s="48" t="s">
        <v>287</v>
      </c>
      <c r="C4013" s="48" t="str">
        <f>VLOOKUP(Table14[[#This Row],[Subject]],Sheet2!$A$1:$B$60,2,0)</f>
        <v>MALE</v>
      </c>
      <c r="D4013" s="48" t="str">
        <f>TEXT(Table14[[#This Row],[Date]],"MMMM")</f>
        <v>September</v>
      </c>
      <c r="E4013" s="38">
        <v>45171</v>
      </c>
      <c r="F4013" s="48" t="s">
        <v>16</v>
      </c>
      <c r="G4013" s="48" t="s">
        <v>199</v>
      </c>
      <c r="H4013" s="48" t="s">
        <v>818</v>
      </c>
      <c r="I4013" s="48">
        <v>7</v>
      </c>
    </row>
    <row r="4014" spans="1:9" x14ac:dyDescent="0.3">
      <c r="A4014" s="48">
        <v>7928</v>
      </c>
      <c r="B4014" s="48" t="s">
        <v>287</v>
      </c>
      <c r="C4014" s="48" t="str">
        <f>VLOOKUP(Table14[[#This Row],[Subject]],Sheet2!$A$1:$B$60,2,0)</f>
        <v>MALE</v>
      </c>
      <c r="D4014" s="48" t="str">
        <f>TEXT(Table14[[#This Row],[Date]],"MMMM")</f>
        <v>September</v>
      </c>
      <c r="E4014" s="38">
        <v>45171</v>
      </c>
      <c r="F4014" s="48" t="s">
        <v>16</v>
      </c>
      <c r="G4014" s="48" t="s">
        <v>199</v>
      </c>
      <c r="H4014" s="48" t="s">
        <v>819</v>
      </c>
      <c r="I4014" s="48">
        <v>1</v>
      </c>
    </row>
    <row r="4015" spans="1:9" x14ac:dyDescent="0.3">
      <c r="A4015" s="48">
        <v>7929</v>
      </c>
      <c r="B4015" s="48" t="s">
        <v>287</v>
      </c>
      <c r="C4015" s="48" t="str">
        <f>VLOOKUP(Table14[[#This Row],[Subject]],Sheet2!$A$1:$B$60,2,0)</f>
        <v>MALE</v>
      </c>
      <c r="D4015" s="48" t="str">
        <f>TEXT(Table14[[#This Row],[Date]],"MMMM")</f>
        <v>September</v>
      </c>
      <c r="E4015" s="38">
        <v>45171</v>
      </c>
      <c r="F4015" s="48" t="s">
        <v>16</v>
      </c>
      <c r="G4015" s="48" t="s">
        <v>199</v>
      </c>
      <c r="H4015" s="48" t="s">
        <v>820</v>
      </c>
      <c r="I4015" s="48">
        <v>6</v>
      </c>
    </row>
    <row r="4016" spans="1:9" x14ac:dyDescent="0.3">
      <c r="A4016" s="48">
        <v>7930</v>
      </c>
      <c r="B4016" s="48" t="s">
        <v>287</v>
      </c>
      <c r="C4016" s="48" t="str">
        <f>VLOOKUP(Table14[[#This Row],[Subject]],Sheet2!$A$1:$B$60,2,0)</f>
        <v>MALE</v>
      </c>
      <c r="D4016" s="48" t="str">
        <f>TEXT(Table14[[#This Row],[Date]],"MMMM")</f>
        <v>September</v>
      </c>
      <c r="E4016" s="38">
        <v>45171</v>
      </c>
      <c r="F4016" s="48" t="s">
        <v>16</v>
      </c>
      <c r="G4016" s="48" t="s">
        <v>199</v>
      </c>
      <c r="H4016" s="48" t="s">
        <v>821</v>
      </c>
      <c r="I4016" s="48">
        <v>3</v>
      </c>
    </row>
    <row r="4017" spans="1:9" x14ac:dyDescent="0.3">
      <c r="A4017" s="48">
        <v>7931</v>
      </c>
      <c r="B4017" s="48" t="s">
        <v>287</v>
      </c>
      <c r="C4017" s="48" t="str">
        <f>VLOOKUP(Table14[[#This Row],[Subject]],Sheet2!$A$1:$B$60,2,0)</f>
        <v>MALE</v>
      </c>
      <c r="D4017" s="48" t="str">
        <f>TEXT(Table14[[#This Row],[Date]],"MMMM")</f>
        <v>September</v>
      </c>
      <c r="E4017" s="38">
        <v>45171</v>
      </c>
      <c r="F4017" s="48" t="s">
        <v>16</v>
      </c>
      <c r="G4017" s="48" t="s">
        <v>199</v>
      </c>
      <c r="H4017" s="48" t="s">
        <v>822</v>
      </c>
      <c r="I4017" s="48">
        <v>7</v>
      </c>
    </row>
    <row r="4018" spans="1:9" x14ac:dyDescent="0.3">
      <c r="A4018" s="48">
        <v>7932</v>
      </c>
      <c r="B4018" s="48" t="s">
        <v>287</v>
      </c>
      <c r="C4018" s="48" t="str">
        <f>VLOOKUP(Table14[[#This Row],[Subject]],Sheet2!$A$1:$B$60,2,0)</f>
        <v>MALE</v>
      </c>
      <c r="D4018" s="48" t="str">
        <f>TEXT(Table14[[#This Row],[Date]],"MMMM")</f>
        <v>September</v>
      </c>
      <c r="E4018" s="38">
        <v>45171</v>
      </c>
      <c r="F4018" s="48" t="s">
        <v>16</v>
      </c>
      <c r="G4018" s="48" t="s">
        <v>199</v>
      </c>
      <c r="H4018" s="48" t="s">
        <v>823</v>
      </c>
      <c r="I4018" s="48">
        <v>2</v>
      </c>
    </row>
    <row r="4019" spans="1:9" x14ac:dyDescent="0.3">
      <c r="A4019" s="48">
        <v>7933</v>
      </c>
      <c r="B4019" s="48" t="s">
        <v>287</v>
      </c>
      <c r="C4019" s="48" t="str">
        <f>VLOOKUP(Table14[[#This Row],[Subject]],Sheet2!$A$1:$B$60,2,0)</f>
        <v>MALE</v>
      </c>
      <c r="D4019" s="48" t="str">
        <f>TEXT(Table14[[#This Row],[Date]],"MMMM")</f>
        <v>September</v>
      </c>
      <c r="E4019" s="38">
        <v>45171</v>
      </c>
      <c r="F4019" s="48" t="s">
        <v>16</v>
      </c>
      <c r="G4019" s="48" t="s">
        <v>199</v>
      </c>
      <c r="H4019" s="48" t="s">
        <v>824</v>
      </c>
      <c r="I4019" s="48">
        <v>5</v>
      </c>
    </row>
    <row r="4020" spans="1:9" x14ac:dyDescent="0.3">
      <c r="A4020" s="48">
        <v>7934</v>
      </c>
      <c r="B4020" s="48" t="s">
        <v>287</v>
      </c>
      <c r="C4020" s="48" t="str">
        <f>VLOOKUP(Table14[[#This Row],[Subject]],Sheet2!$A$1:$B$60,2,0)</f>
        <v>MALE</v>
      </c>
      <c r="D4020" s="48" t="str">
        <f>TEXT(Table14[[#This Row],[Date]],"MMMM")</f>
        <v>September</v>
      </c>
      <c r="E4020" s="38">
        <v>45171</v>
      </c>
      <c r="F4020" s="48" t="s">
        <v>16</v>
      </c>
      <c r="G4020" s="48" t="s">
        <v>199</v>
      </c>
      <c r="H4020" s="48" t="s">
        <v>825</v>
      </c>
      <c r="I4020" s="48">
        <v>6</v>
      </c>
    </row>
    <row r="4021" spans="1:9" x14ac:dyDescent="0.3">
      <c r="A4021" s="48">
        <v>7935</v>
      </c>
      <c r="B4021" s="48" t="s">
        <v>287</v>
      </c>
      <c r="C4021" s="48" t="str">
        <f>VLOOKUP(Table14[[#This Row],[Subject]],Sheet2!$A$1:$B$60,2,0)</f>
        <v>MALE</v>
      </c>
      <c r="D4021" s="48" t="str">
        <f>TEXT(Table14[[#This Row],[Date]],"MMMM")</f>
        <v>September</v>
      </c>
      <c r="E4021" s="38">
        <v>45171</v>
      </c>
      <c r="F4021" s="48" t="s">
        <v>16</v>
      </c>
      <c r="G4021" s="48" t="s">
        <v>199</v>
      </c>
      <c r="H4021" s="48" t="s">
        <v>826</v>
      </c>
      <c r="I4021" s="48">
        <v>4</v>
      </c>
    </row>
    <row r="4022" spans="1:9" x14ac:dyDescent="0.3">
      <c r="A4022" s="48">
        <v>7936</v>
      </c>
      <c r="B4022" s="48" t="s">
        <v>287</v>
      </c>
      <c r="C4022" s="48" t="str">
        <f>VLOOKUP(Table14[[#This Row],[Subject]],Sheet2!$A$1:$B$60,2,0)</f>
        <v>MALE</v>
      </c>
      <c r="D4022" s="48" t="str">
        <f>TEXT(Table14[[#This Row],[Date]],"MMMM")</f>
        <v>September</v>
      </c>
      <c r="E4022" s="38">
        <v>45171</v>
      </c>
      <c r="F4022" s="48" t="s">
        <v>16</v>
      </c>
      <c r="G4022" s="48" t="s">
        <v>199</v>
      </c>
      <c r="H4022" s="48" t="s">
        <v>827</v>
      </c>
      <c r="I4022" s="48">
        <v>1</v>
      </c>
    </row>
    <row r="4023" spans="1:9" x14ac:dyDescent="0.3">
      <c r="A4023" s="48">
        <v>7937</v>
      </c>
      <c r="B4023" s="48" t="s">
        <v>287</v>
      </c>
      <c r="C4023" s="48" t="str">
        <f>VLOOKUP(Table14[[#This Row],[Subject]],Sheet2!$A$1:$B$60,2,0)</f>
        <v>MALE</v>
      </c>
      <c r="D4023" s="48" t="str">
        <f>TEXT(Table14[[#This Row],[Date]],"MMMM")</f>
        <v>September</v>
      </c>
      <c r="E4023" s="38">
        <v>45171</v>
      </c>
      <c r="F4023" s="48" t="s">
        <v>16</v>
      </c>
      <c r="G4023" s="48" t="s">
        <v>199</v>
      </c>
      <c r="H4023" s="48" t="s">
        <v>828</v>
      </c>
      <c r="I4023" s="48">
        <v>5</v>
      </c>
    </row>
    <row r="4024" spans="1:9" x14ac:dyDescent="0.3">
      <c r="A4024" s="48">
        <v>7938</v>
      </c>
      <c r="B4024" s="48" t="s">
        <v>287</v>
      </c>
      <c r="C4024" s="48" t="str">
        <f>VLOOKUP(Table14[[#This Row],[Subject]],Sheet2!$A$1:$B$60,2,0)</f>
        <v>MALE</v>
      </c>
      <c r="D4024" s="48" t="str">
        <f>TEXT(Table14[[#This Row],[Date]],"MMMM")</f>
        <v>September</v>
      </c>
      <c r="E4024" s="38">
        <v>45171</v>
      </c>
      <c r="F4024" s="48" t="s">
        <v>16</v>
      </c>
      <c r="G4024" s="48" t="s">
        <v>199</v>
      </c>
      <c r="H4024" s="48" t="s">
        <v>829</v>
      </c>
      <c r="I4024" s="48">
        <v>3</v>
      </c>
    </row>
    <row r="4025" spans="1:9" x14ac:dyDescent="0.3">
      <c r="A4025" s="48">
        <v>7939</v>
      </c>
      <c r="B4025" s="48" t="s">
        <v>287</v>
      </c>
      <c r="C4025" s="48" t="str">
        <f>VLOOKUP(Table14[[#This Row],[Subject]],Sheet2!$A$1:$B$60,2,0)</f>
        <v>MALE</v>
      </c>
      <c r="D4025" s="48" t="str">
        <f>TEXT(Table14[[#This Row],[Date]],"MMMM")</f>
        <v>September</v>
      </c>
      <c r="E4025" s="38">
        <v>45171</v>
      </c>
      <c r="F4025" s="48" t="s">
        <v>16</v>
      </c>
      <c r="G4025" s="48" t="s">
        <v>199</v>
      </c>
      <c r="H4025" s="48" t="s">
        <v>830</v>
      </c>
      <c r="I4025" s="48">
        <v>2</v>
      </c>
    </row>
    <row r="4026" spans="1:9" x14ac:dyDescent="0.3">
      <c r="A4026" s="48">
        <v>7940</v>
      </c>
      <c r="B4026" s="48" t="s">
        <v>287</v>
      </c>
      <c r="C4026" s="48" t="str">
        <f>VLOOKUP(Table14[[#This Row],[Subject]],Sheet2!$A$1:$B$60,2,0)</f>
        <v>MALE</v>
      </c>
      <c r="D4026" s="48" t="str">
        <f>TEXT(Table14[[#This Row],[Date]],"MMMM")</f>
        <v>September</v>
      </c>
      <c r="E4026" s="38">
        <v>45171</v>
      </c>
      <c r="F4026" s="48" t="s">
        <v>16</v>
      </c>
      <c r="G4026" s="48" t="s">
        <v>219</v>
      </c>
      <c r="H4026" s="48" t="s">
        <v>831</v>
      </c>
      <c r="I4026" s="48">
        <v>6</v>
      </c>
    </row>
    <row r="4027" spans="1:9" x14ac:dyDescent="0.3">
      <c r="A4027" s="48">
        <v>7941</v>
      </c>
      <c r="B4027" s="48" t="s">
        <v>287</v>
      </c>
      <c r="C4027" s="48" t="str">
        <f>VLOOKUP(Table14[[#This Row],[Subject]],Sheet2!$A$1:$B$60,2,0)</f>
        <v>MALE</v>
      </c>
      <c r="D4027" s="48" t="str">
        <f>TEXT(Table14[[#This Row],[Date]],"MMMM")</f>
        <v>September</v>
      </c>
      <c r="E4027" s="38">
        <v>45171</v>
      </c>
      <c r="F4027" s="48" t="s">
        <v>16</v>
      </c>
      <c r="G4027" s="48" t="s">
        <v>219</v>
      </c>
      <c r="H4027" s="48" t="s">
        <v>832</v>
      </c>
      <c r="I4027" s="48">
        <v>2</v>
      </c>
    </row>
    <row r="4028" spans="1:9" x14ac:dyDescent="0.3">
      <c r="A4028" s="48">
        <v>7942</v>
      </c>
      <c r="B4028" s="48" t="s">
        <v>287</v>
      </c>
      <c r="C4028" s="48" t="str">
        <f>VLOOKUP(Table14[[#This Row],[Subject]],Sheet2!$A$1:$B$60,2,0)</f>
        <v>MALE</v>
      </c>
      <c r="D4028" s="48" t="str">
        <f>TEXT(Table14[[#This Row],[Date]],"MMMM")</f>
        <v>September</v>
      </c>
      <c r="E4028" s="38">
        <v>45171</v>
      </c>
      <c r="F4028" s="48" t="s">
        <v>16</v>
      </c>
      <c r="G4028" s="48" t="s">
        <v>219</v>
      </c>
      <c r="H4028" s="48" t="s">
        <v>833</v>
      </c>
      <c r="I4028" s="48">
        <v>3</v>
      </c>
    </row>
    <row r="4029" spans="1:9" x14ac:dyDescent="0.3">
      <c r="A4029" s="48">
        <v>7943</v>
      </c>
      <c r="B4029" s="48" t="s">
        <v>287</v>
      </c>
      <c r="C4029" s="48" t="str">
        <f>VLOOKUP(Table14[[#This Row],[Subject]],Sheet2!$A$1:$B$60,2,0)</f>
        <v>MALE</v>
      </c>
      <c r="D4029" s="48" t="str">
        <f>TEXT(Table14[[#This Row],[Date]],"MMMM")</f>
        <v>September</v>
      </c>
      <c r="E4029" s="38">
        <v>45171</v>
      </c>
      <c r="F4029" s="48" t="s">
        <v>16</v>
      </c>
      <c r="G4029" s="48" t="s">
        <v>219</v>
      </c>
      <c r="H4029" s="48" t="s">
        <v>834</v>
      </c>
      <c r="I4029" s="48">
        <v>5</v>
      </c>
    </row>
    <row r="4030" spans="1:9" x14ac:dyDescent="0.3">
      <c r="A4030" s="48">
        <v>7944</v>
      </c>
      <c r="B4030" s="48" t="s">
        <v>287</v>
      </c>
      <c r="C4030" s="48" t="str">
        <f>VLOOKUP(Table14[[#This Row],[Subject]],Sheet2!$A$1:$B$60,2,0)</f>
        <v>MALE</v>
      </c>
      <c r="D4030" s="48" t="str">
        <f>TEXT(Table14[[#This Row],[Date]],"MMMM")</f>
        <v>September</v>
      </c>
      <c r="E4030" s="38">
        <v>45171</v>
      </c>
      <c r="F4030" s="48" t="s">
        <v>16</v>
      </c>
      <c r="G4030" s="48" t="s">
        <v>219</v>
      </c>
      <c r="H4030" s="48" t="s">
        <v>835</v>
      </c>
      <c r="I4030" s="48">
        <v>1</v>
      </c>
    </row>
    <row r="4031" spans="1:9" x14ac:dyDescent="0.3">
      <c r="A4031" s="48">
        <v>7945</v>
      </c>
      <c r="B4031" s="48" t="s">
        <v>287</v>
      </c>
      <c r="C4031" s="48" t="str">
        <f>VLOOKUP(Table14[[#This Row],[Subject]],Sheet2!$A$1:$B$60,2,0)</f>
        <v>MALE</v>
      </c>
      <c r="D4031" s="48" t="str">
        <f>TEXT(Table14[[#This Row],[Date]],"MMMM")</f>
        <v>September</v>
      </c>
      <c r="E4031" s="38">
        <v>45171</v>
      </c>
      <c r="F4031" s="48" t="s">
        <v>16</v>
      </c>
      <c r="G4031" s="48" t="s">
        <v>219</v>
      </c>
      <c r="H4031" s="48" t="s">
        <v>836</v>
      </c>
      <c r="I4031" s="48">
        <v>4</v>
      </c>
    </row>
    <row r="4032" spans="1:9" x14ac:dyDescent="0.3">
      <c r="A4032" s="48">
        <v>7946</v>
      </c>
      <c r="B4032" s="48" t="s">
        <v>287</v>
      </c>
      <c r="C4032" s="48" t="str">
        <f>VLOOKUP(Table14[[#This Row],[Subject]],Sheet2!$A$1:$B$60,2,0)</f>
        <v>MALE</v>
      </c>
      <c r="D4032" s="48" t="str">
        <f>TEXT(Table14[[#This Row],[Date]],"MMMM")</f>
        <v>September</v>
      </c>
      <c r="E4032" s="38">
        <v>45171</v>
      </c>
      <c r="F4032" s="48" t="s">
        <v>16</v>
      </c>
      <c r="G4032" s="48" t="s">
        <v>219</v>
      </c>
      <c r="H4032" s="48" t="s">
        <v>837</v>
      </c>
      <c r="I4032" s="48">
        <v>7</v>
      </c>
    </row>
    <row r="4033" spans="1:9" x14ac:dyDescent="0.3">
      <c r="A4033" s="48">
        <v>7947</v>
      </c>
      <c r="B4033" s="48" t="s">
        <v>287</v>
      </c>
      <c r="C4033" s="48" t="str">
        <f>VLOOKUP(Table14[[#This Row],[Subject]],Sheet2!$A$1:$B$60,2,0)</f>
        <v>MALE</v>
      </c>
      <c r="D4033" s="48" t="str">
        <f>TEXT(Table14[[#This Row],[Date]],"MMMM")</f>
        <v>September</v>
      </c>
      <c r="E4033" s="38">
        <v>45171</v>
      </c>
      <c r="F4033" s="48" t="s">
        <v>16</v>
      </c>
      <c r="G4033" s="48" t="s">
        <v>219</v>
      </c>
      <c r="H4033" s="48" t="s">
        <v>838</v>
      </c>
      <c r="I4033" s="48">
        <v>3</v>
      </c>
    </row>
    <row r="4034" spans="1:9" x14ac:dyDescent="0.3">
      <c r="A4034" s="48">
        <v>7948</v>
      </c>
      <c r="B4034" s="48" t="s">
        <v>287</v>
      </c>
      <c r="C4034" s="48" t="str">
        <f>VLOOKUP(Table14[[#This Row],[Subject]],Sheet2!$A$1:$B$60,2,0)</f>
        <v>MALE</v>
      </c>
      <c r="D4034" s="48" t="str">
        <f>TEXT(Table14[[#This Row],[Date]],"MMMM")</f>
        <v>September</v>
      </c>
      <c r="E4034" s="38">
        <v>45171</v>
      </c>
      <c r="F4034" s="48" t="s">
        <v>16</v>
      </c>
      <c r="G4034" s="48" t="s">
        <v>219</v>
      </c>
      <c r="H4034" s="48" t="s">
        <v>839</v>
      </c>
      <c r="I4034" s="48">
        <v>2</v>
      </c>
    </row>
    <row r="4035" spans="1:9" x14ac:dyDescent="0.3">
      <c r="A4035" s="48">
        <v>7949</v>
      </c>
      <c r="B4035" s="48" t="s">
        <v>287</v>
      </c>
      <c r="C4035" s="48" t="str">
        <f>VLOOKUP(Table14[[#This Row],[Subject]],Sheet2!$A$1:$B$60,2,0)</f>
        <v>MALE</v>
      </c>
      <c r="D4035" s="48" t="str">
        <f>TEXT(Table14[[#This Row],[Date]],"MMMM")</f>
        <v>September</v>
      </c>
      <c r="E4035" s="38">
        <v>45171</v>
      </c>
      <c r="F4035" s="48" t="s">
        <v>16</v>
      </c>
      <c r="G4035" s="48" t="s">
        <v>219</v>
      </c>
      <c r="H4035" s="48" t="s">
        <v>840</v>
      </c>
      <c r="I4035" s="48">
        <v>5</v>
      </c>
    </row>
    <row r="4036" spans="1:9" x14ac:dyDescent="0.3">
      <c r="A4036" s="48">
        <v>7950</v>
      </c>
      <c r="B4036" s="48" t="s">
        <v>287</v>
      </c>
      <c r="C4036" s="48" t="str">
        <f>VLOOKUP(Table14[[#This Row],[Subject]],Sheet2!$A$1:$B$60,2,0)</f>
        <v>MALE</v>
      </c>
      <c r="D4036" s="48" t="str">
        <f>TEXT(Table14[[#This Row],[Date]],"MMMM")</f>
        <v>September</v>
      </c>
      <c r="E4036" s="38">
        <v>45171</v>
      </c>
      <c r="F4036" s="48" t="s">
        <v>16</v>
      </c>
      <c r="G4036" s="48" t="s">
        <v>219</v>
      </c>
      <c r="H4036" s="48" t="s">
        <v>841</v>
      </c>
      <c r="I4036" s="48">
        <v>6</v>
      </c>
    </row>
    <row r="4037" spans="1:9" x14ac:dyDescent="0.3">
      <c r="A4037" s="48">
        <v>7951</v>
      </c>
      <c r="B4037" s="48" t="s">
        <v>287</v>
      </c>
      <c r="C4037" s="48" t="str">
        <f>VLOOKUP(Table14[[#This Row],[Subject]],Sheet2!$A$1:$B$60,2,0)</f>
        <v>MALE</v>
      </c>
      <c r="D4037" s="48" t="str">
        <f>TEXT(Table14[[#This Row],[Date]],"MMMM")</f>
        <v>September</v>
      </c>
      <c r="E4037" s="38">
        <v>45171</v>
      </c>
      <c r="F4037" s="48" t="s">
        <v>16</v>
      </c>
      <c r="G4037" s="48" t="s">
        <v>219</v>
      </c>
      <c r="H4037" s="48" t="s">
        <v>842</v>
      </c>
      <c r="I4037" s="48">
        <v>1</v>
      </c>
    </row>
    <row r="4038" spans="1:9" x14ac:dyDescent="0.3">
      <c r="A4038" s="48">
        <v>7952</v>
      </c>
      <c r="B4038" s="48" t="s">
        <v>287</v>
      </c>
      <c r="C4038" s="48" t="str">
        <f>VLOOKUP(Table14[[#This Row],[Subject]],Sheet2!$A$1:$B$60,2,0)</f>
        <v>MALE</v>
      </c>
      <c r="D4038" s="48" t="str">
        <f>TEXT(Table14[[#This Row],[Date]],"MMMM")</f>
        <v>September</v>
      </c>
      <c r="E4038" s="38">
        <v>45171</v>
      </c>
      <c r="F4038" s="48" t="s">
        <v>16</v>
      </c>
      <c r="G4038" s="48" t="s">
        <v>219</v>
      </c>
      <c r="H4038" s="48" t="s">
        <v>843</v>
      </c>
      <c r="I4038" s="48">
        <v>4</v>
      </c>
    </row>
    <row r="4039" spans="1:9" x14ac:dyDescent="0.3">
      <c r="A4039" s="48">
        <v>7953</v>
      </c>
      <c r="B4039" s="48" t="s">
        <v>287</v>
      </c>
      <c r="C4039" s="48" t="str">
        <f>VLOOKUP(Table14[[#This Row],[Subject]],Sheet2!$A$1:$B$60,2,0)</f>
        <v>MALE</v>
      </c>
      <c r="D4039" s="48" t="str">
        <f>TEXT(Table14[[#This Row],[Date]],"MMMM")</f>
        <v>September</v>
      </c>
      <c r="E4039" s="38">
        <v>45171</v>
      </c>
      <c r="F4039" s="48" t="s">
        <v>16</v>
      </c>
      <c r="G4039" s="48" t="s">
        <v>233</v>
      </c>
      <c r="H4039" s="48" t="s">
        <v>844</v>
      </c>
      <c r="I4039" s="48">
        <v>5</v>
      </c>
    </row>
    <row r="4040" spans="1:9" x14ac:dyDescent="0.3">
      <c r="A4040" s="48">
        <v>7954</v>
      </c>
      <c r="B4040" s="48" t="s">
        <v>287</v>
      </c>
      <c r="C4040" s="48" t="str">
        <f>VLOOKUP(Table14[[#This Row],[Subject]],Sheet2!$A$1:$B$60,2,0)</f>
        <v>MALE</v>
      </c>
      <c r="D4040" s="48" t="str">
        <f>TEXT(Table14[[#This Row],[Date]],"MMMM")</f>
        <v>September</v>
      </c>
      <c r="E4040" s="38">
        <v>45171</v>
      </c>
      <c r="F4040" s="48" t="s">
        <v>16</v>
      </c>
      <c r="G4040" s="48" t="s">
        <v>233</v>
      </c>
      <c r="H4040" s="48" t="s">
        <v>845</v>
      </c>
      <c r="I4040" s="48">
        <v>3</v>
      </c>
    </row>
    <row r="4041" spans="1:9" x14ac:dyDescent="0.3">
      <c r="A4041" s="48">
        <v>7955</v>
      </c>
      <c r="B4041" s="48" t="s">
        <v>287</v>
      </c>
      <c r="C4041" s="48" t="str">
        <f>VLOOKUP(Table14[[#This Row],[Subject]],Sheet2!$A$1:$B$60,2,0)</f>
        <v>MALE</v>
      </c>
      <c r="D4041" s="48" t="str">
        <f>TEXT(Table14[[#This Row],[Date]],"MMMM")</f>
        <v>September</v>
      </c>
      <c r="E4041" s="38">
        <v>45171</v>
      </c>
      <c r="F4041" s="48" t="s">
        <v>16</v>
      </c>
      <c r="G4041" s="48" t="s">
        <v>233</v>
      </c>
      <c r="H4041" s="48" t="s">
        <v>846</v>
      </c>
      <c r="I4041" s="48">
        <v>4</v>
      </c>
    </row>
    <row r="4042" spans="1:9" x14ac:dyDescent="0.3">
      <c r="A4042" s="48">
        <v>7956</v>
      </c>
      <c r="B4042" s="48" t="s">
        <v>287</v>
      </c>
      <c r="C4042" s="48" t="str">
        <f>VLOOKUP(Table14[[#This Row],[Subject]],Sheet2!$A$1:$B$60,2,0)</f>
        <v>MALE</v>
      </c>
      <c r="D4042" s="48" t="str">
        <f>TEXT(Table14[[#This Row],[Date]],"MMMM")</f>
        <v>September</v>
      </c>
      <c r="E4042" s="38">
        <v>45171</v>
      </c>
      <c r="F4042" s="48" t="s">
        <v>16</v>
      </c>
      <c r="G4042" s="48" t="s">
        <v>233</v>
      </c>
      <c r="H4042" s="48" t="s">
        <v>847</v>
      </c>
      <c r="I4042" s="48">
        <v>6</v>
      </c>
    </row>
    <row r="4043" spans="1:9" x14ac:dyDescent="0.3">
      <c r="A4043" s="48">
        <v>7957</v>
      </c>
      <c r="B4043" s="48" t="s">
        <v>287</v>
      </c>
      <c r="C4043" s="48" t="str">
        <f>VLOOKUP(Table14[[#This Row],[Subject]],Sheet2!$A$1:$B$60,2,0)</f>
        <v>MALE</v>
      </c>
      <c r="D4043" s="48" t="str">
        <f>TEXT(Table14[[#This Row],[Date]],"MMMM")</f>
        <v>September</v>
      </c>
      <c r="E4043" s="38">
        <v>45171</v>
      </c>
      <c r="F4043" s="48" t="s">
        <v>16</v>
      </c>
      <c r="G4043" s="48" t="s">
        <v>233</v>
      </c>
      <c r="H4043" s="48" t="s">
        <v>848</v>
      </c>
      <c r="I4043" s="48">
        <v>1</v>
      </c>
    </row>
    <row r="4044" spans="1:9" x14ac:dyDescent="0.3">
      <c r="A4044" s="48">
        <v>7958</v>
      </c>
      <c r="B4044" s="48" t="s">
        <v>287</v>
      </c>
      <c r="C4044" s="48" t="str">
        <f>VLOOKUP(Table14[[#This Row],[Subject]],Sheet2!$A$1:$B$60,2,0)</f>
        <v>MALE</v>
      </c>
      <c r="D4044" s="48" t="str">
        <f>TEXT(Table14[[#This Row],[Date]],"MMMM")</f>
        <v>September</v>
      </c>
      <c r="E4044" s="38">
        <v>45171</v>
      </c>
      <c r="F4044" s="48" t="s">
        <v>16</v>
      </c>
      <c r="G4044" s="48" t="s">
        <v>233</v>
      </c>
      <c r="H4044" s="48" t="s">
        <v>849</v>
      </c>
      <c r="I4044" s="48">
        <v>2</v>
      </c>
    </row>
    <row r="4045" spans="1:9" x14ac:dyDescent="0.3">
      <c r="A4045" s="48">
        <v>7959</v>
      </c>
      <c r="B4045" s="48" t="s">
        <v>287</v>
      </c>
      <c r="C4045" s="48" t="str">
        <f>VLOOKUP(Table14[[#This Row],[Subject]],Sheet2!$A$1:$B$60,2,0)</f>
        <v>MALE</v>
      </c>
      <c r="D4045" s="48" t="str">
        <f>TEXT(Table14[[#This Row],[Date]],"MMMM")</f>
        <v>September</v>
      </c>
      <c r="E4045" s="38">
        <v>45171</v>
      </c>
      <c r="F4045" s="48" t="s">
        <v>16</v>
      </c>
      <c r="G4045" s="48" t="s">
        <v>233</v>
      </c>
      <c r="H4045" s="48" t="s">
        <v>850</v>
      </c>
      <c r="I4045" s="48">
        <v>7</v>
      </c>
    </row>
    <row r="4046" spans="1:9" x14ac:dyDescent="0.3">
      <c r="A4046" s="48">
        <v>7960</v>
      </c>
      <c r="B4046" s="48" t="s">
        <v>287</v>
      </c>
      <c r="C4046" s="48" t="str">
        <f>VLOOKUP(Table14[[#This Row],[Subject]],Sheet2!$A$1:$B$60,2,0)</f>
        <v>MALE</v>
      </c>
      <c r="D4046" s="48" t="str">
        <f>TEXT(Table14[[#This Row],[Date]],"MMMM")</f>
        <v>September</v>
      </c>
      <c r="E4046" s="38">
        <v>45171</v>
      </c>
      <c r="F4046" s="48" t="s">
        <v>16</v>
      </c>
      <c r="G4046" s="48" t="s">
        <v>233</v>
      </c>
      <c r="H4046" s="48" t="s">
        <v>851</v>
      </c>
      <c r="I4046" s="48">
        <v>3</v>
      </c>
    </row>
    <row r="4047" spans="1:9" x14ac:dyDescent="0.3">
      <c r="A4047" s="48">
        <v>7961</v>
      </c>
      <c r="B4047" s="48" t="s">
        <v>287</v>
      </c>
      <c r="C4047" s="48" t="str">
        <f>VLOOKUP(Table14[[#This Row],[Subject]],Sheet2!$A$1:$B$60,2,0)</f>
        <v>MALE</v>
      </c>
      <c r="D4047" s="48" t="str">
        <f>TEXT(Table14[[#This Row],[Date]],"MMMM")</f>
        <v>September</v>
      </c>
      <c r="E4047" s="38">
        <v>45171</v>
      </c>
      <c r="F4047" s="48" t="s">
        <v>16</v>
      </c>
      <c r="G4047" s="48" t="s">
        <v>233</v>
      </c>
      <c r="H4047" s="48" t="s">
        <v>852</v>
      </c>
      <c r="I4047" s="48">
        <v>5</v>
      </c>
    </row>
    <row r="4048" spans="1:9" x14ac:dyDescent="0.3">
      <c r="A4048" s="48">
        <v>7962</v>
      </c>
      <c r="B4048" s="48" t="s">
        <v>287</v>
      </c>
      <c r="C4048" s="48" t="str">
        <f>VLOOKUP(Table14[[#This Row],[Subject]],Sheet2!$A$1:$B$60,2,0)</f>
        <v>MALE</v>
      </c>
      <c r="D4048" s="48" t="str">
        <f>TEXT(Table14[[#This Row],[Date]],"MMMM")</f>
        <v>September</v>
      </c>
      <c r="E4048" s="38">
        <v>45171</v>
      </c>
      <c r="F4048" s="48" t="s">
        <v>16</v>
      </c>
      <c r="G4048" s="48" t="s">
        <v>233</v>
      </c>
      <c r="H4048" s="48" t="s">
        <v>853</v>
      </c>
      <c r="I4048" s="48">
        <v>4</v>
      </c>
    </row>
    <row r="4049" spans="1:9" x14ac:dyDescent="0.3">
      <c r="A4049" s="48">
        <v>7963</v>
      </c>
      <c r="B4049" s="48" t="s">
        <v>287</v>
      </c>
      <c r="C4049" s="48" t="str">
        <f>VLOOKUP(Table14[[#This Row],[Subject]],Sheet2!$A$1:$B$60,2,0)</f>
        <v>MALE</v>
      </c>
      <c r="D4049" s="48" t="str">
        <f>TEXT(Table14[[#This Row],[Date]],"MMMM")</f>
        <v>September</v>
      </c>
      <c r="E4049" s="38">
        <v>45171</v>
      </c>
      <c r="F4049" s="48" t="s">
        <v>16</v>
      </c>
      <c r="G4049" s="48" t="s">
        <v>233</v>
      </c>
      <c r="H4049" s="48" t="s">
        <v>854</v>
      </c>
      <c r="I4049" s="48">
        <v>2</v>
      </c>
    </row>
    <row r="4050" spans="1:9" x14ac:dyDescent="0.3">
      <c r="A4050" s="48">
        <v>7964</v>
      </c>
      <c r="B4050" s="48" t="s">
        <v>287</v>
      </c>
      <c r="C4050" s="48" t="str">
        <f>VLOOKUP(Table14[[#This Row],[Subject]],Sheet2!$A$1:$B$60,2,0)</f>
        <v>MALE</v>
      </c>
      <c r="D4050" s="48" t="str">
        <f>TEXT(Table14[[#This Row],[Date]],"MMMM")</f>
        <v>September</v>
      </c>
      <c r="E4050" s="38">
        <v>45171</v>
      </c>
      <c r="F4050" s="48" t="s">
        <v>16</v>
      </c>
      <c r="G4050" s="48" t="s">
        <v>233</v>
      </c>
      <c r="H4050" s="48" t="s">
        <v>855</v>
      </c>
      <c r="I4050" s="48">
        <v>7</v>
      </c>
    </row>
    <row r="4051" spans="1:9" x14ac:dyDescent="0.3">
      <c r="A4051" s="48">
        <v>7965</v>
      </c>
      <c r="B4051" s="48" t="s">
        <v>287</v>
      </c>
      <c r="C4051" s="48" t="str">
        <f>VLOOKUP(Table14[[#This Row],[Subject]],Sheet2!$A$1:$B$60,2,0)</f>
        <v>MALE</v>
      </c>
      <c r="D4051" s="48" t="str">
        <f>TEXT(Table14[[#This Row],[Date]],"MMMM")</f>
        <v>September</v>
      </c>
      <c r="E4051" s="38">
        <v>45171</v>
      </c>
      <c r="F4051" s="48" t="s">
        <v>16</v>
      </c>
      <c r="G4051" s="48" t="s">
        <v>233</v>
      </c>
      <c r="H4051" s="48" t="s">
        <v>856</v>
      </c>
      <c r="I4051" s="48">
        <v>1</v>
      </c>
    </row>
    <row r="4052" spans="1:9" x14ac:dyDescent="0.3">
      <c r="A4052" s="48">
        <v>7966</v>
      </c>
      <c r="B4052" s="48" t="s">
        <v>287</v>
      </c>
      <c r="C4052" s="48" t="str">
        <f>VLOOKUP(Table14[[#This Row],[Subject]],Sheet2!$A$1:$B$60,2,0)</f>
        <v>MALE</v>
      </c>
      <c r="D4052" s="48" t="str">
        <f>TEXT(Table14[[#This Row],[Date]],"MMMM")</f>
        <v>September</v>
      </c>
      <c r="E4052" s="38">
        <v>45171</v>
      </c>
      <c r="F4052" s="48" t="s">
        <v>16</v>
      </c>
      <c r="G4052" s="48" t="s">
        <v>233</v>
      </c>
      <c r="H4052" s="48" t="s">
        <v>857</v>
      </c>
      <c r="I4052" s="48">
        <v>6</v>
      </c>
    </row>
    <row r="4053" spans="1:9" x14ac:dyDescent="0.3">
      <c r="A4053" s="48">
        <v>7967</v>
      </c>
      <c r="B4053" s="48" t="s">
        <v>287</v>
      </c>
      <c r="C4053" s="48" t="str">
        <f>VLOOKUP(Table14[[#This Row],[Subject]],Sheet2!$A$1:$B$60,2,0)</f>
        <v>MALE</v>
      </c>
      <c r="D4053" s="48" t="str">
        <f>TEXT(Table14[[#This Row],[Date]],"MMMM")</f>
        <v>September</v>
      </c>
      <c r="E4053" s="38">
        <v>45171</v>
      </c>
      <c r="F4053" s="48" t="s">
        <v>16</v>
      </c>
      <c r="G4053" s="48" t="s">
        <v>233</v>
      </c>
      <c r="H4053" s="48" t="s">
        <v>858</v>
      </c>
      <c r="I4053" s="48">
        <v>5</v>
      </c>
    </row>
    <row r="4054" spans="1:9" x14ac:dyDescent="0.3">
      <c r="A4054" s="48">
        <v>7968</v>
      </c>
      <c r="B4054" s="48" t="s">
        <v>287</v>
      </c>
      <c r="C4054" s="48" t="str">
        <f>VLOOKUP(Table14[[#This Row],[Subject]],Sheet2!$A$1:$B$60,2,0)</f>
        <v>MALE</v>
      </c>
      <c r="D4054" s="48" t="str">
        <f>TEXT(Table14[[#This Row],[Date]],"MMMM")</f>
        <v>September</v>
      </c>
      <c r="E4054" s="38">
        <v>45171</v>
      </c>
      <c r="F4054" s="48" t="s">
        <v>16</v>
      </c>
      <c r="G4054" s="48" t="s">
        <v>233</v>
      </c>
      <c r="H4054" s="48" t="s">
        <v>859</v>
      </c>
      <c r="I4054" s="48">
        <v>3</v>
      </c>
    </row>
    <row r="4055" spans="1:9" x14ac:dyDescent="0.3">
      <c r="A4055" s="48">
        <v>7969</v>
      </c>
      <c r="B4055" s="48" t="s">
        <v>287</v>
      </c>
      <c r="C4055" s="48" t="str">
        <f>VLOOKUP(Table14[[#This Row],[Subject]],Sheet2!$A$1:$B$60,2,0)</f>
        <v>MALE</v>
      </c>
      <c r="D4055" s="48" t="str">
        <f>TEXT(Table14[[#This Row],[Date]],"MMMM")</f>
        <v>September</v>
      </c>
      <c r="E4055" s="38">
        <v>45171</v>
      </c>
      <c r="F4055" s="48" t="s">
        <v>16</v>
      </c>
      <c r="G4055" s="48" t="s">
        <v>233</v>
      </c>
      <c r="H4055" s="48" t="s">
        <v>860</v>
      </c>
      <c r="I4055" s="48">
        <v>2</v>
      </c>
    </row>
    <row r="4056" spans="1:9" x14ac:dyDescent="0.3">
      <c r="A4056" s="48">
        <v>7970</v>
      </c>
      <c r="B4056" s="48" t="s">
        <v>287</v>
      </c>
      <c r="C4056" s="48" t="str">
        <f>VLOOKUP(Table14[[#This Row],[Subject]],Sheet2!$A$1:$B$60,2,0)</f>
        <v>MALE</v>
      </c>
      <c r="D4056" s="48" t="str">
        <f>TEXT(Table14[[#This Row],[Date]],"MMMM")</f>
        <v>September</v>
      </c>
      <c r="E4056" s="38">
        <v>45171</v>
      </c>
      <c r="F4056" s="48" t="s">
        <v>16</v>
      </c>
      <c r="G4056" s="48" t="s">
        <v>233</v>
      </c>
      <c r="H4056" s="48" t="s">
        <v>861</v>
      </c>
      <c r="I4056" s="48">
        <v>4</v>
      </c>
    </row>
    <row r="4057" spans="1:9" x14ac:dyDescent="0.3">
      <c r="A4057" s="48">
        <v>7971</v>
      </c>
      <c r="B4057" s="48" t="s">
        <v>287</v>
      </c>
      <c r="C4057" s="48" t="str">
        <f>VLOOKUP(Table14[[#This Row],[Subject]],Sheet2!$A$1:$B$60,2,0)</f>
        <v>MALE</v>
      </c>
      <c r="D4057" s="48" t="str">
        <f>TEXT(Table14[[#This Row],[Date]],"MMMM")</f>
        <v>September</v>
      </c>
      <c r="E4057" s="38">
        <v>45171</v>
      </c>
      <c r="F4057" s="48" t="s">
        <v>16</v>
      </c>
      <c r="G4057" s="48" t="s">
        <v>233</v>
      </c>
      <c r="H4057" s="48" t="s">
        <v>862</v>
      </c>
      <c r="I4057" s="48">
        <v>7</v>
      </c>
    </row>
    <row r="4058" spans="1:9" x14ac:dyDescent="0.3">
      <c r="A4058" s="48">
        <v>7972</v>
      </c>
      <c r="B4058" s="48" t="s">
        <v>287</v>
      </c>
      <c r="C4058" s="48" t="str">
        <f>VLOOKUP(Table14[[#This Row],[Subject]],Sheet2!$A$1:$B$60,2,0)</f>
        <v>MALE</v>
      </c>
      <c r="D4058" s="48" t="str">
        <f>TEXT(Table14[[#This Row],[Date]],"MMMM")</f>
        <v>September</v>
      </c>
      <c r="E4058" s="38">
        <v>45171</v>
      </c>
      <c r="F4058" s="48" t="s">
        <v>16</v>
      </c>
      <c r="G4058" s="48" t="s">
        <v>233</v>
      </c>
      <c r="H4058" s="48" t="s">
        <v>863</v>
      </c>
      <c r="I4058" s="48">
        <v>1</v>
      </c>
    </row>
    <row r="4059" spans="1:9" x14ac:dyDescent="0.3">
      <c r="A4059" s="48">
        <v>7973</v>
      </c>
      <c r="B4059" s="48" t="s">
        <v>287</v>
      </c>
      <c r="C4059" s="48" t="str">
        <f>VLOOKUP(Table14[[#This Row],[Subject]],Sheet2!$A$1:$B$60,2,0)</f>
        <v>MALE</v>
      </c>
      <c r="D4059" s="48" t="str">
        <f>TEXT(Table14[[#This Row],[Date]],"MMMM")</f>
        <v>September</v>
      </c>
      <c r="E4059" s="38">
        <v>45171</v>
      </c>
      <c r="F4059" s="48" t="s">
        <v>16</v>
      </c>
      <c r="G4059" s="48" t="s">
        <v>233</v>
      </c>
      <c r="H4059" s="48" t="s">
        <v>864</v>
      </c>
      <c r="I4059" s="48">
        <v>6</v>
      </c>
    </row>
    <row r="4060" spans="1:9" x14ac:dyDescent="0.3">
      <c r="A4060" s="48">
        <v>7974</v>
      </c>
      <c r="B4060" s="48" t="s">
        <v>287</v>
      </c>
      <c r="C4060" s="48" t="str">
        <f>VLOOKUP(Table14[[#This Row],[Subject]],Sheet2!$A$1:$B$60,2,0)</f>
        <v>MALE</v>
      </c>
      <c r="D4060" s="48" t="str">
        <f>TEXT(Table14[[#This Row],[Date]],"MMMM")</f>
        <v>September</v>
      </c>
      <c r="E4060" s="38">
        <v>45171</v>
      </c>
      <c r="F4060" s="48" t="s">
        <v>16</v>
      </c>
      <c r="G4060" s="48" t="s">
        <v>233</v>
      </c>
      <c r="H4060" s="48" t="s">
        <v>865</v>
      </c>
      <c r="I4060" s="48">
        <v>5</v>
      </c>
    </row>
    <row r="4061" spans="1:9" x14ac:dyDescent="0.3">
      <c r="A4061" s="48">
        <v>7975</v>
      </c>
      <c r="B4061" s="48" t="s">
        <v>287</v>
      </c>
      <c r="C4061" s="48" t="str">
        <f>VLOOKUP(Table14[[#This Row],[Subject]],Sheet2!$A$1:$B$60,2,0)</f>
        <v>MALE</v>
      </c>
      <c r="D4061" s="48" t="str">
        <f>TEXT(Table14[[#This Row],[Date]],"MMMM")</f>
        <v>September</v>
      </c>
      <c r="E4061" s="38">
        <v>45171</v>
      </c>
      <c r="F4061" s="48" t="s">
        <v>16</v>
      </c>
      <c r="G4061" s="48" t="s">
        <v>233</v>
      </c>
      <c r="H4061" s="48" t="s">
        <v>866</v>
      </c>
      <c r="I4061" s="48">
        <v>4</v>
      </c>
    </row>
    <row r="4062" spans="1:9" x14ac:dyDescent="0.3">
      <c r="A4062" s="48">
        <v>8121</v>
      </c>
      <c r="B4062" s="48" t="s">
        <v>288</v>
      </c>
      <c r="C4062" s="48" t="str">
        <f>VLOOKUP(Table14[[#This Row],[Subject]],Sheet2!$A$1:$B$60,2,0)</f>
        <v>MALE</v>
      </c>
      <c r="D4062" s="48" t="str">
        <f>TEXT(Table14[[#This Row],[Date]],"MMMM")</f>
        <v>September</v>
      </c>
      <c r="E4062" s="38">
        <v>45171</v>
      </c>
      <c r="F4062" s="48" t="s">
        <v>16</v>
      </c>
      <c r="G4062" s="48" t="s">
        <v>104</v>
      </c>
      <c r="H4062" s="48" t="s">
        <v>867</v>
      </c>
      <c r="I4062" s="48">
        <v>2</v>
      </c>
    </row>
    <row r="4063" spans="1:9" x14ac:dyDescent="0.3">
      <c r="A4063" s="48">
        <v>8122</v>
      </c>
      <c r="B4063" s="48" t="s">
        <v>288</v>
      </c>
      <c r="C4063" s="48" t="str">
        <f>VLOOKUP(Table14[[#This Row],[Subject]],Sheet2!$A$1:$B$60,2,0)</f>
        <v>MALE</v>
      </c>
      <c r="D4063" s="48" t="str">
        <f>TEXT(Table14[[#This Row],[Date]],"MMMM")</f>
        <v>September</v>
      </c>
      <c r="E4063" s="38">
        <v>45171</v>
      </c>
      <c r="F4063" s="48" t="s">
        <v>16</v>
      </c>
      <c r="G4063" s="48" t="s">
        <v>104</v>
      </c>
      <c r="H4063" s="48" t="s">
        <v>720</v>
      </c>
      <c r="I4063" s="48">
        <v>2</v>
      </c>
    </row>
    <row r="4064" spans="1:9" x14ac:dyDescent="0.3">
      <c r="A4064" s="48">
        <v>8123</v>
      </c>
      <c r="B4064" s="48" t="s">
        <v>288</v>
      </c>
      <c r="C4064" s="48" t="str">
        <f>VLOOKUP(Table14[[#This Row],[Subject]],Sheet2!$A$1:$B$60,2,0)</f>
        <v>MALE</v>
      </c>
      <c r="D4064" s="48" t="str">
        <f>TEXT(Table14[[#This Row],[Date]],"MMMM")</f>
        <v>September</v>
      </c>
      <c r="E4064" s="38">
        <v>45171</v>
      </c>
      <c r="F4064" s="48" t="s">
        <v>16</v>
      </c>
      <c r="G4064" s="48" t="s">
        <v>104</v>
      </c>
      <c r="H4064" s="48" t="s">
        <v>724</v>
      </c>
      <c r="I4064" s="48">
        <v>0</v>
      </c>
    </row>
    <row r="4065" spans="1:9" x14ac:dyDescent="0.3">
      <c r="A4065" s="48">
        <v>8124</v>
      </c>
      <c r="B4065" s="48" t="s">
        <v>288</v>
      </c>
      <c r="C4065" s="48" t="str">
        <f>VLOOKUP(Table14[[#This Row],[Subject]],Sheet2!$A$1:$B$60,2,0)</f>
        <v>MALE</v>
      </c>
      <c r="D4065" s="48" t="str">
        <f>TEXT(Table14[[#This Row],[Date]],"MMMM")</f>
        <v>September</v>
      </c>
      <c r="E4065" s="38">
        <v>45171</v>
      </c>
      <c r="F4065" s="48" t="s">
        <v>16</v>
      </c>
      <c r="G4065" s="48" t="s">
        <v>104</v>
      </c>
      <c r="H4065" s="48" t="s">
        <v>725</v>
      </c>
      <c r="I4065" s="48">
        <v>0</v>
      </c>
    </row>
    <row r="4066" spans="1:9" x14ac:dyDescent="0.3">
      <c r="A4066" s="48">
        <v>8125</v>
      </c>
      <c r="B4066" s="48" t="s">
        <v>288</v>
      </c>
      <c r="C4066" s="48" t="str">
        <f>VLOOKUP(Table14[[#This Row],[Subject]],Sheet2!$A$1:$B$60,2,0)</f>
        <v>MALE</v>
      </c>
      <c r="D4066" s="48" t="str">
        <f>TEXT(Table14[[#This Row],[Date]],"MMMM")</f>
        <v>September</v>
      </c>
      <c r="E4066" s="38">
        <v>45171</v>
      </c>
      <c r="F4066" s="48" t="s">
        <v>16</v>
      </c>
      <c r="G4066" s="48" t="s">
        <v>104</v>
      </c>
      <c r="H4066" s="48" t="s">
        <v>726</v>
      </c>
      <c r="I4066" s="48">
        <v>1</v>
      </c>
    </row>
    <row r="4067" spans="1:9" x14ac:dyDescent="0.3">
      <c r="A4067" s="48">
        <v>8126</v>
      </c>
      <c r="B4067" s="48" t="s">
        <v>288</v>
      </c>
      <c r="C4067" s="48" t="str">
        <f>VLOOKUP(Table14[[#This Row],[Subject]],Sheet2!$A$1:$B$60,2,0)</f>
        <v>MALE</v>
      </c>
      <c r="D4067" s="48" t="str">
        <f>TEXT(Table14[[#This Row],[Date]],"MMMM")</f>
        <v>September</v>
      </c>
      <c r="E4067" s="38">
        <v>45171</v>
      </c>
      <c r="F4067" s="48" t="s">
        <v>16</v>
      </c>
      <c r="G4067" s="48" t="s">
        <v>104</v>
      </c>
      <c r="H4067" s="48" t="s">
        <v>727</v>
      </c>
      <c r="I4067" s="48">
        <v>1</v>
      </c>
    </row>
    <row r="4068" spans="1:9" x14ac:dyDescent="0.3">
      <c r="A4068" s="48">
        <v>8127</v>
      </c>
      <c r="B4068" s="48" t="s">
        <v>288</v>
      </c>
      <c r="C4068" s="48" t="str">
        <f>VLOOKUP(Table14[[#This Row],[Subject]],Sheet2!$A$1:$B$60,2,0)</f>
        <v>MALE</v>
      </c>
      <c r="D4068" s="48" t="str">
        <f>TEXT(Table14[[#This Row],[Date]],"MMMM")</f>
        <v>September</v>
      </c>
      <c r="E4068" s="38">
        <v>45171</v>
      </c>
      <c r="F4068" s="48" t="s">
        <v>16</v>
      </c>
      <c r="G4068" s="48" t="s">
        <v>104</v>
      </c>
      <c r="H4068" s="48" t="s">
        <v>728</v>
      </c>
      <c r="I4068" s="48">
        <v>0</v>
      </c>
    </row>
    <row r="4069" spans="1:9" x14ac:dyDescent="0.3">
      <c r="A4069" s="48">
        <v>8128</v>
      </c>
      <c r="B4069" s="48" t="s">
        <v>288</v>
      </c>
      <c r="C4069" s="48" t="str">
        <f>VLOOKUP(Table14[[#This Row],[Subject]],Sheet2!$A$1:$B$60,2,0)</f>
        <v>MALE</v>
      </c>
      <c r="D4069" s="48" t="str">
        <f>TEXT(Table14[[#This Row],[Date]],"MMMM")</f>
        <v>September</v>
      </c>
      <c r="E4069" s="38">
        <v>45171</v>
      </c>
      <c r="F4069" s="48" t="s">
        <v>16</v>
      </c>
      <c r="G4069" s="48" t="s">
        <v>104</v>
      </c>
      <c r="H4069" s="48" t="s">
        <v>729</v>
      </c>
      <c r="I4069" s="48">
        <v>0</v>
      </c>
    </row>
    <row r="4070" spans="1:9" x14ac:dyDescent="0.3">
      <c r="A4070" s="48">
        <v>8129</v>
      </c>
      <c r="B4070" s="48" t="s">
        <v>288</v>
      </c>
      <c r="C4070" s="48" t="str">
        <f>VLOOKUP(Table14[[#This Row],[Subject]],Sheet2!$A$1:$B$60,2,0)</f>
        <v>MALE</v>
      </c>
      <c r="D4070" s="48" t="str">
        <f>TEXT(Table14[[#This Row],[Date]],"MMMM")</f>
        <v>September</v>
      </c>
      <c r="E4070" s="38">
        <v>45171</v>
      </c>
      <c r="F4070" s="48" t="s">
        <v>16</v>
      </c>
      <c r="G4070" s="48" t="s">
        <v>104</v>
      </c>
      <c r="H4070" s="48" t="s">
        <v>730</v>
      </c>
      <c r="I4070" s="48">
        <v>0</v>
      </c>
    </row>
    <row r="4071" spans="1:9" x14ac:dyDescent="0.3">
      <c r="A4071" s="48">
        <v>8130</v>
      </c>
      <c r="B4071" s="48" t="s">
        <v>288</v>
      </c>
      <c r="C4071" s="48" t="str">
        <f>VLOOKUP(Table14[[#This Row],[Subject]],Sheet2!$A$1:$B$60,2,0)</f>
        <v>MALE</v>
      </c>
      <c r="D4071" s="48" t="str">
        <f>TEXT(Table14[[#This Row],[Date]],"MMMM")</f>
        <v>September</v>
      </c>
      <c r="E4071" s="38">
        <v>45171</v>
      </c>
      <c r="F4071" s="48" t="s">
        <v>16</v>
      </c>
      <c r="G4071" s="48" t="s">
        <v>104</v>
      </c>
      <c r="H4071" s="48" t="s">
        <v>731</v>
      </c>
      <c r="I4071" s="48">
        <v>0</v>
      </c>
    </row>
    <row r="4072" spans="1:9" x14ac:dyDescent="0.3">
      <c r="A4072" s="48">
        <v>8131</v>
      </c>
      <c r="B4072" s="48" t="s">
        <v>288</v>
      </c>
      <c r="C4072" s="48" t="str">
        <f>VLOOKUP(Table14[[#This Row],[Subject]],Sheet2!$A$1:$B$60,2,0)</f>
        <v>MALE</v>
      </c>
      <c r="D4072" s="48" t="str">
        <f>TEXT(Table14[[#This Row],[Date]],"MMMM")</f>
        <v>September</v>
      </c>
      <c r="E4072" s="38">
        <v>45171</v>
      </c>
      <c r="F4072" s="48" t="s">
        <v>16</v>
      </c>
      <c r="G4072" s="48" t="s">
        <v>104</v>
      </c>
      <c r="H4072" s="48" t="s">
        <v>732</v>
      </c>
      <c r="I4072" s="48">
        <v>0</v>
      </c>
    </row>
    <row r="4073" spans="1:9" x14ac:dyDescent="0.3">
      <c r="A4073" s="48">
        <v>8132</v>
      </c>
      <c r="B4073" s="48" t="s">
        <v>288</v>
      </c>
      <c r="C4073" s="48" t="str">
        <f>VLOOKUP(Table14[[#This Row],[Subject]],Sheet2!$A$1:$B$60,2,0)</f>
        <v>MALE</v>
      </c>
      <c r="D4073" s="48" t="str">
        <f>TEXT(Table14[[#This Row],[Date]],"MMMM")</f>
        <v>September</v>
      </c>
      <c r="E4073" s="38">
        <v>45171</v>
      </c>
      <c r="F4073" s="48" t="s">
        <v>16</v>
      </c>
      <c r="G4073" s="48" t="s">
        <v>104</v>
      </c>
      <c r="H4073" s="48" t="s">
        <v>733</v>
      </c>
      <c r="I4073" s="48">
        <v>0</v>
      </c>
    </row>
    <row r="4074" spans="1:9" x14ac:dyDescent="0.3">
      <c r="A4074" s="48">
        <v>8133</v>
      </c>
      <c r="B4074" s="48" t="s">
        <v>288</v>
      </c>
      <c r="C4074" s="48" t="str">
        <f>VLOOKUP(Table14[[#This Row],[Subject]],Sheet2!$A$1:$B$60,2,0)</f>
        <v>MALE</v>
      </c>
      <c r="D4074" s="48" t="str">
        <f>TEXT(Table14[[#This Row],[Date]],"MMMM")</f>
        <v>September</v>
      </c>
      <c r="E4074" s="38">
        <v>45171</v>
      </c>
      <c r="F4074" s="48" t="s">
        <v>16</v>
      </c>
      <c r="G4074" s="48" t="s">
        <v>104</v>
      </c>
      <c r="H4074" s="48" t="s">
        <v>734</v>
      </c>
      <c r="I4074" s="48">
        <v>0</v>
      </c>
    </row>
    <row r="4075" spans="1:9" x14ac:dyDescent="0.3">
      <c r="A4075" s="48">
        <v>8134</v>
      </c>
      <c r="B4075" s="48" t="s">
        <v>288</v>
      </c>
      <c r="C4075" s="48" t="str">
        <f>VLOOKUP(Table14[[#This Row],[Subject]],Sheet2!$A$1:$B$60,2,0)</f>
        <v>MALE</v>
      </c>
      <c r="D4075" s="48" t="str">
        <f>TEXT(Table14[[#This Row],[Date]],"MMMM")</f>
        <v>September</v>
      </c>
      <c r="E4075" s="38">
        <v>45171</v>
      </c>
      <c r="F4075" s="48" t="s">
        <v>16</v>
      </c>
      <c r="G4075" s="48" t="s">
        <v>104</v>
      </c>
      <c r="H4075" s="48" t="s">
        <v>735</v>
      </c>
      <c r="I4075" s="48">
        <v>0</v>
      </c>
    </row>
    <row r="4076" spans="1:9" x14ac:dyDescent="0.3">
      <c r="A4076" s="48">
        <v>8135</v>
      </c>
      <c r="B4076" s="48" t="s">
        <v>288</v>
      </c>
      <c r="C4076" s="48" t="str">
        <f>VLOOKUP(Table14[[#This Row],[Subject]],Sheet2!$A$1:$B$60,2,0)</f>
        <v>MALE</v>
      </c>
      <c r="D4076" s="48" t="str">
        <f>TEXT(Table14[[#This Row],[Date]],"MMMM")</f>
        <v>September</v>
      </c>
      <c r="E4076" s="38">
        <v>45171</v>
      </c>
      <c r="F4076" s="48" t="s">
        <v>16</v>
      </c>
      <c r="G4076" s="48" t="s">
        <v>104</v>
      </c>
      <c r="H4076" s="48" t="s">
        <v>736</v>
      </c>
      <c r="I4076" s="48">
        <v>0</v>
      </c>
    </row>
    <row r="4077" spans="1:9" x14ac:dyDescent="0.3">
      <c r="A4077" s="48">
        <v>8136</v>
      </c>
      <c r="B4077" s="48" t="s">
        <v>288</v>
      </c>
      <c r="C4077" s="48" t="str">
        <f>VLOOKUP(Table14[[#This Row],[Subject]],Sheet2!$A$1:$B$60,2,0)</f>
        <v>MALE</v>
      </c>
      <c r="D4077" s="48" t="str">
        <f>TEXT(Table14[[#This Row],[Date]],"MMMM")</f>
        <v>September</v>
      </c>
      <c r="E4077" s="38">
        <v>45171</v>
      </c>
      <c r="F4077" s="48" t="s">
        <v>16</v>
      </c>
      <c r="G4077" s="48" t="s">
        <v>104</v>
      </c>
      <c r="H4077" s="48" t="s">
        <v>737</v>
      </c>
      <c r="I4077" s="48">
        <v>0</v>
      </c>
    </row>
    <row r="4078" spans="1:9" x14ac:dyDescent="0.3">
      <c r="A4078" s="48">
        <v>8137</v>
      </c>
      <c r="B4078" s="48" t="s">
        <v>288</v>
      </c>
      <c r="C4078" s="48" t="str">
        <f>VLOOKUP(Table14[[#This Row],[Subject]],Sheet2!$A$1:$B$60,2,0)</f>
        <v>MALE</v>
      </c>
      <c r="D4078" s="48" t="str">
        <f>TEXT(Table14[[#This Row],[Date]],"MMMM")</f>
        <v>September</v>
      </c>
      <c r="E4078" s="38">
        <v>45171</v>
      </c>
      <c r="F4078" s="48" t="s">
        <v>16</v>
      </c>
      <c r="G4078" s="48" t="s">
        <v>104</v>
      </c>
      <c r="H4078" s="48" t="s">
        <v>738</v>
      </c>
      <c r="I4078" s="48">
        <v>0</v>
      </c>
    </row>
    <row r="4079" spans="1:9" x14ac:dyDescent="0.3">
      <c r="A4079" s="48">
        <v>8138</v>
      </c>
      <c r="B4079" s="48" t="s">
        <v>288</v>
      </c>
      <c r="C4079" s="48" t="str">
        <f>VLOOKUP(Table14[[#This Row],[Subject]],Sheet2!$A$1:$B$60,2,0)</f>
        <v>MALE</v>
      </c>
      <c r="D4079" s="48" t="str">
        <f>TEXT(Table14[[#This Row],[Date]],"MMMM")</f>
        <v>September</v>
      </c>
      <c r="E4079" s="38">
        <v>45171</v>
      </c>
      <c r="F4079" s="48" t="s">
        <v>16</v>
      </c>
      <c r="G4079" s="48" t="s">
        <v>104</v>
      </c>
      <c r="H4079" s="48" t="s">
        <v>739</v>
      </c>
      <c r="I4079" s="48">
        <v>0</v>
      </c>
    </row>
    <row r="4080" spans="1:9" x14ac:dyDescent="0.3">
      <c r="A4080" s="48">
        <v>8139</v>
      </c>
      <c r="B4080" s="48" t="s">
        <v>288</v>
      </c>
      <c r="C4080" s="48" t="str">
        <f>VLOOKUP(Table14[[#This Row],[Subject]],Sheet2!$A$1:$B$60,2,0)</f>
        <v>MALE</v>
      </c>
      <c r="D4080" s="48" t="str">
        <f>TEXT(Table14[[#This Row],[Date]],"MMMM")</f>
        <v>September</v>
      </c>
      <c r="E4080" s="38">
        <v>45171</v>
      </c>
      <c r="F4080" s="48" t="s">
        <v>16</v>
      </c>
      <c r="G4080" s="48" t="s">
        <v>104</v>
      </c>
      <c r="H4080" s="48" t="s">
        <v>740</v>
      </c>
      <c r="I4080" s="48">
        <v>3</v>
      </c>
    </row>
    <row r="4081" spans="1:9" x14ac:dyDescent="0.3">
      <c r="A4081" s="48">
        <v>8140</v>
      </c>
      <c r="B4081" s="48" t="s">
        <v>288</v>
      </c>
      <c r="C4081" s="48" t="str">
        <f>VLOOKUP(Table14[[#This Row],[Subject]],Sheet2!$A$1:$B$60,2,0)</f>
        <v>MALE</v>
      </c>
      <c r="D4081" s="48" t="str">
        <f>TEXT(Table14[[#This Row],[Date]],"MMMM")</f>
        <v>September</v>
      </c>
      <c r="E4081" s="38">
        <v>45171</v>
      </c>
      <c r="F4081" s="48" t="s">
        <v>16</v>
      </c>
      <c r="G4081" s="48" t="s">
        <v>104</v>
      </c>
      <c r="H4081" s="48" t="s">
        <v>741</v>
      </c>
      <c r="I4081" s="48">
        <v>0</v>
      </c>
    </row>
    <row r="4082" spans="1:9" x14ac:dyDescent="0.3">
      <c r="A4082" s="48">
        <v>8141</v>
      </c>
      <c r="B4082" s="48" t="s">
        <v>288</v>
      </c>
      <c r="C4082" s="48" t="str">
        <f>VLOOKUP(Table14[[#This Row],[Subject]],Sheet2!$A$1:$B$60,2,0)</f>
        <v>MALE</v>
      </c>
      <c r="D4082" s="48" t="str">
        <f>TEXT(Table14[[#This Row],[Date]],"MMMM")</f>
        <v>September</v>
      </c>
      <c r="E4082" s="38">
        <v>45171</v>
      </c>
      <c r="F4082" s="48" t="s">
        <v>16</v>
      </c>
      <c r="G4082" s="48" t="s">
        <v>104</v>
      </c>
      <c r="H4082" s="48" t="s">
        <v>742</v>
      </c>
      <c r="I4082" s="48">
        <v>2</v>
      </c>
    </row>
    <row r="4083" spans="1:9" x14ac:dyDescent="0.3">
      <c r="A4083" s="48">
        <v>8142</v>
      </c>
      <c r="B4083" s="48" t="s">
        <v>288</v>
      </c>
      <c r="C4083" s="48" t="str">
        <f>VLOOKUP(Table14[[#This Row],[Subject]],Sheet2!$A$1:$B$60,2,0)</f>
        <v>MALE</v>
      </c>
      <c r="D4083" s="48" t="str">
        <f>TEXT(Table14[[#This Row],[Date]],"MMMM")</f>
        <v>September</v>
      </c>
      <c r="E4083" s="38">
        <v>45171</v>
      </c>
      <c r="F4083" s="48" t="s">
        <v>16</v>
      </c>
      <c r="G4083" s="48" t="s">
        <v>104</v>
      </c>
      <c r="H4083" s="48" t="s">
        <v>743</v>
      </c>
      <c r="I4083" s="48">
        <v>0</v>
      </c>
    </row>
    <row r="4084" spans="1:9" x14ac:dyDescent="0.3">
      <c r="A4084" s="48">
        <v>8143</v>
      </c>
      <c r="B4084" s="48" t="s">
        <v>288</v>
      </c>
      <c r="C4084" s="48" t="str">
        <f>VLOOKUP(Table14[[#This Row],[Subject]],Sheet2!$A$1:$B$60,2,0)</f>
        <v>MALE</v>
      </c>
      <c r="D4084" s="48" t="str">
        <f>TEXT(Table14[[#This Row],[Date]],"MMMM")</f>
        <v>September</v>
      </c>
      <c r="E4084" s="38">
        <v>45171</v>
      </c>
      <c r="F4084" s="48" t="s">
        <v>16</v>
      </c>
      <c r="G4084" s="48" t="s">
        <v>104</v>
      </c>
      <c r="H4084" s="48" t="s">
        <v>744</v>
      </c>
      <c r="I4084" s="48">
        <v>2</v>
      </c>
    </row>
    <row r="4085" spans="1:9" x14ac:dyDescent="0.3">
      <c r="A4085" s="48">
        <v>8144</v>
      </c>
      <c r="B4085" s="48" t="s">
        <v>288</v>
      </c>
      <c r="C4085" s="48" t="str">
        <f>VLOOKUP(Table14[[#This Row],[Subject]],Sheet2!$A$1:$B$60,2,0)</f>
        <v>MALE</v>
      </c>
      <c r="D4085" s="48" t="str">
        <f>TEXT(Table14[[#This Row],[Date]],"MMMM")</f>
        <v>September</v>
      </c>
      <c r="E4085" s="38">
        <v>45171</v>
      </c>
      <c r="F4085" s="48" t="s">
        <v>16</v>
      </c>
      <c r="G4085" s="48" t="s">
        <v>128</v>
      </c>
      <c r="H4085" s="48" t="s">
        <v>868</v>
      </c>
      <c r="I4085" s="48">
        <v>5</v>
      </c>
    </row>
    <row r="4086" spans="1:9" x14ac:dyDescent="0.3">
      <c r="A4086" s="48">
        <v>8145</v>
      </c>
      <c r="B4086" s="48" t="s">
        <v>288</v>
      </c>
      <c r="C4086" s="48" t="str">
        <f>VLOOKUP(Table14[[#This Row],[Subject]],Sheet2!$A$1:$B$60,2,0)</f>
        <v>MALE</v>
      </c>
      <c r="D4086" s="48" t="str">
        <f>TEXT(Table14[[#This Row],[Date]],"MMMM")</f>
        <v>September</v>
      </c>
      <c r="E4086" s="38">
        <v>45171</v>
      </c>
      <c r="F4086" s="48" t="s">
        <v>16</v>
      </c>
      <c r="G4086" s="48" t="s">
        <v>128</v>
      </c>
      <c r="H4086" s="48" t="s">
        <v>869</v>
      </c>
      <c r="I4086" s="48">
        <v>3</v>
      </c>
    </row>
    <row r="4087" spans="1:9" x14ac:dyDescent="0.3">
      <c r="A4087" s="48">
        <v>8146</v>
      </c>
      <c r="B4087" s="48" t="s">
        <v>288</v>
      </c>
      <c r="C4087" s="48" t="str">
        <f>VLOOKUP(Table14[[#This Row],[Subject]],Sheet2!$A$1:$B$60,2,0)</f>
        <v>MALE</v>
      </c>
      <c r="D4087" s="48" t="str">
        <f>TEXT(Table14[[#This Row],[Date]],"MMMM")</f>
        <v>September</v>
      </c>
      <c r="E4087" s="38">
        <v>45171</v>
      </c>
      <c r="F4087" s="48" t="s">
        <v>16</v>
      </c>
      <c r="G4087" s="48" t="s">
        <v>128</v>
      </c>
      <c r="H4087" s="48" t="s">
        <v>747</v>
      </c>
      <c r="I4087" s="48">
        <v>4</v>
      </c>
    </row>
    <row r="4088" spans="1:9" x14ac:dyDescent="0.3">
      <c r="A4088" s="48">
        <v>8147</v>
      </c>
      <c r="B4088" s="48" t="s">
        <v>288</v>
      </c>
      <c r="C4088" s="48" t="str">
        <f>VLOOKUP(Table14[[#This Row],[Subject]],Sheet2!$A$1:$B$60,2,0)</f>
        <v>MALE</v>
      </c>
      <c r="D4088" s="48" t="str">
        <f>TEXT(Table14[[#This Row],[Date]],"MMMM")</f>
        <v>September</v>
      </c>
      <c r="E4088" s="38">
        <v>45171</v>
      </c>
      <c r="F4088" s="48" t="s">
        <v>16</v>
      </c>
      <c r="G4088" s="48" t="s">
        <v>128</v>
      </c>
      <c r="H4088" s="48" t="s">
        <v>748</v>
      </c>
      <c r="I4088" s="48">
        <v>1</v>
      </c>
    </row>
    <row r="4089" spans="1:9" x14ac:dyDescent="0.3">
      <c r="A4089" s="48">
        <v>8148</v>
      </c>
      <c r="B4089" s="48" t="s">
        <v>288</v>
      </c>
      <c r="C4089" s="48" t="str">
        <f>VLOOKUP(Table14[[#This Row],[Subject]],Sheet2!$A$1:$B$60,2,0)</f>
        <v>MALE</v>
      </c>
      <c r="D4089" s="48" t="str">
        <f>TEXT(Table14[[#This Row],[Date]],"MMMM")</f>
        <v>September</v>
      </c>
      <c r="E4089" s="38">
        <v>45171</v>
      </c>
      <c r="F4089" s="48" t="s">
        <v>16</v>
      </c>
      <c r="G4089" s="48" t="s">
        <v>128</v>
      </c>
      <c r="H4089" s="48" t="s">
        <v>749</v>
      </c>
      <c r="I4089" s="48">
        <v>2</v>
      </c>
    </row>
    <row r="4090" spans="1:9" x14ac:dyDescent="0.3">
      <c r="A4090" s="48">
        <v>8149</v>
      </c>
      <c r="B4090" s="48" t="s">
        <v>288</v>
      </c>
      <c r="C4090" s="48" t="str">
        <f>VLOOKUP(Table14[[#This Row],[Subject]],Sheet2!$A$1:$B$60,2,0)</f>
        <v>MALE</v>
      </c>
      <c r="D4090" s="48" t="str">
        <f>TEXT(Table14[[#This Row],[Date]],"MMMM")</f>
        <v>September</v>
      </c>
      <c r="E4090" s="38">
        <v>45171</v>
      </c>
      <c r="F4090" s="48" t="s">
        <v>16</v>
      </c>
      <c r="G4090" s="48" t="s">
        <v>128</v>
      </c>
      <c r="H4090" s="48" t="s">
        <v>750</v>
      </c>
      <c r="I4090" s="48">
        <v>4</v>
      </c>
    </row>
    <row r="4091" spans="1:9" x14ac:dyDescent="0.3">
      <c r="A4091" s="48">
        <v>8150</v>
      </c>
      <c r="B4091" s="48" t="s">
        <v>288</v>
      </c>
      <c r="C4091" s="48" t="str">
        <f>VLOOKUP(Table14[[#This Row],[Subject]],Sheet2!$A$1:$B$60,2,0)</f>
        <v>MALE</v>
      </c>
      <c r="D4091" s="48" t="str">
        <f>TEXT(Table14[[#This Row],[Date]],"MMMM")</f>
        <v>September</v>
      </c>
      <c r="E4091" s="38">
        <v>45171</v>
      </c>
      <c r="F4091" s="48" t="s">
        <v>16</v>
      </c>
      <c r="G4091" s="48" t="s">
        <v>128</v>
      </c>
      <c r="H4091" s="48" t="s">
        <v>751</v>
      </c>
      <c r="I4091" s="48">
        <v>5</v>
      </c>
    </row>
    <row r="4092" spans="1:9" x14ac:dyDescent="0.3">
      <c r="A4092" s="48">
        <v>8151</v>
      </c>
      <c r="B4092" s="48" t="s">
        <v>288</v>
      </c>
      <c r="C4092" s="48" t="str">
        <f>VLOOKUP(Table14[[#This Row],[Subject]],Sheet2!$A$1:$B$60,2,0)</f>
        <v>MALE</v>
      </c>
      <c r="D4092" s="48" t="str">
        <f>TEXT(Table14[[#This Row],[Date]],"MMMM")</f>
        <v>September</v>
      </c>
      <c r="E4092" s="38">
        <v>45171</v>
      </c>
      <c r="F4092" s="48" t="s">
        <v>16</v>
      </c>
      <c r="G4092" s="48" t="s">
        <v>128</v>
      </c>
      <c r="H4092" s="48" t="s">
        <v>752</v>
      </c>
      <c r="I4092" s="48">
        <v>2</v>
      </c>
    </row>
    <row r="4093" spans="1:9" x14ac:dyDescent="0.3">
      <c r="A4093" s="48">
        <v>8152</v>
      </c>
      <c r="B4093" s="48" t="s">
        <v>288</v>
      </c>
      <c r="C4093" s="48" t="str">
        <f>VLOOKUP(Table14[[#This Row],[Subject]],Sheet2!$A$1:$B$60,2,0)</f>
        <v>MALE</v>
      </c>
      <c r="D4093" s="48" t="str">
        <f>TEXT(Table14[[#This Row],[Date]],"MMMM")</f>
        <v>September</v>
      </c>
      <c r="E4093" s="38">
        <v>45171</v>
      </c>
      <c r="F4093" s="48" t="s">
        <v>16</v>
      </c>
      <c r="G4093" s="48" t="s">
        <v>128</v>
      </c>
      <c r="H4093" s="48" t="s">
        <v>753</v>
      </c>
      <c r="I4093" s="48">
        <v>3</v>
      </c>
    </row>
    <row r="4094" spans="1:9" x14ac:dyDescent="0.3">
      <c r="A4094" s="48">
        <v>8153</v>
      </c>
      <c r="B4094" s="48" t="s">
        <v>288</v>
      </c>
      <c r="C4094" s="48" t="str">
        <f>VLOOKUP(Table14[[#This Row],[Subject]],Sheet2!$A$1:$B$60,2,0)</f>
        <v>MALE</v>
      </c>
      <c r="D4094" s="48" t="str">
        <f>TEXT(Table14[[#This Row],[Date]],"MMMM")</f>
        <v>September</v>
      </c>
      <c r="E4094" s="38">
        <v>45171</v>
      </c>
      <c r="F4094" s="48" t="s">
        <v>16</v>
      </c>
      <c r="G4094" s="48" t="s">
        <v>128</v>
      </c>
      <c r="H4094" s="48" t="s">
        <v>754</v>
      </c>
      <c r="I4094" s="48">
        <v>1</v>
      </c>
    </row>
    <row r="4095" spans="1:9" x14ac:dyDescent="0.3">
      <c r="A4095" s="48">
        <v>8154</v>
      </c>
      <c r="B4095" s="48" t="s">
        <v>288</v>
      </c>
      <c r="C4095" s="48" t="str">
        <f>VLOOKUP(Table14[[#This Row],[Subject]],Sheet2!$A$1:$B$60,2,0)</f>
        <v>MALE</v>
      </c>
      <c r="D4095" s="48" t="str">
        <f>TEXT(Table14[[#This Row],[Date]],"MMMM")</f>
        <v>September</v>
      </c>
      <c r="E4095" s="38">
        <v>45171</v>
      </c>
      <c r="F4095" s="48" t="s">
        <v>16</v>
      </c>
      <c r="G4095" s="48" t="s">
        <v>128</v>
      </c>
      <c r="H4095" s="48" t="s">
        <v>755</v>
      </c>
      <c r="I4095" s="48">
        <v>5</v>
      </c>
    </row>
    <row r="4096" spans="1:9" x14ac:dyDescent="0.3">
      <c r="A4096" s="48">
        <v>8155</v>
      </c>
      <c r="B4096" s="48" t="s">
        <v>288</v>
      </c>
      <c r="C4096" s="48" t="str">
        <f>VLOOKUP(Table14[[#This Row],[Subject]],Sheet2!$A$1:$B$60,2,0)</f>
        <v>MALE</v>
      </c>
      <c r="D4096" s="48" t="str">
        <f>TEXT(Table14[[#This Row],[Date]],"MMMM")</f>
        <v>September</v>
      </c>
      <c r="E4096" s="38">
        <v>45171</v>
      </c>
      <c r="F4096" s="48" t="s">
        <v>16</v>
      </c>
      <c r="G4096" s="48" t="s">
        <v>128</v>
      </c>
      <c r="H4096" s="48" t="s">
        <v>756</v>
      </c>
      <c r="I4096" s="48">
        <v>4</v>
      </c>
    </row>
    <row r="4097" spans="1:9" x14ac:dyDescent="0.3">
      <c r="A4097" s="48">
        <v>8156</v>
      </c>
      <c r="B4097" s="48" t="s">
        <v>288</v>
      </c>
      <c r="C4097" s="48" t="str">
        <f>VLOOKUP(Table14[[#This Row],[Subject]],Sheet2!$A$1:$B$60,2,0)</f>
        <v>MALE</v>
      </c>
      <c r="D4097" s="48" t="str">
        <f>TEXT(Table14[[#This Row],[Date]],"MMMM")</f>
        <v>September</v>
      </c>
      <c r="E4097" s="38">
        <v>45171</v>
      </c>
      <c r="F4097" s="48" t="s">
        <v>16</v>
      </c>
      <c r="G4097" s="48" t="s">
        <v>128</v>
      </c>
      <c r="H4097" s="48" t="s">
        <v>757</v>
      </c>
      <c r="I4097" s="48">
        <v>2</v>
      </c>
    </row>
    <row r="4098" spans="1:9" x14ac:dyDescent="0.3">
      <c r="A4098" s="48">
        <v>8157</v>
      </c>
      <c r="B4098" s="48" t="s">
        <v>288</v>
      </c>
      <c r="C4098" s="48" t="str">
        <f>VLOOKUP(Table14[[#This Row],[Subject]],Sheet2!$A$1:$B$60,2,0)</f>
        <v>MALE</v>
      </c>
      <c r="D4098" s="48" t="str">
        <f>TEXT(Table14[[#This Row],[Date]],"MMMM")</f>
        <v>September</v>
      </c>
      <c r="E4098" s="38">
        <v>45171</v>
      </c>
      <c r="F4098" s="48" t="s">
        <v>16</v>
      </c>
      <c r="G4098" s="48" t="s">
        <v>128</v>
      </c>
      <c r="H4098" s="48" t="s">
        <v>758</v>
      </c>
      <c r="I4098" s="48">
        <v>3</v>
      </c>
    </row>
    <row r="4099" spans="1:9" x14ac:dyDescent="0.3">
      <c r="A4099" s="48">
        <v>8158</v>
      </c>
      <c r="B4099" s="48" t="s">
        <v>288</v>
      </c>
      <c r="C4099" s="48" t="str">
        <f>VLOOKUP(Table14[[#This Row],[Subject]],Sheet2!$A$1:$B$60,2,0)</f>
        <v>MALE</v>
      </c>
      <c r="D4099" s="48" t="str">
        <f>TEXT(Table14[[#This Row],[Date]],"MMMM")</f>
        <v>September</v>
      </c>
      <c r="E4099" s="38">
        <v>45171</v>
      </c>
      <c r="F4099" s="48" t="s">
        <v>16</v>
      </c>
      <c r="G4099" s="48" t="s">
        <v>128</v>
      </c>
      <c r="H4099" s="48" t="s">
        <v>759</v>
      </c>
      <c r="I4099" s="48">
        <v>1</v>
      </c>
    </row>
    <row r="4100" spans="1:9" x14ac:dyDescent="0.3">
      <c r="A4100" s="48">
        <v>8159</v>
      </c>
      <c r="B4100" s="48" t="s">
        <v>288</v>
      </c>
      <c r="C4100" s="48" t="str">
        <f>VLOOKUP(Table14[[#This Row],[Subject]],Sheet2!$A$1:$B$60,2,0)</f>
        <v>MALE</v>
      </c>
      <c r="D4100" s="48" t="str">
        <f>TEXT(Table14[[#This Row],[Date]],"MMMM")</f>
        <v>September</v>
      </c>
      <c r="E4100" s="38">
        <v>45171</v>
      </c>
      <c r="F4100" s="48" t="s">
        <v>16</v>
      </c>
      <c r="G4100" s="48" t="s">
        <v>128</v>
      </c>
      <c r="H4100" s="48" t="s">
        <v>760</v>
      </c>
      <c r="I4100" s="48">
        <v>5</v>
      </c>
    </row>
    <row r="4101" spans="1:9" x14ac:dyDescent="0.3">
      <c r="A4101" s="48">
        <v>8160</v>
      </c>
      <c r="B4101" s="48" t="s">
        <v>288</v>
      </c>
      <c r="C4101" s="48" t="str">
        <f>VLOOKUP(Table14[[#This Row],[Subject]],Sheet2!$A$1:$B$60,2,0)</f>
        <v>MALE</v>
      </c>
      <c r="D4101" s="48" t="str">
        <f>TEXT(Table14[[#This Row],[Date]],"MMMM")</f>
        <v>September</v>
      </c>
      <c r="E4101" s="38">
        <v>45171</v>
      </c>
      <c r="F4101" s="48" t="s">
        <v>16</v>
      </c>
      <c r="G4101" s="48" t="s">
        <v>145</v>
      </c>
      <c r="H4101" s="48" t="s">
        <v>761</v>
      </c>
      <c r="I4101" s="48">
        <v>4</v>
      </c>
    </row>
    <row r="4102" spans="1:9" x14ac:dyDescent="0.3">
      <c r="A4102" s="48">
        <v>8161</v>
      </c>
      <c r="B4102" s="48" t="s">
        <v>288</v>
      </c>
      <c r="C4102" s="48" t="str">
        <f>VLOOKUP(Table14[[#This Row],[Subject]],Sheet2!$A$1:$B$60,2,0)</f>
        <v>MALE</v>
      </c>
      <c r="D4102" s="48" t="str">
        <f>TEXT(Table14[[#This Row],[Date]],"MMMM")</f>
        <v>September</v>
      </c>
      <c r="E4102" s="38">
        <v>45171</v>
      </c>
      <c r="F4102" s="48" t="s">
        <v>16</v>
      </c>
      <c r="G4102" s="48" t="s">
        <v>145</v>
      </c>
      <c r="H4102" s="48" t="s">
        <v>762</v>
      </c>
      <c r="I4102" s="48">
        <v>2</v>
      </c>
    </row>
    <row r="4103" spans="1:9" x14ac:dyDescent="0.3">
      <c r="A4103" s="48">
        <v>8162</v>
      </c>
      <c r="B4103" s="48" t="s">
        <v>288</v>
      </c>
      <c r="C4103" s="48" t="str">
        <f>VLOOKUP(Table14[[#This Row],[Subject]],Sheet2!$A$1:$B$60,2,0)</f>
        <v>MALE</v>
      </c>
      <c r="D4103" s="48" t="str">
        <f>TEXT(Table14[[#This Row],[Date]],"MMMM")</f>
        <v>September</v>
      </c>
      <c r="E4103" s="38">
        <v>45171</v>
      </c>
      <c r="F4103" s="48" t="s">
        <v>16</v>
      </c>
      <c r="G4103" s="48" t="s">
        <v>145</v>
      </c>
      <c r="H4103" s="48" t="s">
        <v>763</v>
      </c>
      <c r="I4103" s="48">
        <v>1</v>
      </c>
    </row>
    <row r="4104" spans="1:9" x14ac:dyDescent="0.3">
      <c r="A4104" s="48">
        <v>8163</v>
      </c>
      <c r="B4104" s="48" t="s">
        <v>288</v>
      </c>
      <c r="C4104" s="48" t="str">
        <f>VLOOKUP(Table14[[#This Row],[Subject]],Sheet2!$A$1:$B$60,2,0)</f>
        <v>MALE</v>
      </c>
      <c r="D4104" s="48" t="str">
        <f>TEXT(Table14[[#This Row],[Date]],"MMMM")</f>
        <v>September</v>
      </c>
      <c r="E4104" s="38">
        <v>45171</v>
      </c>
      <c r="F4104" s="48" t="s">
        <v>16</v>
      </c>
      <c r="G4104" s="48" t="s">
        <v>145</v>
      </c>
      <c r="H4104" s="48" t="s">
        <v>764</v>
      </c>
      <c r="I4104" s="48">
        <v>5</v>
      </c>
    </row>
    <row r="4105" spans="1:9" x14ac:dyDescent="0.3">
      <c r="A4105" s="48">
        <v>8164</v>
      </c>
      <c r="B4105" s="48" t="s">
        <v>288</v>
      </c>
      <c r="C4105" s="48" t="str">
        <f>VLOOKUP(Table14[[#This Row],[Subject]],Sheet2!$A$1:$B$60,2,0)</f>
        <v>MALE</v>
      </c>
      <c r="D4105" s="48" t="str">
        <f>TEXT(Table14[[#This Row],[Date]],"MMMM")</f>
        <v>September</v>
      </c>
      <c r="E4105" s="38">
        <v>45171</v>
      </c>
      <c r="F4105" s="48" t="s">
        <v>16</v>
      </c>
      <c r="G4105" s="48" t="s">
        <v>145</v>
      </c>
      <c r="H4105" s="48" t="s">
        <v>765</v>
      </c>
      <c r="I4105" s="48">
        <v>3</v>
      </c>
    </row>
    <row r="4106" spans="1:9" x14ac:dyDescent="0.3">
      <c r="A4106" s="48">
        <v>8165</v>
      </c>
      <c r="B4106" s="48" t="s">
        <v>288</v>
      </c>
      <c r="C4106" s="48" t="str">
        <f>VLOOKUP(Table14[[#This Row],[Subject]],Sheet2!$A$1:$B$60,2,0)</f>
        <v>MALE</v>
      </c>
      <c r="D4106" s="48" t="str">
        <f>TEXT(Table14[[#This Row],[Date]],"MMMM")</f>
        <v>September</v>
      </c>
      <c r="E4106" s="38">
        <v>45171</v>
      </c>
      <c r="F4106" s="48" t="s">
        <v>16</v>
      </c>
      <c r="G4106" s="48" t="s">
        <v>145</v>
      </c>
      <c r="H4106" s="48" t="s">
        <v>766</v>
      </c>
      <c r="I4106" s="48">
        <v>2</v>
      </c>
    </row>
    <row r="4107" spans="1:9" x14ac:dyDescent="0.3">
      <c r="A4107" s="48">
        <v>8166</v>
      </c>
      <c r="B4107" s="48" t="s">
        <v>288</v>
      </c>
      <c r="C4107" s="48" t="str">
        <f>VLOOKUP(Table14[[#This Row],[Subject]],Sheet2!$A$1:$B$60,2,0)</f>
        <v>MALE</v>
      </c>
      <c r="D4107" s="48" t="str">
        <f>TEXT(Table14[[#This Row],[Date]],"MMMM")</f>
        <v>September</v>
      </c>
      <c r="E4107" s="38">
        <v>45171</v>
      </c>
      <c r="F4107" s="48" t="s">
        <v>16</v>
      </c>
      <c r="G4107" s="48" t="s">
        <v>145</v>
      </c>
      <c r="H4107" s="48" t="s">
        <v>767</v>
      </c>
      <c r="I4107" s="48">
        <v>4</v>
      </c>
    </row>
    <row r="4108" spans="1:9" x14ac:dyDescent="0.3">
      <c r="A4108" s="48">
        <v>8167</v>
      </c>
      <c r="B4108" s="48" t="s">
        <v>288</v>
      </c>
      <c r="C4108" s="48" t="str">
        <f>VLOOKUP(Table14[[#This Row],[Subject]],Sheet2!$A$1:$B$60,2,0)</f>
        <v>MALE</v>
      </c>
      <c r="D4108" s="48" t="str">
        <f>TEXT(Table14[[#This Row],[Date]],"MMMM")</f>
        <v>September</v>
      </c>
      <c r="E4108" s="38">
        <v>45171</v>
      </c>
      <c r="F4108" s="48" t="s">
        <v>16</v>
      </c>
      <c r="G4108" s="48" t="s">
        <v>145</v>
      </c>
      <c r="H4108" s="48" t="s">
        <v>768</v>
      </c>
      <c r="I4108" s="48">
        <v>1</v>
      </c>
    </row>
    <row r="4109" spans="1:9" x14ac:dyDescent="0.3">
      <c r="A4109" s="48">
        <v>8168</v>
      </c>
      <c r="B4109" s="48" t="s">
        <v>288</v>
      </c>
      <c r="C4109" s="48" t="str">
        <f>VLOOKUP(Table14[[#This Row],[Subject]],Sheet2!$A$1:$B$60,2,0)</f>
        <v>MALE</v>
      </c>
      <c r="D4109" s="48" t="str">
        <f>TEXT(Table14[[#This Row],[Date]],"MMMM")</f>
        <v>September</v>
      </c>
      <c r="E4109" s="38">
        <v>45171</v>
      </c>
      <c r="F4109" s="48" t="s">
        <v>16</v>
      </c>
      <c r="G4109" s="48" t="s">
        <v>145</v>
      </c>
      <c r="H4109" s="48" t="s">
        <v>769</v>
      </c>
      <c r="I4109" s="48">
        <v>3</v>
      </c>
    </row>
    <row r="4110" spans="1:9" x14ac:dyDescent="0.3">
      <c r="A4110" s="48">
        <v>8169</v>
      </c>
      <c r="B4110" s="48" t="s">
        <v>288</v>
      </c>
      <c r="C4110" s="48" t="str">
        <f>VLOOKUP(Table14[[#This Row],[Subject]],Sheet2!$A$1:$B$60,2,0)</f>
        <v>MALE</v>
      </c>
      <c r="D4110" s="48" t="str">
        <f>TEXT(Table14[[#This Row],[Date]],"MMMM")</f>
        <v>September</v>
      </c>
      <c r="E4110" s="38">
        <v>45171</v>
      </c>
      <c r="F4110" s="48" t="s">
        <v>16</v>
      </c>
      <c r="G4110" s="48" t="s">
        <v>145</v>
      </c>
      <c r="H4110" s="48" t="s">
        <v>770</v>
      </c>
      <c r="I4110" s="48">
        <v>2</v>
      </c>
    </row>
    <row r="4111" spans="1:9" x14ac:dyDescent="0.3">
      <c r="A4111" s="48">
        <v>8170</v>
      </c>
      <c r="B4111" s="48" t="s">
        <v>288</v>
      </c>
      <c r="C4111" s="48" t="str">
        <f>VLOOKUP(Table14[[#This Row],[Subject]],Sheet2!$A$1:$B$60,2,0)</f>
        <v>MALE</v>
      </c>
      <c r="D4111" s="48" t="str">
        <f>TEXT(Table14[[#This Row],[Date]],"MMMM")</f>
        <v>September</v>
      </c>
      <c r="E4111" s="38">
        <v>45171</v>
      </c>
      <c r="F4111" s="48" t="s">
        <v>16</v>
      </c>
      <c r="G4111" s="48" t="s">
        <v>145</v>
      </c>
      <c r="H4111" s="48" t="s">
        <v>771</v>
      </c>
      <c r="I4111" s="48">
        <v>5</v>
      </c>
    </row>
    <row r="4112" spans="1:9" x14ac:dyDescent="0.3">
      <c r="A4112" s="48">
        <v>8171</v>
      </c>
      <c r="B4112" s="48" t="s">
        <v>288</v>
      </c>
      <c r="C4112" s="48" t="str">
        <f>VLOOKUP(Table14[[#This Row],[Subject]],Sheet2!$A$1:$B$60,2,0)</f>
        <v>MALE</v>
      </c>
      <c r="D4112" s="48" t="str">
        <f>TEXT(Table14[[#This Row],[Date]],"MMMM")</f>
        <v>September</v>
      </c>
      <c r="E4112" s="38">
        <v>45171</v>
      </c>
      <c r="F4112" s="48" t="s">
        <v>16</v>
      </c>
      <c r="G4112" s="48" t="s">
        <v>145</v>
      </c>
      <c r="H4112" s="48" t="s">
        <v>772</v>
      </c>
      <c r="I4112" s="48">
        <v>1</v>
      </c>
    </row>
    <row r="4113" spans="1:9" x14ac:dyDescent="0.3">
      <c r="A4113" s="48">
        <v>8172</v>
      </c>
      <c r="B4113" s="48" t="s">
        <v>288</v>
      </c>
      <c r="C4113" s="48" t="str">
        <f>VLOOKUP(Table14[[#This Row],[Subject]],Sheet2!$A$1:$B$60,2,0)</f>
        <v>MALE</v>
      </c>
      <c r="D4113" s="48" t="str">
        <f>TEXT(Table14[[#This Row],[Date]],"MMMM")</f>
        <v>September</v>
      </c>
      <c r="E4113" s="38">
        <v>45171</v>
      </c>
      <c r="F4113" s="48" t="s">
        <v>16</v>
      </c>
      <c r="G4113" s="48" t="s">
        <v>145</v>
      </c>
      <c r="H4113" s="48" t="s">
        <v>773</v>
      </c>
      <c r="I4113" s="48">
        <v>3</v>
      </c>
    </row>
    <row r="4114" spans="1:9" x14ac:dyDescent="0.3">
      <c r="A4114" s="48">
        <v>8173</v>
      </c>
      <c r="B4114" s="48" t="s">
        <v>288</v>
      </c>
      <c r="C4114" s="48" t="str">
        <f>VLOOKUP(Table14[[#This Row],[Subject]],Sheet2!$A$1:$B$60,2,0)</f>
        <v>MALE</v>
      </c>
      <c r="D4114" s="48" t="str">
        <f>TEXT(Table14[[#This Row],[Date]],"MMMM")</f>
        <v>September</v>
      </c>
      <c r="E4114" s="38">
        <v>45171</v>
      </c>
      <c r="F4114" s="48" t="s">
        <v>16</v>
      </c>
      <c r="G4114" s="48" t="s">
        <v>145</v>
      </c>
      <c r="H4114" s="48" t="s">
        <v>774</v>
      </c>
      <c r="I4114" s="48">
        <v>4</v>
      </c>
    </row>
    <row r="4115" spans="1:9" x14ac:dyDescent="0.3">
      <c r="A4115" s="48">
        <v>8174</v>
      </c>
      <c r="B4115" s="48" t="s">
        <v>288</v>
      </c>
      <c r="C4115" s="48" t="str">
        <f>VLOOKUP(Table14[[#This Row],[Subject]],Sheet2!$A$1:$B$60,2,0)</f>
        <v>MALE</v>
      </c>
      <c r="D4115" s="48" t="str">
        <f>TEXT(Table14[[#This Row],[Date]],"MMMM")</f>
        <v>September</v>
      </c>
      <c r="E4115" s="38">
        <v>45171</v>
      </c>
      <c r="F4115" s="48" t="s">
        <v>16</v>
      </c>
      <c r="G4115" s="48" t="s">
        <v>145</v>
      </c>
      <c r="H4115" s="48" t="s">
        <v>775</v>
      </c>
      <c r="I4115" s="48">
        <v>2</v>
      </c>
    </row>
    <row r="4116" spans="1:9" x14ac:dyDescent="0.3">
      <c r="A4116" s="48">
        <v>8175</v>
      </c>
      <c r="B4116" s="48" t="s">
        <v>288</v>
      </c>
      <c r="C4116" s="48" t="str">
        <f>VLOOKUP(Table14[[#This Row],[Subject]],Sheet2!$A$1:$B$60,2,0)</f>
        <v>MALE</v>
      </c>
      <c r="D4116" s="48" t="str">
        <f>TEXT(Table14[[#This Row],[Date]],"MMMM")</f>
        <v>September</v>
      </c>
      <c r="E4116" s="38">
        <v>45171</v>
      </c>
      <c r="F4116" s="48" t="s">
        <v>16</v>
      </c>
      <c r="G4116" s="48" t="s">
        <v>145</v>
      </c>
      <c r="H4116" s="48" t="s">
        <v>776</v>
      </c>
      <c r="I4116" s="48">
        <v>5</v>
      </c>
    </row>
    <row r="4117" spans="1:9" x14ac:dyDescent="0.3">
      <c r="A4117" s="48">
        <v>8176</v>
      </c>
      <c r="B4117" s="48" t="s">
        <v>288</v>
      </c>
      <c r="C4117" s="48" t="str">
        <f>VLOOKUP(Table14[[#This Row],[Subject]],Sheet2!$A$1:$B$60,2,0)</f>
        <v>MALE</v>
      </c>
      <c r="D4117" s="48" t="str">
        <f>TEXT(Table14[[#This Row],[Date]],"MMMM")</f>
        <v>September</v>
      </c>
      <c r="E4117" s="38">
        <v>45171</v>
      </c>
      <c r="F4117" s="48" t="s">
        <v>16</v>
      </c>
      <c r="G4117" s="48" t="s">
        <v>145</v>
      </c>
      <c r="H4117" s="48" t="s">
        <v>777</v>
      </c>
      <c r="I4117" s="48">
        <v>1</v>
      </c>
    </row>
    <row r="4118" spans="1:9" x14ac:dyDescent="0.3">
      <c r="A4118" s="48">
        <v>8177</v>
      </c>
      <c r="B4118" s="48" t="s">
        <v>288</v>
      </c>
      <c r="C4118" s="48" t="str">
        <f>VLOOKUP(Table14[[#This Row],[Subject]],Sheet2!$A$1:$B$60,2,0)</f>
        <v>MALE</v>
      </c>
      <c r="D4118" s="48" t="str">
        <f>TEXT(Table14[[#This Row],[Date]],"MMMM")</f>
        <v>September</v>
      </c>
      <c r="E4118" s="38">
        <v>45171</v>
      </c>
      <c r="F4118" s="48" t="s">
        <v>16</v>
      </c>
      <c r="G4118" s="48" t="s">
        <v>145</v>
      </c>
      <c r="H4118" s="48" t="s">
        <v>778</v>
      </c>
      <c r="I4118" s="48">
        <v>3</v>
      </c>
    </row>
    <row r="4119" spans="1:9" x14ac:dyDescent="0.3">
      <c r="A4119" s="48">
        <v>8178</v>
      </c>
      <c r="B4119" s="48" t="s">
        <v>288</v>
      </c>
      <c r="C4119" s="48" t="str">
        <f>VLOOKUP(Table14[[#This Row],[Subject]],Sheet2!$A$1:$B$60,2,0)</f>
        <v>MALE</v>
      </c>
      <c r="D4119" s="48" t="str">
        <f>TEXT(Table14[[#This Row],[Date]],"MMMM")</f>
        <v>September</v>
      </c>
      <c r="E4119" s="38">
        <v>45171</v>
      </c>
      <c r="F4119" s="48" t="s">
        <v>16</v>
      </c>
      <c r="G4119" s="48" t="s">
        <v>145</v>
      </c>
      <c r="H4119" s="48" t="s">
        <v>779</v>
      </c>
      <c r="I4119" s="48">
        <v>4</v>
      </c>
    </row>
    <row r="4120" spans="1:9" x14ac:dyDescent="0.3">
      <c r="A4120" s="48">
        <v>8179</v>
      </c>
      <c r="B4120" s="48" t="s">
        <v>288</v>
      </c>
      <c r="C4120" s="48" t="str">
        <f>VLOOKUP(Table14[[#This Row],[Subject]],Sheet2!$A$1:$B$60,2,0)</f>
        <v>MALE</v>
      </c>
      <c r="D4120" s="48" t="str">
        <f>TEXT(Table14[[#This Row],[Date]],"MMMM")</f>
        <v>September</v>
      </c>
      <c r="E4120" s="38">
        <v>45171</v>
      </c>
      <c r="F4120" s="48" t="s">
        <v>16</v>
      </c>
      <c r="G4120" s="48" t="s">
        <v>165</v>
      </c>
      <c r="H4120" s="48" t="s">
        <v>780</v>
      </c>
      <c r="I4120" s="48">
        <v>1</v>
      </c>
    </row>
    <row r="4121" spans="1:9" x14ac:dyDescent="0.3">
      <c r="A4121" s="48">
        <v>8180</v>
      </c>
      <c r="B4121" s="48" t="s">
        <v>288</v>
      </c>
      <c r="C4121" s="48" t="str">
        <f>VLOOKUP(Table14[[#This Row],[Subject]],Sheet2!$A$1:$B$60,2,0)</f>
        <v>MALE</v>
      </c>
      <c r="D4121" s="48" t="str">
        <f>TEXT(Table14[[#This Row],[Date]],"MMMM")</f>
        <v>September</v>
      </c>
      <c r="E4121" s="38">
        <v>45171</v>
      </c>
      <c r="F4121" s="48" t="s">
        <v>16</v>
      </c>
      <c r="G4121" s="48" t="s">
        <v>165</v>
      </c>
      <c r="H4121" s="48" t="s">
        <v>781</v>
      </c>
      <c r="I4121" s="48">
        <v>3</v>
      </c>
    </row>
    <row r="4122" spans="1:9" x14ac:dyDescent="0.3">
      <c r="A4122" s="48">
        <v>8181</v>
      </c>
      <c r="B4122" s="48" t="s">
        <v>288</v>
      </c>
      <c r="C4122" s="48" t="str">
        <f>VLOOKUP(Table14[[#This Row],[Subject]],Sheet2!$A$1:$B$60,2,0)</f>
        <v>MALE</v>
      </c>
      <c r="D4122" s="48" t="str">
        <f>TEXT(Table14[[#This Row],[Date]],"MMMM")</f>
        <v>September</v>
      </c>
      <c r="E4122" s="38">
        <v>45171</v>
      </c>
      <c r="F4122" s="48" t="s">
        <v>16</v>
      </c>
      <c r="G4122" s="48" t="s">
        <v>165</v>
      </c>
      <c r="H4122" s="48" t="s">
        <v>782</v>
      </c>
      <c r="I4122" s="48">
        <v>2</v>
      </c>
    </row>
    <row r="4123" spans="1:9" x14ac:dyDescent="0.3">
      <c r="A4123" s="48">
        <v>8182</v>
      </c>
      <c r="B4123" s="48" t="s">
        <v>288</v>
      </c>
      <c r="C4123" s="48" t="str">
        <f>VLOOKUP(Table14[[#This Row],[Subject]],Sheet2!$A$1:$B$60,2,0)</f>
        <v>MALE</v>
      </c>
      <c r="D4123" s="48" t="str">
        <f>TEXT(Table14[[#This Row],[Date]],"MMMM")</f>
        <v>September</v>
      </c>
      <c r="E4123" s="38">
        <v>45171</v>
      </c>
      <c r="F4123" s="48" t="s">
        <v>16</v>
      </c>
      <c r="G4123" s="48" t="s">
        <v>165</v>
      </c>
      <c r="H4123" s="48" t="s">
        <v>783</v>
      </c>
      <c r="I4123" s="48">
        <v>5</v>
      </c>
    </row>
    <row r="4124" spans="1:9" x14ac:dyDescent="0.3">
      <c r="A4124" s="48">
        <v>8183</v>
      </c>
      <c r="B4124" s="48" t="s">
        <v>288</v>
      </c>
      <c r="C4124" s="48" t="str">
        <f>VLOOKUP(Table14[[#This Row],[Subject]],Sheet2!$A$1:$B$60,2,0)</f>
        <v>MALE</v>
      </c>
      <c r="D4124" s="48" t="str">
        <f>TEXT(Table14[[#This Row],[Date]],"MMMM")</f>
        <v>September</v>
      </c>
      <c r="E4124" s="38">
        <v>45171</v>
      </c>
      <c r="F4124" s="48" t="s">
        <v>16</v>
      </c>
      <c r="G4124" s="48" t="s">
        <v>165</v>
      </c>
      <c r="H4124" s="48" t="s">
        <v>784</v>
      </c>
      <c r="I4124" s="48">
        <v>4</v>
      </c>
    </row>
    <row r="4125" spans="1:9" x14ac:dyDescent="0.3">
      <c r="A4125" s="48">
        <v>8184</v>
      </c>
      <c r="B4125" s="48" t="s">
        <v>288</v>
      </c>
      <c r="C4125" s="48" t="str">
        <f>VLOOKUP(Table14[[#This Row],[Subject]],Sheet2!$A$1:$B$60,2,0)</f>
        <v>MALE</v>
      </c>
      <c r="D4125" s="48" t="str">
        <f>TEXT(Table14[[#This Row],[Date]],"MMMM")</f>
        <v>September</v>
      </c>
      <c r="E4125" s="38">
        <v>45171</v>
      </c>
      <c r="F4125" s="48" t="s">
        <v>16</v>
      </c>
      <c r="G4125" s="48" t="s">
        <v>165</v>
      </c>
      <c r="H4125" s="48" t="s">
        <v>785</v>
      </c>
      <c r="I4125" s="48">
        <v>5</v>
      </c>
    </row>
    <row r="4126" spans="1:9" x14ac:dyDescent="0.3">
      <c r="A4126" s="48">
        <v>8185</v>
      </c>
      <c r="B4126" s="48" t="s">
        <v>288</v>
      </c>
      <c r="C4126" s="48" t="str">
        <f>VLOOKUP(Table14[[#This Row],[Subject]],Sheet2!$A$1:$B$60,2,0)</f>
        <v>MALE</v>
      </c>
      <c r="D4126" s="48" t="str">
        <f>TEXT(Table14[[#This Row],[Date]],"MMMM")</f>
        <v>September</v>
      </c>
      <c r="E4126" s="38">
        <v>45171</v>
      </c>
      <c r="F4126" s="48" t="s">
        <v>16</v>
      </c>
      <c r="G4126" s="48" t="s">
        <v>165</v>
      </c>
      <c r="H4126" s="48" t="s">
        <v>786</v>
      </c>
      <c r="I4126" s="48">
        <v>7</v>
      </c>
    </row>
    <row r="4127" spans="1:9" x14ac:dyDescent="0.3">
      <c r="A4127" s="48">
        <v>8186</v>
      </c>
      <c r="B4127" s="48" t="s">
        <v>288</v>
      </c>
      <c r="C4127" s="48" t="str">
        <f>VLOOKUP(Table14[[#This Row],[Subject]],Sheet2!$A$1:$B$60,2,0)</f>
        <v>MALE</v>
      </c>
      <c r="D4127" s="48" t="str">
        <f>TEXT(Table14[[#This Row],[Date]],"MMMM")</f>
        <v>September</v>
      </c>
      <c r="E4127" s="38">
        <v>45171</v>
      </c>
      <c r="F4127" s="48" t="s">
        <v>16</v>
      </c>
      <c r="G4127" s="48" t="s">
        <v>165</v>
      </c>
      <c r="H4127" s="48" t="s">
        <v>787</v>
      </c>
      <c r="I4127" s="48">
        <v>4</v>
      </c>
    </row>
    <row r="4128" spans="1:9" x14ac:dyDescent="0.3">
      <c r="A4128" s="48">
        <v>8187</v>
      </c>
      <c r="B4128" s="48" t="s">
        <v>288</v>
      </c>
      <c r="C4128" s="48" t="str">
        <f>VLOOKUP(Table14[[#This Row],[Subject]],Sheet2!$A$1:$B$60,2,0)</f>
        <v>MALE</v>
      </c>
      <c r="D4128" s="48" t="str">
        <f>TEXT(Table14[[#This Row],[Date]],"MMMM")</f>
        <v>September</v>
      </c>
      <c r="E4128" s="38">
        <v>45171</v>
      </c>
      <c r="F4128" s="48" t="s">
        <v>16</v>
      </c>
      <c r="G4128" s="48" t="s">
        <v>165</v>
      </c>
      <c r="H4128" s="48" t="s">
        <v>788</v>
      </c>
      <c r="I4128" s="48">
        <v>7</v>
      </c>
    </row>
    <row r="4129" spans="1:9" x14ac:dyDescent="0.3">
      <c r="A4129" s="48">
        <v>8188</v>
      </c>
      <c r="B4129" s="48" t="s">
        <v>288</v>
      </c>
      <c r="C4129" s="48" t="str">
        <f>VLOOKUP(Table14[[#This Row],[Subject]],Sheet2!$A$1:$B$60,2,0)</f>
        <v>MALE</v>
      </c>
      <c r="D4129" s="48" t="str">
        <f>TEXT(Table14[[#This Row],[Date]],"MMMM")</f>
        <v>September</v>
      </c>
      <c r="E4129" s="38">
        <v>45171</v>
      </c>
      <c r="F4129" s="48" t="s">
        <v>16</v>
      </c>
      <c r="G4129" s="48" t="s">
        <v>165</v>
      </c>
      <c r="H4129" s="48" t="s">
        <v>789</v>
      </c>
      <c r="I4129" s="48">
        <v>2</v>
      </c>
    </row>
    <row r="4130" spans="1:9" x14ac:dyDescent="0.3">
      <c r="A4130" s="48">
        <v>8189</v>
      </c>
      <c r="B4130" s="48" t="s">
        <v>288</v>
      </c>
      <c r="C4130" s="48" t="str">
        <f>VLOOKUP(Table14[[#This Row],[Subject]],Sheet2!$A$1:$B$60,2,0)</f>
        <v>MALE</v>
      </c>
      <c r="D4130" s="48" t="str">
        <f>TEXT(Table14[[#This Row],[Date]],"MMMM")</f>
        <v>September</v>
      </c>
      <c r="E4130" s="38">
        <v>45171</v>
      </c>
      <c r="F4130" s="48" t="s">
        <v>16</v>
      </c>
      <c r="G4130" s="48" t="s">
        <v>165</v>
      </c>
      <c r="H4130" s="48" t="s">
        <v>790</v>
      </c>
      <c r="I4130" s="48">
        <v>7</v>
      </c>
    </row>
    <row r="4131" spans="1:9" x14ac:dyDescent="0.3">
      <c r="A4131" s="48">
        <v>8190</v>
      </c>
      <c r="B4131" s="48" t="s">
        <v>288</v>
      </c>
      <c r="C4131" s="48" t="str">
        <f>VLOOKUP(Table14[[#This Row],[Subject]],Sheet2!$A$1:$B$60,2,0)</f>
        <v>MALE</v>
      </c>
      <c r="D4131" s="48" t="str">
        <f>TEXT(Table14[[#This Row],[Date]],"MMMM")</f>
        <v>September</v>
      </c>
      <c r="E4131" s="38">
        <v>45171</v>
      </c>
      <c r="F4131" s="48" t="s">
        <v>16</v>
      </c>
      <c r="G4131" s="48" t="s">
        <v>165</v>
      </c>
      <c r="H4131" s="48" t="s">
        <v>791</v>
      </c>
      <c r="I4131" s="48">
        <v>6</v>
      </c>
    </row>
    <row r="4132" spans="1:9" x14ac:dyDescent="0.3">
      <c r="A4132" s="48">
        <v>8191</v>
      </c>
      <c r="B4132" s="48" t="s">
        <v>288</v>
      </c>
      <c r="C4132" s="48" t="str">
        <f>VLOOKUP(Table14[[#This Row],[Subject]],Sheet2!$A$1:$B$60,2,0)</f>
        <v>MALE</v>
      </c>
      <c r="D4132" s="48" t="str">
        <f>TEXT(Table14[[#This Row],[Date]],"MMMM")</f>
        <v>September</v>
      </c>
      <c r="E4132" s="38">
        <v>45171</v>
      </c>
      <c r="F4132" s="48" t="s">
        <v>16</v>
      </c>
      <c r="G4132" s="48" t="s">
        <v>165</v>
      </c>
      <c r="H4132" s="48" t="s">
        <v>792</v>
      </c>
      <c r="I4132" s="48">
        <v>5</v>
      </c>
    </row>
    <row r="4133" spans="1:9" x14ac:dyDescent="0.3">
      <c r="A4133" s="48">
        <v>8192</v>
      </c>
      <c r="B4133" s="48" t="s">
        <v>288</v>
      </c>
      <c r="C4133" s="48" t="str">
        <f>VLOOKUP(Table14[[#This Row],[Subject]],Sheet2!$A$1:$B$60,2,0)</f>
        <v>MALE</v>
      </c>
      <c r="D4133" s="48" t="str">
        <f>TEXT(Table14[[#This Row],[Date]],"MMMM")</f>
        <v>September</v>
      </c>
      <c r="E4133" s="38">
        <v>45171</v>
      </c>
      <c r="F4133" s="48" t="s">
        <v>16</v>
      </c>
      <c r="G4133" s="48" t="s">
        <v>165</v>
      </c>
      <c r="H4133" s="48" t="s">
        <v>793</v>
      </c>
      <c r="I4133" s="48">
        <v>7</v>
      </c>
    </row>
    <row r="4134" spans="1:9" x14ac:dyDescent="0.3">
      <c r="A4134" s="48">
        <v>8193</v>
      </c>
      <c r="B4134" s="48" t="s">
        <v>288</v>
      </c>
      <c r="C4134" s="48" t="str">
        <f>VLOOKUP(Table14[[#This Row],[Subject]],Sheet2!$A$1:$B$60,2,0)</f>
        <v>MALE</v>
      </c>
      <c r="D4134" s="48" t="str">
        <f>TEXT(Table14[[#This Row],[Date]],"MMMM")</f>
        <v>September</v>
      </c>
      <c r="E4134" s="38">
        <v>45171</v>
      </c>
      <c r="F4134" s="48" t="s">
        <v>16</v>
      </c>
      <c r="G4134" s="48" t="s">
        <v>165</v>
      </c>
      <c r="H4134" s="48" t="s">
        <v>794</v>
      </c>
      <c r="I4134" s="48">
        <v>4</v>
      </c>
    </row>
    <row r="4135" spans="1:9" x14ac:dyDescent="0.3">
      <c r="A4135" s="48">
        <v>8194</v>
      </c>
      <c r="B4135" s="48" t="s">
        <v>288</v>
      </c>
      <c r="C4135" s="48" t="str">
        <f>VLOOKUP(Table14[[#This Row],[Subject]],Sheet2!$A$1:$B$60,2,0)</f>
        <v>MALE</v>
      </c>
      <c r="D4135" s="48" t="str">
        <f>TEXT(Table14[[#This Row],[Date]],"MMMM")</f>
        <v>September</v>
      </c>
      <c r="E4135" s="38">
        <v>45171</v>
      </c>
      <c r="F4135" s="48" t="s">
        <v>16</v>
      </c>
      <c r="G4135" s="48" t="s">
        <v>165</v>
      </c>
      <c r="H4135" s="48" t="s">
        <v>795</v>
      </c>
      <c r="I4135" s="48">
        <v>1</v>
      </c>
    </row>
    <row r="4136" spans="1:9" x14ac:dyDescent="0.3">
      <c r="A4136" s="48">
        <v>8195</v>
      </c>
      <c r="B4136" s="48" t="s">
        <v>288</v>
      </c>
      <c r="C4136" s="48" t="str">
        <f>VLOOKUP(Table14[[#This Row],[Subject]],Sheet2!$A$1:$B$60,2,0)</f>
        <v>MALE</v>
      </c>
      <c r="D4136" s="48" t="str">
        <f>TEXT(Table14[[#This Row],[Date]],"MMMM")</f>
        <v>September</v>
      </c>
      <c r="E4136" s="38">
        <v>45171</v>
      </c>
      <c r="F4136" s="48" t="s">
        <v>16</v>
      </c>
      <c r="G4136" s="48" t="s">
        <v>165</v>
      </c>
      <c r="H4136" s="48" t="s">
        <v>796</v>
      </c>
      <c r="I4136" s="48">
        <v>5</v>
      </c>
    </row>
    <row r="4137" spans="1:9" x14ac:dyDescent="0.3">
      <c r="A4137" s="48">
        <v>8196</v>
      </c>
      <c r="B4137" s="48" t="s">
        <v>288</v>
      </c>
      <c r="C4137" s="48" t="str">
        <f>VLOOKUP(Table14[[#This Row],[Subject]],Sheet2!$A$1:$B$60,2,0)</f>
        <v>MALE</v>
      </c>
      <c r="D4137" s="48" t="str">
        <f>TEXT(Table14[[#This Row],[Date]],"MMMM")</f>
        <v>September</v>
      </c>
      <c r="E4137" s="38">
        <v>45171</v>
      </c>
      <c r="F4137" s="48" t="s">
        <v>16</v>
      </c>
      <c r="G4137" s="48" t="s">
        <v>165</v>
      </c>
      <c r="H4137" s="48" t="s">
        <v>797</v>
      </c>
      <c r="I4137" s="48">
        <v>6</v>
      </c>
    </row>
    <row r="4138" spans="1:9" x14ac:dyDescent="0.3">
      <c r="A4138" s="48">
        <v>8197</v>
      </c>
      <c r="B4138" s="48" t="s">
        <v>288</v>
      </c>
      <c r="C4138" s="48" t="str">
        <f>VLOOKUP(Table14[[#This Row],[Subject]],Sheet2!$A$1:$B$60,2,0)</f>
        <v>MALE</v>
      </c>
      <c r="D4138" s="48" t="str">
        <f>TEXT(Table14[[#This Row],[Date]],"MMMM")</f>
        <v>September</v>
      </c>
      <c r="E4138" s="38">
        <v>45171</v>
      </c>
      <c r="F4138" s="48" t="s">
        <v>16</v>
      </c>
      <c r="G4138" s="48" t="s">
        <v>165</v>
      </c>
      <c r="H4138" s="48" t="s">
        <v>798</v>
      </c>
      <c r="I4138" s="48">
        <v>2</v>
      </c>
    </row>
    <row r="4139" spans="1:9" x14ac:dyDescent="0.3">
      <c r="A4139" s="48">
        <v>8198</v>
      </c>
      <c r="B4139" s="48" t="s">
        <v>288</v>
      </c>
      <c r="C4139" s="48" t="str">
        <f>VLOOKUP(Table14[[#This Row],[Subject]],Sheet2!$A$1:$B$60,2,0)</f>
        <v>MALE</v>
      </c>
      <c r="D4139" s="48" t="str">
        <f>TEXT(Table14[[#This Row],[Date]],"MMMM")</f>
        <v>September</v>
      </c>
      <c r="E4139" s="38">
        <v>45171</v>
      </c>
      <c r="F4139" s="48" t="s">
        <v>16</v>
      </c>
      <c r="G4139" s="48" t="s">
        <v>165</v>
      </c>
      <c r="H4139" s="48" t="s">
        <v>799</v>
      </c>
      <c r="I4139" s="48">
        <v>1</v>
      </c>
    </row>
    <row r="4140" spans="1:9" x14ac:dyDescent="0.3">
      <c r="A4140" s="48">
        <v>8199</v>
      </c>
      <c r="B4140" s="48" t="s">
        <v>288</v>
      </c>
      <c r="C4140" s="48" t="str">
        <f>VLOOKUP(Table14[[#This Row],[Subject]],Sheet2!$A$1:$B$60,2,0)</f>
        <v>MALE</v>
      </c>
      <c r="D4140" s="48" t="str">
        <f>TEXT(Table14[[#This Row],[Date]],"MMMM")</f>
        <v>September</v>
      </c>
      <c r="E4140" s="38">
        <v>45171</v>
      </c>
      <c r="F4140" s="48" t="s">
        <v>16</v>
      </c>
      <c r="G4140" s="48" t="s">
        <v>165</v>
      </c>
      <c r="H4140" s="48" t="s">
        <v>800</v>
      </c>
      <c r="I4140" s="48">
        <v>3</v>
      </c>
    </row>
    <row r="4141" spans="1:9" x14ac:dyDescent="0.3">
      <c r="A4141" s="48">
        <v>8200</v>
      </c>
      <c r="B4141" s="48" t="s">
        <v>288</v>
      </c>
      <c r="C4141" s="48" t="str">
        <f>VLOOKUP(Table14[[#This Row],[Subject]],Sheet2!$A$1:$B$60,2,0)</f>
        <v>MALE</v>
      </c>
      <c r="D4141" s="48" t="str">
        <f>TEXT(Table14[[#This Row],[Date]],"MMMM")</f>
        <v>September</v>
      </c>
      <c r="E4141" s="38">
        <v>45171</v>
      </c>
      <c r="F4141" s="48" t="s">
        <v>16</v>
      </c>
      <c r="G4141" s="48" t="s">
        <v>165</v>
      </c>
      <c r="H4141" s="48" t="s">
        <v>801</v>
      </c>
      <c r="I4141" s="48">
        <v>2</v>
      </c>
    </row>
    <row r="4142" spans="1:9" x14ac:dyDescent="0.3">
      <c r="A4142" s="48">
        <v>8201</v>
      </c>
      <c r="B4142" s="48" t="s">
        <v>288</v>
      </c>
      <c r="C4142" s="48" t="str">
        <f>VLOOKUP(Table14[[#This Row],[Subject]],Sheet2!$A$1:$B$60,2,0)</f>
        <v>MALE</v>
      </c>
      <c r="D4142" s="48" t="str">
        <f>TEXT(Table14[[#This Row],[Date]],"MMMM")</f>
        <v>September</v>
      </c>
      <c r="E4142" s="38">
        <v>45171</v>
      </c>
      <c r="F4142" s="48" t="s">
        <v>16</v>
      </c>
      <c r="G4142" s="48" t="s">
        <v>188</v>
      </c>
      <c r="H4142" s="48" t="s">
        <v>802</v>
      </c>
      <c r="I4142" s="48">
        <v>6</v>
      </c>
    </row>
    <row r="4143" spans="1:9" x14ac:dyDescent="0.3">
      <c r="A4143" s="48">
        <v>8202</v>
      </c>
      <c r="B4143" s="48" t="s">
        <v>288</v>
      </c>
      <c r="C4143" s="48" t="str">
        <f>VLOOKUP(Table14[[#This Row],[Subject]],Sheet2!$A$1:$B$60,2,0)</f>
        <v>MALE</v>
      </c>
      <c r="D4143" s="48" t="str">
        <f>TEXT(Table14[[#This Row],[Date]],"MMMM")</f>
        <v>September</v>
      </c>
      <c r="E4143" s="38">
        <v>45171</v>
      </c>
      <c r="F4143" s="48" t="s">
        <v>16</v>
      </c>
      <c r="G4143" s="48" t="s">
        <v>188</v>
      </c>
      <c r="H4143" s="48" t="s">
        <v>803</v>
      </c>
      <c r="I4143" s="48">
        <v>3</v>
      </c>
    </row>
    <row r="4144" spans="1:9" x14ac:dyDescent="0.3">
      <c r="A4144" s="48">
        <v>8203</v>
      </c>
      <c r="B4144" s="48" t="s">
        <v>288</v>
      </c>
      <c r="C4144" s="48" t="str">
        <f>VLOOKUP(Table14[[#This Row],[Subject]],Sheet2!$A$1:$B$60,2,0)</f>
        <v>MALE</v>
      </c>
      <c r="D4144" s="48" t="str">
        <f>TEXT(Table14[[#This Row],[Date]],"MMMM")</f>
        <v>September</v>
      </c>
      <c r="E4144" s="38">
        <v>45171</v>
      </c>
      <c r="F4144" s="48" t="s">
        <v>16</v>
      </c>
      <c r="G4144" s="48" t="s">
        <v>188</v>
      </c>
      <c r="H4144" s="48" t="s">
        <v>804</v>
      </c>
      <c r="I4144" s="48">
        <v>5</v>
      </c>
    </row>
    <row r="4145" spans="1:9" x14ac:dyDescent="0.3">
      <c r="A4145" s="48">
        <v>8204</v>
      </c>
      <c r="B4145" s="48" t="s">
        <v>288</v>
      </c>
      <c r="C4145" s="48" t="str">
        <f>VLOOKUP(Table14[[#This Row],[Subject]],Sheet2!$A$1:$B$60,2,0)</f>
        <v>MALE</v>
      </c>
      <c r="D4145" s="48" t="str">
        <f>TEXT(Table14[[#This Row],[Date]],"MMMM")</f>
        <v>September</v>
      </c>
      <c r="E4145" s="38">
        <v>45171</v>
      </c>
      <c r="F4145" s="48" t="s">
        <v>16</v>
      </c>
      <c r="G4145" s="48" t="s">
        <v>188</v>
      </c>
      <c r="H4145" s="48" t="s">
        <v>805</v>
      </c>
      <c r="I4145" s="48">
        <v>7</v>
      </c>
    </row>
    <row r="4146" spans="1:9" x14ac:dyDescent="0.3">
      <c r="A4146" s="48">
        <v>8205</v>
      </c>
      <c r="B4146" s="48" t="s">
        <v>288</v>
      </c>
      <c r="C4146" s="48" t="str">
        <f>VLOOKUP(Table14[[#This Row],[Subject]],Sheet2!$A$1:$B$60,2,0)</f>
        <v>MALE</v>
      </c>
      <c r="D4146" s="48" t="str">
        <f>TEXT(Table14[[#This Row],[Date]],"MMMM")</f>
        <v>September</v>
      </c>
      <c r="E4146" s="38">
        <v>45171</v>
      </c>
      <c r="F4146" s="48" t="s">
        <v>16</v>
      </c>
      <c r="G4146" s="48" t="s">
        <v>188</v>
      </c>
      <c r="H4146" s="48" t="s">
        <v>806</v>
      </c>
      <c r="I4146" s="48">
        <v>4</v>
      </c>
    </row>
    <row r="4147" spans="1:9" x14ac:dyDescent="0.3">
      <c r="A4147" s="48">
        <v>8206</v>
      </c>
      <c r="B4147" s="48" t="s">
        <v>288</v>
      </c>
      <c r="C4147" s="48" t="str">
        <f>VLOOKUP(Table14[[#This Row],[Subject]],Sheet2!$A$1:$B$60,2,0)</f>
        <v>MALE</v>
      </c>
      <c r="D4147" s="48" t="str">
        <f>TEXT(Table14[[#This Row],[Date]],"MMMM")</f>
        <v>September</v>
      </c>
      <c r="E4147" s="38">
        <v>45171</v>
      </c>
      <c r="F4147" s="48" t="s">
        <v>16</v>
      </c>
      <c r="G4147" s="48" t="s">
        <v>188</v>
      </c>
      <c r="H4147" s="48" t="s">
        <v>807</v>
      </c>
      <c r="I4147" s="48">
        <v>2</v>
      </c>
    </row>
    <row r="4148" spans="1:9" x14ac:dyDescent="0.3">
      <c r="A4148" s="48">
        <v>8207</v>
      </c>
      <c r="B4148" s="48" t="s">
        <v>288</v>
      </c>
      <c r="C4148" s="48" t="str">
        <f>VLOOKUP(Table14[[#This Row],[Subject]],Sheet2!$A$1:$B$60,2,0)</f>
        <v>MALE</v>
      </c>
      <c r="D4148" s="48" t="str">
        <f>TEXT(Table14[[#This Row],[Date]],"MMMM")</f>
        <v>September</v>
      </c>
      <c r="E4148" s="38">
        <v>45171</v>
      </c>
      <c r="F4148" s="48" t="s">
        <v>16</v>
      </c>
      <c r="G4148" s="48" t="s">
        <v>188</v>
      </c>
      <c r="H4148" s="48" t="s">
        <v>808</v>
      </c>
      <c r="I4148" s="48">
        <v>1</v>
      </c>
    </row>
    <row r="4149" spans="1:9" x14ac:dyDescent="0.3">
      <c r="A4149" s="48">
        <v>8208</v>
      </c>
      <c r="B4149" s="48" t="s">
        <v>288</v>
      </c>
      <c r="C4149" s="48" t="str">
        <f>VLOOKUP(Table14[[#This Row],[Subject]],Sheet2!$A$1:$B$60,2,0)</f>
        <v>MALE</v>
      </c>
      <c r="D4149" s="48" t="str">
        <f>TEXT(Table14[[#This Row],[Date]],"MMMM")</f>
        <v>September</v>
      </c>
      <c r="E4149" s="38">
        <v>45171</v>
      </c>
      <c r="F4149" s="48" t="s">
        <v>16</v>
      </c>
      <c r="G4149" s="48" t="s">
        <v>188</v>
      </c>
      <c r="H4149" s="48" t="s">
        <v>809</v>
      </c>
      <c r="I4149" s="48">
        <v>6</v>
      </c>
    </row>
    <row r="4150" spans="1:9" x14ac:dyDescent="0.3">
      <c r="A4150" s="48">
        <v>8209</v>
      </c>
      <c r="B4150" s="48" t="s">
        <v>288</v>
      </c>
      <c r="C4150" s="48" t="str">
        <f>VLOOKUP(Table14[[#This Row],[Subject]],Sheet2!$A$1:$B$60,2,0)</f>
        <v>MALE</v>
      </c>
      <c r="D4150" s="48" t="str">
        <f>TEXT(Table14[[#This Row],[Date]],"MMMM")</f>
        <v>September</v>
      </c>
      <c r="E4150" s="38">
        <v>45171</v>
      </c>
      <c r="F4150" s="48" t="s">
        <v>16</v>
      </c>
      <c r="G4150" s="48" t="s">
        <v>188</v>
      </c>
      <c r="H4150" s="48" t="s">
        <v>810</v>
      </c>
      <c r="I4150" s="48">
        <v>3</v>
      </c>
    </row>
    <row r="4151" spans="1:9" x14ac:dyDescent="0.3">
      <c r="A4151" s="48">
        <v>8210</v>
      </c>
      <c r="B4151" s="48" t="s">
        <v>288</v>
      </c>
      <c r="C4151" s="48" t="str">
        <f>VLOOKUP(Table14[[#This Row],[Subject]],Sheet2!$A$1:$B$60,2,0)</f>
        <v>MALE</v>
      </c>
      <c r="D4151" s="48" t="str">
        <f>TEXT(Table14[[#This Row],[Date]],"MMMM")</f>
        <v>September</v>
      </c>
      <c r="E4151" s="38">
        <v>45171</v>
      </c>
      <c r="F4151" s="48" t="s">
        <v>16</v>
      </c>
      <c r="G4151" s="48" t="s">
        <v>188</v>
      </c>
      <c r="H4151" s="48" t="s">
        <v>811</v>
      </c>
      <c r="I4151" s="48">
        <v>5</v>
      </c>
    </row>
    <row r="4152" spans="1:9" x14ac:dyDescent="0.3">
      <c r="A4152" s="48">
        <v>8211</v>
      </c>
      <c r="B4152" s="48" t="s">
        <v>288</v>
      </c>
      <c r="C4152" s="48" t="str">
        <f>VLOOKUP(Table14[[#This Row],[Subject]],Sheet2!$A$1:$B$60,2,0)</f>
        <v>MALE</v>
      </c>
      <c r="D4152" s="48" t="str">
        <f>TEXT(Table14[[#This Row],[Date]],"MMMM")</f>
        <v>September</v>
      </c>
      <c r="E4152" s="38">
        <v>45171</v>
      </c>
      <c r="F4152" s="48" t="s">
        <v>16</v>
      </c>
      <c r="G4152" s="48" t="s">
        <v>199</v>
      </c>
      <c r="H4152" s="48" t="s">
        <v>812</v>
      </c>
      <c r="I4152" s="48">
        <v>1</v>
      </c>
    </row>
    <row r="4153" spans="1:9" x14ac:dyDescent="0.3">
      <c r="A4153" s="48">
        <v>8212</v>
      </c>
      <c r="B4153" s="48" t="s">
        <v>288</v>
      </c>
      <c r="C4153" s="48" t="str">
        <f>VLOOKUP(Table14[[#This Row],[Subject]],Sheet2!$A$1:$B$60,2,0)</f>
        <v>MALE</v>
      </c>
      <c r="D4153" s="48" t="str">
        <f>TEXT(Table14[[#This Row],[Date]],"MMMM")</f>
        <v>September</v>
      </c>
      <c r="E4153" s="38">
        <v>45171</v>
      </c>
      <c r="F4153" s="48" t="s">
        <v>16</v>
      </c>
      <c r="G4153" s="48" t="s">
        <v>199</v>
      </c>
      <c r="H4153" s="48" t="s">
        <v>813</v>
      </c>
      <c r="I4153" s="48">
        <v>4</v>
      </c>
    </row>
    <row r="4154" spans="1:9" x14ac:dyDescent="0.3">
      <c r="A4154" s="48">
        <v>8213</v>
      </c>
      <c r="B4154" s="48" t="s">
        <v>288</v>
      </c>
      <c r="C4154" s="48" t="str">
        <f>VLOOKUP(Table14[[#This Row],[Subject]],Sheet2!$A$1:$B$60,2,0)</f>
        <v>MALE</v>
      </c>
      <c r="D4154" s="48" t="str">
        <f>TEXT(Table14[[#This Row],[Date]],"MMMM")</f>
        <v>September</v>
      </c>
      <c r="E4154" s="38">
        <v>45171</v>
      </c>
      <c r="F4154" s="48" t="s">
        <v>16</v>
      </c>
      <c r="G4154" s="48" t="s">
        <v>199</v>
      </c>
      <c r="H4154" s="48" t="s">
        <v>814</v>
      </c>
      <c r="I4154" s="48">
        <v>2</v>
      </c>
    </row>
    <row r="4155" spans="1:9" x14ac:dyDescent="0.3">
      <c r="A4155" s="48">
        <v>8214</v>
      </c>
      <c r="B4155" s="48" t="s">
        <v>288</v>
      </c>
      <c r="C4155" s="48" t="str">
        <f>VLOOKUP(Table14[[#This Row],[Subject]],Sheet2!$A$1:$B$60,2,0)</f>
        <v>MALE</v>
      </c>
      <c r="D4155" s="48" t="str">
        <f>TEXT(Table14[[#This Row],[Date]],"MMMM")</f>
        <v>September</v>
      </c>
      <c r="E4155" s="38">
        <v>45171</v>
      </c>
      <c r="F4155" s="48" t="s">
        <v>16</v>
      </c>
      <c r="G4155" s="48" t="s">
        <v>199</v>
      </c>
      <c r="H4155" s="48" t="s">
        <v>815</v>
      </c>
      <c r="I4155" s="48">
        <v>7</v>
      </c>
    </row>
    <row r="4156" spans="1:9" x14ac:dyDescent="0.3">
      <c r="A4156" s="48">
        <v>8215</v>
      </c>
      <c r="B4156" s="48" t="s">
        <v>288</v>
      </c>
      <c r="C4156" s="48" t="str">
        <f>VLOOKUP(Table14[[#This Row],[Subject]],Sheet2!$A$1:$B$60,2,0)</f>
        <v>MALE</v>
      </c>
      <c r="D4156" s="48" t="str">
        <f>TEXT(Table14[[#This Row],[Date]],"MMMM")</f>
        <v>September</v>
      </c>
      <c r="E4156" s="38">
        <v>45171</v>
      </c>
      <c r="F4156" s="48" t="s">
        <v>16</v>
      </c>
      <c r="G4156" s="48" t="s">
        <v>199</v>
      </c>
      <c r="H4156" s="48" t="s">
        <v>816</v>
      </c>
      <c r="I4156" s="48">
        <v>3</v>
      </c>
    </row>
    <row r="4157" spans="1:9" x14ac:dyDescent="0.3">
      <c r="A4157" s="48">
        <v>8216</v>
      </c>
      <c r="B4157" s="48" t="s">
        <v>288</v>
      </c>
      <c r="C4157" s="48" t="str">
        <f>VLOOKUP(Table14[[#This Row],[Subject]],Sheet2!$A$1:$B$60,2,0)</f>
        <v>MALE</v>
      </c>
      <c r="D4157" s="48" t="str">
        <f>TEXT(Table14[[#This Row],[Date]],"MMMM")</f>
        <v>September</v>
      </c>
      <c r="E4157" s="38">
        <v>45171</v>
      </c>
      <c r="F4157" s="48" t="s">
        <v>16</v>
      </c>
      <c r="G4157" s="48" t="s">
        <v>199</v>
      </c>
      <c r="H4157" s="48" t="s">
        <v>817</v>
      </c>
      <c r="I4157" s="48">
        <v>5</v>
      </c>
    </row>
    <row r="4158" spans="1:9" x14ac:dyDescent="0.3">
      <c r="A4158" s="48">
        <v>8217</v>
      </c>
      <c r="B4158" s="48" t="s">
        <v>288</v>
      </c>
      <c r="C4158" s="48" t="str">
        <f>VLOOKUP(Table14[[#This Row],[Subject]],Sheet2!$A$1:$B$60,2,0)</f>
        <v>MALE</v>
      </c>
      <c r="D4158" s="48" t="str">
        <f>TEXT(Table14[[#This Row],[Date]],"MMMM")</f>
        <v>September</v>
      </c>
      <c r="E4158" s="38">
        <v>45171</v>
      </c>
      <c r="F4158" s="48" t="s">
        <v>16</v>
      </c>
      <c r="G4158" s="48" t="s">
        <v>199</v>
      </c>
      <c r="H4158" s="48" t="s">
        <v>818</v>
      </c>
      <c r="I4158" s="48">
        <v>2</v>
      </c>
    </row>
    <row r="4159" spans="1:9" x14ac:dyDescent="0.3">
      <c r="A4159" s="48">
        <v>8218</v>
      </c>
      <c r="B4159" s="48" t="s">
        <v>288</v>
      </c>
      <c r="C4159" s="48" t="str">
        <f>VLOOKUP(Table14[[#This Row],[Subject]],Sheet2!$A$1:$B$60,2,0)</f>
        <v>MALE</v>
      </c>
      <c r="D4159" s="48" t="str">
        <f>TEXT(Table14[[#This Row],[Date]],"MMMM")</f>
        <v>September</v>
      </c>
      <c r="E4159" s="38">
        <v>45171</v>
      </c>
      <c r="F4159" s="48" t="s">
        <v>16</v>
      </c>
      <c r="G4159" s="48" t="s">
        <v>199</v>
      </c>
      <c r="H4159" s="48" t="s">
        <v>819</v>
      </c>
      <c r="I4159" s="48">
        <v>1</v>
      </c>
    </row>
    <row r="4160" spans="1:9" x14ac:dyDescent="0.3">
      <c r="A4160" s="48">
        <v>8219</v>
      </c>
      <c r="B4160" s="48" t="s">
        <v>288</v>
      </c>
      <c r="C4160" s="48" t="str">
        <f>VLOOKUP(Table14[[#This Row],[Subject]],Sheet2!$A$1:$B$60,2,0)</f>
        <v>MALE</v>
      </c>
      <c r="D4160" s="48" t="str">
        <f>TEXT(Table14[[#This Row],[Date]],"MMMM")</f>
        <v>September</v>
      </c>
      <c r="E4160" s="38">
        <v>45171</v>
      </c>
      <c r="F4160" s="48" t="s">
        <v>16</v>
      </c>
      <c r="G4160" s="48" t="s">
        <v>199</v>
      </c>
      <c r="H4160" s="48" t="s">
        <v>820</v>
      </c>
      <c r="I4160" s="48">
        <v>6</v>
      </c>
    </row>
    <row r="4161" spans="1:9" x14ac:dyDescent="0.3">
      <c r="A4161" s="48">
        <v>8220</v>
      </c>
      <c r="B4161" s="48" t="s">
        <v>288</v>
      </c>
      <c r="C4161" s="48" t="str">
        <f>VLOOKUP(Table14[[#This Row],[Subject]],Sheet2!$A$1:$B$60,2,0)</f>
        <v>MALE</v>
      </c>
      <c r="D4161" s="48" t="str">
        <f>TEXT(Table14[[#This Row],[Date]],"MMMM")</f>
        <v>September</v>
      </c>
      <c r="E4161" s="38">
        <v>45171</v>
      </c>
      <c r="F4161" s="48" t="s">
        <v>16</v>
      </c>
      <c r="G4161" s="48" t="s">
        <v>199</v>
      </c>
      <c r="H4161" s="48" t="s">
        <v>821</v>
      </c>
      <c r="I4161" s="48">
        <v>4</v>
      </c>
    </row>
    <row r="4162" spans="1:9" x14ac:dyDescent="0.3">
      <c r="A4162" s="48">
        <v>8221</v>
      </c>
      <c r="B4162" s="48" t="s">
        <v>288</v>
      </c>
      <c r="C4162" s="48" t="str">
        <f>VLOOKUP(Table14[[#This Row],[Subject]],Sheet2!$A$1:$B$60,2,0)</f>
        <v>MALE</v>
      </c>
      <c r="D4162" s="48" t="str">
        <f>TEXT(Table14[[#This Row],[Date]],"MMMM")</f>
        <v>September</v>
      </c>
      <c r="E4162" s="38">
        <v>45171</v>
      </c>
      <c r="F4162" s="48" t="s">
        <v>16</v>
      </c>
      <c r="G4162" s="48" t="s">
        <v>199</v>
      </c>
      <c r="H4162" s="48" t="s">
        <v>822</v>
      </c>
      <c r="I4162" s="48">
        <v>5</v>
      </c>
    </row>
    <row r="4163" spans="1:9" x14ac:dyDescent="0.3">
      <c r="A4163" s="48">
        <v>8222</v>
      </c>
      <c r="B4163" s="48" t="s">
        <v>288</v>
      </c>
      <c r="C4163" s="48" t="str">
        <f>VLOOKUP(Table14[[#This Row],[Subject]],Sheet2!$A$1:$B$60,2,0)</f>
        <v>MALE</v>
      </c>
      <c r="D4163" s="48" t="str">
        <f>TEXT(Table14[[#This Row],[Date]],"MMMM")</f>
        <v>September</v>
      </c>
      <c r="E4163" s="38">
        <v>45171</v>
      </c>
      <c r="F4163" s="48" t="s">
        <v>16</v>
      </c>
      <c r="G4163" s="48" t="s">
        <v>199</v>
      </c>
      <c r="H4163" s="48" t="s">
        <v>823</v>
      </c>
      <c r="I4163" s="48">
        <v>1</v>
      </c>
    </row>
    <row r="4164" spans="1:9" x14ac:dyDescent="0.3">
      <c r="A4164" s="48">
        <v>8223</v>
      </c>
      <c r="B4164" s="48" t="s">
        <v>288</v>
      </c>
      <c r="C4164" s="48" t="str">
        <f>VLOOKUP(Table14[[#This Row],[Subject]],Sheet2!$A$1:$B$60,2,0)</f>
        <v>MALE</v>
      </c>
      <c r="D4164" s="48" t="str">
        <f>TEXT(Table14[[#This Row],[Date]],"MMMM")</f>
        <v>September</v>
      </c>
      <c r="E4164" s="38">
        <v>45171</v>
      </c>
      <c r="F4164" s="48" t="s">
        <v>16</v>
      </c>
      <c r="G4164" s="48" t="s">
        <v>199</v>
      </c>
      <c r="H4164" s="48" t="s">
        <v>824</v>
      </c>
      <c r="I4164" s="48">
        <v>3</v>
      </c>
    </row>
    <row r="4165" spans="1:9" x14ac:dyDescent="0.3">
      <c r="A4165" s="48">
        <v>8224</v>
      </c>
      <c r="B4165" s="48" t="s">
        <v>288</v>
      </c>
      <c r="C4165" s="48" t="str">
        <f>VLOOKUP(Table14[[#This Row],[Subject]],Sheet2!$A$1:$B$60,2,0)</f>
        <v>MALE</v>
      </c>
      <c r="D4165" s="48" t="str">
        <f>TEXT(Table14[[#This Row],[Date]],"MMMM")</f>
        <v>September</v>
      </c>
      <c r="E4165" s="38">
        <v>45171</v>
      </c>
      <c r="F4165" s="48" t="s">
        <v>16</v>
      </c>
      <c r="G4165" s="48" t="s">
        <v>199</v>
      </c>
      <c r="H4165" s="48" t="s">
        <v>825</v>
      </c>
      <c r="I4165" s="48">
        <v>2</v>
      </c>
    </row>
    <row r="4166" spans="1:9" x14ac:dyDescent="0.3">
      <c r="A4166" s="48">
        <v>8225</v>
      </c>
      <c r="B4166" s="48" t="s">
        <v>288</v>
      </c>
      <c r="C4166" s="48" t="str">
        <f>VLOOKUP(Table14[[#This Row],[Subject]],Sheet2!$A$1:$B$60,2,0)</f>
        <v>MALE</v>
      </c>
      <c r="D4166" s="48" t="str">
        <f>TEXT(Table14[[#This Row],[Date]],"MMMM")</f>
        <v>September</v>
      </c>
      <c r="E4166" s="38">
        <v>45171</v>
      </c>
      <c r="F4166" s="48" t="s">
        <v>16</v>
      </c>
      <c r="G4166" s="48" t="s">
        <v>199</v>
      </c>
      <c r="H4166" s="48" t="s">
        <v>826</v>
      </c>
      <c r="I4166" s="48">
        <v>7</v>
      </c>
    </row>
    <row r="4167" spans="1:9" x14ac:dyDescent="0.3">
      <c r="A4167" s="48">
        <v>8226</v>
      </c>
      <c r="B4167" s="48" t="s">
        <v>288</v>
      </c>
      <c r="C4167" s="48" t="str">
        <f>VLOOKUP(Table14[[#This Row],[Subject]],Sheet2!$A$1:$B$60,2,0)</f>
        <v>MALE</v>
      </c>
      <c r="D4167" s="48" t="str">
        <f>TEXT(Table14[[#This Row],[Date]],"MMMM")</f>
        <v>September</v>
      </c>
      <c r="E4167" s="38">
        <v>45171</v>
      </c>
      <c r="F4167" s="48" t="s">
        <v>16</v>
      </c>
      <c r="G4167" s="48" t="s">
        <v>199</v>
      </c>
      <c r="H4167" s="48" t="s">
        <v>827</v>
      </c>
      <c r="I4167" s="48">
        <v>3</v>
      </c>
    </row>
    <row r="4168" spans="1:9" x14ac:dyDescent="0.3">
      <c r="A4168" s="48">
        <v>8227</v>
      </c>
      <c r="B4168" s="48" t="s">
        <v>288</v>
      </c>
      <c r="C4168" s="48" t="str">
        <f>VLOOKUP(Table14[[#This Row],[Subject]],Sheet2!$A$1:$B$60,2,0)</f>
        <v>MALE</v>
      </c>
      <c r="D4168" s="48" t="str">
        <f>TEXT(Table14[[#This Row],[Date]],"MMMM")</f>
        <v>September</v>
      </c>
      <c r="E4168" s="38">
        <v>45171</v>
      </c>
      <c r="F4168" s="48" t="s">
        <v>16</v>
      </c>
      <c r="G4168" s="48" t="s">
        <v>199</v>
      </c>
      <c r="H4168" s="48" t="s">
        <v>828</v>
      </c>
      <c r="I4168" s="48">
        <v>4</v>
      </c>
    </row>
    <row r="4169" spans="1:9" x14ac:dyDescent="0.3">
      <c r="A4169" s="48">
        <v>8228</v>
      </c>
      <c r="B4169" s="48" t="s">
        <v>288</v>
      </c>
      <c r="C4169" s="48" t="str">
        <f>VLOOKUP(Table14[[#This Row],[Subject]],Sheet2!$A$1:$B$60,2,0)</f>
        <v>MALE</v>
      </c>
      <c r="D4169" s="48" t="str">
        <f>TEXT(Table14[[#This Row],[Date]],"MMMM")</f>
        <v>September</v>
      </c>
      <c r="E4169" s="38">
        <v>45171</v>
      </c>
      <c r="F4169" s="48" t="s">
        <v>16</v>
      </c>
      <c r="G4169" s="48" t="s">
        <v>199</v>
      </c>
      <c r="H4169" s="48" t="s">
        <v>829</v>
      </c>
      <c r="I4169" s="48">
        <v>6</v>
      </c>
    </row>
    <row r="4170" spans="1:9" x14ac:dyDescent="0.3">
      <c r="A4170" s="48">
        <v>8229</v>
      </c>
      <c r="B4170" s="48" t="s">
        <v>288</v>
      </c>
      <c r="C4170" s="48" t="str">
        <f>VLOOKUP(Table14[[#This Row],[Subject]],Sheet2!$A$1:$B$60,2,0)</f>
        <v>MALE</v>
      </c>
      <c r="D4170" s="48" t="str">
        <f>TEXT(Table14[[#This Row],[Date]],"MMMM")</f>
        <v>September</v>
      </c>
      <c r="E4170" s="38">
        <v>45171</v>
      </c>
      <c r="F4170" s="48" t="s">
        <v>16</v>
      </c>
      <c r="G4170" s="48" t="s">
        <v>199</v>
      </c>
      <c r="H4170" s="48" t="s">
        <v>830</v>
      </c>
      <c r="I4170" s="48">
        <v>5</v>
      </c>
    </row>
    <row r="4171" spans="1:9" x14ac:dyDescent="0.3">
      <c r="A4171" s="48">
        <v>8230</v>
      </c>
      <c r="B4171" s="48" t="s">
        <v>288</v>
      </c>
      <c r="C4171" s="48" t="str">
        <f>VLOOKUP(Table14[[#This Row],[Subject]],Sheet2!$A$1:$B$60,2,0)</f>
        <v>MALE</v>
      </c>
      <c r="D4171" s="48" t="str">
        <f>TEXT(Table14[[#This Row],[Date]],"MMMM")</f>
        <v>September</v>
      </c>
      <c r="E4171" s="38">
        <v>45171</v>
      </c>
      <c r="F4171" s="48" t="s">
        <v>16</v>
      </c>
      <c r="G4171" s="48" t="s">
        <v>219</v>
      </c>
      <c r="H4171" s="48" t="s">
        <v>831</v>
      </c>
      <c r="I4171" s="48">
        <v>3</v>
      </c>
    </row>
    <row r="4172" spans="1:9" x14ac:dyDescent="0.3">
      <c r="A4172" s="48">
        <v>8231</v>
      </c>
      <c r="B4172" s="48" t="s">
        <v>288</v>
      </c>
      <c r="C4172" s="48" t="str">
        <f>VLOOKUP(Table14[[#This Row],[Subject]],Sheet2!$A$1:$B$60,2,0)</f>
        <v>MALE</v>
      </c>
      <c r="D4172" s="48" t="str">
        <f>TEXT(Table14[[#This Row],[Date]],"MMMM")</f>
        <v>September</v>
      </c>
      <c r="E4172" s="38">
        <v>45171</v>
      </c>
      <c r="F4172" s="48" t="s">
        <v>16</v>
      </c>
      <c r="G4172" s="48" t="s">
        <v>219</v>
      </c>
      <c r="H4172" s="48" t="s">
        <v>832</v>
      </c>
      <c r="I4172" s="48">
        <v>7</v>
      </c>
    </row>
    <row r="4173" spans="1:9" x14ac:dyDescent="0.3">
      <c r="A4173" s="48">
        <v>8232</v>
      </c>
      <c r="B4173" s="48" t="s">
        <v>288</v>
      </c>
      <c r="C4173" s="48" t="str">
        <f>VLOOKUP(Table14[[#This Row],[Subject]],Sheet2!$A$1:$B$60,2,0)</f>
        <v>MALE</v>
      </c>
      <c r="D4173" s="48" t="str">
        <f>TEXT(Table14[[#This Row],[Date]],"MMMM")</f>
        <v>September</v>
      </c>
      <c r="E4173" s="38">
        <v>45171</v>
      </c>
      <c r="F4173" s="48" t="s">
        <v>16</v>
      </c>
      <c r="G4173" s="48" t="s">
        <v>219</v>
      </c>
      <c r="H4173" s="48" t="s">
        <v>833</v>
      </c>
      <c r="I4173" s="48">
        <v>2</v>
      </c>
    </row>
    <row r="4174" spans="1:9" x14ac:dyDescent="0.3">
      <c r="A4174" s="48">
        <v>8233</v>
      </c>
      <c r="B4174" s="48" t="s">
        <v>288</v>
      </c>
      <c r="C4174" s="48" t="str">
        <f>VLOOKUP(Table14[[#This Row],[Subject]],Sheet2!$A$1:$B$60,2,0)</f>
        <v>MALE</v>
      </c>
      <c r="D4174" s="48" t="str">
        <f>TEXT(Table14[[#This Row],[Date]],"MMMM")</f>
        <v>September</v>
      </c>
      <c r="E4174" s="38">
        <v>45171</v>
      </c>
      <c r="F4174" s="48" t="s">
        <v>16</v>
      </c>
      <c r="G4174" s="48" t="s">
        <v>219</v>
      </c>
      <c r="H4174" s="48" t="s">
        <v>834</v>
      </c>
      <c r="I4174" s="48">
        <v>6</v>
      </c>
    </row>
    <row r="4175" spans="1:9" x14ac:dyDescent="0.3">
      <c r="A4175" s="48">
        <v>8234</v>
      </c>
      <c r="B4175" s="48" t="s">
        <v>288</v>
      </c>
      <c r="C4175" s="48" t="str">
        <f>VLOOKUP(Table14[[#This Row],[Subject]],Sheet2!$A$1:$B$60,2,0)</f>
        <v>MALE</v>
      </c>
      <c r="D4175" s="48" t="str">
        <f>TEXT(Table14[[#This Row],[Date]],"MMMM")</f>
        <v>September</v>
      </c>
      <c r="E4175" s="38">
        <v>45171</v>
      </c>
      <c r="F4175" s="48" t="s">
        <v>16</v>
      </c>
      <c r="G4175" s="48" t="s">
        <v>219</v>
      </c>
      <c r="H4175" s="48" t="s">
        <v>835</v>
      </c>
      <c r="I4175" s="48">
        <v>4</v>
      </c>
    </row>
    <row r="4176" spans="1:9" x14ac:dyDescent="0.3">
      <c r="A4176" s="48">
        <v>8235</v>
      </c>
      <c r="B4176" s="48" t="s">
        <v>288</v>
      </c>
      <c r="C4176" s="48" t="str">
        <f>VLOOKUP(Table14[[#This Row],[Subject]],Sheet2!$A$1:$B$60,2,0)</f>
        <v>MALE</v>
      </c>
      <c r="D4176" s="48" t="str">
        <f>TEXT(Table14[[#This Row],[Date]],"MMMM")</f>
        <v>September</v>
      </c>
      <c r="E4176" s="38">
        <v>45171</v>
      </c>
      <c r="F4176" s="48" t="s">
        <v>16</v>
      </c>
      <c r="G4176" s="48" t="s">
        <v>219</v>
      </c>
      <c r="H4176" s="48" t="s">
        <v>836</v>
      </c>
      <c r="I4176" s="48">
        <v>1</v>
      </c>
    </row>
    <row r="4177" spans="1:9" x14ac:dyDescent="0.3">
      <c r="A4177" s="48">
        <v>8236</v>
      </c>
      <c r="B4177" s="48" t="s">
        <v>288</v>
      </c>
      <c r="C4177" s="48" t="str">
        <f>VLOOKUP(Table14[[#This Row],[Subject]],Sheet2!$A$1:$B$60,2,0)</f>
        <v>MALE</v>
      </c>
      <c r="D4177" s="48" t="str">
        <f>TEXT(Table14[[#This Row],[Date]],"MMMM")</f>
        <v>September</v>
      </c>
      <c r="E4177" s="38">
        <v>45171</v>
      </c>
      <c r="F4177" s="48" t="s">
        <v>16</v>
      </c>
      <c r="G4177" s="48" t="s">
        <v>219</v>
      </c>
      <c r="H4177" s="48" t="s">
        <v>837</v>
      </c>
      <c r="I4177" s="48">
        <v>5</v>
      </c>
    </row>
    <row r="4178" spans="1:9" x14ac:dyDescent="0.3">
      <c r="A4178" s="48">
        <v>8237</v>
      </c>
      <c r="B4178" s="48" t="s">
        <v>288</v>
      </c>
      <c r="C4178" s="48" t="str">
        <f>VLOOKUP(Table14[[#This Row],[Subject]],Sheet2!$A$1:$B$60,2,0)</f>
        <v>MALE</v>
      </c>
      <c r="D4178" s="48" t="str">
        <f>TEXT(Table14[[#This Row],[Date]],"MMMM")</f>
        <v>September</v>
      </c>
      <c r="E4178" s="38">
        <v>45171</v>
      </c>
      <c r="F4178" s="48" t="s">
        <v>16</v>
      </c>
      <c r="G4178" s="48" t="s">
        <v>219</v>
      </c>
      <c r="H4178" s="48" t="s">
        <v>838</v>
      </c>
      <c r="I4178" s="48">
        <v>2</v>
      </c>
    </row>
    <row r="4179" spans="1:9" x14ac:dyDescent="0.3">
      <c r="A4179" s="48">
        <v>8238</v>
      </c>
      <c r="B4179" s="48" t="s">
        <v>288</v>
      </c>
      <c r="C4179" s="48" t="str">
        <f>VLOOKUP(Table14[[#This Row],[Subject]],Sheet2!$A$1:$B$60,2,0)</f>
        <v>MALE</v>
      </c>
      <c r="D4179" s="48" t="str">
        <f>TEXT(Table14[[#This Row],[Date]],"MMMM")</f>
        <v>September</v>
      </c>
      <c r="E4179" s="38">
        <v>45171</v>
      </c>
      <c r="F4179" s="48" t="s">
        <v>16</v>
      </c>
      <c r="G4179" s="48" t="s">
        <v>219</v>
      </c>
      <c r="H4179" s="48" t="s">
        <v>839</v>
      </c>
      <c r="I4179" s="48">
        <v>4</v>
      </c>
    </row>
    <row r="4180" spans="1:9" x14ac:dyDescent="0.3">
      <c r="A4180" s="48">
        <v>8239</v>
      </c>
      <c r="B4180" s="48" t="s">
        <v>288</v>
      </c>
      <c r="C4180" s="48" t="str">
        <f>VLOOKUP(Table14[[#This Row],[Subject]],Sheet2!$A$1:$B$60,2,0)</f>
        <v>MALE</v>
      </c>
      <c r="D4180" s="48" t="str">
        <f>TEXT(Table14[[#This Row],[Date]],"MMMM")</f>
        <v>September</v>
      </c>
      <c r="E4180" s="38">
        <v>45171</v>
      </c>
      <c r="F4180" s="48" t="s">
        <v>16</v>
      </c>
      <c r="G4180" s="48" t="s">
        <v>219</v>
      </c>
      <c r="H4180" s="48" t="s">
        <v>840</v>
      </c>
      <c r="I4180" s="48">
        <v>7</v>
      </c>
    </row>
    <row r="4181" spans="1:9" x14ac:dyDescent="0.3">
      <c r="A4181" s="48">
        <v>8240</v>
      </c>
      <c r="B4181" s="48" t="s">
        <v>288</v>
      </c>
      <c r="C4181" s="48" t="str">
        <f>VLOOKUP(Table14[[#This Row],[Subject]],Sheet2!$A$1:$B$60,2,0)</f>
        <v>MALE</v>
      </c>
      <c r="D4181" s="48" t="str">
        <f>TEXT(Table14[[#This Row],[Date]],"MMMM")</f>
        <v>September</v>
      </c>
      <c r="E4181" s="38">
        <v>45171</v>
      </c>
      <c r="F4181" s="48" t="s">
        <v>16</v>
      </c>
      <c r="G4181" s="48" t="s">
        <v>219</v>
      </c>
      <c r="H4181" s="48" t="s">
        <v>841</v>
      </c>
      <c r="I4181" s="48">
        <v>3</v>
      </c>
    </row>
    <row r="4182" spans="1:9" x14ac:dyDescent="0.3">
      <c r="A4182" s="48">
        <v>8241</v>
      </c>
      <c r="B4182" s="48" t="s">
        <v>288</v>
      </c>
      <c r="C4182" s="48" t="str">
        <f>VLOOKUP(Table14[[#This Row],[Subject]],Sheet2!$A$1:$B$60,2,0)</f>
        <v>MALE</v>
      </c>
      <c r="D4182" s="48" t="str">
        <f>TEXT(Table14[[#This Row],[Date]],"MMMM")</f>
        <v>September</v>
      </c>
      <c r="E4182" s="38">
        <v>45171</v>
      </c>
      <c r="F4182" s="48" t="s">
        <v>16</v>
      </c>
      <c r="G4182" s="48" t="s">
        <v>219</v>
      </c>
      <c r="H4182" s="48" t="s">
        <v>842</v>
      </c>
      <c r="I4182" s="48">
        <v>6</v>
      </c>
    </row>
    <row r="4183" spans="1:9" x14ac:dyDescent="0.3">
      <c r="A4183" s="48">
        <v>8242</v>
      </c>
      <c r="B4183" s="48" t="s">
        <v>288</v>
      </c>
      <c r="C4183" s="48" t="str">
        <f>VLOOKUP(Table14[[#This Row],[Subject]],Sheet2!$A$1:$B$60,2,0)</f>
        <v>MALE</v>
      </c>
      <c r="D4183" s="48" t="str">
        <f>TEXT(Table14[[#This Row],[Date]],"MMMM")</f>
        <v>September</v>
      </c>
      <c r="E4183" s="38">
        <v>45171</v>
      </c>
      <c r="F4183" s="48" t="s">
        <v>16</v>
      </c>
      <c r="G4183" s="48" t="s">
        <v>219</v>
      </c>
      <c r="H4183" s="48" t="s">
        <v>843</v>
      </c>
      <c r="I4183" s="48">
        <v>1</v>
      </c>
    </row>
    <row r="4184" spans="1:9" x14ac:dyDescent="0.3">
      <c r="A4184" s="48">
        <v>8243</v>
      </c>
      <c r="B4184" s="48" t="s">
        <v>288</v>
      </c>
      <c r="C4184" s="48" t="str">
        <f>VLOOKUP(Table14[[#This Row],[Subject]],Sheet2!$A$1:$B$60,2,0)</f>
        <v>MALE</v>
      </c>
      <c r="D4184" s="48" t="str">
        <f>TEXT(Table14[[#This Row],[Date]],"MMMM")</f>
        <v>September</v>
      </c>
      <c r="E4184" s="38">
        <v>45171</v>
      </c>
      <c r="F4184" s="48" t="s">
        <v>16</v>
      </c>
      <c r="G4184" s="48" t="s">
        <v>233</v>
      </c>
      <c r="H4184" s="48" t="s">
        <v>844</v>
      </c>
      <c r="I4184" s="48">
        <v>4</v>
      </c>
    </row>
    <row r="4185" spans="1:9" x14ac:dyDescent="0.3">
      <c r="A4185" s="48">
        <v>8244</v>
      </c>
      <c r="B4185" s="48" t="s">
        <v>288</v>
      </c>
      <c r="C4185" s="48" t="str">
        <f>VLOOKUP(Table14[[#This Row],[Subject]],Sheet2!$A$1:$B$60,2,0)</f>
        <v>MALE</v>
      </c>
      <c r="D4185" s="48" t="str">
        <f>TEXT(Table14[[#This Row],[Date]],"MMMM")</f>
        <v>September</v>
      </c>
      <c r="E4185" s="38">
        <v>45171</v>
      </c>
      <c r="F4185" s="48" t="s">
        <v>16</v>
      </c>
      <c r="G4185" s="48" t="s">
        <v>233</v>
      </c>
      <c r="H4185" s="48" t="s">
        <v>845</v>
      </c>
      <c r="I4185" s="48">
        <v>5</v>
      </c>
    </row>
    <row r="4186" spans="1:9" x14ac:dyDescent="0.3">
      <c r="A4186" s="48">
        <v>8245</v>
      </c>
      <c r="B4186" s="48" t="s">
        <v>288</v>
      </c>
      <c r="C4186" s="48" t="str">
        <f>VLOOKUP(Table14[[#This Row],[Subject]],Sheet2!$A$1:$B$60,2,0)</f>
        <v>MALE</v>
      </c>
      <c r="D4186" s="48" t="str">
        <f>TEXT(Table14[[#This Row],[Date]],"MMMM")</f>
        <v>September</v>
      </c>
      <c r="E4186" s="38">
        <v>45171</v>
      </c>
      <c r="F4186" s="48" t="s">
        <v>16</v>
      </c>
      <c r="G4186" s="48" t="s">
        <v>233</v>
      </c>
      <c r="H4186" s="48" t="s">
        <v>846</v>
      </c>
      <c r="I4186" s="48">
        <v>2</v>
      </c>
    </row>
    <row r="4187" spans="1:9" x14ac:dyDescent="0.3">
      <c r="A4187" s="48">
        <v>8246</v>
      </c>
      <c r="B4187" s="48" t="s">
        <v>288</v>
      </c>
      <c r="C4187" s="48" t="str">
        <f>VLOOKUP(Table14[[#This Row],[Subject]],Sheet2!$A$1:$B$60,2,0)</f>
        <v>MALE</v>
      </c>
      <c r="D4187" s="48" t="str">
        <f>TEXT(Table14[[#This Row],[Date]],"MMMM")</f>
        <v>September</v>
      </c>
      <c r="E4187" s="38">
        <v>45171</v>
      </c>
      <c r="F4187" s="48" t="s">
        <v>16</v>
      </c>
      <c r="G4187" s="48" t="s">
        <v>233</v>
      </c>
      <c r="H4187" s="48" t="s">
        <v>847</v>
      </c>
      <c r="I4187" s="48">
        <v>6</v>
      </c>
    </row>
    <row r="4188" spans="1:9" x14ac:dyDescent="0.3">
      <c r="A4188" s="48">
        <v>8247</v>
      </c>
      <c r="B4188" s="48" t="s">
        <v>288</v>
      </c>
      <c r="C4188" s="48" t="str">
        <f>VLOOKUP(Table14[[#This Row],[Subject]],Sheet2!$A$1:$B$60,2,0)</f>
        <v>MALE</v>
      </c>
      <c r="D4188" s="48" t="str">
        <f>TEXT(Table14[[#This Row],[Date]],"MMMM")</f>
        <v>September</v>
      </c>
      <c r="E4188" s="38">
        <v>45171</v>
      </c>
      <c r="F4188" s="48" t="s">
        <v>16</v>
      </c>
      <c r="G4188" s="48" t="s">
        <v>233</v>
      </c>
      <c r="H4188" s="48" t="s">
        <v>848</v>
      </c>
      <c r="I4188" s="48">
        <v>7</v>
      </c>
    </row>
    <row r="4189" spans="1:9" x14ac:dyDescent="0.3">
      <c r="A4189" s="48">
        <v>8248</v>
      </c>
      <c r="B4189" s="48" t="s">
        <v>288</v>
      </c>
      <c r="C4189" s="48" t="str">
        <f>VLOOKUP(Table14[[#This Row],[Subject]],Sheet2!$A$1:$B$60,2,0)</f>
        <v>MALE</v>
      </c>
      <c r="D4189" s="48" t="str">
        <f>TEXT(Table14[[#This Row],[Date]],"MMMM")</f>
        <v>September</v>
      </c>
      <c r="E4189" s="38">
        <v>45171</v>
      </c>
      <c r="F4189" s="48" t="s">
        <v>16</v>
      </c>
      <c r="G4189" s="48" t="s">
        <v>233</v>
      </c>
      <c r="H4189" s="48" t="s">
        <v>849</v>
      </c>
      <c r="I4189" s="48">
        <v>1</v>
      </c>
    </row>
    <row r="4190" spans="1:9" x14ac:dyDescent="0.3">
      <c r="A4190" s="48">
        <v>8249</v>
      </c>
      <c r="B4190" s="48" t="s">
        <v>288</v>
      </c>
      <c r="C4190" s="48" t="str">
        <f>VLOOKUP(Table14[[#This Row],[Subject]],Sheet2!$A$1:$B$60,2,0)</f>
        <v>MALE</v>
      </c>
      <c r="D4190" s="48" t="str">
        <f>TEXT(Table14[[#This Row],[Date]],"MMMM")</f>
        <v>September</v>
      </c>
      <c r="E4190" s="38">
        <v>45171</v>
      </c>
      <c r="F4190" s="48" t="s">
        <v>16</v>
      </c>
      <c r="G4190" s="48" t="s">
        <v>233</v>
      </c>
      <c r="H4190" s="48" t="s">
        <v>850</v>
      </c>
      <c r="I4190" s="48">
        <v>3</v>
      </c>
    </row>
    <row r="4191" spans="1:9" x14ac:dyDescent="0.3">
      <c r="A4191" s="48">
        <v>8250</v>
      </c>
      <c r="B4191" s="48" t="s">
        <v>288</v>
      </c>
      <c r="C4191" s="48" t="str">
        <f>VLOOKUP(Table14[[#This Row],[Subject]],Sheet2!$A$1:$B$60,2,0)</f>
        <v>MALE</v>
      </c>
      <c r="D4191" s="48" t="str">
        <f>TEXT(Table14[[#This Row],[Date]],"MMMM")</f>
        <v>September</v>
      </c>
      <c r="E4191" s="38">
        <v>45171</v>
      </c>
      <c r="F4191" s="48" t="s">
        <v>16</v>
      </c>
      <c r="G4191" s="48" t="s">
        <v>233</v>
      </c>
      <c r="H4191" s="48" t="s">
        <v>851</v>
      </c>
      <c r="I4191" s="48">
        <v>5</v>
      </c>
    </row>
    <row r="4192" spans="1:9" x14ac:dyDescent="0.3">
      <c r="A4192" s="48">
        <v>8251</v>
      </c>
      <c r="B4192" s="48" t="s">
        <v>288</v>
      </c>
      <c r="C4192" s="48" t="str">
        <f>VLOOKUP(Table14[[#This Row],[Subject]],Sheet2!$A$1:$B$60,2,0)</f>
        <v>MALE</v>
      </c>
      <c r="D4192" s="48" t="str">
        <f>TEXT(Table14[[#This Row],[Date]],"MMMM")</f>
        <v>September</v>
      </c>
      <c r="E4192" s="38">
        <v>45171</v>
      </c>
      <c r="F4192" s="48" t="s">
        <v>16</v>
      </c>
      <c r="G4192" s="48" t="s">
        <v>233</v>
      </c>
      <c r="H4192" s="48" t="s">
        <v>852</v>
      </c>
      <c r="I4192" s="48">
        <v>4</v>
      </c>
    </row>
    <row r="4193" spans="1:9" x14ac:dyDescent="0.3">
      <c r="A4193" s="48">
        <v>8252</v>
      </c>
      <c r="B4193" s="48" t="s">
        <v>288</v>
      </c>
      <c r="C4193" s="48" t="str">
        <f>VLOOKUP(Table14[[#This Row],[Subject]],Sheet2!$A$1:$B$60,2,0)</f>
        <v>MALE</v>
      </c>
      <c r="D4193" s="48" t="str">
        <f>TEXT(Table14[[#This Row],[Date]],"MMMM")</f>
        <v>September</v>
      </c>
      <c r="E4193" s="38">
        <v>45171</v>
      </c>
      <c r="F4193" s="48" t="s">
        <v>16</v>
      </c>
      <c r="G4193" s="48" t="s">
        <v>233</v>
      </c>
      <c r="H4193" s="48" t="s">
        <v>853</v>
      </c>
      <c r="I4193" s="48">
        <v>3</v>
      </c>
    </row>
    <row r="4194" spans="1:9" x14ac:dyDescent="0.3">
      <c r="A4194" s="48">
        <v>8253</v>
      </c>
      <c r="B4194" s="48" t="s">
        <v>288</v>
      </c>
      <c r="C4194" s="48" t="str">
        <f>VLOOKUP(Table14[[#This Row],[Subject]],Sheet2!$A$1:$B$60,2,0)</f>
        <v>MALE</v>
      </c>
      <c r="D4194" s="48" t="str">
        <f>TEXT(Table14[[#This Row],[Date]],"MMMM")</f>
        <v>September</v>
      </c>
      <c r="E4194" s="38">
        <v>45171</v>
      </c>
      <c r="F4194" s="48" t="s">
        <v>16</v>
      </c>
      <c r="G4194" s="48" t="s">
        <v>233</v>
      </c>
      <c r="H4194" s="48" t="s">
        <v>854</v>
      </c>
      <c r="I4194" s="48">
        <v>2</v>
      </c>
    </row>
    <row r="4195" spans="1:9" x14ac:dyDescent="0.3">
      <c r="A4195" s="48">
        <v>8254</v>
      </c>
      <c r="B4195" s="48" t="s">
        <v>288</v>
      </c>
      <c r="C4195" s="48" t="str">
        <f>VLOOKUP(Table14[[#This Row],[Subject]],Sheet2!$A$1:$B$60,2,0)</f>
        <v>MALE</v>
      </c>
      <c r="D4195" s="48" t="str">
        <f>TEXT(Table14[[#This Row],[Date]],"MMMM")</f>
        <v>September</v>
      </c>
      <c r="E4195" s="38">
        <v>45171</v>
      </c>
      <c r="F4195" s="48" t="s">
        <v>16</v>
      </c>
      <c r="G4195" s="48" t="s">
        <v>233</v>
      </c>
      <c r="H4195" s="48" t="s">
        <v>855</v>
      </c>
      <c r="I4195" s="48">
        <v>7</v>
      </c>
    </row>
    <row r="4196" spans="1:9" x14ac:dyDescent="0.3">
      <c r="A4196" s="48">
        <v>8255</v>
      </c>
      <c r="B4196" s="48" t="s">
        <v>288</v>
      </c>
      <c r="C4196" s="48" t="str">
        <f>VLOOKUP(Table14[[#This Row],[Subject]],Sheet2!$A$1:$B$60,2,0)</f>
        <v>MALE</v>
      </c>
      <c r="D4196" s="48" t="str">
        <f>TEXT(Table14[[#This Row],[Date]],"MMMM")</f>
        <v>September</v>
      </c>
      <c r="E4196" s="38">
        <v>45171</v>
      </c>
      <c r="F4196" s="48" t="s">
        <v>16</v>
      </c>
      <c r="G4196" s="48" t="s">
        <v>233</v>
      </c>
      <c r="H4196" s="48" t="s">
        <v>856</v>
      </c>
      <c r="I4196" s="48">
        <v>1</v>
      </c>
    </row>
    <row r="4197" spans="1:9" x14ac:dyDescent="0.3">
      <c r="A4197" s="48">
        <v>8256</v>
      </c>
      <c r="B4197" s="48" t="s">
        <v>288</v>
      </c>
      <c r="C4197" s="48" t="str">
        <f>VLOOKUP(Table14[[#This Row],[Subject]],Sheet2!$A$1:$B$60,2,0)</f>
        <v>MALE</v>
      </c>
      <c r="D4197" s="48" t="str">
        <f>TEXT(Table14[[#This Row],[Date]],"MMMM")</f>
        <v>September</v>
      </c>
      <c r="E4197" s="38">
        <v>45171</v>
      </c>
      <c r="F4197" s="48" t="s">
        <v>16</v>
      </c>
      <c r="G4197" s="48" t="s">
        <v>233</v>
      </c>
      <c r="H4197" s="48" t="s">
        <v>857</v>
      </c>
      <c r="I4197" s="48">
        <v>6</v>
      </c>
    </row>
    <row r="4198" spans="1:9" x14ac:dyDescent="0.3">
      <c r="A4198" s="48">
        <v>8257</v>
      </c>
      <c r="B4198" s="48" t="s">
        <v>288</v>
      </c>
      <c r="C4198" s="48" t="str">
        <f>VLOOKUP(Table14[[#This Row],[Subject]],Sheet2!$A$1:$B$60,2,0)</f>
        <v>MALE</v>
      </c>
      <c r="D4198" s="48" t="str">
        <f>TEXT(Table14[[#This Row],[Date]],"MMMM")</f>
        <v>September</v>
      </c>
      <c r="E4198" s="38">
        <v>45171</v>
      </c>
      <c r="F4198" s="48" t="s">
        <v>16</v>
      </c>
      <c r="G4198" s="48" t="s">
        <v>233</v>
      </c>
      <c r="H4198" s="48" t="s">
        <v>858</v>
      </c>
      <c r="I4198" s="48">
        <v>5</v>
      </c>
    </row>
    <row r="4199" spans="1:9" x14ac:dyDescent="0.3">
      <c r="A4199" s="48">
        <v>8258</v>
      </c>
      <c r="B4199" s="48" t="s">
        <v>288</v>
      </c>
      <c r="C4199" s="48" t="str">
        <f>VLOOKUP(Table14[[#This Row],[Subject]],Sheet2!$A$1:$B$60,2,0)</f>
        <v>MALE</v>
      </c>
      <c r="D4199" s="48" t="str">
        <f>TEXT(Table14[[#This Row],[Date]],"MMMM")</f>
        <v>September</v>
      </c>
      <c r="E4199" s="38">
        <v>45171</v>
      </c>
      <c r="F4199" s="48" t="s">
        <v>16</v>
      </c>
      <c r="G4199" s="48" t="s">
        <v>233</v>
      </c>
      <c r="H4199" s="48" t="s">
        <v>859</v>
      </c>
      <c r="I4199" s="48">
        <v>3</v>
      </c>
    </row>
    <row r="4200" spans="1:9" x14ac:dyDescent="0.3">
      <c r="A4200" s="48">
        <v>8259</v>
      </c>
      <c r="B4200" s="48" t="s">
        <v>288</v>
      </c>
      <c r="C4200" s="48" t="str">
        <f>VLOOKUP(Table14[[#This Row],[Subject]],Sheet2!$A$1:$B$60,2,0)</f>
        <v>MALE</v>
      </c>
      <c r="D4200" s="48" t="str">
        <f>TEXT(Table14[[#This Row],[Date]],"MMMM")</f>
        <v>September</v>
      </c>
      <c r="E4200" s="38">
        <v>45171</v>
      </c>
      <c r="F4200" s="48" t="s">
        <v>16</v>
      </c>
      <c r="G4200" s="48" t="s">
        <v>233</v>
      </c>
      <c r="H4200" s="48" t="s">
        <v>860</v>
      </c>
      <c r="I4200" s="48">
        <v>2</v>
      </c>
    </row>
    <row r="4201" spans="1:9" x14ac:dyDescent="0.3">
      <c r="A4201" s="48">
        <v>8260</v>
      </c>
      <c r="B4201" s="48" t="s">
        <v>288</v>
      </c>
      <c r="C4201" s="48" t="str">
        <f>VLOOKUP(Table14[[#This Row],[Subject]],Sheet2!$A$1:$B$60,2,0)</f>
        <v>MALE</v>
      </c>
      <c r="D4201" s="48" t="str">
        <f>TEXT(Table14[[#This Row],[Date]],"MMMM")</f>
        <v>September</v>
      </c>
      <c r="E4201" s="38">
        <v>45171</v>
      </c>
      <c r="F4201" s="48" t="s">
        <v>16</v>
      </c>
      <c r="G4201" s="48" t="s">
        <v>233</v>
      </c>
      <c r="H4201" s="48" t="s">
        <v>861</v>
      </c>
      <c r="I4201" s="48">
        <v>4</v>
      </c>
    </row>
    <row r="4202" spans="1:9" x14ac:dyDescent="0.3">
      <c r="A4202" s="48">
        <v>8261</v>
      </c>
      <c r="B4202" s="48" t="s">
        <v>288</v>
      </c>
      <c r="C4202" s="48" t="str">
        <f>VLOOKUP(Table14[[#This Row],[Subject]],Sheet2!$A$1:$B$60,2,0)</f>
        <v>MALE</v>
      </c>
      <c r="D4202" s="48" t="str">
        <f>TEXT(Table14[[#This Row],[Date]],"MMMM")</f>
        <v>September</v>
      </c>
      <c r="E4202" s="38">
        <v>45171</v>
      </c>
      <c r="F4202" s="48" t="s">
        <v>16</v>
      </c>
      <c r="G4202" s="48" t="s">
        <v>233</v>
      </c>
      <c r="H4202" s="48" t="s">
        <v>862</v>
      </c>
      <c r="I4202" s="48">
        <v>7</v>
      </c>
    </row>
    <row r="4203" spans="1:9" x14ac:dyDescent="0.3">
      <c r="A4203" s="48">
        <v>8262</v>
      </c>
      <c r="B4203" s="48" t="s">
        <v>288</v>
      </c>
      <c r="C4203" s="48" t="str">
        <f>VLOOKUP(Table14[[#This Row],[Subject]],Sheet2!$A$1:$B$60,2,0)</f>
        <v>MALE</v>
      </c>
      <c r="D4203" s="48" t="str">
        <f>TEXT(Table14[[#This Row],[Date]],"MMMM")</f>
        <v>September</v>
      </c>
      <c r="E4203" s="38">
        <v>45171</v>
      </c>
      <c r="F4203" s="48" t="s">
        <v>16</v>
      </c>
      <c r="G4203" s="48" t="s">
        <v>233</v>
      </c>
      <c r="H4203" s="48" t="s">
        <v>863</v>
      </c>
      <c r="I4203" s="48">
        <v>1</v>
      </c>
    </row>
    <row r="4204" spans="1:9" x14ac:dyDescent="0.3">
      <c r="A4204" s="48">
        <v>8263</v>
      </c>
      <c r="B4204" s="48" t="s">
        <v>288</v>
      </c>
      <c r="C4204" s="48" t="str">
        <f>VLOOKUP(Table14[[#This Row],[Subject]],Sheet2!$A$1:$B$60,2,0)</f>
        <v>MALE</v>
      </c>
      <c r="D4204" s="48" t="str">
        <f>TEXT(Table14[[#This Row],[Date]],"MMMM")</f>
        <v>September</v>
      </c>
      <c r="E4204" s="38">
        <v>45171</v>
      </c>
      <c r="F4204" s="48" t="s">
        <v>16</v>
      </c>
      <c r="G4204" s="48" t="s">
        <v>233</v>
      </c>
      <c r="H4204" s="48" t="s">
        <v>864</v>
      </c>
      <c r="I4204" s="48">
        <v>6</v>
      </c>
    </row>
    <row r="4205" spans="1:9" x14ac:dyDescent="0.3">
      <c r="A4205" s="48">
        <v>8264</v>
      </c>
      <c r="B4205" s="48" t="s">
        <v>288</v>
      </c>
      <c r="C4205" s="48" t="str">
        <f>VLOOKUP(Table14[[#This Row],[Subject]],Sheet2!$A$1:$B$60,2,0)</f>
        <v>MALE</v>
      </c>
      <c r="D4205" s="48" t="str">
        <f>TEXT(Table14[[#This Row],[Date]],"MMMM")</f>
        <v>September</v>
      </c>
      <c r="E4205" s="38">
        <v>45171</v>
      </c>
      <c r="F4205" s="48" t="s">
        <v>16</v>
      </c>
      <c r="G4205" s="48" t="s">
        <v>233</v>
      </c>
      <c r="H4205" s="48" t="s">
        <v>865</v>
      </c>
      <c r="I4205" s="48">
        <v>4</v>
      </c>
    </row>
    <row r="4206" spans="1:9" x14ac:dyDescent="0.3">
      <c r="A4206" s="48">
        <v>8265</v>
      </c>
      <c r="B4206" s="48" t="s">
        <v>288</v>
      </c>
      <c r="C4206" s="48" t="str">
        <f>VLOOKUP(Table14[[#This Row],[Subject]],Sheet2!$A$1:$B$60,2,0)</f>
        <v>MALE</v>
      </c>
      <c r="D4206" s="48" t="str">
        <f>TEXT(Table14[[#This Row],[Date]],"MMMM")</f>
        <v>September</v>
      </c>
      <c r="E4206" s="38">
        <v>45171</v>
      </c>
      <c r="F4206" s="48" t="s">
        <v>16</v>
      </c>
      <c r="G4206" s="48" t="s">
        <v>233</v>
      </c>
      <c r="H4206" s="48" t="s">
        <v>866</v>
      </c>
      <c r="I4206" s="48">
        <v>3</v>
      </c>
    </row>
    <row r="4207" spans="1:9" x14ac:dyDescent="0.3">
      <c r="A4207" s="48">
        <v>8411</v>
      </c>
      <c r="B4207" s="48" t="s">
        <v>289</v>
      </c>
      <c r="C4207" s="48" t="str">
        <f>VLOOKUP(Table14[[#This Row],[Subject]],Sheet2!$A$1:$B$60,2,0)</f>
        <v>MALE</v>
      </c>
      <c r="D4207" s="48" t="str">
        <f>TEXT(Table14[[#This Row],[Date]],"MMMM")</f>
        <v>September</v>
      </c>
      <c r="E4207" s="38">
        <v>45171</v>
      </c>
      <c r="F4207" s="48" t="s">
        <v>16</v>
      </c>
      <c r="G4207" s="48" t="s">
        <v>104</v>
      </c>
      <c r="H4207" s="48" t="s">
        <v>867</v>
      </c>
      <c r="I4207" s="48">
        <v>0</v>
      </c>
    </row>
    <row r="4208" spans="1:9" x14ac:dyDescent="0.3">
      <c r="A4208" s="48">
        <v>8412</v>
      </c>
      <c r="B4208" s="48" t="s">
        <v>289</v>
      </c>
      <c r="C4208" s="48" t="str">
        <f>VLOOKUP(Table14[[#This Row],[Subject]],Sheet2!$A$1:$B$60,2,0)</f>
        <v>MALE</v>
      </c>
      <c r="D4208" s="48" t="str">
        <f>TEXT(Table14[[#This Row],[Date]],"MMMM")</f>
        <v>September</v>
      </c>
      <c r="E4208" s="38">
        <v>45171</v>
      </c>
      <c r="F4208" s="48" t="s">
        <v>16</v>
      </c>
      <c r="G4208" s="48" t="s">
        <v>104</v>
      </c>
      <c r="H4208" s="48" t="s">
        <v>720</v>
      </c>
      <c r="I4208" s="48">
        <v>0</v>
      </c>
    </row>
    <row r="4209" spans="1:9" x14ac:dyDescent="0.3">
      <c r="A4209" s="48">
        <v>8413</v>
      </c>
      <c r="B4209" s="48" t="s">
        <v>289</v>
      </c>
      <c r="C4209" s="48" t="str">
        <f>VLOOKUP(Table14[[#This Row],[Subject]],Sheet2!$A$1:$B$60,2,0)</f>
        <v>MALE</v>
      </c>
      <c r="D4209" s="48" t="str">
        <f>TEXT(Table14[[#This Row],[Date]],"MMMM")</f>
        <v>September</v>
      </c>
      <c r="E4209" s="38">
        <v>45171</v>
      </c>
      <c r="F4209" s="48" t="s">
        <v>16</v>
      </c>
      <c r="G4209" s="48" t="s">
        <v>104</v>
      </c>
      <c r="H4209" s="48" t="s">
        <v>724</v>
      </c>
      <c r="I4209" s="48">
        <v>0</v>
      </c>
    </row>
    <row r="4210" spans="1:9" x14ac:dyDescent="0.3">
      <c r="A4210" s="48">
        <v>8414</v>
      </c>
      <c r="B4210" s="48" t="s">
        <v>289</v>
      </c>
      <c r="C4210" s="48" t="str">
        <f>VLOOKUP(Table14[[#This Row],[Subject]],Sheet2!$A$1:$B$60,2,0)</f>
        <v>MALE</v>
      </c>
      <c r="D4210" s="48" t="str">
        <f>TEXT(Table14[[#This Row],[Date]],"MMMM")</f>
        <v>September</v>
      </c>
      <c r="E4210" s="38">
        <v>45171</v>
      </c>
      <c r="F4210" s="48" t="s">
        <v>16</v>
      </c>
      <c r="G4210" s="48" t="s">
        <v>104</v>
      </c>
      <c r="H4210" s="48" t="s">
        <v>725</v>
      </c>
      <c r="I4210" s="48">
        <v>0</v>
      </c>
    </row>
    <row r="4211" spans="1:9" x14ac:dyDescent="0.3">
      <c r="A4211" s="48">
        <v>8415</v>
      </c>
      <c r="B4211" s="48" t="s">
        <v>289</v>
      </c>
      <c r="C4211" s="48" t="str">
        <f>VLOOKUP(Table14[[#This Row],[Subject]],Sheet2!$A$1:$B$60,2,0)</f>
        <v>MALE</v>
      </c>
      <c r="D4211" s="48" t="str">
        <f>TEXT(Table14[[#This Row],[Date]],"MMMM")</f>
        <v>September</v>
      </c>
      <c r="E4211" s="38">
        <v>45171</v>
      </c>
      <c r="F4211" s="48" t="s">
        <v>16</v>
      </c>
      <c r="G4211" s="48" t="s">
        <v>104</v>
      </c>
      <c r="H4211" s="48" t="s">
        <v>726</v>
      </c>
      <c r="I4211" s="48">
        <v>0</v>
      </c>
    </row>
    <row r="4212" spans="1:9" x14ac:dyDescent="0.3">
      <c r="A4212" s="48">
        <v>8416</v>
      </c>
      <c r="B4212" s="48" t="s">
        <v>289</v>
      </c>
      <c r="C4212" s="48" t="str">
        <f>VLOOKUP(Table14[[#This Row],[Subject]],Sheet2!$A$1:$B$60,2,0)</f>
        <v>MALE</v>
      </c>
      <c r="D4212" s="48" t="str">
        <f>TEXT(Table14[[#This Row],[Date]],"MMMM")</f>
        <v>September</v>
      </c>
      <c r="E4212" s="38">
        <v>45171</v>
      </c>
      <c r="F4212" s="48" t="s">
        <v>16</v>
      </c>
      <c r="G4212" s="48" t="s">
        <v>104</v>
      </c>
      <c r="H4212" s="48" t="s">
        <v>727</v>
      </c>
      <c r="I4212" s="48">
        <v>0</v>
      </c>
    </row>
    <row r="4213" spans="1:9" x14ac:dyDescent="0.3">
      <c r="A4213" s="48">
        <v>8417</v>
      </c>
      <c r="B4213" s="48" t="s">
        <v>289</v>
      </c>
      <c r="C4213" s="48" t="str">
        <f>VLOOKUP(Table14[[#This Row],[Subject]],Sheet2!$A$1:$B$60,2,0)</f>
        <v>MALE</v>
      </c>
      <c r="D4213" s="48" t="str">
        <f>TEXT(Table14[[#This Row],[Date]],"MMMM")</f>
        <v>September</v>
      </c>
      <c r="E4213" s="38">
        <v>45171</v>
      </c>
      <c r="F4213" s="48" t="s">
        <v>16</v>
      </c>
      <c r="G4213" s="48" t="s">
        <v>104</v>
      </c>
      <c r="H4213" s="48" t="s">
        <v>728</v>
      </c>
      <c r="I4213" s="48">
        <v>1</v>
      </c>
    </row>
    <row r="4214" spans="1:9" x14ac:dyDescent="0.3">
      <c r="A4214" s="48">
        <v>8418</v>
      </c>
      <c r="B4214" s="48" t="s">
        <v>289</v>
      </c>
      <c r="C4214" s="48" t="str">
        <f>VLOOKUP(Table14[[#This Row],[Subject]],Sheet2!$A$1:$B$60,2,0)</f>
        <v>MALE</v>
      </c>
      <c r="D4214" s="48" t="str">
        <f>TEXT(Table14[[#This Row],[Date]],"MMMM")</f>
        <v>September</v>
      </c>
      <c r="E4214" s="38">
        <v>45171</v>
      </c>
      <c r="F4214" s="48" t="s">
        <v>16</v>
      </c>
      <c r="G4214" s="48" t="s">
        <v>104</v>
      </c>
      <c r="H4214" s="48" t="s">
        <v>729</v>
      </c>
      <c r="I4214" s="48">
        <v>0</v>
      </c>
    </row>
    <row r="4215" spans="1:9" x14ac:dyDescent="0.3">
      <c r="A4215" s="48">
        <v>8419</v>
      </c>
      <c r="B4215" s="48" t="s">
        <v>289</v>
      </c>
      <c r="C4215" s="48" t="str">
        <f>VLOOKUP(Table14[[#This Row],[Subject]],Sheet2!$A$1:$B$60,2,0)</f>
        <v>MALE</v>
      </c>
      <c r="D4215" s="48" t="str">
        <f>TEXT(Table14[[#This Row],[Date]],"MMMM")</f>
        <v>September</v>
      </c>
      <c r="E4215" s="38">
        <v>45171</v>
      </c>
      <c r="F4215" s="48" t="s">
        <v>16</v>
      </c>
      <c r="G4215" s="48" t="s">
        <v>104</v>
      </c>
      <c r="H4215" s="48" t="s">
        <v>730</v>
      </c>
      <c r="I4215" s="48">
        <v>0</v>
      </c>
    </row>
    <row r="4216" spans="1:9" x14ac:dyDescent="0.3">
      <c r="A4216" s="48">
        <v>8420</v>
      </c>
      <c r="B4216" s="48" t="s">
        <v>289</v>
      </c>
      <c r="C4216" s="48" t="str">
        <f>VLOOKUP(Table14[[#This Row],[Subject]],Sheet2!$A$1:$B$60,2,0)</f>
        <v>MALE</v>
      </c>
      <c r="D4216" s="48" t="str">
        <f>TEXT(Table14[[#This Row],[Date]],"MMMM")</f>
        <v>September</v>
      </c>
      <c r="E4216" s="38">
        <v>45171</v>
      </c>
      <c r="F4216" s="48" t="s">
        <v>16</v>
      </c>
      <c r="G4216" s="48" t="s">
        <v>104</v>
      </c>
      <c r="H4216" s="48" t="s">
        <v>731</v>
      </c>
      <c r="I4216" s="48">
        <v>0</v>
      </c>
    </row>
    <row r="4217" spans="1:9" x14ac:dyDescent="0.3">
      <c r="A4217" s="48">
        <v>8421</v>
      </c>
      <c r="B4217" s="48" t="s">
        <v>289</v>
      </c>
      <c r="C4217" s="48" t="str">
        <f>VLOOKUP(Table14[[#This Row],[Subject]],Sheet2!$A$1:$B$60,2,0)</f>
        <v>MALE</v>
      </c>
      <c r="D4217" s="48" t="str">
        <f>TEXT(Table14[[#This Row],[Date]],"MMMM")</f>
        <v>September</v>
      </c>
      <c r="E4217" s="38">
        <v>45171</v>
      </c>
      <c r="F4217" s="48" t="s">
        <v>16</v>
      </c>
      <c r="G4217" s="48" t="s">
        <v>104</v>
      </c>
      <c r="H4217" s="48" t="s">
        <v>732</v>
      </c>
      <c r="I4217" s="48">
        <v>0</v>
      </c>
    </row>
    <row r="4218" spans="1:9" x14ac:dyDescent="0.3">
      <c r="A4218" s="48">
        <v>8422</v>
      </c>
      <c r="B4218" s="48" t="s">
        <v>289</v>
      </c>
      <c r="C4218" s="48" t="str">
        <f>VLOOKUP(Table14[[#This Row],[Subject]],Sheet2!$A$1:$B$60,2,0)</f>
        <v>MALE</v>
      </c>
      <c r="D4218" s="48" t="str">
        <f>TEXT(Table14[[#This Row],[Date]],"MMMM")</f>
        <v>September</v>
      </c>
      <c r="E4218" s="38">
        <v>45171</v>
      </c>
      <c r="F4218" s="48" t="s">
        <v>16</v>
      </c>
      <c r="G4218" s="48" t="s">
        <v>104</v>
      </c>
      <c r="H4218" s="48" t="s">
        <v>733</v>
      </c>
      <c r="I4218" s="48">
        <v>0</v>
      </c>
    </row>
    <row r="4219" spans="1:9" x14ac:dyDescent="0.3">
      <c r="A4219" s="48">
        <v>8423</v>
      </c>
      <c r="B4219" s="48" t="s">
        <v>289</v>
      </c>
      <c r="C4219" s="48" t="str">
        <f>VLOOKUP(Table14[[#This Row],[Subject]],Sheet2!$A$1:$B$60,2,0)</f>
        <v>MALE</v>
      </c>
      <c r="D4219" s="48" t="str">
        <f>TEXT(Table14[[#This Row],[Date]],"MMMM")</f>
        <v>September</v>
      </c>
      <c r="E4219" s="38">
        <v>45171</v>
      </c>
      <c r="F4219" s="48" t="s">
        <v>16</v>
      </c>
      <c r="G4219" s="48" t="s">
        <v>104</v>
      </c>
      <c r="H4219" s="48" t="s">
        <v>734</v>
      </c>
      <c r="I4219" s="48">
        <v>0</v>
      </c>
    </row>
    <row r="4220" spans="1:9" x14ac:dyDescent="0.3">
      <c r="A4220" s="48">
        <v>8424</v>
      </c>
      <c r="B4220" s="48" t="s">
        <v>289</v>
      </c>
      <c r="C4220" s="48" t="str">
        <f>VLOOKUP(Table14[[#This Row],[Subject]],Sheet2!$A$1:$B$60,2,0)</f>
        <v>MALE</v>
      </c>
      <c r="D4220" s="48" t="str">
        <f>TEXT(Table14[[#This Row],[Date]],"MMMM")</f>
        <v>September</v>
      </c>
      <c r="E4220" s="38">
        <v>45171</v>
      </c>
      <c r="F4220" s="48" t="s">
        <v>16</v>
      </c>
      <c r="G4220" s="48" t="s">
        <v>104</v>
      </c>
      <c r="H4220" s="48" t="s">
        <v>735</v>
      </c>
      <c r="I4220" s="48">
        <v>0</v>
      </c>
    </row>
    <row r="4221" spans="1:9" x14ac:dyDescent="0.3">
      <c r="A4221" s="48">
        <v>8425</v>
      </c>
      <c r="B4221" s="48" t="s">
        <v>289</v>
      </c>
      <c r="C4221" s="48" t="str">
        <f>VLOOKUP(Table14[[#This Row],[Subject]],Sheet2!$A$1:$B$60,2,0)</f>
        <v>MALE</v>
      </c>
      <c r="D4221" s="48" t="str">
        <f>TEXT(Table14[[#This Row],[Date]],"MMMM")</f>
        <v>September</v>
      </c>
      <c r="E4221" s="38">
        <v>45171</v>
      </c>
      <c r="F4221" s="48" t="s">
        <v>16</v>
      </c>
      <c r="G4221" s="48" t="s">
        <v>104</v>
      </c>
      <c r="H4221" s="48" t="s">
        <v>736</v>
      </c>
      <c r="I4221" s="48">
        <v>0</v>
      </c>
    </row>
    <row r="4222" spans="1:9" x14ac:dyDescent="0.3">
      <c r="A4222" s="48">
        <v>8426</v>
      </c>
      <c r="B4222" s="48" t="s">
        <v>289</v>
      </c>
      <c r="C4222" s="48" t="str">
        <f>VLOOKUP(Table14[[#This Row],[Subject]],Sheet2!$A$1:$B$60,2,0)</f>
        <v>MALE</v>
      </c>
      <c r="D4222" s="48" t="str">
        <f>TEXT(Table14[[#This Row],[Date]],"MMMM")</f>
        <v>September</v>
      </c>
      <c r="E4222" s="38">
        <v>45171</v>
      </c>
      <c r="F4222" s="48" t="s">
        <v>16</v>
      </c>
      <c r="G4222" s="48" t="s">
        <v>104</v>
      </c>
      <c r="H4222" s="48" t="s">
        <v>737</v>
      </c>
      <c r="I4222" s="48">
        <v>0</v>
      </c>
    </row>
    <row r="4223" spans="1:9" x14ac:dyDescent="0.3">
      <c r="A4223" s="48">
        <v>8427</v>
      </c>
      <c r="B4223" s="48" t="s">
        <v>289</v>
      </c>
      <c r="C4223" s="48" t="str">
        <f>VLOOKUP(Table14[[#This Row],[Subject]],Sheet2!$A$1:$B$60,2,0)</f>
        <v>MALE</v>
      </c>
      <c r="D4223" s="48" t="str">
        <f>TEXT(Table14[[#This Row],[Date]],"MMMM")</f>
        <v>September</v>
      </c>
      <c r="E4223" s="38">
        <v>45171</v>
      </c>
      <c r="F4223" s="48" t="s">
        <v>16</v>
      </c>
      <c r="G4223" s="48" t="s">
        <v>104</v>
      </c>
      <c r="H4223" s="48" t="s">
        <v>738</v>
      </c>
      <c r="I4223" s="48">
        <v>0</v>
      </c>
    </row>
    <row r="4224" spans="1:9" x14ac:dyDescent="0.3">
      <c r="A4224" s="48">
        <v>8428</v>
      </c>
      <c r="B4224" s="48" t="s">
        <v>289</v>
      </c>
      <c r="C4224" s="48" t="str">
        <f>VLOOKUP(Table14[[#This Row],[Subject]],Sheet2!$A$1:$B$60,2,0)</f>
        <v>MALE</v>
      </c>
      <c r="D4224" s="48" t="str">
        <f>TEXT(Table14[[#This Row],[Date]],"MMMM")</f>
        <v>September</v>
      </c>
      <c r="E4224" s="38">
        <v>45171</v>
      </c>
      <c r="F4224" s="48" t="s">
        <v>16</v>
      </c>
      <c r="G4224" s="48" t="s">
        <v>104</v>
      </c>
      <c r="H4224" s="48" t="s">
        <v>739</v>
      </c>
      <c r="I4224" s="48">
        <v>0</v>
      </c>
    </row>
    <row r="4225" spans="1:9" x14ac:dyDescent="0.3">
      <c r="A4225" s="48">
        <v>8429</v>
      </c>
      <c r="B4225" s="48" t="s">
        <v>289</v>
      </c>
      <c r="C4225" s="48" t="str">
        <f>VLOOKUP(Table14[[#This Row],[Subject]],Sheet2!$A$1:$B$60,2,0)</f>
        <v>MALE</v>
      </c>
      <c r="D4225" s="48" t="str">
        <f>TEXT(Table14[[#This Row],[Date]],"MMMM")</f>
        <v>September</v>
      </c>
      <c r="E4225" s="38">
        <v>45171</v>
      </c>
      <c r="F4225" s="48" t="s">
        <v>16</v>
      </c>
      <c r="G4225" s="48" t="s">
        <v>104</v>
      </c>
      <c r="H4225" s="48" t="s">
        <v>740</v>
      </c>
      <c r="I4225" s="48">
        <v>2</v>
      </c>
    </row>
    <row r="4226" spans="1:9" x14ac:dyDescent="0.3">
      <c r="A4226" s="48">
        <v>8430</v>
      </c>
      <c r="B4226" s="48" t="s">
        <v>289</v>
      </c>
      <c r="C4226" s="48" t="str">
        <f>VLOOKUP(Table14[[#This Row],[Subject]],Sheet2!$A$1:$B$60,2,0)</f>
        <v>MALE</v>
      </c>
      <c r="D4226" s="48" t="str">
        <f>TEXT(Table14[[#This Row],[Date]],"MMMM")</f>
        <v>September</v>
      </c>
      <c r="E4226" s="38">
        <v>45171</v>
      </c>
      <c r="F4226" s="48" t="s">
        <v>16</v>
      </c>
      <c r="G4226" s="48" t="s">
        <v>104</v>
      </c>
      <c r="H4226" s="48" t="s">
        <v>741</v>
      </c>
      <c r="I4226" s="48">
        <v>0</v>
      </c>
    </row>
    <row r="4227" spans="1:9" x14ac:dyDescent="0.3">
      <c r="A4227" s="48">
        <v>8431</v>
      </c>
      <c r="B4227" s="48" t="s">
        <v>289</v>
      </c>
      <c r="C4227" s="48" t="str">
        <f>VLOOKUP(Table14[[#This Row],[Subject]],Sheet2!$A$1:$B$60,2,0)</f>
        <v>MALE</v>
      </c>
      <c r="D4227" s="48" t="str">
        <f>TEXT(Table14[[#This Row],[Date]],"MMMM")</f>
        <v>September</v>
      </c>
      <c r="E4227" s="38">
        <v>45171</v>
      </c>
      <c r="F4227" s="48" t="s">
        <v>16</v>
      </c>
      <c r="G4227" s="48" t="s">
        <v>104</v>
      </c>
      <c r="H4227" s="48" t="s">
        <v>742</v>
      </c>
      <c r="I4227" s="48">
        <v>3</v>
      </c>
    </row>
    <row r="4228" spans="1:9" x14ac:dyDescent="0.3">
      <c r="A4228" s="48">
        <v>8432</v>
      </c>
      <c r="B4228" s="48" t="s">
        <v>289</v>
      </c>
      <c r="C4228" s="48" t="str">
        <f>VLOOKUP(Table14[[#This Row],[Subject]],Sheet2!$A$1:$B$60,2,0)</f>
        <v>MALE</v>
      </c>
      <c r="D4228" s="48" t="str">
        <f>TEXT(Table14[[#This Row],[Date]],"MMMM")</f>
        <v>September</v>
      </c>
      <c r="E4228" s="38">
        <v>45171</v>
      </c>
      <c r="F4228" s="48" t="s">
        <v>16</v>
      </c>
      <c r="G4228" s="48" t="s">
        <v>104</v>
      </c>
      <c r="H4228" s="48" t="s">
        <v>743</v>
      </c>
      <c r="I4228" s="48">
        <v>0</v>
      </c>
    </row>
    <row r="4229" spans="1:9" x14ac:dyDescent="0.3">
      <c r="A4229" s="48">
        <v>8433</v>
      </c>
      <c r="B4229" s="48" t="s">
        <v>289</v>
      </c>
      <c r="C4229" s="48" t="str">
        <f>VLOOKUP(Table14[[#This Row],[Subject]],Sheet2!$A$1:$B$60,2,0)</f>
        <v>MALE</v>
      </c>
      <c r="D4229" s="48" t="str">
        <f>TEXT(Table14[[#This Row],[Date]],"MMMM")</f>
        <v>September</v>
      </c>
      <c r="E4229" s="38">
        <v>45171</v>
      </c>
      <c r="F4229" s="48" t="s">
        <v>16</v>
      </c>
      <c r="G4229" s="48" t="s">
        <v>104</v>
      </c>
      <c r="H4229" s="48" t="s">
        <v>744</v>
      </c>
      <c r="I4229" s="48">
        <v>1</v>
      </c>
    </row>
    <row r="4230" spans="1:9" x14ac:dyDescent="0.3">
      <c r="A4230" s="48">
        <v>8434</v>
      </c>
      <c r="B4230" s="48" t="s">
        <v>289</v>
      </c>
      <c r="C4230" s="48" t="str">
        <f>VLOOKUP(Table14[[#This Row],[Subject]],Sheet2!$A$1:$B$60,2,0)</f>
        <v>MALE</v>
      </c>
      <c r="D4230" s="48" t="str">
        <f>TEXT(Table14[[#This Row],[Date]],"MMMM")</f>
        <v>September</v>
      </c>
      <c r="E4230" s="38">
        <v>45171</v>
      </c>
      <c r="F4230" s="48" t="s">
        <v>16</v>
      </c>
      <c r="G4230" s="48" t="s">
        <v>128</v>
      </c>
      <c r="H4230" s="48" t="s">
        <v>868</v>
      </c>
      <c r="I4230" s="48">
        <v>2</v>
      </c>
    </row>
    <row r="4231" spans="1:9" x14ac:dyDescent="0.3">
      <c r="A4231" s="48">
        <v>8435</v>
      </c>
      <c r="B4231" s="48" t="s">
        <v>289</v>
      </c>
      <c r="C4231" s="48" t="str">
        <f>VLOOKUP(Table14[[#This Row],[Subject]],Sheet2!$A$1:$B$60,2,0)</f>
        <v>MALE</v>
      </c>
      <c r="D4231" s="48" t="str">
        <f>TEXT(Table14[[#This Row],[Date]],"MMMM")</f>
        <v>September</v>
      </c>
      <c r="E4231" s="38">
        <v>45171</v>
      </c>
      <c r="F4231" s="48" t="s">
        <v>16</v>
      </c>
      <c r="G4231" s="48" t="s">
        <v>128</v>
      </c>
      <c r="H4231" s="48" t="s">
        <v>869</v>
      </c>
      <c r="I4231" s="48">
        <v>5</v>
      </c>
    </row>
    <row r="4232" spans="1:9" x14ac:dyDescent="0.3">
      <c r="A4232" s="48">
        <v>8436</v>
      </c>
      <c r="B4232" s="48" t="s">
        <v>289</v>
      </c>
      <c r="C4232" s="48" t="str">
        <f>VLOOKUP(Table14[[#This Row],[Subject]],Sheet2!$A$1:$B$60,2,0)</f>
        <v>MALE</v>
      </c>
      <c r="D4232" s="48" t="str">
        <f>TEXT(Table14[[#This Row],[Date]],"MMMM")</f>
        <v>September</v>
      </c>
      <c r="E4232" s="38">
        <v>45171</v>
      </c>
      <c r="F4232" s="48" t="s">
        <v>16</v>
      </c>
      <c r="G4232" s="48" t="s">
        <v>128</v>
      </c>
      <c r="H4232" s="48" t="s">
        <v>747</v>
      </c>
      <c r="I4232" s="48">
        <v>3</v>
      </c>
    </row>
    <row r="4233" spans="1:9" x14ac:dyDescent="0.3">
      <c r="A4233" s="48">
        <v>8437</v>
      </c>
      <c r="B4233" s="48" t="s">
        <v>289</v>
      </c>
      <c r="C4233" s="48" t="str">
        <f>VLOOKUP(Table14[[#This Row],[Subject]],Sheet2!$A$1:$B$60,2,0)</f>
        <v>MALE</v>
      </c>
      <c r="D4233" s="48" t="str">
        <f>TEXT(Table14[[#This Row],[Date]],"MMMM")</f>
        <v>September</v>
      </c>
      <c r="E4233" s="38">
        <v>45171</v>
      </c>
      <c r="F4233" s="48" t="s">
        <v>16</v>
      </c>
      <c r="G4233" s="48" t="s">
        <v>128</v>
      </c>
      <c r="H4233" s="48" t="s">
        <v>748</v>
      </c>
      <c r="I4233" s="48">
        <v>4</v>
      </c>
    </row>
    <row r="4234" spans="1:9" x14ac:dyDescent="0.3">
      <c r="A4234" s="48">
        <v>8438</v>
      </c>
      <c r="B4234" s="48" t="s">
        <v>289</v>
      </c>
      <c r="C4234" s="48" t="str">
        <f>VLOOKUP(Table14[[#This Row],[Subject]],Sheet2!$A$1:$B$60,2,0)</f>
        <v>MALE</v>
      </c>
      <c r="D4234" s="48" t="str">
        <f>TEXT(Table14[[#This Row],[Date]],"MMMM")</f>
        <v>September</v>
      </c>
      <c r="E4234" s="38">
        <v>45171</v>
      </c>
      <c r="F4234" s="48" t="s">
        <v>16</v>
      </c>
      <c r="G4234" s="48" t="s">
        <v>128</v>
      </c>
      <c r="H4234" s="48" t="s">
        <v>749</v>
      </c>
      <c r="I4234" s="48">
        <v>1</v>
      </c>
    </row>
    <row r="4235" spans="1:9" x14ac:dyDescent="0.3">
      <c r="A4235" s="48">
        <v>8439</v>
      </c>
      <c r="B4235" s="48" t="s">
        <v>289</v>
      </c>
      <c r="C4235" s="48" t="str">
        <f>VLOOKUP(Table14[[#This Row],[Subject]],Sheet2!$A$1:$B$60,2,0)</f>
        <v>MALE</v>
      </c>
      <c r="D4235" s="48" t="str">
        <f>TEXT(Table14[[#This Row],[Date]],"MMMM")</f>
        <v>September</v>
      </c>
      <c r="E4235" s="38">
        <v>45171</v>
      </c>
      <c r="F4235" s="48" t="s">
        <v>16</v>
      </c>
      <c r="G4235" s="48" t="s">
        <v>128</v>
      </c>
      <c r="H4235" s="48" t="s">
        <v>750</v>
      </c>
      <c r="I4235" s="48">
        <v>5</v>
      </c>
    </row>
    <row r="4236" spans="1:9" x14ac:dyDescent="0.3">
      <c r="A4236" s="48">
        <v>8440</v>
      </c>
      <c r="B4236" s="48" t="s">
        <v>289</v>
      </c>
      <c r="C4236" s="48" t="str">
        <f>VLOOKUP(Table14[[#This Row],[Subject]],Sheet2!$A$1:$B$60,2,0)</f>
        <v>MALE</v>
      </c>
      <c r="D4236" s="48" t="str">
        <f>TEXT(Table14[[#This Row],[Date]],"MMMM")</f>
        <v>September</v>
      </c>
      <c r="E4236" s="38">
        <v>45171</v>
      </c>
      <c r="F4236" s="48" t="s">
        <v>16</v>
      </c>
      <c r="G4236" s="48" t="s">
        <v>128</v>
      </c>
      <c r="H4236" s="48" t="s">
        <v>751</v>
      </c>
      <c r="I4236" s="48">
        <v>3</v>
      </c>
    </row>
    <row r="4237" spans="1:9" x14ac:dyDescent="0.3">
      <c r="A4237" s="48">
        <v>8441</v>
      </c>
      <c r="B4237" s="48" t="s">
        <v>289</v>
      </c>
      <c r="C4237" s="48" t="str">
        <f>VLOOKUP(Table14[[#This Row],[Subject]],Sheet2!$A$1:$B$60,2,0)</f>
        <v>MALE</v>
      </c>
      <c r="D4237" s="48" t="str">
        <f>TEXT(Table14[[#This Row],[Date]],"MMMM")</f>
        <v>September</v>
      </c>
      <c r="E4237" s="38">
        <v>45171</v>
      </c>
      <c r="F4237" s="48" t="s">
        <v>16</v>
      </c>
      <c r="G4237" s="48" t="s">
        <v>128</v>
      </c>
      <c r="H4237" s="48" t="s">
        <v>752</v>
      </c>
      <c r="I4237" s="48">
        <v>2</v>
      </c>
    </row>
    <row r="4238" spans="1:9" x14ac:dyDescent="0.3">
      <c r="A4238" s="48">
        <v>8442</v>
      </c>
      <c r="B4238" s="48" t="s">
        <v>289</v>
      </c>
      <c r="C4238" s="48" t="str">
        <f>VLOOKUP(Table14[[#This Row],[Subject]],Sheet2!$A$1:$B$60,2,0)</f>
        <v>MALE</v>
      </c>
      <c r="D4238" s="48" t="str">
        <f>TEXT(Table14[[#This Row],[Date]],"MMMM")</f>
        <v>September</v>
      </c>
      <c r="E4238" s="38">
        <v>45171</v>
      </c>
      <c r="F4238" s="48" t="s">
        <v>16</v>
      </c>
      <c r="G4238" s="48" t="s">
        <v>128</v>
      </c>
      <c r="H4238" s="48" t="s">
        <v>753</v>
      </c>
      <c r="I4238" s="48">
        <v>1</v>
      </c>
    </row>
    <row r="4239" spans="1:9" x14ac:dyDescent="0.3">
      <c r="A4239" s="48">
        <v>8443</v>
      </c>
      <c r="B4239" s="48" t="s">
        <v>289</v>
      </c>
      <c r="C4239" s="48" t="str">
        <f>VLOOKUP(Table14[[#This Row],[Subject]],Sheet2!$A$1:$B$60,2,0)</f>
        <v>MALE</v>
      </c>
      <c r="D4239" s="48" t="str">
        <f>TEXT(Table14[[#This Row],[Date]],"MMMM")</f>
        <v>September</v>
      </c>
      <c r="E4239" s="38">
        <v>45171</v>
      </c>
      <c r="F4239" s="48" t="s">
        <v>16</v>
      </c>
      <c r="G4239" s="48" t="s">
        <v>128</v>
      </c>
      <c r="H4239" s="48" t="s">
        <v>754</v>
      </c>
      <c r="I4239" s="48">
        <v>5</v>
      </c>
    </row>
    <row r="4240" spans="1:9" x14ac:dyDescent="0.3">
      <c r="A4240" s="48">
        <v>8444</v>
      </c>
      <c r="B4240" s="48" t="s">
        <v>289</v>
      </c>
      <c r="C4240" s="48" t="str">
        <f>VLOOKUP(Table14[[#This Row],[Subject]],Sheet2!$A$1:$B$60,2,0)</f>
        <v>MALE</v>
      </c>
      <c r="D4240" s="48" t="str">
        <f>TEXT(Table14[[#This Row],[Date]],"MMMM")</f>
        <v>September</v>
      </c>
      <c r="E4240" s="38">
        <v>45171</v>
      </c>
      <c r="F4240" s="48" t="s">
        <v>16</v>
      </c>
      <c r="G4240" s="48" t="s">
        <v>128</v>
      </c>
      <c r="H4240" s="48" t="s">
        <v>755</v>
      </c>
      <c r="I4240" s="48">
        <v>4</v>
      </c>
    </row>
    <row r="4241" spans="1:9" x14ac:dyDescent="0.3">
      <c r="A4241" s="48">
        <v>8445</v>
      </c>
      <c r="B4241" s="48" t="s">
        <v>289</v>
      </c>
      <c r="C4241" s="48" t="str">
        <f>VLOOKUP(Table14[[#This Row],[Subject]],Sheet2!$A$1:$B$60,2,0)</f>
        <v>MALE</v>
      </c>
      <c r="D4241" s="48" t="str">
        <f>TEXT(Table14[[#This Row],[Date]],"MMMM")</f>
        <v>September</v>
      </c>
      <c r="E4241" s="38">
        <v>45171</v>
      </c>
      <c r="F4241" s="48" t="s">
        <v>16</v>
      </c>
      <c r="G4241" s="48" t="s">
        <v>128</v>
      </c>
      <c r="H4241" s="48" t="s">
        <v>756</v>
      </c>
      <c r="I4241" s="48">
        <v>3</v>
      </c>
    </row>
    <row r="4242" spans="1:9" x14ac:dyDescent="0.3">
      <c r="A4242" s="48">
        <v>8446</v>
      </c>
      <c r="B4242" s="48" t="s">
        <v>289</v>
      </c>
      <c r="C4242" s="48" t="str">
        <f>VLOOKUP(Table14[[#This Row],[Subject]],Sheet2!$A$1:$B$60,2,0)</f>
        <v>MALE</v>
      </c>
      <c r="D4242" s="48" t="str">
        <f>TEXT(Table14[[#This Row],[Date]],"MMMM")</f>
        <v>September</v>
      </c>
      <c r="E4242" s="38">
        <v>45171</v>
      </c>
      <c r="F4242" s="48" t="s">
        <v>16</v>
      </c>
      <c r="G4242" s="48" t="s">
        <v>128</v>
      </c>
      <c r="H4242" s="48" t="s">
        <v>757</v>
      </c>
      <c r="I4242" s="48">
        <v>2</v>
      </c>
    </row>
    <row r="4243" spans="1:9" x14ac:dyDescent="0.3">
      <c r="A4243" s="48">
        <v>8447</v>
      </c>
      <c r="B4243" s="48" t="s">
        <v>289</v>
      </c>
      <c r="C4243" s="48" t="str">
        <f>VLOOKUP(Table14[[#This Row],[Subject]],Sheet2!$A$1:$B$60,2,0)</f>
        <v>MALE</v>
      </c>
      <c r="D4243" s="48" t="str">
        <f>TEXT(Table14[[#This Row],[Date]],"MMMM")</f>
        <v>September</v>
      </c>
      <c r="E4243" s="38">
        <v>45171</v>
      </c>
      <c r="F4243" s="48" t="s">
        <v>16</v>
      </c>
      <c r="G4243" s="48" t="s">
        <v>128</v>
      </c>
      <c r="H4243" s="48" t="s">
        <v>758</v>
      </c>
      <c r="I4243" s="48">
        <v>1</v>
      </c>
    </row>
    <row r="4244" spans="1:9" x14ac:dyDescent="0.3">
      <c r="A4244" s="48">
        <v>8448</v>
      </c>
      <c r="B4244" s="48" t="s">
        <v>289</v>
      </c>
      <c r="C4244" s="48" t="str">
        <f>VLOOKUP(Table14[[#This Row],[Subject]],Sheet2!$A$1:$B$60,2,0)</f>
        <v>MALE</v>
      </c>
      <c r="D4244" s="48" t="str">
        <f>TEXT(Table14[[#This Row],[Date]],"MMMM")</f>
        <v>September</v>
      </c>
      <c r="E4244" s="38">
        <v>45171</v>
      </c>
      <c r="F4244" s="48" t="s">
        <v>16</v>
      </c>
      <c r="G4244" s="48" t="s">
        <v>128</v>
      </c>
      <c r="H4244" s="48" t="s">
        <v>759</v>
      </c>
      <c r="I4244" s="48">
        <v>4</v>
      </c>
    </row>
    <row r="4245" spans="1:9" x14ac:dyDescent="0.3">
      <c r="A4245" s="48">
        <v>8449</v>
      </c>
      <c r="B4245" s="48" t="s">
        <v>289</v>
      </c>
      <c r="C4245" s="48" t="str">
        <f>VLOOKUP(Table14[[#This Row],[Subject]],Sheet2!$A$1:$B$60,2,0)</f>
        <v>MALE</v>
      </c>
      <c r="D4245" s="48" t="str">
        <f>TEXT(Table14[[#This Row],[Date]],"MMMM")</f>
        <v>September</v>
      </c>
      <c r="E4245" s="38">
        <v>45171</v>
      </c>
      <c r="F4245" s="48" t="s">
        <v>16</v>
      </c>
      <c r="G4245" s="48" t="s">
        <v>128</v>
      </c>
      <c r="H4245" s="48" t="s">
        <v>760</v>
      </c>
      <c r="I4245" s="48">
        <v>5</v>
      </c>
    </row>
    <row r="4246" spans="1:9" x14ac:dyDescent="0.3">
      <c r="A4246" s="48">
        <v>8450</v>
      </c>
      <c r="B4246" s="48" t="s">
        <v>289</v>
      </c>
      <c r="C4246" s="48" t="str">
        <f>VLOOKUP(Table14[[#This Row],[Subject]],Sheet2!$A$1:$B$60,2,0)</f>
        <v>MALE</v>
      </c>
      <c r="D4246" s="48" t="str">
        <f>TEXT(Table14[[#This Row],[Date]],"MMMM")</f>
        <v>September</v>
      </c>
      <c r="E4246" s="38">
        <v>45171</v>
      </c>
      <c r="F4246" s="48" t="s">
        <v>16</v>
      </c>
      <c r="G4246" s="48" t="s">
        <v>145</v>
      </c>
      <c r="H4246" s="48" t="s">
        <v>761</v>
      </c>
      <c r="I4246" s="48">
        <v>2</v>
      </c>
    </row>
    <row r="4247" spans="1:9" x14ac:dyDescent="0.3">
      <c r="A4247" s="48">
        <v>8451</v>
      </c>
      <c r="B4247" s="48" t="s">
        <v>289</v>
      </c>
      <c r="C4247" s="48" t="str">
        <f>VLOOKUP(Table14[[#This Row],[Subject]],Sheet2!$A$1:$B$60,2,0)</f>
        <v>MALE</v>
      </c>
      <c r="D4247" s="48" t="str">
        <f>TEXT(Table14[[#This Row],[Date]],"MMMM")</f>
        <v>September</v>
      </c>
      <c r="E4247" s="38">
        <v>45171</v>
      </c>
      <c r="F4247" s="48" t="s">
        <v>16</v>
      </c>
      <c r="G4247" s="48" t="s">
        <v>145</v>
      </c>
      <c r="H4247" s="48" t="s">
        <v>762</v>
      </c>
      <c r="I4247" s="48">
        <v>5</v>
      </c>
    </row>
    <row r="4248" spans="1:9" x14ac:dyDescent="0.3">
      <c r="A4248" s="48">
        <v>8452</v>
      </c>
      <c r="B4248" s="48" t="s">
        <v>289</v>
      </c>
      <c r="C4248" s="48" t="str">
        <f>VLOOKUP(Table14[[#This Row],[Subject]],Sheet2!$A$1:$B$60,2,0)</f>
        <v>MALE</v>
      </c>
      <c r="D4248" s="48" t="str">
        <f>TEXT(Table14[[#This Row],[Date]],"MMMM")</f>
        <v>September</v>
      </c>
      <c r="E4248" s="38">
        <v>45171</v>
      </c>
      <c r="F4248" s="48" t="s">
        <v>16</v>
      </c>
      <c r="G4248" s="48" t="s">
        <v>145</v>
      </c>
      <c r="H4248" s="48" t="s">
        <v>763</v>
      </c>
      <c r="I4248" s="48">
        <v>2</v>
      </c>
    </row>
    <row r="4249" spans="1:9" x14ac:dyDescent="0.3">
      <c r="A4249" s="48">
        <v>8453</v>
      </c>
      <c r="B4249" s="48" t="s">
        <v>289</v>
      </c>
      <c r="C4249" s="48" t="str">
        <f>VLOOKUP(Table14[[#This Row],[Subject]],Sheet2!$A$1:$B$60,2,0)</f>
        <v>MALE</v>
      </c>
      <c r="D4249" s="48" t="str">
        <f>TEXT(Table14[[#This Row],[Date]],"MMMM")</f>
        <v>September</v>
      </c>
      <c r="E4249" s="38">
        <v>45171</v>
      </c>
      <c r="F4249" s="48" t="s">
        <v>16</v>
      </c>
      <c r="G4249" s="48" t="s">
        <v>145</v>
      </c>
      <c r="H4249" s="48" t="s">
        <v>764</v>
      </c>
      <c r="I4249" s="48">
        <v>4</v>
      </c>
    </row>
    <row r="4250" spans="1:9" x14ac:dyDescent="0.3">
      <c r="A4250" s="48">
        <v>8454</v>
      </c>
      <c r="B4250" s="48" t="s">
        <v>289</v>
      </c>
      <c r="C4250" s="48" t="str">
        <f>VLOOKUP(Table14[[#This Row],[Subject]],Sheet2!$A$1:$B$60,2,0)</f>
        <v>MALE</v>
      </c>
      <c r="D4250" s="48" t="str">
        <f>TEXT(Table14[[#This Row],[Date]],"MMMM")</f>
        <v>September</v>
      </c>
      <c r="E4250" s="38">
        <v>45171</v>
      </c>
      <c r="F4250" s="48" t="s">
        <v>16</v>
      </c>
      <c r="G4250" s="48" t="s">
        <v>145</v>
      </c>
      <c r="H4250" s="48" t="s">
        <v>765</v>
      </c>
      <c r="I4250" s="48">
        <v>3</v>
      </c>
    </row>
    <row r="4251" spans="1:9" x14ac:dyDescent="0.3">
      <c r="A4251" s="48">
        <v>8455</v>
      </c>
      <c r="B4251" s="48" t="s">
        <v>289</v>
      </c>
      <c r="C4251" s="48" t="str">
        <f>VLOOKUP(Table14[[#This Row],[Subject]],Sheet2!$A$1:$B$60,2,0)</f>
        <v>MALE</v>
      </c>
      <c r="D4251" s="48" t="str">
        <f>TEXT(Table14[[#This Row],[Date]],"MMMM")</f>
        <v>September</v>
      </c>
      <c r="E4251" s="38">
        <v>45171</v>
      </c>
      <c r="F4251" s="48" t="s">
        <v>16</v>
      </c>
      <c r="G4251" s="48" t="s">
        <v>145</v>
      </c>
      <c r="H4251" s="48" t="s">
        <v>766</v>
      </c>
      <c r="I4251" s="48">
        <v>1</v>
      </c>
    </row>
    <row r="4252" spans="1:9" x14ac:dyDescent="0.3">
      <c r="A4252" s="48">
        <v>8456</v>
      </c>
      <c r="B4252" s="48" t="s">
        <v>289</v>
      </c>
      <c r="C4252" s="48" t="str">
        <f>VLOOKUP(Table14[[#This Row],[Subject]],Sheet2!$A$1:$B$60,2,0)</f>
        <v>MALE</v>
      </c>
      <c r="D4252" s="48" t="str">
        <f>TEXT(Table14[[#This Row],[Date]],"MMMM")</f>
        <v>September</v>
      </c>
      <c r="E4252" s="38">
        <v>45171</v>
      </c>
      <c r="F4252" s="48" t="s">
        <v>16</v>
      </c>
      <c r="G4252" s="48" t="s">
        <v>145</v>
      </c>
      <c r="H4252" s="48" t="s">
        <v>767</v>
      </c>
      <c r="I4252" s="48">
        <v>5</v>
      </c>
    </row>
    <row r="4253" spans="1:9" x14ac:dyDescent="0.3">
      <c r="A4253" s="48">
        <v>8457</v>
      </c>
      <c r="B4253" s="48" t="s">
        <v>289</v>
      </c>
      <c r="C4253" s="48" t="str">
        <f>VLOOKUP(Table14[[#This Row],[Subject]],Sheet2!$A$1:$B$60,2,0)</f>
        <v>MALE</v>
      </c>
      <c r="D4253" s="48" t="str">
        <f>TEXT(Table14[[#This Row],[Date]],"MMMM")</f>
        <v>September</v>
      </c>
      <c r="E4253" s="38">
        <v>45171</v>
      </c>
      <c r="F4253" s="48" t="s">
        <v>16</v>
      </c>
      <c r="G4253" s="48" t="s">
        <v>145</v>
      </c>
      <c r="H4253" s="48" t="s">
        <v>768</v>
      </c>
      <c r="I4253" s="48">
        <v>2</v>
      </c>
    </row>
    <row r="4254" spans="1:9" x14ac:dyDescent="0.3">
      <c r="A4254" s="48">
        <v>8458</v>
      </c>
      <c r="B4254" s="48" t="s">
        <v>289</v>
      </c>
      <c r="C4254" s="48" t="str">
        <f>VLOOKUP(Table14[[#This Row],[Subject]],Sheet2!$A$1:$B$60,2,0)</f>
        <v>MALE</v>
      </c>
      <c r="D4254" s="48" t="str">
        <f>TEXT(Table14[[#This Row],[Date]],"MMMM")</f>
        <v>September</v>
      </c>
      <c r="E4254" s="38">
        <v>45171</v>
      </c>
      <c r="F4254" s="48" t="s">
        <v>16</v>
      </c>
      <c r="G4254" s="48" t="s">
        <v>145</v>
      </c>
      <c r="H4254" s="48" t="s">
        <v>769</v>
      </c>
      <c r="I4254" s="48">
        <v>4</v>
      </c>
    </row>
    <row r="4255" spans="1:9" x14ac:dyDescent="0.3">
      <c r="A4255" s="48">
        <v>8459</v>
      </c>
      <c r="B4255" s="48" t="s">
        <v>289</v>
      </c>
      <c r="C4255" s="48" t="str">
        <f>VLOOKUP(Table14[[#This Row],[Subject]],Sheet2!$A$1:$B$60,2,0)</f>
        <v>MALE</v>
      </c>
      <c r="D4255" s="48" t="str">
        <f>TEXT(Table14[[#This Row],[Date]],"MMMM")</f>
        <v>September</v>
      </c>
      <c r="E4255" s="38">
        <v>45171</v>
      </c>
      <c r="F4255" s="48" t="s">
        <v>16</v>
      </c>
      <c r="G4255" s="48" t="s">
        <v>145</v>
      </c>
      <c r="H4255" s="48" t="s">
        <v>770</v>
      </c>
      <c r="I4255" s="48">
        <v>1</v>
      </c>
    </row>
    <row r="4256" spans="1:9" x14ac:dyDescent="0.3">
      <c r="A4256" s="48">
        <v>8460</v>
      </c>
      <c r="B4256" s="48" t="s">
        <v>289</v>
      </c>
      <c r="C4256" s="48" t="str">
        <f>VLOOKUP(Table14[[#This Row],[Subject]],Sheet2!$A$1:$B$60,2,0)</f>
        <v>MALE</v>
      </c>
      <c r="D4256" s="48" t="str">
        <f>TEXT(Table14[[#This Row],[Date]],"MMMM")</f>
        <v>September</v>
      </c>
      <c r="E4256" s="38">
        <v>45171</v>
      </c>
      <c r="F4256" s="48" t="s">
        <v>16</v>
      </c>
      <c r="G4256" s="48" t="s">
        <v>145</v>
      </c>
      <c r="H4256" s="48" t="s">
        <v>771</v>
      </c>
      <c r="I4256" s="48">
        <v>5</v>
      </c>
    </row>
    <row r="4257" spans="1:9" x14ac:dyDescent="0.3">
      <c r="A4257" s="48">
        <v>8461</v>
      </c>
      <c r="B4257" s="48" t="s">
        <v>289</v>
      </c>
      <c r="C4257" s="48" t="str">
        <f>VLOOKUP(Table14[[#This Row],[Subject]],Sheet2!$A$1:$B$60,2,0)</f>
        <v>MALE</v>
      </c>
      <c r="D4257" s="48" t="str">
        <f>TEXT(Table14[[#This Row],[Date]],"MMMM")</f>
        <v>September</v>
      </c>
      <c r="E4257" s="38">
        <v>45171</v>
      </c>
      <c r="F4257" s="48" t="s">
        <v>16</v>
      </c>
      <c r="G4257" s="48" t="s">
        <v>145</v>
      </c>
      <c r="H4257" s="48" t="s">
        <v>772</v>
      </c>
      <c r="I4257" s="48">
        <v>2</v>
      </c>
    </row>
    <row r="4258" spans="1:9" x14ac:dyDescent="0.3">
      <c r="A4258" s="48">
        <v>8462</v>
      </c>
      <c r="B4258" s="48" t="s">
        <v>289</v>
      </c>
      <c r="C4258" s="48" t="str">
        <f>VLOOKUP(Table14[[#This Row],[Subject]],Sheet2!$A$1:$B$60,2,0)</f>
        <v>MALE</v>
      </c>
      <c r="D4258" s="48" t="str">
        <f>TEXT(Table14[[#This Row],[Date]],"MMMM")</f>
        <v>September</v>
      </c>
      <c r="E4258" s="38">
        <v>45171</v>
      </c>
      <c r="F4258" s="48" t="s">
        <v>16</v>
      </c>
      <c r="G4258" s="48" t="s">
        <v>145</v>
      </c>
      <c r="H4258" s="48" t="s">
        <v>773</v>
      </c>
      <c r="I4258" s="48">
        <v>3</v>
      </c>
    </row>
    <row r="4259" spans="1:9" x14ac:dyDescent="0.3">
      <c r="A4259" s="48">
        <v>8463</v>
      </c>
      <c r="B4259" s="48" t="s">
        <v>289</v>
      </c>
      <c r="C4259" s="48" t="str">
        <f>VLOOKUP(Table14[[#This Row],[Subject]],Sheet2!$A$1:$B$60,2,0)</f>
        <v>MALE</v>
      </c>
      <c r="D4259" s="48" t="str">
        <f>TEXT(Table14[[#This Row],[Date]],"MMMM")</f>
        <v>September</v>
      </c>
      <c r="E4259" s="38">
        <v>45171</v>
      </c>
      <c r="F4259" s="48" t="s">
        <v>16</v>
      </c>
      <c r="G4259" s="48" t="s">
        <v>145</v>
      </c>
      <c r="H4259" s="48" t="s">
        <v>774</v>
      </c>
      <c r="I4259" s="48">
        <v>4</v>
      </c>
    </row>
    <row r="4260" spans="1:9" x14ac:dyDescent="0.3">
      <c r="A4260" s="48">
        <v>8464</v>
      </c>
      <c r="B4260" s="48" t="s">
        <v>289</v>
      </c>
      <c r="C4260" s="48" t="str">
        <f>VLOOKUP(Table14[[#This Row],[Subject]],Sheet2!$A$1:$B$60,2,0)</f>
        <v>MALE</v>
      </c>
      <c r="D4260" s="48" t="str">
        <f>TEXT(Table14[[#This Row],[Date]],"MMMM")</f>
        <v>September</v>
      </c>
      <c r="E4260" s="38">
        <v>45171</v>
      </c>
      <c r="F4260" s="48" t="s">
        <v>16</v>
      </c>
      <c r="G4260" s="48" t="s">
        <v>145</v>
      </c>
      <c r="H4260" s="48" t="s">
        <v>775</v>
      </c>
      <c r="I4260" s="48">
        <v>1</v>
      </c>
    </row>
    <row r="4261" spans="1:9" x14ac:dyDescent="0.3">
      <c r="A4261" s="48">
        <v>8465</v>
      </c>
      <c r="B4261" s="48" t="s">
        <v>289</v>
      </c>
      <c r="C4261" s="48" t="str">
        <f>VLOOKUP(Table14[[#This Row],[Subject]],Sheet2!$A$1:$B$60,2,0)</f>
        <v>MALE</v>
      </c>
      <c r="D4261" s="48" t="str">
        <f>TEXT(Table14[[#This Row],[Date]],"MMMM")</f>
        <v>September</v>
      </c>
      <c r="E4261" s="38">
        <v>45171</v>
      </c>
      <c r="F4261" s="48" t="s">
        <v>16</v>
      </c>
      <c r="G4261" s="48" t="s">
        <v>145</v>
      </c>
      <c r="H4261" s="48" t="s">
        <v>776</v>
      </c>
      <c r="I4261" s="48">
        <v>5</v>
      </c>
    </row>
    <row r="4262" spans="1:9" x14ac:dyDescent="0.3">
      <c r="A4262" s="48">
        <v>8466</v>
      </c>
      <c r="B4262" s="48" t="s">
        <v>289</v>
      </c>
      <c r="C4262" s="48" t="str">
        <f>VLOOKUP(Table14[[#This Row],[Subject]],Sheet2!$A$1:$B$60,2,0)</f>
        <v>MALE</v>
      </c>
      <c r="D4262" s="48" t="str">
        <f>TEXT(Table14[[#This Row],[Date]],"MMMM")</f>
        <v>September</v>
      </c>
      <c r="E4262" s="38">
        <v>45171</v>
      </c>
      <c r="F4262" s="48" t="s">
        <v>16</v>
      </c>
      <c r="G4262" s="48" t="s">
        <v>145</v>
      </c>
      <c r="H4262" s="48" t="s">
        <v>777</v>
      </c>
      <c r="I4262" s="48">
        <v>3</v>
      </c>
    </row>
    <row r="4263" spans="1:9" x14ac:dyDescent="0.3">
      <c r="A4263" s="48">
        <v>8467</v>
      </c>
      <c r="B4263" s="48" t="s">
        <v>289</v>
      </c>
      <c r="C4263" s="48" t="str">
        <f>VLOOKUP(Table14[[#This Row],[Subject]],Sheet2!$A$1:$B$60,2,0)</f>
        <v>MALE</v>
      </c>
      <c r="D4263" s="48" t="str">
        <f>TEXT(Table14[[#This Row],[Date]],"MMMM")</f>
        <v>September</v>
      </c>
      <c r="E4263" s="38">
        <v>45171</v>
      </c>
      <c r="F4263" s="48" t="s">
        <v>16</v>
      </c>
      <c r="G4263" s="48" t="s">
        <v>145</v>
      </c>
      <c r="H4263" s="48" t="s">
        <v>778</v>
      </c>
      <c r="I4263" s="48">
        <v>2</v>
      </c>
    </row>
    <row r="4264" spans="1:9" x14ac:dyDescent="0.3">
      <c r="A4264" s="48">
        <v>8468</v>
      </c>
      <c r="B4264" s="48" t="s">
        <v>289</v>
      </c>
      <c r="C4264" s="48" t="str">
        <f>VLOOKUP(Table14[[#This Row],[Subject]],Sheet2!$A$1:$B$60,2,0)</f>
        <v>MALE</v>
      </c>
      <c r="D4264" s="48" t="str">
        <f>TEXT(Table14[[#This Row],[Date]],"MMMM")</f>
        <v>September</v>
      </c>
      <c r="E4264" s="38">
        <v>45171</v>
      </c>
      <c r="F4264" s="48" t="s">
        <v>16</v>
      </c>
      <c r="G4264" s="48" t="s">
        <v>145</v>
      </c>
      <c r="H4264" s="48" t="s">
        <v>779</v>
      </c>
      <c r="I4264" s="48">
        <v>4</v>
      </c>
    </row>
    <row r="4265" spans="1:9" x14ac:dyDescent="0.3">
      <c r="A4265" s="48">
        <v>8469</v>
      </c>
      <c r="B4265" s="48" t="s">
        <v>289</v>
      </c>
      <c r="C4265" s="48" t="str">
        <f>VLOOKUP(Table14[[#This Row],[Subject]],Sheet2!$A$1:$B$60,2,0)</f>
        <v>MALE</v>
      </c>
      <c r="D4265" s="48" t="str">
        <f>TEXT(Table14[[#This Row],[Date]],"MMMM")</f>
        <v>September</v>
      </c>
      <c r="E4265" s="38">
        <v>45171</v>
      </c>
      <c r="F4265" s="48" t="s">
        <v>16</v>
      </c>
      <c r="G4265" s="48" t="s">
        <v>165</v>
      </c>
      <c r="H4265" s="48" t="s">
        <v>780</v>
      </c>
      <c r="I4265" s="48">
        <v>4</v>
      </c>
    </row>
    <row r="4266" spans="1:9" x14ac:dyDescent="0.3">
      <c r="A4266" s="48">
        <v>8470</v>
      </c>
      <c r="B4266" s="48" t="s">
        <v>289</v>
      </c>
      <c r="C4266" s="48" t="str">
        <f>VLOOKUP(Table14[[#This Row],[Subject]],Sheet2!$A$1:$B$60,2,0)</f>
        <v>MALE</v>
      </c>
      <c r="D4266" s="48" t="str">
        <f>TEXT(Table14[[#This Row],[Date]],"MMMM")</f>
        <v>September</v>
      </c>
      <c r="E4266" s="38">
        <v>45171</v>
      </c>
      <c r="F4266" s="48" t="s">
        <v>16</v>
      </c>
      <c r="G4266" s="48" t="s">
        <v>165</v>
      </c>
      <c r="H4266" s="48" t="s">
        <v>781</v>
      </c>
      <c r="I4266" s="48">
        <v>7</v>
      </c>
    </row>
    <row r="4267" spans="1:9" x14ac:dyDescent="0.3">
      <c r="A4267" s="48">
        <v>8471</v>
      </c>
      <c r="B4267" s="48" t="s">
        <v>289</v>
      </c>
      <c r="C4267" s="48" t="str">
        <f>VLOOKUP(Table14[[#This Row],[Subject]],Sheet2!$A$1:$B$60,2,0)</f>
        <v>MALE</v>
      </c>
      <c r="D4267" s="48" t="str">
        <f>TEXT(Table14[[#This Row],[Date]],"MMMM")</f>
        <v>September</v>
      </c>
      <c r="E4267" s="38">
        <v>45171</v>
      </c>
      <c r="F4267" s="48" t="s">
        <v>16</v>
      </c>
      <c r="G4267" s="48" t="s">
        <v>165</v>
      </c>
      <c r="H4267" s="48" t="s">
        <v>782</v>
      </c>
      <c r="I4267" s="48">
        <v>1</v>
      </c>
    </row>
    <row r="4268" spans="1:9" x14ac:dyDescent="0.3">
      <c r="A4268" s="48">
        <v>8472</v>
      </c>
      <c r="B4268" s="48" t="s">
        <v>289</v>
      </c>
      <c r="C4268" s="48" t="str">
        <f>VLOOKUP(Table14[[#This Row],[Subject]],Sheet2!$A$1:$B$60,2,0)</f>
        <v>MALE</v>
      </c>
      <c r="D4268" s="48" t="str">
        <f>TEXT(Table14[[#This Row],[Date]],"MMMM")</f>
        <v>September</v>
      </c>
      <c r="E4268" s="38">
        <v>45171</v>
      </c>
      <c r="F4268" s="48" t="s">
        <v>16</v>
      </c>
      <c r="G4268" s="48" t="s">
        <v>165</v>
      </c>
      <c r="H4268" s="48" t="s">
        <v>783</v>
      </c>
      <c r="I4268" s="48">
        <v>6</v>
      </c>
    </row>
    <row r="4269" spans="1:9" x14ac:dyDescent="0.3">
      <c r="A4269" s="48">
        <v>8473</v>
      </c>
      <c r="B4269" s="48" t="s">
        <v>289</v>
      </c>
      <c r="C4269" s="48" t="str">
        <f>VLOOKUP(Table14[[#This Row],[Subject]],Sheet2!$A$1:$B$60,2,0)</f>
        <v>MALE</v>
      </c>
      <c r="D4269" s="48" t="str">
        <f>TEXT(Table14[[#This Row],[Date]],"MMMM")</f>
        <v>September</v>
      </c>
      <c r="E4269" s="38">
        <v>45171</v>
      </c>
      <c r="F4269" s="48" t="s">
        <v>16</v>
      </c>
      <c r="G4269" s="48" t="s">
        <v>165</v>
      </c>
      <c r="H4269" s="48" t="s">
        <v>784</v>
      </c>
      <c r="I4269" s="48">
        <v>3</v>
      </c>
    </row>
    <row r="4270" spans="1:9" x14ac:dyDescent="0.3">
      <c r="A4270" s="48">
        <v>8474</v>
      </c>
      <c r="B4270" s="48" t="s">
        <v>289</v>
      </c>
      <c r="C4270" s="48" t="str">
        <f>VLOOKUP(Table14[[#This Row],[Subject]],Sheet2!$A$1:$B$60,2,0)</f>
        <v>MALE</v>
      </c>
      <c r="D4270" s="48" t="str">
        <f>TEXT(Table14[[#This Row],[Date]],"MMMM")</f>
        <v>September</v>
      </c>
      <c r="E4270" s="38">
        <v>45171</v>
      </c>
      <c r="F4270" s="48" t="s">
        <v>16</v>
      </c>
      <c r="G4270" s="48" t="s">
        <v>165</v>
      </c>
      <c r="H4270" s="48" t="s">
        <v>785</v>
      </c>
      <c r="I4270" s="48">
        <v>4</v>
      </c>
    </row>
    <row r="4271" spans="1:9" x14ac:dyDescent="0.3">
      <c r="A4271" s="48">
        <v>8475</v>
      </c>
      <c r="B4271" s="48" t="s">
        <v>289</v>
      </c>
      <c r="C4271" s="48" t="str">
        <f>VLOOKUP(Table14[[#This Row],[Subject]],Sheet2!$A$1:$B$60,2,0)</f>
        <v>MALE</v>
      </c>
      <c r="D4271" s="48" t="str">
        <f>TEXT(Table14[[#This Row],[Date]],"MMMM")</f>
        <v>September</v>
      </c>
      <c r="E4271" s="38">
        <v>45171</v>
      </c>
      <c r="F4271" s="48" t="s">
        <v>16</v>
      </c>
      <c r="G4271" s="48" t="s">
        <v>165</v>
      </c>
      <c r="H4271" s="48" t="s">
        <v>786</v>
      </c>
      <c r="I4271" s="48">
        <v>7</v>
      </c>
    </row>
    <row r="4272" spans="1:9" x14ac:dyDescent="0.3">
      <c r="A4272" s="48">
        <v>8476</v>
      </c>
      <c r="B4272" s="48" t="s">
        <v>289</v>
      </c>
      <c r="C4272" s="48" t="str">
        <f>VLOOKUP(Table14[[#This Row],[Subject]],Sheet2!$A$1:$B$60,2,0)</f>
        <v>MALE</v>
      </c>
      <c r="D4272" s="48" t="str">
        <f>TEXT(Table14[[#This Row],[Date]],"MMMM")</f>
        <v>September</v>
      </c>
      <c r="E4272" s="38">
        <v>45171</v>
      </c>
      <c r="F4272" s="48" t="s">
        <v>16</v>
      </c>
      <c r="G4272" s="48" t="s">
        <v>165</v>
      </c>
      <c r="H4272" s="48" t="s">
        <v>787</v>
      </c>
      <c r="I4272" s="48">
        <v>2</v>
      </c>
    </row>
    <row r="4273" spans="1:9" x14ac:dyDescent="0.3">
      <c r="A4273" s="48">
        <v>8477</v>
      </c>
      <c r="B4273" s="48" t="s">
        <v>289</v>
      </c>
      <c r="C4273" s="48" t="str">
        <f>VLOOKUP(Table14[[#This Row],[Subject]],Sheet2!$A$1:$B$60,2,0)</f>
        <v>MALE</v>
      </c>
      <c r="D4273" s="48" t="str">
        <f>TEXT(Table14[[#This Row],[Date]],"MMMM")</f>
        <v>September</v>
      </c>
      <c r="E4273" s="38">
        <v>45171</v>
      </c>
      <c r="F4273" s="48" t="s">
        <v>16</v>
      </c>
      <c r="G4273" s="48" t="s">
        <v>165</v>
      </c>
      <c r="H4273" s="48" t="s">
        <v>788</v>
      </c>
      <c r="I4273" s="48">
        <v>5</v>
      </c>
    </row>
    <row r="4274" spans="1:9" x14ac:dyDescent="0.3">
      <c r="A4274" s="48">
        <v>8478</v>
      </c>
      <c r="B4274" s="48" t="s">
        <v>289</v>
      </c>
      <c r="C4274" s="48" t="str">
        <f>VLOOKUP(Table14[[#This Row],[Subject]],Sheet2!$A$1:$B$60,2,0)</f>
        <v>MALE</v>
      </c>
      <c r="D4274" s="48" t="str">
        <f>TEXT(Table14[[#This Row],[Date]],"MMMM")</f>
        <v>September</v>
      </c>
      <c r="E4274" s="38">
        <v>45171</v>
      </c>
      <c r="F4274" s="48" t="s">
        <v>16</v>
      </c>
      <c r="G4274" s="48" t="s">
        <v>165</v>
      </c>
      <c r="H4274" s="48" t="s">
        <v>789</v>
      </c>
      <c r="I4274" s="48">
        <v>3</v>
      </c>
    </row>
    <row r="4275" spans="1:9" x14ac:dyDescent="0.3">
      <c r="A4275" s="48">
        <v>8479</v>
      </c>
      <c r="B4275" s="48" t="s">
        <v>289</v>
      </c>
      <c r="C4275" s="48" t="str">
        <f>VLOOKUP(Table14[[#This Row],[Subject]],Sheet2!$A$1:$B$60,2,0)</f>
        <v>MALE</v>
      </c>
      <c r="D4275" s="48" t="str">
        <f>TEXT(Table14[[#This Row],[Date]],"MMMM")</f>
        <v>September</v>
      </c>
      <c r="E4275" s="38">
        <v>45171</v>
      </c>
      <c r="F4275" s="48" t="s">
        <v>16</v>
      </c>
      <c r="G4275" s="48" t="s">
        <v>165</v>
      </c>
      <c r="H4275" s="48" t="s">
        <v>790</v>
      </c>
      <c r="I4275" s="48">
        <v>4</v>
      </c>
    </row>
    <row r="4276" spans="1:9" x14ac:dyDescent="0.3">
      <c r="A4276" s="48">
        <v>8480</v>
      </c>
      <c r="B4276" s="48" t="s">
        <v>289</v>
      </c>
      <c r="C4276" s="48" t="str">
        <f>VLOOKUP(Table14[[#This Row],[Subject]],Sheet2!$A$1:$B$60,2,0)</f>
        <v>MALE</v>
      </c>
      <c r="D4276" s="48" t="str">
        <f>TEXT(Table14[[#This Row],[Date]],"MMMM")</f>
        <v>September</v>
      </c>
      <c r="E4276" s="38">
        <v>45171</v>
      </c>
      <c r="F4276" s="48" t="s">
        <v>16</v>
      </c>
      <c r="G4276" s="48" t="s">
        <v>165</v>
      </c>
      <c r="H4276" s="48" t="s">
        <v>791</v>
      </c>
      <c r="I4276" s="48">
        <v>5</v>
      </c>
    </row>
    <row r="4277" spans="1:9" x14ac:dyDescent="0.3">
      <c r="A4277" s="48">
        <v>8481</v>
      </c>
      <c r="B4277" s="48" t="s">
        <v>289</v>
      </c>
      <c r="C4277" s="48" t="str">
        <f>VLOOKUP(Table14[[#This Row],[Subject]],Sheet2!$A$1:$B$60,2,0)</f>
        <v>MALE</v>
      </c>
      <c r="D4277" s="48" t="str">
        <f>TEXT(Table14[[#This Row],[Date]],"MMMM")</f>
        <v>September</v>
      </c>
      <c r="E4277" s="38">
        <v>45171</v>
      </c>
      <c r="F4277" s="48" t="s">
        <v>16</v>
      </c>
      <c r="G4277" s="48" t="s">
        <v>165</v>
      </c>
      <c r="H4277" s="48" t="s">
        <v>792</v>
      </c>
      <c r="I4277" s="48">
        <v>3</v>
      </c>
    </row>
    <row r="4278" spans="1:9" x14ac:dyDescent="0.3">
      <c r="A4278" s="48">
        <v>8482</v>
      </c>
      <c r="B4278" s="48" t="s">
        <v>289</v>
      </c>
      <c r="C4278" s="48" t="str">
        <f>VLOOKUP(Table14[[#This Row],[Subject]],Sheet2!$A$1:$B$60,2,0)</f>
        <v>MALE</v>
      </c>
      <c r="D4278" s="48" t="str">
        <f>TEXT(Table14[[#This Row],[Date]],"MMMM")</f>
        <v>September</v>
      </c>
      <c r="E4278" s="38">
        <v>45171</v>
      </c>
      <c r="F4278" s="48" t="s">
        <v>16</v>
      </c>
      <c r="G4278" s="48" t="s">
        <v>165</v>
      </c>
      <c r="H4278" s="48" t="s">
        <v>793</v>
      </c>
      <c r="I4278" s="48">
        <v>6</v>
      </c>
    </row>
    <row r="4279" spans="1:9" x14ac:dyDescent="0.3">
      <c r="A4279" s="48">
        <v>8483</v>
      </c>
      <c r="B4279" s="48" t="s">
        <v>289</v>
      </c>
      <c r="C4279" s="48" t="str">
        <f>VLOOKUP(Table14[[#This Row],[Subject]],Sheet2!$A$1:$B$60,2,0)</f>
        <v>MALE</v>
      </c>
      <c r="D4279" s="48" t="str">
        <f>TEXT(Table14[[#This Row],[Date]],"MMMM")</f>
        <v>September</v>
      </c>
      <c r="E4279" s="38">
        <v>45171</v>
      </c>
      <c r="F4279" s="48" t="s">
        <v>16</v>
      </c>
      <c r="G4279" s="48" t="s">
        <v>165</v>
      </c>
      <c r="H4279" s="48" t="s">
        <v>794</v>
      </c>
      <c r="I4279" s="48">
        <v>5</v>
      </c>
    </row>
    <row r="4280" spans="1:9" x14ac:dyDescent="0.3">
      <c r="A4280" s="48">
        <v>8484</v>
      </c>
      <c r="B4280" s="48" t="s">
        <v>289</v>
      </c>
      <c r="C4280" s="48" t="str">
        <f>VLOOKUP(Table14[[#This Row],[Subject]],Sheet2!$A$1:$B$60,2,0)</f>
        <v>MALE</v>
      </c>
      <c r="D4280" s="48" t="str">
        <f>TEXT(Table14[[#This Row],[Date]],"MMMM")</f>
        <v>September</v>
      </c>
      <c r="E4280" s="38">
        <v>45171</v>
      </c>
      <c r="F4280" s="48" t="s">
        <v>16</v>
      </c>
      <c r="G4280" s="48" t="s">
        <v>165</v>
      </c>
      <c r="H4280" s="48" t="s">
        <v>795</v>
      </c>
      <c r="I4280" s="48">
        <v>2</v>
      </c>
    </row>
    <row r="4281" spans="1:9" x14ac:dyDescent="0.3">
      <c r="A4281" s="48">
        <v>8485</v>
      </c>
      <c r="B4281" s="48" t="s">
        <v>289</v>
      </c>
      <c r="C4281" s="48" t="str">
        <f>VLOOKUP(Table14[[#This Row],[Subject]],Sheet2!$A$1:$B$60,2,0)</f>
        <v>MALE</v>
      </c>
      <c r="D4281" s="48" t="str">
        <f>TEXT(Table14[[#This Row],[Date]],"MMMM")</f>
        <v>September</v>
      </c>
      <c r="E4281" s="38">
        <v>45171</v>
      </c>
      <c r="F4281" s="48" t="s">
        <v>16</v>
      </c>
      <c r="G4281" s="48" t="s">
        <v>165</v>
      </c>
      <c r="H4281" s="48" t="s">
        <v>796</v>
      </c>
      <c r="I4281" s="48">
        <v>1</v>
      </c>
    </row>
    <row r="4282" spans="1:9" x14ac:dyDescent="0.3">
      <c r="A4282" s="48">
        <v>8486</v>
      </c>
      <c r="B4282" s="48" t="s">
        <v>289</v>
      </c>
      <c r="C4282" s="48" t="str">
        <f>VLOOKUP(Table14[[#This Row],[Subject]],Sheet2!$A$1:$B$60,2,0)</f>
        <v>MALE</v>
      </c>
      <c r="D4282" s="48" t="str">
        <f>TEXT(Table14[[#This Row],[Date]],"MMMM")</f>
        <v>September</v>
      </c>
      <c r="E4282" s="38">
        <v>45171</v>
      </c>
      <c r="F4282" s="48" t="s">
        <v>16</v>
      </c>
      <c r="G4282" s="48" t="s">
        <v>165</v>
      </c>
      <c r="H4282" s="48" t="s">
        <v>797</v>
      </c>
      <c r="I4282" s="48">
        <v>3</v>
      </c>
    </row>
    <row r="4283" spans="1:9" x14ac:dyDescent="0.3">
      <c r="A4283" s="48">
        <v>8487</v>
      </c>
      <c r="B4283" s="48" t="s">
        <v>289</v>
      </c>
      <c r="C4283" s="48" t="str">
        <f>VLOOKUP(Table14[[#This Row],[Subject]],Sheet2!$A$1:$B$60,2,0)</f>
        <v>MALE</v>
      </c>
      <c r="D4283" s="48" t="str">
        <f>TEXT(Table14[[#This Row],[Date]],"MMMM")</f>
        <v>September</v>
      </c>
      <c r="E4283" s="38">
        <v>45171</v>
      </c>
      <c r="F4283" s="48" t="s">
        <v>16</v>
      </c>
      <c r="G4283" s="48" t="s">
        <v>165</v>
      </c>
      <c r="H4283" s="48" t="s">
        <v>798</v>
      </c>
      <c r="I4283" s="48">
        <v>7</v>
      </c>
    </row>
    <row r="4284" spans="1:9" x14ac:dyDescent="0.3">
      <c r="A4284" s="48">
        <v>8488</v>
      </c>
      <c r="B4284" s="48" t="s">
        <v>289</v>
      </c>
      <c r="C4284" s="48" t="str">
        <f>VLOOKUP(Table14[[#This Row],[Subject]],Sheet2!$A$1:$B$60,2,0)</f>
        <v>MALE</v>
      </c>
      <c r="D4284" s="48" t="str">
        <f>TEXT(Table14[[#This Row],[Date]],"MMMM")</f>
        <v>September</v>
      </c>
      <c r="E4284" s="38">
        <v>45171</v>
      </c>
      <c r="F4284" s="48" t="s">
        <v>16</v>
      </c>
      <c r="G4284" s="48" t="s">
        <v>165</v>
      </c>
      <c r="H4284" s="48" t="s">
        <v>799</v>
      </c>
      <c r="I4284" s="48">
        <v>4</v>
      </c>
    </row>
    <row r="4285" spans="1:9" x14ac:dyDescent="0.3">
      <c r="A4285" s="48">
        <v>8489</v>
      </c>
      <c r="B4285" s="48" t="s">
        <v>289</v>
      </c>
      <c r="C4285" s="48" t="str">
        <f>VLOOKUP(Table14[[#This Row],[Subject]],Sheet2!$A$1:$B$60,2,0)</f>
        <v>MALE</v>
      </c>
      <c r="D4285" s="48" t="str">
        <f>TEXT(Table14[[#This Row],[Date]],"MMMM")</f>
        <v>September</v>
      </c>
      <c r="E4285" s="38">
        <v>45171</v>
      </c>
      <c r="F4285" s="48" t="s">
        <v>16</v>
      </c>
      <c r="G4285" s="48" t="s">
        <v>165</v>
      </c>
      <c r="H4285" s="48" t="s">
        <v>800</v>
      </c>
      <c r="I4285" s="48">
        <v>1</v>
      </c>
    </row>
    <row r="4286" spans="1:9" x14ac:dyDescent="0.3">
      <c r="A4286" s="48">
        <v>8490</v>
      </c>
      <c r="B4286" s="48" t="s">
        <v>289</v>
      </c>
      <c r="C4286" s="48" t="str">
        <f>VLOOKUP(Table14[[#This Row],[Subject]],Sheet2!$A$1:$B$60,2,0)</f>
        <v>MALE</v>
      </c>
      <c r="D4286" s="48" t="str">
        <f>TEXT(Table14[[#This Row],[Date]],"MMMM")</f>
        <v>September</v>
      </c>
      <c r="E4286" s="38">
        <v>45171</v>
      </c>
      <c r="F4286" s="48" t="s">
        <v>16</v>
      </c>
      <c r="G4286" s="48" t="s">
        <v>165</v>
      </c>
      <c r="H4286" s="48" t="s">
        <v>801</v>
      </c>
      <c r="I4286" s="48">
        <v>6</v>
      </c>
    </row>
    <row r="4287" spans="1:9" x14ac:dyDescent="0.3">
      <c r="A4287" s="48">
        <v>8491</v>
      </c>
      <c r="B4287" s="48" t="s">
        <v>289</v>
      </c>
      <c r="C4287" s="48" t="str">
        <f>VLOOKUP(Table14[[#This Row],[Subject]],Sheet2!$A$1:$B$60,2,0)</f>
        <v>MALE</v>
      </c>
      <c r="D4287" s="48" t="str">
        <f>TEXT(Table14[[#This Row],[Date]],"MMMM")</f>
        <v>September</v>
      </c>
      <c r="E4287" s="38">
        <v>45171</v>
      </c>
      <c r="F4287" s="48" t="s">
        <v>16</v>
      </c>
      <c r="G4287" s="48" t="s">
        <v>188</v>
      </c>
      <c r="H4287" s="48" t="s">
        <v>802</v>
      </c>
      <c r="I4287" s="48">
        <v>4</v>
      </c>
    </row>
    <row r="4288" spans="1:9" x14ac:dyDescent="0.3">
      <c r="A4288" s="48">
        <v>8492</v>
      </c>
      <c r="B4288" s="48" t="s">
        <v>289</v>
      </c>
      <c r="C4288" s="48" t="str">
        <f>VLOOKUP(Table14[[#This Row],[Subject]],Sheet2!$A$1:$B$60,2,0)</f>
        <v>MALE</v>
      </c>
      <c r="D4288" s="48" t="str">
        <f>TEXT(Table14[[#This Row],[Date]],"MMMM")</f>
        <v>September</v>
      </c>
      <c r="E4288" s="38">
        <v>45171</v>
      </c>
      <c r="F4288" s="48" t="s">
        <v>16</v>
      </c>
      <c r="G4288" s="48" t="s">
        <v>188</v>
      </c>
      <c r="H4288" s="48" t="s">
        <v>803</v>
      </c>
      <c r="I4288" s="48">
        <v>7</v>
      </c>
    </row>
    <row r="4289" spans="1:9" x14ac:dyDescent="0.3">
      <c r="A4289" s="48">
        <v>8493</v>
      </c>
      <c r="B4289" s="48" t="s">
        <v>289</v>
      </c>
      <c r="C4289" s="48" t="str">
        <f>VLOOKUP(Table14[[#This Row],[Subject]],Sheet2!$A$1:$B$60,2,0)</f>
        <v>MALE</v>
      </c>
      <c r="D4289" s="48" t="str">
        <f>TEXT(Table14[[#This Row],[Date]],"MMMM")</f>
        <v>September</v>
      </c>
      <c r="E4289" s="38">
        <v>45171</v>
      </c>
      <c r="F4289" s="48" t="s">
        <v>16</v>
      </c>
      <c r="G4289" s="48" t="s">
        <v>188</v>
      </c>
      <c r="H4289" s="48" t="s">
        <v>804</v>
      </c>
      <c r="I4289" s="48">
        <v>1</v>
      </c>
    </row>
    <row r="4290" spans="1:9" x14ac:dyDescent="0.3">
      <c r="A4290" s="48">
        <v>8494</v>
      </c>
      <c r="B4290" s="48" t="s">
        <v>289</v>
      </c>
      <c r="C4290" s="48" t="str">
        <f>VLOOKUP(Table14[[#This Row],[Subject]],Sheet2!$A$1:$B$60,2,0)</f>
        <v>MALE</v>
      </c>
      <c r="D4290" s="48" t="str">
        <f>TEXT(Table14[[#This Row],[Date]],"MMMM")</f>
        <v>September</v>
      </c>
      <c r="E4290" s="38">
        <v>45171</v>
      </c>
      <c r="F4290" s="48" t="s">
        <v>16</v>
      </c>
      <c r="G4290" s="48" t="s">
        <v>188</v>
      </c>
      <c r="H4290" s="48" t="s">
        <v>805</v>
      </c>
      <c r="I4290" s="48">
        <v>5</v>
      </c>
    </row>
    <row r="4291" spans="1:9" x14ac:dyDescent="0.3">
      <c r="A4291" s="48">
        <v>8495</v>
      </c>
      <c r="B4291" s="48" t="s">
        <v>289</v>
      </c>
      <c r="C4291" s="48" t="str">
        <f>VLOOKUP(Table14[[#This Row],[Subject]],Sheet2!$A$1:$B$60,2,0)</f>
        <v>MALE</v>
      </c>
      <c r="D4291" s="48" t="str">
        <f>TEXT(Table14[[#This Row],[Date]],"MMMM")</f>
        <v>September</v>
      </c>
      <c r="E4291" s="38">
        <v>45171</v>
      </c>
      <c r="F4291" s="48" t="s">
        <v>16</v>
      </c>
      <c r="G4291" s="48" t="s">
        <v>188</v>
      </c>
      <c r="H4291" s="48" t="s">
        <v>806</v>
      </c>
      <c r="I4291" s="48">
        <v>3</v>
      </c>
    </row>
    <row r="4292" spans="1:9" x14ac:dyDescent="0.3">
      <c r="A4292" s="48">
        <v>8496</v>
      </c>
      <c r="B4292" s="48" t="s">
        <v>289</v>
      </c>
      <c r="C4292" s="48" t="str">
        <f>VLOOKUP(Table14[[#This Row],[Subject]],Sheet2!$A$1:$B$60,2,0)</f>
        <v>MALE</v>
      </c>
      <c r="D4292" s="48" t="str">
        <f>TEXT(Table14[[#This Row],[Date]],"MMMM")</f>
        <v>September</v>
      </c>
      <c r="E4292" s="38">
        <v>45171</v>
      </c>
      <c r="F4292" s="48" t="s">
        <v>16</v>
      </c>
      <c r="G4292" s="48" t="s">
        <v>188</v>
      </c>
      <c r="H4292" s="48" t="s">
        <v>807</v>
      </c>
      <c r="I4292" s="48">
        <v>6</v>
      </c>
    </row>
    <row r="4293" spans="1:9" x14ac:dyDescent="0.3">
      <c r="A4293" s="48">
        <v>8497</v>
      </c>
      <c r="B4293" s="48" t="s">
        <v>289</v>
      </c>
      <c r="C4293" s="48" t="str">
        <f>VLOOKUP(Table14[[#This Row],[Subject]],Sheet2!$A$1:$B$60,2,0)</f>
        <v>MALE</v>
      </c>
      <c r="D4293" s="48" t="str">
        <f>TEXT(Table14[[#This Row],[Date]],"MMMM")</f>
        <v>September</v>
      </c>
      <c r="E4293" s="38">
        <v>45171</v>
      </c>
      <c r="F4293" s="48" t="s">
        <v>16</v>
      </c>
      <c r="G4293" s="48" t="s">
        <v>188</v>
      </c>
      <c r="H4293" s="48" t="s">
        <v>808</v>
      </c>
      <c r="I4293" s="48">
        <v>2</v>
      </c>
    </row>
    <row r="4294" spans="1:9" x14ac:dyDescent="0.3">
      <c r="A4294" s="48">
        <v>8498</v>
      </c>
      <c r="B4294" s="48" t="s">
        <v>289</v>
      </c>
      <c r="C4294" s="48" t="str">
        <f>VLOOKUP(Table14[[#This Row],[Subject]],Sheet2!$A$1:$B$60,2,0)</f>
        <v>MALE</v>
      </c>
      <c r="D4294" s="48" t="str">
        <f>TEXT(Table14[[#This Row],[Date]],"MMMM")</f>
        <v>September</v>
      </c>
      <c r="E4294" s="38">
        <v>45171</v>
      </c>
      <c r="F4294" s="48" t="s">
        <v>16</v>
      </c>
      <c r="G4294" s="48" t="s">
        <v>188</v>
      </c>
      <c r="H4294" s="48" t="s">
        <v>809</v>
      </c>
      <c r="I4294" s="48">
        <v>7</v>
      </c>
    </row>
    <row r="4295" spans="1:9" x14ac:dyDescent="0.3">
      <c r="A4295" s="48">
        <v>8499</v>
      </c>
      <c r="B4295" s="48" t="s">
        <v>289</v>
      </c>
      <c r="C4295" s="48" t="str">
        <f>VLOOKUP(Table14[[#This Row],[Subject]],Sheet2!$A$1:$B$60,2,0)</f>
        <v>MALE</v>
      </c>
      <c r="D4295" s="48" t="str">
        <f>TEXT(Table14[[#This Row],[Date]],"MMMM")</f>
        <v>September</v>
      </c>
      <c r="E4295" s="38">
        <v>45171</v>
      </c>
      <c r="F4295" s="48" t="s">
        <v>16</v>
      </c>
      <c r="G4295" s="48" t="s">
        <v>188</v>
      </c>
      <c r="H4295" s="48" t="s">
        <v>810</v>
      </c>
      <c r="I4295" s="48">
        <v>4</v>
      </c>
    </row>
    <row r="4296" spans="1:9" x14ac:dyDescent="0.3">
      <c r="A4296" s="48">
        <v>8500</v>
      </c>
      <c r="B4296" s="48" t="s">
        <v>289</v>
      </c>
      <c r="C4296" s="48" t="str">
        <f>VLOOKUP(Table14[[#This Row],[Subject]],Sheet2!$A$1:$B$60,2,0)</f>
        <v>MALE</v>
      </c>
      <c r="D4296" s="48" t="str">
        <f>TEXT(Table14[[#This Row],[Date]],"MMMM")</f>
        <v>September</v>
      </c>
      <c r="E4296" s="38">
        <v>45171</v>
      </c>
      <c r="F4296" s="48" t="s">
        <v>16</v>
      </c>
      <c r="G4296" s="48" t="s">
        <v>188</v>
      </c>
      <c r="H4296" s="48" t="s">
        <v>811</v>
      </c>
      <c r="I4296" s="48">
        <v>1</v>
      </c>
    </row>
    <row r="4297" spans="1:9" x14ac:dyDescent="0.3">
      <c r="A4297" s="48">
        <v>8501</v>
      </c>
      <c r="B4297" s="48" t="s">
        <v>289</v>
      </c>
      <c r="C4297" s="48" t="str">
        <f>VLOOKUP(Table14[[#This Row],[Subject]],Sheet2!$A$1:$B$60,2,0)</f>
        <v>MALE</v>
      </c>
      <c r="D4297" s="48" t="str">
        <f>TEXT(Table14[[#This Row],[Date]],"MMMM")</f>
        <v>September</v>
      </c>
      <c r="E4297" s="38">
        <v>45171</v>
      </c>
      <c r="F4297" s="48" t="s">
        <v>16</v>
      </c>
      <c r="G4297" s="48" t="s">
        <v>199</v>
      </c>
      <c r="H4297" s="48" t="s">
        <v>812</v>
      </c>
      <c r="I4297" s="48">
        <v>6</v>
      </c>
    </row>
    <row r="4298" spans="1:9" x14ac:dyDescent="0.3">
      <c r="A4298" s="48">
        <v>8502</v>
      </c>
      <c r="B4298" s="48" t="s">
        <v>289</v>
      </c>
      <c r="C4298" s="48" t="str">
        <f>VLOOKUP(Table14[[#This Row],[Subject]],Sheet2!$A$1:$B$60,2,0)</f>
        <v>MALE</v>
      </c>
      <c r="D4298" s="48" t="str">
        <f>TEXT(Table14[[#This Row],[Date]],"MMMM")</f>
        <v>September</v>
      </c>
      <c r="E4298" s="38">
        <v>45171</v>
      </c>
      <c r="F4298" s="48" t="s">
        <v>16</v>
      </c>
      <c r="G4298" s="48" t="s">
        <v>199</v>
      </c>
      <c r="H4298" s="48" t="s">
        <v>813</v>
      </c>
      <c r="I4298" s="48">
        <v>5</v>
      </c>
    </row>
    <row r="4299" spans="1:9" x14ac:dyDescent="0.3">
      <c r="A4299" s="48">
        <v>8503</v>
      </c>
      <c r="B4299" s="48" t="s">
        <v>289</v>
      </c>
      <c r="C4299" s="48" t="str">
        <f>VLOOKUP(Table14[[#This Row],[Subject]],Sheet2!$A$1:$B$60,2,0)</f>
        <v>MALE</v>
      </c>
      <c r="D4299" s="48" t="str">
        <f>TEXT(Table14[[#This Row],[Date]],"MMMM")</f>
        <v>September</v>
      </c>
      <c r="E4299" s="38">
        <v>45171</v>
      </c>
      <c r="F4299" s="48" t="s">
        <v>16</v>
      </c>
      <c r="G4299" s="48" t="s">
        <v>199</v>
      </c>
      <c r="H4299" s="48" t="s">
        <v>814</v>
      </c>
      <c r="I4299" s="48">
        <v>3</v>
      </c>
    </row>
    <row r="4300" spans="1:9" x14ac:dyDescent="0.3">
      <c r="A4300" s="48">
        <v>8504</v>
      </c>
      <c r="B4300" s="48" t="s">
        <v>289</v>
      </c>
      <c r="C4300" s="48" t="str">
        <f>VLOOKUP(Table14[[#This Row],[Subject]],Sheet2!$A$1:$B$60,2,0)</f>
        <v>MALE</v>
      </c>
      <c r="D4300" s="48" t="str">
        <f>TEXT(Table14[[#This Row],[Date]],"MMMM")</f>
        <v>September</v>
      </c>
      <c r="E4300" s="38">
        <v>45171</v>
      </c>
      <c r="F4300" s="48" t="s">
        <v>16</v>
      </c>
      <c r="G4300" s="48" t="s">
        <v>199</v>
      </c>
      <c r="H4300" s="48" t="s">
        <v>815</v>
      </c>
      <c r="I4300" s="48">
        <v>1</v>
      </c>
    </row>
    <row r="4301" spans="1:9" x14ac:dyDescent="0.3">
      <c r="A4301" s="48">
        <v>8505</v>
      </c>
      <c r="B4301" s="48" t="s">
        <v>289</v>
      </c>
      <c r="C4301" s="48" t="str">
        <f>VLOOKUP(Table14[[#This Row],[Subject]],Sheet2!$A$1:$B$60,2,0)</f>
        <v>MALE</v>
      </c>
      <c r="D4301" s="48" t="str">
        <f>TEXT(Table14[[#This Row],[Date]],"MMMM")</f>
        <v>September</v>
      </c>
      <c r="E4301" s="38">
        <v>45171</v>
      </c>
      <c r="F4301" s="48" t="s">
        <v>16</v>
      </c>
      <c r="G4301" s="48" t="s">
        <v>199</v>
      </c>
      <c r="H4301" s="48" t="s">
        <v>816</v>
      </c>
      <c r="I4301" s="48">
        <v>4</v>
      </c>
    </row>
    <row r="4302" spans="1:9" x14ac:dyDescent="0.3">
      <c r="A4302" s="48">
        <v>8506</v>
      </c>
      <c r="B4302" s="48" t="s">
        <v>289</v>
      </c>
      <c r="C4302" s="48" t="str">
        <f>VLOOKUP(Table14[[#This Row],[Subject]],Sheet2!$A$1:$B$60,2,0)</f>
        <v>MALE</v>
      </c>
      <c r="D4302" s="48" t="str">
        <f>TEXT(Table14[[#This Row],[Date]],"MMMM")</f>
        <v>September</v>
      </c>
      <c r="E4302" s="38">
        <v>45171</v>
      </c>
      <c r="F4302" s="48" t="s">
        <v>16</v>
      </c>
      <c r="G4302" s="48" t="s">
        <v>199</v>
      </c>
      <c r="H4302" s="48" t="s">
        <v>817</v>
      </c>
      <c r="I4302" s="48">
        <v>2</v>
      </c>
    </row>
    <row r="4303" spans="1:9" x14ac:dyDescent="0.3">
      <c r="A4303" s="48">
        <v>8507</v>
      </c>
      <c r="B4303" s="48" t="s">
        <v>289</v>
      </c>
      <c r="C4303" s="48" t="str">
        <f>VLOOKUP(Table14[[#This Row],[Subject]],Sheet2!$A$1:$B$60,2,0)</f>
        <v>MALE</v>
      </c>
      <c r="D4303" s="48" t="str">
        <f>TEXT(Table14[[#This Row],[Date]],"MMMM")</f>
        <v>September</v>
      </c>
      <c r="E4303" s="38">
        <v>45171</v>
      </c>
      <c r="F4303" s="48" t="s">
        <v>16</v>
      </c>
      <c r="G4303" s="48" t="s">
        <v>199</v>
      </c>
      <c r="H4303" s="48" t="s">
        <v>818</v>
      </c>
      <c r="I4303" s="48">
        <v>7</v>
      </c>
    </row>
    <row r="4304" spans="1:9" x14ac:dyDescent="0.3">
      <c r="A4304" s="48">
        <v>8508</v>
      </c>
      <c r="B4304" s="48" t="s">
        <v>289</v>
      </c>
      <c r="C4304" s="48" t="str">
        <f>VLOOKUP(Table14[[#This Row],[Subject]],Sheet2!$A$1:$B$60,2,0)</f>
        <v>MALE</v>
      </c>
      <c r="D4304" s="48" t="str">
        <f>TEXT(Table14[[#This Row],[Date]],"MMMM")</f>
        <v>September</v>
      </c>
      <c r="E4304" s="38">
        <v>45171</v>
      </c>
      <c r="F4304" s="48" t="s">
        <v>16</v>
      </c>
      <c r="G4304" s="48" t="s">
        <v>199</v>
      </c>
      <c r="H4304" s="48" t="s">
        <v>819</v>
      </c>
      <c r="I4304" s="48">
        <v>6</v>
      </c>
    </row>
    <row r="4305" spans="1:9" x14ac:dyDescent="0.3">
      <c r="A4305" s="48">
        <v>8509</v>
      </c>
      <c r="B4305" s="48" t="s">
        <v>289</v>
      </c>
      <c r="C4305" s="48" t="str">
        <f>VLOOKUP(Table14[[#This Row],[Subject]],Sheet2!$A$1:$B$60,2,0)</f>
        <v>MALE</v>
      </c>
      <c r="D4305" s="48" t="str">
        <f>TEXT(Table14[[#This Row],[Date]],"MMMM")</f>
        <v>September</v>
      </c>
      <c r="E4305" s="38">
        <v>45171</v>
      </c>
      <c r="F4305" s="48" t="s">
        <v>16</v>
      </c>
      <c r="G4305" s="48" t="s">
        <v>199</v>
      </c>
      <c r="H4305" s="48" t="s">
        <v>820</v>
      </c>
      <c r="I4305" s="48">
        <v>4</v>
      </c>
    </row>
    <row r="4306" spans="1:9" x14ac:dyDescent="0.3">
      <c r="A4306" s="48">
        <v>8510</v>
      </c>
      <c r="B4306" s="48" t="s">
        <v>289</v>
      </c>
      <c r="C4306" s="48" t="str">
        <f>VLOOKUP(Table14[[#This Row],[Subject]],Sheet2!$A$1:$B$60,2,0)</f>
        <v>MALE</v>
      </c>
      <c r="D4306" s="48" t="str">
        <f>TEXT(Table14[[#This Row],[Date]],"MMMM")</f>
        <v>September</v>
      </c>
      <c r="E4306" s="38">
        <v>45171</v>
      </c>
      <c r="F4306" s="48" t="s">
        <v>16</v>
      </c>
      <c r="G4306" s="48" t="s">
        <v>199</v>
      </c>
      <c r="H4306" s="48" t="s">
        <v>821</v>
      </c>
      <c r="I4306" s="48">
        <v>2</v>
      </c>
    </row>
    <row r="4307" spans="1:9" x14ac:dyDescent="0.3">
      <c r="A4307" s="48">
        <v>8511</v>
      </c>
      <c r="B4307" s="48" t="s">
        <v>289</v>
      </c>
      <c r="C4307" s="48" t="str">
        <f>VLOOKUP(Table14[[#This Row],[Subject]],Sheet2!$A$1:$B$60,2,0)</f>
        <v>MALE</v>
      </c>
      <c r="D4307" s="48" t="str">
        <f>TEXT(Table14[[#This Row],[Date]],"MMMM")</f>
        <v>September</v>
      </c>
      <c r="E4307" s="38">
        <v>45171</v>
      </c>
      <c r="F4307" s="48" t="s">
        <v>16</v>
      </c>
      <c r="G4307" s="48" t="s">
        <v>199</v>
      </c>
      <c r="H4307" s="48" t="s">
        <v>822</v>
      </c>
      <c r="I4307" s="48">
        <v>6</v>
      </c>
    </row>
    <row r="4308" spans="1:9" x14ac:dyDescent="0.3">
      <c r="A4308" s="48">
        <v>8512</v>
      </c>
      <c r="B4308" s="48" t="s">
        <v>289</v>
      </c>
      <c r="C4308" s="48" t="str">
        <f>VLOOKUP(Table14[[#This Row],[Subject]],Sheet2!$A$1:$B$60,2,0)</f>
        <v>MALE</v>
      </c>
      <c r="D4308" s="48" t="str">
        <f>TEXT(Table14[[#This Row],[Date]],"MMMM")</f>
        <v>September</v>
      </c>
      <c r="E4308" s="38">
        <v>45171</v>
      </c>
      <c r="F4308" s="48" t="s">
        <v>16</v>
      </c>
      <c r="G4308" s="48" t="s">
        <v>199</v>
      </c>
      <c r="H4308" s="48" t="s">
        <v>823</v>
      </c>
      <c r="I4308" s="48">
        <v>4</v>
      </c>
    </row>
    <row r="4309" spans="1:9" x14ac:dyDescent="0.3">
      <c r="A4309" s="48">
        <v>8513</v>
      </c>
      <c r="B4309" s="48" t="s">
        <v>289</v>
      </c>
      <c r="C4309" s="48" t="str">
        <f>VLOOKUP(Table14[[#This Row],[Subject]],Sheet2!$A$1:$B$60,2,0)</f>
        <v>MALE</v>
      </c>
      <c r="D4309" s="48" t="str">
        <f>TEXT(Table14[[#This Row],[Date]],"MMMM")</f>
        <v>September</v>
      </c>
      <c r="E4309" s="38">
        <v>45171</v>
      </c>
      <c r="F4309" s="48" t="s">
        <v>16</v>
      </c>
      <c r="G4309" s="48" t="s">
        <v>199</v>
      </c>
      <c r="H4309" s="48" t="s">
        <v>824</v>
      </c>
      <c r="I4309" s="48">
        <v>3</v>
      </c>
    </row>
    <row r="4310" spans="1:9" x14ac:dyDescent="0.3">
      <c r="A4310" s="48">
        <v>8514</v>
      </c>
      <c r="B4310" s="48" t="s">
        <v>289</v>
      </c>
      <c r="C4310" s="48" t="str">
        <f>VLOOKUP(Table14[[#This Row],[Subject]],Sheet2!$A$1:$B$60,2,0)</f>
        <v>MALE</v>
      </c>
      <c r="D4310" s="48" t="str">
        <f>TEXT(Table14[[#This Row],[Date]],"MMMM")</f>
        <v>September</v>
      </c>
      <c r="E4310" s="38">
        <v>45171</v>
      </c>
      <c r="F4310" s="48" t="s">
        <v>16</v>
      </c>
      <c r="G4310" s="48" t="s">
        <v>199</v>
      </c>
      <c r="H4310" s="48" t="s">
        <v>825</v>
      </c>
      <c r="I4310" s="48">
        <v>5</v>
      </c>
    </row>
    <row r="4311" spans="1:9" x14ac:dyDescent="0.3">
      <c r="A4311" s="48">
        <v>8515</v>
      </c>
      <c r="B4311" s="48" t="s">
        <v>289</v>
      </c>
      <c r="C4311" s="48" t="str">
        <f>VLOOKUP(Table14[[#This Row],[Subject]],Sheet2!$A$1:$B$60,2,0)</f>
        <v>MALE</v>
      </c>
      <c r="D4311" s="48" t="str">
        <f>TEXT(Table14[[#This Row],[Date]],"MMMM")</f>
        <v>September</v>
      </c>
      <c r="E4311" s="38">
        <v>45171</v>
      </c>
      <c r="F4311" s="48" t="s">
        <v>16</v>
      </c>
      <c r="G4311" s="48" t="s">
        <v>199</v>
      </c>
      <c r="H4311" s="48" t="s">
        <v>826</v>
      </c>
      <c r="I4311" s="48">
        <v>1</v>
      </c>
    </row>
    <row r="4312" spans="1:9" x14ac:dyDescent="0.3">
      <c r="A4312" s="48">
        <v>8516</v>
      </c>
      <c r="B4312" s="48" t="s">
        <v>289</v>
      </c>
      <c r="C4312" s="48" t="str">
        <f>VLOOKUP(Table14[[#This Row],[Subject]],Sheet2!$A$1:$B$60,2,0)</f>
        <v>MALE</v>
      </c>
      <c r="D4312" s="48" t="str">
        <f>TEXT(Table14[[#This Row],[Date]],"MMMM")</f>
        <v>September</v>
      </c>
      <c r="E4312" s="38">
        <v>45171</v>
      </c>
      <c r="F4312" s="48" t="s">
        <v>16</v>
      </c>
      <c r="G4312" s="48" t="s">
        <v>199</v>
      </c>
      <c r="H4312" s="48" t="s">
        <v>827</v>
      </c>
      <c r="I4312" s="48">
        <v>7</v>
      </c>
    </row>
    <row r="4313" spans="1:9" x14ac:dyDescent="0.3">
      <c r="A4313" s="48">
        <v>8517</v>
      </c>
      <c r="B4313" s="48" t="s">
        <v>289</v>
      </c>
      <c r="C4313" s="48" t="str">
        <f>VLOOKUP(Table14[[#This Row],[Subject]],Sheet2!$A$1:$B$60,2,0)</f>
        <v>MALE</v>
      </c>
      <c r="D4313" s="48" t="str">
        <f>TEXT(Table14[[#This Row],[Date]],"MMMM")</f>
        <v>September</v>
      </c>
      <c r="E4313" s="38">
        <v>45171</v>
      </c>
      <c r="F4313" s="48" t="s">
        <v>16</v>
      </c>
      <c r="G4313" s="48" t="s">
        <v>199</v>
      </c>
      <c r="H4313" s="48" t="s">
        <v>828</v>
      </c>
      <c r="I4313" s="48">
        <v>3</v>
      </c>
    </row>
    <row r="4314" spans="1:9" x14ac:dyDescent="0.3">
      <c r="A4314" s="48">
        <v>8518</v>
      </c>
      <c r="B4314" s="48" t="s">
        <v>289</v>
      </c>
      <c r="C4314" s="48" t="str">
        <f>VLOOKUP(Table14[[#This Row],[Subject]],Sheet2!$A$1:$B$60,2,0)</f>
        <v>MALE</v>
      </c>
      <c r="D4314" s="48" t="str">
        <f>TEXT(Table14[[#This Row],[Date]],"MMMM")</f>
        <v>September</v>
      </c>
      <c r="E4314" s="38">
        <v>45171</v>
      </c>
      <c r="F4314" s="48" t="s">
        <v>16</v>
      </c>
      <c r="G4314" s="48" t="s">
        <v>199</v>
      </c>
      <c r="H4314" s="48" t="s">
        <v>829</v>
      </c>
      <c r="I4314" s="48">
        <v>2</v>
      </c>
    </row>
    <row r="4315" spans="1:9" x14ac:dyDescent="0.3">
      <c r="A4315" s="48">
        <v>8519</v>
      </c>
      <c r="B4315" s="48" t="s">
        <v>289</v>
      </c>
      <c r="C4315" s="48" t="str">
        <f>VLOOKUP(Table14[[#This Row],[Subject]],Sheet2!$A$1:$B$60,2,0)</f>
        <v>MALE</v>
      </c>
      <c r="D4315" s="48" t="str">
        <f>TEXT(Table14[[#This Row],[Date]],"MMMM")</f>
        <v>September</v>
      </c>
      <c r="E4315" s="38">
        <v>45171</v>
      </c>
      <c r="F4315" s="48" t="s">
        <v>16</v>
      </c>
      <c r="G4315" s="48" t="s">
        <v>199</v>
      </c>
      <c r="H4315" s="48" t="s">
        <v>830</v>
      </c>
      <c r="I4315" s="48">
        <v>1</v>
      </c>
    </row>
    <row r="4316" spans="1:9" x14ac:dyDescent="0.3">
      <c r="A4316" s="48">
        <v>8520</v>
      </c>
      <c r="B4316" s="48" t="s">
        <v>289</v>
      </c>
      <c r="C4316" s="48" t="str">
        <f>VLOOKUP(Table14[[#This Row],[Subject]],Sheet2!$A$1:$B$60,2,0)</f>
        <v>MALE</v>
      </c>
      <c r="D4316" s="48" t="str">
        <f>TEXT(Table14[[#This Row],[Date]],"MMMM")</f>
        <v>September</v>
      </c>
      <c r="E4316" s="38">
        <v>45171</v>
      </c>
      <c r="F4316" s="48" t="s">
        <v>16</v>
      </c>
      <c r="G4316" s="48" t="s">
        <v>219</v>
      </c>
      <c r="H4316" s="48" t="s">
        <v>831</v>
      </c>
      <c r="I4316" s="48">
        <v>5</v>
      </c>
    </row>
    <row r="4317" spans="1:9" x14ac:dyDescent="0.3">
      <c r="A4317" s="48">
        <v>8521</v>
      </c>
      <c r="B4317" s="48" t="s">
        <v>289</v>
      </c>
      <c r="C4317" s="48" t="str">
        <f>VLOOKUP(Table14[[#This Row],[Subject]],Sheet2!$A$1:$B$60,2,0)</f>
        <v>MALE</v>
      </c>
      <c r="D4317" s="48" t="str">
        <f>TEXT(Table14[[#This Row],[Date]],"MMMM")</f>
        <v>September</v>
      </c>
      <c r="E4317" s="38">
        <v>45171</v>
      </c>
      <c r="F4317" s="48" t="s">
        <v>16</v>
      </c>
      <c r="G4317" s="48" t="s">
        <v>219</v>
      </c>
      <c r="H4317" s="48" t="s">
        <v>832</v>
      </c>
      <c r="I4317" s="48">
        <v>4</v>
      </c>
    </row>
    <row r="4318" spans="1:9" x14ac:dyDescent="0.3">
      <c r="A4318" s="48">
        <v>8522</v>
      </c>
      <c r="B4318" s="48" t="s">
        <v>289</v>
      </c>
      <c r="C4318" s="48" t="str">
        <f>VLOOKUP(Table14[[#This Row],[Subject]],Sheet2!$A$1:$B$60,2,0)</f>
        <v>MALE</v>
      </c>
      <c r="D4318" s="48" t="str">
        <f>TEXT(Table14[[#This Row],[Date]],"MMMM")</f>
        <v>September</v>
      </c>
      <c r="E4318" s="38">
        <v>45171</v>
      </c>
      <c r="F4318" s="48" t="s">
        <v>16</v>
      </c>
      <c r="G4318" s="48" t="s">
        <v>219</v>
      </c>
      <c r="H4318" s="48" t="s">
        <v>833</v>
      </c>
      <c r="I4318" s="48">
        <v>1</v>
      </c>
    </row>
    <row r="4319" spans="1:9" x14ac:dyDescent="0.3">
      <c r="A4319" s="48">
        <v>8523</v>
      </c>
      <c r="B4319" s="48" t="s">
        <v>289</v>
      </c>
      <c r="C4319" s="48" t="str">
        <f>VLOOKUP(Table14[[#This Row],[Subject]],Sheet2!$A$1:$B$60,2,0)</f>
        <v>MALE</v>
      </c>
      <c r="D4319" s="48" t="str">
        <f>TEXT(Table14[[#This Row],[Date]],"MMMM")</f>
        <v>September</v>
      </c>
      <c r="E4319" s="38">
        <v>45171</v>
      </c>
      <c r="F4319" s="48" t="s">
        <v>16</v>
      </c>
      <c r="G4319" s="48" t="s">
        <v>219</v>
      </c>
      <c r="H4319" s="48" t="s">
        <v>834</v>
      </c>
      <c r="I4319" s="48">
        <v>7</v>
      </c>
    </row>
    <row r="4320" spans="1:9" x14ac:dyDescent="0.3">
      <c r="A4320" s="48">
        <v>8524</v>
      </c>
      <c r="B4320" s="48" t="s">
        <v>289</v>
      </c>
      <c r="C4320" s="48" t="str">
        <f>VLOOKUP(Table14[[#This Row],[Subject]],Sheet2!$A$1:$B$60,2,0)</f>
        <v>MALE</v>
      </c>
      <c r="D4320" s="48" t="str">
        <f>TEXT(Table14[[#This Row],[Date]],"MMMM")</f>
        <v>September</v>
      </c>
      <c r="E4320" s="38">
        <v>45171</v>
      </c>
      <c r="F4320" s="48" t="s">
        <v>16</v>
      </c>
      <c r="G4320" s="48" t="s">
        <v>219</v>
      </c>
      <c r="H4320" s="48" t="s">
        <v>835</v>
      </c>
      <c r="I4320" s="48">
        <v>2</v>
      </c>
    </row>
    <row r="4321" spans="1:9" x14ac:dyDescent="0.3">
      <c r="A4321" s="48">
        <v>8525</v>
      </c>
      <c r="B4321" s="48" t="s">
        <v>289</v>
      </c>
      <c r="C4321" s="48" t="str">
        <f>VLOOKUP(Table14[[#This Row],[Subject]],Sheet2!$A$1:$B$60,2,0)</f>
        <v>MALE</v>
      </c>
      <c r="D4321" s="48" t="str">
        <f>TEXT(Table14[[#This Row],[Date]],"MMMM")</f>
        <v>September</v>
      </c>
      <c r="E4321" s="38">
        <v>45171</v>
      </c>
      <c r="F4321" s="48" t="s">
        <v>16</v>
      </c>
      <c r="G4321" s="48" t="s">
        <v>219</v>
      </c>
      <c r="H4321" s="48" t="s">
        <v>836</v>
      </c>
      <c r="I4321" s="48">
        <v>6</v>
      </c>
    </row>
    <row r="4322" spans="1:9" x14ac:dyDescent="0.3">
      <c r="A4322" s="48">
        <v>8526</v>
      </c>
      <c r="B4322" s="48" t="s">
        <v>289</v>
      </c>
      <c r="C4322" s="48" t="str">
        <f>VLOOKUP(Table14[[#This Row],[Subject]],Sheet2!$A$1:$B$60,2,0)</f>
        <v>MALE</v>
      </c>
      <c r="D4322" s="48" t="str">
        <f>TEXT(Table14[[#This Row],[Date]],"MMMM")</f>
        <v>September</v>
      </c>
      <c r="E4322" s="38">
        <v>45171</v>
      </c>
      <c r="F4322" s="48" t="s">
        <v>16</v>
      </c>
      <c r="G4322" s="48" t="s">
        <v>219</v>
      </c>
      <c r="H4322" s="48" t="s">
        <v>837</v>
      </c>
      <c r="I4322" s="48">
        <v>3</v>
      </c>
    </row>
    <row r="4323" spans="1:9" x14ac:dyDescent="0.3">
      <c r="A4323" s="48">
        <v>8527</v>
      </c>
      <c r="B4323" s="48" t="s">
        <v>289</v>
      </c>
      <c r="C4323" s="48" t="str">
        <f>VLOOKUP(Table14[[#This Row],[Subject]],Sheet2!$A$1:$B$60,2,0)</f>
        <v>MALE</v>
      </c>
      <c r="D4323" s="48" t="str">
        <f>TEXT(Table14[[#This Row],[Date]],"MMMM")</f>
        <v>September</v>
      </c>
      <c r="E4323" s="38">
        <v>45171</v>
      </c>
      <c r="F4323" s="48" t="s">
        <v>16</v>
      </c>
      <c r="G4323" s="48" t="s">
        <v>219</v>
      </c>
      <c r="H4323" s="48" t="s">
        <v>838</v>
      </c>
      <c r="I4323" s="48">
        <v>1</v>
      </c>
    </row>
    <row r="4324" spans="1:9" x14ac:dyDescent="0.3">
      <c r="A4324" s="48">
        <v>8528</v>
      </c>
      <c r="B4324" s="48" t="s">
        <v>289</v>
      </c>
      <c r="C4324" s="48" t="str">
        <f>VLOOKUP(Table14[[#This Row],[Subject]],Sheet2!$A$1:$B$60,2,0)</f>
        <v>MALE</v>
      </c>
      <c r="D4324" s="48" t="str">
        <f>TEXT(Table14[[#This Row],[Date]],"MMMM")</f>
        <v>September</v>
      </c>
      <c r="E4324" s="38">
        <v>45171</v>
      </c>
      <c r="F4324" s="48" t="s">
        <v>16</v>
      </c>
      <c r="G4324" s="48" t="s">
        <v>219</v>
      </c>
      <c r="H4324" s="48" t="s">
        <v>839</v>
      </c>
      <c r="I4324" s="48">
        <v>6</v>
      </c>
    </row>
    <row r="4325" spans="1:9" x14ac:dyDescent="0.3">
      <c r="A4325" s="48">
        <v>8529</v>
      </c>
      <c r="B4325" s="48" t="s">
        <v>289</v>
      </c>
      <c r="C4325" s="48" t="str">
        <f>VLOOKUP(Table14[[#This Row],[Subject]],Sheet2!$A$1:$B$60,2,0)</f>
        <v>MALE</v>
      </c>
      <c r="D4325" s="48" t="str">
        <f>TEXT(Table14[[#This Row],[Date]],"MMMM")</f>
        <v>September</v>
      </c>
      <c r="E4325" s="38">
        <v>45171</v>
      </c>
      <c r="F4325" s="48" t="s">
        <v>16</v>
      </c>
      <c r="G4325" s="48" t="s">
        <v>219</v>
      </c>
      <c r="H4325" s="48" t="s">
        <v>840</v>
      </c>
      <c r="I4325" s="48">
        <v>5</v>
      </c>
    </row>
    <row r="4326" spans="1:9" x14ac:dyDescent="0.3">
      <c r="A4326" s="48">
        <v>8530</v>
      </c>
      <c r="B4326" s="48" t="s">
        <v>289</v>
      </c>
      <c r="C4326" s="48" t="str">
        <f>VLOOKUP(Table14[[#This Row],[Subject]],Sheet2!$A$1:$B$60,2,0)</f>
        <v>MALE</v>
      </c>
      <c r="D4326" s="48" t="str">
        <f>TEXT(Table14[[#This Row],[Date]],"MMMM")</f>
        <v>September</v>
      </c>
      <c r="E4326" s="38">
        <v>45171</v>
      </c>
      <c r="F4326" s="48" t="s">
        <v>16</v>
      </c>
      <c r="G4326" s="48" t="s">
        <v>219</v>
      </c>
      <c r="H4326" s="48" t="s">
        <v>841</v>
      </c>
      <c r="I4326" s="48">
        <v>2</v>
      </c>
    </row>
    <row r="4327" spans="1:9" x14ac:dyDescent="0.3">
      <c r="A4327" s="48">
        <v>8531</v>
      </c>
      <c r="B4327" s="48" t="s">
        <v>289</v>
      </c>
      <c r="C4327" s="48" t="str">
        <f>VLOOKUP(Table14[[#This Row],[Subject]],Sheet2!$A$1:$B$60,2,0)</f>
        <v>MALE</v>
      </c>
      <c r="D4327" s="48" t="str">
        <f>TEXT(Table14[[#This Row],[Date]],"MMMM")</f>
        <v>September</v>
      </c>
      <c r="E4327" s="38">
        <v>45171</v>
      </c>
      <c r="F4327" s="48" t="s">
        <v>16</v>
      </c>
      <c r="G4327" s="48" t="s">
        <v>219</v>
      </c>
      <c r="H4327" s="48" t="s">
        <v>842</v>
      </c>
      <c r="I4327" s="48">
        <v>7</v>
      </c>
    </row>
    <row r="4328" spans="1:9" x14ac:dyDescent="0.3">
      <c r="A4328" s="48">
        <v>8532</v>
      </c>
      <c r="B4328" s="48" t="s">
        <v>289</v>
      </c>
      <c r="C4328" s="48" t="str">
        <f>VLOOKUP(Table14[[#This Row],[Subject]],Sheet2!$A$1:$B$60,2,0)</f>
        <v>MALE</v>
      </c>
      <c r="D4328" s="48" t="str">
        <f>TEXT(Table14[[#This Row],[Date]],"MMMM")</f>
        <v>September</v>
      </c>
      <c r="E4328" s="38">
        <v>45171</v>
      </c>
      <c r="F4328" s="48" t="s">
        <v>16</v>
      </c>
      <c r="G4328" s="48" t="s">
        <v>219</v>
      </c>
      <c r="H4328" s="48" t="s">
        <v>843</v>
      </c>
      <c r="I4328" s="48">
        <v>4</v>
      </c>
    </row>
    <row r="4329" spans="1:9" x14ac:dyDescent="0.3">
      <c r="A4329" s="48">
        <v>8533</v>
      </c>
      <c r="B4329" s="48" t="s">
        <v>289</v>
      </c>
      <c r="C4329" s="48" t="str">
        <f>VLOOKUP(Table14[[#This Row],[Subject]],Sheet2!$A$1:$B$60,2,0)</f>
        <v>MALE</v>
      </c>
      <c r="D4329" s="48" t="str">
        <f>TEXT(Table14[[#This Row],[Date]],"MMMM")</f>
        <v>September</v>
      </c>
      <c r="E4329" s="38">
        <v>45171</v>
      </c>
      <c r="F4329" s="48" t="s">
        <v>16</v>
      </c>
      <c r="G4329" s="48" t="s">
        <v>233</v>
      </c>
      <c r="H4329" s="48" t="s">
        <v>844</v>
      </c>
      <c r="I4329" s="48">
        <v>3</v>
      </c>
    </row>
    <row r="4330" spans="1:9" x14ac:dyDescent="0.3">
      <c r="A4330" s="48">
        <v>8534</v>
      </c>
      <c r="B4330" s="48" t="s">
        <v>289</v>
      </c>
      <c r="C4330" s="48" t="str">
        <f>VLOOKUP(Table14[[#This Row],[Subject]],Sheet2!$A$1:$B$60,2,0)</f>
        <v>MALE</v>
      </c>
      <c r="D4330" s="48" t="str">
        <f>TEXT(Table14[[#This Row],[Date]],"MMMM")</f>
        <v>September</v>
      </c>
      <c r="E4330" s="38">
        <v>45171</v>
      </c>
      <c r="F4330" s="48" t="s">
        <v>16</v>
      </c>
      <c r="G4330" s="48" t="s">
        <v>233</v>
      </c>
      <c r="H4330" s="48" t="s">
        <v>845</v>
      </c>
      <c r="I4330" s="48">
        <v>5</v>
      </c>
    </row>
    <row r="4331" spans="1:9" x14ac:dyDescent="0.3">
      <c r="A4331" s="48">
        <v>8535</v>
      </c>
      <c r="B4331" s="48" t="s">
        <v>289</v>
      </c>
      <c r="C4331" s="48" t="str">
        <f>VLOOKUP(Table14[[#This Row],[Subject]],Sheet2!$A$1:$B$60,2,0)</f>
        <v>MALE</v>
      </c>
      <c r="D4331" s="48" t="str">
        <f>TEXT(Table14[[#This Row],[Date]],"MMMM")</f>
        <v>September</v>
      </c>
      <c r="E4331" s="38">
        <v>45171</v>
      </c>
      <c r="F4331" s="48" t="s">
        <v>16</v>
      </c>
      <c r="G4331" s="48" t="s">
        <v>233</v>
      </c>
      <c r="H4331" s="48" t="s">
        <v>846</v>
      </c>
      <c r="I4331" s="48">
        <v>2</v>
      </c>
    </row>
    <row r="4332" spans="1:9" x14ac:dyDescent="0.3">
      <c r="A4332" s="48">
        <v>8536</v>
      </c>
      <c r="B4332" s="48" t="s">
        <v>289</v>
      </c>
      <c r="C4332" s="48" t="str">
        <f>VLOOKUP(Table14[[#This Row],[Subject]],Sheet2!$A$1:$B$60,2,0)</f>
        <v>MALE</v>
      </c>
      <c r="D4332" s="48" t="str">
        <f>TEXT(Table14[[#This Row],[Date]],"MMMM")</f>
        <v>September</v>
      </c>
      <c r="E4332" s="38">
        <v>45171</v>
      </c>
      <c r="F4332" s="48" t="s">
        <v>16</v>
      </c>
      <c r="G4332" s="48" t="s">
        <v>233</v>
      </c>
      <c r="H4332" s="48" t="s">
        <v>847</v>
      </c>
      <c r="I4332" s="48">
        <v>6</v>
      </c>
    </row>
    <row r="4333" spans="1:9" x14ac:dyDescent="0.3">
      <c r="A4333" s="48">
        <v>8537</v>
      </c>
      <c r="B4333" s="48" t="s">
        <v>289</v>
      </c>
      <c r="C4333" s="48" t="str">
        <f>VLOOKUP(Table14[[#This Row],[Subject]],Sheet2!$A$1:$B$60,2,0)</f>
        <v>MALE</v>
      </c>
      <c r="D4333" s="48" t="str">
        <f>TEXT(Table14[[#This Row],[Date]],"MMMM")</f>
        <v>September</v>
      </c>
      <c r="E4333" s="38">
        <v>45171</v>
      </c>
      <c r="F4333" s="48" t="s">
        <v>16</v>
      </c>
      <c r="G4333" s="48" t="s">
        <v>233</v>
      </c>
      <c r="H4333" s="48" t="s">
        <v>848</v>
      </c>
      <c r="I4333" s="48">
        <v>7</v>
      </c>
    </row>
    <row r="4334" spans="1:9" x14ac:dyDescent="0.3">
      <c r="A4334" s="48">
        <v>8538</v>
      </c>
      <c r="B4334" s="48" t="s">
        <v>289</v>
      </c>
      <c r="C4334" s="48" t="str">
        <f>VLOOKUP(Table14[[#This Row],[Subject]],Sheet2!$A$1:$B$60,2,0)</f>
        <v>MALE</v>
      </c>
      <c r="D4334" s="48" t="str">
        <f>TEXT(Table14[[#This Row],[Date]],"MMMM")</f>
        <v>September</v>
      </c>
      <c r="E4334" s="38">
        <v>45171</v>
      </c>
      <c r="F4334" s="48" t="s">
        <v>16</v>
      </c>
      <c r="G4334" s="48" t="s">
        <v>233</v>
      </c>
      <c r="H4334" s="48" t="s">
        <v>849</v>
      </c>
      <c r="I4334" s="48">
        <v>1</v>
      </c>
    </row>
    <row r="4335" spans="1:9" x14ac:dyDescent="0.3">
      <c r="A4335" s="48">
        <v>8539</v>
      </c>
      <c r="B4335" s="48" t="s">
        <v>289</v>
      </c>
      <c r="C4335" s="48" t="str">
        <f>VLOOKUP(Table14[[#This Row],[Subject]],Sheet2!$A$1:$B$60,2,0)</f>
        <v>MALE</v>
      </c>
      <c r="D4335" s="48" t="str">
        <f>TEXT(Table14[[#This Row],[Date]],"MMMM")</f>
        <v>September</v>
      </c>
      <c r="E4335" s="38">
        <v>45171</v>
      </c>
      <c r="F4335" s="48" t="s">
        <v>16</v>
      </c>
      <c r="G4335" s="48" t="s">
        <v>233</v>
      </c>
      <c r="H4335" s="48" t="s">
        <v>850</v>
      </c>
      <c r="I4335" s="48">
        <v>4</v>
      </c>
    </row>
    <row r="4336" spans="1:9" x14ac:dyDescent="0.3">
      <c r="A4336" s="48">
        <v>8540</v>
      </c>
      <c r="B4336" s="48" t="s">
        <v>289</v>
      </c>
      <c r="C4336" s="48" t="str">
        <f>VLOOKUP(Table14[[#This Row],[Subject]],Sheet2!$A$1:$B$60,2,0)</f>
        <v>MALE</v>
      </c>
      <c r="D4336" s="48" t="str">
        <f>TEXT(Table14[[#This Row],[Date]],"MMMM")</f>
        <v>September</v>
      </c>
      <c r="E4336" s="38">
        <v>45171</v>
      </c>
      <c r="F4336" s="48" t="s">
        <v>16</v>
      </c>
      <c r="G4336" s="48" t="s">
        <v>233</v>
      </c>
      <c r="H4336" s="48" t="s">
        <v>851</v>
      </c>
      <c r="I4336" s="48">
        <v>5</v>
      </c>
    </row>
    <row r="4337" spans="1:9" x14ac:dyDescent="0.3">
      <c r="A4337" s="48">
        <v>8541</v>
      </c>
      <c r="B4337" s="48" t="s">
        <v>289</v>
      </c>
      <c r="C4337" s="48" t="str">
        <f>VLOOKUP(Table14[[#This Row],[Subject]],Sheet2!$A$1:$B$60,2,0)</f>
        <v>MALE</v>
      </c>
      <c r="D4337" s="48" t="str">
        <f>TEXT(Table14[[#This Row],[Date]],"MMMM")</f>
        <v>September</v>
      </c>
      <c r="E4337" s="38">
        <v>45171</v>
      </c>
      <c r="F4337" s="48" t="s">
        <v>16</v>
      </c>
      <c r="G4337" s="48" t="s">
        <v>233</v>
      </c>
      <c r="H4337" s="48" t="s">
        <v>852</v>
      </c>
      <c r="I4337" s="48">
        <v>3</v>
      </c>
    </row>
    <row r="4338" spans="1:9" x14ac:dyDescent="0.3">
      <c r="A4338" s="48">
        <v>8542</v>
      </c>
      <c r="B4338" s="48" t="s">
        <v>289</v>
      </c>
      <c r="C4338" s="48" t="str">
        <f>VLOOKUP(Table14[[#This Row],[Subject]],Sheet2!$A$1:$B$60,2,0)</f>
        <v>MALE</v>
      </c>
      <c r="D4338" s="48" t="str">
        <f>TEXT(Table14[[#This Row],[Date]],"MMMM")</f>
        <v>September</v>
      </c>
      <c r="E4338" s="38">
        <v>45171</v>
      </c>
      <c r="F4338" s="48" t="s">
        <v>16</v>
      </c>
      <c r="G4338" s="48" t="s">
        <v>233</v>
      </c>
      <c r="H4338" s="48" t="s">
        <v>853</v>
      </c>
      <c r="I4338" s="48">
        <v>2</v>
      </c>
    </row>
    <row r="4339" spans="1:9" x14ac:dyDescent="0.3">
      <c r="A4339" s="48">
        <v>8543</v>
      </c>
      <c r="B4339" s="48" t="s">
        <v>289</v>
      </c>
      <c r="C4339" s="48" t="str">
        <f>VLOOKUP(Table14[[#This Row],[Subject]],Sheet2!$A$1:$B$60,2,0)</f>
        <v>MALE</v>
      </c>
      <c r="D4339" s="48" t="str">
        <f>TEXT(Table14[[#This Row],[Date]],"MMMM")</f>
        <v>September</v>
      </c>
      <c r="E4339" s="38">
        <v>45171</v>
      </c>
      <c r="F4339" s="48" t="s">
        <v>16</v>
      </c>
      <c r="G4339" s="48" t="s">
        <v>233</v>
      </c>
      <c r="H4339" s="48" t="s">
        <v>854</v>
      </c>
      <c r="I4339" s="48">
        <v>4</v>
      </c>
    </row>
    <row r="4340" spans="1:9" x14ac:dyDescent="0.3">
      <c r="A4340" s="48">
        <v>8544</v>
      </c>
      <c r="B4340" s="48" t="s">
        <v>289</v>
      </c>
      <c r="C4340" s="48" t="str">
        <f>VLOOKUP(Table14[[#This Row],[Subject]],Sheet2!$A$1:$B$60,2,0)</f>
        <v>MALE</v>
      </c>
      <c r="D4340" s="48" t="str">
        <f>TEXT(Table14[[#This Row],[Date]],"MMMM")</f>
        <v>September</v>
      </c>
      <c r="E4340" s="38">
        <v>45171</v>
      </c>
      <c r="F4340" s="48" t="s">
        <v>16</v>
      </c>
      <c r="G4340" s="48" t="s">
        <v>233</v>
      </c>
      <c r="H4340" s="48" t="s">
        <v>855</v>
      </c>
      <c r="I4340" s="48">
        <v>7</v>
      </c>
    </row>
    <row r="4341" spans="1:9" x14ac:dyDescent="0.3">
      <c r="A4341" s="48">
        <v>8545</v>
      </c>
      <c r="B4341" s="48" t="s">
        <v>289</v>
      </c>
      <c r="C4341" s="48" t="str">
        <f>VLOOKUP(Table14[[#This Row],[Subject]],Sheet2!$A$1:$B$60,2,0)</f>
        <v>MALE</v>
      </c>
      <c r="D4341" s="48" t="str">
        <f>TEXT(Table14[[#This Row],[Date]],"MMMM")</f>
        <v>September</v>
      </c>
      <c r="E4341" s="38">
        <v>45171</v>
      </c>
      <c r="F4341" s="48" t="s">
        <v>16</v>
      </c>
      <c r="G4341" s="48" t="s">
        <v>233</v>
      </c>
      <c r="H4341" s="48" t="s">
        <v>856</v>
      </c>
      <c r="I4341" s="48">
        <v>1</v>
      </c>
    </row>
    <row r="4342" spans="1:9" x14ac:dyDescent="0.3">
      <c r="A4342" s="48">
        <v>8546</v>
      </c>
      <c r="B4342" s="48" t="s">
        <v>289</v>
      </c>
      <c r="C4342" s="48" t="str">
        <f>VLOOKUP(Table14[[#This Row],[Subject]],Sheet2!$A$1:$B$60,2,0)</f>
        <v>MALE</v>
      </c>
      <c r="D4342" s="48" t="str">
        <f>TEXT(Table14[[#This Row],[Date]],"MMMM")</f>
        <v>September</v>
      </c>
      <c r="E4342" s="38">
        <v>45171</v>
      </c>
      <c r="F4342" s="48" t="s">
        <v>16</v>
      </c>
      <c r="G4342" s="48" t="s">
        <v>233</v>
      </c>
      <c r="H4342" s="48" t="s">
        <v>857</v>
      </c>
      <c r="I4342" s="48">
        <v>6</v>
      </c>
    </row>
    <row r="4343" spans="1:9" x14ac:dyDescent="0.3">
      <c r="A4343" s="48">
        <v>8547</v>
      </c>
      <c r="B4343" s="48" t="s">
        <v>289</v>
      </c>
      <c r="C4343" s="48" t="str">
        <f>VLOOKUP(Table14[[#This Row],[Subject]],Sheet2!$A$1:$B$60,2,0)</f>
        <v>MALE</v>
      </c>
      <c r="D4343" s="48" t="str">
        <f>TEXT(Table14[[#This Row],[Date]],"MMMM")</f>
        <v>September</v>
      </c>
      <c r="E4343" s="38">
        <v>45171</v>
      </c>
      <c r="F4343" s="48" t="s">
        <v>16</v>
      </c>
      <c r="G4343" s="48" t="s">
        <v>233</v>
      </c>
      <c r="H4343" s="48" t="s">
        <v>858</v>
      </c>
      <c r="I4343" s="48">
        <v>5</v>
      </c>
    </row>
    <row r="4344" spans="1:9" x14ac:dyDescent="0.3">
      <c r="A4344" s="48">
        <v>8548</v>
      </c>
      <c r="B4344" s="48" t="s">
        <v>289</v>
      </c>
      <c r="C4344" s="48" t="str">
        <f>VLOOKUP(Table14[[#This Row],[Subject]],Sheet2!$A$1:$B$60,2,0)</f>
        <v>MALE</v>
      </c>
      <c r="D4344" s="48" t="str">
        <f>TEXT(Table14[[#This Row],[Date]],"MMMM")</f>
        <v>September</v>
      </c>
      <c r="E4344" s="38">
        <v>45171</v>
      </c>
      <c r="F4344" s="48" t="s">
        <v>16</v>
      </c>
      <c r="G4344" s="48" t="s">
        <v>233</v>
      </c>
      <c r="H4344" s="48" t="s">
        <v>859</v>
      </c>
      <c r="I4344" s="48">
        <v>3</v>
      </c>
    </row>
    <row r="4345" spans="1:9" x14ac:dyDescent="0.3">
      <c r="A4345" s="48">
        <v>8549</v>
      </c>
      <c r="B4345" s="48" t="s">
        <v>289</v>
      </c>
      <c r="C4345" s="48" t="str">
        <f>VLOOKUP(Table14[[#This Row],[Subject]],Sheet2!$A$1:$B$60,2,0)</f>
        <v>MALE</v>
      </c>
      <c r="D4345" s="48" t="str">
        <f>TEXT(Table14[[#This Row],[Date]],"MMMM")</f>
        <v>September</v>
      </c>
      <c r="E4345" s="38">
        <v>45171</v>
      </c>
      <c r="F4345" s="48" t="s">
        <v>16</v>
      </c>
      <c r="G4345" s="48" t="s">
        <v>233</v>
      </c>
      <c r="H4345" s="48" t="s">
        <v>860</v>
      </c>
      <c r="I4345" s="48">
        <v>2</v>
      </c>
    </row>
    <row r="4346" spans="1:9" x14ac:dyDescent="0.3">
      <c r="A4346" s="48">
        <v>8550</v>
      </c>
      <c r="B4346" s="48" t="s">
        <v>289</v>
      </c>
      <c r="C4346" s="48" t="str">
        <f>VLOOKUP(Table14[[#This Row],[Subject]],Sheet2!$A$1:$B$60,2,0)</f>
        <v>MALE</v>
      </c>
      <c r="D4346" s="48" t="str">
        <f>TEXT(Table14[[#This Row],[Date]],"MMMM")</f>
        <v>September</v>
      </c>
      <c r="E4346" s="38">
        <v>45171</v>
      </c>
      <c r="F4346" s="48" t="s">
        <v>16</v>
      </c>
      <c r="G4346" s="48" t="s">
        <v>233</v>
      </c>
      <c r="H4346" s="48" t="s">
        <v>861</v>
      </c>
      <c r="I4346" s="48">
        <v>4</v>
      </c>
    </row>
    <row r="4347" spans="1:9" x14ac:dyDescent="0.3">
      <c r="A4347" s="48">
        <v>8551</v>
      </c>
      <c r="B4347" s="48" t="s">
        <v>289</v>
      </c>
      <c r="C4347" s="48" t="str">
        <f>VLOOKUP(Table14[[#This Row],[Subject]],Sheet2!$A$1:$B$60,2,0)</f>
        <v>MALE</v>
      </c>
      <c r="D4347" s="48" t="str">
        <f>TEXT(Table14[[#This Row],[Date]],"MMMM")</f>
        <v>September</v>
      </c>
      <c r="E4347" s="38">
        <v>45171</v>
      </c>
      <c r="F4347" s="48" t="s">
        <v>16</v>
      </c>
      <c r="G4347" s="48" t="s">
        <v>233</v>
      </c>
      <c r="H4347" s="48" t="s">
        <v>862</v>
      </c>
      <c r="I4347" s="48">
        <v>7</v>
      </c>
    </row>
    <row r="4348" spans="1:9" x14ac:dyDescent="0.3">
      <c r="A4348" s="48">
        <v>8552</v>
      </c>
      <c r="B4348" s="48" t="s">
        <v>289</v>
      </c>
      <c r="C4348" s="48" t="str">
        <f>VLOOKUP(Table14[[#This Row],[Subject]],Sheet2!$A$1:$B$60,2,0)</f>
        <v>MALE</v>
      </c>
      <c r="D4348" s="48" t="str">
        <f>TEXT(Table14[[#This Row],[Date]],"MMMM")</f>
        <v>September</v>
      </c>
      <c r="E4348" s="38">
        <v>45171</v>
      </c>
      <c r="F4348" s="48" t="s">
        <v>16</v>
      </c>
      <c r="G4348" s="48" t="s">
        <v>233</v>
      </c>
      <c r="H4348" s="48" t="s">
        <v>863</v>
      </c>
      <c r="I4348" s="48">
        <v>1</v>
      </c>
    </row>
    <row r="4349" spans="1:9" x14ac:dyDescent="0.3">
      <c r="A4349" s="48">
        <v>8553</v>
      </c>
      <c r="B4349" s="48" t="s">
        <v>289</v>
      </c>
      <c r="C4349" s="48" t="str">
        <f>VLOOKUP(Table14[[#This Row],[Subject]],Sheet2!$A$1:$B$60,2,0)</f>
        <v>MALE</v>
      </c>
      <c r="D4349" s="48" t="str">
        <f>TEXT(Table14[[#This Row],[Date]],"MMMM")</f>
        <v>September</v>
      </c>
      <c r="E4349" s="38">
        <v>45171</v>
      </c>
      <c r="F4349" s="48" t="s">
        <v>16</v>
      </c>
      <c r="G4349" s="48" t="s">
        <v>233</v>
      </c>
      <c r="H4349" s="48" t="s">
        <v>864</v>
      </c>
      <c r="I4349" s="48">
        <v>6</v>
      </c>
    </row>
    <row r="4350" spans="1:9" x14ac:dyDescent="0.3">
      <c r="A4350" s="48">
        <v>8554</v>
      </c>
      <c r="B4350" s="48" t="s">
        <v>289</v>
      </c>
      <c r="C4350" s="48" t="str">
        <f>VLOOKUP(Table14[[#This Row],[Subject]],Sheet2!$A$1:$B$60,2,0)</f>
        <v>MALE</v>
      </c>
      <c r="D4350" s="48" t="str">
        <f>TEXT(Table14[[#This Row],[Date]],"MMMM")</f>
        <v>September</v>
      </c>
      <c r="E4350" s="38">
        <v>45171</v>
      </c>
      <c r="F4350" s="48" t="s">
        <v>16</v>
      </c>
      <c r="G4350" s="48" t="s">
        <v>233</v>
      </c>
      <c r="H4350" s="48" t="s">
        <v>865</v>
      </c>
      <c r="I4350" s="48">
        <v>4</v>
      </c>
    </row>
    <row r="4351" spans="1:9" x14ac:dyDescent="0.3">
      <c r="A4351" s="48">
        <v>8555</v>
      </c>
      <c r="B4351" s="48" t="s">
        <v>289</v>
      </c>
      <c r="C4351" s="48" t="str">
        <f>VLOOKUP(Table14[[#This Row],[Subject]],Sheet2!$A$1:$B$60,2,0)</f>
        <v>MALE</v>
      </c>
      <c r="D4351" s="48" t="str">
        <f>TEXT(Table14[[#This Row],[Date]],"MMMM")</f>
        <v>September</v>
      </c>
      <c r="E4351" s="38">
        <v>45171</v>
      </c>
      <c r="F4351" s="48" t="s">
        <v>16</v>
      </c>
      <c r="G4351" s="48" t="s">
        <v>233</v>
      </c>
      <c r="H4351" s="48" t="s">
        <v>866</v>
      </c>
      <c r="I4351" s="48">
        <v>3</v>
      </c>
    </row>
    <row r="4352" spans="1:9" x14ac:dyDescent="0.3">
      <c r="A4352" s="48">
        <v>146</v>
      </c>
      <c r="B4352" s="48" t="s">
        <v>290</v>
      </c>
      <c r="C4352" s="48" t="str">
        <f>VLOOKUP(Table14[[#This Row],[Subject]],Sheet2!$A$1:$B$60,2,0)</f>
        <v>FEMALE</v>
      </c>
      <c r="D4352" s="48" t="str">
        <f>TEXT(Table14[[#This Row],[Date]],"MMMM")</f>
        <v>September</v>
      </c>
      <c r="E4352" s="38">
        <v>45171</v>
      </c>
      <c r="F4352" s="48" t="s">
        <v>17</v>
      </c>
      <c r="G4352" s="48" t="s">
        <v>104</v>
      </c>
      <c r="H4352" s="48" t="s">
        <v>867</v>
      </c>
      <c r="I4352" s="48">
        <v>2</v>
      </c>
    </row>
    <row r="4353" spans="1:9" x14ac:dyDescent="0.3">
      <c r="A4353" s="48">
        <v>147</v>
      </c>
      <c r="B4353" s="48" t="s">
        <v>290</v>
      </c>
      <c r="C4353" s="48" t="str">
        <f>VLOOKUP(Table14[[#This Row],[Subject]],Sheet2!$A$1:$B$60,2,0)</f>
        <v>FEMALE</v>
      </c>
      <c r="D4353" s="48" t="str">
        <f>TEXT(Table14[[#This Row],[Date]],"MMMM")</f>
        <v>September</v>
      </c>
      <c r="E4353" s="38">
        <v>45171</v>
      </c>
      <c r="F4353" s="48" t="s">
        <v>17</v>
      </c>
      <c r="G4353" s="48" t="s">
        <v>104</v>
      </c>
      <c r="H4353" s="48" t="s">
        <v>720</v>
      </c>
      <c r="I4353" s="48">
        <v>4</v>
      </c>
    </row>
    <row r="4354" spans="1:9" x14ac:dyDescent="0.3">
      <c r="A4354" s="48">
        <v>148</v>
      </c>
      <c r="B4354" s="48" t="s">
        <v>290</v>
      </c>
      <c r="C4354" s="48" t="str">
        <f>VLOOKUP(Table14[[#This Row],[Subject]],Sheet2!$A$1:$B$60,2,0)</f>
        <v>FEMALE</v>
      </c>
      <c r="D4354" s="48" t="str">
        <f>TEXT(Table14[[#This Row],[Date]],"MMMM")</f>
        <v>September</v>
      </c>
      <c r="E4354" s="38">
        <v>45171</v>
      </c>
      <c r="F4354" s="48" t="s">
        <v>17</v>
      </c>
      <c r="G4354" s="48" t="s">
        <v>104</v>
      </c>
      <c r="H4354" s="48" t="s">
        <v>724</v>
      </c>
      <c r="I4354" s="48">
        <v>2</v>
      </c>
    </row>
    <row r="4355" spans="1:9" x14ac:dyDescent="0.3">
      <c r="A4355" s="48">
        <v>149</v>
      </c>
      <c r="B4355" s="48" t="s">
        <v>290</v>
      </c>
      <c r="C4355" s="48" t="str">
        <f>VLOOKUP(Table14[[#This Row],[Subject]],Sheet2!$A$1:$B$60,2,0)</f>
        <v>FEMALE</v>
      </c>
      <c r="D4355" s="48" t="str">
        <f>TEXT(Table14[[#This Row],[Date]],"MMMM")</f>
        <v>September</v>
      </c>
      <c r="E4355" s="38">
        <v>45171</v>
      </c>
      <c r="F4355" s="48" t="s">
        <v>17</v>
      </c>
      <c r="G4355" s="48" t="s">
        <v>104</v>
      </c>
      <c r="H4355" s="48" t="s">
        <v>725</v>
      </c>
      <c r="I4355" s="48">
        <v>3</v>
      </c>
    </row>
    <row r="4356" spans="1:9" x14ac:dyDescent="0.3">
      <c r="A4356" s="48">
        <v>150</v>
      </c>
      <c r="B4356" s="48" t="s">
        <v>290</v>
      </c>
      <c r="C4356" s="48" t="str">
        <f>VLOOKUP(Table14[[#This Row],[Subject]],Sheet2!$A$1:$B$60,2,0)</f>
        <v>FEMALE</v>
      </c>
      <c r="D4356" s="48" t="str">
        <f>TEXT(Table14[[#This Row],[Date]],"MMMM")</f>
        <v>September</v>
      </c>
      <c r="E4356" s="38">
        <v>45171</v>
      </c>
      <c r="F4356" s="48" t="s">
        <v>17</v>
      </c>
      <c r="G4356" s="48" t="s">
        <v>104</v>
      </c>
      <c r="H4356" s="48" t="s">
        <v>726</v>
      </c>
      <c r="I4356" s="48">
        <v>3</v>
      </c>
    </row>
    <row r="4357" spans="1:9" x14ac:dyDescent="0.3">
      <c r="A4357" s="48">
        <v>151</v>
      </c>
      <c r="B4357" s="48" t="s">
        <v>290</v>
      </c>
      <c r="C4357" s="48" t="str">
        <f>VLOOKUP(Table14[[#This Row],[Subject]],Sheet2!$A$1:$B$60,2,0)</f>
        <v>FEMALE</v>
      </c>
      <c r="D4357" s="48" t="str">
        <f>TEXT(Table14[[#This Row],[Date]],"MMMM")</f>
        <v>September</v>
      </c>
      <c r="E4357" s="38">
        <v>45171</v>
      </c>
      <c r="F4357" s="48" t="s">
        <v>17</v>
      </c>
      <c r="G4357" s="48" t="s">
        <v>104</v>
      </c>
      <c r="H4357" s="48" t="s">
        <v>727</v>
      </c>
      <c r="I4357" s="48">
        <v>3</v>
      </c>
    </row>
    <row r="4358" spans="1:9" x14ac:dyDescent="0.3">
      <c r="A4358" s="48">
        <v>152</v>
      </c>
      <c r="B4358" s="48" t="s">
        <v>290</v>
      </c>
      <c r="C4358" s="48" t="str">
        <f>VLOOKUP(Table14[[#This Row],[Subject]],Sheet2!$A$1:$B$60,2,0)</f>
        <v>FEMALE</v>
      </c>
      <c r="D4358" s="48" t="str">
        <f>TEXT(Table14[[#This Row],[Date]],"MMMM")</f>
        <v>September</v>
      </c>
      <c r="E4358" s="38">
        <v>45171</v>
      </c>
      <c r="F4358" s="48" t="s">
        <v>17</v>
      </c>
      <c r="G4358" s="48" t="s">
        <v>104</v>
      </c>
      <c r="H4358" s="48" t="s">
        <v>728</v>
      </c>
      <c r="I4358" s="48">
        <v>5</v>
      </c>
    </row>
    <row r="4359" spans="1:9" x14ac:dyDescent="0.3">
      <c r="A4359" s="48">
        <v>153</v>
      </c>
      <c r="B4359" s="48" t="s">
        <v>290</v>
      </c>
      <c r="C4359" s="48" t="str">
        <f>VLOOKUP(Table14[[#This Row],[Subject]],Sheet2!$A$1:$B$60,2,0)</f>
        <v>FEMALE</v>
      </c>
      <c r="D4359" s="48" t="str">
        <f>TEXT(Table14[[#This Row],[Date]],"MMMM")</f>
        <v>September</v>
      </c>
      <c r="E4359" s="38">
        <v>45171</v>
      </c>
      <c r="F4359" s="48" t="s">
        <v>17</v>
      </c>
      <c r="G4359" s="48" t="s">
        <v>104</v>
      </c>
      <c r="H4359" s="48" t="s">
        <v>729</v>
      </c>
      <c r="I4359" s="48">
        <v>1</v>
      </c>
    </row>
    <row r="4360" spans="1:9" x14ac:dyDescent="0.3">
      <c r="A4360" s="48">
        <v>154</v>
      </c>
      <c r="B4360" s="48" t="s">
        <v>290</v>
      </c>
      <c r="C4360" s="48" t="str">
        <f>VLOOKUP(Table14[[#This Row],[Subject]],Sheet2!$A$1:$B$60,2,0)</f>
        <v>FEMALE</v>
      </c>
      <c r="D4360" s="48" t="str">
        <f>TEXT(Table14[[#This Row],[Date]],"MMMM")</f>
        <v>September</v>
      </c>
      <c r="E4360" s="38">
        <v>45171</v>
      </c>
      <c r="F4360" s="48" t="s">
        <v>17</v>
      </c>
      <c r="G4360" s="48" t="s">
        <v>104</v>
      </c>
      <c r="H4360" s="48" t="s">
        <v>730</v>
      </c>
      <c r="I4360" s="48">
        <v>5</v>
      </c>
    </row>
    <row r="4361" spans="1:9" x14ac:dyDescent="0.3">
      <c r="A4361" s="48">
        <v>155</v>
      </c>
      <c r="B4361" s="48" t="s">
        <v>290</v>
      </c>
      <c r="C4361" s="48" t="str">
        <f>VLOOKUP(Table14[[#This Row],[Subject]],Sheet2!$A$1:$B$60,2,0)</f>
        <v>FEMALE</v>
      </c>
      <c r="D4361" s="48" t="str">
        <f>TEXT(Table14[[#This Row],[Date]],"MMMM")</f>
        <v>September</v>
      </c>
      <c r="E4361" s="38">
        <v>45171</v>
      </c>
      <c r="F4361" s="48" t="s">
        <v>17</v>
      </c>
      <c r="G4361" s="48" t="s">
        <v>104</v>
      </c>
      <c r="H4361" s="48" t="s">
        <v>731</v>
      </c>
      <c r="I4361" s="48">
        <v>2</v>
      </c>
    </row>
    <row r="4362" spans="1:9" x14ac:dyDescent="0.3">
      <c r="A4362" s="48">
        <v>156</v>
      </c>
      <c r="B4362" s="48" t="s">
        <v>290</v>
      </c>
      <c r="C4362" s="48" t="str">
        <f>VLOOKUP(Table14[[#This Row],[Subject]],Sheet2!$A$1:$B$60,2,0)</f>
        <v>FEMALE</v>
      </c>
      <c r="D4362" s="48" t="str">
        <f>TEXT(Table14[[#This Row],[Date]],"MMMM")</f>
        <v>September</v>
      </c>
      <c r="E4362" s="38">
        <v>45171</v>
      </c>
      <c r="F4362" s="48" t="s">
        <v>17</v>
      </c>
      <c r="G4362" s="48" t="s">
        <v>104</v>
      </c>
      <c r="H4362" s="48" t="s">
        <v>732</v>
      </c>
      <c r="I4362" s="48">
        <v>1</v>
      </c>
    </row>
    <row r="4363" spans="1:9" x14ac:dyDescent="0.3">
      <c r="A4363" s="48">
        <v>157</v>
      </c>
      <c r="B4363" s="48" t="s">
        <v>290</v>
      </c>
      <c r="C4363" s="48" t="str">
        <f>VLOOKUP(Table14[[#This Row],[Subject]],Sheet2!$A$1:$B$60,2,0)</f>
        <v>FEMALE</v>
      </c>
      <c r="D4363" s="48" t="str">
        <f>TEXT(Table14[[#This Row],[Date]],"MMMM")</f>
        <v>September</v>
      </c>
      <c r="E4363" s="38">
        <v>45171</v>
      </c>
      <c r="F4363" s="48" t="s">
        <v>17</v>
      </c>
      <c r="G4363" s="48" t="s">
        <v>104</v>
      </c>
      <c r="H4363" s="48" t="s">
        <v>733</v>
      </c>
      <c r="I4363" s="48">
        <v>1</v>
      </c>
    </row>
    <row r="4364" spans="1:9" x14ac:dyDescent="0.3">
      <c r="A4364" s="48">
        <v>158</v>
      </c>
      <c r="B4364" s="48" t="s">
        <v>290</v>
      </c>
      <c r="C4364" s="48" t="str">
        <f>VLOOKUP(Table14[[#This Row],[Subject]],Sheet2!$A$1:$B$60,2,0)</f>
        <v>FEMALE</v>
      </c>
      <c r="D4364" s="48" t="str">
        <f>TEXT(Table14[[#This Row],[Date]],"MMMM")</f>
        <v>September</v>
      </c>
      <c r="E4364" s="38">
        <v>45171</v>
      </c>
      <c r="F4364" s="48" t="s">
        <v>17</v>
      </c>
      <c r="G4364" s="48" t="s">
        <v>104</v>
      </c>
      <c r="H4364" s="48" t="s">
        <v>734</v>
      </c>
      <c r="I4364" s="48">
        <v>2</v>
      </c>
    </row>
    <row r="4365" spans="1:9" x14ac:dyDescent="0.3">
      <c r="A4365" s="48">
        <v>159</v>
      </c>
      <c r="B4365" s="48" t="s">
        <v>290</v>
      </c>
      <c r="C4365" s="48" t="str">
        <f>VLOOKUP(Table14[[#This Row],[Subject]],Sheet2!$A$1:$B$60,2,0)</f>
        <v>FEMALE</v>
      </c>
      <c r="D4365" s="48" t="str">
        <f>TEXT(Table14[[#This Row],[Date]],"MMMM")</f>
        <v>September</v>
      </c>
      <c r="E4365" s="38">
        <v>45171</v>
      </c>
      <c r="F4365" s="48" t="s">
        <v>17</v>
      </c>
      <c r="G4365" s="48" t="s">
        <v>104</v>
      </c>
      <c r="H4365" s="48" t="s">
        <v>735</v>
      </c>
      <c r="I4365" s="48">
        <v>3</v>
      </c>
    </row>
    <row r="4366" spans="1:9" x14ac:dyDescent="0.3">
      <c r="A4366" s="48">
        <v>160</v>
      </c>
      <c r="B4366" s="48" t="s">
        <v>290</v>
      </c>
      <c r="C4366" s="48" t="str">
        <f>VLOOKUP(Table14[[#This Row],[Subject]],Sheet2!$A$1:$B$60,2,0)</f>
        <v>FEMALE</v>
      </c>
      <c r="D4366" s="48" t="str">
        <f>TEXT(Table14[[#This Row],[Date]],"MMMM")</f>
        <v>September</v>
      </c>
      <c r="E4366" s="38">
        <v>45171</v>
      </c>
      <c r="F4366" s="48" t="s">
        <v>17</v>
      </c>
      <c r="G4366" s="48" t="s">
        <v>104</v>
      </c>
      <c r="H4366" s="48" t="s">
        <v>736</v>
      </c>
      <c r="I4366" s="48">
        <v>1</v>
      </c>
    </row>
    <row r="4367" spans="1:9" x14ac:dyDescent="0.3">
      <c r="A4367" s="48">
        <v>161</v>
      </c>
      <c r="B4367" s="48" t="s">
        <v>290</v>
      </c>
      <c r="C4367" s="48" t="str">
        <f>VLOOKUP(Table14[[#This Row],[Subject]],Sheet2!$A$1:$B$60,2,0)</f>
        <v>FEMALE</v>
      </c>
      <c r="D4367" s="48" t="str">
        <f>TEXT(Table14[[#This Row],[Date]],"MMMM")</f>
        <v>September</v>
      </c>
      <c r="E4367" s="38">
        <v>45171</v>
      </c>
      <c r="F4367" s="48" t="s">
        <v>17</v>
      </c>
      <c r="G4367" s="48" t="s">
        <v>104</v>
      </c>
      <c r="H4367" s="48" t="s">
        <v>737</v>
      </c>
      <c r="I4367" s="48">
        <v>2</v>
      </c>
    </row>
    <row r="4368" spans="1:9" x14ac:dyDescent="0.3">
      <c r="A4368" s="48">
        <v>162</v>
      </c>
      <c r="B4368" s="48" t="s">
        <v>290</v>
      </c>
      <c r="C4368" s="48" t="str">
        <f>VLOOKUP(Table14[[#This Row],[Subject]],Sheet2!$A$1:$B$60,2,0)</f>
        <v>FEMALE</v>
      </c>
      <c r="D4368" s="48" t="str">
        <f>TEXT(Table14[[#This Row],[Date]],"MMMM")</f>
        <v>September</v>
      </c>
      <c r="E4368" s="38">
        <v>45171</v>
      </c>
      <c r="F4368" s="48" t="s">
        <v>17</v>
      </c>
      <c r="G4368" s="48" t="s">
        <v>104</v>
      </c>
      <c r="H4368" s="48" t="s">
        <v>738</v>
      </c>
      <c r="I4368" s="48">
        <v>1</v>
      </c>
    </row>
    <row r="4369" spans="1:9" x14ac:dyDescent="0.3">
      <c r="A4369" s="48">
        <v>163</v>
      </c>
      <c r="B4369" s="48" t="s">
        <v>290</v>
      </c>
      <c r="C4369" s="48" t="str">
        <f>VLOOKUP(Table14[[#This Row],[Subject]],Sheet2!$A$1:$B$60,2,0)</f>
        <v>FEMALE</v>
      </c>
      <c r="D4369" s="48" t="str">
        <f>TEXT(Table14[[#This Row],[Date]],"MMMM")</f>
        <v>September</v>
      </c>
      <c r="E4369" s="38">
        <v>45171</v>
      </c>
      <c r="F4369" s="48" t="s">
        <v>17</v>
      </c>
      <c r="G4369" s="48" t="s">
        <v>104</v>
      </c>
      <c r="H4369" s="48" t="s">
        <v>739</v>
      </c>
      <c r="I4369" s="48">
        <v>4</v>
      </c>
    </row>
    <row r="4370" spans="1:9" x14ac:dyDescent="0.3">
      <c r="A4370" s="48">
        <v>164</v>
      </c>
      <c r="B4370" s="48" t="s">
        <v>290</v>
      </c>
      <c r="C4370" s="48" t="str">
        <f>VLOOKUP(Table14[[#This Row],[Subject]],Sheet2!$A$1:$B$60,2,0)</f>
        <v>FEMALE</v>
      </c>
      <c r="D4370" s="48" t="str">
        <f>TEXT(Table14[[#This Row],[Date]],"MMMM")</f>
        <v>September</v>
      </c>
      <c r="E4370" s="38">
        <v>45171</v>
      </c>
      <c r="F4370" s="48" t="s">
        <v>17</v>
      </c>
      <c r="G4370" s="48" t="s">
        <v>104</v>
      </c>
      <c r="H4370" s="48" t="s">
        <v>740</v>
      </c>
      <c r="I4370" s="48">
        <v>5</v>
      </c>
    </row>
    <row r="4371" spans="1:9" x14ac:dyDescent="0.3">
      <c r="A4371" s="48">
        <v>165</v>
      </c>
      <c r="B4371" s="48" t="s">
        <v>290</v>
      </c>
      <c r="C4371" s="48" t="str">
        <f>VLOOKUP(Table14[[#This Row],[Subject]],Sheet2!$A$1:$B$60,2,0)</f>
        <v>FEMALE</v>
      </c>
      <c r="D4371" s="48" t="str">
        <f>TEXT(Table14[[#This Row],[Date]],"MMMM")</f>
        <v>September</v>
      </c>
      <c r="E4371" s="38">
        <v>45171</v>
      </c>
      <c r="F4371" s="48" t="s">
        <v>17</v>
      </c>
      <c r="G4371" s="48" t="s">
        <v>104</v>
      </c>
      <c r="H4371" s="48" t="s">
        <v>741</v>
      </c>
      <c r="I4371" s="48">
        <v>4</v>
      </c>
    </row>
    <row r="4372" spans="1:9" x14ac:dyDescent="0.3">
      <c r="A4372" s="48">
        <v>166</v>
      </c>
      <c r="B4372" s="48" t="s">
        <v>290</v>
      </c>
      <c r="C4372" s="48" t="str">
        <f>VLOOKUP(Table14[[#This Row],[Subject]],Sheet2!$A$1:$B$60,2,0)</f>
        <v>FEMALE</v>
      </c>
      <c r="D4372" s="48" t="str">
        <f>TEXT(Table14[[#This Row],[Date]],"MMMM")</f>
        <v>September</v>
      </c>
      <c r="E4372" s="38">
        <v>45171</v>
      </c>
      <c r="F4372" s="48" t="s">
        <v>17</v>
      </c>
      <c r="G4372" s="48" t="s">
        <v>104</v>
      </c>
      <c r="H4372" s="48" t="s">
        <v>742</v>
      </c>
      <c r="I4372" s="48">
        <v>1</v>
      </c>
    </row>
    <row r="4373" spans="1:9" x14ac:dyDescent="0.3">
      <c r="A4373" s="48">
        <v>167</v>
      </c>
      <c r="B4373" s="48" t="s">
        <v>290</v>
      </c>
      <c r="C4373" s="48" t="str">
        <f>VLOOKUP(Table14[[#This Row],[Subject]],Sheet2!$A$1:$B$60,2,0)</f>
        <v>FEMALE</v>
      </c>
      <c r="D4373" s="48" t="str">
        <f>TEXT(Table14[[#This Row],[Date]],"MMMM")</f>
        <v>September</v>
      </c>
      <c r="E4373" s="38">
        <v>45171</v>
      </c>
      <c r="F4373" s="48" t="s">
        <v>17</v>
      </c>
      <c r="G4373" s="48" t="s">
        <v>104</v>
      </c>
      <c r="H4373" s="48" t="s">
        <v>743</v>
      </c>
      <c r="I4373" s="48">
        <v>3</v>
      </c>
    </row>
    <row r="4374" spans="1:9" x14ac:dyDescent="0.3">
      <c r="A4374" s="48">
        <v>168</v>
      </c>
      <c r="B4374" s="48" t="s">
        <v>290</v>
      </c>
      <c r="C4374" s="48" t="str">
        <f>VLOOKUP(Table14[[#This Row],[Subject]],Sheet2!$A$1:$B$60,2,0)</f>
        <v>FEMALE</v>
      </c>
      <c r="D4374" s="48" t="str">
        <f>TEXT(Table14[[#This Row],[Date]],"MMMM")</f>
        <v>September</v>
      </c>
      <c r="E4374" s="38">
        <v>45171</v>
      </c>
      <c r="F4374" s="48" t="s">
        <v>17</v>
      </c>
      <c r="G4374" s="48" t="s">
        <v>104</v>
      </c>
      <c r="H4374" s="48" t="s">
        <v>744</v>
      </c>
      <c r="I4374" s="48">
        <v>3</v>
      </c>
    </row>
    <row r="4375" spans="1:9" x14ac:dyDescent="0.3">
      <c r="A4375" s="48">
        <v>169</v>
      </c>
      <c r="B4375" s="48" t="s">
        <v>290</v>
      </c>
      <c r="C4375" s="48" t="str">
        <f>VLOOKUP(Table14[[#This Row],[Subject]],Sheet2!$A$1:$B$60,2,0)</f>
        <v>FEMALE</v>
      </c>
      <c r="D4375" s="48" t="str">
        <f>TEXT(Table14[[#This Row],[Date]],"MMMM")</f>
        <v>September</v>
      </c>
      <c r="E4375" s="38">
        <v>45171</v>
      </c>
      <c r="F4375" s="48" t="s">
        <v>17</v>
      </c>
      <c r="G4375" s="48" t="s">
        <v>128</v>
      </c>
      <c r="H4375" s="48" t="s">
        <v>868</v>
      </c>
      <c r="I4375" s="48">
        <v>5</v>
      </c>
    </row>
    <row r="4376" spans="1:9" x14ac:dyDescent="0.3">
      <c r="A4376" s="48">
        <v>170</v>
      </c>
      <c r="B4376" s="48" t="s">
        <v>290</v>
      </c>
      <c r="C4376" s="48" t="str">
        <f>VLOOKUP(Table14[[#This Row],[Subject]],Sheet2!$A$1:$B$60,2,0)</f>
        <v>FEMALE</v>
      </c>
      <c r="D4376" s="48" t="str">
        <f>TEXT(Table14[[#This Row],[Date]],"MMMM")</f>
        <v>September</v>
      </c>
      <c r="E4376" s="38">
        <v>45171</v>
      </c>
      <c r="F4376" s="48" t="s">
        <v>17</v>
      </c>
      <c r="G4376" s="48" t="s">
        <v>128</v>
      </c>
      <c r="H4376" s="48" t="s">
        <v>869</v>
      </c>
      <c r="I4376" s="48">
        <v>2</v>
      </c>
    </row>
    <row r="4377" spans="1:9" x14ac:dyDescent="0.3">
      <c r="A4377" s="48">
        <v>171</v>
      </c>
      <c r="B4377" s="48" t="s">
        <v>290</v>
      </c>
      <c r="C4377" s="48" t="str">
        <f>VLOOKUP(Table14[[#This Row],[Subject]],Sheet2!$A$1:$B$60,2,0)</f>
        <v>FEMALE</v>
      </c>
      <c r="D4377" s="48" t="str">
        <f>TEXT(Table14[[#This Row],[Date]],"MMMM")</f>
        <v>September</v>
      </c>
      <c r="E4377" s="38">
        <v>45171</v>
      </c>
      <c r="F4377" s="48" t="s">
        <v>17</v>
      </c>
      <c r="G4377" s="48" t="s">
        <v>128</v>
      </c>
      <c r="H4377" s="48" t="s">
        <v>747</v>
      </c>
      <c r="I4377" s="48">
        <v>4</v>
      </c>
    </row>
    <row r="4378" spans="1:9" x14ac:dyDescent="0.3">
      <c r="A4378" s="48">
        <v>172</v>
      </c>
      <c r="B4378" s="48" t="s">
        <v>290</v>
      </c>
      <c r="C4378" s="48" t="str">
        <f>VLOOKUP(Table14[[#This Row],[Subject]],Sheet2!$A$1:$B$60,2,0)</f>
        <v>FEMALE</v>
      </c>
      <c r="D4378" s="48" t="str">
        <f>TEXT(Table14[[#This Row],[Date]],"MMMM")</f>
        <v>September</v>
      </c>
      <c r="E4378" s="38">
        <v>45171</v>
      </c>
      <c r="F4378" s="48" t="s">
        <v>17</v>
      </c>
      <c r="G4378" s="48" t="s">
        <v>128</v>
      </c>
      <c r="H4378" s="48" t="s">
        <v>748</v>
      </c>
      <c r="I4378" s="48">
        <v>3</v>
      </c>
    </row>
    <row r="4379" spans="1:9" x14ac:dyDescent="0.3">
      <c r="A4379" s="48">
        <v>173</v>
      </c>
      <c r="B4379" s="48" t="s">
        <v>290</v>
      </c>
      <c r="C4379" s="48" t="str">
        <f>VLOOKUP(Table14[[#This Row],[Subject]],Sheet2!$A$1:$B$60,2,0)</f>
        <v>FEMALE</v>
      </c>
      <c r="D4379" s="48" t="str">
        <f>TEXT(Table14[[#This Row],[Date]],"MMMM")</f>
        <v>September</v>
      </c>
      <c r="E4379" s="38">
        <v>45171</v>
      </c>
      <c r="F4379" s="48" t="s">
        <v>17</v>
      </c>
      <c r="G4379" s="48" t="s">
        <v>128</v>
      </c>
      <c r="H4379" s="48" t="s">
        <v>749</v>
      </c>
      <c r="I4379" s="48">
        <v>1</v>
      </c>
    </row>
    <row r="4380" spans="1:9" x14ac:dyDescent="0.3">
      <c r="A4380" s="48">
        <v>174</v>
      </c>
      <c r="B4380" s="48" t="s">
        <v>290</v>
      </c>
      <c r="C4380" s="48" t="str">
        <f>VLOOKUP(Table14[[#This Row],[Subject]],Sheet2!$A$1:$B$60,2,0)</f>
        <v>FEMALE</v>
      </c>
      <c r="D4380" s="48" t="str">
        <f>TEXT(Table14[[#This Row],[Date]],"MMMM")</f>
        <v>September</v>
      </c>
      <c r="E4380" s="38">
        <v>45171</v>
      </c>
      <c r="F4380" s="48" t="s">
        <v>17</v>
      </c>
      <c r="G4380" s="48" t="s">
        <v>128</v>
      </c>
      <c r="H4380" s="48" t="s">
        <v>750</v>
      </c>
      <c r="I4380" s="48">
        <v>2</v>
      </c>
    </row>
    <row r="4381" spans="1:9" x14ac:dyDescent="0.3">
      <c r="A4381" s="48">
        <v>175</v>
      </c>
      <c r="B4381" s="48" t="s">
        <v>290</v>
      </c>
      <c r="C4381" s="48" t="str">
        <f>VLOOKUP(Table14[[#This Row],[Subject]],Sheet2!$A$1:$B$60,2,0)</f>
        <v>FEMALE</v>
      </c>
      <c r="D4381" s="48" t="str">
        <f>TEXT(Table14[[#This Row],[Date]],"MMMM")</f>
        <v>September</v>
      </c>
      <c r="E4381" s="38">
        <v>45171</v>
      </c>
      <c r="F4381" s="48" t="s">
        <v>17</v>
      </c>
      <c r="G4381" s="48" t="s">
        <v>128</v>
      </c>
      <c r="H4381" s="48" t="s">
        <v>751</v>
      </c>
      <c r="I4381" s="48">
        <v>3</v>
      </c>
    </row>
    <row r="4382" spans="1:9" x14ac:dyDescent="0.3">
      <c r="A4382" s="48">
        <v>176</v>
      </c>
      <c r="B4382" s="48" t="s">
        <v>290</v>
      </c>
      <c r="C4382" s="48" t="str">
        <f>VLOOKUP(Table14[[#This Row],[Subject]],Sheet2!$A$1:$B$60,2,0)</f>
        <v>FEMALE</v>
      </c>
      <c r="D4382" s="48" t="str">
        <f>TEXT(Table14[[#This Row],[Date]],"MMMM")</f>
        <v>September</v>
      </c>
      <c r="E4382" s="38">
        <v>45171</v>
      </c>
      <c r="F4382" s="48" t="s">
        <v>17</v>
      </c>
      <c r="G4382" s="48" t="s">
        <v>128</v>
      </c>
      <c r="H4382" s="48" t="s">
        <v>752</v>
      </c>
      <c r="I4382" s="48">
        <v>5</v>
      </c>
    </row>
    <row r="4383" spans="1:9" x14ac:dyDescent="0.3">
      <c r="A4383" s="48">
        <v>177</v>
      </c>
      <c r="B4383" s="48" t="s">
        <v>290</v>
      </c>
      <c r="C4383" s="48" t="str">
        <f>VLOOKUP(Table14[[#This Row],[Subject]],Sheet2!$A$1:$B$60,2,0)</f>
        <v>FEMALE</v>
      </c>
      <c r="D4383" s="48" t="str">
        <f>TEXT(Table14[[#This Row],[Date]],"MMMM")</f>
        <v>September</v>
      </c>
      <c r="E4383" s="38">
        <v>45171</v>
      </c>
      <c r="F4383" s="48" t="s">
        <v>17</v>
      </c>
      <c r="G4383" s="48" t="s">
        <v>128</v>
      </c>
      <c r="H4383" s="48" t="s">
        <v>753</v>
      </c>
      <c r="I4383" s="48">
        <v>4</v>
      </c>
    </row>
    <row r="4384" spans="1:9" x14ac:dyDescent="0.3">
      <c r="A4384" s="48">
        <v>178</v>
      </c>
      <c r="B4384" s="48" t="s">
        <v>290</v>
      </c>
      <c r="C4384" s="48" t="str">
        <f>VLOOKUP(Table14[[#This Row],[Subject]],Sheet2!$A$1:$B$60,2,0)</f>
        <v>FEMALE</v>
      </c>
      <c r="D4384" s="48" t="str">
        <f>TEXT(Table14[[#This Row],[Date]],"MMMM")</f>
        <v>September</v>
      </c>
      <c r="E4384" s="38">
        <v>45171</v>
      </c>
      <c r="F4384" s="48" t="s">
        <v>17</v>
      </c>
      <c r="G4384" s="48" t="s">
        <v>128</v>
      </c>
      <c r="H4384" s="48" t="s">
        <v>754</v>
      </c>
      <c r="I4384" s="48">
        <v>1</v>
      </c>
    </row>
    <row r="4385" spans="1:9" x14ac:dyDescent="0.3">
      <c r="A4385" s="48">
        <v>179</v>
      </c>
      <c r="B4385" s="48" t="s">
        <v>290</v>
      </c>
      <c r="C4385" s="48" t="str">
        <f>VLOOKUP(Table14[[#This Row],[Subject]],Sheet2!$A$1:$B$60,2,0)</f>
        <v>FEMALE</v>
      </c>
      <c r="D4385" s="48" t="str">
        <f>TEXT(Table14[[#This Row],[Date]],"MMMM")</f>
        <v>September</v>
      </c>
      <c r="E4385" s="38">
        <v>45171</v>
      </c>
      <c r="F4385" s="48" t="s">
        <v>17</v>
      </c>
      <c r="G4385" s="48" t="s">
        <v>128</v>
      </c>
      <c r="H4385" s="48" t="s">
        <v>755</v>
      </c>
      <c r="I4385" s="48">
        <v>2</v>
      </c>
    </row>
    <row r="4386" spans="1:9" x14ac:dyDescent="0.3">
      <c r="A4386" s="48">
        <v>180</v>
      </c>
      <c r="B4386" s="48" t="s">
        <v>290</v>
      </c>
      <c r="C4386" s="48" t="str">
        <f>VLOOKUP(Table14[[#This Row],[Subject]],Sheet2!$A$1:$B$60,2,0)</f>
        <v>FEMALE</v>
      </c>
      <c r="D4386" s="48" t="str">
        <f>TEXT(Table14[[#This Row],[Date]],"MMMM")</f>
        <v>September</v>
      </c>
      <c r="E4386" s="38">
        <v>45171</v>
      </c>
      <c r="F4386" s="48" t="s">
        <v>17</v>
      </c>
      <c r="G4386" s="48" t="s">
        <v>128</v>
      </c>
      <c r="H4386" s="48" t="s">
        <v>756</v>
      </c>
      <c r="I4386" s="48">
        <v>3</v>
      </c>
    </row>
    <row r="4387" spans="1:9" x14ac:dyDescent="0.3">
      <c r="A4387" s="48">
        <v>181</v>
      </c>
      <c r="B4387" s="48" t="s">
        <v>290</v>
      </c>
      <c r="C4387" s="48" t="str">
        <f>VLOOKUP(Table14[[#This Row],[Subject]],Sheet2!$A$1:$B$60,2,0)</f>
        <v>FEMALE</v>
      </c>
      <c r="D4387" s="48" t="str">
        <f>TEXT(Table14[[#This Row],[Date]],"MMMM")</f>
        <v>September</v>
      </c>
      <c r="E4387" s="38">
        <v>45171</v>
      </c>
      <c r="F4387" s="48" t="s">
        <v>17</v>
      </c>
      <c r="G4387" s="48" t="s">
        <v>128</v>
      </c>
      <c r="H4387" s="48" t="s">
        <v>757</v>
      </c>
      <c r="I4387" s="48">
        <v>5</v>
      </c>
    </row>
    <row r="4388" spans="1:9" x14ac:dyDescent="0.3">
      <c r="A4388" s="48">
        <v>182</v>
      </c>
      <c r="B4388" s="48" t="s">
        <v>290</v>
      </c>
      <c r="C4388" s="48" t="str">
        <f>VLOOKUP(Table14[[#This Row],[Subject]],Sheet2!$A$1:$B$60,2,0)</f>
        <v>FEMALE</v>
      </c>
      <c r="D4388" s="48" t="str">
        <f>TEXT(Table14[[#This Row],[Date]],"MMMM")</f>
        <v>September</v>
      </c>
      <c r="E4388" s="38">
        <v>45171</v>
      </c>
      <c r="F4388" s="48" t="s">
        <v>17</v>
      </c>
      <c r="G4388" s="48" t="s">
        <v>128</v>
      </c>
      <c r="H4388" s="48" t="s">
        <v>758</v>
      </c>
      <c r="I4388" s="48">
        <v>1</v>
      </c>
    </row>
    <row r="4389" spans="1:9" x14ac:dyDescent="0.3">
      <c r="A4389" s="48">
        <v>183</v>
      </c>
      <c r="B4389" s="48" t="s">
        <v>290</v>
      </c>
      <c r="C4389" s="48" t="str">
        <f>VLOOKUP(Table14[[#This Row],[Subject]],Sheet2!$A$1:$B$60,2,0)</f>
        <v>FEMALE</v>
      </c>
      <c r="D4389" s="48" t="str">
        <f>TEXT(Table14[[#This Row],[Date]],"MMMM")</f>
        <v>September</v>
      </c>
      <c r="E4389" s="38">
        <v>45171</v>
      </c>
      <c r="F4389" s="48" t="s">
        <v>17</v>
      </c>
      <c r="G4389" s="48" t="s">
        <v>128</v>
      </c>
      <c r="H4389" s="48" t="s">
        <v>759</v>
      </c>
      <c r="I4389" s="48">
        <v>4</v>
      </c>
    </row>
    <row r="4390" spans="1:9" x14ac:dyDescent="0.3">
      <c r="A4390" s="48">
        <v>184</v>
      </c>
      <c r="B4390" s="48" t="s">
        <v>290</v>
      </c>
      <c r="C4390" s="48" t="str">
        <f>VLOOKUP(Table14[[#This Row],[Subject]],Sheet2!$A$1:$B$60,2,0)</f>
        <v>FEMALE</v>
      </c>
      <c r="D4390" s="48" t="str">
        <f>TEXT(Table14[[#This Row],[Date]],"MMMM")</f>
        <v>September</v>
      </c>
      <c r="E4390" s="38">
        <v>45171</v>
      </c>
      <c r="F4390" s="48" t="s">
        <v>17</v>
      </c>
      <c r="G4390" s="48" t="s">
        <v>128</v>
      </c>
      <c r="H4390" s="48" t="s">
        <v>760</v>
      </c>
      <c r="I4390" s="48">
        <v>2</v>
      </c>
    </row>
    <row r="4391" spans="1:9" x14ac:dyDescent="0.3">
      <c r="A4391" s="48">
        <v>185</v>
      </c>
      <c r="B4391" s="48" t="s">
        <v>290</v>
      </c>
      <c r="C4391" s="48" t="str">
        <f>VLOOKUP(Table14[[#This Row],[Subject]],Sheet2!$A$1:$B$60,2,0)</f>
        <v>FEMALE</v>
      </c>
      <c r="D4391" s="48" t="str">
        <f>TEXT(Table14[[#This Row],[Date]],"MMMM")</f>
        <v>September</v>
      </c>
      <c r="E4391" s="38">
        <v>45171</v>
      </c>
      <c r="F4391" s="48" t="s">
        <v>17</v>
      </c>
      <c r="G4391" s="48" t="s">
        <v>145</v>
      </c>
      <c r="H4391" s="48" t="s">
        <v>761</v>
      </c>
      <c r="I4391" s="48">
        <v>1</v>
      </c>
    </row>
    <row r="4392" spans="1:9" x14ac:dyDescent="0.3">
      <c r="A4392" s="48">
        <v>186</v>
      </c>
      <c r="B4392" s="48" t="s">
        <v>290</v>
      </c>
      <c r="C4392" s="48" t="str">
        <f>VLOOKUP(Table14[[#This Row],[Subject]],Sheet2!$A$1:$B$60,2,0)</f>
        <v>FEMALE</v>
      </c>
      <c r="D4392" s="48" t="str">
        <f>TEXT(Table14[[#This Row],[Date]],"MMMM")</f>
        <v>September</v>
      </c>
      <c r="E4392" s="38">
        <v>45171</v>
      </c>
      <c r="F4392" s="48" t="s">
        <v>17</v>
      </c>
      <c r="G4392" s="48" t="s">
        <v>145</v>
      </c>
      <c r="H4392" s="48" t="s">
        <v>762</v>
      </c>
      <c r="I4392" s="48">
        <v>0</v>
      </c>
    </row>
    <row r="4393" spans="1:9" x14ac:dyDescent="0.3">
      <c r="A4393" s="48">
        <v>187</v>
      </c>
      <c r="B4393" s="48" t="s">
        <v>290</v>
      </c>
      <c r="C4393" s="48" t="str">
        <f>VLOOKUP(Table14[[#This Row],[Subject]],Sheet2!$A$1:$B$60,2,0)</f>
        <v>FEMALE</v>
      </c>
      <c r="D4393" s="48" t="str">
        <f>TEXT(Table14[[#This Row],[Date]],"MMMM")</f>
        <v>September</v>
      </c>
      <c r="E4393" s="38">
        <v>45171</v>
      </c>
      <c r="F4393" s="48" t="s">
        <v>17</v>
      </c>
      <c r="G4393" s="48" t="s">
        <v>145</v>
      </c>
      <c r="H4393" s="48" t="s">
        <v>763</v>
      </c>
      <c r="I4393" s="48">
        <v>3</v>
      </c>
    </row>
    <row r="4394" spans="1:9" x14ac:dyDescent="0.3">
      <c r="A4394" s="48">
        <v>188</v>
      </c>
      <c r="B4394" s="48" t="s">
        <v>290</v>
      </c>
      <c r="C4394" s="48" t="str">
        <f>VLOOKUP(Table14[[#This Row],[Subject]],Sheet2!$A$1:$B$60,2,0)</f>
        <v>FEMALE</v>
      </c>
      <c r="D4394" s="48" t="str">
        <f>TEXT(Table14[[#This Row],[Date]],"MMMM")</f>
        <v>September</v>
      </c>
      <c r="E4394" s="38">
        <v>45171</v>
      </c>
      <c r="F4394" s="48" t="s">
        <v>17</v>
      </c>
      <c r="G4394" s="48" t="s">
        <v>145</v>
      </c>
      <c r="H4394" s="48" t="s">
        <v>764</v>
      </c>
      <c r="I4394" s="48">
        <v>2</v>
      </c>
    </row>
    <row r="4395" spans="1:9" x14ac:dyDescent="0.3">
      <c r="A4395" s="48">
        <v>189</v>
      </c>
      <c r="B4395" s="48" t="s">
        <v>290</v>
      </c>
      <c r="C4395" s="48" t="str">
        <f>VLOOKUP(Table14[[#This Row],[Subject]],Sheet2!$A$1:$B$60,2,0)</f>
        <v>FEMALE</v>
      </c>
      <c r="D4395" s="48" t="str">
        <f>TEXT(Table14[[#This Row],[Date]],"MMMM")</f>
        <v>September</v>
      </c>
      <c r="E4395" s="38">
        <v>45171</v>
      </c>
      <c r="F4395" s="48" t="s">
        <v>17</v>
      </c>
      <c r="G4395" s="48" t="s">
        <v>145</v>
      </c>
      <c r="H4395" s="48" t="s">
        <v>765</v>
      </c>
      <c r="I4395" s="48">
        <v>0</v>
      </c>
    </row>
    <row r="4396" spans="1:9" x14ac:dyDescent="0.3">
      <c r="A4396" s="48">
        <v>190</v>
      </c>
      <c r="B4396" s="48" t="s">
        <v>290</v>
      </c>
      <c r="C4396" s="48" t="str">
        <f>VLOOKUP(Table14[[#This Row],[Subject]],Sheet2!$A$1:$B$60,2,0)</f>
        <v>FEMALE</v>
      </c>
      <c r="D4396" s="48" t="str">
        <f>TEXT(Table14[[#This Row],[Date]],"MMMM")</f>
        <v>September</v>
      </c>
      <c r="E4396" s="38">
        <v>45171</v>
      </c>
      <c r="F4396" s="48" t="s">
        <v>17</v>
      </c>
      <c r="G4396" s="48" t="s">
        <v>145</v>
      </c>
      <c r="H4396" s="48" t="s">
        <v>766</v>
      </c>
      <c r="I4396" s="48">
        <v>1</v>
      </c>
    </row>
    <row r="4397" spans="1:9" x14ac:dyDescent="0.3">
      <c r="A4397" s="48">
        <v>191</v>
      </c>
      <c r="B4397" s="48" t="s">
        <v>290</v>
      </c>
      <c r="C4397" s="48" t="str">
        <f>VLOOKUP(Table14[[#This Row],[Subject]],Sheet2!$A$1:$B$60,2,0)</f>
        <v>FEMALE</v>
      </c>
      <c r="D4397" s="48" t="str">
        <f>TEXT(Table14[[#This Row],[Date]],"MMMM")</f>
        <v>September</v>
      </c>
      <c r="E4397" s="38">
        <v>45171</v>
      </c>
      <c r="F4397" s="48" t="s">
        <v>17</v>
      </c>
      <c r="G4397" s="48" t="s">
        <v>145</v>
      </c>
      <c r="H4397" s="48" t="s">
        <v>767</v>
      </c>
      <c r="I4397" s="48">
        <v>0</v>
      </c>
    </row>
    <row r="4398" spans="1:9" x14ac:dyDescent="0.3">
      <c r="A4398" s="48">
        <v>192</v>
      </c>
      <c r="B4398" s="48" t="s">
        <v>290</v>
      </c>
      <c r="C4398" s="48" t="str">
        <f>VLOOKUP(Table14[[#This Row],[Subject]],Sheet2!$A$1:$B$60,2,0)</f>
        <v>FEMALE</v>
      </c>
      <c r="D4398" s="48" t="str">
        <f>TEXT(Table14[[#This Row],[Date]],"MMMM")</f>
        <v>September</v>
      </c>
      <c r="E4398" s="38">
        <v>45171</v>
      </c>
      <c r="F4398" s="48" t="s">
        <v>17</v>
      </c>
      <c r="G4398" s="48" t="s">
        <v>145</v>
      </c>
      <c r="H4398" s="48" t="s">
        <v>768</v>
      </c>
      <c r="I4398" s="48">
        <v>0</v>
      </c>
    </row>
    <row r="4399" spans="1:9" x14ac:dyDescent="0.3">
      <c r="A4399" s="48">
        <v>193</v>
      </c>
      <c r="B4399" s="48" t="s">
        <v>290</v>
      </c>
      <c r="C4399" s="48" t="str">
        <f>VLOOKUP(Table14[[#This Row],[Subject]],Sheet2!$A$1:$B$60,2,0)</f>
        <v>FEMALE</v>
      </c>
      <c r="D4399" s="48" t="str">
        <f>TEXT(Table14[[#This Row],[Date]],"MMMM")</f>
        <v>September</v>
      </c>
      <c r="E4399" s="38">
        <v>45171</v>
      </c>
      <c r="F4399" s="48" t="s">
        <v>17</v>
      </c>
      <c r="G4399" s="48" t="s">
        <v>145</v>
      </c>
      <c r="H4399" s="48" t="s">
        <v>769</v>
      </c>
      <c r="I4399" s="48">
        <v>2</v>
      </c>
    </row>
    <row r="4400" spans="1:9" x14ac:dyDescent="0.3">
      <c r="A4400" s="48">
        <v>194</v>
      </c>
      <c r="B4400" s="48" t="s">
        <v>290</v>
      </c>
      <c r="C4400" s="48" t="str">
        <f>VLOOKUP(Table14[[#This Row],[Subject]],Sheet2!$A$1:$B$60,2,0)</f>
        <v>FEMALE</v>
      </c>
      <c r="D4400" s="48" t="str">
        <f>TEXT(Table14[[#This Row],[Date]],"MMMM")</f>
        <v>September</v>
      </c>
      <c r="E4400" s="38">
        <v>45171</v>
      </c>
      <c r="F4400" s="48" t="s">
        <v>17</v>
      </c>
      <c r="G4400" s="48" t="s">
        <v>145</v>
      </c>
      <c r="H4400" s="48" t="s">
        <v>770</v>
      </c>
      <c r="I4400" s="48">
        <v>1</v>
      </c>
    </row>
    <row r="4401" spans="1:9" x14ac:dyDescent="0.3">
      <c r="A4401" s="48">
        <v>195</v>
      </c>
      <c r="B4401" s="48" t="s">
        <v>290</v>
      </c>
      <c r="C4401" s="48" t="str">
        <f>VLOOKUP(Table14[[#This Row],[Subject]],Sheet2!$A$1:$B$60,2,0)</f>
        <v>FEMALE</v>
      </c>
      <c r="D4401" s="48" t="str">
        <f>TEXT(Table14[[#This Row],[Date]],"MMMM")</f>
        <v>September</v>
      </c>
      <c r="E4401" s="38">
        <v>45171</v>
      </c>
      <c r="F4401" s="48" t="s">
        <v>17</v>
      </c>
      <c r="G4401" s="48" t="s">
        <v>145</v>
      </c>
      <c r="H4401" s="48" t="s">
        <v>771</v>
      </c>
      <c r="I4401" s="48">
        <v>1</v>
      </c>
    </row>
    <row r="4402" spans="1:9" x14ac:dyDescent="0.3">
      <c r="A4402" s="48">
        <v>196</v>
      </c>
      <c r="B4402" s="48" t="s">
        <v>290</v>
      </c>
      <c r="C4402" s="48" t="str">
        <f>VLOOKUP(Table14[[#This Row],[Subject]],Sheet2!$A$1:$B$60,2,0)</f>
        <v>FEMALE</v>
      </c>
      <c r="D4402" s="48" t="str">
        <f>TEXT(Table14[[#This Row],[Date]],"MMMM")</f>
        <v>September</v>
      </c>
      <c r="E4402" s="38">
        <v>45171</v>
      </c>
      <c r="F4402" s="48" t="s">
        <v>17</v>
      </c>
      <c r="G4402" s="48" t="s">
        <v>145</v>
      </c>
      <c r="H4402" s="48" t="s">
        <v>772</v>
      </c>
      <c r="I4402" s="48">
        <v>0</v>
      </c>
    </row>
    <row r="4403" spans="1:9" x14ac:dyDescent="0.3">
      <c r="A4403" s="48">
        <v>197</v>
      </c>
      <c r="B4403" s="48" t="s">
        <v>290</v>
      </c>
      <c r="C4403" s="48" t="str">
        <f>VLOOKUP(Table14[[#This Row],[Subject]],Sheet2!$A$1:$B$60,2,0)</f>
        <v>FEMALE</v>
      </c>
      <c r="D4403" s="48" t="str">
        <f>TEXT(Table14[[#This Row],[Date]],"MMMM")</f>
        <v>September</v>
      </c>
      <c r="E4403" s="38">
        <v>45171</v>
      </c>
      <c r="F4403" s="48" t="s">
        <v>17</v>
      </c>
      <c r="G4403" s="48" t="s">
        <v>145</v>
      </c>
      <c r="H4403" s="48" t="s">
        <v>773</v>
      </c>
      <c r="I4403" s="48">
        <v>1</v>
      </c>
    </row>
    <row r="4404" spans="1:9" x14ac:dyDescent="0.3">
      <c r="A4404" s="48">
        <v>198</v>
      </c>
      <c r="B4404" s="48" t="s">
        <v>290</v>
      </c>
      <c r="C4404" s="48" t="str">
        <f>VLOOKUP(Table14[[#This Row],[Subject]],Sheet2!$A$1:$B$60,2,0)</f>
        <v>FEMALE</v>
      </c>
      <c r="D4404" s="48" t="str">
        <f>TEXT(Table14[[#This Row],[Date]],"MMMM")</f>
        <v>September</v>
      </c>
      <c r="E4404" s="38">
        <v>45171</v>
      </c>
      <c r="F4404" s="48" t="s">
        <v>17</v>
      </c>
      <c r="G4404" s="48" t="s">
        <v>145</v>
      </c>
      <c r="H4404" s="48" t="s">
        <v>774</v>
      </c>
      <c r="I4404" s="48">
        <v>1</v>
      </c>
    </row>
    <row r="4405" spans="1:9" x14ac:dyDescent="0.3">
      <c r="A4405" s="48">
        <v>199</v>
      </c>
      <c r="B4405" s="48" t="s">
        <v>290</v>
      </c>
      <c r="C4405" s="48" t="str">
        <f>VLOOKUP(Table14[[#This Row],[Subject]],Sheet2!$A$1:$B$60,2,0)</f>
        <v>FEMALE</v>
      </c>
      <c r="D4405" s="48" t="str">
        <f>TEXT(Table14[[#This Row],[Date]],"MMMM")</f>
        <v>September</v>
      </c>
      <c r="E4405" s="38">
        <v>45171</v>
      </c>
      <c r="F4405" s="48" t="s">
        <v>17</v>
      </c>
      <c r="G4405" s="48" t="s">
        <v>145</v>
      </c>
      <c r="H4405" s="48" t="s">
        <v>775</v>
      </c>
      <c r="I4405" s="48">
        <v>0</v>
      </c>
    </row>
    <row r="4406" spans="1:9" x14ac:dyDescent="0.3">
      <c r="A4406" s="48">
        <v>200</v>
      </c>
      <c r="B4406" s="48" t="s">
        <v>290</v>
      </c>
      <c r="C4406" s="48" t="str">
        <f>VLOOKUP(Table14[[#This Row],[Subject]],Sheet2!$A$1:$B$60,2,0)</f>
        <v>FEMALE</v>
      </c>
      <c r="D4406" s="48" t="str">
        <f>TEXT(Table14[[#This Row],[Date]],"MMMM")</f>
        <v>September</v>
      </c>
      <c r="E4406" s="38">
        <v>45171</v>
      </c>
      <c r="F4406" s="48" t="s">
        <v>17</v>
      </c>
      <c r="G4406" s="48" t="s">
        <v>145</v>
      </c>
      <c r="H4406" s="48" t="s">
        <v>776</v>
      </c>
      <c r="I4406" s="48">
        <v>1</v>
      </c>
    </row>
    <row r="4407" spans="1:9" x14ac:dyDescent="0.3">
      <c r="A4407" s="48">
        <v>201</v>
      </c>
      <c r="B4407" s="48" t="s">
        <v>290</v>
      </c>
      <c r="C4407" s="48" t="str">
        <f>VLOOKUP(Table14[[#This Row],[Subject]],Sheet2!$A$1:$B$60,2,0)</f>
        <v>FEMALE</v>
      </c>
      <c r="D4407" s="48" t="str">
        <f>TEXT(Table14[[#This Row],[Date]],"MMMM")</f>
        <v>September</v>
      </c>
      <c r="E4407" s="38">
        <v>45171</v>
      </c>
      <c r="F4407" s="48" t="s">
        <v>17</v>
      </c>
      <c r="G4407" s="48" t="s">
        <v>145</v>
      </c>
      <c r="H4407" s="48" t="s">
        <v>777</v>
      </c>
      <c r="I4407" s="48">
        <v>0</v>
      </c>
    </row>
    <row r="4408" spans="1:9" x14ac:dyDescent="0.3">
      <c r="A4408" s="48">
        <v>202</v>
      </c>
      <c r="B4408" s="48" t="s">
        <v>290</v>
      </c>
      <c r="C4408" s="48" t="str">
        <f>VLOOKUP(Table14[[#This Row],[Subject]],Sheet2!$A$1:$B$60,2,0)</f>
        <v>FEMALE</v>
      </c>
      <c r="D4408" s="48" t="str">
        <f>TEXT(Table14[[#This Row],[Date]],"MMMM")</f>
        <v>September</v>
      </c>
      <c r="E4408" s="38">
        <v>45171</v>
      </c>
      <c r="F4408" s="48" t="s">
        <v>17</v>
      </c>
      <c r="G4408" s="48" t="s">
        <v>145</v>
      </c>
      <c r="H4408" s="48" t="s">
        <v>778</v>
      </c>
      <c r="I4408" s="48">
        <v>1</v>
      </c>
    </row>
    <row r="4409" spans="1:9" x14ac:dyDescent="0.3">
      <c r="A4409" s="48">
        <v>203</v>
      </c>
      <c r="B4409" s="48" t="s">
        <v>290</v>
      </c>
      <c r="C4409" s="48" t="str">
        <f>VLOOKUP(Table14[[#This Row],[Subject]],Sheet2!$A$1:$B$60,2,0)</f>
        <v>FEMALE</v>
      </c>
      <c r="D4409" s="48" t="str">
        <f>TEXT(Table14[[#This Row],[Date]],"MMMM")</f>
        <v>September</v>
      </c>
      <c r="E4409" s="38">
        <v>45171</v>
      </c>
      <c r="F4409" s="48" t="s">
        <v>17</v>
      </c>
      <c r="G4409" s="48" t="s">
        <v>145</v>
      </c>
      <c r="H4409" s="48" t="s">
        <v>779</v>
      </c>
      <c r="I4409" s="48">
        <v>0</v>
      </c>
    </row>
    <row r="4410" spans="1:9" x14ac:dyDescent="0.3">
      <c r="A4410" s="48">
        <v>204</v>
      </c>
      <c r="B4410" s="48" t="s">
        <v>290</v>
      </c>
      <c r="C4410" s="48" t="str">
        <f>VLOOKUP(Table14[[#This Row],[Subject]],Sheet2!$A$1:$B$60,2,0)</f>
        <v>FEMALE</v>
      </c>
      <c r="D4410" s="48" t="str">
        <f>TEXT(Table14[[#This Row],[Date]],"MMMM")</f>
        <v>September</v>
      </c>
      <c r="E4410" s="38">
        <v>45171</v>
      </c>
      <c r="F4410" s="48" t="s">
        <v>17</v>
      </c>
      <c r="G4410" s="48" t="s">
        <v>165</v>
      </c>
      <c r="H4410" s="48" t="s">
        <v>780</v>
      </c>
      <c r="I4410" s="48">
        <v>2</v>
      </c>
    </row>
    <row r="4411" spans="1:9" x14ac:dyDescent="0.3">
      <c r="A4411" s="48">
        <v>205</v>
      </c>
      <c r="B4411" s="48" t="s">
        <v>290</v>
      </c>
      <c r="C4411" s="48" t="str">
        <f>VLOOKUP(Table14[[#This Row],[Subject]],Sheet2!$A$1:$B$60,2,0)</f>
        <v>FEMALE</v>
      </c>
      <c r="D4411" s="48" t="str">
        <f>TEXT(Table14[[#This Row],[Date]],"MMMM")</f>
        <v>September</v>
      </c>
      <c r="E4411" s="38">
        <v>45171</v>
      </c>
      <c r="F4411" s="48" t="s">
        <v>17</v>
      </c>
      <c r="G4411" s="48" t="s">
        <v>165</v>
      </c>
      <c r="H4411" s="48" t="s">
        <v>781</v>
      </c>
      <c r="I4411" s="48">
        <v>1</v>
      </c>
    </row>
    <row r="4412" spans="1:9" x14ac:dyDescent="0.3">
      <c r="A4412" s="48">
        <v>206</v>
      </c>
      <c r="B4412" s="48" t="s">
        <v>290</v>
      </c>
      <c r="C4412" s="48" t="str">
        <f>VLOOKUP(Table14[[#This Row],[Subject]],Sheet2!$A$1:$B$60,2,0)</f>
        <v>FEMALE</v>
      </c>
      <c r="D4412" s="48" t="str">
        <f>TEXT(Table14[[#This Row],[Date]],"MMMM")</f>
        <v>September</v>
      </c>
      <c r="E4412" s="38">
        <v>45171</v>
      </c>
      <c r="F4412" s="48" t="s">
        <v>17</v>
      </c>
      <c r="G4412" s="48" t="s">
        <v>165</v>
      </c>
      <c r="H4412" s="48" t="s">
        <v>782</v>
      </c>
      <c r="I4412" s="48">
        <v>4</v>
      </c>
    </row>
    <row r="4413" spans="1:9" x14ac:dyDescent="0.3">
      <c r="A4413" s="48">
        <v>207</v>
      </c>
      <c r="B4413" s="48" t="s">
        <v>290</v>
      </c>
      <c r="C4413" s="48" t="str">
        <f>VLOOKUP(Table14[[#This Row],[Subject]],Sheet2!$A$1:$B$60,2,0)</f>
        <v>FEMALE</v>
      </c>
      <c r="D4413" s="48" t="str">
        <f>TEXT(Table14[[#This Row],[Date]],"MMMM")</f>
        <v>September</v>
      </c>
      <c r="E4413" s="38">
        <v>45171</v>
      </c>
      <c r="F4413" s="48" t="s">
        <v>17</v>
      </c>
      <c r="G4413" s="48" t="s">
        <v>165</v>
      </c>
      <c r="H4413" s="48" t="s">
        <v>783</v>
      </c>
      <c r="I4413" s="48">
        <v>3</v>
      </c>
    </row>
    <row r="4414" spans="1:9" x14ac:dyDescent="0.3">
      <c r="A4414" s="48">
        <v>208</v>
      </c>
      <c r="B4414" s="48" t="s">
        <v>290</v>
      </c>
      <c r="C4414" s="48" t="str">
        <f>VLOOKUP(Table14[[#This Row],[Subject]],Sheet2!$A$1:$B$60,2,0)</f>
        <v>FEMALE</v>
      </c>
      <c r="D4414" s="48" t="str">
        <f>TEXT(Table14[[#This Row],[Date]],"MMMM")</f>
        <v>September</v>
      </c>
      <c r="E4414" s="38">
        <v>45171</v>
      </c>
      <c r="F4414" s="48" t="s">
        <v>17</v>
      </c>
      <c r="G4414" s="48" t="s">
        <v>165</v>
      </c>
      <c r="H4414" s="48" t="s">
        <v>784</v>
      </c>
      <c r="I4414" s="48">
        <v>2</v>
      </c>
    </row>
    <row r="4415" spans="1:9" x14ac:dyDescent="0.3">
      <c r="A4415" s="48">
        <v>209</v>
      </c>
      <c r="B4415" s="48" t="s">
        <v>290</v>
      </c>
      <c r="C4415" s="48" t="str">
        <f>VLOOKUP(Table14[[#This Row],[Subject]],Sheet2!$A$1:$B$60,2,0)</f>
        <v>FEMALE</v>
      </c>
      <c r="D4415" s="48" t="str">
        <f>TEXT(Table14[[#This Row],[Date]],"MMMM")</f>
        <v>September</v>
      </c>
      <c r="E4415" s="38">
        <v>45171</v>
      </c>
      <c r="F4415" s="48" t="s">
        <v>17</v>
      </c>
      <c r="G4415" s="48" t="s">
        <v>165</v>
      </c>
      <c r="H4415" s="48" t="s">
        <v>785</v>
      </c>
      <c r="I4415" s="48">
        <v>5</v>
      </c>
    </row>
    <row r="4416" spans="1:9" x14ac:dyDescent="0.3">
      <c r="A4416" s="48">
        <v>210</v>
      </c>
      <c r="B4416" s="48" t="s">
        <v>290</v>
      </c>
      <c r="C4416" s="48" t="str">
        <f>VLOOKUP(Table14[[#This Row],[Subject]],Sheet2!$A$1:$B$60,2,0)</f>
        <v>FEMALE</v>
      </c>
      <c r="D4416" s="48" t="str">
        <f>TEXT(Table14[[#This Row],[Date]],"MMMM")</f>
        <v>September</v>
      </c>
      <c r="E4416" s="38">
        <v>45171</v>
      </c>
      <c r="F4416" s="48" t="s">
        <v>17</v>
      </c>
      <c r="G4416" s="48" t="s">
        <v>165</v>
      </c>
      <c r="H4416" s="48" t="s">
        <v>786</v>
      </c>
      <c r="I4416" s="48">
        <v>1</v>
      </c>
    </row>
    <row r="4417" spans="1:9" x14ac:dyDescent="0.3">
      <c r="A4417" s="48">
        <v>211</v>
      </c>
      <c r="B4417" s="48" t="s">
        <v>290</v>
      </c>
      <c r="C4417" s="48" t="str">
        <f>VLOOKUP(Table14[[#This Row],[Subject]],Sheet2!$A$1:$B$60,2,0)</f>
        <v>FEMALE</v>
      </c>
      <c r="D4417" s="48" t="str">
        <f>TEXT(Table14[[#This Row],[Date]],"MMMM")</f>
        <v>September</v>
      </c>
      <c r="E4417" s="38">
        <v>45171</v>
      </c>
      <c r="F4417" s="48" t="s">
        <v>17</v>
      </c>
      <c r="G4417" s="48" t="s">
        <v>165</v>
      </c>
      <c r="H4417" s="48" t="s">
        <v>787</v>
      </c>
      <c r="I4417" s="48">
        <v>3</v>
      </c>
    </row>
    <row r="4418" spans="1:9" x14ac:dyDescent="0.3">
      <c r="A4418" s="48">
        <v>212</v>
      </c>
      <c r="B4418" s="48" t="s">
        <v>290</v>
      </c>
      <c r="C4418" s="48" t="str">
        <f>VLOOKUP(Table14[[#This Row],[Subject]],Sheet2!$A$1:$B$60,2,0)</f>
        <v>FEMALE</v>
      </c>
      <c r="D4418" s="48" t="str">
        <f>TEXT(Table14[[#This Row],[Date]],"MMMM")</f>
        <v>September</v>
      </c>
      <c r="E4418" s="38">
        <v>45171</v>
      </c>
      <c r="F4418" s="48" t="s">
        <v>17</v>
      </c>
      <c r="G4418" s="48" t="s">
        <v>165</v>
      </c>
      <c r="H4418" s="48" t="s">
        <v>788</v>
      </c>
      <c r="I4418" s="48">
        <v>1</v>
      </c>
    </row>
    <row r="4419" spans="1:9" x14ac:dyDescent="0.3">
      <c r="A4419" s="48">
        <v>213</v>
      </c>
      <c r="B4419" s="48" t="s">
        <v>290</v>
      </c>
      <c r="C4419" s="48" t="str">
        <f>VLOOKUP(Table14[[#This Row],[Subject]],Sheet2!$A$1:$B$60,2,0)</f>
        <v>FEMALE</v>
      </c>
      <c r="D4419" s="48" t="str">
        <f>TEXT(Table14[[#This Row],[Date]],"MMMM")</f>
        <v>September</v>
      </c>
      <c r="E4419" s="38">
        <v>45171</v>
      </c>
      <c r="F4419" s="48" t="s">
        <v>17</v>
      </c>
      <c r="G4419" s="48" t="s">
        <v>165</v>
      </c>
      <c r="H4419" s="48" t="s">
        <v>789</v>
      </c>
      <c r="I4419" s="48">
        <v>2</v>
      </c>
    </row>
    <row r="4420" spans="1:9" x14ac:dyDescent="0.3">
      <c r="A4420" s="48">
        <v>214</v>
      </c>
      <c r="B4420" s="48" t="s">
        <v>290</v>
      </c>
      <c r="C4420" s="48" t="str">
        <f>VLOOKUP(Table14[[#This Row],[Subject]],Sheet2!$A$1:$B$60,2,0)</f>
        <v>FEMALE</v>
      </c>
      <c r="D4420" s="48" t="str">
        <f>TEXT(Table14[[#This Row],[Date]],"MMMM")</f>
        <v>September</v>
      </c>
      <c r="E4420" s="38">
        <v>45171</v>
      </c>
      <c r="F4420" s="48" t="s">
        <v>17</v>
      </c>
      <c r="G4420" s="48" t="s">
        <v>165</v>
      </c>
      <c r="H4420" s="48" t="s">
        <v>790</v>
      </c>
      <c r="I4420" s="48">
        <v>3</v>
      </c>
    </row>
    <row r="4421" spans="1:9" x14ac:dyDescent="0.3">
      <c r="A4421" s="48">
        <v>215</v>
      </c>
      <c r="B4421" s="48" t="s">
        <v>290</v>
      </c>
      <c r="C4421" s="48" t="str">
        <f>VLOOKUP(Table14[[#This Row],[Subject]],Sheet2!$A$1:$B$60,2,0)</f>
        <v>FEMALE</v>
      </c>
      <c r="D4421" s="48" t="str">
        <f>TEXT(Table14[[#This Row],[Date]],"MMMM")</f>
        <v>September</v>
      </c>
      <c r="E4421" s="38">
        <v>45171</v>
      </c>
      <c r="F4421" s="48" t="s">
        <v>17</v>
      </c>
      <c r="G4421" s="48" t="s">
        <v>165</v>
      </c>
      <c r="H4421" s="48" t="s">
        <v>791</v>
      </c>
      <c r="I4421" s="48">
        <v>2</v>
      </c>
    </row>
    <row r="4422" spans="1:9" x14ac:dyDescent="0.3">
      <c r="A4422" s="48">
        <v>216</v>
      </c>
      <c r="B4422" s="48" t="s">
        <v>290</v>
      </c>
      <c r="C4422" s="48" t="str">
        <f>VLOOKUP(Table14[[#This Row],[Subject]],Sheet2!$A$1:$B$60,2,0)</f>
        <v>FEMALE</v>
      </c>
      <c r="D4422" s="48" t="str">
        <f>TEXT(Table14[[#This Row],[Date]],"MMMM")</f>
        <v>September</v>
      </c>
      <c r="E4422" s="38">
        <v>45171</v>
      </c>
      <c r="F4422" s="48" t="s">
        <v>17</v>
      </c>
      <c r="G4422" s="48" t="s">
        <v>165</v>
      </c>
      <c r="H4422" s="48" t="s">
        <v>792</v>
      </c>
      <c r="I4422" s="48">
        <v>3</v>
      </c>
    </row>
    <row r="4423" spans="1:9" x14ac:dyDescent="0.3">
      <c r="A4423" s="48">
        <v>217</v>
      </c>
      <c r="B4423" s="48" t="s">
        <v>290</v>
      </c>
      <c r="C4423" s="48" t="str">
        <f>VLOOKUP(Table14[[#This Row],[Subject]],Sheet2!$A$1:$B$60,2,0)</f>
        <v>FEMALE</v>
      </c>
      <c r="D4423" s="48" t="str">
        <f>TEXT(Table14[[#This Row],[Date]],"MMMM")</f>
        <v>September</v>
      </c>
      <c r="E4423" s="38">
        <v>45171</v>
      </c>
      <c r="F4423" s="48" t="s">
        <v>17</v>
      </c>
      <c r="G4423" s="48" t="s">
        <v>165</v>
      </c>
      <c r="H4423" s="48" t="s">
        <v>793</v>
      </c>
      <c r="I4423" s="48">
        <v>2</v>
      </c>
    </row>
    <row r="4424" spans="1:9" x14ac:dyDescent="0.3">
      <c r="A4424" s="48">
        <v>218</v>
      </c>
      <c r="B4424" s="48" t="s">
        <v>290</v>
      </c>
      <c r="C4424" s="48" t="str">
        <f>VLOOKUP(Table14[[#This Row],[Subject]],Sheet2!$A$1:$B$60,2,0)</f>
        <v>FEMALE</v>
      </c>
      <c r="D4424" s="48" t="str">
        <f>TEXT(Table14[[#This Row],[Date]],"MMMM")</f>
        <v>September</v>
      </c>
      <c r="E4424" s="38">
        <v>45171</v>
      </c>
      <c r="F4424" s="48" t="s">
        <v>17</v>
      </c>
      <c r="G4424" s="48" t="s">
        <v>165</v>
      </c>
      <c r="H4424" s="48" t="s">
        <v>794</v>
      </c>
      <c r="I4424" s="48">
        <v>3</v>
      </c>
    </row>
    <row r="4425" spans="1:9" x14ac:dyDescent="0.3">
      <c r="A4425" s="48">
        <v>219</v>
      </c>
      <c r="B4425" s="48" t="s">
        <v>290</v>
      </c>
      <c r="C4425" s="48" t="str">
        <f>VLOOKUP(Table14[[#This Row],[Subject]],Sheet2!$A$1:$B$60,2,0)</f>
        <v>FEMALE</v>
      </c>
      <c r="D4425" s="48" t="str">
        <f>TEXT(Table14[[#This Row],[Date]],"MMMM")</f>
        <v>September</v>
      </c>
      <c r="E4425" s="38">
        <v>45171</v>
      </c>
      <c r="F4425" s="48" t="s">
        <v>17</v>
      </c>
      <c r="G4425" s="48" t="s">
        <v>165</v>
      </c>
      <c r="H4425" s="48" t="s">
        <v>795</v>
      </c>
      <c r="I4425" s="48">
        <v>1</v>
      </c>
    </row>
    <row r="4426" spans="1:9" x14ac:dyDescent="0.3">
      <c r="A4426" s="48">
        <v>220</v>
      </c>
      <c r="B4426" s="48" t="s">
        <v>290</v>
      </c>
      <c r="C4426" s="48" t="str">
        <f>VLOOKUP(Table14[[#This Row],[Subject]],Sheet2!$A$1:$B$60,2,0)</f>
        <v>FEMALE</v>
      </c>
      <c r="D4426" s="48" t="str">
        <f>TEXT(Table14[[#This Row],[Date]],"MMMM")</f>
        <v>September</v>
      </c>
      <c r="E4426" s="38">
        <v>45171</v>
      </c>
      <c r="F4426" s="48" t="s">
        <v>17</v>
      </c>
      <c r="G4426" s="48" t="s">
        <v>165</v>
      </c>
      <c r="H4426" s="48" t="s">
        <v>796</v>
      </c>
      <c r="I4426" s="48">
        <v>4</v>
      </c>
    </row>
    <row r="4427" spans="1:9" x14ac:dyDescent="0.3">
      <c r="A4427" s="48">
        <v>221</v>
      </c>
      <c r="B4427" s="48" t="s">
        <v>290</v>
      </c>
      <c r="C4427" s="48" t="str">
        <f>VLOOKUP(Table14[[#This Row],[Subject]],Sheet2!$A$1:$B$60,2,0)</f>
        <v>FEMALE</v>
      </c>
      <c r="D4427" s="48" t="str">
        <f>TEXT(Table14[[#This Row],[Date]],"MMMM")</f>
        <v>September</v>
      </c>
      <c r="E4427" s="38">
        <v>45171</v>
      </c>
      <c r="F4427" s="48" t="s">
        <v>17</v>
      </c>
      <c r="G4427" s="48" t="s">
        <v>165</v>
      </c>
      <c r="H4427" s="48" t="s">
        <v>797</v>
      </c>
      <c r="I4427" s="48">
        <v>2</v>
      </c>
    </row>
    <row r="4428" spans="1:9" x14ac:dyDescent="0.3">
      <c r="A4428" s="48">
        <v>222</v>
      </c>
      <c r="B4428" s="48" t="s">
        <v>290</v>
      </c>
      <c r="C4428" s="48" t="str">
        <f>VLOOKUP(Table14[[#This Row],[Subject]],Sheet2!$A$1:$B$60,2,0)</f>
        <v>FEMALE</v>
      </c>
      <c r="D4428" s="48" t="str">
        <f>TEXT(Table14[[#This Row],[Date]],"MMMM")</f>
        <v>September</v>
      </c>
      <c r="E4428" s="38">
        <v>45171</v>
      </c>
      <c r="F4428" s="48" t="s">
        <v>17</v>
      </c>
      <c r="G4428" s="48" t="s">
        <v>165</v>
      </c>
      <c r="H4428" s="48" t="s">
        <v>798</v>
      </c>
      <c r="I4428" s="48">
        <v>3</v>
      </c>
    </row>
    <row r="4429" spans="1:9" x14ac:dyDescent="0.3">
      <c r="A4429" s="48">
        <v>223</v>
      </c>
      <c r="B4429" s="48" t="s">
        <v>290</v>
      </c>
      <c r="C4429" s="48" t="str">
        <f>VLOOKUP(Table14[[#This Row],[Subject]],Sheet2!$A$1:$B$60,2,0)</f>
        <v>FEMALE</v>
      </c>
      <c r="D4429" s="48" t="str">
        <f>TEXT(Table14[[#This Row],[Date]],"MMMM")</f>
        <v>September</v>
      </c>
      <c r="E4429" s="38">
        <v>45171</v>
      </c>
      <c r="F4429" s="48" t="s">
        <v>17</v>
      </c>
      <c r="G4429" s="48" t="s">
        <v>165</v>
      </c>
      <c r="H4429" s="48" t="s">
        <v>799</v>
      </c>
      <c r="I4429" s="48">
        <v>1</v>
      </c>
    </row>
    <row r="4430" spans="1:9" x14ac:dyDescent="0.3">
      <c r="A4430" s="48">
        <v>224</v>
      </c>
      <c r="B4430" s="48" t="s">
        <v>290</v>
      </c>
      <c r="C4430" s="48" t="str">
        <f>VLOOKUP(Table14[[#This Row],[Subject]],Sheet2!$A$1:$B$60,2,0)</f>
        <v>FEMALE</v>
      </c>
      <c r="D4430" s="48" t="str">
        <f>TEXT(Table14[[#This Row],[Date]],"MMMM")</f>
        <v>September</v>
      </c>
      <c r="E4430" s="38">
        <v>45171</v>
      </c>
      <c r="F4430" s="48" t="s">
        <v>17</v>
      </c>
      <c r="G4430" s="48" t="s">
        <v>165</v>
      </c>
      <c r="H4430" s="48" t="s">
        <v>800</v>
      </c>
      <c r="I4430" s="48">
        <v>4</v>
      </c>
    </row>
    <row r="4431" spans="1:9" x14ac:dyDescent="0.3">
      <c r="A4431" s="48">
        <v>225</v>
      </c>
      <c r="B4431" s="48" t="s">
        <v>290</v>
      </c>
      <c r="C4431" s="48" t="str">
        <f>VLOOKUP(Table14[[#This Row],[Subject]],Sheet2!$A$1:$B$60,2,0)</f>
        <v>FEMALE</v>
      </c>
      <c r="D4431" s="48" t="str">
        <f>TEXT(Table14[[#This Row],[Date]],"MMMM")</f>
        <v>September</v>
      </c>
      <c r="E4431" s="38">
        <v>45171</v>
      </c>
      <c r="F4431" s="48" t="s">
        <v>17</v>
      </c>
      <c r="G4431" s="48" t="s">
        <v>165</v>
      </c>
      <c r="H4431" s="48" t="s">
        <v>801</v>
      </c>
      <c r="I4431" s="48">
        <v>3</v>
      </c>
    </row>
    <row r="4432" spans="1:9" x14ac:dyDescent="0.3">
      <c r="A4432" s="48">
        <v>226</v>
      </c>
      <c r="B4432" s="48" t="s">
        <v>290</v>
      </c>
      <c r="C4432" s="48" t="str">
        <f>VLOOKUP(Table14[[#This Row],[Subject]],Sheet2!$A$1:$B$60,2,0)</f>
        <v>FEMALE</v>
      </c>
      <c r="D4432" s="48" t="str">
        <f>TEXT(Table14[[#This Row],[Date]],"MMMM")</f>
        <v>September</v>
      </c>
      <c r="E4432" s="38">
        <v>45171</v>
      </c>
      <c r="F4432" s="48" t="s">
        <v>17</v>
      </c>
      <c r="G4432" s="48" t="s">
        <v>188</v>
      </c>
      <c r="H4432" s="48" t="s">
        <v>802</v>
      </c>
      <c r="I4432" s="48">
        <v>3</v>
      </c>
    </row>
    <row r="4433" spans="1:9" x14ac:dyDescent="0.3">
      <c r="A4433" s="48">
        <v>227</v>
      </c>
      <c r="B4433" s="48" t="s">
        <v>290</v>
      </c>
      <c r="C4433" s="48" t="str">
        <f>VLOOKUP(Table14[[#This Row],[Subject]],Sheet2!$A$1:$B$60,2,0)</f>
        <v>FEMALE</v>
      </c>
      <c r="D4433" s="48" t="str">
        <f>TEXT(Table14[[#This Row],[Date]],"MMMM")</f>
        <v>September</v>
      </c>
      <c r="E4433" s="38">
        <v>45171</v>
      </c>
      <c r="F4433" s="48" t="s">
        <v>17</v>
      </c>
      <c r="G4433" s="48" t="s">
        <v>188</v>
      </c>
      <c r="H4433" s="48" t="s">
        <v>803</v>
      </c>
      <c r="I4433" s="48">
        <v>4</v>
      </c>
    </row>
    <row r="4434" spans="1:9" x14ac:dyDescent="0.3">
      <c r="A4434" s="48">
        <v>228</v>
      </c>
      <c r="B4434" s="48" t="s">
        <v>290</v>
      </c>
      <c r="C4434" s="48" t="str">
        <f>VLOOKUP(Table14[[#This Row],[Subject]],Sheet2!$A$1:$B$60,2,0)</f>
        <v>FEMALE</v>
      </c>
      <c r="D4434" s="48" t="str">
        <f>TEXT(Table14[[#This Row],[Date]],"MMMM")</f>
        <v>September</v>
      </c>
      <c r="E4434" s="38">
        <v>45171</v>
      </c>
      <c r="F4434" s="48" t="s">
        <v>17</v>
      </c>
      <c r="G4434" s="48" t="s">
        <v>188</v>
      </c>
      <c r="H4434" s="48" t="s">
        <v>804</v>
      </c>
      <c r="I4434" s="48">
        <v>1</v>
      </c>
    </row>
    <row r="4435" spans="1:9" x14ac:dyDescent="0.3">
      <c r="A4435" s="48">
        <v>229</v>
      </c>
      <c r="B4435" s="48" t="s">
        <v>290</v>
      </c>
      <c r="C4435" s="48" t="str">
        <f>VLOOKUP(Table14[[#This Row],[Subject]],Sheet2!$A$1:$B$60,2,0)</f>
        <v>FEMALE</v>
      </c>
      <c r="D4435" s="48" t="str">
        <f>TEXT(Table14[[#This Row],[Date]],"MMMM")</f>
        <v>September</v>
      </c>
      <c r="E4435" s="38">
        <v>45171</v>
      </c>
      <c r="F4435" s="48" t="s">
        <v>17</v>
      </c>
      <c r="G4435" s="48" t="s">
        <v>188</v>
      </c>
      <c r="H4435" s="48" t="s">
        <v>805</v>
      </c>
      <c r="I4435" s="48">
        <v>5</v>
      </c>
    </row>
    <row r="4436" spans="1:9" x14ac:dyDescent="0.3">
      <c r="A4436" s="48">
        <v>230</v>
      </c>
      <c r="B4436" s="48" t="s">
        <v>290</v>
      </c>
      <c r="C4436" s="48" t="str">
        <f>VLOOKUP(Table14[[#This Row],[Subject]],Sheet2!$A$1:$B$60,2,0)</f>
        <v>FEMALE</v>
      </c>
      <c r="D4436" s="48" t="str">
        <f>TEXT(Table14[[#This Row],[Date]],"MMMM")</f>
        <v>September</v>
      </c>
      <c r="E4436" s="38">
        <v>45171</v>
      </c>
      <c r="F4436" s="48" t="s">
        <v>17</v>
      </c>
      <c r="G4436" s="48" t="s">
        <v>188</v>
      </c>
      <c r="H4436" s="48" t="s">
        <v>806</v>
      </c>
      <c r="I4436" s="48">
        <v>2</v>
      </c>
    </row>
    <row r="4437" spans="1:9" x14ac:dyDescent="0.3">
      <c r="A4437" s="48">
        <v>231</v>
      </c>
      <c r="B4437" s="48" t="s">
        <v>290</v>
      </c>
      <c r="C4437" s="48" t="str">
        <f>VLOOKUP(Table14[[#This Row],[Subject]],Sheet2!$A$1:$B$60,2,0)</f>
        <v>FEMALE</v>
      </c>
      <c r="D4437" s="48" t="str">
        <f>TEXT(Table14[[#This Row],[Date]],"MMMM")</f>
        <v>September</v>
      </c>
      <c r="E4437" s="38">
        <v>45171</v>
      </c>
      <c r="F4437" s="48" t="s">
        <v>17</v>
      </c>
      <c r="G4437" s="48" t="s">
        <v>188</v>
      </c>
      <c r="H4437" s="48" t="s">
        <v>807</v>
      </c>
      <c r="I4437" s="48">
        <v>4</v>
      </c>
    </row>
    <row r="4438" spans="1:9" x14ac:dyDescent="0.3">
      <c r="A4438" s="48">
        <v>232</v>
      </c>
      <c r="B4438" s="48" t="s">
        <v>290</v>
      </c>
      <c r="C4438" s="48" t="str">
        <f>VLOOKUP(Table14[[#This Row],[Subject]],Sheet2!$A$1:$B$60,2,0)</f>
        <v>FEMALE</v>
      </c>
      <c r="D4438" s="48" t="str">
        <f>TEXT(Table14[[#This Row],[Date]],"MMMM")</f>
        <v>September</v>
      </c>
      <c r="E4438" s="38">
        <v>45171</v>
      </c>
      <c r="F4438" s="48" t="s">
        <v>17</v>
      </c>
      <c r="G4438" s="48" t="s">
        <v>188</v>
      </c>
      <c r="H4438" s="48" t="s">
        <v>808</v>
      </c>
      <c r="I4438" s="48">
        <v>3</v>
      </c>
    </row>
    <row r="4439" spans="1:9" x14ac:dyDescent="0.3">
      <c r="A4439" s="48">
        <v>233</v>
      </c>
      <c r="B4439" s="48" t="s">
        <v>290</v>
      </c>
      <c r="C4439" s="48" t="str">
        <f>VLOOKUP(Table14[[#This Row],[Subject]],Sheet2!$A$1:$B$60,2,0)</f>
        <v>FEMALE</v>
      </c>
      <c r="D4439" s="48" t="str">
        <f>TEXT(Table14[[#This Row],[Date]],"MMMM")</f>
        <v>September</v>
      </c>
      <c r="E4439" s="38">
        <v>45171</v>
      </c>
      <c r="F4439" s="48" t="s">
        <v>17</v>
      </c>
      <c r="G4439" s="48" t="s">
        <v>188</v>
      </c>
      <c r="H4439" s="48" t="s">
        <v>809</v>
      </c>
      <c r="I4439" s="48">
        <v>2</v>
      </c>
    </row>
    <row r="4440" spans="1:9" x14ac:dyDescent="0.3">
      <c r="A4440" s="48">
        <v>234</v>
      </c>
      <c r="B4440" s="48" t="s">
        <v>290</v>
      </c>
      <c r="C4440" s="48" t="str">
        <f>VLOOKUP(Table14[[#This Row],[Subject]],Sheet2!$A$1:$B$60,2,0)</f>
        <v>FEMALE</v>
      </c>
      <c r="D4440" s="48" t="str">
        <f>TEXT(Table14[[#This Row],[Date]],"MMMM")</f>
        <v>September</v>
      </c>
      <c r="E4440" s="38">
        <v>45171</v>
      </c>
      <c r="F4440" s="48" t="s">
        <v>17</v>
      </c>
      <c r="G4440" s="48" t="s">
        <v>188</v>
      </c>
      <c r="H4440" s="48" t="s">
        <v>810</v>
      </c>
      <c r="I4440" s="48">
        <v>1</v>
      </c>
    </row>
    <row r="4441" spans="1:9" x14ac:dyDescent="0.3">
      <c r="A4441" s="48">
        <v>235</v>
      </c>
      <c r="B4441" s="48" t="s">
        <v>290</v>
      </c>
      <c r="C4441" s="48" t="str">
        <f>VLOOKUP(Table14[[#This Row],[Subject]],Sheet2!$A$1:$B$60,2,0)</f>
        <v>FEMALE</v>
      </c>
      <c r="D4441" s="48" t="str">
        <f>TEXT(Table14[[#This Row],[Date]],"MMMM")</f>
        <v>September</v>
      </c>
      <c r="E4441" s="38">
        <v>45171</v>
      </c>
      <c r="F4441" s="48" t="s">
        <v>17</v>
      </c>
      <c r="G4441" s="48" t="s">
        <v>188</v>
      </c>
      <c r="H4441" s="48" t="s">
        <v>811</v>
      </c>
      <c r="I4441" s="48">
        <v>6</v>
      </c>
    </row>
    <row r="4442" spans="1:9" x14ac:dyDescent="0.3">
      <c r="A4442" s="48">
        <v>236</v>
      </c>
      <c r="B4442" s="48" t="s">
        <v>290</v>
      </c>
      <c r="C4442" s="48" t="str">
        <f>VLOOKUP(Table14[[#This Row],[Subject]],Sheet2!$A$1:$B$60,2,0)</f>
        <v>FEMALE</v>
      </c>
      <c r="D4442" s="48" t="str">
        <f>TEXT(Table14[[#This Row],[Date]],"MMMM")</f>
        <v>September</v>
      </c>
      <c r="E4442" s="38">
        <v>45171</v>
      </c>
      <c r="F4442" s="48" t="s">
        <v>17</v>
      </c>
      <c r="G4442" s="48" t="s">
        <v>199</v>
      </c>
      <c r="H4442" s="48" t="s">
        <v>812</v>
      </c>
      <c r="I4442" s="48">
        <v>7</v>
      </c>
    </row>
    <row r="4443" spans="1:9" x14ac:dyDescent="0.3">
      <c r="A4443" s="48">
        <v>237</v>
      </c>
      <c r="B4443" s="48" t="s">
        <v>290</v>
      </c>
      <c r="C4443" s="48" t="str">
        <f>VLOOKUP(Table14[[#This Row],[Subject]],Sheet2!$A$1:$B$60,2,0)</f>
        <v>FEMALE</v>
      </c>
      <c r="D4443" s="48" t="str">
        <f>TEXT(Table14[[#This Row],[Date]],"MMMM")</f>
        <v>September</v>
      </c>
      <c r="E4443" s="38">
        <v>45171</v>
      </c>
      <c r="F4443" s="48" t="s">
        <v>17</v>
      </c>
      <c r="G4443" s="48" t="s">
        <v>199</v>
      </c>
      <c r="H4443" s="48" t="s">
        <v>813</v>
      </c>
      <c r="I4443" s="48">
        <v>3</v>
      </c>
    </row>
    <row r="4444" spans="1:9" x14ac:dyDescent="0.3">
      <c r="A4444" s="48">
        <v>238</v>
      </c>
      <c r="B4444" s="48" t="s">
        <v>290</v>
      </c>
      <c r="C4444" s="48" t="str">
        <f>VLOOKUP(Table14[[#This Row],[Subject]],Sheet2!$A$1:$B$60,2,0)</f>
        <v>FEMALE</v>
      </c>
      <c r="D4444" s="48" t="str">
        <f>TEXT(Table14[[#This Row],[Date]],"MMMM")</f>
        <v>September</v>
      </c>
      <c r="E4444" s="38">
        <v>45171</v>
      </c>
      <c r="F4444" s="48" t="s">
        <v>17</v>
      </c>
      <c r="G4444" s="48" t="s">
        <v>199</v>
      </c>
      <c r="H4444" s="48" t="s">
        <v>814</v>
      </c>
      <c r="I4444" s="48">
        <v>4</v>
      </c>
    </row>
    <row r="4445" spans="1:9" x14ac:dyDescent="0.3">
      <c r="A4445" s="48">
        <v>239</v>
      </c>
      <c r="B4445" s="48" t="s">
        <v>290</v>
      </c>
      <c r="C4445" s="48" t="str">
        <f>VLOOKUP(Table14[[#This Row],[Subject]],Sheet2!$A$1:$B$60,2,0)</f>
        <v>FEMALE</v>
      </c>
      <c r="D4445" s="48" t="str">
        <f>TEXT(Table14[[#This Row],[Date]],"MMMM")</f>
        <v>September</v>
      </c>
      <c r="E4445" s="38">
        <v>45171</v>
      </c>
      <c r="F4445" s="48" t="s">
        <v>17</v>
      </c>
      <c r="G4445" s="48" t="s">
        <v>199</v>
      </c>
      <c r="H4445" s="48" t="s">
        <v>815</v>
      </c>
      <c r="I4445" s="48">
        <v>1</v>
      </c>
    </row>
    <row r="4446" spans="1:9" x14ac:dyDescent="0.3">
      <c r="A4446" s="48">
        <v>240</v>
      </c>
      <c r="B4446" s="48" t="s">
        <v>290</v>
      </c>
      <c r="C4446" s="48" t="str">
        <f>VLOOKUP(Table14[[#This Row],[Subject]],Sheet2!$A$1:$B$60,2,0)</f>
        <v>FEMALE</v>
      </c>
      <c r="D4446" s="48" t="str">
        <f>TEXT(Table14[[#This Row],[Date]],"MMMM")</f>
        <v>September</v>
      </c>
      <c r="E4446" s="38">
        <v>45171</v>
      </c>
      <c r="F4446" s="48" t="s">
        <v>17</v>
      </c>
      <c r="G4446" s="48" t="s">
        <v>199</v>
      </c>
      <c r="H4446" s="48" t="s">
        <v>816</v>
      </c>
      <c r="I4446" s="48">
        <v>2</v>
      </c>
    </row>
    <row r="4447" spans="1:9" x14ac:dyDescent="0.3">
      <c r="A4447" s="48">
        <v>241</v>
      </c>
      <c r="B4447" s="48" t="s">
        <v>290</v>
      </c>
      <c r="C4447" s="48" t="str">
        <f>VLOOKUP(Table14[[#This Row],[Subject]],Sheet2!$A$1:$B$60,2,0)</f>
        <v>FEMALE</v>
      </c>
      <c r="D4447" s="48" t="str">
        <f>TEXT(Table14[[#This Row],[Date]],"MMMM")</f>
        <v>September</v>
      </c>
      <c r="E4447" s="38">
        <v>45171</v>
      </c>
      <c r="F4447" s="48" t="s">
        <v>17</v>
      </c>
      <c r="G4447" s="48" t="s">
        <v>199</v>
      </c>
      <c r="H4447" s="48" t="s">
        <v>817</v>
      </c>
      <c r="I4447" s="48">
        <v>5</v>
      </c>
    </row>
    <row r="4448" spans="1:9" x14ac:dyDescent="0.3">
      <c r="A4448" s="48">
        <v>242</v>
      </c>
      <c r="B4448" s="48" t="s">
        <v>290</v>
      </c>
      <c r="C4448" s="48" t="str">
        <f>VLOOKUP(Table14[[#This Row],[Subject]],Sheet2!$A$1:$B$60,2,0)</f>
        <v>FEMALE</v>
      </c>
      <c r="D4448" s="48" t="str">
        <f>TEXT(Table14[[#This Row],[Date]],"MMMM")</f>
        <v>September</v>
      </c>
      <c r="E4448" s="38">
        <v>45171</v>
      </c>
      <c r="F4448" s="48" t="s">
        <v>17</v>
      </c>
      <c r="G4448" s="48" t="s">
        <v>199</v>
      </c>
      <c r="H4448" s="48" t="s">
        <v>818</v>
      </c>
      <c r="I4448" s="48">
        <v>6</v>
      </c>
    </row>
    <row r="4449" spans="1:9" x14ac:dyDescent="0.3">
      <c r="A4449" s="48">
        <v>243</v>
      </c>
      <c r="B4449" s="48" t="s">
        <v>290</v>
      </c>
      <c r="C4449" s="48" t="str">
        <f>VLOOKUP(Table14[[#This Row],[Subject]],Sheet2!$A$1:$B$60,2,0)</f>
        <v>FEMALE</v>
      </c>
      <c r="D4449" s="48" t="str">
        <f>TEXT(Table14[[#This Row],[Date]],"MMMM")</f>
        <v>September</v>
      </c>
      <c r="E4449" s="38">
        <v>45171</v>
      </c>
      <c r="F4449" s="48" t="s">
        <v>17</v>
      </c>
      <c r="G4449" s="48" t="s">
        <v>199</v>
      </c>
      <c r="H4449" s="48" t="s">
        <v>819</v>
      </c>
      <c r="I4449" s="48">
        <v>1</v>
      </c>
    </row>
    <row r="4450" spans="1:9" x14ac:dyDescent="0.3">
      <c r="A4450" s="48">
        <v>244</v>
      </c>
      <c r="B4450" s="48" t="s">
        <v>290</v>
      </c>
      <c r="C4450" s="48" t="str">
        <f>VLOOKUP(Table14[[#This Row],[Subject]],Sheet2!$A$1:$B$60,2,0)</f>
        <v>FEMALE</v>
      </c>
      <c r="D4450" s="48" t="str">
        <f>TEXT(Table14[[#This Row],[Date]],"MMMM")</f>
        <v>September</v>
      </c>
      <c r="E4450" s="38">
        <v>45171</v>
      </c>
      <c r="F4450" s="48" t="s">
        <v>17</v>
      </c>
      <c r="G4450" s="48" t="s">
        <v>199</v>
      </c>
      <c r="H4450" s="48" t="s">
        <v>820</v>
      </c>
      <c r="I4450" s="48">
        <v>4</v>
      </c>
    </row>
    <row r="4451" spans="1:9" x14ac:dyDescent="0.3">
      <c r="A4451" s="48">
        <v>245</v>
      </c>
      <c r="B4451" s="48" t="s">
        <v>290</v>
      </c>
      <c r="C4451" s="48" t="str">
        <f>VLOOKUP(Table14[[#This Row],[Subject]],Sheet2!$A$1:$B$60,2,0)</f>
        <v>FEMALE</v>
      </c>
      <c r="D4451" s="48" t="str">
        <f>TEXT(Table14[[#This Row],[Date]],"MMMM")</f>
        <v>September</v>
      </c>
      <c r="E4451" s="38">
        <v>45171</v>
      </c>
      <c r="F4451" s="48" t="s">
        <v>17</v>
      </c>
      <c r="G4451" s="48" t="s">
        <v>199</v>
      </c>
      <c r="H4451" s="48" t="s">
        <v>821</v>
      </c>
      <c r="I4451" s="48">
        <v>3</v>
      </c>
    </row>
    <row r="4452" spans="1:9" x14ac:dyDescent="0.3">
      <c r="A4452" s="48">
        <v>246</v>
      </c>
      <c r="B4452" s="48" t="s">
        <v>290</v>
      </c>
      <c r="C4452" s="48" t="str">
        <f>VLOOKUP(Table14[[#This Row],[Subject]],Sheet2!$A$1:$B$60,2,0)</f>
        <v>FEMALE</v>
      </c>
      <c r="D4452" s="48" t="str">
        <f>TEXT(Table14[[#This Row],[Date]],"MMMM")</f>
        <v>September</v>
      </c>
      <c r="E4452" s="38">
        <v>45171</v>
      </c>
      <c r="F4452" s="48" t="s">
        <v>17</v>
      </c>
      <c r="G4452" s="48" t="s">
        <v>199</v>
      </c>
      <c r="H4452" s="48" t="s">
        <v>822</v>
      </c>
      <c r="I4452" s="48">
        <v>2</v>
      </c>
    </row>
    <row r="4453" spans="1:9" x14ac:dyDescent="0.3">
      <c r="A4453" s="48">
        <v>247</v>
      </c>
      <c r="B4453" s="48" t="s">
        <v>290</v>
      </c>
      <c r="C4453" s="48" t="str">
        <f>VLOOKUP(Table14[[#This Row],[Subject]],Sheet2!$A$1:$B$60,2,0)</f>
        <v>FEMALE</v>
      </c>
      <c r="D4453" s="48" t="str">
        <f>TEXT(Table14[[#This Row],[Date]],"MMMM")</f>
        <v>September</v>
      </c>
      <c r="E4453" s="38">
        <v>45171</v>
      </c>
      <c r="F4453" s="48" t="s">
        <v>17</v>
      </c>
      <c r="G4453" s="48" t="s">
        <v>199</v>
      </c>
      <c r="H4453" s="48" t="s">
        <v>823</v>
      </c>
      <c r="I4453" s="48">
        <v>7</v>
      </c>
    </row>
    <row r="4454" spans="1:9" x14ac:dyDescent="0.3">
      <c r="A4454" s="48">
        <v>248</v>
      </c>
      <c r="B4454" s="48" t="s">
        <v>290</v>
      </c>
      <c r="C4454" s="48" t="str">
        <f>VLOOKUP(Table14[[#This Row],[Subject]],Sheet2!$A$1:$B$60,2,0)</f>
        <v>FEMALE</v>
      </c>
      <c r="D4454" s="48" t="str">
        <f>TEXT(Table14[[#This Row],[Date]],"MMMM")</f>
        <v>September</v>
      </c>
      <c r="E4454" s="38">
        <v>45171</v>
      </c>
      <c r="F4454" s="48" t="s">
        <v>17</v>
      </c>
      <c r="G4454" s="48" t="s">
        <v>199</v>
      </c>
      <c r="H4454" s="48" t="s">
        <v>824</v>
      </c>
      <c r="I4454" s="48">
        <v>5</v>
      </c>
    </row>
    <row r="4455" spans="1:9" x14ac:dyDescent="0.3">
      <c r="A4455" s="48">
        <v>249</v>
      </c>
      <c r="B4455" s="48" t="s">
        <v>290</v>
      </c>
      <c r="C4455" s="48" t="str">
        <f>VLOOKUP(Table14[[#This Row],[Subject]],Sheet2!$A$1:$B$60,2,0)</f>
        <v>FEMALE</v>
      </c>
      <c r="D4455" s="48" t="str">
        <f>TEXT(Table14[[#This Row],[Date]],"MMMM")</f>
        <v>September</v>
      </c>
      <c r="E4455" s="38">
        <v>45171</v>
      </c>
      <c r="F4455" s="48" t="s">
        <v>17</v>
      </c>
      <c r="G4455" s="48" t="s">
        <v>199</v>
      </c>
      <c r="H4455" s="48" t="s">
        <v>825</v>
      </c>
      <c r="I4455" s="48">
        <v>3</v>
      </c>
    </row>
    <row r="4456" spans="1:9" x14ac:dyDescent="0.3">
      <c r="A4456" s="48">
        <v>250</v>
      </c>
      <c r="B4456" s="48" t="s">
        <v>290</v>
      </c>
      <c r="C4456" s="48" t="str">
        <f>VLOOKUP(Table14[[#This Row],[Subject]],Sheet2!$A$1:$B$60,2,0)</f>
        <v>FEMALE</v>
      </c>
      <c r="D4456" s="48" t="str">
        <f>TEXT(Table14[[#This Row],[Date]],"MMMM")</f>
        <v>September</v>
      </c>
      <c r="E4456" s="38">
        <v>45171</v>
      </c>
      <c r="F4456" s="48" t="s">
        <v>17</v>
      </c>
      <c r="G4456" s="48" t="s">
        <v>199</v>
      </c>
      <c r="H4456" s="48" t="s">
        <v>826</v>
      </c>
      <c r="I4456" s="48">
        <v>6</v>
      </c>
    </row>
    <row r="4457" spans="1:9" x14ac:dyDescent="0.3">
      <c r="A4457" s="48">
        <v>251</v>
      </c>
      <c r="B4457" s="48" t="s">
        <v>290</v>
      </c>
      <c r="C4457" s="48" t="str">
        <f>VLOOKUP(Table14[[#This Row],[Subject]],Sheet2!$A$1:$B$60,2,0)</f>
        <v>FEMALE</v>
      </c>
      <c r="D4457" s="48" t="str">
        <f>TEXT(Table14[[#This Row],[Date]],"MMMM")</f>
        <v>September</v>
      </c>
      <c r="E4457" s="38">
        <v>45171</v>
      </c>
      <c r="F4457" s="48" t="s">
        <v>17</v>
      </c>
      <c r="G4457" s="48" t="s">
        <v>199</v>
      </c>
      <c r="H4457" s="48" t="s">
        <v>827</v>
      </c>
      <c r="I4457" s="48">
        <v>2</v>
      </c>
    </row>
    <row r="4458" spans="1:9" x14ac:dyDescent="0.3">
      <c r="A4458" s="48">
        <v>252</v>
      </c>
      <c r="B4458" s="48" t="s">
        <v>290</v>
      </c>
      <c r="C4458" s="48" t="str">
        <f>VLOOKUP(Table14[[#This Row],[Subject]],Sheet2!$A$1:$B$60,2,0)</f>
        <v>FEMALE</v>
      </c>
      <c r="D4458" s="48" t="str">
        <f>TEXT(Table14[[#This Row],[Date]],"MMMM")</f>
        <v>September</v>
      </c>
      <c r="E4458" s="38">
        <v>45171</v>
      </c>
      <c r="F4458" s="48" t="s">
        <v>17</v>
      </c>
      <c r="G4458" s="48" t="s">
        <v>199</v>
      </c>
      <c r="H4458" s="48" t="s">
        <v>828</v>
      </c>
      <c r="I4458" s="48">
        <v>1</v>
      </c>
    </row>
    <row r="4459" spans="1:9" x14ac:dyDescent="0.3">
      <c r="A4459" s="48">
        <v>253</v>
      </c>
      <c r="B4459" s="48" t="s">
        <v>290</v>
      </c>
      <c r="C4459" s="48" t="str">
        <f>VLOOKUP(Table14[[#This Row],[Subject]],Sheet2!$A$1:$B$60,2,0)</f>
        <v>FEMALE</v>
      </c>
      <c r="D4459" s="48" t="str">
        <f>TEXT(Table14[[#This Row],[Date]],"MMMM")</f>
        <v>September</v>
      </c>
      <c r="E4459" s="38">
        <v>45171</v>
      </c>
      <c r="F4459" s="48" t="s">
        <v>17</v>
      </c>
      <c r="G4459" s="48" t="s">
        <v>199</v>
      </c>
      <c r="H4459" s="48" t="s">
        <v>829</v>
      </c>
      <c r="I4459" s="48">
        <v>4</v>
      </c>
    </row>
    <row r="4460" spans="1:9" x14ac:dyDescent="0.3">
      <c r="A4460" s="48">
        <v>254</v>
      </c>
      <c r="B4460" s="48" t="s">
        <v>290</v>
      </c>
      <c r="C4460" s="48" t="str">
        <f>VLOOKUP(Table14[[#This Row],[Subject]],Sheet2!$A$1:$B$60,2,0)</f>
        <v>FEMALE</v>
      </c>
      <c r="D4460" s="48" t="str">
        <f>TEXT(Table14[[#This Row],[Date]],"MMMM")</f>
        <v>September</v>
      </c>
      <c r="E4460" s="38">
        <v>45171</v>
      </c>
      <c r="F4460" s="48" t="s">
        <v>17</v>
      </c>
      <c r="G4460" s="48" t="s">
        <v>199</v>
      </c>
      <c r="H4460" s="48" t="s">
        <v>830</v>
      </c>
      <c r="I4460" s="48">
        <v>6</v>
      </c>
    </row>
    <row r="4461" spans="1:9" x14ac:dyDescent="0.3">
      <c r="A4461" s="48">
        <v>255</v>
      </c>
      <c r="B4461" s="48" t="s">
        <v>290</v>
      </c>
      <c r="C4461" s="48" t="str">
        <f>VLOOKUP(Table14[[#This Row],[Subject]],Sheet2!$A$1:$B$60,2,0)</f>
        <v>FEMALE</v>
      </c>
      <c r="D4461" s="48" t="str">
        <f>TEXT(Table14[[#This Row],[Date]],"MMMM")</f>
        <v>September</v>
      </c>
      <c r="E4461" s="38">
        <v>45171</v>
      </c>
      <c r="F4461" s="48" t="s">
        <v>17</v>
      </c>
      <c r="G4461" s="48" t="s">
        <v>219</v>
      </c>
      <c r="H4461" s="48" t="s">
        <v>831</v>
      </c>
      <c r="I4461" s="48">
        <v>4</v>
      </c>
    </row>
    <row r="4462" spans="1:9" x14ac:dyDescent="0.3">
      <c r="A4462" s="48">
        <v>256</v>
      </c>
      <c r="B4462" s="48" t="s">
        <v>290</v>
      </c>
      <c r="C4462" s="48" t="str">
        <f>VLOOKUP(Table14[[#This Row],[Subject]],Sheet2!$A$1:$B$60,2,0)</f>
        <v>FEMALE</v>
      </c>
      <c r="D4462" s="48" t="str">
        <f>TEXT(Table14[[#This Row],[Date]],"MMMM")</f>
        <v>September</v>
      </c>
      <c r="E4462" s="38">
        <v>45171</v>
      </c>
      <c r="F4462" s="48" t="s">
        <v>17</v>
      </c>
      <c r="G4462" s="48" t="s">
        <v>219</v>
      </c>
      <c r="H4462" s="48" t="s">
        <v>832</v>
      </c>
      <c r="I4462" s="48">
        <v>3</v>
      </c>
    </row>
    <row r="4463" spans="1:9" x14ac:dyDescent="0.3">
      <c r="A4463" s="48">
        <v>257</v>
      </c>
      <c r="B4463" s="48" t="s">
        <v>290</v>
      </c>
      <c r="C4463" s="48" t="str">
        <f>VLOOKUP(Table14[[#This Row],[Subject]],Sheet2!$A$1:$B$60,2,0)</f>
        <v>FEMALE</v>
      </c>
      <c r="D4463" s="48" t="str">
        <f>TEXT(Table14[[#This Row],[Date]],"MMMM")</f>
        <v>September</v>
      </c>
      <c r="E4463" s="38">
        <v>45171</v>
      </c>
      <c r="F4463" s="48" t="s">
        <v>17</v>
      </c>
      <c r="G4463" s="48" t="s">
        <v>219</v>
      </c>
      <c r="H4463" s="48" t="s">
        <v>833</v>
      </c>
      <c r="I4463" s="48">
        <v>2</v>
      </c>
    </row>
    <row r="4464" spans="1:9" x14ac:dyDescent="0.3">
      <c r="A4464" s="48">
        <v>258</v>
      </c>
      <c r="B4464" s="48" t="s">
        <v>290</v>
      </c>
      <c r="C4464" s="48" t="str">
        <f>VLOOKUP(Table14[[#This Row],[Subject]],Sheet2!$A$1:$B$60,2,0)</f>
        <v>FEMALE</v>
      </c>
      <c r="D4464" s="48" t="str">
        <f>TEXT(Table14[[#This Row],[Date]],"MMMM")</f>
        <v>September</v>
      </c>
      <c r="E4464" s="38">
        <v>45171</v>
      </c>
      <c r="F4464" s="48" t="s">
        <v>17</v>
      </c>
      <c r="G4464" s="48" t="s">
        <v>219</v>
      </c>
      <c r="H4464" s="48" t="s">
        <v>834</v>
      </c>
      <c r="I4464" s="48">
        <v>5</v>
      </c>
    </row>
    <row r="4465" spans="1:9" x14ac:dyDescent="0.3">
      <c r="A4465" s="48">
        <v>259</v>
      </c>
      <c r="B4465" s="48" t="s">
        <v>290</v>
      </c>
      <c r="C4465" s="48" t="str">
        <f>VLOOKUP(Table14[[#This Row],[Subject]],Sheet2!$A$1:$B$60,2,0)</f>
        <v>FEMALE</v>
      </c>
      <c r="D4465" s="48" t="str">
        <f>TEXT(Table14[[#This Row],[Date]],"MMMM")</f>
        <v>September</v>
      </c>
      <c r="E4465" s="38">
        <v>45171</v>
      </c>
      <c r="F4465" s="48" t="s">
        <v>17</v>
      </c>
      <c r="G4465" s="48" t="s">
        <v>219</v>
      </c>
      <c r="H4465" s="48" t="s">
        <v>835</v>
      </c>
      <c r="I4465" s="48">
        <v>7</v>
      </c>
    </row>
    <row r="4466" spans="1:9" x14ac:dyDescent="0.3">
      <c r="A4466" s="48">
        <v>260</v>
      </c>
      <c r="B4466" s="48" t="s">
        <v>290</v>
      </c>
      <c r="C4466" s="48" t="str">
        <f>VLOOKUP(Table14[[#This Row],[Subject]],Sheet2!$A$1:$B$60,2,0)</f>
        <v>FEMALE</v>
      </c>
      <c r="D4466" s="48" t="str">
        <f>TEXT(Table14[[#This Row],[Date]],"MMMM")</f>
        <v>September</v>
      </c>
      <c r="E4466" s="38">
        <v>45171</v>
      </c>
      <c r="F4466" s="48" t="s">
        <v>17</v>
      </c>
      <c r="G4466" s="48" t="s">
        <v>219</v>
      </c>
      <c r="H4466" s="48" t="s">
        <v>836</v>
      </c>
      <c r="I4466" s="48">
        <v>1</v>
      </c>
    </row>
    <row r="4467" spans="1:9" x14ac:dyDescent="0.3">
      <c r="A4467" s="48">
        <v>261</v>
      </c>
      <c r="B4467" s="48" t="s">
        <v>290</v>
      </c>
      <c r="C4467" s="48" t="str">
        <f>VLOOKUP(Table14[[#This Row],[Subject]],Sheet2!$A$1:$B$60,2,0)</f>
        <v>FEMALE</v>
      </c>
      <c r="D4467" s="48" t="str">
        <f>TEXT(Table14[[#This Row],[Date]],"MMMM")</f>
        <v>September</v>
      </c>
      <c r="E4467" s="38">
        <v>45171</v>
      </c>
      <c r="F4467" s="48" t="s">
        <v>17</v>
      </c>
      <c r="G4467" s="48" t="s">
        <v>219</v>
      </c>
      <c r="H4467" s="48" t="s">
        <v>837</v>
      </c>
      <c r="I4467" s="48">
        <v>6</v>
      </c>
    </row>
    <row r="4468" spans="1:9" x14ac:dyDescent="0.3">
      <c r="A4468" s="48">
        <v>262</v>
      </c>
      <c r="B4468" s="48" t="s">
        <v>290</v>
      </c>
      <c r="C4468" s="48" t="str">
        <f>VLOOKUP(Table14[[#This Row],[Subject]],Sheet2!$A$1:$B$60,2,0)</f>
        <v>FEMALE</v>
      </c>
      <c r="D4468" s="48" t="str">
        <f>TEXT(Table14[[#This Row],[Date]],"MMMM")</f>
        <v>September</v>
      </c>
      <c r="E4468" s="38">
        <v>45171</v>
      </c>
      <c r="F4468" s="48" t="s">
        <v>17</v>
      </c>
      <c r="G4468" s="48" t="s">
        <v>219</v>
      </c>
      <c r="H4468" s="48" t="s">
        <v>838</v>
      </c>
      <c r="I4468" s="48">
        <v>2</v>
      </c>
    </row>
    <row r="4469" spans="1:9" x14ac:dyDescent="0.3">
      <c r="A4469" s="48">
        <v>263</v>
      </c>
      <c r="B4469" s="48" t="s">
        <v>290</v>
      </c>
      <c r="C4469" s="48" t="str">
        <f>VLOOKUP(Table14[[#This Row],[Subject]],Sheet2!$A$1:$B$60,2,0)</f>
        <v>FEMALE</v>
      </c>
      <c r="D4469" s="48" t="str">
        <f>TEXT(Table14[[#This Row],[Date]],"MMMM")</f>
        <v>September</v>
      </c>
      <c r="E4469" s="38">
        <v>45171</v>
      </c>
      <c r="F4469" s="48" t="s">
        <v>17</v>
      </c>
      <c r="G4469" s="48" t="s">
        <v>219</v>
      </c>
      <c r="H4469" s="48" t="s">
        <v>839</v>
      </c>
      <c r="I4469" s="48">
        <v>4</v>
      </c>
    </row>
    <row r="4470" spans="1:9" x14ac:dyDescent="0.3">
      <c r="A4470" s="48">
        <v>264</v>
      </c>
      <c r="B4470" s="48" t="s">
        <v>290</v>
      </c>
      <c r="C4470" s="48" t="str">
        <f>VLOOKUP(Table14[[#This Row],[Subject]],Sheet2!$A$1:$B$60,2,0)</f>
        <v>FEMALE</v>
      </c>
      <c r="D4470" s="48" t="str">
        <f>TEXT(Table14[[#This Row],[Date]],"MMMM")</f>
        <v>September</v>
      </c>
      <c r="E4470" s="38">
        <v>45171</v>
      </c>
      <c r="F4470" s="48" t="s">
        <v>17</v>
      </c>
      <c r="G4470" s="48" t="s">
        <v>219</v>
      </c>
      <c r="H4470" s="48" t="s">
        <v>840</v>
      </c>
      <c r="I4470" s="48">
        <v>3</v>
      </c>
    </row>
    <row r="4471" spans="1:9" x14ac:dyDescent="0.3">
      <c r="A4471" s="48">
        <v>265</v>
      </c>
      <c r="B4471" s="48" t="s">
        <v>290</v>
      </c>
      <c r="C4471" s="48" t="str">
        <f>VLOOKUP(Table14[[#This Row],[Subject]],Sheet2!$A$1:$B$60,2,0)</f>
        <v>FEMALE</v>
      </c>
      <c r="D4471" s="48" t="str">
        <f>TEXT(Table14[[#This Row],[Date]],"MMMM")</f>
        <v>September</v>
      </c>
      <c r="E4471" s="38">
        <v>45171</v>
      </c>
      <c r="F4471" s="48" t="s">
        <v>17</v>
      </c>
      <c r="G4471" s="48" t="s">
        <v>219</v>
      </c>
      <c r="H4471" s="48" t="s">
        <v>841</v>
      </c>
      <c r="I4471" s="48">
        <v>7</v>
      </c>
    </row>
    <row r="4472" spans="1:9" x14ac:dyDescent="0.3">
      <c r="A4472" s="48">
        <v>266</v>
      </c>
      <c r="B4472" s="48" t="s">
        <v>290</v>
      </c>
      <c r="C4472" s="48" t="str">
        <f>VLOOKUP(Table14[[#This Row],[Subject]],Sheet2!$A$1:$B$60,2,0)</f>
        <v>FEMALE</v>
      </c>
      <c r="D4472" s="48" t="str">
        <f>TEXT(Table14[[#This Row],[Date]],"MMMM")</f>
        <v>September</v>
      </c>
      <c r="E4472" s="38">
        <v>45171</v>
      </c>
      <c r="F4472" s="48" t="s">
        <v>17</v>
      </c>
      <c r="G4472" s="48" t="s">
        <v>219</v>
      </c>
      <c r="H4472" s="48" t="s">
        <v>842</v>
      </c>
      <c r="I4472" s="48">
        <v>5</v>
      </c>
    </row>
    <row r="4473" spans="1:9" x14ac:dyDescent="0.3">
      <c r="A4473" s="48">
        <v>267</v>
      </c>
      <c r="B4473" s="48" t="s">
        <v>290</v>
      </c>
      <c r="C4473" s="48" t="str">
        <f>VLOOKUP(Table14[[#This Row],[Subject]],Sheet2!$A$1:$B$60,2,0)</f>
        <v>FEMALE</v>
      </c>
      <c r="D4473" s="48" t="str">
        <f>TEXT(Table14[[#This Row],[Date]],"MMMM")</f>
        <v>September</v>
      </c>
      <c r="E4473" s="38">
        <v>45171</v>
      </c>
      <c r="F4473" s="48" t="s">
        <v>17</v>
      </c>
      <c r="G4473" s="48" t="s">
        <v>219</v>
      </c>
      <c r="H4473" s="48" t="s">
        <v>843</v>
      </c>
      <c r="I4473" s="48">
        <v>1</v>
      </c>
    </row>
    <row r="4474" spans="1:9" x14ac:dyDescent="0.3">
      <c r="A4474" s="48">
        <v>268</v>
      </c>
      <c r="B4474" s="48" t="s">
        <v>290</v>
      </c>
      <c r="C4474" s="48" t="str">
        <f>VLOOKUP(Table14[[#This Row],[Subject]],Sheet2!$A$1:$B$60,2,0)</f>
        <v>FEMALE</v>
      </c>
      <c r="D4474" s="48" t="str">
        <f>TEXT(Table14[[#This Row],[Date]],"MMMM")</f>
        <v>September</v>
      </c>
      <c r="E4474" s="38">
        <v>45171</v>
      </c>
      <c r="F4474" s="48" t="s">
        <v>17</v>
      </c>
      <c r="G4474" s="48" t="s">
        <v>233</v>
      </c>
      <c r="H4474" s="48" t="s">
        <v>844</v>
      </c>
      <c r="I4474" s="48">
        <v>5</v>
      </c>
    </row>
    <row r="4475" spans="1:9" x14ac:dyDescent="0.3">
      <c r="A4475" s="48">
        <v>269</v>
      </c>
      <c r="B4475" s="48" t="s">
        <v>290</v>
      </c>
      <c r="C4475" s="48" t="str">
        <f>VLOOKUP(Table14[[#This Row],[Subject]],Sheet2!$A$1:$B$60,2,0)</f>
        <v>FEMALE</v>
      </c>
      <c r="D4475" s="48" t="str">
        <f>TEXT(Table14[[#This Row],[Date]],"MMMM")</f>
        <v>September</v>
      </c>
      <c r="E4475" s="38">
        <v>45171</v>
      </c>
      <c r="F4475" s="48" t="s">
        <v>17</v>
      </c>
      <c r="G4475" s="48" t="s">
        <v>233</v>
      </c>
      <c r="H4475" s="48" t="s">
        <v>845</v>
      </c>
      <c r="I4475" s="48">
        <v>3</v>
      </c>
    </row>
    <row r="4476" spans="1:9" x14ac:dyDescent="0.3">
      <c r="A4476" s="48">
        <v>270</v>
      </c>
      <c r="B4476" s="48" t="s">
        <v>290</v>
      </c>
      <c r="C4476" s="48" t="str">
        <f>VLOOKUP(Table14[[#This Row],[Subject]],Sheet2!$A$1:$B$60,2,0)</f>
        <v>FEMALE</v>
      </c>
      <c r="D4476" s="48" t="str">
        <f>TEXT(Table14[[#This Row],[Date]],"MMMM")</f>
        <v>September</v>
      </c>
      <c r="E4476" s="38">
        <v>45171</v>
      </c>
      <c r="F4476" s="48" t="s">
        <v>17</v>
      </c>
      <c r="G4476" s="48" t="s">
        <v>233</v>
      </c>
      <c r="H4476" s="48" t="s">
        <v>846</v>
      </c>
      <c r="I4476" s="48">
        <v>4</v>
      </c>
    </row>
    <row r="4477" spans="1:9" x14ac:dyDescent="0.3">
      <c r="A4477" s="48">
        <v>271</v>
      </c>
      <c r="B4477" s="48" t="s">
        <v>290</v>
      </c>
      <c r="C4477" s="48" t="str">
        <f>VLOOKUP(Table14[[#This Row],[Subject]],Sheet2!$A$1:$B$60,2,0)</f>
        <v>FEMALE</v>
      </c>
      <c r="D4477" s="48" t="str">
        <f>TEXT(Table14[[#This Row],[Date]],"MMMM")</f>
        <v>September</v>
      </c>
      <c r="E4477" s="38">
        <v>45171</v>
      </c>
      <c r="F4477" s="48" t="s">
        <v>17</v>
      </c>
      <c r="G4477" s="48" t="s">
        <v>233</v>
      </c>
      <c r="H4477" s="48" t="s">
        <v>847</v>
      </c>
      <c r="I4477" s="48">
        <v>2</v>
      </c>
    </row>
    <row r="4478" spans="1:9" x14ac:dyDescent="0.3">
      <c r="A4478" s="48">
        <v>272</v>
      </c>
      <c r="B4478" s="48" t="s">
        <v>290</v>
      </c>
      <c r="C4478" s="48" t="str">
        <f>VLOOKUP(Table14[[#This Row],[Subject]],Sheet2!$A$1:$B$60,2,0)</f>
        <v>FEMALE</v>
      </c>
      <c r="D4478" s="48" t="str">
        <f>TEXT(Table14[[#This Row],[Date]],"MMMM")</f>
        <v>September</v>
      </c>
      <c r="E4478" s="38">
        <v>45171</v>
      </c>
      <c r="F4478" s="48" t="s">
        <v>17</v>
      </c>
      <c r="G4478" s="48" t="s">
        <v>233</v>
      </c>
      <c r="H4478" s="48" t="s">
        <v>848</v>
      </c>
      <c r="I4478" s="48">
        <v>7</v>
      </c>
    </row>
    <row r="4479" spans="1:9" x14ac:dyDescent="0.3">
      <c r="A4479" s="48">
        <v>273</v>
      </c>
      <c r="B4479" s="48" t="s">
        <v>290</v>
      </c>
      <c r="C4479" s="48" t="str">
        <f>VLOOKUP(Table14[[#This Row],[Subject]],Sheet2!$A$1:$B$60,2,0)</f>
        <v>FEMALE</v>
      </c>
      <c r="D4479" s="48" t="str">
        <f>TEXT(Table14[[#This Row],[Date]],"MMMM")</f>
        <v>September</v>
      </c>
      <c r="E4479" s="38">
        <v>45171</v>
      </c>
      <c r="F4479" s="48" t="s">
        <v>17</v>
      </c>
      <c r="G4479" s="48" t="s">
        <v>233</v>
      </c>
      <c r="H4479" s="48" t="s">
        <v>849</v>
      </c>
      <c r="I4479" s="48">
        <v>1</v>
      </c>
    </row>
    <row r="4480" spans="1:9" x14ac:dyDescent="0.3">
      <c r="A4480" s="48">
        <v>274</v>
      </c>
      <c r="B4480" s="48" t="s">
        <v>290</v>
      </c>
      <c r="C4480" s="48" t="str">
        <f>VLOOKUP(Table14[[#This Row],[Subject]],Sheet2!$A$1:$B$60,2,0)</f>
        <v>FEMALE</v>
      </c>
      <c r="D4480" s="48" t="str">
        <f>TEXT(Table14[[#This Row],[Date]],"MMMM")</f>
        <v>September</v>
      </c>
      <c r="E4480" s="38">
        <v>45171</v>
      </c>
      <c r="F4480" s="48" t="s">
        <v>17</v>
      </c>
      <c r="G4480" s="48" t="s">
        <v>233</v>
      </c>
      <c r="H4480" s="48" t="s">
        <v>850</v>
      </c>
      <c r="I4480" s="48">
        <v>6</v>
      </c>
    </row>
    <row r="4481" spans="1:9" x14ac:dyDescent="0.3">
      <c r="A4481" s="48">
        <v>275</v>
      </c>
      <c r="B4481" s="48" t="s">
        <v>290</v>
      </c>
      <c r="C4481" s="48" t="str">
        <f>VLOOKUP(Table14[[#This Row],[Subject]],Sheet2!$A$1:$B$60,2,0)</f>
        <v>FEMALE</v>
      </c>
      <c r="D4481" s="48" t="str">
        <f>TEXT(Table14[[#This Row],[Date]],"MMMM")</f>
        <v>September</v>
      </c>
      <c r="E4481" s="38">
        <v>45171</v>
      </c>
      <c r="F4481" s="48" t="s">
        <v>17</v>
      </c>
      <c r="G4481" s="48" t="s">
        <v>233</v>
      </c>
      <c r="H4481" s="48" t="s">
        <v>851</v>
      </c>
      <c r="I4481" s="48">
        <v>4</v>
      </c>
    </row>
    <row r="4482" spans="1:9" x14ac:dyDescent="0.3">
      <c r="A4482" s="48">
        <v>276</v>
      </c>
      <c r="B4482" s="48" t="s">
        <v>290</v>
      </c>
      <c r="C4482" s="48" t="str">
        <f>VLOOKUP(Table14[[#This Row],[Subject]],Sheet2!$A$1:$B$60,2,0)</f>
        <v>FEMALE</v>
      </c>
      <c r="D4482" s="48" t="str">
        <f>TEXT(Table14[[#This Row],[Date]],"MMMM")</f>
        <v>September</v>
      </c>
      <c r="E4482" s="38">
        <v>45171</v>
      </c>
      <c r="F4482" s="48" t="s">
        <v>17</v>
      </c>
      <c r="G4482" s="48" t="s">
        <v>233</v>
      </c>
      <c r="H4482" s="48" t="s">
        <v>852</v>
      </c>
      <c r="I4482" s="48">
        <v>3</v>
      </c>
    </row>
    <row r="4483" spans="1:9" x14ac:dyDescent="0.3">
      <c r="A4483" s="48">
        <v>277</v>
      </c>
      <c r="B4483" s="48" t="s">
        <v>290</v>
      </c>
      <c r="C4483" s="48" t="str">
        <f>VLOOKUP(Table14[[#This Row],[Subject]],Sheet2!$A$1:$B$60,2,0)</f>
        <v>FEMALE</v>
      </c>
      <c r="D4483" s="48" t="str">
        <f>TEXT(Table14[[#This Row],[Date]],"MMMM")</f>
        <v>September</v>
      </c>
      <c r="E4483" s="38">
        <v>45171</v>
      </c>
      <c r="F4483" s="48" t="s">
        <v>17</v>
      </c>
      <c r="G4483" s="48" t="s">
        <v>233</v>
      </c>
      <c r="H4483" s="48" t="s">
        <v>853</v>
      </c>
      <c r="I4483" s="48">
        <v>5</v>
      </c>
    </row>
    <row r="4484" spans="1:9" x14ac:dyDescent="0.3">
      <c r="A4484" s="48">
        <v>278</v>
      </c>
      <c r="B4484" s="48" t="s">
        <v>290</v>
      </c>
      <c r="C4484" s="48" t="str">
        <f>VLOOKUP(Table14[[#This Row],[Subject]],Sheet2!$A$1:$B$60,2,0)</f>
        <v>FEMALE</v>
      </c>
      <c r="D4484" s="48" t="str">
        <f>TEXT(Table14[[#This Row],[Date]],"MMMM")</f>
        <v>September</v>
      </c>
      <c r="E4484" s="38">
        <v>45171</v>
      </c>
      <c r="F4484" s="48" t="s">
        <v>17</v>
      </c>
      <c r="G4484" s="48" t="s">
        <v>233</v>
      </c>
      <c r="H4484" s="48" t="s">
        <v>854</v>
      </c>
      <c r="I4484" s="48">
        <v>2</v>
      </c>
    </row>
    <row r="4485" spans="1:9" x14ac:dyDescent="0.3">
      <c r="A4485" s="48">
        <v>279</v>
      </c>
      <c r="B4485" s="48" t="s">
        <v>290</v>
      </c>
      <c r="C4485" s="48" t="str">
        <f>VLOOKUP(Table14[[#This Row],[Subject]],Sheet2!$A$1:$B$60,2,0)</f>
        <v>FEMALE</v>
      </c>
      <c r="D4485" s="48" t="str">
        <f>TEXT(Table14[[#This Row],[Date]],"MMMM")</f>
        <v>September</v>
      </c>
      <c r="E4485" s="38">
        <v>45171</v>
      </c>
      <c r="F4485" s="48" t="s">
        <v>17</v>
      </c>
      <c r="G4485" s="48" t="s">
        <v>233</v>
      </c>
      <c r="H4485" s="48" t="s">
        <v>855</v>
      </c>
      <c r="I4485" s="48">
        <v>4</v>
      </c>
    </row>
    <row r="4486" spans="1:9" x14ac:dyDescent="0.3">
      <c r="A4486" s="48">
        <v>280</v>
      </c>
      <c r="B4486" s="48" t="s">
        <v>290</v>
      </c>
      <c r="C4486" s="48" t="str">
        <f>VLOOKUP(Table14[[#This Row],[Subject]],Sheet2!$A$1:$B$60,2,0)</f>
        <v>FEMALE</v>
      </c>
      <c r="D4486" s="48" t="str">
        <f>TEXT(Table14[[#This Row],[Date]],"MMMM")</f>
        <v>September</v>
      </c>
      <c r="E4486" s="38">
        <v>45171</v>
      </c>
      <c r="F4486" s="48" t="s">
        <v>17</v>
      </c>
      <c r="G4486" s="48" t="s">
        <v>233</v>
      </c>
      <c r="H4486" s="48" t="s">
        <v>856</v>
      </c>
      <c r="I4486" s="48">
        <v>3</v>
      </c>
    </row>
    <row r="4487" spans="1:9" x14ac:dyDescent="0.3">
      <c r="A4487" s="48">
        <v>281</v>
      </c>
      <c r="B4487" s="48" t="s">
        <v>290</v>
      </c>
      <c r="C4487" s="48" t="str">
        <f>VLOOKUP(Table14[[#This Row],[Subject]],Sheet2!$A$1:$B$60,2,0)</f>
        <v>FEMALE</v>
      </c>
      <c r="D4487" s="48" t="str">
        <f>TEXT(Table14[[#This Row],[Date]],"MMMM")</f>
        <v>September</v>
      </c>
      <c r="E4487" s="38">
        <v>45171</v>
      </c>
      <c r="F4487" s="48" t="s">
        <v>17</v>
      </c>
      <c r="G4487" s="48" t="s">
        <v>233</v>
      </c>
      <c r="H4487" s="48" t="s">
        <v>857</v>
      </c>
      <c r="I4487" s="48">
        <v>6</v>
      </c>
    </row>
    <row r="4488" spans="1:9" x14ac:dyDescent="0.3">
      <c r="A4488" s="48">
        <v>282</v>
      </c>
      <c r="B4488" s="48" t="s">
        <v>290</v>
      </c>
      <c r="C4488" s="48" t="str">
        <f>VLOOKUP(Table14[[#This Row],[Subject]],Sheet2!$A$1:$B$60,2,0)</f>
        <v>FEMALE</v>
      </c>
      <c r="D4488" s="48" t="str">
        <f>TEXT(Table14[[#This Row],[Date]],"MMMM")</f>
        <v>September</v>
      </c>
      <c r="E4488" s="38">
        <v>45171</v>
      </c>
      <c r="F4488" s="48" t="s">
        <v>17</v>
      </c>
      <c r="G4488" s="48" t="s">
        <v>233</v>
      </c>
      <c r="H4488" s="48" t="s">
        <v>858</v>
      </c>
      <c r="I4488" s="48">
        <v>7</v>
      </c>
    </row>
    <row r="4489" spans="1:9" x14ac:dyDescent="0.3">
      <c r="A4489" s="48">
        <v>283</v>
      </c>
      <c r="B4489" s="48" t="s">
        <v>290</v>
      </c>
      <c r="C4489" s="48" t="str">
        <f>VLOOKUP(Table14[[#This Row],[Subject]],Sheet2!$A$1:$B$60,2,0)</f>
        <v>FEMALE</v>
      </c>
      <c r="D4489" s="48" t="str">
        <f>TEXT(Table14[[#This Row],[Date]],"MMMM")</f>
        <v>September</v>
      </c>
      <c r="E4489" s="38">
        <v>45171</v>
      </c>
      <c r="F4489" s="48" t="s">
        <v>17</v>
      </c>
      <c r="G4489" s="48" t="s">
        <v>233</v>
      </c>
      <c r="H4489" s="48" t="s">
        <v>859</v>
      </c>
      <c r="I4489" s="48">
        <v>2</v>
      </c>
    </row>
    <row r="4490" spans="1:9" x14ac:dyDescent="0.3">
      <c r="A4490" s="48">
        <v>284</v>
      </c>
      <c r="B4490" s="48" t="s">
        <v>290</v>
      </c>
      <c r="C4490" s="48" t="str">
        <f>VLOOKUP(Table14[[#This Row],[Subject]],Sheet2!$A$1:$B$60,2,0)</f>
        <v>FEMALE</v>
      </c>
      <c r="D4490" s="48" t="str">
        <f>TEXT(Table14[[#This Row],[Date]],"MMMM")</f>
        <v>September</v>
      </c>
      <c r="E4490" s="38">
        <v>45171</v>
      </c>
      <c r="F4490" s="48" t="s">
        <v>17</v>
      </c>
      <c r="G4490" s="48" t="s">
        <v>233</v>
      </c>
      <c r="H4490" s="48" t="s">
        <v>860</v>
      </c>
      <c r="I4490" s="48">
        <v>5</v>
      </c>
    </row>
    <row r="4491" spans="1:9" x14ac:dyDescent="0.3">
      <c r="A4491" s="48">
        <v>285</v>
      </c>
      <c r="B4491" s="48" t="s">
        <v>290</v>
      </c>
      <c r="C4491" s="48" t="str">
        <f>VLOOKUP(Table14[[#This Row],[Subject]],Sheet2!$A$1:$B$60,2,0)</f>
        <v>FEMALE</v>
      </c>
      <c r="D4491" s="48" t="str">
        <f>TEXT(Table14[[#This Row],[Date]],"MMMM")</f>
        <v>September</v>
      </c>
      <c r="E4491" s="38">
        <v>45171</v>
      </c>
      <c r="F4491" s="48" t="s">
        <v>17</v>
      </c>
      <c r="G4491" s="48" t="s">
        <v>233</v>
      </c>
      <c r="H4491" s="48" t="s">
        <v>861</v>
      </c>
      <c r="I4491" s="48">
        <v>4</v>
      </c>
    </row>
    <row r="4492" spans="1:9" x14ac:dyDescent="0.3">
      <c r="A4492" s="48">
        <v>286</v>
      </c>
      <c r="B4492" s="48" t="s">
        <v>290</v>
      </c>
      <c r="C4492" s="48" t="str">
        <f>VLOOKUP(Table14[[#This Row],[Subject]],Sheet2!$A$1:$B$60,2,0)</f>
        <v>FEMALE</v>
      </c>
      <c r="D4492" s="48" t="str">
        <f>TEXT(Table14[[#This Row],[Date]],"MMMM")</f>
        <v>September</v>
      </c>
      <c r="E4492" s="38">
        <v>45171</v>
      </c>
      <c r="F4492" s="48" t="s">
        <v>17</v>
      </c>
      <c r="G4492" s="48" t="s">
        <v>233</v>
      </c>
      <c r="H4492" s="48" t="s">
        <v>862</v>
      </c>
      <c r="I4492" s="48">
        <v>3</v>
      </c>
    </row>
    <row r="4493" spans="1:9" x14ac:dyDescent="0.3">
      <c r="A4493" s="48">
        <v>287</v>
      </c>
      <c r="B4493" s="48" t="s">
        <v>290</v>
      </c>
      <c r="C4493" s="48" t="str">
        <f>VLOOKUP(Table14[[#This Row],[Subject]],Sheet2!$A$1:$B$60,2,0)</f>
        <v>FEMALE</v>
      </c>
      <c r="D4493" s="48" t="str">
        <f>TEXT(Table14[[#This Row],[Date]],"MMMM")</f>
        <v>September</v>
      </c>
      <c r="E4493" s="38">
        <v>45171</v>
      </c>
      <c r="F4493" s="48" t="s">
        <v>17</v>
      </c>
      <c r="G4493" s="48" t="s">
        <v>233</v>
      </c>
      <c r="H4493" s="48" t="s">
        <v>863</v>
      </c>
      <c r="I4493" s="48">
        <v>7</v>
      </c>
    </row>
    <row r="4494" spans="1:9" x14ac:dyDescent="0.3">
      <c r="A4494" s="48">
        <v>288</v>
      </c>
      <c r="B4494" s="48" t="s">
        <v>290</v>
      </c>
      <c r="C4494" s="48" t="str">
        <f>VLOOKUP(Table14[[#This Row],[Subject]],Sheet2!$A$1:$B$60,2,0)</f>
        <v>FEMALE</v>
      </c>
      <c r="D4494" s="48" t="str">
        <f>TEXT(Table14[[#This Row],[Date]],"MMMM")</f>
        <v>September</v>
      </c>
      <c r="E4494" s="38">
        <v>45171</v>
      </c>
      <c r="F4494" s="48" t="s">
        <v>17</v>
      </c>
      <c r="G4494" s="48" t="s">
        <v>233</v>
      </c>
      <c r="H4494" s="48" t="s">
        <v>864</v>
      </c>
      <c r="I4494" s="48">
        <v>1</v>
      </c>
    </row>
    <row r="4495" spans="1:9" x14ac:dyDescent="0.3">
      <c r="A4495" s="48">
        <v>289</v>
      </c>
      <c r="B4495" s="48" t="s">
        <v>290</v>
      </c>
      <c r="C4495" s="48" t="str">
        <f>VLOOKUP(Table14[[#This Row],[Subject]],Sheet2!$A$1:$B$60,2,0)</f>
        <v>FEMALE</v>
      </c>
      <c r="D4495" s="48" t="str">
        <f>TEXT(Table14[[#This Row],[Date]],"MMMM")</f>
        <v>September</v>
      </c>
      <c r="E4495" s="38">
        <v>45171</v>
      </c>
      <c r="F4495" s="48" t="s">
        <v>17</v>
      </c>
      <c r="G4495" s="48" t="s">
        <v>233</v>
      </c>
      <c r="H4495" s="48" t="s">
        <v>865</v>
      </c>
      <c r="I4495" s="48">
        <v>2</v>
      </c>
    </row>
    <row r="4496" spans="1:9" x14ac:dyDescent="0.3">
      <c r="A4496" s="48">
        <v>290</v>
      </c>
      <c r="B4496" s="48" t="s">
        <v>290</v>
      </c>
      <c r="C4496" s="48" t="str">
        <f>VLOOKUP(Table14[[#This Row],[Subject]],Sheet2!$A$1:$B$60,2,0)</f>
        <v>FEMALE</v>
      </c>
      <c r="D4496" s="48" t="str">
        <f>TEXT(Table14[[#This Row],[Date]],"MMMM")</f>
        <v>September</v>
      </c>
      <c r="E4496" s="38">
        <v>45171</v>
      </c>
      <c r="F4496" s="48" t="s">
        <v>17</v>
      </c>
      <c r="G4496" s="48" t="s">
        <v>233</v>
      </c>
      <c r="H4496" s="48" t="s">
        <v>866</v>
      </c>
      <c r="I4496" s="48">
        <v>6</v>
      </c>
    </row>
    <row r="4497" spans="1:9" x14ac:dyDescent="0.3">
      <c r="A4497" s="48">
        <v>436</v>
      </c>
      <c r="B4497" s="48" t="s">
        <v>291</v>
      </c>
      <c r="C4497" s="48" t="str">
        <f>VLOOKUP(Table14[[#This Row],[Subject]],Sheet2!$A$1:$B$60,2,0)</f>
        <v>FEMALE</v>
      </c>
      <c r="D4497" s="48" t="str">
        <f>TEXT(Table14[[#This Row],[Date]],"MMMM")</f>
        <v>September</v>
      </c>
      <c r="E4497" s="38">
        <v>45171</v>
      </c>
      <c r="F4497" s="48" t="s">
        <v>17</v>
      </c>
      <c r="G4497" s="48" t="s">
        <v>104</v>
      </c>
      <c r="H4497" s="48" t="s">
        <v>867</v>
      </c>
      <c r="I4497" s="48">
        <v>5</v>
      </c>
    </row>
    <row r="4498" spans="1:9" x14ac:dyDescent="0.3">
      <c r="A4498" s="48">
        <v>437</v>
      </c>
      <c r="B4498" s="48" t="s">
        <v>291</v>
      </c>
      <c r="C4498" s="48" t="str">
        <f>VLOOKUP(Table14[[#This Row],[Subject]],Sheet2!$A$1:$B$60,2,0)</f>
        <v>FEMALE</v>
      </c>
      <c r="D4498" s="48" t="str">
        <f>TEXT(Table14[[#This Row],[Date]],"MMMM")</f>
        <v>September</v>
      </c>
      <c r="E4498" s="38">
        <v>45171</v>
      </c>
      <c r="F4498" s="48" t="s">
        <v>17</v>
      </c>
      <c r="G4498" s="48" t="s">
        <v>104</v>
      </c>
      <c r="H4498" s="48" t="s">
        <v>720</v>
      </c>
      <c r="I4498" s="48">
        <v>3</v>
      </c>
    </row>
    <row r="4499" spans="1:9" x14ac:dyDescent="0.3">
      <c r="A4499" s="48">
        <v>438</v>
      </c>
      <c r="B4499" s="48" t="s">
        <v>291</v>
      </c>
      <c r="C4499" s="48" t="str">
        <f>VLOOKUP(Table14[[#This Row],[Subject]],Sheet2!$A$1:$B$60,2,0)</f>
        <v>FEMALE</v>
      </c>
      <c r="D4499" s="48" t="str">
        <f>TEXT(Table14[[#This Row],[Date]],"MMMM")</f>
        <v>September</v>
      </c>
      <c r="E4499" s="38">
        <v>45171</v>
      </c>
      <c r="F4499" s="48" t="s">
        <v>17</v>
      </c>
      <c r="G4499" s="48" t="s">
        <v>104</v>
      </c>
      <c r="H4499" s="48" t="s">
        <v>724</v>
      </c>
      <c r="I4499" s="48">
        <v>3</v>
      </c>
    </row>
    <row r="4500" spans="1:9" x14ac:dyDescent="0.3">
      <c r="A4500" s="48">
        <v>439</v>
      </c>
      <c r="B4500" s="48" t="s">
        <v>291</v>
      </c>
      <c r="C4500" s="48" t="str">
        <f>VLOOKUP(Table14[[#This Row],[Subject]],Sheet2!$A$1:$B$60,2,0)</f>
        <v>FEMALE</v>
      </c>
      <c r="D4500" s="48" t="str">
        <f>TEXT(Table14[[#This Row],[Date]],"MMMM")</f>
        <v>September</v>
      </c>
      <c r="E4500" s="38">
        <v>45171</v>
      </c>
      <c r="F4500" s="48" t="s">
        <v>17</v>
      </c>
      <c r="G4500" s="48" t="s">
        <v>104</v>
      </c>
      <c r="H4500" s="48" t="s">
        <v>725</v>
      </c>
      <c r="I4500" s="48">
        <v>5</v>
      </c>
    </row>
    <row r="4501" spans="1:9" x14ac:dyDescent="0.3">
      <c r="A4501" s="48">
        <v>440</v>
      </c>
      <c r="B4501" s="48" t="s">
        <v>291</v>
      </c>
      <c r="C4501" s="48" t="str">
        <f>VLOOKUP(Table14[[#This Row],[Subject]],Sheet2!$A$1:$B$60,2,0)</f>
        <v>FEMALE</v>
      </c>
      <c r="D4501" s="48" t="str">
        <f>TEXT(Table14[[#This Row],[Date]],"MMMM")</f>
        <v>September</v>
      </c>
      <c r="E4501" s="38">
        <v>45171</v>
      </c>
      <c r="F4501" s="48" t="s">
        <v>17</v>
      </c>
      <c r="G4501" s="48" t="s">
        <v>104</v>
      </c>
      <c r="H4501" s="48" t="s">
        <v>726</v>
      </c>
      <c r="I4501" s="48">
        <v>1</v>
      </c>
    </row>
    <row r="4502" spans="1:9" x14ac:dyDescent="0.3">
      <c r="A4502" s="48">
        <v>441</v>
      </c>
      <c r="B4502" s="48" t="s">
        <v>291</v>
      </c>
      <c r="C4502" s="48" t="str">
        <f>VLOOKUP(Table14[[#This Row],[Subject]],Sheet2!$A$1:$B$60,2,0)</f>
        <v>FEMALE</v>
      </c>
      <c r="D4502" s="48" t="str">
        <f>TEXT(Table14[[#This Row],[Date]],"MMMM")</f>
        <v>September</v>
      </c>
      <c r="E4502" s="38">
        <v>45171</v>
      </c>
      <c r="F4502" s="48" t="s">
        <v>17</v>
      </c>
      <c r="G4502" s="48" t="s">
        <v>104</v>
      </c>
      <c r="H4502" s="48" t="s">
        <v>727</v>
      </c>
      <c r="I4502" s="48">
        <v>4</v>
      </c>
    </row>
    <row r="4503" spans="1:9" x14ac:dyDescent="0.3">
      <c r="A4503" s="48">
        <v>442</v>
      </c>
      <c r="B4503" s="48" t="s">
        <v>291</v>
      </c>
      <c r="C4503" s="48" t="str">
        <f>VLOOKUP(Table14[[#This Row],[Subject]],Sheet2!$A$1:$B$60,2,0)</f>
        <v>FEMALE</v>
      </c>
      <c r="D4503" s="48" t="str">
        <f>TEXT(Table14[[#This Row],[Date]],"MMMM")</f>
        <v>September</v>
      </c>
      <c r="E4503" s="38">
        <v>45171</v>
      </c>
      <c r="F4503" s="48" t="s">
        <v>17</v>
      </c>
      <c r="G4503" s="48" t="s">
        <v>104</v>
      </c>
      <c r="H4503" s="48" t="s">
        <v>728</v>
      </c>
      <c r="I4503" s="48">
        <v>2</v>
      </c>
    </row>
    <row r="4504" spans="1:9" x14ac:dyDescent="0.3">
      <c r="A4504" s="48">
        <v>443</v>
      </c>
      <c r="B4504" s="48" t="s">
        <v>291</v>
      </c>
      <c r="C4504" s="48" t="str">
        <f>VLOOKUP(Table14[[#This Row],[Subject]],Sheet2!$A$1:$B$60,2,0)</f>
        <v>FEMALE</v>
      </c>
      <c r="D4504" s="48" t="str">
        <f>TEXT(Table14[[#This Row],[Date]],"MMMM")</f>
        <v>September</v>
      </c>
      <c r="E4504" s="38">
        <v>45171</v>
      </c>
      <c r="F4504" s="48" t="s">
        <v>17</v>
      </c>
      <c r="G4504" s="48" t="s">
        <v>104</v>
      </c>
      <c r="H4504" s="48" t="s">
        <v>729</v>
      </c>
      <c r="I4504" s="48">
        <v>4</v>
      </c>
    </row>
    <row r="4505" spans="1:9" x14ac:dyDescent="0.3">
      <c r="A4505" s="48">
        <v>444</v>
      </c>
      <c r="B4505" s="48" t="s">
        <v>291</v>
      </c>
      <c r="C4505" s="48" t="str">
        <f>VLOOKUP(Table14[[#This Row],[Subject]],Sheet2!$A$1:$B$60,2,0)</f>
        <v>FEMALE</v>
      </c>
      <c r="D4505" s="48" t="str">
        <f>TEXT(Table14[[#This Row],[Date]],"MMMM")</f>
        <v>September</v>
      </c>
      <c r="E4505" s="38">
        <v>45171</v>
      </c>
      <c r="F4505" s="48" t="s">
        <v>17</v>
      </c>
      <c r="G4505" s="48" t="s">
        <v>104</v>
      </c>
      <c r="H4505" s="48" t="s">
        <v>730</v>
      </c>
      <c r="I4505" s="48">
        <v>2</v>
      </c>
    </row>
    <row r="4506" spans="1:9" x14ac:dyDescent="0.3">
      <c r="A4506" s="48">
        <v>445</v>
      </c>
      <c r="B4506" s="48" t="s">
        <v>291</v>
      </c>
      <c r="C4506" s="48" t="str">
        <f>VLOOKUP(Table14[[#This Row],[Subject]],Sheet2!$A$1:$B$60,2,0)</f>
        <v>FEMALE</v>
      </c>
      <c r="D4506" s="48" t="str">
        <f>TEXT(Table14[[#This Row],[Date]],"MMMM")</f>
        <v>September</v>
      </c>
      <c r="E4506" s="38">
        <v>45171</v>
      </c>
      <c r="F4506" s="48" t="s">
        <v>17</v>
      </c>
      <c r="G4506" s="48" t="s">
        <v>104</v>
      </c>
      <c r="H4506" s="48" t="s">
        <v>731</v>
      </c>
      <c r="I4506" s="48">
        <v>2</v>
      </c>
    </row>
    <row r="4507" spans="1:9" x14ac:dyDescent="0.3">
      <c r="A4507" s="48">
        <v>446</v>
      </c>
      <c r="B4507" s="48" t="s">
        <v>291</v>
      </c>
      <c r="C4507" s="48" t="str">
        <f>VLOOKUP(Table14[[#This Row],[Subject]],Sheet2!$A$1:$B$60,2,0)</f>
        <v>FEMALE</v>
      </c>
      <c r="D4507" s="48" t="str">
        <f>TEXT(Table14[[#This Row],[Date]],"MMMM")</f>
        <v>September</v>
      </c>
      <c r="E4507" s="38">
        <v>45171</v>
      </c>
      <c r="F4507" s="48" t="s">
        <v>17</v>
      </c>
      <c r="G4507" s="48" t="s">
        <v>104</v>
      </c>
      <c r="H4507" s="48" t="s">
        <v>732</v>
      </c>
      <c r="I4507" s="48">
        <v>0</v>
      </c>
    </row>
    <row r="4508" spans="1:9" x14ac:dyDescent="0.3">
      <c r="A4508" s="48">
        <v>447</v>
      </c>
      <c r="B4508" s="48" t="s">
        <v>291</v>
      </c>
      <c r="C4508" s="48" t="str">
        <f>VLOOKUP(Table14[[#This Row],[Subject]],Sheet2!$A$1:$B$60,2,0)</f>
        <v>FEMALE</v>
      </c>
      <c r="D4508" s="48" t="str">
        <f>TEXT(Table14[[#This Row],[Date]],"MMMM")</f>
        <v>September</v>
      </c>
      <c r="E4508" s="38">
        <v>45171</v>
      </c>
      <c r="F4508" s="48" t="s">
        <v>17</v>
      </c>
      <c r="G4508" s="48" t="s">
        <v>104</v>
      </c>
      <c r="H4508" s="48" t="s">
        <v>733</v>
      </c>
      <c r="I4508" s="48">
        <v>0</v>
      </c>
    </row>
    <row r="4509" spans="1:9" x14ac:dyDescent="0.3">
      <c r="A4509" s="48">
        <v>448</v>
      </c>
      <c r="B4509" s="48" t="s">
        <v>291</v>
      </c>
      <c r="C4509" s="48" t="str">
        <f>VLOOKUP(Table14[[#This Row],[Subject]],Sheet2!$A$1:$B$60,2,0)</f>
        <v>FEMALE</v>
      </c>
      <c r="D4509" s="48" t="str">
        <f>TEXT(Table14[[#This Row],[Date]],"MMMM")</f>
        <v>September</v>
      </c>
      <c r="E4509" s="38">
        <v>45171</v>
      </c>
      <c r="F4509" s="48" t="s">
        <v>17</v>
      </c>
      <c r="G4509" s="48" t="s">
        <v>104</v>
      </c>
      <c r="H4509" s="48" t="s">
        <v>734</v>
      </c>
      <c r="I4509" s="48">
        <v>5</v>
      </c>
    </row>
    <row r="4510" spans="1:9" x14ac:dyDescent="0.3">
      <c r="A4510" s="48">
        <v>449</v>
      </c>
      <c r="B4510" s="48" t="s">
        <v>291</v>
      </c>
      <c r="C4510" s="48" t="str">
        <f>VLOOKUP(Table14[[#This Row],[Subject]],Sheet2!$A$1:$B$60,2,0)</f>
        <v>FEMALE</v>
      </c>
      <c r="D4510" s="48" t="str">
        <f>TEXT(Table14[[#This Row],[Date]],"MMMM")</f>
        <v>September</v>
      </c>
      <c r="E4510" s="38">
        <v>45171</v>
      </c>
      <c r="F4510" s="48" t="s">
        <v>17</v>
      </c>
      <c r="G4510" s="48" t="s">
        <v>104</v>
      </c>
      <c r="H4510" s="48" t="s">
        <v>735</v>
      </c>
      <c r="I4510" s="48">
        <v>1</v>
      </c>
    </row>
    <row r="4511" spans="1:9" x14ac:dyDescent="0.3">
      <c r="A4511" s="48">
        <v>450</v>
      </c>
      <c r="B4511" s="48" t="s">
        <v>291</v>
      </c>
      <c r="C4511" s="48" t="str">
        <f>VLOOKUP(Table14[[#This Row],[Subject]],Sheet2!$A$1:$B$60,2,0)</f>
        <v>FEMALE</v>
      </c>
      <c r="D4511" s="48" t="str">
        <f>TEXT(Table14[[#This Row],[Date]],"MMMM")</f>
        <v>September</v>
      </c>
      <c r="E4511" s="38">
        <v>45171</v>
      </c>
      <c r="F4511" s="48" t="s">
        <v>17</v>
      </c>
      <c r="G4511" s="48" t="s">
        <v>104</v>
      </c>
      <c r="H4511" s="48" t="s">
        <v>736</v>
      </c>
      <c r="I4511" s="48">
        <v>5</v>
      </c>
    </row>
    <row r="4512" spans="1:9" x14ac:dyDescent="0.3">
      <c r="A4512" s="48">
        <v>451</v>
      </c>
      <c r="B4512" s="48" t="s">
        <v>291</v>
      </c>
      <c r="C4512" s="48" t="str">
        <f>VLOOKUP(Table14[[#This Row],[Subject]],Sheet2!$A$1:$B$60,2,0)</f>
        <v>FEMALE</v>
      </c>
      <c r="D4512" s="48" t="str">
        <f>TEXT(Table14[[#This Row],[Date]],"MMMM")</f>
        <v>September</v>
      </c>
      <c r="E4512" s="38">
        <v>45171</v>
      </c>
      <c r="F4512" s="48" t="s">
        <v>17</v>
      </c>
      <c r="G4512" s="48" t="s">
        <v>104</v>
      </c>
      <c r="H4512" s="48" t="s">
        <v>737</v>
      </c>
      <c r="I4512" s="48">
        <v>4</v>
      </c>
    </row>
    <row r="4513" spans="1:9" x14ac:dyDescent="0.3">
      <c r="A4513" s="48">
        <v>452</v>
      </c>
      <c r="B4513" s="48" t="s">
        <v>291</v>
      </c>
      <c r="C4513" s="48" t="str">
        <f>VLOOKUP(Table14[[#This Row],[Subject]],Sheet2!$A$1:$B$60,2,0)</f>
        <v>FEMALE</v>
      </c>
      <c r="D4513" s="48" t="str">
        <f>TEXT(Table14[[#This Row],[Date]],"MMMM")</f>
        <v>September</v>
      </c>
      <c r="E4513" s="38">
        <v>45171</v>
      </c>
      <c r="F4513" s="48" t="s">
        <v>17</v>
      </c>
      <c r="G4513" s="48" t="s">
        <v>104</v>
      </c>
      <c r="H4513" s="48" t="s">
        <v>738</v>
      </c>
      <c r="I4513" s="48">
        <v>4</v>
      </c>
    </row>
    <row r="4514" spans="1:9" x14ac:dyDescent="0.3">
      <c r="A4514" s="48">
        <v>453</v>
      </c>
      <c r="B4514" s="48" t="s">
        <v>291</v>
      </c>
      <c r="C4514" s="48" t="str">
        <f>VLOOKUP(Table14[[#This Row],[Subject]],Sheet2!$A$1:$B$60,2,0)</f>
        <v>FEMALE</v>
      </c>
      <c r="D4514" s="48" t="str">
        <f>TEXT(Table14[[#This Row],[Date]],"MMMM")</f>
        <v>September</v>
      </c>
      <c r="E4514" s="38">
        <v>45171</v>
      </c>
      <c r="F4514" s="48" t="s">
        <v>17</v>
      </c>
      <c r="G4514" s="48" t="s">
        <v>104</v>
      </c>
      <c r="H4514" s="48" t="s">
        <v>739</v>
      </c>
      <c r="I4514" s="48">
        <v>1</v>
      </c>
    </row>
    <row r="4515" spans="1:9" x14ac:dyDescent="0.3">
      <c r="A4515" s="48">
        <v>454</v>
      </c>
      <c r="B4515" s="48" t="s">
        <v>291</v>
      </c>
      <c r="C4515" s="48" t="str">
        <f>VLOOKUP(Table14[[#This Row],[Subject]],Sheet2!$A$1:$B$60,2,0)</f>
        <v>FEMALE</v>
      </c>
      <c r="D4515" s="48" t="str">
        <f>TEXT(Table14[[#This Row],[Date]],"MMMM")</f>
        <v>September</v>
      </c>
      <c r="E4515" s="38">
        <v>45171</v>
      </c>
      <c r="F4515" s="48" t="s">
        <v>17</v>
      </c>
      <c r="G4515" s="48" t="s">
        <v>104</v>
      </c>
      <c r="H4515" s="48" t="s">
        <v>740</v>
      </c>
      <c r="I4515" s="48">
        <v>2</v>
      </c>
    </row>
    <row r="4516" spans="1:9" x14ac:dyDescent="0.3">
      <c r="A4516" s="48">
        <v>455</v>
      </c>
      <c r="B4516" s="48" t="s">
        <v>291</v>
      </c>
      <c r="C4516" s="48" t="str">
        <f>VLOOKUP(Table14[[#This Row],[Subject]],Sheet2!$A$1:$B$60,2,0)</f>
        <v>FEMALE</v>
      </c>
      <c r="D4516" s="48" t="str">
        <f>TEXT(Table14[[#This Row],[Date]],"MMMM")</f>
        <v>September</v>
      </c>
      <c r="E4516" s="38">
        <v>45171</v>
      </c>
      <c r="F4516" s="48" t="s">
        <v>17</v>
      </c>
      <c r="G4516" s="48" t="s">
        <v>104</v>
      </c>
      <c r="H4516" s="48" t="s">
        <v>741</v>
      </c>
      <c r="I4516" s="48">
        <v>1</v>
      </c>
    </row>
    <row r="4517" spans="1:9" x14ac:dyDescent="0.3">
      <c r="A4517" s="48">
        <v>456</v>
      </c>
      <c r="B4517" s="48" t="s">
        <v>291</v>
      </c>
      <c r="C4517" s="48" t="str">
        <f>VLOOKUP(Table14[[#This Row],[Subject]],Sheet2!$A$1:$B$60,2,0)</f>
        <v>FEMALE</v>
      </c>
      <c r="D4517" s="48" t="str">
        <f>TEXT(Table14[[#This Row],[Date]],"MMMM")</f>
        <v>September</v>
      </c>
      <c r="E4517" s="38">
        <v>45171</v>
      </c>
      <c r="F4517" s="48" t="s">
        <v>17</v>
      </c>
      <c r="G4517" s="48" t="s">
        <v>104</v>
      </c>
      <c r="H4517" s="48" t="s">
        <v>742</v>
      </c>
      <c r="I4517" s="48">
        <v>5</v>
      </c>
    </row>
    <row r="4518" spans="1:9" x14ac:dyDescent="0.3">
      <c r="A4518" s="48">
        <v>457</v>
      </c>
      <c r="B4518" s="48" t="s">
        <v>291</v>
      </c>
      <c r="C4518" s="48" t="str">
        <f>VLOOKUP(Table14[[#This Row],[Subject]],Sheet2!$A$1:$B$60,2,0)</f>
        <v>FEMALE</v>
      </c>
      <c r="D4518" s="48" t="str">
        <f>TEXT(Table14[[#This Row],[Date]],"MMMM")</f>
        <v>September</v>
      </c>
      <c r="E4518" s="38">
        <v>45171</v>
      </c>
      <c r="F4518" s="48" t="s">
        <v>17</v>
      </c>
      <c r="G4518" s="48" t="s">
        <v>104</v>
      </c>
      <c r="H4518" s="48" t="s">
        <v>743</v>
      </c>
      <c r="I4518" s="48">
        <v>1</v>
      </c>
    </row>
    <row r="4519" spans="1:9" x14ac:dyDescent="0.3">
      <c r="A4519" s="48">
        <v>458</v>
      </c>
      <c r="B4519" s="48" t="s">
        <v>291</v>
      </c>
      <c r="C4519" s="48" t="str">
        <f>VLOOKUP(Table14[[#This Row],[Subject]],Sheet2!$A$1:$B$60,2,0)</f>
        <v>FEMALE</v>
      </c>
      <c r="D4519" s="48" t="str">
        <f>TEXT(Table14[[#This Row],[Date]],"MMMM")</f>
        <v>September</v>
      </c>
      <c r="E4519" s="38">
        <v>45171</v>
      </c>
      <c r="F4519" s="48" t="s">
        <v>17</v>
      </c>
      <c r="G4519" s="48" t="s">
        <v>104</v>
      </c>
      <c r="H4519" s="48" t="s">
        <v>744</v>
      </c>
      <c r="I4519" s="48">
        <v>3</v>
      </c>
    </row>
    <row r="4520" spans="1:9" x14ac:dyDescent="0.3">
      <c r="A4520" s="48">
        <v>459</v>
      </c>
      <c r="B4520" s="48" t="s">
        <v>291</v>
      </c>
      <c r="C4520" s="48" t="str">
        <f>VLOOKUP(Table14[[#This Row],[Subject]],Sheet2!$A$1:$B$60,2,0)</f>
        <v>FEMALE</v>
      </c>
      <c r="D4520" s="48" t="str">
        <f>TEXT(Table14[[#This Row],[Date]],"MMMM")</f>
        <v>September</v>
      </c>
      <c r="E4520" s="38">
        <v>45171</v>
      </c>
      <c r="F4520" s="48" t="s">
        <v>17</v>
      </c>
      <c r="G4520" s="48" t="s">
        <v>128</v>
      </c>
      <c r="H4520" s="48" t="s">
        <v>868</v>
      </c>
      <c r="I4520" s="48">
        <v>4</v>
      </c>
    </row>
    <row r="4521" spans="1:9" x14ac:dyDescent="0.3">
      <c r="A4521" s="48">
        <v>460</v>
      </c>
      <c r="B4521" s="48" t="s">
        <v>291</v>
      </c>
      <c r="C4521" s="48" t="str">
        <f>VLOOKUP(Table14[[#This Row],[Subject]],Sheet2!$A$1:$B$60,2,0)</f>
        <v>FEMALE</v>
      </c>
      <c r="D4521" s="48" t="str">
        <f>TEXT(Table14[[#This Row],[Date]],"MMMM")</f>
        <v>September</v>
      </c>
      <c r="E4521" s="38">
        <v>45171</v>
      </c>
      <c r="F4521" s="48" t="s">
        <v>17</v>
      </c>
      <c r="G4521" s="48" t="s">
        <v>128</v>
      </c>
      <c r="H4521" s="48" t="s">
        <v>869</v>
      </c>
      <c r="I4521" s="48">
        <v>3</v>
      </c>
    </row>
    <row r="4522" spans="1:9" x14ac:dyDescent="0.3">
      <c r="A4522" s="48">
        <v>461</v>
      </c>
      <c r="B4522" s="48" t="s">
        <v>291</v>
      </c>
      <c r="C4522" s="48" t="str">
        <f>VLOOKUP(Table14[[#This Row],[Subject]],Sheet2!$A$1:$B$60,2,0)</f>
        <v>FEMALE</v>
      </c>
      <c r="D4522" s="48" t="str">
        <f>TEXT(Table14[[#This Row],[Date]],"MMMM")</f>
        <v>September</v>
      </c>
      <c r="E4522" s="38">
        <v>45171</v>
      </c>
      <c r="F4522" s="48" t="s">
        <v>17</v>
      </c>
      <c r="G4522" s="48" t="s">
        <v>128</v>
      </c>
      <c r="H4522" s="48" t="s">
        <v>747</v>
      </c>
      <c r="I4522" s="48">
        <v>5</v>
      </c>
    </row>
    <row r="4523" spans="1:9" x14ac:dyDescent="0.3">
      <c r="A4523" s="48">
        <v>462</v>
      </c>
      <c r="B4523" s="48" t="s">
        <v>291</v>
      </c>
      <c r="C4523" s="48" t="str">
        <f>VLOOKUP(Table14[[#This Row],[Subject]],Sheet2!$A$1:$B$60,2,0)</f>
        <v>FEMALE</v>
      </c>
      <c r="D4523" s="48" t="str">
        <f>TEXT(Table14[[#This Row],[Date]],"MMMM")</f>
        <v>September</v>
      </c>
      <c r="E4523" s="38">
        <v>45171</v>
      </c>
      <c r="F4523" s="48" t="s">
        <v>17</v>
      </c>
      <c r="G4523" s="48" t="s">
        <v>128</v>
      </c>
      <c r="H4523" s="48" t="s">
        <v>748</v>
      </c>
      <c r="I4523" s="48">
        <v>1</v>
      </c>
    </row>
    <row r="4524" spans="1:9" x14ac:dyDescent="0.3">
      <c r="A4524" s="48">
        <v>463</v>
      </c>
      <c r="B4524" s="48" t="s">
        <v>291</v>
      </c>
      <c r="C4524" s="48" t="str">
        <f>VLOOKUP(Table14[[#This Row],[Subject]],Sheet2!$A$1:$B$60,2,0)</f>
        <v>FEMALE</v>
      </c>
      <c r="D4524" s="48" t="str">
        <f>TEXT(Table14[[#This Row],[Date]],"MMMM")</f>
        <v>September</v>
      </c>
      <c r="E4524" s="38">
        <v>45171</v>
      </c>
      <c r="F4524" s="48" t="s">
        <v>17</v>
      </c>
      <c r="G4524" s="48" t="s">
        <v>128</v>
      </c>
      <c r="H4524" s="48" t="s">
        <v>749</v>
      </c>
      <c r="I4524" s="48">
        <v>2</v>
      </c>
    </row>
    <row r="4525" spans="1:9" x14ac:dyDescent="0.3">
      <c r="A4525" s="48">
        <v>464</v>
      </c>
      <c r="B4525" s="48" t="s">
        <v>291</v>
      </c>
      <c r="C4525" s="48" t="str">
        <f>VLOOKUP(Table14[[#This Row],[Subject]],Sheet2!$A$1:$B$60,2,0)</f>
        <v>FEMALE</v>
      </c>
      <c r="D4525" s="48" t="str">
        <f>TEXT(Table14[[#This Row],[Date]],"MMMM")</f>
        <v>September</v>
      </c>
      <c r="E4525" s="38">
        <v>45171</v>
      </c>
      <c r="F4525" s="48" t="s">
        <v>17</v>
      </c>
      <c r="G4525" s="48" t="s">
        <v>128</v>
      </c>
      <c r="H4525" s="48" t="s">
        <v>750</v>
      </c>
      <c r="I4525" s="48">
        <v>4</v>
      </c>
    </row>
    <row r="4526" spans="1:9" x14ac:dyDescent="0.3">
      <c r="A4526" s="48">
        <v>465</v>
      </c>
      <c r="B4526" s="48" t="s">
        <v>291</v>
      </c>
      <c r="C4526" s="48" t="str">
        <f>VLOOKUP(Table14[[#This Row],[Subject]],Sheet2!$A$1:$B$60,2,0)</f>
        <v>FEMALE</v>
      </c>
      <c r="D4526" s="48" t="str">
        <f>TEXT(Table14[[#This Row],[Date]],"MMMM")</f>
        <v>September</v>
      </c>
      <c r="E4526" s="38">
        <v>45171</v>
      </c>
      <c r="F4526" s="48" t="s">
        <v>17</v>
      </c>
      <c r="G4526" s="48" t="s">
        <v>128</v>
      </c>
      <c r="H4526" s="48" t="s">
        <v>751</v>
      </c>
      <c r="I4526" s="48">
        <v>1</v>
      </c>
    </row>
    <row r="4527" spans="1:9" x14ac:dyDescent="0.3">
      <c r="A4527" s="48">
        <v>466</v>
      </c>
      <c r="B4527" s="48" t="s">
        <v>291</v>
      </c>
      <c r="C4527" s="48" t="str">
        <f>VLOOKUP(Table14[[#This Row],[Subject]],Sheet2!$A$1:$B$60,2,0)</f>
        <v>FEMALE</v>
      </c>
      <c r="D4527" s="48" t="str">
        <f>TEXT(Table14[[#This Row],[Date]],"MMMM")</f>
        <v>September</v>
      </c>
      <c r="E4527" s="38">
        <v>45171</v>
      </c>
      <c r="F4527" s="48" t="s">
        <v>17</v>
      </c>
      <c r="G4527" s="48" t="s">
        <v>128</v>
      </c>
      <c r="H4527" s="48" t="s">
        <v>752</v>
      </c>
      <c r="I4527" s="48">
        <v>3</v>
      </c>
    </row>
    <row r="4528" spans="1:9" x14ac:dyDescent="0.3">
      <c r="A4528" s="48">
        <v>467</v>
      </c>
      <c r="B4528" s="48" t="s">
        <v>291</v>
      </c>
      <c r="C4528" s="48" t="str">
        <f>VLOOKUP(Table14[[#This Row],[Subject]],Sheet2!$A$1:$B$60,2,0)</f>
        <v>FEMALE</v>
      </c>
      <c r="D4528" s="48" t="str">
        <f>TEXT(Table14[[#This Row],[Date]],"MMMM")</f>
        <v>September</v>
      </c>
      <c r="E4528" s="38">
        <v>45171</v>
      </c>
      <c r="F4528" s="48" t="s">
        <v>17</v>
      </c>
      <c r="G4528" s="48" t="s">
        <v>128</v>
      </c>
      <c r="H4528" s="48" t="s">
        <v>753</v>
      </c>
      <c r="I4528" s="48">
        <v>2</v>
      </c>
    </row>
    <row r="4529" spans="1:9" x14ac:dyDescent="0.3">
      <c r="A4529" s="48">
        <v>468</v>
      </c>
      <c r="B4529" s="48" t="s">
        <v>291</v>
      </c>
      <c r="C4529" s="48" t="str">
        <f>VLOOKUP(Table14[[#This Row],[Subject]],Sheet2!$A$1:$B$60,2,0)</f>
        <v>FEMALE</v>
      </c>
      <c r="D4529" s="48" t="str">
        <f>TEXT(Table14[[#This Row],[Date]],"MMMM")</f>
        <v>September</v>
      </c>
      <c r="E4529" s="38">
        <v>45171</v>
      </c>
      <c r="F4529" s="48" t="s">
        <v>17</v>
      </c>
      <c r="G4529" s="48" t="s">
        <v>128</v>
      </c>
      <c r="H4529" s="48" t="s">
        <v>754</v>
      </c>
      <c r="I4529" s="48">
        <v>5</v>
      </c>
    </row>
    <row r="4530" spans="1:9" x14ac:dyDescent="0.3">
      <c r="A4530" s="48">
        <v>469</v>
      </c>
      <c r="B4530" s="48" t="s">
        <v>291</v>
      </c>
      <c r="C4530" s="48" t="str">
        <f>VLOOKUP(Table14[[#This Row],[Subject]],Sheet2!$A$1:$B$60,2,0)</f>
        <v>FEMALE</v>
      </c>
      <c r="D4530" s="48" t="str">
        <f>TEXT(Table14[[#This Row],[Date]],"MMMM")</f>
        <v>September</v>
      </c>
      <c r="E4530" s="38">
        <v>45171</v>
      </c>
      <c r="F4530" s="48" t="s">
        <v>17</v>
      </c>
      <c r="G4530" s="48" t="s">
        <v>128</v>
      </c>
      <c r="H4530" s="48" t="s">
        <v>755</v>
      </c>
      <c r="I4530" s="48">
        <v>1</v>
      </c>
    </row>
    <row r="4531" spans="1:9" x14ac:dyDescent="0.3">
      <c r="A4531" s="48">
        <v>470</v>
      </c>
      <c r="B4531" s="48" t="s">
        <v>291</v>
      </c>
      <c r="C4531" s="48" t="str">
        <f>VLOOKUP(Table14[[#This Row],[Subject]],Sheet2!$A$1:$B$60,2,0)</f>
        <v>FEMALE</v>
      </c>
      <c r="D4531" s="48" t="str">
        <f>TEXT(Table14[[#This Row],[Date]],"MMMM")</f>
        <v>September</v>
      </c>
      <c r="E4531" s="38">
        <v>45171</v>
      </c>
      <c r="F4531" s="48" t="s">
        <v>17</v>
      </c>
      <c r="G4531" s="48" t="s">
        <v>128</v>
      </c>
      <c r="H4531" s="48" t="s">
        <v>756</v>
      </c>
      <c r="I4531" s="48">
        <v>3</v>
      </c>
    </row>
    <row r="4532" spans="1:9" x14ac:dyDescent="0.3">
      <c r="A4532" s="48">
        <v>471</v>
      </c>
      <c r="B4532" s="48" t="s">
        <v>291</v>
      </c>
      <c r="C4532" s="48" t="str">
        <f>VLOOKUP(Table14[[#This Row],[Subject]],Sheet2!$A$1:$B$60,2,0)</f>
        <v>FEMALE</v>
      </c>
      <c r="D4532" s="48" t="str">
        <f>TEXT(Table14[[#This Row],[Date]],"MMMM")</f>
        <v>September</v>
      </c>
      <c r="E4532" s="38">
        <v>45171</v>
      </c>
      <c r="F4532" s="48" t="s">
        <v>17</v>
      </c>
      <c r="G4532" s="48" t="s">
        <v>128</v>
      </c>
      <c r="H4532" s="48" t="s">
        <v>757</v>
      </c>
      <c r="I4532" s="48">
        <v>4</v>
      </c>
    </row>
    <row r="4533" spans="1:9" x14ac:dyDescent="0.3">
      <c r="A4533" s="48">
        <v>472</v>
      </c>
      <c r="B4533" s="48" t="s">
        <v>291</v>
      </c>
      <c r="C4533" s="48" t="str">
        <f>VLOOKUP(Table14[[#This Row],[Subject]],Sheet2!$A$1:$B$60,2,0)</f>
        <v>FEMALE</v>
      </c>
      <c r="D4533" s="48" t="str">
        <f>TEXT(Table14[[#This Row],[Date]],"MMMM")</f>
        <v>September</v>
      </c>
      <c r="E4533" s="38">
        <v>45171</v>
      </c>
      <c r="F4533" s="48" t="s">
        <v>17</v>
      </c>
      <c r="G4533" s="48" t="s">
        <v>128</v>
      </c>
      <c r="H4533" s="48" t="s">
        <v>758</v>
      </c>
      <c r="I4533" s="48">
        <v>2</v>
      </c>
    </row>
    <row r="4534" spans="1:9" x14ac:dyDescent="0.3">
      <c r="A4534" s="48">
        <v>473</v>
      </c>
      <c r="B4534" s="48" t="s">
        <v>291</v>
      </c>
      <c r="C4534" s="48" t="str">
        <f>VLOOKUP(Table14[[#This Row],[Subject]],Sheet2!$A$1:$B$60,2,0)</f>
        <v>FEMALE</v>
      </c>
      <c r="D4534" s="48" t="str">
        <f>TEXT(Table14[[#This Row],[Date]],"MMMM")</f>
        <v>September</v>
      </c>
      <c r="E4534" s="38">
        <v>45171</v>
      </c>
      <c r="F4534" s="48" t="s">
        <v>17</v>
      </c>
      <c r="G4534" s="48" t="s">
        <v>128</v>
      </c>
      <c r="H4534" s="48" t="s">
        <v>759</v>
      </c>
      <c r="I4534" s="48">
        <v>5</v>
      </c>
    </row>
    <row r="4535" spans="1:9" x14ac:dyDescent="0.3">
      <c r="A4535" s="48">
        <v>474</v>
      </c>
      <c r="B4535" s="48" t="s">
        <v>291</v>
      </c>
      <c r="C4535" s="48" t="str">
        <f>VLOOKUP(Table14[[#This Row],[Subject]],Sheet2!$A$1:$B$60,2,0)</f>
        <v>FEMALE</v>
      </c>
      <c r="D4535" s="48" t="str">
        <f>TEXT(Table14[[#This Row],[Date]],"MMMM")</f>
        <v>September</v>
      </c>
      <c r="E4535" s="38">
        <v>45171</v>
      </c>
      <c r="F4535" s="48" t="s">
        <v>17</v>
      </c>
      <c r="G4535" s="48" t="s">
        <v>128</v>
      </c>
      <c r="H4535" s="48" t="s">
        <v>760</v>
      </c>
      <c r="I4535" s="48">
        <v>3</v>
      </c>
    </row>
    <row r="4536" spans="1:9" x14ac:dyDescent="0.3">
      <c r="A4536" s="48">
        <v>475</v>
      </c>
      <c r="B4536" s="48" t="s">
        <v>291</v>
      </c>
      <c r="C4536" s="48" t="str">
        <f>VLOOKUP(Table14[[#This Row],[Subject]],Sheet2!$A$1:$B$60,2,0)</f>
        <v>FEMALE</v>
      </c>
      <c r="D4536" s="48" t="str">
        <f>TEXT(Table14[[#This Row],[Date]],"MMMM")</f>
        <v>September</v>
      </c>
      <c r="E4536" s="38">
        <v>45171</v>
      </c>
      <c r="F4536" s="48" t="s">
        <v>17</v>
      </c>
      <c r="G4536" s="48" t="s">
        <v>145</v>
      </c>
      <c r="H4536" s="48" t="s">
        <v>761</v>
      </c>
      <c r="I4536" s="48">
        <v>0</v>
      </c>
    </row>
    <row r="4537" spans="1:9" x14ac:dyDescent="0.3">
      <c r="A4537" s="48">
        <v>476</v>
      </c>
      <c r="B4537" s="48" t="s">
        <v>291</v>
      </c>
      <c r="C4537" s="48" t="str">
        <f>VLOOKUP(Table14[[#This Row],[Subject]],Sheet2!$A$1:$B$60,2,0)</f>
        <v>FEMALE</v>
      </c>
      <c r="D4537" s="48" t="str">
        <f>TEXT(Table14[[#This Row],[Date]],"MMMM")</f>
        <v>September</v>
      </c>
      <c r="E4537" s="38">
        <v>45171</v>
      </c>
      <c r="F4537" s="48" t="s">
        <v>17</v>
      </c>
      <c r="G4537" s="48" t="s">
        <v>145</v>
      </c>
      <c r="H4537" s="48" t="s">
        <v>762</v>
      </c>
      <c r="I4537" s="48">
        <v>1</v>
      </c>
    </row>
    <row r="4538" spans="1:9" x14ac:dyDescent="0.3">
      <c r="A4538" s="48">
        <v>477</v>
      </c>
      <c r="B4538" s="48" t="s">
        <v>291</v>
      </c>
      <c r="C4538" s="48" t="str">
        <f>VLOOKUP(Table14[[#This Row],[Subject]],Sheet2!$A$1:$B$60,2,0)</f>
        <v>FEMALE</v>
      </c>
      <c r="D4538" s="48" t="str">
        <f>TEXT(Table14[[#This Row],[Date]],"MMMM")</f>
        <v>September</v>
      </c>
      <c r="E4538" s="38">
        <v>45171</v>
      </c>
      <c r="F4538" s="48" t="s">
        <v>17</v>
      </c>
      <c r="G4538" s="48" t="s">
        <v>145</v>
      </c>
      <c r="H4538" s="48" t="s">
        <v>763</v>
      </c>
      <c r="I4538" s="48">
        <v>0</v>
      </c>
    </row>
    <row r="4539" spans="1:9" x14ac:dyDescent="0.3">
      <c r="A4539" s="48">
        <v>478</v>
      </c>
      <c r="B4539" s="48" t="s">
        <v>291</v>
      </c>
      <c r="C4539" s="48" t="str">
        <f>VLOOKUP(Table14[[#This Row],[Subject]],Sheet2!$A$1:$B$60,2,0)</f>
        <v>FEMALE</v>
      </c>
      <c r="D4539" s="48" t="str">
        <f>TEXT(Table14[[#This Row],[Date]],"MMMM")</f>
        <v>September</v>
      </c>
      <c r="E4539" s="38">
        <v>45171</v>
      </c>
      <c r="F4539" s="48" t="s">
        <v>17</v>
      </c>
      <c r="G4539" s="48" t="s">
        <v>145</v>
      </c>
      <c r="H4539" s="48" t="s">
        <v>764</v>
      </c>
      <c r="I4539" s="48">
        <v>0</v>
      </c>
    </row>
    <row r="4540" spans="1:9" x14ac:dyDescent="0.3">
      <c r="A4540" s="48">
        <v>479</v>
      </c>
      <c r="B4540" s="48" t="s">
        <v>291</v>
      </c>
      <c r="C4540" s="48" t="str">
        <f>VLOOKUP(Table14[[#This Row],[Subject]],Sheet2!$A$1:$B$60,2,0)</f>
        <v>FEMALE</v>
      </c>
      <c r="D4540" s="48" t="str">
        <f>TEXT(Table14[[#This Row],[Date]],"MMMM")</f>
        <v>September</v>
      </c>
      <c r="E4540" s="38">
        <v>45171</v>
      </c>
      <c r="F4540" s="48" t="s">
        <v>17</v>
      </c>
      <c r="G4540" s="48" t="s">
        <v>145</v>
      </c>
      <c r="H4540" s="48" t="s">
        <v>765</v>
      </c>
      <c r="I4540" s="48">
        <v>2</v>
      </c>
    </row>
    <row r="4541" spans="1:9" x14ac:dyDescent="0.3">
      <c r="A4541" s="48">
        <v>480</v>
      </c>
      <c r="B4541" s="48" t="s">
        <v>291</v>
      </c>
      <c r="C4541" s="48" t="str">
        <f>VLOOKUP(Table14[[#This Row],[Subject]],Sheet2!$A$1:$B$60,2,0)</f>
        <v>FEMALE</v>
      </c>
      <c r="D4541" s="48" t="str">
        <f>TEXT(Table14[[#This Row],[Date]],"MMMM")</f>
        <v>September</v>
      </c>
      <c r="E4541" s="38">
        <v>45171</v>
      </c>
      <c r="F4541" s="48" t="s">
        <v>17</v>
      </c>
      <c r="G4541" s="48" t="s">
        <v>145</v>
      </c>
      <c r="H4541" s="48" t="s">
        <v>766</v>
      </c>
      <c r="I4541" s="48">
        <v>2</v>
      </c>
    </row>
    <row r="4542" spans="1:9" x14ac:dyDescent="0.3">
      <c r="A4542" s="48">
        <v>481</v>
      </c>
      <c r="B4542" s="48" t="s">
        <v>291</v>
      </c>
      <c r="C4542" s="48" t="str">
        <f>VLOOKUP(Table14[[#This Row],[Subject]],Sheet2!$A$1:$B$60,2,0)</f>
        <v>FEMALE</v>
      </c>
      <c r="D4542" s="48" t="str">
        <f>TEXT(Table14[[#This Row],[Date]],"MMMM")</f>
        <v>September</v>
      </c>
      <c r="E4542" s="38">
        <v>45171</v>
      </c>
      <c r="F4542" s="48" t="s">
        <v>17</v>
      </c>
      <c r="G4542" s="48" t="s">
        <v>145</v>
      </c>
      <c r="H4542" s="48" t="s">
        <v>767</v>
      </c>
      <c r="I4542" s="48">
        <v>0</v>
      </c>
    </row>
    <row r="4543" spans="1:9" x14ac:dyDescent="0.3">
      <c r="A4543" s="48">
        <v>482</v>
      </c>
      <c r="B4543" s="48" t="s">
        <v>291</v>
      </c>
      <c r="C4543" s="48" t="str">
        <f>VLOOKUP(Table14[[#This Row],[Subject]],Sheet2!$A$1:$B$60,2,0)</f>
        <v>FEMALE</v>
      </c>
      <c r="D4543" s="48" t="str">
        <f>TEXT(Table14[[#This Row],[Date]],"MMMM")</f>
        <v>September</v>
      </c>
      <c r="E4543" s="38">
        <v>45171</v>
      </c>
      <c r="F4543" s="48" t="s">
        <v>17</v>
      </c>
      <c r="G4543" s="48" t="s">
        <v>145</v>
      </c>
      <c r="H4543" s="48" t="s">
        <v>768</v>
      </c>
      <c r="I4543" s="48">
        <v>1</v>
      </c>
    </row>
    <row r="4544" spans="1:9" x14ac:dyDescent="0.3">
      <c r="A4544" s="48">
        <v>483</v>
      </c>
      <c r="B4544" s="48" t="s">
        <v>291</v>
      </c>
      <c r="C4544" s="48" t="str">
        <f>VLOOKUP(Table14[[#This Row],[Subject]],Sheet2!$A$1:$B$60,2,0)</f>
        <v>FEMALE</v>
      </c>
      <c r="D4544" s="48" t="str">
        <f>TEXT(Table14[[#This Row],[Date]],"MMMM")</f>
        <v>September</v>
      </c>
      <c r="E4544" s="38">
        <v>45171</v>
      </c>
      <c r="F4544" s="48" t="s">
        <v>17</v>
      </c>
      <c r="G4544" s="48" t="s">
        <v>145</v>
      </c>
      <c r="H4544" s="48" t="s">
        <v>769</v>
      </c>
      <c r="I4544" s="48">
        <v>0</v>
      </c>
    </row>
    <row r="4545" spans="1:9" x14ac:dyDescent="0.3">
      <c r="A4545" s="48">
        <v>484</v>
      </c>
      <c r="B4545" s="48" t="s">
        <v>291</v>
      </c>
      <c r="C4545" s="48" t="str">
        <f>VLOOKUP(Table14[[#This Row],[Subject]],Sheet2!$A$1:$B$60,2,0)</f>
        <v>FEMALE</v>
      </c>
      <c r="D4545" s="48" t="str">
        <f>TEXT(Table14[[#This Row],[Date]],"MMMM")</f>
        <v>September</v>
      </c>
      <c r="E4545" s="38">
        <v>45171</v>
      </c>
      <c r="F4545" s="48" t="s">
        <v>17</v>
      </c>
      <c r="G4545" s="48" t="s">
        <v>145</v>
      </c>
      <c r="H4545" s="48" t="s">
        <v>770</v>
      </c>
      <c r="I4545" s="48">
        <v>2</v>
      </c>
    </row>
    <row r="4546" spans="1:9" x14ac:dyDescent="0.3">
      <c r="A4546" s="48">
        <v>485</v>
      </c>
      <c r="B4546" s="48" t="s">
        <v>291</v>
      </c>
      <c r="C4546" s="48" t="str">
        <f>VLOOKUP(Table14[[#This Row],[Subject]],Sheet2!$A$1:$B$60,2,0)</f>
        <v>FEMALE</v>
      </c>
      <c r="D4546" s="48" t="str">
        <f>TEXT(Table14[[#This Row],[Date]],"MMMM")</f>
        <v>September</v>
      </c>
      <c r="E4546" s="38">
        <v>45171</v>
      </c>
      <c r="F4546" s="48" t="s">
        <v>17</v>
      </c>
      <c r="G4546" s="48" t="s">
        <v>145</v>
      </c>
      <c r="H4546" s="48" t="s">
        <v>771</v>
      </c>
      <c r="I4546" s="48">
        <v>0</v>
      </c>
    </row>
    <row r="4547" spans="1:9" x14ac:dyDescent="0.3">
      <c r="A4547" s="48">
        <v>486</v>
      </c>
      <c r="B4547" s="48" t="s">
        <v>291</v>
      </c>
      <c r="C4547" s="48" t="str">
        <f>VLOOKUP(Table14[[#This Row],[Subject]],Sheet2!$A$1:$B$60,2,0)</f>
        <v>FEMALE</v>
      </c>
      <c r="D4547" s="48" t="str">
        <f>TEXT(Table14[[#This Row],[Date]],"MMMM")</f>
        <v>September</v>
      </c>
      <c r="E4547" s="38">
        <v>45171</v>
      </c>
      <c r="F4547" s="48" t="s">
        <v>17</v>
      </c>
      <c r="G4547" s="48" t="s">
        <v>145</v>
      </c>
      <c r="H4547" s="48" t="s">
        <v>772</v>
      </c>
      <c r="I4547" s="48">
        <v>1</v>
      </c>
    </row>
    <row r="4548" spans="1:9" x14ac:dyDescent="0.3">
      <c r="A4548" s="48">
        <v>487</v>
      </c>
      <c r="B4548" s="48" t="s">
        <v>291</v>
      </c>
      <c r="C4548" s="48" t="str">
        <f>VLOOKUP(Table14[[#This Row],[Subject]],Sheet2!$A$1:$B$60,2,0)</f>
        <v>FEMALE</v>
      </c>
      <c r="D4548" s="48" t="str">
        <f>TEXT(Table14[[#This Row],[Date]],"MMMM")</f>
        <v>September</v>
      </c>
      <c r="E4548" s="38">
        <v>45171</v>
      </c>
      <c r="F4548" s="48" t="s">
        <v>17</v>
      </c>
      <c r="G4548" s="48" t="s">
        <v>145</v>
      </c>
      <c r="H4548" s="48" t="s">
        <v>773</v>
      </c>
      <c r="I4548" s="48">
        <v>0</v>
      </c>
    </row>
    <row r="4549" spans="1:9" x14ac:dyDescent="0.3">
      <c r="A4549" s="48">
        <v>488</v>
      </c>
      <c r="B4549" s="48" t="s">
        <v>291</v>
      </c>
      <c r="C4549" s="48" t="str">
        <f>VLOOKUP(Table14[[#This Row],[Subject]],Sheet2!$A$1:$B$60,2,0)</f>
        <v>FEMALE</v>
      </c>
      <c r="D4549" s="48" t="str">
        <f>TEXT(Table14[[#This Row],[Date]],"MMMM")</f>
        <v>September</v>
      </c>
      <c r="E4549" s="38">
        <v>45171</v>
      </c>
      <c r="F4549" s="48" t="s">
        <v>17</v>
      </c>
      <c r="G4549" s="48" t="s">
        <v>145</v>
      </c>
      <c r="H4549" s="48" t="s">
        <v>774</v>
      </c>
      <c r="I4549" s="48">
        <v>1</v>
      </c>
    </row>
    <row r="4550" spans="1:9" x14ac:dyDescent="0.3">
      <c r="A4550" s="48">
        <v>489</v>
      </c>
      <c r="B4550" s="48" t="s">
        <v>291</v>
      </c>
      <c r="C4550" s="48" t="str">
        <f>VLOOKUP(Table14[[#This Row],[Subject]],Sheet2!$A$1:$B$60,2,0)</f>
        <v>FEMALE</v>
      </c>
      <c r="D4550" s="48" t="str">
        <f>TEXT(Table14[[#This Row],[Date]],"MMMM")</f>
        <v>September</v>
      </c>
      <c r="E4550" s="38">
        <v>45171</v>
      </c>
      <c r="F4550" s="48" t="s">
        <v>17</v>
      </c>
      <c r="G4550" s="48" t="s">
        <v>145</v>
      </c>
      <c r="H4550" s="48" t="s">
        <v>775</v>
      </c>
      <c r="I4550" s="48">
        <v>1</v>
      </c>
    </row>
    <row r="4551" spans="1:9" x14ac:dyDescent="0.3">
      <c r="A4551" s="48">
        <v>490</v>
      </c>
      <c r="B4551" s="48" t="s">
        <v>291</v>
      </c>
      <c r="C4551" s="48" t="str">
        <f>VLOOKUP(Table14[[#This Row],[Subject]],Sheet2!$A$1:$B$60,2,0)</f>
        <v>FEMALE</v>
      </c>
      <c r="D4551" s="48" t="str">
        <f>TEXT(Table14[[#This Row],[Date]],"MMMM")</f>
        <v>September</v>
      </c>
      <c r="E4551" s="38">
        <v>45171</v>
      </c>
      <c r="F4551" s="48" t="s">
        <v>17</v>
      </c>
      <c r="G4551" s="48" t="s">
        <v>145</v>
      </c>
      <c r="H4551" s="48" t="s">
        <v>776</v>
      </c>
      <c r="I4551" s="48">
        <v>1</v>
      </c>
    </row>
    <row r="4552" spans="1:9" x14ac:dyDescent="0.3">
      <c r="A4552" s="48">
        <v>491</v>
      </c>
      <c r="B4552" s="48" t="s">
        <v>291</v>
      </c>
      <c r="C4552" s="48" t="str">
        <f>VLOOKUP(Table14[[#This Row],[Subject]],Sheet2!$A$1:$B$60,2,0)</f>
        <v>FEMALE</v>
      </c>
      <c r="D4552" s="48" t="str">
        <f>TEXT(Table14[[#This Row],[Date]],"MMMM")</f>
        <v>September</v>
      </c>
      <c r="E4552" s="38">
        <v>45171</v>
      </c>
      <c r="F4552" s="48" t="s">
        <v>17</v>
      </c>
      <c r="G4552" s="48" t="s">
        <v>145</v>
      </c>
      <c r="H4552" s="48" t="s">
        <v>777</v>
      </c>
      <c r="I4552" s="48">
        <v>0</v>
      </c>
    </row>
    <row r="4553" spans="1:9" x14ac:dyDescent="0.3">
      <c r="A4553" s="48">
        <v>492</v>
      </c>
      <c r="B4553" s="48" t="s">
        <v>291</v>
      </c>
      <c r="C4553" s="48" t="str">
        <f>VLOOKUP(Table14[[#This Row],[Subject]],Sheet2!$A$1:$B$60,2,0)</f>
        <v>FEMALE</v>
      </c>
      <c r="D4553" s="48" t="str">
        <f>TEXT(Table14[[#This Row],[Date]],"MMMM")</f>
        <v>September</v>
      </c>
      <c r="E4553" s="38">
        <v>45171</v>
      </c>
      <c r="F4553" s="48" t="s">
        <v>17</v>
      </c>
      <c r="G4553" s="48" t="s">
        <v>145</v>
      </c>
      <c r="H4553" s="48" t="s">
        <v>778</v>
      </c>
      <c r="I4553" s="48">
        <v>2</v>
      </c>
    </row>
    <row r="4554" spans="1:9" x14ac:dyDescent="0.3">
      <c r="A4554" s="48">
        <v>493</v>
      </c>
      <c r="B4554" s="48" t="s">
        <v>291</v>
      </c>
      <c r="C4554" s="48" t="str">
        <f>VLOOKUP(Table14[[#This Row],[Subject]],Sheet2!$A$1:$B$60,2,0)</f>
        <v>FEMALE</v>
      </c>
      <c r="D4554" s="48" t="str">
        <f>TEXT(Table14[[#This Row],[Date]],"MMMM")</f>
        <v>September</v>
      </c>
      <c r="E4554" s="38">
        <v>45171</v>
      </c>
      <c r="F4554" s="48" t="s">
        <v>17</v>
      </c>
      <c r="G4554" s="48" t="s">
        <v>145</v>
      </c>
      <c r="H4554" s="48" t="s">
        <v>779</v>
      </c>
      <c r="I4554" s="48">
        <v>1</v>
      </c>
    </row>
    <row r="4555" spans="1:9" x14ac:dyDescent="0.3">
      <c r="A4555" s="48">
        <v>494</v>
      </c>
      <c r="B4555" s="48" t="s">
        <v>291</v>
      </c>
      <c r="C4555" s="48" t="str">
        <f>VLOOKUP(Table14[[#This Row],[Subject]],Sheet2!$A$1:$B$60,2,0)</f>
        <v>FEMALE</v>
      </c>
      <c r="D4555" s="48" t="str">
        <f>TEXT(Table14[[#This Row],[Date]],"MMMM")</f>
        <v>September</v>
      </c>
      <c r="E4555" s="38">
        <v>45171</v>
      </c>
      <c r="F4555" s="48" t="s">
        <v>17</v>
      </c>
      <c r="G4555" s="48" t="s">
        <v>165</v>
      </c>
      <c r="H4555" s="48" t="s">
        <v>780</v>
      </c>
      <c r="I4555" s="48">
        <v>1</v>
      </c>
    </row>
    <row r="4556" spans="1:9" x14ac:dyDescent="0.3">
      <c r="A4556" s="48">
        <v>495</v>
      </c>
      <c r="B4556" s="48" t="s">
        <v>291</v>
      </c>
      <c r="C4556" s="48" t="str">
        <f>VLOOKUP(Table14[[#This Row],[Subject]],Sheet2!$A$1:$B$60,2,0)</f>
        <v>FEMALE</v>
      </c>
      <c r="D4556" s="48" t="str">
        <f>TEXT(Table14[[#This Row],[Date]],"MMMM")</f>
        <v>September</v>
      </c>
      <c r="E4556" s="38">
        <v>45171</v>
      </c>
      <c r="F4556" s="48" t="s">
        <v>17</v>
      </c>
      <c r="G4556" s="48" t="s">
        <v>165</v>
      </c>
      <c r="H4556" s="48" t="s">
        <v>781</v>
      </c>
      <c r="I4556" s="48">
        <v>3</v>
      </c>
    </row>
    <row r="4557" spans="1:9" x14ac:dyDescent="0.3">
      <c r="A4557" s="48">
        <v>496</v>
      </c>
      <c r="B4557" s="48" t="s">
        <v>291</v>
      </c>
      <c r="C4557" s="48" t="str">
        <f>VLOOKUP(Table14[[#This Row],[Subject]],Sheet2!$A$1:$B$60,2,0)</f>
        <v>FEMALE</v>
      </c>
      <c r="D4557" s="48" t="str">
        <f>TEXT(Table14[[#This Row],[Date]],"MMMM")</f>
        <v>September</v>
      </c>
      <c r="E4557" s="38">
        <v>45171</v>
      </c>
      <c r="F4557" s="48" t="s">
        <v>17</v>
      </c>
      <c r="G4557" s="48" t="s">
        <v>165</v>
      </c>
      <c r="H4557" s="48" t="s">
        <v>782</v>
      </c>
      <c r="I4557" s="48">
        <v>2</v>
      </c>
    </row>
    <row r="4558" spans="1:9" x14ac:dyDescent="0.3">
      <c r="A4558" s="48">
        <v>497</v>
      </c>
      <c r="B4558" s="48" t="s">
        <v>291</v>
      </c>
      <c r="C4558" s="48" t="str">
        <f>VLOOKUP(Table14[[#This Row],[Subject]],Sheet2!$A$1:$B$60,2,0)</f>
        <v>FEMALE</v>
      </c>
      <c r="D4558" s="48" t="str">
        <f>TEXT(Table14[[#This Row],[Date]],"MMMM")</f>
        <v>September</v>
      </c>
      <c r="E4558" s="38">
        <v>45171</v>
      </c>
      <c r="F4558" s="48" t="s">
        <v>17</v>
      </c>
      <c r="G4558" s="48" t="s">
        <v>165</v>
      </c>
      <c r="H4558" s="48" t="s">
        <v>783</v>
      </c>
      <c r="I4558" s="48">
        <v>4</v>
      </c>
    </row>
    <row r="4559" spans="1:9" x14ac:dyDescent="0.3">
      <c r="A4559" s="48">
        <v>498</v>
      </c>
      <c r="B4559" s="48" t="s">
        <v>291</v>
      </c>
      <c r="C4559" s="48" t="str">
        <f>VLOOKUP(Table14[[#This Row],[Subject]],Sheet2!$A$1:$B$60,2,0)</f>
        <v>FEMALE</v>
      </c>
      <c r="D4559" s="48" t="str">
        <f>TEXT(Table14[[#This Row],[Date]],"MMMM")</f>
        <v>September</v>
      </c>
      <c r="E4559" s="38">
        <v>45171</v>
      </c>
      <c r="F4559" s="48" t="s">
        <v>17</v>
      </c>
      <c r="G4559" s="48" t="s">
        <v>165</v>
      </c>
      <c r="H4559" s="48" t="s">
        <v>784</v>
      </c>
      <c r="I4559" s="48">
        <v>1</v>
      </c>
    </row>
    <row r="4560" spans="1:9" x14ac:dyDescent="0.3">
      <c r="A4560" s="48">
        <v>499</v>
      </c>
      <c r="B4560" s="48" t="s">
        <v>291</v>
      </c>
      <c r="C4560" s="48" t="str">
        <f>VLOOKUP(Table14[[#This Row],[Subject]],Sheet2!$A$1:$B$60,2,0)</f>
        <v>FEMALE</v>
      </c>
      <c r="D4560" s="48" t="str">
        <f>TEXT(Table14[[#This Row],[Date]],"MMMM")</f>
        <v>September</v>
      </c>
      <c r="E4560" s="38">
        <v>45171</v>
      </c>
      <c r="F4560" s="48" t="s">
        <v>17</v>
      </c>
      <c r="G4560" s="48" t="s">
        <v>165</v>
      </c>
      <c r="H4560" s="48" t="s">
        <v>785</v>
      </c>
      <c r="I4560" s="48">
        <v>4</v>
      </c>
    </row>
    <row r="4561" spans="1:9" x14ac:dyDescent="0.3">
      <c r="A4561" s="48">
        <v>500</v>
      </c>
      <c r="B4561" s="48" t="s">
        <v>291</v>
      </c>
      <c r="C4561" s="48" t="str">
        <f>VLOOKUP(Table14[[#This Row],[Subject]],Sheet2!$A$1:$B$60,2,0)</f>
        <v>FEMALE</v>
      </c>
      <c r="D4561" s="48" t="str">
        <f>TEXT(Table14[[#This Row],[Date]],"MMMM")</f>
        <v>September</v>
      </c>
      <c r="E4561" s="38">
        <v>45171</v>
      </c>
      <c r="F4561" s="48" t="s">
        <v>17</v>
      </c>
      <c r="G4561" s="48" t="s">
        <v>165</v>
      </c>
      <c r="H4561" s="48" t="s">
        <v>786</v>
      </c>
      <c r="I4561" s="48">
        <v>2</v>
      </c>
    </row>
    <row r="4562" spans="1:9" x14ac:dyDescent="0.3">
      <c r="A4562" s="48">
        <v>501</v>
      </c>
      <c r="B4562" s="48" t="s">
        <v>291</v>
      </c>
      <c r="C4562" s="48" t="str">
        <f>VLOOKUP(Table14[[#This Row],[Subject]],Sheet2!$A$1:$B$60,2,0)</f>
        <v>FEMALE</v>
      </c>
      <c r="D4562" s="48" t="str">
        <f>TEXT(Table14[[#This Row],[Date]],"MMMM")</f>
        <v>September</v>
      </c>
      <c r="E4562" s="38">
        <v>45171</v>
      </c>
      <c r="F4562" s="48" t="s">
        <v>17</v>
      </c>
      <c r="G4562" s="48" t="s">
        <v>165</v>
      </c>
      <c r="H4562" s="48" t="s">
        <v>787</v>
      </c>
      <c r="I4562" s="48">
        <v>2</v>
      </c>
    </row>
    <row r="4563" spans="1:9" x14ac:dyDescent="0.3">
      <c r="A4563" s="48">
        <v>502</v>
      </c>
      <c r="B4563" s="48" t="s">
        <v>291</v>
      </c>
      <c r="C4563" s="48" t="str">
        <f>VLOOKUP(Table14[[#This Row],[Subject]],Sheet2!$A$1:$B$60,2,0)</f>
        <v>FEMALE</v>
      </c>
      <c r="D4563" s="48" t="str">
        <f>TEXT(Table14[[#This Row],[Date]],"MMMM")</f>
        <v>September</v>
      </c>
      <c r="E4563" s="38">
        <v>45171</v>
      </c>
      <c r="F4563" s="48" t="s">
        <v>17</v>
      </c>
      <c r="G4563" s="48" t="s">
        <v>165</v>
      </c>
      <c r="H4563" s="48" t="s">
        <v>788</v>
      </c>
      <c r="I4563" s="48">
        <v>4</v>
      </c>
    </row>
    <row r="4564" spans="1:9" x14ac:dyDescent="0.3">
      <c r="A4564" s="48">
        <v>503</v>
      </c>
      <c r="B4564" s="48" t="s">
        <v>291</v>
      </c>
      <c r="C4564" s="48" t="str">
        <f>VLOOKUP(Table14[[#This Row],[Subject]],Sheet2!$A$1:$B$60,2,0)</f>
        <v>FEMALE</v>
      </c>
      <c r="D4564" s="48" t="str">
        <f>TEXT(Table14[[#This Row],[Date]],"MMMM")</f>
        <v>September</v>
      </c>
      <c r="E4564" s="38">
        <v>45171</v>
      </c>
      <c r="F4564" s="48" t="s">
        <v>17</v>
      </c>
      <c r="G4564" s="48" t="s">
        <v>165</v>
      </c>
      <c r="H4564" s="48" t="s">
        <v>789</v>
      </c>
      <c r="I4564" s="48">
        <v>1</v>
      </c>
    </row>
    <row r="4565" spans="1:9" x14ac:dyDescent="0.3">
      <c r="A4565" s="48">
        <v>504</v>
      </c>
      <c r="B4565" s="48" t="s">
        <v>291</v>
      </c>
      <c r="C4565" s="48" t="str">
        <f>VLOOKUP(Table14[[#This Row],[Subject]],Sheet2!$A$1:$B$60,2,0)</f>
        <v>FEMALE</v>
      </c>
      <c r="D4565" s="48" t="str">
        <f>TEXT(Table14[[#This Row],[Date]],"MMMM")</f>
        <v>September</v>
      </c>
      <c r="E4565" s="38">
        <v>45171</v>
      </c>
      <c r="F4565" s="48" t="s">
        <v>17</v>
      </c>
      <c r="G4565" s="48" t="s">
        <v>165</v>
      </c>
      <c r="H4565" s="48" t="s">
        <v>790</v>
      </c>
      <c r="I4565" s="48">
        <v>4</v>
      </c>
    </row>
    <row r="4566" spans="1:9" x14ac:dyDescent="0.3">
      <c r="A4566" s="48">
        <v>505</v>
      </c>
      <c r="B4566" s="48" t="s">
        <v>291</v>
      </c>
      <c r="C4566" s="48" t="str">
        <f>VLOOKUP(Table14[[#This Row],[Subject]],Sheet2!$A$1:$B$60,2,0)</f>
        <v>FEMALE</v>
      </c>
      <c r="D4566" s="48" t="str">
        <f>TEXT(Table14[[#This Row],[Date]],"MMMM")</f>
        <v>September</v>
      </c>
      <c r="E4566" s="38">
        <v>45171</v>
      </c>
      <c r="F4566" s="48" t="s">
        <v>17</v>
      </c>
      <c r="G4566" s="48" t="s">
        <v>165</v>
      </c>
      <c r="H4566" s="48" t="s">
        <v>791</v>
      </c>
      <c r="I4566" s="48">
        <v>1</v>
      </c>
    </row>
    <row r="4567" spans="1:9" x14ac:dyDescent="0.3">
      <c r="A4567" s="48">
        <v>506</v>
      </c>
      <c r="B4567" s="48" t="s">
        <v>291</v>
      </c>
      <c r="C4567" s="48" t="str">
        <f>VLOOKUP(Table14[[#This Row],[Subject]],Sheet2!$A$1:$B$60,2,0)</f>
        <v>FEMALE</v>
      </c>
      <c r="D4567" s="48" t="str">
        <f>TEXT(Table14[[#This Row],[Date]],"MMMM")</f>
        <v>September</v>
      </c>
      <c r="E4567" s="38">
        <v>45171</v>
      </c>
      <c r="F4567" s="48" t="s">
        <v>17</v>
      </c>
      <c r="G4567" s="48" t="s">
        <v>165</v>
      </c>
      <c r="H4567" s="48" t="s">
        <v>792</v>
      </c>
      <c r="I4567" s="48">
        <v>4</v>
      </c>
    </row>
    <row r="4568" spans="1:9" x14ac:dyDescent="0.3">
      <c r="A4568" s="48">
        <v>507</v>
      </c>
      <c r="B4568" s="48" t="s">
        <v>291</v>
      </c>
      <c r="C4568" s="48" t="str">
        <f>VLOOKUP(Table14[[#This Row],[Subject]],Sheet2!$A$1:$B$60,2,0)</f>
        <v>FEMALE</v>
      </c>
      <c r="D4568" s="48" t="str">
        <f>TEXT(Table14[[#This Row],[Date]],"MMMM")</f>
        <v>September</v>
      </c>
      <c r="E4568" s="38">
        <v>45171</v>
      </c>
      <c r="F4568" s="48" t="s">
        <v>17</v>
      </c>
      <c r="G4568" s="48" t="s">
        <v>165</v>
      </c>
      <c r="H4568" s="48" t="s">
        <v>793</v>
      </c>
      <c r="I4568" s="48">
        <v>1</v>
      </c>
    </row>
    <row r="4569" spans="1:9" x14ac:dyDescent="0.3">
      <c r="A4569" s="48">
        <v>508</v>
      </c>
      <c r="B4569" s="48" t="s">
        <v>291</v>
      </c>
      <c r="C4569" s="48" t="str">
        <f>VLOOKUP(Table14[[#This Row],[Subject]],Sheet2!$A$1:$B$60,2,0)</f>
        <v>FEMALE</v>
      </c>
      <c r="D4569" s="48" t="str">
        <f>TEXT(Table14[[#This Row],[Date]],"MMMM")</f>
        <v>September</v>
      </c>
      <c r="E4569" s="38">
        <v>45171</v>
      </c>
      <c r="F4569" s="48" t="s">
        <v>17</v>
      </c>
      <c r="G4569" s="48" t="s">
        <v>165</v>
      </c>
      <c r="H4569" s="48" t="s">
        <v>794</v>
      </c>
      <c r="I4569" s="48">
        <v>2</v>
      </c>
    </row>
    <row r="4570" spans="1:9" x14ac:dyDescent="0.3">
      <c r="A4570" s="48">
        <v>509</v>
      </c>
      <c r="B4570" s="48" t="s">
        <v>291</v>
      </c>
      <c r="C4570" s="48" t="str">
        <f>VLOOKUP(Table14[[#This Row],[Subject]],Sheet2!$A$1:$B$60,2,0)</f>
        <v>FEMALE</v>
      </c>
      <c r="D4570" s="48" t="str">
        <f>TEXT(Table14[[#This Row],[Date]],"MMMM")</f>
        <v>September</v>
      </c>
      <c r="E4570" s="38">
        <v>45171</v>
      </c>
      <c r="F4570" s="48" t="s">
        <v>17</v>
      </c>
      <c r="G4570" s="48" t="s">
        <v>165</v>
      </c>
      <c r="H4570" s="48" t="s">
        <v>795</v>
      </c>
      <c r="I4570" s="48">
        <v>3</v>
      </c>
    </row>
    <row r="4571" spans="1:9" x14ac:dyDescent="0.3">
      <c r="A4571" s="48">
        <v>510</v>
      </c>
      <c r="B4571" s="48" t="s">
        <v>291</v>
      </c>
      <c r="C4571" s="48" t="str">
        <f>VLOOKUP(Table14[[#This Row],[Subject]],Sheet2!$A$1:$B$60,2,0)</f>
        <v>FEMALE</v>
      </c>
      <c r="D4571" s="48" t="str">
        <f>TEXT(Table14[[#This Row],[Date]],"MMMM")</f>
        <v>September</v>
      </c>
      <c r="E4571" s="38">
        <v>45171</v>
      </c>
      <c r="F4571" s="48" t="s">
        <v>17</v>
      </c>
      <c r="G4571" s="48" t="s">
        <v>165</v>
      </c>
      <c r="H4571" s="48" t="s">
        <v>796</v>
      </c>
      <c r="I4571" s="48">
        <v>2</v>
      </c>
    </row>
    <row r="4572" spans="1:9" x14ac:dyDescent="0.3">
      <c r="A4572" s="48">
        <v>511</v>
      </c>
      <c r="B4572" s="48" t="s">
        <v>291</v>
      </c>
      <c r="C4572" s="48" t="str">
        <f>VLOOKUP(Table14[[#This Row],[Subject]],Sheet2!$A$1:$B$60,2,0)</f>
        <v>FEMALE</v>
      </c>
      <c r="D4572" s="48" t="str">
        <f>TEXT(Table14[[#This Row],[Date]],"MMMM")</f>
        <v>September</v>
      </c>
      <c r="E4572" s="38">
        <v>45171</v>
      </c>
      <c r="F4572" s="48" t="s">
        <v>17</v>
      </c>
      <c r="G4572" s="48" t="s">
        <v>165</v>
      </c>
      <c r="H4572" s="48" t="s">
        <v>797</v>
      </c>
      <c r="I4572" s="48">
        <v>4</v>
      </c>
    </row>
    <row r="4573" spans="1:9" x14ac:dyDescent="0.3">
      <c r="A4573" s="48">
        <v>512</v>
      </c>
      <c r="B4573" s="48" t="s">
        <v>291</v>
      </c>
      <c r="C4573" s="48" t="str">
        <f>VLOOKUP(Table14[[#This Row],[Subject]],Sheet2!$A$1:$B$60,2,0)</f>
        <v>FEMALE</v>
      </c>
      <c r="D4573" s="48" t="str">
        <f>TEXT(Table14[[#This Row],[Date]],"MMMM")</f>
        <v>September</v>
      </c>
      <c r="E4573" s="38">
        <v>45171</v>
      </c>
      <c r="F4573" s="48" t="s">
        <v>17</v>
      </c>
      <c r="G4573" s="48" t="s">
        <v>165</v>
      </c>
      <c r="H4573" s="48" t="s">
        <v>798</v>
      </c>
      <c r="I4573" s="48">
        <v>2</v>
      </c>
    </row>
    <row r="4574" spans="1:9" x14ac:dyDescent="0.3">
      <c r="A4574" s="48">
        <v>513</v>
      </c>
      <c r="B4574" s="48" t="s">
        <v>291</v>
      </c>
      <c r="C4574" s="48" t="str">
        <f>VLOOKUP(Table14[[#This Row],[Subject]],Sheet2!$A$1:$B$60,2,0)</f>
        <v>FEMALE</v>
      </c>
      <c r="D4574" s="48" t="str">
        <f>TEXT(Table14[[#This Row],[Date]],"MMMM")</f>
        <v>September</v>
      </c>
      <c r="E4574" s="38">
        <v>45171</v>
      </c>
      <c r="F4574" s="48" t="s">
        <v>17</v>
      </c>
      <c r="G4574" s="48" t="s">
        <v>165</v>
      </c>
      <c r="H4574" s="48" t="s">
        <v>799</v>
      </c>
      <c r="I4574" s="48">
        <v>3</v>
      </c>
    </row>
    <row r="4575" spans="1:9" x14ac:dyDescent="0.3">
      <c r="A4575" s="48">
        <v>514</v>
      </c>
      <c r="B4575" s="48" t="s">
        <v>291</v>
      </c>
      <c r="C4575" s="48" t="str">
        <f>VLOOKUP(Table14[[#This Row],[Subject]],Sheet2!$A$1:$B$60,2,0)</f>
        <v>FEMALE</v>
      </c>
      <c r="D4575" s="48" t="str">
        <f>TEXT(Table14[[#This Row],[Date]],"MMMM")</f>
        <v>September</v>
      </c>
      <c r="E4575" s="38">
        <v>45171</v>
      </c>
      <c r="F4575" s="48" t="s">
        <v>17</v>
      </c>
      <c r="G4575" s="48" t="s">
        <v>165</v>
      </c>
      <c r="H4575" s="48" t="s">
        <v>800</v>
      </c>
      <c r="I4575" s="48">
        <v>2</v>
      </c>
    </row>
    <row r="4576" spans="1:9" x14ac:dyDescent="0.3">
      <c r="A4576" s="48">
        <v>515</v>
      </c>
      <c r="B4576" s="48" t="s">
        <v>291</v>
      </c>
      <c r="C4576" s="48" t="str">
        <f>VLOOKUP(Table14[[#This Row],[Subject]],Sheet2!$A$1:$B$60,2,0)</f>
        <v>FEMALE</v>
      </c>
      <c r="D4576" s="48" t="str">
        <f>TEXT(Table14[[#This Row],[Date]],"MMMM")</f>
        <v>September</v>
      </c>
      <c r="E4576" s="38">
        <v>45171</v>
      </c>
      <c r="F4576" s="48" t="s">
        <v>17</v>
      </c>
      <c r="G4576" s="48" t="s">
        <v>165</v>
      </c>
      <c r="H4576" s="48" t="s">
        <v>801</v>
      </c>
      <c r="I4576" s="48">
        <v>2</v>
      </c>
    </row>
    <row r="4577" spans="1:9" x14ac:dyDescent="0.3">
      <c r="A4577" s="48">
        <v>516</v>
      </c>
      <c r="B4577" s="48" t="s">
        <v>291</v>
      </c>
      <c r="C4577" s="48" t="str">
        <f>VLOOKUP(Table14[[#This Row],[Subject]],Sheet2!$A$1:$B$60,2,0)</f>
        <v>FEMALE</v>
      </c>
      <c r="D4577" s="48" t="str">
        <f>TEXT(Table14[[#This Row],[Date]],"MMMM")</f>
        <v>September</v>
      </c>
      <c r="E4577" s="38">
        <v>45171</v>
      </c>
      <c r="F4577" s="48" t="s">
        <v>17</v>
      </c>
      <c r="G4577" s="48" t="s">
        <v>188</v>
      </c>
      <c r="H4577" s="48" t="s">
        <v>802</v>
      </c>
      <c r="I4577" s="48">
        <v>5</v>
      </c>
    </row>
    <row r="4578" spans="1:9" x14ac:dyDescent="0.3">
      <c r="A4578" s="48">
        <v>517</v>
      </c>
      <c r="B4578" s="48" t="s">
        <v>291</v>
      </c>
      <c r="C4578" s="48" t="str">
        <f>VLOOKUP(Table14[[#This Row],[Subject]],Sheet2!$A$1:$B$60,2,0)</f>
        <v>FEMALE</v>
      </c>
      <c r="D4578" s="48" t="str">
        <f>TEXT(Table14[[#This Row],[Date]],"MMMM")</f>
        <v>September</v>
      </c>
      <c r="E4578" s="38">
        <v>45171</v>
      </c>
      <c r="F4578" s="48" t="s">
        <v>17</v>
      </c>
      <c r="G4578" s="48" t="s">
        <v>188</v>
      </c>
      <c r="H4578" s="48" t="s">
        <v>803</v>
      </c>
      <c r="I4578" s="48">
        <v>2</v>
      </c>
    </row>
    <row r="4579" spans="1:9" x14ac:dyDescent="0.3">
      <c r="A4579" s="48">
        <v>518</v>
      </c>
      <c r="B4579" s="48" t="s">
        <v>291</v>
      </c>
      <c r="C4579" s="48" t="str">
        <f>VLOOKUP(Table14[[#This Row],[Subject]],Sheet2!$A$1:$B$60,2,0)</f>
        <v>FEMALE</v>
      </c>
      <c r="D4579" s="48" t="str">
        <f>TEXT(Table14[[#This Row],[Date]],"MMMM")</f>
        <v>September</v>
      </c>
      <c r="E4579" s="38">
        <v>45171</v>
      </c>
      <c r="F4579" s="48" t="s">
        <v>17</v>
      </c>
      <c r="G4579" s="48" t="s">
        <v>188</v>
      </c>
      <c r="H4579" s="48" t="s">
        <v>804</v>
      </c>
      <c r="I4579" s="48">
        <v>3</v>
      </c>
    </row>
    <row r="4580" spans="1:9" x14ac:dyDescent="0.3">
      <c r="A4580" s="48">
        <v>519</v>
      </c>
      <c r="B4580" s="48" t="s">
        <v>291</v>
      </c>
      <c r="C4580" s="48" t="str">
        <f>VLOOKUP(Table14[[#This Row],[Subject]],Sheet2!$A$1:$B$60,2,0)</f>
        <v>FEMALE</v>
      </c>
      <c r="D4580" s="48" t="str">
        <f>TEXT(Table14[[#This Row],[Date]],"MMMM")</f>
        <v>September</v>
      </c>
      <c r="E4580" s="38">
        <v>45171</v>
      </c>
      <c r="F4580" s="48" t="s">
        <v>17</v>
      </c>
      <c r="G4580" s="48" t="s">
        <v>188</v>
      </c>
      <c r="H4580" s="48" t="s">
        <v>805</v>
      </c>
      <c r="I4580" s="48">
        <v>6</v>
      </c>
    </row>
    <row r="4581" spans="1:9" x14ac:dyDescent="0.3">
      <c r="A4581" s="48">
        <v>520</v>
      </c>
      <c r="B4581" s="48" t="s">
        <v>291</v>
      </c>
      <c r="C4581" s="48" t="str">
        <f>VLOOKUP(Table14[[#This Row],[Subject]],Sheet2!$A$1:$B$60,2,0)</f>
        <v>FEMALE</v>
      </c>
      <c r="D4581" s="48" t="str">
        <f>TEXT(Table14[[#This Row],[Date]],"MMMM")</f>
        <v>September</v>
      </c>
      <c r="E4581" s="38">
        <v>45171</v>
      </c>
      <c r="F4581" s="48" t="s">
        <v>17</v>
      </c>
      <c r="G4581" s="48" t="s">
        <v>188</v>
      </c>
      <c r="H4581" s="48" t="s">
        <v>806</v>
      </c>
      <c r="I4581" s="48">
        <v>1</v>
      </c>
    </row>
    <row r="4582" spans="1:9" x14ac:dyDescent="0.3">
      <c r="A4582" s="48">
        <v>521</v>
      </c>
      <c r="B4582" s="48" t="s">
        <v>291</v>
      </c>
      <c r="C4582" s="48" t="str">
        <f>VLOOKUP(Table14[[#This Row],[Subject]],Sheet2!$A$1:$B$60,2,0)</f>
        <v>FEMALE</v>
      </c>
      <c r="D4582" s="48" t="str">
        <f>TEXT(Table14[[#This Row],[Date]],"MMMM")</f>
        <v>September</v>
      </c>
      <c r="E4582" s="38">
        <v>45171</v>
      </c>
      <c r="F4582" s="48" t="s">
        <v>17</v>
      </c>
      <c r="G4582" s="48" t="s">
        <v>188</v>
      </c>
      <c r="H4582" s="48" t="s">
        <v>807</v>
      </c>
      <c r="I4582" s="48">
        <v>3</v>
      </c>
    </row>
    <row r="4583" spans="1:9" x14ac:dyDescent="0.3">
      <c r="A4583" s="48">
        <v>522</v>
      </c>
      <c r="B4583" s="48" t="s">
        <v>291</v>
      </c>
      <c r="C4583" s="48" t="str">
        <f>VLOOKUP(Table14[[#This Row],[Subject]],Sheet2!$A$1:$B$60,2,0)</f>
        <v>FEMALE</v>
      </c>
      <c r="D4583" s="48" t="str">
        <f>TEXT(Table14[[#This Row],[Date]],"MMMM")</f>
        <v>September</v>
      </c>
      <c r="E4583" s="38">
        <v>45171</v>
      </c>
      <c r="F4583" s="48" t="s">
        <v>17</v>
      </c>
      <c r="G4583" s="48" t="s">
        <v>188</v>
      </c>
      <c r="H4583" s="48" t="s">
        <v>808</v>
      </c>
      <c r="I4583" s="48">
        <v>4</v>
      </c>
    </row>
    <row r="4584" spans="1:9" x14ac:dyDescent="0.3">
      <c r="A4584" s="48">
        <v>523</v>
      </c>
      <c r="B4584" s="48" t="s">
        <v>291</v>
      </c>
      <c r="C4584" s="48" t="str">
        <f>VLOOKUP(Table14[[#This Row],[Subject]],Sheet2!$A$1:$B$60,2,0)</f>
        <v>FEMALE</v>
      </c>
      <c r="D4584" s="48" t="str">
        <f>TEXT(Table14[[#This Row],[Date]],"MMMM")</f>
        <v>September</v>
      </c>
      <c r="E4584" s="38">
        <v>45171</v>
      </c>
      <c r="F4584" s="48" t="s">
        <v>17</v>
      </c>
      <c r="G4584" s="48" t="s">
        <v>188</v>
      </c>
      <c r="H4584" s="48" t="s">
        <v>809</v>
      </c>
      <c r="I4584" s="48">
        <v>5</v>
      </c>
    </row>
    <row r="4585" spans="1:9" x14ac:dyDescent="0.3">
      <c r="A4585" s="48">
        <v>524</v>
      </c>
      <c r="B4585" s="48" t="s">
        <v>291</v>
      </c>
      <c r="C4585" s="48" t="str">
        <f>VLOOKUP(Table14[[#This Row],[Subject]],Sheet2!$A$1:$B$60,2,0)</f>
        <v>FEMALE</v>
      </c>
      <c r="D4585" s="48" t="str">
        <f>TEXT(Table14[[#This Row],[Date]],"MMMM")</f>
        <v>September</v>
      </c>
      <c r="E4585" s="38">
        <v>45171</v>
      </c>
      <c r="F4585" s="48" t="s">
        <v>17</v>
      </c>
      <c r="G4585" s="48" t="s">
        <v>188</v>
      </c>
      <c r="H4585" s="48" t="s">
        <v>810</v>
      </c>
      <c r="I4585" s="48">
        <v>2</v>
      </c>
    </row>
    <row r="4586" spans="1:9" x14ac:dyDescent="0.3">
      <c r="A4586" s="48">
        <v>525</v>
      </c>
      <c r="B4586" s="48" t="s">
        <v>291</v>
      </c>
      <c r="C4586" s="48" t="str">
        <f>VLOOKUP(Table14[[#This Row],[Subject]],Sheet2!$A$1:$B$60,2,0)</f>
        <v>FEMALE</v>
      </c>
      <c r="D4586" s="48" t="str">
        <f>TEXT(Table14[[#This Row],[Date]],"MMMM")</f>
        <v>September</v>
      </c>
      <c r="E4586" s="38">
        <v>45171</v>
      </c>
      <c r="F4586" s="48" t="s">
        <v>17</v>
      </c>
      <c r="G4586" s="48" t="s">
        <v>188</v>
      </c>
      <c r="H4586" s="48" t="s">
        <v>811</v>
      </c>
      <c r="I4586" s="48">
        <v>7</v>
      </c>
    </row>
    <row r="4587" spans="1:9" x14ac:dyDescent="0.3">
      <c r="A4587" s="48">
        <v>526</v>
      </c>
      <c r="B4587" s="48" t="s">
        <v>291</v>
      </c>
      <c r="C4587" s="48" t="str">
        <f>VLOOKUP(Table14[[#This Row],[Subject]],Sheet2!$A$1:$B$60,2,0)</f>
        <v>FEMALE</v>
      </c>
      <c r="D4587" s="48" t="str">
        <f>TEXT(Table14[[#This Row],[Date]],"MMMM")</f>
        <v>September</v>
      </c>
      <c r="E4587" s="38">
        <v>45171</v>
      </c>
      <c r="F4587" s="48" t="s">
        <v>17</v>
      </c>
      <c r="G4587" s="48" t="s">
        <v>199</v>
      </c>
      <c r="H4587" s="48" t="s">
        <v>812</v>
      </c>
      <c r="I4587" s="48">
        <v>4</v>
      </c>
    </row>
    <row r="4588" spans="1:9" x14ac:dyDescent="0.3">
      <c r="A4588" s="48">
        <v>527</v>
      </c>
      <c r="B4588" s="48" t="s">
        <v>291</v>
      </c>
      <c r="C4588" s="48" t="str">
        <f>VLOOKUP(Table14[[#This Row],[Subject]],Sheet2!$A$1:$B$60,2,0)</f>
        <v>FEMALE</v>
      </c>
      <c r="D4588" s="48" t="str">
        <f>TEXT(Table14[[#This Row],[Date]],"MMMM")</f>
        <v>September</v>
      </c>
      <c r="E4588" s="38">
        <v>45171</v>
      </c>
      <c r="F4588" s="48" t="s">
        <v>17</v>
      </c>
      <c r="G4588" s="48" t="s">
        <v>199</v>
      </c>
      <c r="H4588" s="48" t="s">
        <v>813</v>
      </c>
      <c r="I4588" s="48">
        <v>6</v>
      </c>
    </row>
    <row r="4589" spans="1:9" x14ac:dyDescent="0.3">
      <c r="A4589" s="48">
        <v>528</v>
      </c>
      <c r="B4589" s="48" t="s">
        <v>291</v>
      </c>
      <c r="C4589" s="48" t="str">
        <f>VLOOKUP(Table14[[#This Row],[Subject]],Sheet2!$A$1:$B$60,2,0)</f>
        <v>FEMALE</v>
      </c>
      <c r="D4589" s="48" t="str">
        <f>TEXT(Table14[[#This Row],[Date]],"MMMM")</f>
        <v>September</v>
      </c>
      <c r="E4589" s="38">
        <v>45171</v>
      </c>
      <c r="F4589" s="48" t="s">
        <v>17</v>
      </c>
      <c r="G4589" s="48" t="s">
        <v>199</v>
      </c>
      <c r="H4589" s="48" t="s">
        <v>814</v>
      </c>
      <c r="I4589" s="48">
        <v>7</v>
      </c>
    </row>
    <row r="4590" spans="1:9" x14ac:dyDescent="0.3">
      <c r="A4590" s="48">
        <v>529</v>
      </c>
      <c r="B4590" s="48" t="s">
        <v>291</v>
      </c>
      <c r="C4590" s="48" t="str">
        <f>VLOOKUP(Table14[[#This Row],[Subject]],Sheet2!$A$1:$B$60,2,0)</f>
        <v>FEMALE</v>
      </c>
      <c r="D4590" s="48" t="str">
        <f>TEXT(Table14[[#This Row],[Date]],"MMMM")</f>
        <v>September</v>
      </c>
      <c r="E4590" s="38">
        <v>45171</v>
      </c>
      <c r="F4590" s="48" t="s">
        <v>17</v>
      </c>
      <c r="G4590" s="48" t="s">
        <v>199</v>
      </c>
      <c r="H4590" s="48" t="s">
        <v>815</v>
      </c>
      <c r="I4590" s="48">
        <v>2</v>
      </c>
    </row>
    <row r="4591" spans="1:9" x14ac:dyDescent="0.3">
      <c r="A4591" s="48">
        <v>530</v>
      </c>
      <c r="B4591" s="48" t="s">
        <v>291</v>
      </c>
      <c r="C4591" s="48" t="str">
        <f>VLOOKUP(Table14[[#This Row],[Subject]],Sheet2!$A$1:$B$60,2,0)</f>
        <v>FEMALE</v>
      </c>
      <c r="D4591" s="48" t="str">
        <f>TEXT(Table14[[#This Row],[Date]],"MMMM")</f>
        <v>September</v>
      </c>
      <c r="E4591" s="38">
        <v>45171</v>
      </c>
      <c r="F4591" s="48" t="s">
        <v>17</v>
      </c>
      <c r="G4591" s="48" t="s">
        <v>199</v>
      </c>
      <c r="H4591" s="48" t="s">
        <v>816</v>
      </c>
      <c r="I4591" s="48">
        <v>3</v>
      </c>
    </row>
    <row r="4592" spans="1:9" x14ac:dyDescent="0.3">
      <c r="A4592" s="48">
        <v>531</v>
      </c>
      <c r="B4592" s="48" t="s">
        <v>291</v>
      </c>
      <c r="C4592" s="48" t="str">
        <f>VLOOKUP(Table14[[#This Row],[Subject]],Sheet2!$A$1:$B$60,2,0)</f>
        <v>FEMALE</v>
      </c>
      <c r="D4592" s="48" t="str">
        <f>TEXT(Table14[[#This Row],[Date]],"MMMM")</f>
        <v>September</v>
      </c>
      <c r="E4592" s="38">
        <v>45171</v>
      </c>
      <c r="F4592" s="48" t="s">
        <v>17</v>
      </c>
      <c r="G4592" s="48" t="s">
        <v>199</v>
      </c>
      <c r="H4592" s="48" t="s">
        <v>817</v>
      </c>
      <c r="I4592" s="48">
        <v>1</v>
      </c>
    </row>
    <row r="4593" spans="1:9" x14ac:dyDescent="0.3">
      <c r="A4593" s="48">
        <v>532</v>
      </c>
      <c r="B4593" s="48" t="s">
        <v>291</v>
      </c>
      <c r="C4593" s="48" t="str">
        <f>VLOOKUP(Table14[[#This Row],[Subject]],Sheet2!$A$1:$B$60,2,0)</f>
        <v>FEMALE</v>
      </c>
      <c r="D4593" s="48" t="str">
        <f>TEXT(Table14[[#This Row],[Date]],"MMMM")</f>
        <v>September</v>
      </c>
      <c r="E4593" s="38">
        <v>45171</v>
      </c>
      <c r="F4593" s="48" t="s">
        <v>17</v>
      </c>
      <c r="G4593" s="48" t="s">
        <v>199</v>
      </c>
      <c r="H4593" s="48" t="s">
        <v>818</v>
      </c>
      <c r="I4593" s="48">
        <v>5</v>
      </c>
    </row>
    <row r="4594" spans="1:9" x14ac:dyDescent="0.3">
      <c r="A4594" s="48">
        <v>533</v>
      </c>
      <c r="B4594" s="48" t="s">
        <v>291</v>
      </c>
      <c r="C4594" s="48" t="str">
        <f>VLOOKUP(Table14[[#This Row],[Subject]],Sheet2!$A$1:$B$60,2,0)</f>
        <v>FEMALE</v>
      </c>
      <c r="D4594" s="48" t="str">
        <f>TEXT(Table14[[#This Row],[Date]],"MMMM")</f>
        <v>September</v>
      </c>
      <c r="E4594" s="38">
        <v>45171</v>
      </c>
      <c r="F4594" s="48" t="s">
        <v>17</v>
      </c>
      <c r="G4594" s="48" t="s">
        <v>199</v>
      </c>
      <c r="H4594" s="48" t="s">
        <v>819</v>
      </c>
      <c r="I4594" s="48">
        <v>7</v>
      </c>
    </row>
    <row r="4595" spans="1:9" x14ac:dyDescent="0.3">
      <c r="A4595" s="48">
        <v>534</v>
      </c>
      <c r="B4595" s="48" t="s">
        <v>291</v>
      </c>
      <c r="C4595" s="48" t="str">
        <f>VLOOKUP(Table14[[#This Row],[Subject]],Sheet2!$A$1:$B$60,2,0)</f>
        <v>FEMALE</v>
      </c>
      <c r="D4595" s="48" t="str">
        <f>TEXT(Table14[[#This Row],[Date]],"MMMM")</f>
        <v>September</v>
      </c>
      <c r="E4595" s="38">
        <v>45171</v>
      </c>
      <c r="F4595" s="48" t="s">
        <v>17</v>
      </c>
      <c r="G4595" s="48" t="s">
        <v>199</v>
      </c>
      <c r="H4595" s="48" t="s">
        <v>820</v>
      </c>
      <c r="I4595" s="48">
        <v>1</v>
      </c>
    </row>
    <row r="4596" spans="1:9" x14ac:dyDescent="0.3">
      <c r="A4596" s="48">
        <v>535</v>
      </c>
      <c r="B4596" s="48" t="s">
        <v>291</v>
      </c>
      <c r="C4596" s="48" t="str">
        <f>VLOOKUP(Table14[[#This Row],[Subject]],Sheet2!$A$1:$B$60,2,0)</f>
        <v>FEMALE</v>
      </c>
      <c r="D4596" s="48" t="str">
        <f>TEXT(Table14[[#This Row],[Date]],"MMMM")</f>
        <v>September</v>
      </c>
      <c r="E4596" s="38">
        <v>45171</v>
      </c>
      <c r="F4596" s="48" t="s">
        <v>17</v>
      </c>
      <c r="G4596" s="48" t="s">
        <v>199</v>
      </c>
      <c r="H4596" s="48" t="s">
        <v>821</v>
      </c>
      <c r="I4596" s="48">
        <v>6</v>
      </c>
    </row>
    <row r="4597" spans="1:9" x14ac:dyDescent="0.3">
      <c r="A4597" s="48">
        <v>536</v>
      </c>
      <c r="B4597" s="48" t="s">
        <v>291</v>
      </c>
      <c r="C4597" s="48" t="str">
        <f>VLOOKUP(Table14[[#This Row],[Subject]],Sheet2!$A$1:$B$60,2,0)</f>
        <v>FEMALE</v>
      </c>
      <c r="D4597" s="48" t="str">
        <f>TEXT(Table14[[#This Row],[Date]],"MMMM")</f>
        <v>September</v>
      </c>
      <c r="E4597" s="38">
        <v>45171</v>
      </c>
      <c r="F4597" s="48" t="s">
        <v>17</v>
      </c>
      <c r="G4597" s="48" t="s">
        <v>199</v>
      </c>
      <c r="H4597" s="48" t="s">
        <v>822</v>
      </c>
      <c r="I4597" s="48">
        <v>5</v>
      </c>
    </row>
    <row r="4598" spans="1:9" x14ac:dyDescent="0.3">
      <c r="A4598" s="48">
        <v>537</v>
      </c>
      <c r="B4598" s="48" t="s">
        <v>291</v>
      </c>
      <c r="C4598" s="48" t="str">
        <f>VLOOKUP(Table14[[#This Row],[Subject]],Sheet2!$A$1:$B$60,2,0)</f>
        <v>FEMALE</v>
      </c>
      <c r="D4598" s="48" t="str">
        <f>TEXT(Table14[[#This Row],[Date]],"MMMM")</f>
        <v>September</v>
      </c>
      <c r="E4598" s="38">
        <v>45171</v>
      </c>
      <c r="F4598" s="48" t="s">
        <v>17</v>
      </c>
      <c r="G4598" s="48" t="s">
        <v>199</v>
      </c>
      <c r="H4598" s="48" t="s">
        <v>823</v>
      </c>
      <c r="I4598" s="48">
        <v>3</v>
      </c>
    </row>
    <row r="4599" spans="1:9" x14ac:dyDescent="0.3">
      <c r="A4599" s="48">
        <v>538</v>
      </c>
      <c r="B4599" s="48" t="s">
        <v>291</v>
      </c>
      <c r="C4599" s="48" t="str">
        <f>VLOOKUP(Table14[[#This Row],[Subject]],Sheet2!$A$1:$B$60,2,0)</f>
        <v>FEMALE</v>
      </c>
      <c r="D4599" s="48" t="str">
        <f>TEXT(Table14[[#This Row],[Date]],"MMMM")</f>
        <v>September</v>
      </c>
      <c r="E4599" s="38">
        <v>45171</v>
      </c>
      <c r="F4599" s="48" t="s">
        <v>17</v>
      </c>
      <c r="G4599" s="48" t="s">
        <v>199</v>
      </c>
      <c r="H4599" s="48" t="s">
        <v>824</v>
      </c>
      <c r="I4599" s="48">
        <v>2</v>
      </c>
    </row>
    <row r="4600" spans="1:9" x14ac:dyDescent="0.3">
      <c r="A4600" s="48">
        <v>539</v>
      </c>
      <c r="B4600" s="48" t="s">
        <v>291</v>
      </c>
      <c r="C4600" s="48" t="str">
        <f>VLOOKUP(Table14[[#This Row],[Subject]],Sheet2!$A$1:$B$60,2,0)</f>
        <v>FEMALE</v>
      </c>
      <c r="D4600" s="48" t="str">
        <f>TEXT(Table14[[#This Row],[Date]],"MMMM")</f>
        <v>September</v>
      </c>
      <c r="E4600" s="38">
        <v>45171</v>
      </c>
      <c r="F4600" s="48" t="s">
        <v>17</v>
      </c>
      <c r="G4600" s="48" t="s">
        <v>199</v>
      </c>
      <c r="H4600" s="48" t="s">
        <v>825</v>
      </c>
      <c r="I4600" s="48">
        <v>1</v>
      </c>
    </row>
    <row r="4601" spans="1:9" x14ac:dyDescent="0.3">
      <c r="A4601" s="48">
        <v>540</v>
      </c>
      <c r="B4601" s="48" t="s">
        <v>291</v>
      </c>
      <c r="C4601" s="48" t="str">
        <f>VLOOKUP(Table14[[#This Row],[Subject]],Sheet2!$A$1:$B$60,2,0)</f>
        <v>FEMALE</v>
      </c>
      <c r="D4601" s="48" t="str">
        <f>TEXT(Table14[[#This Row],[Date]],"MMMM")</f>
        <v>September</v>
      </c>
      <c r="E4601" s="38">
        <v>45171</v>
      </c>
      <c r="F4601" s="48" t="s">
        <v>17</v>
      </c>
      <c r="G4601" s="48" t="s">
        <v>199</v>
      </c>
      <c r="H4601" s="48" t="s">
        <v>826</v>
      </c>
      <c r="I4601" s="48">
        <v>4</v>
      </c>
    </row>
    <row r="4602" spans="1:9" x14ac:dyDescent="0.3">
      <c r="A4602" s="48">
        <v>541</v>
      </c>
      <c r="B4602" s="48" t="s">
        <v>291</v>
      </c>
      <c r="C4602" s="48" t="str">
        <f>VLOOKUP(Table14[[#This Row],[Subject]],Sheet2!$A$1:$B$60,2,0)</f>
        <v>FEMALE</v>
      </c>
      <c r="D4602" s="48" t="str">
        <f>TEXT(Table14[[#This Row],[Date]],"MMMM")</f>
        <v>September</v>
      </c>
      <c r="E4602" s="38">
        <v>45171</v>
      </c>
      <c r="F4602" s="48" t="s">
        <v>17</v>
      </c>
      <c r="G4602" s="48" t="s">
        <v>199</v>
      </c>
      <c r="H4602" s="48" t="s">
        <v>827</v>
      </c>
      <c r="I4602" s="48">
        <v>3</v>
      </c>
    </row>
    <row r="4603" spans="1:9" x14ac:dyDescent="0.3">
      <c r="A4603" s="48">
        <v>542</v>
      </c>
      <c r="B4603" s="48" t="s">
        <v>291</v>
      </c>
      <c r="C4603" s="48" t="str">
        <f>VLOOKUP(Table14[[#This Row],[Subject]],Sheet2!$A$1:$B$60,2,0)</f>
        <v>FEMALE</v>
      </c>
      <c r="D4603" s="48" t="str">
        <f>TEXT(Table14[[#This Row],[Date]],"MMMM")</f>
        <v>September</v>
      </c>
      <c r="E4603" s="38">
        <v>45171</v>
      </c>
      <c r="F4603" s="48" t="s">
        <v>17</v>
      </c>
      <c r="G4603" s="48" t="s">
        <v>199</v>
      </c>
      <c r="H4603" s="48" t="s">
        <v>828</v>
      </c>
      <c r="I4603" s="48">
        <v>7</v>
      </c>
    </row>
    <row r="4604" spans="1:9" x14ac:dyDescent="0.3">
      <c r="A4604" s="48">
        <v>543</v>
      </c>
      <c r="B4604" s="48" t="s">
        <v>291</v>
      </c>
      <c r="C4604" s="48" t="str">
        <f>VLOOKUP(Table14[[#This Row],[Subject]],Sheet2!$A$1:$B$60,2,0)</f>
        <v>FEMALE</v>
      </c>
      <c r="D4604" s="48" t="str">
        <f>TEXT(Table14[[#This Row],[Date]],"MMMM")</f>
        <v>September</v>
      </c>
      <c r="E4604" s="38">
        <v>45171</v>
      </c>
      <c r="F4604" s="48" t="s">
        <v>17</v>
      </c>
      <c r="G4604" s="48" t="s">
        <v>199</v>
      </c>
      <c r="H4604" s="48" t="s">
        <v>829</v>
      </c>
      <c r="I4604" s="48">
        <v>6</v>
      </c>
    </row>
    <row r="4605" spans="1:9" x14ac:dyDescent="0.3">
      <c r="A4605" s="48">
        <v>544</v>
      </c>
      <c r="B4605" s="48" t="s">
        <v>291</v>
      </c>
      <c r="C4605" s="48" t="str">
        <f>VLOOKUP(Table14[[#This Row],[Subject]],Sheet2!$A$1:$B$60,2,0)</f>
        <v>FEMALE</v>
      </c>
      <c r="D4605" s="48" t="str">
        <f>TEXT(Table14[[#This Row],[Date]],"MMMM")</f>
        <v>September</v>
      </c>
      <c r="E4605" s="38">
        <v>45171</v>
      </c>
      <c r="F4605" s="48" t="s">
        <v>17</v>
      </c>
      <c r="G4605" s="48" t="s">
        <v>199</v>
      </c>
      <c r="H4605" s="48" t="s">
        <v>830</v>
      </c>
      <c r="I4605" s="48">
        <v>4</v>
      </c>
    </row>
    <row r="4606" spans="1:9" x14ac:dyDescent="0.3">
      <c r="A4606" s="48">
        <v>545</v>
      </c>
      <c r="B4606" s="48" t="s">
        <v>291</v>
      </c>
      <c r="C4606" s="48" t="str">
        <f>VLOOKUP(Table14[[#This Row],[Subject]],Sheet2!$A$1:$B$60,2,0)</f>
        <v>FEMALE</v>
      </c>
      <c r="D4606" s="48" t="str">
        <f>TEXT(Table14[[#This Row],[Date]],"MMMM")</f>
        <v>September</v>
      </c>
      <c r="E4606" s="38">
        <v>45171</v>
      </c>
      <c r="F4606" s="48" t="s">
        <v>17</v>
      </c>
      <c r="G4606" s="48" t="s">
        <v>219</v>
      </c>
      <c r="H4606" s="48" t="s">
        <v>831</v>
      </c>
      <c r="I4606" s="48">
        <v>6</v>
      </c>
    </row>
    <row r="4607" spans="1:9" x14ac:dyDescent="0.3">
      <c r="A4607" s="48">
        <v>546</v>
      </c>
      <c r="B4607" s="48" t="s">
        <v>291</v>
      </c>
      <c r="C4607" s="48" t="str">
        <f>VLOOKUP(Table14[[#This Row],[Subject]],Sheet2!$A$1:$B$60,2,0)</f>
        <v>FEMALE</v>
      </c>
      <c r="D4607" s="48" t="str">
        <f>TEXT(Table14[[#This Row],[Date]],"MMMM")</f>
        <v>September</v>
      </c>
      <c r="E4607" s="38">
        <v>45171</v>
      </c>
      <c r="F4607" s="48" t="s">
        <v>17</v>
      </c>
      <c r="G4607" s="48" t="s">
        <v>219</v>
      </c>
      <c r="H4607" s="48" t="s">
        <v>832</v>
      </c>
      <c r="I4607" s="48">
        <v>5</v>
      </c>
    </row>
    <row r="4608" spans="1:9" x14ac:dyDescent="0.3">
      <c r="A4608" s="48">
        <v>547</v>
      </c>
      <c r="B4608" s="48" t="s">
        <v>291</v>
      </c>
      <c r="C4608" s="48" t="str">
        <f>VLOOKUP(Table14[[#This Row],[Subject]],Sheet2!$A$1:$B$60,2,0)</f>
        <v>FEMALE</v>
      </c>
      <c r="D4608" s="48" t="str">
        <f>TEXT(Table14[[#This Row],[Date]],"MMMM")</f>
        <v>September</v>
      </c>
      <c r="E4608" s="38">
        <v>45171</v>
      </c>
      <c r="F4608" s="48" t="s">
        <v>17</v>
      </c>
      <c r="G4608" s="48" t="s">
        <v>219</v>
      </c>
      <c r="H4608" s="48" t="s">
        <v>833</v>
      </c>
      <c r="I4608" s="48">
        <v>3</v>
      </c>
    </row>
    <row r="4609" spans="1:9" x14ac:dyDescent="0.3">
      <c r="A4609" s="48">
        <v>548</v>
      </c>
      <c r="B4609" s="48" t="s">
        <v>291</v>
      </c>
      <c r="C4609" s="48" t="str">
        <f>VLOOKUP(Table14[[#This Row],[Subject]],Sheet2!$A$1:$B$60,2,0)</f>
        <v>FEMALE</v>
      </c>
      <c r="D4609" s="48" t="str">
        <f>TEXT(Table14[[#This Row],[Date]],"MMMM")</f>
        <v>September</v>
      </c>
      <c r="E4609" s="38">
        <v>45171</v>
      </c>
      <c r="F4609" s="48" t="s">
        <v>17</v>
      </c>
      <c r="G4609" s="48" t="s">
        <v>219</v>
      </c>
      <c r="H4609" s="48" t="s">
        <v>834</v>
      </c>
      <c r="I4609" s="48">
        <v>7</v>
      </c>
    </row>
    <row r="4610" spans="1:9" x14ac:dyDescent="0.3">
      <c r="A4610" s="48">
        <v>549</v>
      </c>
      <c r="B4610" s="48" t="s">
        <v>291</v>
      </c>
      <c r="C4610" s="48" t="str">
        <f>VLOOKUP(Table14[[#This Row],[Subject]],Sheet2!$A$1:$B$60,2,0)</f>
        <v>FEMALE</v>
      </c>
      <c r="D4610" s="48" t="str">
        <f>TEXT(Table14[[#This Row],[Date]],"MMMM")</f>
        <v>September</v>
      </c>
      <c r="E4610" s="38">
        <v>45171</v>
      </c>
      <c r="F4610" s="48" t="s">
        <v>17</v>
      </c>
      <c r="G4610" s="48" t="s">
        <v>219</v>
      </c>
      <c r="H4610" s="48" t="s">
        <v>835</v>
      </c>
      <c r="I4610" s="48">
        <v>2</v>
      </c>
    </row>
    <row r="4611" spans="1:9" x14ac:dyDescent="0.3">
      <c r="A4611" s="48">
        <v>550</v>
      </c>
      <c r="B4611" s="48" t="s">
        <v>291</v>
      </c>
      <c r="C4611" s="48" t="str">
        <f>VLOOKUP(Table14[[#This Row],[Subject]],Sheet2!$A$1:$B$60,2,0)</f>
        <v>FEMALE</v>
      </c>
      <c r="D4611" s="48" t="str">
        <f>TEXT(Table14[[#This Row],[Date]],"MMMM")</f>
        <v>September</v>
      </c>
      <c r="E4611" s="38">
        <v>45171</v>
      </c>
      <c r="F4611" s="48" t="s">
        <v>17</v>
      </c>
      <c r="G4611" s="48" t="s">
        <v>219</v>
      </c>
      <c r="H4611" s="48" t="s">
        <v>836</v>
      </c>
      <c r="I4611" s="48">
        <v>1</v>
      </c>
    </row>
    <row r="4612" spans="1:9" x14ac:dyDescent="0.3">
      <c r="A4612" s="48">
        <v>551</v>
      </c>
      <c r="B4612" s="48" t="s">
        <v>291</v>
      </c>
      <c r="C4612" s="48" t="str">
        <f>VLOOKUP(Table14[[#This Row],[Subject]],Sheet2!$A$1:$B$60,2,0)</f>
        <v>FEMALE</v>
      </c>
      <c r="D4612" s="48" t="str">
        <f>TEXT(Table14[[#This Row],[Date]],"MMMM")</f>
        <v>September</v>
      </c>
      <c r="E4612" s="38">
        <v>45171</v>
      </c>
      <c r="F4612" s="48" t="s">
        <v>17</v>
      </c>
      <c r="G4612" s="48" t="s">
        <v>219</v>
      </c>
      <c r="H4612" s="48" t="s">
        <v>837</v>
      </c>
      <c r="I4612" s="48">
        <v>4</v>
      </c>
    </row>
    <row r="4613" spans="1:9" x14ac:dyDescent="0.3">
      <c r="A4613" s="48">
        <v>552</v>
      </c>
      <c r="B4613" s="48" t="s">
        <v>291</v>
      </c>
      <c r="C4613" s="48" t="str">
        <f>VLOOKUP(Table14[[#This Row],[Subject]],Sheet2!$A$1:$B$60,2,0)</f>
        <v>FEMALE</v>
      </c>
      <c r="D4613" s="48" t="str">
        <f>TEXT(Table14[[#This Row],[Date]],"MMMM")</f>
        <v>September</v>
      </c>
      <c r="E4613" s="38">
        <v>45171</v>
      </c>
      <c r="F4613" s="48" t="s">
        <v>17</v>
      </c>
      <c r="G4613" s="48" t="s">
        <v>219</v>
      </c>
      <c r="H4613" s="48" t="s">
        <v>838</v>
      </c>
      <c r="I4613" s="48">
        <v>3</v>
      </c>
    </row>
    <row r="4614" spans="1:9" x14ac:dyDescent="0.3">
      <c r="A4614" s="48">
        <v>553</v>
      </c>
      <c r="B4614" s="48" t="s">
        <v>291</v>
      </c>
      <c r="C4614" s="48" t="str">
        <f>VLOOKUP(Table14[[#This Row],[Subject]],Sheet2!$A$1:$B$60,2,0)</f>
        <v>FEMALE</v>
      </c>
      <c r="D4614" s="48" t="str">
        <f>TEXT(Table14[[#This Row],[Date]],"MMMM")</f>
        <v>September</v>
      </c>
      <c r="E4614" s="38">
        <v>45171</v>
      </c>
      <c r="F4614" s="48" t="s">
        <v>17</v>
      </c>
      <c r="G4614" s="48" t="s">
        <v>219</v>
      </c>
      <c r="H4614" s="48" t="s">
        <v>839</v>
      </c>
      <c r="I4614" s="48">
        <v>5</v>
      </c>
    </row>
    <row r="4615" spans="1:9" x14ac:dyDescent="0.3">
      <c r="A4615" s="48">
        <v>554</v>
      </c>
      <c r="B4615" s="48" t="s">
        <v>291</v>
      </c>
      <c r="C4615" s="48" t="str">
        <f>VLOOKUP(Table14[[#This Row],[Subject]],Sheet2!$A$1:$B$60,2,0)</f>
        <v>FEMALE</v>
      </c>
      <c r="D4615" s="48" t="str">
        <f>TEXT(Table14[[#This Row],[Date]],"MMMM")</f>
        <v>September</v>
      </c>
      <c r="E4615" s="38">
        <v>45171</v>
      </c>
      <c r="F4615" s="48" t="s">
        <v>17</v>
      </c>
      <c r="G4615" s="48" t="s">
        <v>219</v>
      </c>
      <c r="H4615" s="48" t="s">
        <v>840</v>
      </c>
      <c r="I4615" s="48">
        <v>6</v>
      </c>
    </row>
    <row r="4616" spans="1:9" x14ac:dyDescent="0.3">
      <c r="A4616" s="48">
        <v>555</v>
      </c>
      <c r="B4616" s="48" t="s">
        <v>291</v>
      </c>
      <c r="C4616" s="48" t="str">
        <f>VLOOKUP(Table14[[#This Row],[Subject]],Sheet2!$A$1:$B$60,2,0)</f>
        <v>FEMALE</v>
      </c>
      <c r="D4616" s="48" t="str">
        <f>TEXT(Table14[[#This Row],[Date]],"MMMM")</f>
        <v>September</v>
      </c>
      <c r="E4616" s="38">
        <v>45171</v>
      </c>
      <c r="F4616" s="48" t="s">
        <v>17</v>
      </c>
      <c r="G4616" s="48" t="s">
        <v>219</v>
      </c>
      <c r="H4616" s="48" t="s">
        <v>841</v>
      </c>
      <c r="I4616" s="48">
        <v>2</v>
      </c>
    </row>
    <row r="4617" spans="1:9" x14ac:dyDescent="0.3">
      <c r="A4617" s="48">
        <v>556</v>
      </c>
      <c r="B4617" s="48" t="s">
        <v>291</v>
      </c>
      <c r="C4617" s="48" t="str">
        <f>VLOOKUP(Table14[[#This Row],[Subject]],Sheet2!$A$1:$B$60,2,0)</f>
        <v>FEMALE</v>
      </c>
      <c r="D4617" s="48" t="str">
        <f>TEXT(Table14[[#This Row],[Date]],"MMMM")</f>
        <v>September</v>
      </c>
      <c r="E4617" s="38">
        <v>45171</v>
      </c>
      <c r="F4617" s="48" t="s">
        <v>17</v>
      </c>
      <c r="G4617" s="48" t="s">
        <v>219</v>
      </c>
      <c r="H4617" s="48" t="s">
        <v>842</v>
      </c>
      <c r="I4617" s="48">
        <v>7</v>
      </c>
    </row>
    <row r="4618" spans="1:9" x14ac:dyDescent="0.3">
      <c r="A4618" s="48">
        <v>557</v>
      </c>
      <c r="B4618" s="48" t="s">
        <v>291</v>
      </c>
      <c r="C4618" s="48" t="str">
        <f>VLOOKUP(Table14[[#This Row],[Subject]],Sheet2!$A$1:$B$60,2,0)</f>
        <v>FEMALE</v>
      </c>
      <c r="D4618" s="48" t="str">
        <f>TEXT(Table14[[#This Row],[Date]],"MMMM")</f>
        <v>September</v>
      </c>
      <c r="E4618" s="38">
        <v>45171</v>
      </c>
      <c r="F4618" s="48" t="s">
        <v>17</v>
      </c>
      <c r="G4618" s="48" t="s">
        <v>219</v>
      </c>
      <c r="H4618" s="48" t="s">
        <v>843</v>
      </c>
      <c r="I4618" s="48">
        <v>4</v>
      </c>
    </row>
    <row r="4619" spans="1:9" x14ac:dyDescent="0.3">
      <c r="A4619" s="48">
        <v>558</v>
      </c>
      <c r="B4619" s="48" t="s">
        <v>291</v>
      </c>
      <c r="C4619" s="48" t="str">
        <f>VLOOKUP(Table14[[#This Row],[Subject]],Sheet2!$A$1:$B$60,2,0)</f>
        <v>FEMALE</v>
      </c>
      <c r="D4619" s="48" t="str">
        <f>TEXT(Table14[[#This Row],[Date]],"MMMM")</f>
        <v>September</v>
      </c>
      <c r="E4619" s="38">
        <v>45171</v>
      </c>
      <c r="F4619" s="48" t="s">
        <v>17</v>
      </c>
      <c r="G4619" s="48" t="s">
        <v>233</v>
      </c>
      <c r="H4619" s="48" t="s">
        <v>844</v>
      </c>
      <c r="I4619" s="48">
        <v>4</v>
      </c>
    </row>
    <row r="4620" spans="1:9" x14ac:dyDescent="0.3">
      <c r="A4620" s="48">
        <v>559</v>
      </c>
      <c r="B4620" s="48" t="s">
        <v>291</v>
      </c>
      <c r="C4620" s="48" t="str">
        <f>VLOOKUP(Table14[[#This Row],[Subject]],Sheet2!$A$1:$B$60,2,0)</f>
        <v>FEMALE</v>
      </c>
      <c r="D4620" s="48" t="str">
        <f>TEXT(Table14[[#This Row],[Date]],"MMMM")</f>
        <v>September</v>
      </c>
      <c r="E4620" s="38">
        <v>45171</v>
      </c>
      <c r="F4620" s="48" t="s">
        <v>17</v>
      </c>
      <c r="G4620" s="48" t="s">
        <v>233</v>
      </c>
      <c r="H4620" s="48" t="s">
        <v>845</v>
      </c>
      <c r="I4620" s="48">
        <v>2</v>
      </c>
    </row>
    <row r="4621" spans="1:9" x14ac:dyDescent="0.3">
      <c r="A4621" s="48">
        <v>560</v>
      </c>
      <c r="B4621" s="48" t="s">
        <v>291</v>
      </c>
      <c r="C4621" s="48" t="str">
        <f>VLOOKUP(Table14[[#This Row],[Subject]],Sheet2!$A$1:$B$60,2,0)</f>
        <v>FEMALE</v>
      </c>
      <c r="D4621" s="48" t="str">
        <f>TEXT(Table14[[#This Row],[Date]],"MMMM")</f>
        <v>September</v>
      </c>
      <c r="E4621" s="38">
        <v>45171</v>
      </c>
      <c r="F4621" s="48" t="s">
        <v>17</v>
      </c>
      <c r="G4621" s="48" t="s">
        <v>233</v>
      </c>
      <c r="H4621" s="48" t="s">
        <v>846</v>
      </c>
      <c r="I4621" s="48">
        <v>5</v>
      </c>
    </row>
    <row r="4622" spans="1:9" x14ac:dyDescent="0.3">
      <c r="A4622" s="48">
        <v>561</v>
      </c>
      <c r="B4622" s="48" t="s">
        <v>291</v>
      </c>
      <c r="C4622" s="48" t="str">
        <f>VLOOKUP(Table14[[#This Row],[Subject]],Sheet2!$A$1:$B$60,2,0)</f>
        <v>FEMALE</v>
      </c>
      <c r="D4622" s="48" t="str">
        <f>TEXT(Table14[[#This Row],[Date]],"MMMM")</f>
        <v>September</v>
      </c>
      <c r="E4622" s="38">
        <v>45171</v>
      </c>
      <c r="F4622" s="48" t="s">
        <v>17</v>
      </c>
      <c r="G4622" s="48" t="s">
        <v>233</v>
      </c>
      <c r="H4622" s="48" t="s">
        <v>847</v>
      </c>
      <c r="I4622" s="48">
        <v>3</v>
      </c>
    </row>
    <row r="4623" spans="1:9" x14ac:dyDescent="0.3">
      <c r="A4623" s="48">
        <v>562</v>
      </c>
      <c r="B4623" s="48" t="s">
        <v>291</v>
      </c>
      <c r="C4623" s="48" t="str">
        <f>VLOOKUP(Table14[[#This Row],[Subject]],Sheet2!$A$1:$B$60,2,0)</f>
        <v>FEMALE</v>
      </c>
      <c r="D4623" s="48" t="str">
        <f>TEXT(Table14[[#This Row],[Date]],"MMMM")</f>
        <v>September</v>
      </c>
      <c r="E4623" s="38">
        <v>45171</v>
      </c>
      <c r="F4623" s="48" t="s">
        <v>17</v>
      </c>
      <c r="G4623" s="48" t="s">
        <v>233</v>
      </c>
      <c r="H4623" s="48" t="s">
        <v>848</v>
      </c>
      <c r="I4623" s="48">
        <v>6</v>
      </c>
    </row>
    <row r="4624" spans="1:9" x14ac:dyDescent="0.3">
      <c r="A4624" s="48">
        <v>563</v>
      </c>
      <c r="B4624" s="48" t="s">
        <v>291</v>
      </c>
      <c r="C4624" s="48" t="str">
        <f>VLOOKUP(Table14[[#This Row],[Subject]],Sheet2!$A$1:$B$60,2,0)</f>
        <v>FEMALE</v>
      </c>
      <c r="D4624" s="48" t="str">
        <f>TEXT(Table14[[#This Row],[Date]],"MMMM")</f>
        <v>September</v>
      </c>
      <c r="E4624" s="38">
        <v>45171</v>
      </c>
      <c r="F4624" s="48" t="s">
        <v>17</v>
      </c>
      <c r="G4624" s="48" t="s">
        <v>233</v>
      </c>
      <c r="H4624" s="48" t="s">
        <v>849</v>
      </c>
      <c r="I4624" s="48">
        <v>1</v>
      </c>
    </row>
    <row r="4625" spans="1:9" x14ac:dyDescent="0.3">
      <c r="A4625" s="48">
        <v>564</v>
      </c>
      <c r="B4625" s="48" t="s">
        <v>291</v>
      </c>
      <c r="C4625" s="48" t="str">
        <f>VLOOKUP(Table14[[#This Row],[Subject]],Sheet2!$A$1:$B$60,2,0)</f>
        <v>FEMALE</v>
      </c>
      <c r="D4625" s="48" t="str">
        <f>TEXT(Table14[[#This Row],[Date]],"MMMM")</f>
        <v>September</v>
      </c>
      <c r="E4625" s="38">
        <v>45171</v>
      </c>
      <c r="F4625" s="48" t="s">
        <v>17</v>
      </c>
      <c r="G4625" s="48" t="s">
        <v>233</v>
      </c>
      <c r="H4625" s="48" t="s">
        <v>850</v>
      </c>
      <c r="I4625" s="48">
        <v>7</v>
      </c>
    </row>
    <row r="4626" spans="1:9" x14ac:dyDescent="0.3">
      <c r="A4626" s="48">
        <v>565</v>
      </c>
      <c r="B4626" s="48" t="s">
        <v>291</v>
      </c>
      <c r="C4626" s="48" t="str">
        <f>VLOOKUP(Table14[[#This Row],[Subject]],Sheet2!$A$1:$B$60,2,0)</f>
        <v>FEMALE</v>
      </c>
      <c r="D4626" s="48" t="str">
        <f>TEXT(Table14[[#This Row],[Date]],"MMMM")</f>
        <v>September</v>
      </c>
      <c r="E4626" s="38">
        <v>45171</v>
      </c>
      <c r="F4626" s="48" t="s">
        <v>17</v>
      </c>
      <c r="G4626" s="48" t="s">
        <v>233</v>
      </c>
      <c r="H4626" s="48" t="s">
        <v>851</v>
      </c>
      <c r="I4626" s="48">
        <v>3</v>
      </c>
    </row>
    <row r="4627" spans="1:9" x14ac:dyDescent="0.3">
      <c r="A4627" s="48">
        <v>566</v>
      </c>
      <c r="B4627" s="48" t="s">
        <v>291</v>
      </c>
      <c r="C4627" s="48" t="str">
        <f>VLOOKUP(Table14[[#This Row],[Subject]],Sheet2!$A$1:$B$60,2,0)</f>
        <v>FEMALE</v>
      </c>
      <c r="D4627" s="48" t="str">
        <f>TEXT(Table14[[#This Row],[Date]],"MMMM")</f>
        <v>September</v>
      </c>
      <c r="E4627" s="38">
        <v>45171</v>
      </c>
      <c r="F4627" s="48" t="s">
        <v>17</v>
      </c>
      <c r="G4627" s="48" t="s">
        <v>233</v>
      </c>
      <c r="H4627" s="48" t="s">
        <v>852</v>
      </c>
      <c r="I4627" s="48">
        <v>2</v>
      </c>
    </row>
    <row r="4628" spans="1:9" x14ac:dyDescent="0.3">
      <c r="A4628" s="48">
        <v>567</v>
      </c>
      <c r="B4628" s="48" t="s">
        <v>291</v>
      </c>
      <c r="C4628" s="48" t="str">
        <f>VLOOKUP(Table14[[#This Row],[Subject]],Sheet2!$A$1:$B$60,2,0)</f>
        <v>FEMALE</v>
      </c>
      <c r="D4628" s="48" t="str">
        <f>TEXT(Table14[[#This Row],[Date]],"MMMM")</f>
        <v>September</v>
      </c>
      <c r="E4628" s="38">
        <v>45171</v>
      </c>
      <c r="F4628" s="48" t="s">
        <v>17</v>
      </c>
      <c r="G4628" s="48" t="s">
        <v>233</v>
      </c>
      <c r="H4628" s="48" t="s">
        <v>853</v>
      </c>
      <c r="I4628" s="48">
        <v>5</v>
      </c>
    </row>
    <row r="4629" spans="1:9" x14ac:dyDescent="0.3">
      <c r="A4629" s="48">
        <v>568</v>
      </c>
      <c r="B4629" s="48" t="s">
        <v>291</v>
      </c>
      <c r="C4629" s="48" t="str">
        <f>VLOOKUP(Table14[[#This Row],[Subject]],Sheet2!$A$1:$B$60,2,0)</f>
        <v>FEMALE</v>
      </c>
      <c r="D4629" s="48" t="str">
        <f>TEXT(Table14[[#This Row],[Date]],"MMMM")</f>
        <v>September</v>
      </c>
      <c r="E4629" s="38">
        <v>45171</v>
      </c>
      <c r="F4629" s="48" t="s">
        <v>17</v>
      </c>
      <c r="G4629" s="48" t="s">
        <v>233</v>
      </c>
      <c r="H4629" s="48" t="s">
        <v>854</v>
      </c>
      <c r="I4629" s="48">
        <v>4</v>
      </c>
    </row>
    <row r="4630" spans="1:9" x14ac:dyDescent="0.3">
      <c r="A4630" s="48">
        <v>569</v>
      </c>
      <c r="B4630" s="48" t="s">
        <v>291</v>
      </c>
      <c r="C4630" s="48" t="str">
        <f>VLOOKUP(Table14[[#This Row],[Subject]],Sheet2!$A$1:$B$60,2,0)</f>
        <v>FEMALE</v>
      </c>
      <c r="D4630" s="48" t="str">
        <f>TEXT(Table14[[#This Row],[Date]],"MMMM")</f>
        <v>September</v>
      </c>
      <c r="E4630" s="38">
        <v>45171</v>
      </c>
      <c r="F4630" s="48" t="s">
        <v>17</v>
      </c>
      <c r="G4630" s="48" t="s">
        <v>233</v>
      </c>
      <c r="H4630" s="48" t="s">
        <v>855</v>
      </c>
      <c r="I4630" s="48">
        <v>2</v>
      </c>
    </row>
    <row r="4631" spans="1:9" x14ac:dyDescent="0.3">
      <c r="A4631" s="48">
        <v>570</v>
      </c>
      <c r="B4631" s="48" t="s">
        <v>291</v>
      </c>
      <c r="C4631" s="48" t="str">
        <f>VLOOKUP(Table14[[#This Row],[Subject]],Sheet2!$A$1:$B$60,2,0)</f>
        <v>FEMALE</v>
      </c>
      <c r="D4631" s="48" t="str">
        <f>TEXT(Table14[[#This Row],[Date]],"MMMM")</f>
        <v>September</v>
      </c>
      <c r="E4631" s="38">
        <v>45171</v>
      </c>
      <c r="F4631" s="48" t="s">
        <v>17</v>
      </c>
      <c r="G4631" s="48" t="s">
        <v>233</v>
      </c>
      <c r="H4631" s="48" t="s">
        <v>856</v>
      </c>
      <c r="I4631" s="48">
        <v>6</v>
      </c>
    </row>
    <row r="4632" spans="1:9" x14ac:dyDescent="0.3">
      <c r="A4632" s="48">
        <v>571</v>
      </c>
      <c r="B4632" s="48" t="s">
        <v>291</v>
      </c>
      <c r="C4632" s="48" t="str">
        <f>VLOOKUP(Table14[[#This Row],[Subject]],Sheet2!$A$1:$B$60,2,0)</f>
        <v>FEMALE</v>
      </c>
      <c r="D4632" s="48" t="str">
        <f>TEXT(Table14[[#This Row],[Date]],"MMMM")</f>
        <v>September</v>
      </c>
      <c r="E4632" s="38">
        <v>45171</v>
      </c>
      <c r="F4632" s="48" t="s">
        <v>17</v>
      </c>
      <c r="G4632" s="48" t="s">
        <v>233</v>
      </c>
      <c r="H4632" s="48" t="s">
        <v>857</v>
      </c>
      <c r="I4632" s="48">
        <v>7</v>
      </c>
    </row>
    <row r="4633" spans="1:9" x14ac:dyDescent="0.3">
      <c r="A4633" s="48">
        <v>572</v>
      </c>
      <c r="B4633" s="48" t="s">
        <v>291</v>
      </c>
      <c r="C4633" s="48" t="str">
        <f>VLOOKUP(Table14[[#This Row],[Subject]],Sheet2!$A$1:$B$60,2,0)</f>
        <v>FEMALE</v>
      </c>
      <c r="D4633" s="48" t="str">
        <f>TEXT(Table14[[#This Row],[Date]],"MMMM")</f>
        <v>September</v>
      </c>
      <c r="E4633" s="38">
        <v>45171</v>
      </c>
      <c r="F4633" s="48" t="s">
        <v>17</v>
      </c>
      <c r="G4633" s="48" t="s">
        <v>233</v>
      </c>
      <c r="H4633" s="48" t="s">
        <v>858</v>
      </c>
      <c r="I4633" s="48">
        <v>1</v>
      </c>
    </row>
    <row r="4634" spans="1:9" x14ac:dyDescent="0.3">
      <c r="A4634" s="48">
        <v>573</v>
      </c>
      <c r="B4634" s="48" t="s">
        <v>291</v>
      </c>
      <c r="C4634" s="48" t="str">
        <f>VLOOKUP(Table14[[#This Row],[Subject]],Sheet2!$A$1:$B$60,2,0)</f>
        <v>FEMALE</v>
      </c>
      <c r="D4634" s="48" t="str">
        <f>TEXT(Table14[[#This Row],[Date]],"MMMM")</f>
        <v>September</v>
      </c>
      <c r="E4634" s="38">
        <v>45171</v>
      </c>
      <c r="F4634" s="48" t="s">
        <v>17</v>
      </c>
      <c r="G4634" s="48" t="s">
        <v>233</v>
      </c>
      <c r="H4634" s="48" t="s">
        <v>859</v>
      </c>
      <c r="I4634" s="48">
        <v>3</v>
      </c>
    </row>
    <row r="4635" spans="1:9" x14ac:dyDescent="0.3">
      <c r="A4635" s="48">
        <v>574</v>
      </c>
      <c r="B4635" s="48" t="s">
        <v>291</v>
      </c>
      <c r="C4635" s="48" t="str">
        <f>VLOOKUP(Table14[[#This Row],[Subject]],Sheet2!$A$1:$B$60,2,0)</f>
        <v>FEMALE</v>
      </c>
      <c r="D4635" s="48" t="str">
        <f>TEXT(Table14[[#This Row],[Date]],"MMMM")</f>
        <v>September</v>
      </c>
      <c r="E4635" s="38">
        <v>45171</v>
      </c>
      <c r="F4635" s="48" t="s">
        <v>17</v>
      </c>
      <c r="G4635" s="48" t="s">
        <v>233</v>
      </c>
      <c r="H4635" s="48" t="s">
        <v>860</v>
      </c>
      <c r="I4635" s="48">
        <v>5</v>
      </c>
    </row>
    <row r="4636" spans="1:9" x14ac:dyDescent="0.3">
      <c r="A4636" s="48">
        <v>575</v>
      </c>
      <c r="B4636" s="48" t="s">
        <v>291</v>
      </c>
      <c r="C4636" s="48" t="str">
        <f>VLOOKUP(Table14[[#This Row],[Subject]],Sheet2!$A$1:$B$60,2,0)</f>
        <v>FEMALE</v>
      </c>
      <c r="D4636" s="48" t="str">
        <f>TEXT(Table14[[#This Row],[Date]],"MMMM")</f>
        <v>September</v>
      </c>
      <c r="E4636" s="38">
        <v>45171</v>
      </c>
      <c r="F4636" s="48" t="s">
        <v>17</v>
      </c>
      <c r="G4636" s="48" t="s">
        <v>233</v>
      </c>
      <c r="H4636" s="48" t="s">
        <v>861</v>
      </c>
      <c r="I4636" s="48">
        <v>4</v>
      </c>
    </row>
    <row r="4637" spans="1:9" x14ac:dyDescent="0.3">
      <c r="A4637" s="48">
        <v>576</v>
      </c>
      <c r="B4637" s="48" t="s">
        <v>291</v>
      </c>
      <c r="C4637" s="48" t="str">
        <f>VLOOKUP(Table14[[#This Row],[Subject]],Sheet2!$A$1:$B$60,2,0)</f>
        <v>FEMALE</v>
      </c>
      <c r="D4637" s="48" t="str">
        <f>TEXT(Table14[[#This Row],[Date]],"MMMM")</f>
        <v>September</v>
      </c>
      <c r="E4637" s="38">
        <v>45171</v>
      </c>
      <c r="F4637" s="48" t="s">
        <v>17</v>
      </c>
      <c r="G4637" s="48" t="s">
        <v>233</v>
      </c>
      <c r="H4637" s="48" t="s">
        <v>862</v>
      </c>
      <c r="I4637" s="48">
        <v>7</v>
      </c>
    </row>
    <row r="4638" spans="1:9" x14ac:dyDescent="0.3">
      <c r="A4638" s="48">
        <v>577</v>
      </c>
      <c r="B4638" s="48" t="s">
        <v>291</v>
      </c>
      <c r="C4638" s="48" t="str">
        <f>VLOOKUP(Table14[[#This Row],[Subject]],Sheet2!$A$1:$B$60,2,0)</f>
        <v>FEMALE</v>
      </c>
      <c r="D4638" s="48" t="str">
        <f>TEXT(Table14[[#This Row],[Date]],"MMMM")</f>
        <v>September</v>
      </c>
      <c r="E4638" s="38">
        <v>45171</v>
      </c>
      <c r="F4638" s="48" t="s">
        <v>17</v>
      </c>
      <c r="G4638" s="48" t="s">
        <v>233</v>
      </c>
      <c r="H4638" s="48" t="s">
        <v>863</v>
      </c>
      <c r="I4638" s="48">
        <v>1</v>
      </c>
    </row>
    <row r="4639" spans="1:9" x14ac:dyDescent="0.3">
      <c r="A4639" s="48">
        <v>578</v>
      </c>
      <c r="B4639" s="48" t="s">
        <v>291</v>
      </c>
      <c r="C4639" s="48" t="str">
        <f>VLOOKUP(Table14[[#This Row],[Subject]],Sheet2!$A$1:$B$60,2,0)</f>
        <v>FEMALE</v>
      </c>
      <c r="D4639" s="48" t="str">
        <f>TEXT(Table14[[#This Row],[Date]],"MMMM")</f>
        <v>September</v>
      </c>
      <c r="E4639" s="38">
        <v>45171</v>
      </c>
      <c r="F4639" s="48" t="s">
        <v>17</v>
      </c>
      <c r="G4639" s="48" t="s">
        <v>233</v>
      </c>
      <c r="H4639" s="48" t="s">
        <v>864</v>
      </c>
      <c r="I4639" s="48">
        <v>3</v>
      </c>
    </row>
    <row r="4640" spans="1:9" x14ac:dyDescent="0.3">
      <c r="A4640" s="48">
        <v>579</v>
      </c>
      <c r="B4640" s="48" t="s">
        <v>291</v>
      </c>
      <c r="C4640" s="48" t="str">
        <f>VLOOKUP(Table14[[#This Row],[Subject]],Sheet2!$A$1:$B$60,2,0)</f>
        <v>FEMALE</v>
      </c>
      <c r="D4640" s="48" t="str">
        <f>TEXT(Table14[[#This Row],[Date]],"MMMM")</f>
        <v>September</v>
      </c>
      <c r="E4640" s="38">
        <v>45171</v>
      </c>
      <c r="F4640" s="48" t="s">
        <v>17</v>
      </c>
      <c r="G4640" s="48" t="s">
        <v>233</v>
      </c>
      <c r="H4640" s="48" t="s">
        <v>865</v>
      </c>
      <c r="I4640" s="48">
        <v>2</v>
      </c>
    </row>
    <row r="4641" spans="1:9" x14ac:dyDescent="0.3">
      <c r="A4641" s="48">
        <v>580</v>
      </c>
      <c r="B4641" s="48" t="s">
        <v>291</v>
      </c>
      <c r="C4641" s="48" t="str">
        <f>VLOOKUP(Table14[[#This Row],[Subject]],Sheet2!$A$1:$B$60,2,0)</f>
        <v>FEMALE</v>
      </c>
      <c r="D4641" s="48" t="str">
        <f>TEXT(Table14[[#This Row],[Date]],"MMMM")</f>
        <v>September</v>
      </c>
      <c r="E4641" s="38">
        <v>45171</v>
      </c>
      <c r="F4641" s="48" t="s">
        <v>17</v>
      </c>
      <c r="G4641" s="48" t="s">
        <v>233</v>
      </c>
      <c r="H4641" s="48" t="s">
        <v>866</v>
      </c>
      <c r="I4641" s="48">
        <v>6</v>
      </c>
    </row>
    <row r="4642" spans="1:9" x14ac:dyDescent="0.3">
      <c r="A4642" s="48">
        <v>726</v>
      </c>
      <c r="B4642" s="48" t="s">
        <v>292</v>
      </c>
      <c r="C4642" s="48" t="str">
        <f>VLOOKUP(Table14[[#This Row],[Subject]],Sheet2!$A$1:$B$60,2,0)</f>
        <v>FEMALE</v>
      </c>
      <c r="D4642" s="48" t="str">
        <f>TEXT(Table14[[#This Row],[Date]],"MMMM")</f>
        <v>September</v>
      </c>
      <c r="E4642" s="38">
        <v>45171</v>
      </c>
      <c r="F4642" s="48" t="s">
        <v>17</v>
      </c>
      <c r="G4642" s="48" t="s">
        <v>104</v>
      </c>
      <c r="H4642" s="48" t="s">
        <v>867</v>
      </c>
      <c r="I4642" s="48">
        <v>1</v>
      </c>
    </row>
    <row r="4643" spans="1:9" x14ac:dyDescent="0.3">
      <c r="A4643" s="48">
        <v>727</v>
      </c>
      <c r="B4643" s="48" t="s">
        <v>292</v>
      </c>
      <c r="C4643" s="48" t="str">
        <f>VLOOKUP(Table14[[#This Row],[Subject]],Sheet2!$A$1:$B$60,2,0)</f>
        <v>FEMALE</v>
      </c>
      <c r="D4643" s="48" t="str">
        <f>TEXT(Table14[[#This Row],[Date]],"MMMM")</f>
        <v>September</v>
      </c>
      <c r="E4643" s="38">
        <v>45171</v>
      </c>
      <c r="F4643" s="48" t="s">
        <v>17</v>
      </c>
      <c r="G4643" s="48" t="s">
        <v>104</v>
      </c>
      <c r="H4643" s="48" t="s">
        <v>720</v>
      </c>
      <c r="I4643" s="48">
        <v>4</v>
      </c>
    </row>
    <row r="4644" spans="1:9" x14ac:dyDescent="0.3">
      <c r="A4644" s="48">
        <v>728</v>
      </c>
      <c r="B4644" s="48" t="s">
        <v>292</v>
      </c>
      <c r="C4644" s="48" t="str">
        <f>VLOOKUP(Table14[[#This Row],[Subject]],Sheet2!$A$1:$B$60,2,0)</f>
        <v>FEMALE</v>
      </c>
      <c r="D4644" s="48" t="str">
        <f>TEXT(Table14[[#This Row],[Date]],"MMMM")</f>
        <v>September</v>
      </c>
      <c r="E4644" s="38">
        <v>45171</v>
      </c>
      <c r="F4644" s="48" t="s">
        <v>17</v>
      </c>
      <c r="G4644" s="48" t="s">
        <v>104</v>
      </c>
      <c r="H4644" s="48" t="s">
        <v>724</v>
      </c>
      <c r="I4644" s="48">
        <v>2</v>
      </c>
    </row>
    <row r="4645" spans="1:9" x14ac:dyDescent="0.3">
      <c r="A4645" s="48">
        <v>729</v>
      </c>
      <c r="B4645" s="48" t="s">
        <v>292</v>
      </c>
      <c r="C4645" s="48" t="str">
        <f>VLOOKUP(Table14[[#This Row],[Subject]],Sheet2!$A$1:$B$60,2,0)</f>
        <v>FEMALE</v>
      </c>
      <c r="D4645" s="48" t="str">
        <f>TEXT(Table14[[#This Row],[Date]],"MMMM")</f>
        <v>September</v>
      </c>
      <c r="E4645" s="38">
        <v>45171</v>
      </c>
      <c r="F4645" s="48" t="s">
        <v>17</v>
      </c>
      <c r="G4645" s="48" t="s">
        <v>104</v>
      </c>
      <c r="H4645" s="48" t="s">
        <v>725</v>
      </c>
      <c r="I4645" s="48">
        <v>2</v>
      </c>
    </row>
    <row r="4646" spans="1:9" x14ac:dyDescent="0.3">
      <c r="A4646" s="48">
        <v>730</v>
      </c>
      <c r="B4646" s="48" t="s">
        <v>292</v>
      </c>
      <c r="C4646" s="48" t="str">
        <f>VLOOKUP(Table14[[#This Row],[Subject]],Sheet2!$A$1:$B$60,2,0)</f>
        <v>FEMALE</v>
      </c>
      <c r="D4646" s="48" t="str">
        <f>TEXT(Table14[[#This Row],[Date]],"MMMM")</f>
        <v>September</v>
      </c>
      <c r="E4646" s="38">
        <v>45171</v>
      </c>
      <c r="F4646" s="48" t="s">
        <v>17</v>
      </c>
      <c r="G4646" s="48" t="s">
        <v>104</v>
      </c>
      <c r="H4646" s="48" t="s">
        <v>726</v>
      </c>
      <c r="I4646" s="48">
        <v>2</v>
      </c>
    </row>
    <row r="4647" spans="1:9" x14ac:dyDescent="0.3">
      <c r="A4647" s="48">
        <v>731</v>
      </c>
      <c r="B4647" s="48" t="s">
        <v>292</v>
      </c>
      <c r="C4647" s="48" t="str">
        <f>VLOOKUP(Table14[[#This Row],[Subject]],Sheet2!$A$1:$B$60,2,0)</f>
        <v>FEMALE</v>
      </c>
      <c r="D4647" s="48" t="str">
        <f>TEXT(Table14[[#This Row],[Date]],"MMMM")</f>
        <v>September</v>
      </c>
      <c r="E4647" s="38">
        <v>45171</v>
      </c>
      <c r="F4647" s="48" t="s">
        <v>17</v>
      </c>
      <c r="G4647" s="48" t="s">
        <v>104</v>
      </c>
      <c r="H4647" s="48" t="s">
        <v>727</v>
      </c>
      <c r="I4647" s="48">
        <v>2</v>
      </c>
    </row>
    <row r="4648" spans="1:9" x14ac:dyDescent="0.3">
      <c r="A4648" s="48">
        <v>732</v>
      </c>
      <c r="B4648" s="48" t="s">
        <v>292</v>
      </c>
      <c r="C4648" s="48" t="str">
        <f>VLOOKUP(Table14[[#This Row],[Subject]],Sheet2!$A$1:$B$60,2,0)</f>
        <v>FEMALE</v>
      </c>
      <c r="D4648" s="48" t="str">
        <f>TEXT(Table14[[#This Row],[Date]],"MMMM")</f>
        <v>September</v>
      </c>
      <c r="E4648" s="38">
        <v>45171</v>
      </c>
      <c r="F4648" s="48" t="s">
        <v>17</v>
      </c>
      <c r="G4648" s="48" t="s">
        <v>104</v>
      </c>
      <c r="H4648" s="48" t="s">
        <v>728</v>
      </c>
      <c r="I4648" s="48">
        <v>3</v>
      </c>
    </row>
    <row r="4649" spans="1:9" x14ac:dyDescent="0.3">
      <c r="A4649" s="48">
        <v>733</v>
      </c>
      <c r="B4649" s="48" t="s">
        <v>292</v>
      </c>
      <c r="C4649" s="48" t="str">
        <f>VLOOKUP(Table14[[#This Row],[Subject]],Sheet2!$A$1:$B$60,2,0)</f>
        <v>FEMALE</v>
      </c>
      <c r="D4649" s="48" t="str">
        <f>TEXT(Table14[[#This Row],[Date]],"MMMM")</f>
        <v>September</v>
      </c>
      <c r="E4649" s="38">
        <v>45171</v>
      </c>
      <c r="F4649" s="48" t="s">
        <v>17</v>
      </c>
      <c r="G4649" s="48" t="s">
        <v>104</v>
      </c>
      <c r="H4649" s="48" t="s">
        <v>729</v>
      </c>
      <c r="I4649" s="48">
        <v>1</v>
      </c>
    </row>
    <row r="4650" spans="1:9" x14ac:dyDescent="0.3">
      <c r="A4650" s="48">
        <v>734</v>
      </c>
      <c r="B4650" s="48" t="s">
        <v>292</v>
      </c>
      <c r="C4650" s="48" t="str">
        <f>VLOOKUP(Table14[[#This Row],[Subject]],Sheet2!$A$1:$B$60,2,0)</f>
        <v>FEMALE</v>
      </c>
      <c r="D4650" s="48" t="str">
        <f>TEXT(Table14[[#This Row],[Date]],"MMMM")</f>
        <v>September</v>
      </c>
      <c r="E4650" s="38">
        <v>45171</v>
      </c>
      <c r="F4650" s="48" t="s">
        <v>17</v>
      </c>
      <c r="G4650" s="48" t="s">
        <v>104</v>
      </c>
      <c r="H4650" s="48" t="s">
        <v>730</v>
      </c>
      <c r="I4650" s="48">
        <v>4</v>
      </c>
    </row>
    <row r="4651" spans="1:9" x14ac:dyDescent="0.3">
      <c r="A4651" s="48">
        <v>735</v>
      </c>
      <c r="B4651" s="48" t="s">
        <v>292</v>
      </c>
      <c r="C4651" s="48" t="str">
        <f>VLOOKUP(Table14[[#This Row],[Subject]],Sheet2!$A$1:$B$60,2,0)</f>
        <v>FEMALE</v>
      </c>
      <c r="D4651" s="48" t="str">
        <f>TEXT(Table14[[#This Row],[Date]],"MMMM")</f>
        <v>September</v>
      </c>
      <c r="E4651" s="38">
        <v>45171</v>
      </c>
      <c r="F4651" s="48" t="s">
        <v>17</v>
      </c>
      <c r="G4651" s="48" t="s">
        <v>104</v>
      </c>
      <c r="H4651" s="48" t="s">
        <v>731</v>
      </c>
      <c r="I4651" s="48">
        <v>4</v>
      </c>
    </row>
    <row r="4652" spans="1:9" x14ac:dyDescent="0.3">
      <c r="A4652" s="48">
        <v>736</v>
      </c>
      <c r="B4652" s="48" t="s">
        <v>292</v>
      </c>
      <c r="C4652" s="48" t="str">
        <f>VLOOKUP(Table14[[#This Row],[Subject]],Sheet2!$A$1:$B$60,2,0)</f>
        <v>FEMALE</v>
      </c>
      <c r="D4652" s="48" t="str">
        <f>TEXT(Table14[[#This Row],[Date]],"MMMM")</f>
        <v>September</v>
      </c>
      <c r="E4652" s="38">
        <v>45171</v>
      </c>
      <c r="F4652" s="48" t="s">
        <v>17</v>
      </c>
      <c r="G4652" s="48" t="s">
        <v>104</v>
      </c>
      <c r="H4652" s="48" t="s">
        <v>732</v>
      </c>
      <c r="I4652" s="48">
        <v>4</v>
      </c>
    </row>
    <row r="4653" spans="1:9" x14ac:dyDescent="0.3">
      <c r="A4653" s="48">
        <v>737</v>
      </c>
      <c r="B4653" s="48" t="s">
        <v>292</v>
      </c>
      <c r="C4653" s="48" t="str">
        <f>VLOOKUP(Table14[[#This Row],[Subject]],Sheet2!$A$1:$B$60,2,0)</f>
        <v>FEMALE</v>
      </c>
      <c r="D4653" s="48" t="str">
        <f>TEXT(Table14[[#This Row],[Date]],"MMMM")</f>
        <v>September</v>
      </c>
      <c r="E4653" s="38">
        <v>45171</v>
      </c>
      <c r="F4653" s="48" t="s">
        <v>17</v>
      </c>
      <c r="G4653" s="48" t="s">
        <v>104</v>
      </c>
      <c r="H4653" s="48" t="s">
        <v>733</v>
      </c>
      <c r="I4653" s="48">
        <v>4</v>
      </c>
    </row>
    <row r="4654" spans="1:9" x14ac:dyDescent="0.3">
      <c r="A4654" s="48">
        <v>738</v>
      </c>
      <c r="B4654" s="48" t="s">
        <v>292</v>
      </c>
      <c r="C4654" s="48" t="str">
        <f>VLOOKUP(Table14[[#This Row],[Subject]],Sheet2!$A$1:$B$60,2,0)</f>
        <v>FEMALE</v>
      </c>
      <c r="D4654" s="48" t="str">
        <f>TEXT(Table14[[#This Row],[Date]],"MMMM")</f>
        <v>September</v>
      </c>
      <c r="E4654" s="38">
        <v>45171</v>
      </c>
      <c r="F4654" s="48" t="s">
        <v>17</v>
      </c>
      <c r="G4654" s="48" t="s">
        <v>104</v>
      </c>
      <c r="H4654" s="48" t="s">
        <v>734</v>
      </c>
      <c r="I4654" s="48">
        <v>4</v>
      </c>
    </row>
    <row r="4655" spans="1:9" x14ac:dyDescent="0.3">
      <c r="A4655" s="48">
        <v>739</v>
      </c>
      <c r="B4655" s="48" t="s">
        <v>292</v>
      </c>
      <c r="C4655" s="48" t="str">
        <f>VLOOKUP(Table14[[#This Row],[Subject]],Sheet2!$A$1:$B$60,2,0)</f>
        <v>FEMALE</v>
      </c>
      <c r="D4655" s="48" t="str">
        <f>TEXT(Table14[[#This Row],[Date]],"MMMM")</f>
        <v>September</v>
      </c>
      <c r="E4655" s="38">
        <v>45171</v>
      </c>
      <c r="F4655" s="48" t="s">
        <v>17</v>
      </c>
      <c r="G4655" s="48" t="s">
        <v>104</v>
      </c>
      <c r="H4655" s="48" t="s">
        <v>735</v>
      </c>
      <c r="I4655" s="48">
        <v>3</v>
      </c>
    </row>
    <row r="4656" spans="1:9" x14ac:dyDescent="0.3">
      <c r="A4656" s="48">
        <v>740</v>
      </c>
      <c r="B4656" s="48" t="s">
        <v>292</v>
      </c>
      <c r="C4656" s="48" t="str">
        <f>VLOOKUP(Table14[[#This Row],[Subject]],Sheet2!$A$1:$B$60,2,0)</f>
        <v>FEMALE</v>
      </c>
      <c r="D4656" s="48" t="str">
        <f>TEXT(Table14[[#This Row],[Date]],"MMMM")</f>
        <v>September</v>
      </c>
      <c r="E4656" s="38">
        <v>45171</v>
      </c>
      <c r="F4656" s="48" t="s">
        <v>17</v>
      </c>
      <c r="G4656" s="48" t="s">
        <v>104</v>
      </c>
      <c r="H4656" s="48" t="s">
        <v>736</v>
      </c>
      <c r="I4656" s="48">
        <v>3</v>
      </c>
    </row>
    <row r="4657" spans="1:9" x14ac:dyDescent="0.3">
      <c r="A4657" s="48">
        <v>741</v>
      </c>
      <c r="B4657" s="48" t="s">
        <v>292</v>
      </c>
      <c r="C4657" s="48" t="str">
        <f>VLOOKUP(Table14[[#This Row],[Subject]],Sheet2!$A$1:$B$60,2,0)</f>
        <v>FEMALE</v>
      </c>
      <c r="D4657" s="48" t="str">
        <f>TEXT(Table14[[#This Row],[Date]],"MMMM")</f>
        <v>September</v>
      </c>
      <c r="E4657" s="38">
        <v>45171</v>
      </c>
      <c r="F4657" s="48" t="s">
        <v>17</v>
      </c>
      <c r="G4657" s="48" t="s">
        <v>104</v>
      </c>
      <c r="H4657" s="48" t="s">
        <v>737</v>
      </c>
      <c r="I4657" s="48">
        <v>5</v>
      </c>
    </row>
    <row r="4658" spans="1:9" x14ac:dyDescent="0.3">
      <c r="A4658" s="48">
        <v>742</v>
      </c>
      <c r="B4658" s="48" t="s">
        <v>292</v>
      </c>
      <c r="C4658" s="48" t="str">
        <f>VLOOKUP(Table14[[#This Row],[Subject]],Sheet2!$A$1:$B$60,2,0)</f>
        <v>FEMALE</v>
      </c>
      <c r="D4658" s="48" t="str">
        <f>TEXT(Table14[[#This Row],[Date]],"MMMM")</f>
        <v>September</v>
      </c>
      <c r="E4658" s="38">
        <v>45171</v>
      </c>
      <c r="F4658" s="48" t="s">
        <v>17</v>
      </c>
      <c r="G4658" s="48" t="s">
        <v>104</v>
      </c>
      <c r="H4658" s="48" t="s">
        <v>738</v>
      </c>
      <c r="I4658" s="48">
        <v>3</v>
      </c>
    </row>
    <row r="4659" spans="1:9" x14ac:dyDescent="0.3">
      <c r="A4659" s="48">
        <v>743</v>
      </c>
      <c r="B4659" s="48" t="s">
        <v>292</v>
      </c>
      <c r="C4659" s="48" t="str">
        <f>VLOOKUP(Table14[[#This Row],[Subject]],Sheet2!$A$1:$B$60,2,0)</f>
        <v>FEMALE</v>
      </c>
      <c r="D4659" s="48" t="str">
        <f>TEXT(Table14[[#This Row],[Date]],"MMMM")</f>
        <v>September</v>
      </c>
      <c r="E4659" s="38">
        <v>45171</v>
      </c>
      <c r="F4659" s="48" t="s">
        <v>17</v>
      </c>
      <c r="G4659" s="48" t="s">
        <v>104</v>
      </c>
      <c r="H4659" s="48" t="s">
        <v>739</v>
      </c>
      <c r="I4659" s="48">
        <v>3</v>
      </c>
    </row>
    <row r="4660" spans="1:9" x14ac:dyDescent="0.3">
      <c r="A4660" s="48">
        <v>744</v>
      </c>
      <c r="B4660" s="48" t="s">
        <v>292</v>
      </c>
      <c r="C4660" s="48" t="str">
        <f>VLOOKUP(Table14[[#This Row],[Subject]],Sheet2!$A$1:$B$60,2,0)</f>
        <v>FEMALE</v>
      </c>
      <c r="D4660" s="48" t="str">
        <f>TEXT(Table14[[#This Row],[Date]],"MMMM")</f>
        <v>September</v>
      </c>
      <c r="E4660" s="38">
        <v>45171</v>
      </c>
      <c r="F4660" s="48" t="s">
        <v>17</v>
      </c>
      <c r="G4660" s="48" t="s">
        <v>104</v>
      </c>
      <c r="H4660" s="48" t="s">
        <v>740</v>
      </c>
      <c r="I4660" s="48">
        <v>2</v>
      </c>
    </row>
    <row r="4661" spans="1:9" x14ac:dyDescent="0.3">
      <c r="A4661" s="48">
        <v>745</v>
      </c>
      <c r="B4661" s="48" t="s">
        <v>292</v>
      </c>
      <c r="C4661" s="48" t="str">
        <f>VLOOKUP(Table14[[#This Row],[Subject]],Sheet2!$A$1:$B$60,2,0)</f>
        <v>FEMALE</v>
      </c>
      <c r="D4661" s="48" t="str">
        <f>TEXT(Table14[[#This Row],[Date]],"MMMM")</f>
        <v>September</v>
      </c>
      <c r="E4661" s="38">
        <v>45171</v>
      </c>
      <c r="F4661" s="48" t="s">
        <v>17</v>
      </c>
      <c r="G4661" s="48" t="s">
        <v>104</v>
      </c>
      <c r="H4661" s="48" t="s">
        <v>741</v>
      </c>
      <c r="I4661" s="48">
        <v>2</v>
      </c>
    </row>
    <row r="4662" spans="1:9" x14ac:dyDescent="0.3">
      <c r="A4662" s="48">
        <v>746</v>
      </c>
      <c r="B4662" s="48" t="s">
        <v>292</v>
      </c>
      <c r="C4662" s="48" t="str">
        <f>VLOOKUP(Table14[[#This Row],[Subject]],Sheet2!$A$1:$B$60,2,0)</f>
        <v>FEMALE</v>
      </c>
      <c r="D4662" s="48" t="str">
        <f>TEXT(Table14[[#This Row],[Date]],"MMMM")</f>
        <v>September</v>
      </c>
      <c r="E4662" s="38">
        <v>45171</v>
      </c>
      <c r="F4662" s="48" t="s">
        <v>17</v>
      </c>
      <c r="G4662" s="48" t="s">
        <v>104</v>
      </c>
      <c r="H4662" s="48" t="s">
        <v>742</v>
      </c>
      <c r="I4662" s="48">
        <v>3</v>
      </c>
    </row>
    <row r="4663" spans="1:9" x14ac:dyDescent="0.3">
      <c r="A4663" s="48">
        <v>747</v>
      </c>
      <c r="B4663" s="48" t="s">
        <v>292</v>
      </c>
      <c r="C4663" s="48" t="str">
        <f>VLOOKUP(Table14[[#This Row],[Subject]],Sheet2!$A$1:$B$60,2,0)</f>
        <v>FEMALE</v>
      </c>
      <c r="D4663" s="48" t="str">
        <f>TEXT(Table14[[#This Row],[Date]],"MMMM")</f>
        <v>September</v>
      </c>
      <c r="E4663" s="38">
        <v>45171</v>
      </c>
      <c r="F4663" s="48" t="s">
        <v>17</v>
      </c>
      <c r="G4663" s="48" t="s">
        <v>104</v>
      </c>
      <c r="H4663" s="48" t="s">
        <v>743</v>
      </c>
      <c r="I4663" s="48">
        <v>5</v>
      </c>
    </row>
    <row r="4664" spans="1:9" x14ac:dyDescent="0.3">
      <c r="A4664" s="48">
        <v>748</v>
      </c>
      <c r="B4664" s="48" t="s">
        <v>292</v>
      </c>
      <c r="C4664" s="48" t="str">
        <f>VLOOKUP(Table14[[#This Row],[Subject]],Sheet2!$A$1:$B$60,2,0)</f>
        <v>FEMALE</v>
      </c>
      <c r="D4664" s="48" t="str">
        <f>TEXT(Table14[[#This Row],[Date]],"MMMM")</f>
        <v>September</v>
      </c>
      <c r="E4664" s="38">
        <v>45171</v>
      </c>
      <c r="F4664" s="48" t="s">
        <v>17</v>
      </c>
      <c r="G4664" s="48" t="s">
        <v>104</v>
      </c>
      <c r="H4664" s="48" t="s">
        <v>744</v>
      </c>
      <c r="I4664" s="48">
        <v>4</v>
      </c>
    </row>
    <row r="4665" spans="1:9" x14ac:dyDescent="0.3">
      <c r="A4665" s="48">
        <v>749</v>
      </c>
      <c r="B4665" s="48" t="s">
        <v>292</v>
      </c>
      <c r="C4665" s="48" t="str">
        <f>VLOOKUP(Table14[[#This Row],[Subject]],Sheet2!$A$1:$B$60,2,0)</f>
        <v>FEMALE</v>
      </c>
      <c r="D4665" s="48" t="str">
        <f>TEXT(Table14[[#This Row],[Date]],"MMMM")</f>
        <v>September</v>
      </c>
      <c r="E4665" s="38">
        <v>45171</v>
      </c>
      <c r="F4665" s="48" t="s">
        <v>17</v>
      </c>
      <c r="G4665" s="48" t="s">
        <v>128</v>
      </c>
      <c r="H4665" s="48" t="s">
        <v>868</v>
      </c>
      <c r="I4665" s="48">
        <v>3</v>
      </c>
    </row>
    <row r="4666" spans="1:9" x14ac:dyDescent="0.3">
      <c r="A4666" s="48">
        <v>750</v>
      </c>
      <c r="B4666" s="48" t="s">
        <v>292</v>
      </c>
      <c r="C4666" s="48" t="str">
        <f>VLOOKUP(Table14[[#This Row],[Subject]],Sheet2!$A$1:$B$60,2,0)</f>
        <v>FEMALE</v>
      </c>
      <c r="D4666" s="48" t="str">
        <f>TEXT(Table14[[#This Row],[Date]],"MMMM")</f>
        <v>September</v>
      </c>
      <c r="E4666" s="38">
        <v>45171</v>
      </c>
      <c r="F4666" s="48" t="s">
        <v>17</v>
      </c>
      <c r="G4666" s="48" t="s">
        <v>128</v>
      </c>
      <c r="H4666" s="48" t="s">
        <v>869</v>
      </c>
      <c r="I4666" s="48">
        <v>5</v>
      </c>
    </row>
    <row r="4667" spans="1:9" x14ac:dyDescent="0.3">
      <c r="A4667" s="48">
        <v>751</v>
      </c>
      <c r="B4667" s="48" t="s">
        <v>292</v>
      </c>
      <c r="C4667" s="48" t="str">
        <f>VLOOKUP(Table14[[#This Row],[Subject]],Sheet2!$A$1:$B$60,2,0)</f>
        <v>FEMALE</v>
      </c>
      <c r="D4667" s="48" t="str">
        <f>TEXT(Table14[[#This Row],[Date]],"MMMM")</f>
        <v>September</v>
      </c>
      <c r="E4667" s="38">
        <v>45171</v>
      </c>
      <c r="F4667" s="48" t="s">
        <v>17</v>
      </c>
      <c r="G4667" s="48" t="s">
        <v>128</v>
      </c>
      <c r="H4667" s="48" t="s">
        <v>747</v>
      </c>
      <c r="I4667" s="48">
        <v>1</v>
      </c>
    </row>
    <row r="4668" spans="1:9" x14ac:dyDescent="0.3">
      <c r="A4668" s="48">
        <v>752</v>
      </c>
      <c r="B4668" s="48" t="s">
        <v>292</v>
      </c>
      <c r="C4668" s="48" t="str">
        <f>VLOOKUP(Table14[[#This Row],[Subject]],Sheet2!$A$1:$B$60,2,0)</f>
        <v>FEMALE</v>
      </c>
      <c r="D4668" s="48" t="str">
        <f>TEXT(Table14[[#This Row],[Date]],"MMMM")</f>
        <v>September</v>
      </c>
      <c r="E4668" s="38">
        <v>45171</v>
      </c>
      <c r="F4668" s="48" t="s">
        <v>17</v>
      </c>
      <c r="G4668" s="48" t="s">
        <v>128</v>
      </c>
      <c r="H4668" s="48" t="s">
        <v>748</v>
      </c>
      <c r="I4668" s="48">
        <v>2</v>
      </c>
    </row>
    <row r="4669" spans="1:9" x14ac:dyDescent="0.3">
      <c r="A4669" s="48">
        <v>753</v>
      </c>
      <c r="B4669" s="48" t="s">
        <v>292</v>
      </c>
      <c r="C4669" s="48" t="str">
        <f>VLOOKUP(Table14[[#This Row],[Subject]],Sheet2!$A$1:$B$60,2,0)</f>
        <v>FEMALE</v>
      </c>
      <c r="D4669" s="48" t="str">
        <f>TEXT(Table14[[#This Row],[Date]],"MMMM")</f>
        <v>September</v>
      </c>
      <c r="E4669" s="38">
        <v>45171</v>
      </c>
      <c r="F4669" s="48" t="s">
        <v>17</v>
      </c>
      <c r="G4669" s="48" t="s">
        <v>128</v>
      </c>
      <c r="H4669" s="48" t="s">
        <v>749</v>
      </c>
      <c r="I4669" s="48">
        <v>4</v>
      </c>
    </row>
    <row r="4670" spans="1:9" x14ac:dyDescent="0.3">
      <c r="A4670" s="48">
        <v>754</v>
      </c>
      <c r="B4670" s="48" t="s">
        <v>292</v>
      </c>
      <c r="C4670" s="48" t="str">
        <f>VLOOKUP(Table14[[#This Row],[Subject]],Sheet2!$A$1:$B$60,2,0)</f>
        <v>FEMALE</v>
      </c>
      <c r="D4670" s="48" t="str">
        <f>TEXT(Table14[[#This Row],[Date]],"MMMM")</f>
        <v>September</v>
      </c>
      <c r="E4670" s="38">
        <v>45171</v>
      </c>
      <c r="F4670" s="48" t="s">
        <v>17</v>
      </c>
      <c r="G4670" s="48" t="s">
        <v>128</v>
      </c>
      <c r="H4670" s="48" t="s">
        <v>750</v>
      </c>
      <c r="I4670" s="48">
        <v>1</v>
      </c>
    </row>
    <row r="4671" spans="1:9" x14ac:dyDescent="0.3">
      <c r="A4671" s="48">
        <v>755</v>
      </c>
      <c r="B4671" s="48" t="s">
        <v>292</v>
      </c>
      <c r="C4671" s="48" t="str">
        <f>VLOOKUP(Table14[[#This Row],[Subject]],Sheet2!$A$1:$B$60,2,0)</f>
        <v>FEMALE</v>
      </c>
      <c r="D4671" s="48" t="str">
        <f>TEXT(Table14[[#This Row],[Date]],"MMMM")</f>
        <v>September</v>
      </c>
      <c r="E4671" s="38">
        <v>45171</v>
      </c>
      <c r="F4671" s="48" t="s">
        <v>17</v>
      </c>
      <c r="G4671" s="48" t="s">
        <v>128</v>
      </c>
      <c r="H4671" s="48" t="s">
        <v>751</v>
      </c>
      <c r="I4671" s="48">
        <v>4</v>
      </c>
    </row>
    <row r="4672" spans="1:9" x14ac:dyDescent="0.3">
      <c r="A4672" s="48">
        <v>756</v>
      </c>
      <c r="B4672" s="48" t="s">
        <v>292</v>
      </c>
      <c r="C4672" s="48" t="str">
        <f>VLOOKUP(Table14[[#This Row],[Subject]],Sheet2!$A$1:$B$60,2,0)</f>
        <v>FEMALE</v>
      </c>
      <c r="D4672" s="48" t="str">
        <f>TEXT(Table14[[#This Row],[Date]],"MMMM")</f>
        <v>September</v>
      </c>
      <c r="E4672" s="38">
        <v>45171</v>
      </c>
      <c r="F4672" s="48" t="s">
        <v>17</v>
      </c>
      <c r="G4672" s="48" t="s">
        <v>128</v>
      </c>
      <c r="H4672" s="48" t="s">
        <v>752</v>
      </c>
      <c r="I4672" s="48">
        <v>2</v>
      </c>
    </row>
    <row r="4673" spans="1:9" x14ac:dyDescent="0.3">
      <c r="A4673" s="48">
        <v>757</v>
      </c>
      <c r="B4673" s="48" t="s">
        <v>292</v>
      </c>
      <c r="C4673" s="48" t="str">
        <f>VLOOKUP(Table14[[#This Row],[Subject]],Sheet2!$A$1:$B$60,2,0)</f>
        <v>FEMALE</v>
      </c>
      <c r="D4673" s="48" t="str">
        <f>TEXT(Table14[[#This Row],[Date]],"MMMM")</f>
        <v>September</v>
      </c>
      <c r="E4673" s="38">
        <v>45171</v>
      </c>
      <c r="F4673" s="48" t="s">
        <v>17</v>
      </c>
      <c r="G4673" s="48" t="s">
        <v>128</v>
      </c>
      <c r="H4673" s="48" t="s">
        <v>753</v>
      </c>
      <c r="I4673" s="48">
        <v>5</v>
      </c>
    </row>
    <row r="4674" spans="1:9" x14ac:dyDescent="0.3">
      <c r="A4674" s="48">
        <v>758</v>
      </c>
      <c r="B4674" s="48" t="s">
        <v>292</v>
      </c>
      <c r="C4674" s="48" t="str">
        <f>VLOOKUP(Table14[[#This Row],[Subject]],Sheet2!$A$1:$B$60,2,0)</f>
        <v>FEMALE</v>
      </c>
      <c r="D4674" s="48" t="str">
        <f>TEXT(Table14[[#This Row],[Date]],"MMMM")</f>
        <v>September</v>
      </c>
      <c r="E4674" s="38">
        <v>45171</v>
      </c>
      <c r="F4674" s="48" t="s">
        <v>17</v>
      </c>
      <c r="G4674" s="48" t="s">
        <v>128</v>
      </c>
      <c r="H4674" s="48" t="s">
        <v>754</v>
      </c>
      <c r="I4674" s="48">
        <v>3</v>
      </c>
    </row>
    <row r="4675" spans="1:9" x14ac:dyDescent="0.3">
      <c r="A4675" s="48">
        <v>759</v>
      </c>
      <c r="B4675" s="48" t="s">
        <v>292</v>
      </c>
      <c r="C4675" s="48" t="str">
        <f>VLOOKUP(Table14[[#This Row],[Subject]],Sheet2!$A$1:$B$60,2,0)</f>
        <v>FEMALE</v>
      </c>
      <c r="D4675" s="48" t="str">
        <f>TEXT(Table14[[#This Row],[Date]],"MMMM")</f>
        <v>September</v>
      </c>
      <c r="E4675" s="38">
        <v>45171</v>
      </c>
      <c r="F4675" s="48" t="s">
        <v>17</v>
      </c>
      <c r="G4675" s="48" t="s">
        <v>128</v>
      </c>
      <c r="H4675" s="48" t="s">
        <v>755</v>
      </c>
      <c r="I4675" s="48">
        <v>4</v>
      </c>
    </row>
    <row r="4676" spans="1:9" x14ac:dyDescent="0.3">
      <c r="A4676" s="48">
        <v>760</v>
      </c>
      <c r="B4676" s="48" t="s">
        <v>292</v>
      </c>
      <c r="C4676" s="48" t="str">
        <f>VLOOKUP(Table14[[#This Row],[Subject]],Sheet2!$A$1:$B$60,2,0)</f>
        <v>FEMALE</v>
      </c>
      <c r="D4676" s="48" t="str">
        <f>TEXT(Table14[[#This Row],[Date]],"MMMM")</f>
        <v>September</v>
      </c>
      <c r="E4676" s="38">
        <v>45171</v>
      </c>
      <c r="F4676" s="48" t="s">
        <v>17</v>
      </c>
      <c r="G4676" s="48" t="s">
        <v>128</v>
      </c>
      <c r="H4676" s="48" t="s">
        <v>756</v>
      </c>
      <c r="I4676" s="48">
        <v>2</v>
      </c>
    </row>
    <row r="4677" spans="1:9" x14ac:dyDescent="0.3">
      <c r="A4677" s="48">
        <v>761</v>
      </c>
      <c r="B4677" s="48" t="s">
        <v>292</v>
      </c>
      <c r="C4677" s="48" t="str">
        <f>VLOOKUP(Table14[[#This Row],[Subject]],Sheet2!$A$1:$B$60,2,0)</f>
        <v>FEMALE</v>
      </c>
      <c r="D4677" s="48" t="str">
        <f>TEXT(Table14[[#This Row],[Date]],"MMMM")</f>
        <v>September</v>
      </c>
      <c r="E4677" s="38">
        <v>45171</v>
      </c>
      <c r="F4677" s="48" t="s">
        <v>17</v>
      </c>
      <c r="G4677" s="48" t="s">
        <v>128</v>
      </c>
      <c r="H4677" s="48" t="s">
        <v>757</v>
      </c>
      <c r="I4677" s="48">
        <v>1</v>
      </c>
    </row>
    <row r="4678" spans="1:9" x14ac:dyDescent="0.3">
      <c r="A4678" s="48">
        <v>762</v>
      </c>
      <c r="B4678" s="48" t="s">
        <v>292</v>
      </c>
      <c r="C4678" s="48" t="str">
        <f>VLOOKUP(Table14[[#This Row],[Subject]],Sheet2!$A$1:$B$60,2,0)</f>
        <v>FEMALE</v>
      </c>
      <c r="D4678" s="48" t="str">
        <f>TEXT(Table14[[#This Row],[Date]],"MMMM")</f>
        <v>September</v>
      </c>
      <c r="E4678" s="38">
        <v>45171</v>
      </c>
      <c r="F4678" s="48" t="s">
        <v>17</v>
      </c>
      <c r="G4678" s="48" t="s">
        <v>128</v>
      </c>
      <c r="H4678" s="48" t="s">
        <v>758</v>
      </c>
      <c r="I4678" s="48">
        <v>3</v>
      </c>
    </row>
    <row r="4679" spans="1:9" x14ac:dyDescent="0.3">
      <c r="A4679" s="48">
        <v>763</v>
      </c>
      <c r="B4679" s="48" t="s">
        <v>292</v>
      </c>
      <c r="C4679" s="48" t="str">
        <f>VLOOKUP(Table14[[#This Row],[Subject]],Sheet2!$A$1:$B$60,2,0)</f>
        <v>FEMALE</v>
      </c>
      <c r="D4679" s="48" t="str">
        <f>TEXT(Table14[[#This Row],[Date]],"MMMM")</f>
        <v>September</v>
      </c>
      <c r="E4679" s="38">
        <v>45171</v>
      </c>
      <c r="F4679" s="48" t="s">
        <v>17</v>
      </c>
      <c r="G4679" s="48" t="s">
        <v>128</v>
      </c>
      <c r="H4679" s="48" t="s">
        <v>759</v>
      </c>
      <c r="I4679" s="48">
        <v>4</v>
      </c>
    </row>
    <row r="4680" spans="1:9" x14ac:dyDescent="0.3">
      <c r="A4680" s="48">
        <v>764</v>
      </c>
      <c r="B4680" s="48" t="s">
        <v>292</v>
      </c>
      <c r="C4680" s="48" t="str">
        <f>VLOOKUP(Table14[[#This Row],[Subject]],Sheet2!$A$1:$B$60,2,0)</f>
        <v>FEMALE</v>
      </c>
      <c r="D4680" s="48" t="str">
        <f>TEXT(Table14[[#This Row],[Date]],"MMMM")</f>
        <v>September</v>
      </c>
      <c r="E4680" s="38">
        <v>45171</v>
      </c>
      <c r="F4680" s="48" t="s">
        <v>17</v>
      </c>
      <c r="G4680" s="48" t="s">
        <v>128</v>
      </c>
      <c r="H4680" s="48" t="s">
        <v>760</v>
      </c>
      <c r="I4680" s="48">
        <v>5</v>
      </c>
    </row>
    <row r="4681" spans="1:9" x14ac:dyDescent="0.3">
      <c r="A4681" s="48">
        <v>765</v>
      </c>
      <c r="B4681" s="48" t="s">
        <v>292</v>
      </c>
      <c r="C4681" s="48" t="str">
        <f>VLOOKUP(Table14[[#This Row],[Subject]],Sheet2!$A$1:$B$60,2,0)</f>
        <v>FEMALE</v>
      </c>
      <c r="D4681" s="48" t="str">
        <f>TEXT(Table14[[#This Row],[Date]],"MMMM")</f>
        <v>September</v>
      </c>
      <c r="E4681" s="38">
        <v>45171</v>
      </c>
      <c r="F4681" s="48" t="s">
        <v>17</v>
      </c>
      <c r="G4681" s="48" t="s">
        <v>145</v>
      </c>
      <c r="H4681" s="48" t="s">
        <v>761</v>
      </c>
      <c r="I4681" s="48">
        <v>2</v>
      </c>
    </row>
    <row r="4682" spans="1:9" x14ac:dyDescent="0.3">
      <c r="A4682" s="48">
        <v>766</v>
      </c>
      <c r="B4682" s="48" t="s">
        <v>292</v>
      </c>
      <c r="C4682" s="48" t="str">
        <f>VLOOKUP(Table14[[#This Row],[Subject]],Sheet2!$A$1:$B$60,2,0)</f>
        <v>FEMALE</v>
      </c>
      <c r="D4682" s="48" t="str">
        <f>TEXT(Table14[[#This Row],[Date]],"MMMM")</f>
        <v>September</v>
      </c>
      <c r="E4682" s="38">
        <v>45171</v>
      </c>
      <c r="F4682" s="48" t="s">
        <v>17</v>
      </c>
      <c r="G4682" s="48" t="s">
        <v>145</v>
      </c>
      <c r="H4682" s="48" t="s">
        <v>762</v>
      </c>
      <c r="I4682" s="48">
        <v>0</v>
      </c>
    </row>
    <row r="4683" spans="1:9" x14ac:dyDescent="0.3">
      <c r="A4683" s="48">
        <v>767</v>
      </c>
      <c r="B4683" s="48" t="s">
        <v>292</v>
      </c>
      <c r="C4683" s="48" t="str">
        <f>VLOOKUP(Table14[[#This Row],[Subject]],Sheet2!$A$1:$B$60,2,0)</f>
        <v>FEMALE</v>
      </c>
      <c r="D4683" s="48" t="str">
        <f>TEXT(Table14[[#This Row],[Date]],"MMMM")</f>
        <v>September</v>
      </c>
      <c r="E4683" s="38">
        <v>45171</v>
      </c>
      <c r="F4683" s="48" t="s">
        <v>17</v>
      </c>
      <c r="G4683" s="48" t="s">
        <v>145</v>
      </c>
      <c r="H4683" s="48" t="s">
        <v>763</v>
      </c>
      <c r="I4683" s="48">
        <v>1</v>
      </c>
    </row>
    <row r="4684" spans="1:9" x14ac:dyDescent="0.3">
      <c r="A4684" s="48">
        <v>768</v>
      </c>
      <c r="B4684" s="48" t="s">
        <v>292</v>
      </c>
      <c r="C4684" s="48" t="str">
        <f>VLOOKUP(Table14[[#This Row],[Subject]],Sheet2!$A$1:$B$60,2,0)</f>
        <v>FEMALE</v>
      </c>
      <c r="D4684" s="48" t="str">
        <f>TEXT(Table14[[#This Row],[Date]],"MMMM")</f>
        <v>September</v>
      </c>
      <c r="E4684" s="38">
        <v>45171</v>
      </c>
      <c r="F4684" s="48" t="s">
        <v>17</v>
      </c>
      <c r="G4684" s="48" t="s">
        <v>145</v>
      </c>
      <c r="H4684" s="48" t="s">
        <v>764</v>
      </c>
      <c r="I4684" s="48">
        <v>0</v>
      </c>
    </row>
    <row r="4685" spans="1:9" x14ac:dyDescent="0.3">
      <c r="A4685" s="48">
        <v>769</v>
      </c>
      <c r="B4685" s="48" t="s">
        <v>292</v>
      </c>
      <c r="C4685" s="48" t="str">
        <f>VLOOKUP(Table14[[#This Row],[Subject]],Sheet2!$A$1:$B$60,2,0)</f>
        <v>FEMALE</v>
      </c>
      <c r="D4685" s="48" t="str">
        <f>TEXT(Table14[[#This Row],[Date]],"MMMM")</f>
        <v>September</v>
      </c>
      <c r="E4685" s="38">
        <v>45171</v>
      </c>
      <c r="F4685" s="48" t="s">
        <v>17</v>
      </c>
      <c r="G4685" s="48" t="s">
        <v>145</v>
      </c>
      <c r="H4685" s="48" t="s">
        <v>765</v>
      </c>
      <c r="I4685" s="48">
        <v>1</v>
      </c>
    </row>
    <row r="4686" spans="1:9" x14ac:dyDescent="0.3">
      <c r="A4686" s="48">
        <v>770</v>
      </c>
      <c r="B4686" s="48" t="s">
        <v>292</v>
      </c>
      <c r="C4686" s="48" t="str">
        <f>VLOOKUP(Table14[[#This Row],[Subject]],Sheet2!$A$1:$B$60,2,0)</f>
        <v>FEMALE</v>
      </c>
      <c r="D4686" s="48" t="str">
        <f>TEXT(Table14[[#This Row],[Date]],"MMMM")</f>
        <v>September</v>
      </c>
      <c r="E4686" s="38">
        <v>45171</v>
      </c>
      <c r="F4686" s="48" t="s">
        <v>17</v>
      </c>
      <c r="G4686" s="48" t="s">
        <v>145</v>
      </c>
      <c r="H4686" s="48" t="s">
        <v>766</v>
      </c>
      <c r="I4686" s="48">
        <v>1</v>
      </c>
    </row>
    <row r="4687" spans="1:9" x14ac:dyDescent="0.3">
      <c r="A4687" s="48">
        <v>771</v>
      </c>
      <c r="B4687" s="48" t="s">
        <v>292</v>
      </c>
      <c r="C4687" s="48" t="str">
        <f>VLOOKUP(Table14[[#This Row],[Subject]],Sheet2!$A$1:$B$60,2,0)</f>
        <v>FEMALE</v>
      </c>
      <c r="D4687" s="48" t="str">
        <f>TEXT(Table14[[#This Row],[Date]],"MMMM")</f>
        <v>September</v>
      </c>
      <c r="E4687" s="38">
        <v>45171</v>
      </c>
      <c r="F4687" s="48" t="s">
        <v>17</v>
      </c>
      <c r="G4687" s="48" t="s">
        <v>145</v>
      </c>
      <c r="H4687" s="48" t="s">
        <v>767</v>
      </c>
      <c r="I4687" s="48">
        <v>0</v>
      </c>
    </row>
    <row r="4688" spans="1:9" x14ac:dyDescent="0.3">
      <c r="A4688" s="48">
        <v>772</v>
      </c>
      <c r="B4688" s="48" t="s">
        <v>292</v>
      </c>
      <c r="C4688" s="48" t="str">
        <f>VLOOKUP(Table14[[#This Row],[Subject]],Sheet2!$A$1:$B$60,2,0)</f>
        <v>FEMALE</v>
      </c>
      <c r="D4688" s="48" t="str">
        <f>TEXT(Table14[[#This Row],[Date]],"MMMM")</f>
        <v>September</v>
      </c>
      <c r="E4688" s="38">
        <v>45171</v>
      </c>
      <c r="F4688" s="48" t="s">
        <v>17</v>
      </c>
      <c r="G4688" s="48" t="s">
        <v>145</v>
      </c>
      <c r="H4688" s="48" t="s">
        <v>768</v>
      </c>
      <c r="I4688" s="48">
        <v>2</v>
      </c>
    </row>
    <row r="4689" spans="1:9" x14ac:dyDescent="0.3">
      <c r="A4689" s="48">
        <v>773</v>
      </c>
      <c r="B4689" s="48" t="s">
        <v>292</v>
      </c>
      <c r="C4689" s="48" t="str">
        <f>VLOOKUP(Table14[[#This Row],[Subject]],Sheet2!$A$1:$B$60,2,0)</f>
        <v>FEMALE</v>
      </c>
      <c r="D4689" s="48" t="str">
        <f>TEXT(Table14[[#This Row],[Date]],"MMMM")</f>
        <v>September</v>
      </c>
      <c r="E4689" s="38">
        <v>45171</v>
      </c>
      <c r="F4689" s="48" t="s">
        <v>17</v>
      </c>
      <c r="G4689" s="48" t="s">
        <v>145</v>
      </c>
      <c r="H4689" s="48" t="s">
        <v>769</v>
      </c>
      <c r="I4689" s="48">
        <v>0</v>
      </c>
    </row>
    <row r="4690" spans="1:9" x14ac:dyDescent="0.3">
      <c r="A4690" s="48">
        <v>774</v>
      </c>
      <c r="B4690" s="48" t="s">
        <v>292</v>
      </c>
      <c r="C4690" s="48" t="str">
        <f>VLOOKUP(Table14[[#This Row],[Subject]],Sheet2!$A$1:$B$60,2,0)</f>
        <v>FEMALE</v>
      </c>
      <c r="D4690" s="48" t="str">
        <f>TEXT(Table14[[#This Row],[Date]],"MMMM")</f>
        <v>September</v>
      </c>
      <c r="E4690" s="38">
        <v>45171</v>
      </c>
      <c r="F4690" s="48" t="s">
        <v>17</v>
      </c>
      <c r="G4690" s="48" t="s">
        <v>145</v>
      </c>
      <c r="H4690" s="48" t="s">
        <v>770</v>
      </c>
      <c r="I4690" s="48">
        <v>1</v>
      </c>
    </row>
    <row r="4691" spans="1:9" x14ac:dyDescent="0.3">
      <c r="A4691" s="48">
        <v>775</v>
      </c>
      <c r="B4691" s="48" t="s">
        <v>292</v>
      </c>
      <c r="C4691" s="48" t="str">
        <f>VLOOKUP(Table14[[#This Row],[Subject]],Sheet2!$A$1:$B$60,2,0)</f>
        <v>FEMALE</v>
      </c>
      <c r="D4691" s="48" t="str">
        <f>TEXT(Table14[[#This Row],[Date]],"MMMM")</f>
        <v>September</v>
      </c>
      <c r="E4691" s="38">
        <v>45171</v>
      </c>
      <c r="F4691" s="48" t="s">
        <v>17</v>
      </c>
      <c r="G4691" s="48" t="s">
        <v>145</v>
      </c>
      <c r="H4691" s="48" t="s">
        <v>771</v>
      </c>
      <c r="I4691" s="48">
        <v>1</v>
      </c>
    </row>
    <row r="4692" spans="1:9" x14ac:dyDescent="0.3">
      <c r="A4692" s="48">
        <v>776</v>
      </c>
      <c r="B4692" s="48" t="s">
        <v>292</v>
      </c>
      <c r="C4692" s="48" t="str">
        <f>VLOOKUP(Table14[[#This Row],[Subject]],Sheet2!$A$1:$B$60,2,0)</f>
        <v>FEMALE</v>
      </c>
      <c r="D4692" s="48" t="str">
        <f>TEXT(Table14[[#This Row],[Date]],"MMMM")</f>
        <v>September</v>
      </c>
      <c r="E4692" s="38">
        <v>45171</v>
      </c>
      <c r="F4692" s="48" t="s">
        <v>17</v>
      </c>
      <c r="G4692" s="48" t="s">
        <v>145</v>
      </c>
      <c r="H4692" s="48" t="s">
        <v>772</v>
      </c>
      <c r="I4692" s="48">
        <v>0</v>
      </c>
    </row>
    <row r="4693" spans="1:9" x14ac:dyDescent="0.3">
      <c r="A4693" s="48">
        <v>777</v>
      </c>
      <c r="B4693" s="48" t="s">
        <v>292</v>
      </c>
      <c r="C4693" s="48" t="str">
        <f>VLOOKUP(Table14[[#This Row],[Subject]],Sheet2!$A$1:$B$60,2,0)</f>
        <v>FEMALE</v>
      </c>
      <c r="D4693" s="48" t="str">
        <f>TEXT(Table14[[#This Row],[Date]],"MMMM")</f>
        <v>September</v>
      </c>
      <c r="E4693" s="38">
        <v>45171</v>
      </c>
      <c r="F4693" s="48" t="s">
        <v>17</v>
      </c>
      <c r="G4693" s="48" t="s">
        <v>145</v>
      </c>
      <c r="H4693" s="48" t="s">
        <v>773</v>
      </c>
      <c r="I4693" s="48">
        <v>1</v>
      </c>
    </row>
    <row r="4694" spans="1:9" x14ac:dyDescent="0.3">
      <c r="A4694" s="48">
        <v>778</v>
      </c>
      <c r="B4694" s="48" t="s">
        <v>292</v>
      </c>
      <c r="C4694" s="48" t="str">
        <f>VLOOKUP(Table14[[#This Row],[Subject]],Sheet2!$A$1:$B$60,2,0)</f>
        <v>FEMALE</v>
      </c>
      <c r="D4694" s="48" t="str">
        <f>TEXT(Table14[[#This Row],[Date]],"MMMM")</f>
        <v>September</v>
      </c>
      <c r="E4694" s="38">
        <v>45171</v>
      </c>
      <c r="F4694" s="48" t="s">
        <v>17</v>
      </c>
      <c r="G4694" s="48" t="s">
        <v>145</v>
      </c>
      <c r="H4694" s="48" t="s">
        <v>774</v>
      </c>
      <c r="I4694" s="48">
        <v>0</v>
      </c>
    </row>
    <row r="4695" spans="1:9" x14ac:dyDescent="0.3">
      <c r="A4695" s="48">
        <v>779</v>
      </c>
      <c r="B4695" s="48" t="s">
        <v>292</v>
      </c>
      <c r="C4695" s="48" t="str">
        <f>VLOOKUP(Table14[[#This Row],[Subject]],Sheet2!$A$1:$B$60,2,0)</f>
        <v>FEMALE</v>
      </c>
      <c r="D4695" s="48" t="str">
        <f>TEXT(Table14[[#This Row],[Date]],"MMMM")</f>
        <v>September</v>
      </c>
      <c r="E4695" s="38">
        <v>45171</v>
      </c>
      <c r="F4695" s="48" t="s">
        <v>17</v>
      </c>
      <c r="G4695" s="48" t="s">
        <v>145</v>
      </c>
      <c r="H4695" s="48" t="s">
        <v>775</v>
      </c>
      <c r="I4695" s="48">
        <v>2</v>
      </c>
    </row>
    <row r="4696" spans="1:9" x14ac:dyDescent="0.3">
      <c r="A4696" s="48">
        <v>780</v>
      </c>
      <c r="B4696" s="48" t="s">
        <v>292</v>
      </c>
      <c r="C4696" s="48" t="str">
        <f>VLOOKUP(Table14[[#This Row],[Subject]],Sheet2!$A$1:$B$60,2,0)</f>
        <v>FEMALE</v>
      </c>
      <c r="D4696" s="48" t="str">
        <f>TEXT(Table14[[#This Row],[Date]],"MMMM")</f>
        <v>September</v>
      </c>
      <c r="E4696" s="38">
        <v>45171</v>
      </c>
      <c r="F4696" s="48" t="s">
        <v>17</v>
      </c>
      <c r="G4696" s="48" t="s">
        <v>145</v>
      </c>
      <c r="H4696" s="48" t="s">
        <v>776</v>
      </c>
      <c r="I4696" s="48">
        <v>1</v>
      </c>
    </row>
    <row r="4697" spans="1:9" x14ac:dyDescent="0.3">
      <c r="A4697" s="48">
        <v>781</v>
      </c>
      <c r="B4697" s="48" t="s">
        <v>292</v>
      </c>
      <c r="C4697" s="48" t="str">
        <f>VLOOKUP(Table14[[#This Row],[Subject]],Sheet2!$A$1:$B$60,2,0)</f>
        <v>FEMALE</v>
      </c>
      <c r="D4697" s="48" t="str">
        <f>TEXT(Table14[[#This Row],[Date]],"MMMM")</f>
        <v>September</v>
      </c>
      <c r="E4697" s="38">
        <v>45171</v>
      </c>
      <c r="F4697" s="48" t="s">
        <v>17</v>
      </c>
      <c r="G4697" s="48" t="s">
        <v>145</v>
      </c>
      <c r="H4697" s="48" t="s">
        <v>777</v>
      </c>
      <c r="I4697" s="48">
        <v>0</v>
      </c>
    </row>
    <row r="4698" spans="1:9" x14ac:dyDescent="0.3">
      <c r="A4698" s="48">
        <v>782</v>
      </c>
      <c r="B4698" s="48" t="s">
        <v>292</v>
      </c>
      <c r="C4698" s="48" t="str">
        <f>VLOOKUP(Table14[[#This Row],[Subject]],Sheet2!$A$1:$B$60,2,0)</f>
        <v>FEMALE</v>
      </c>
      <c r="D4698" s="48" t="str">
        <f>TEXT(Table14[[#This Row],[Date]],"MMMM")</f>
        <v>September</v>
      </c>
      <c r="E4698" s="38">
        <v>45171</v>
      </c>
      <c r="F4698" s="48" t="s">
        <v>17</v>
      </c>
      <c r="G4698" s="48" t="s">
        <v>145</v>
      </c>
      <c r="H4698" s="48" t="s">
        <v>778</v>
      </c>
      <c r="I4698" s="48">
        <v>0</v>
      </c>
    </row>
    <row r="4699" spans="1:9" x14ac:dyDescent="0.3">
      <c r="A4699" s="48">
        <v>783</v>
      </c>
      <c r="B4699" s="48" t="s">
        <v>292</v>
      </c>
      <c r="C4699" s="48" t="str">
        <f>VLOOKUP(Table14[[#This Row],[Subject]],Sheet2!$A$1:$B$60,2,0)</f>
        <v>FEMALE</v>
      </c>
      <c r="D4699" s="48" t="str">
        <f>TEXT(Table14[[#This Row],[Date]],"MMMM")</f>
        <v>September</v>
      </c>
      <c r="E4699" s="38">
        <v>45171</v>
      </c>
      <c r="F4699" s="48" t="s">
        <v>17</v>
      </c>
      <c r="G4699" s="48" t="s">
        <v>145</v>
      </c>
      <c r="H4699" s="48" t="s">
        <v>779</v>
      </c>
      <c r="I4699" s="48">
        <v>1</v>
      </c>
    </row>
    <row r="4700" spans="1:9" x14ac:dyDescent="0.3">
      <c r="A4700" s="48">
        <v>784</v>
      </c>
      <c r="B4700" s="48" t="s">
        <v>292</v>
      </c>
      <c r="C4700" s="48" t="str">
        <f>VLOOKUP(Table14[[#This Row],[Subject]],Sheet2!$A$1:$B$60,2,0)</f>
        <v>FEMALE</v>
      </c>
      <c r="D4700" s="48" t="str">
        <f>TEXT(Table14[[#This Row],[Date]],"MMMM")</f>
        <v>September</v>
      </c>
      <c r="E4700" s="38">
        <v>45171</v>
      </c>
      <c r="F4700" s="48" t="s">
        <v>17</v>
      </c>
      <c r="G4700" s="48" t="s">
        <v>165</v>
      </c>
      <c r="H4700" s="48" t="s">
        <v>780</v>
      </c>
      <c r="I4700" s="48">
        <v>3</v>
      </c>
    </row>
    <row r="4701" spans="1:9" x14ac:dyDescent="0.3">
      <c r="A4701" s="48">
        <v>785</v>
      </c>
      <c r="B4701" s="48" t="s">
        <v>292</v>
      </c>
      <c r="C4701" s="48" t="str">
        <f>VLOOKUP(Table14[[#This Row],[Subject]],Sheet2!$A$1:$B$60,2,0)</f>
        <v>FEMALE</v>
      </c>
      <c r="D4701" s="48" t="str">
        <f>TEXT(Table14[[#This Row],[Date]],"MMMM")</f>
        <v>September</v>
      </c>
      <c r="E4701" s="38">
        <v>45171</v>
      </c>
      <c r="F4701" s="48" t="s">
        <v>17</v>
      </c>
      <c r="G4701" s="48" t="s">
        <v>165</v>
      </c>
      <c r="H4701" s="48" t="s">
        <v>781</v>
      </c>
      <c r="I4701" s="48">
        <v>2</v>
      </c>
    </row>
    <row r="4702" spans="1:9" x14ac:dyDescent="0.3">
      <c r="A4702" s="48">
        <v>786</v>
      </c>
      <c r="B4702" s="48" t="s">
        <v>292</v>
      </c>
      <c r="C4702" s="48" t="str">
        <f>VLOOKUP(Table14[[#This Row],[Subject]],Sheet2!$A$1:$B$60,2,0)</f>
        <v>FEMALE</v>
      </c>
      <c r="D4702" s="48" t="str">
        <f>TEXT(Table14[[#This Row],[Date]],"MMMM")</f>
        <v>September</v>
      </c>
      <c r="E4702" s="38">
        <v>45171</v>
      </c>
      <c r="F4702" s="48" t="s">
        <v>17</v>
      </c>
      <c r="G4702" s="48" t="s">
        <v>165</v>
      </c>
      <c r="H4702" s="48" t="s">
        <v>782</v>
      </c>
      <c r="I4702" s="48">
        <v>3</v>
      </c>
    </row>
    <row r="4703" spans="1:9" x14ac:dyDescent="0.3">
      <c r="A4703" s="48">
        <v>787</v>
      </c>
      <c r="B4703" s="48" t="s">
        <v>292</v>
      </c>
      <c r="C4703" s="48" t="str">
        <f>VLOOKUP(Table14[[#This Row],[Subject]],Sheet2!$A$1:$B$60,2,0)</f>
        <v>FEMALE</v>
      </c>
      <c r="D4703" s="48" t="str">
        <f>TEXT(Table14[[#This Row],[Date]],"MMMM")</f>
        <v>September</v>
      </c>
      <c r="E4703" s="38">
        <v>45171</v>
      </c>
      <c r="F4703" s="48" t="s">
        <v>17</v>
      </c>
      <c r="G4703" s="48" t="s">
        <v>165</v>
      </c>
      <c r="H4703" s="48" t="s">
        <v>783</v>
      </c>
      <c r="I4703" s="48">
        <v>2</v>
      </c>
    </row>
    <row r="4704" spans="1:9" x14ac:dyDescent="0.3">
      <c r="A4704" s="48">
        <v>788</v>
      </c>
      <c r="B4704" s="48" t="s">
        <v>292</v>
      </c>
      <c r="C4704" s="48" t="str">
        <f>VLOOKUP(Table14[[#This Row],[Subject]],Sheet2!$A$1:$B$60,2,0)</f>
        <v>FEMALE</v>
      </c>
      <c r="D4704" s="48" t="str">
        <f>TEXT(Table14[[#This Row],[Date]],"MMMM")</f>
        <v>September</v>
      </c>
      <c r="E4704" s="38">
        <v>45171</v>
      </c>
      <c r="F4704" s="48" t="s">
        <v>17</v>
      </c>
      <c r="G4704" s="48" t="s">
        <v>165</v>
      </c>
      <c r="H4704" s="48" t="s">
        <v>784</v>
      </c>
      <c r="I4704" s="48">
        <v>3</v>
      </c>
    </row>
    <row r="4705" spans="1:9" x14ac:dyDescent="0.3">
      <c r="A4705" s="48">
        <v>789</v>
      </c>
      <c r="B4705" s="48" t="s">
        <v>292</v>
      </c>
      <c r="C4705" s="48" t="str">
        <f>VLOOKUP(Table14[[#This Row],[Subject]],Sheet2!$A$1:$B$60,2,0)</f>
        <v>FEMALE</v>
      </c>
      <c r="D4705" s="48" t="str">
        <f>TEXT(Table14[[#This Row],[Date]],"MMMM")</f>
        <v>September</v>
      </c>
      <c r="E4705" s="38">
        <v>45171</v>
      </c>
      <c r="F4705" s="48" t="s">
        <v>17</v>
      </c>
      <c r="G4705" s="48" t="s">
        <v>165</v>
      </c>
      <c r="H4705" s="48" t="s">
        <v>785</v>
      </c>
      <c r="I4705" s="48">
        <v>2</v>
      </c>
    </row>
    <row r="4706" spans="1:9" x14ac:dyDescent="0.3">
      <c r="A4706" s="48">
        <v>790</v>
      </c>
      <c r="B4706" s="48" t="s">
        <v>292</v>
      </c>
      <c r="C4706" s="48" t="str">
        <f>VLOOKUP(Table14[[#This Row],[Subject]],Sheet2!$A$1:$B$60,2,0)</f>
        <v>FEMALE</v>
      </c>
      <c r="D4706" s="48" t="str">
        <f>TEXT(Table14[[#This Row],[Date]],"MMMM")</f>
        <v>September</v>
      </c>
      <c r="E4706" s="38">
        <v>45171</v>
      </c>
      <c r="F4706" s="48" t="s">
        <v>17</v>
      </c>
      <c r="G4706" s="48" t="s">
        <v>165</v>
      </c>
      <c r="H4706" s="48" t="s">
        <v>786</v>
      </c>
      <c r="I4706" s="48">
        <v>1</v>
      </c>
    </row>
    <row r="4707" spans="1:9" x14ac:dyDescent="0.3">
      <c r="A4707" s="48">
        <v>791</v>
      </c>
      <c r="B4707" s="48" t="s">
        <v>292</v>
      </c>
      <c r="C4707" s="48" t="str">
        <f>VLOOKUP(Table14[[#This Row],[Subject]],Sheet2!$A$1:$B$60,2,0)</f>
        <v>FEMALE</v>
      </c>
      <c r="D4707" s="48" t="str">
        <f>TEXT(Table14[[#This Row],[Date]],"MMMM")</f>
        <v>September</v>
      </c>
      <c r="E4707" s="38">
        <v>45171</v>
      </c>
      <c r="F4707" s="48" t="s">
        <v>17</v>
      </c>
      <c r="G4707" s="48" t="s">
        <v>165</v>
      </c>
      <c r="H4707" s="48" t="s">
        <v>787</v>
      </c>
      <c r="I4707" s="48">
        <v>4</v>
      </c>
    </row>
    <row r="4708" spans="1:9" x14ac:dyDescent="0.3">
      <c r="A4708" s="48">
        <v>792</v>
      </c>
      <c r="B4708" s="48" t="s">
        <v>292</v>
      </c>
      <c r="C4708" s="48" t="str">
        <f>VLOOKUP(Table14[[#This Row],[Subject]],Sheet2!$A$1:$B$60,2,0)</f>
        <v>FEMALE</v>
      </c>
      <c r="D4708" s="48" t="str">
        <f>TEXT(Table14[[#This Row],[Date]],"MMMM")</f>
        <v>September</v>
      </c>
      <c r="E4708" s="38">
        <v>45171</v>
      </c>
      <c r="F4708" s="48" t="s">
        <v>17</v>
      </c>
      <c r="G4708" s="48" t="s">
        <v>165</v>
      </c>
      <c r="H4708" s="48" t="s">
        <v>788</v>
      </c>
      <c r="I4708" s="48">
        <v>2</v>
      </c>
    </row>
    <row r="4709" spans="1:9" x14ac:dyDescent="0.3">
      <c r="A4709" s="48">
        <v>793</v>
      </c>
      <c r="B4709" s="48" t="s">
        <v>292</v>
      </c>
      <c r="C4709" s="48" t="str">
        <f>VLOOKUP(Table14[[#This Row],[Subject]],Sheet2!$A$1:$B$60,2,0)</f>
        <v>FEMALE</v>
      </c>
      <c r="D4709" s="48" t="str">
        <f>TEXT(Table14[[#This Row],[Date]],"MMMM")</f>
        <v>September</v>
      </c>
      <c r="E4709" s="38">
        <v>45171</v>
      </c>
      <c r="F4709" s="48" t="s">
        <v>17</v>
      </c>
      <c r="G4709" s="48" t="s">
        <v>165</v>
      </c>
      <c r="H4709" s="48" t="s">
        <v>789</v>
      </c>
      <c r="I4709" s="48">
        <v>3</v>
      </c>
    </row>
    <row r="4710" spans="1:9" x14ac:dyDescent="0.3">
      <c r="A4710" s="48">
        <v>794</v>
      </c>
      <c r="B4710" s="48" t="s">
        <v>292</v>
      </c>
      <c r="C4710" s="48" t="str">
        <f>VLOOKUP(Table14[[#This Row],[Subject]],Sheet2!$A$1:$B$60,2,0)</f>
        <v>FEMALE</v>
      </c>
      <c r="D4710" s="48" t="str">
        <f>TEXT(Table14[[#This Row],[Date]],"MMMM")</f>
        <v>September</v>
      </c>
      <c r="E4710" s="38">
        <v>45171</v>
      </c>
      <c r="F4710" s="48" t="s">
        <v>17</v>
      </c>
      <c r="G4710" s="48" t="s">
        <v>165</v>
      </c>
      <c r="H4710" s="48" t="s">
        <v>790</v>
      </c>
      <c r="I4710" s="48">
        <v>1</v>
      </c>
    </row>
    <row r="4711" spans="1:9" x14ac:dyDescent="0.3">
      <c r="A4711" s="48">
        <v>795</v>
      </c>
      <c r="B4711" s="48" t="s">
        <v>292</v>
      </c>
      <c r="C4711" s="48" t="str">
        <f>VLOOKUP(Table14[[#This Row],[Subject]],Sheet2!$A$1:$B$60,2,0)</f>
        <v>FEMALE</v>
      </c>
      <c r="D4711" s="48" t="str">
        <f>TEXT(Table14[[#This Row],[Date]],"MMMM")</f>
        <v>September</v>
      </c>
      <c r="E4711" s="38">
        <v>45171</v>
      </c>
      <c r="F4711" s="48" t="s">
        <v>17</v>
      </c>
      <c r="G4711" s="48" t="s">
        <v>165</v>
      </c>
      <c r="H4711" s="48" t="s">
        <v>791</v>
      </c>
      <c r="I4711" s="48">
        <v>3</v>
      </c>
    </row>
    <row r="4712" spans="1:9" x14ac:dyDescent="0.3">
      <c r="A4712" s="48">
        <v>796</v>
      </c>
      <c r="B4712" s="48" t="s">
        <v>292</v>
      </c>
      <c r="C4712" s="48" t="str">
        <f>VLOOKUP(Table14[[#This Row],[Subject]],Sheet2!$A$1:$B$60,2,0)</f>
        <v>FEMALE</v>
      </c>
      <c r="D4712" s="48" t="str">
        <f>TEXT(Table14[[#This Row],[Date]],"MMMM")</f>
        <v>September</v>
      </c>
      <c r="E4712" s="38">
        <v>45171</v>
      </c>
      <c r="F4712" s="48" t="s">
        <v>17</v>
      </c>
      <c r="G4712" s="48" t="s">
        <v>165</v>
      </c>
      <c r="H4712" s="48" t="s">
        <v>792</v>
      </c>
      <c r="I4712" s="48">
        <v>2</v>
      </c>
    </row>
    <row r="4713" spans="1:9" x14ac:dyDescent="0.3">
      <c r="A4713" s="48">
        <v>797</v>
      </c>
      <c r="B4713" s="48" t="s">
        <v>292</v>
      </c>
      <c r="C4713" s="48" t="str">
        <f>VLOOKUP(Table14[[#This Row],[Subject]],Sheet2!$A$1:$B$60,2,0)</f>
        <v>FEMALE</v>
      </c>
      <c r="D4713" s="48" t="str">
        <f>TEXT(Table14[[#This Row],[Date]],"MMMM")</f>
        <v>September</v>
      </c>
      <c r="E4713" s="38">
        <v>45171</v>
      </c>
      <c r="F4713" s="48" t="s">
        <v>17</v>
      </c>
      <c r="G4713" s="48" t="s">
        <v>165</v>
      </c>
      <c r="H4713" s="48" t="s">
        <v>793</v>
      </c>
      <c r="I4713" s="48">
        <v>3</v>
      </c>
    </row>
    <row r="4714" spans="1:9" x14ac:dyDescent="0.3">
      <c r="A4714" s="48">
        <v>798</v>
      </c>
      <c r="B4714" s="48" t="s">
        <v>292</v>
      </c>
      <c r="C4714" s="48" t="str">
        <f>VLOOKUP(Table14[[#This Row],[Subject]],Sheet2!$A$1:$B$60,2,0)</f>
        <v>FEMALE</v>
      </c>
      <c r="D4714" s="48" t="str">
        <f>TEXT(Table14[[#This Row],[Date]],"MMMM")</f>
        <v>September</v>
      </c>
      <c r="E4714" s="38">
        <v>45171</v>
      </c>
      <c r="F4714" s="48" t="s">
        <v>17</v>
      </c>
      <c r="G4714" s="48" t="s">
        <v>165</v>
      </c>
      <c r="H4714" s="48" t="s">
        <v>794</v>
      </c>
      <c r="I4714" s="48">
        <v>2</v>
      </c>
    </row>
    <row r="4715" spans="1:9" x14ac:dyDescent="0.3">
      <c r="A4715" s="48">
        <v>799</v>
      </c>
      <c r="B4715" s="48" t="s">
        <v>292</v>
      </c>
      <c r="C4715" s="48" t="str">
        <f>VLOOKUP(Table14[[#This Row],[Subject]],Sheet2!$A$1:$B$60,2,0)</f>
        <v>FEMALE</v>
      </c>
      <c r="D4715" s="48" t="str">
        <f>TEXT(Table14[[#This Row],[Date]],"MMMM")</f>
        <v>September</v>
      </c>
      <c r="E4715" s="38">
        <v>45171</v>
      </c>
      <c r="F4715" s="48" t="s">
        <v>17</v>
      </c>
      <c r="G4715" s="48" t="s">
        <v>165</v>
      </c>
      <c r="H4715" s="48" t="s">
        <v>795</v>
      </c>
      <c r="I4715" s="48">
        <v>4</v>
      </c>
    </row>
    <row r="4716" spans="1:9" x14ac:dyDescent="0.3">
      <c r="A4716" s="48">
        <v>800</v>
      </c>
      <c r="B4716" s="48" t="s">
        <v>292</v>
      </c>
      <c r="C4716" s="48" t="str">
        <f>VLOOKUP(Table14[[#This Row],[Subject]],Sheet2!$A$1:$B$60,2,0)</f>
        <v>FEMALE</v>
      </c>
      <c r="D4716" s="48" t="str">
        <f>TEXT(Table14[[#This Row],[Date]],"MMMM")</f>
        <v>September</v>
      </c>
      <c r="E4716" s="38">
        <v>45171</v>
      </c>
      <c r="F4716" s="48" t="s">
        <v>17</v>
      </c>
      <c r="G4716" s="48" t="s">
        <v>165</v>
      </c>
      <c r="H4716" s="48" t="s">
        <v>796</v>
      </c>
      <c r="I4716" s="48">
        <v>1</v>
      </c>
    </row>
    <row r="4717" spans="1:9" x14ac:dyDescent="0.3">
      <c r="A4717" s="48">
        <v>801</v>
      </c>
      <c r="B4717" s="48" t="s">
        <v>292</v>
      </c>
      <c r="C4717" s="48" t="str">
        <f>VLOOKUP(Table14[[#This Row],[Subject]],Sheet2!$A$1:$B$60,2,0)</f>
        <v>FEMALE</v>
      </c>
      <c r="D4717" s="48" t="str">
        <f>TEXT(Table14[[#This Row],[Date]],"MMMM")</f>
        <v>September</v>
      </c>
      <c r="E4717" s="38">
        <v>45171</v>
      </c>
      <c r="F4717" s="48" t="s">
        <v>17</v>
      </c>
      <c r="G4717" s="48" t="s">
        <v>165</v>
      </c>
      <c r="H4717" s="48" t="s">
        <v>797</v>
      </c>
      <c r="I4717" s="48">
        <v>3</v>
      </c>
    </row>
    <row r="4718" spans="1:9" x14ac:dyDescent="0.3">
      <c r="A4718" s="48">
        <v>802</v>
      </c>
      <c r="B4718" s="48" t="s">
        <v>292</v>
      </c>
      <c r="C4718" s="48" t="str">
        <f>VLOOKUP(Table14[[#This Row],[Subject]],Sheet2!$A$1:$B$60,2,0)</f>
        <v>FEMALE</v>
      </c>
      <c r="D4718" s="48" t="str">
        <f>TEXT(Table14[[#This Row],[Date]],"MMMM")</f>
        <v>September</v>
      </c>
      <c r="E4718" s="38">
        <v>45171</v>
      </c>
      <c r="F4718" s="48" t="s">
        <v>17</v>
      </c>
      <c r="G4718" s="48" t="s">
        <v>165</v>
      </c>
      <c r="H4718" s="48" t="s">
        <v>798</v>
      </c>
      <c r="I4718" s="48">
        <v>1</v>
      </c>
    </row>
    <row r="4719" spans="1:9" x14ac:dyDescent="0.3">
      <c r="A4719" s="48">
        <v>803</v>
      </c>
      <c r="B4719" s="48" t="s">
        <v>292</v>
      </c>
      <c r="C4719" s="48" t="str">
        <f>VLOOKUP(Table14[[#This Row],[Subject]],Sheet2!$A$1:$B$60,2,0)</f>
        <v>FEMALE</v>
      </c>
      <c r="D4719" s="48" t="str">
        <f>TEXT(Table14[[#This Row],[Date]],"MMMM")</f>
        <v>September</v>
      </c>
      <c r="E4719" s="38">
        <v>45171</v>
      </c>
      <c r="F4719" s="48" t="s">
        <v>17</v>
      </c>
      <c r="G4719" s="48" t="s">
        <v>165</v>
      </c>
      <c r="H4719" s="48" t="s">
        <v>799</v>
      </c>
      <c r="I4719" s="48">
        <v>2</v>
      </c>
    </row>
    <row r="4720" spans="1:9" x14ac:dyDescent="0.3">
      <c r="A4720" s="48">
        <v>804</v>
      </c>
      <c r="B4720" s="48" t="s">
        <v>292</v>
      </c>
      <c r="C4720" s="48" t="str">
        <f>VLOOKUP(Table14[[#This Row],[Subject]],Sheet2!$A$1:$B$60,2,0)</f>
        <v>FEMALE</v>
      </c>
      <c r="D4720" s="48" t="str">
        <f>TEXT(Table14[[#This Row],[Date]],"MMMM")</f>
        <v>September</v>
      </c>
      <c r="E4720" s="38">
        <v>45171</v>
      </c>
      <c r="F4720" s="48" t="s">
        <v>17</v>
      </c>
      <c r="G4720" s="48" t="s">
        <v>165</v>
      </c>
      <c r="H4720" s="48" t="s">
        <v>800</v>
      </c>
      <c r="I4720" s="48">
        <v>3</v>
      </c>
    </row>
    <row r="4721" spans="1:9" x14ac:dyDescent="0.3">
      <c r="A4721" s="48">
        <v>805</v>
      </c>
      <c r="B4721" s="48" t="s">
        <v>292</v>
      </c>
      <c r="C4721" s="48" t="str">
        <f>VLOOKUP(Table14[[#This Row],[Subject]],Sheet2!$A$1:$B$60,2,0)</f>
        <v>FEMALE</v>
      </c>
      <c r="D4721" s="48" t="str">
        <f>TEXT(Table14[[#This Row],[Date]],"MMMM")</f>
        <v>September</v>
      </c>
      <c r="E4721" s="38">
        <v>45171</v>
      </c>
      <c r="F4721" s="48" t="s">
        <v>17</v>
      </c>
      <c r="G4721" s="48" t="s">
        <v>165</v>
      </c>
      <c r="H4721" s="48" t="s">
        <v>801</v>
      </c>
      <c r="I4721" s="48">
        <v>4</v>
      </c>
    </row>
    <row r="4722" spans="1:9" x14ac:dyDescent="0.3">
      <c r="A4722" s="48">
        <v>806</v>
      </c>
      <c r="B4722" s="48" t="s">
        <v>292</v>
      </c>
      <c r="C4722" s="48" t="str">
        <f>VLOOKUP(Table14[[#This Row],[Subject]],Sheet2!$A$1:$B$60,2,0)</f>
        <v>FEMALE</v>
      </c>
      <c r="D4722" s="48" t="str">
        <f>TEXT(Table14[[#This Row],[Date]],"MMMM")</f>
        <v>September</v>
      </c>
      <c r="E4722" s="38">
        <v>45171</v>
      </c>
      <c r="F4722" s="48" t="s">
        <v>17</v>
      </c>
      <c r="G4722" s="48" t="s">
        <v>188</v>
      </c>
      <c r="H4722" s="48" t="s">
        <v>802</v>
      </c>
      <c r="I4722" s="48">
        <v>7</v>
      </c>
    </row>
    <row r="4723" spans="1:9" x14ac:dyDescent="0.3">
      <c r="A4723" s="48">
        <v>807</v>
      </c>
      <c r="B4723" s="48" t="s">
        <v>292</v>
      </c>
      <c r="C4723" s="48" t="str">
        <f>VLOOKUP(Table14[[#This Row],[Subject]],Sheet2!$A$1:$B$60,2,0)</f>
        <v>FEMALE</v>
      </c>
      <c r="D4723" s="48" t="str">
        <f>TEXT(Table14[[#This Row],[Date]],"MMMM")</f>
        <v>September</v>
      </c>
      <c r="E4723" s="38">
        <v>45171</v>
      </c>
      <c r="F4723" s="48" t="s">
        <v>17</v>
      </c>
      <c r="G4723" s="48" t="s">
        <v>188</v>
      </c>
      <c r="H4723" s="48" t="s">
        <v>803</v>
      </c>
      <c r="I4723" s="48">
        <v>3</v>
      </c>
    </row>
    <row r="4724" spans="1:9" x14ac:dyDescent="0.3">
      <c r="A4724" s="48">
        <v>808</v>
      </c>
      <c r="B4724" s="48" t="s">
        <v>292</v>
      </c>
      <c r="C4724" s="48" t="str">
        <f>VLOOKUP(Table14[[#This Row],[Subject]],Sheet2!$A$1:$B$60,2,0)</f>
        <v>FEMALE</v>
      </c>
      <c r="D4724" s="48" t="str">
        <f>TEXT(Table14[[#This Row],[Date]],"MMMM")</f>
        <v>September</v>
      </c>
      <c r="E4724" s="38">
        <v>45171</v>
      </c>
      <c r="F4724" s="48" t="s">
        <v>17</v>
      </c>
      <c r="G4724" s="48" t="s">
        <v>188</v>
      </c>
      <c r="H4724" s="48" t="s">
        <v>804</v>
      </c>
      <c r="I4724" s="48">
        <v>2</v>
      </c>
    </row>
    <row r="4725" spans="1:9" x14ac:dyDescent="0.3">
      <c r="A4725" s="48">
        <v>809</v>
      </c>
      <c r="B4725" s="48" t="s">
        <v>292</v>
      </c>
      <c r="C4725" s="48" t="str">
        <f>VLOOKUP(Table14[[#This Row],[Subject]],Sheet2!$A$1:$B$60,2,0)</f>
        <v>FEMALE</v>
      </c>
      <c r="D4725" s="48" t="str">
        <f>TEXT(Table14[[#This Row],[Date]],"MMMM")</f>
        <v>September</v>
      </c>
      <c r="E4725" s="38">
        <v>45171</v>
      </c>
      <c r="F4725" s="48" t="s">
        <v>17</v>
      </c>
      <c r="G4725" s="48" t="s">
        <v>188</v>
      </c>
      <c r="H4725" s="48" t="s">
        <v>805</v>
      </c>
      <c r="I4725" s="48">
        <v>6</v>
      </c>
    </row>
    <row r="4726" spans="1:9" x14ac:dyDescent="0.3">
      <c r="A4726" s="48">
        <v>810</v>
      </c>
      <c r="B4726" s="48" t="s">
        <v>292</v>
      </c>
      <c r="C4726" s="48" t="str">
        <f>VLOOKUP(Table14[[#This Row],[Subject]],Sheet2!$A$1:$B$60,2,0)</f>
        <v>FEMALE</v>
      </c>
      <c r="D4726" s="48" t="str">
        <f>TEXT(Table14[[#This Row],[Date]],"MMMM")</f>
        <v>September</v>
      </c>
      <c r="E4726" s="38">
        <v>45171</v>
      </c>
      <c r="F4726" s="48" t="s">
        <v>17</v>
      </c>
      <c r="G4726" s="48" t="s">
        <v>188</v>
      </c>
      <c r="H4726" s="48" t="s">
        <v>806</v>
      </c>
      <c r="I4726" s="48">
        <v>4</v>
      </c>
    </row>
    <row r="4727" spans="1:9" x14ac:dyDescent="0.3">
      <c r="A4727" s="48">
        <v>811</v>
      </c>
      <c r="B4727" s="48" t="s">
        <v>292</v>
      </c>
      <c r="C4727" s="48" t="str">
        <f>VLOOKUP(Table14[[#This Row],[Subject]],Sheet2!$A$1:$B$60,2,0)</f>
        <v>FEMALE</v>
      </c>
      <c r="D4727" s="48" t="str">
        <f>TEXT(Table14[[#This Row],[Date]],"MMMM")</f>
        <v>September</v>
      </c>
      <c r="E4727" s="38">
        <v>45171</v>
      </c>
      <c r="F4727" s="48" t="s">
        <v>17</v>
      </c>
      <c r="G4727" s="48" t="s">
        <v>188</v>
      </c>
      <c r="H4727" s="48" t="s">
        <v>807</v>
      </c>
      <c r="I4727" s="48">
        <v>1</v>
      </c>
    </row>
    <row r="4728" spans="1:9" x14ac:dyDescent="0.3">
      <c r="A4728" s="48">
        <v>812</v>
      </c>
      <c r="B4728" s="48" t="s">
        <v>292</v>
      </c>
      <c r="C4728" s="48" t="str">
        <f>VLOOKUP(Table14[[#This Row],[Subject]],Sheet2!$A$1:$B$60,2,0)</f>
        <v>FEMALE</v>
      </c>
      <c r="D4728" s="48" t="str">
        <f>TEXT(Table14[[#This Row],[Date]],"MMMM")</f>
        <v>September</v>
      </c>
      <c r="E4728" s="38">
        <v>45171</v>
      </c>
      <c r="F4728" s="48" t="s">
        <v>17</v>
      </c>
      <c r="G4728" s="48" t="s">
        <v>188</v>
      </c>
      <c r="H4728" s="48" t="s">
        <v>808</v>
      </c>
      <c r="I4728" s="48">
        <v>5</v>
      </c>
    </row>
    <row r="4729" spans="1:9" x14ac:dyDescent="0.3">
      <c r="A4729" s="48">
        <v>813</v>
      </c>
      <c r="B4729" s="48" t="s">
        <v>292</v>
      </c>
      <c r="C4729" s="48" t="str">
        <f>VLOOKUP(Table14[[#This Row],[Subject]],Sheet2!$A$1:$B$60,2,0)</f>
        <v>FEMALE</v>
      </c>
      <c r="D4729" s="48" t="str">
        <f>TEXT(Table14[[#This Row],[Date]],"MMMM")</f>
        <v>September</v>
      </c>
      <c r="E4729" s="38">
        <v>45171</v>
      </c>
      <c r="F4729" s="48" t="s">
        <v>17</v>
      </c>
      <c r="G4729" s="48" t="s">
        <v>188</v>
      </c>
      <c r="H4729" s="48" t="s">
        <v>809</v>
      </c>
      <c r="I4729" s="48">
        <v>3</v>
      </c>
    </row>
    <row r="4730" spans="1:9" x14ac:dyDescent="0.3">
      <c r="A4730" s="48">
        <v>814</v>
      </c>
      <c r="B4730" s="48" t="s">
        <v>292</v>
      </c>
      <c r="C4730" s="48" t="str">
        <f>VLOOKUP(Table14[[#This Row],[Subject]],Sheet2!$A$1:$B$60,2,0)</f>
        <v>FEMALE</v>
      </c>
      <c r="D4730" s="48" t="str">
        <f>TEXT(Table14[[#This Row],[Date]],"MMMM")</f>
        <v>September</v>
      </c>
      <c r="E4730" s="38">
        <v>45171</v>
      </c>
      <c r="F4730" s="48" t="s">
        <v>17</v>
      </c>
      <c r="G4730" s="48" t="s">
        <v>188</v>
      </c>
      <c r="H4730" s="48" t="s">
        <v>810</v>
      </c>
      <c r="I4730" s="48">
        <v>2</v>
      </c>
    </row>
    <row r="4731" spans="1:9" x14ac:dyDescent="0.3">
      <c r="A4731" s="48">
        <v>815</v>
      </c>
      <c r="B4731" s="48" t="s">
        <v>292</v>
      </c>
      <c r="C4731" s="48" t="str">
        <f>VLOOKUP(Table14[[#This Row],[Subject]],Sheet2!$A$1:$B$60,2,0)</f>
        <v>FEMALE</v>
      </c>
      <c r="D4731" s="48" t="str">
        <f>TEXT(Table14[[#This Row],[Date]],"MMMM")</f>
        <v>September</v>
      </c>
      <c r="E4731" s="38">
        <v>45171</v>
      </c>
      <c r="F4731" s="48" t="s">
        <v>17</v>
      </c>
      <c r="G4731" s="48" t="s">
        <v>188</v>
      </c>
      <c r="H4731" s="48" t="s">
        <v>811</v>
      </c>
      <c r="I4731" s="48">
        <v>7</v>
      </c>
    </row>
    <row r="4732" spans="1:9" x14ac:dyDescent="0.3">
      <c r="A4732" s="48">
        <v>816</v>
      </c>
      <c r="B4732" s="48" t="s">
        <v>292</v>
      </c>
      <c r="C4732" s="48" t="str">
        <f>VLOOKUP(Table14[[#This Row],[Subject]],Sheet2!$A$1:$B$60,2,0)</f>
        <v>FEMALE</v>
      </c>
      <c r="D4732" s="48" t="str">
        <f>TEXT(Table14[[#This Row],[Date]],"MMMM")</f>
        <v>September</v>
      </c>
      <c r="E4732" s="38">
        <v>45171</v>
      </c>
      <c r="F4732" s="48" t="s">
        <v>17</v>
      </c>
      <c r="G4732" s="48" t="s">
        <v>199</v>
      </c>
      <c r="H4732" s="48" t="s">
        <v>812</v>
      </c>
      <c r="I4732" s="48">
        <v>2</v>
      </c>
    </row>
    <row r="4733" spans="1:9" x14ac:dyDescent="0.3">
      <c r="A4733" s="48">
        <v>817</v>
      </c>
      <c r="B4733" s="48" t="s">
        <v>292</v>
      </c>
      <c r="C4733" s="48" t="str">
        <f>VLOOKUP(Table14[[#This Row],[Subject]],Sheet2!$A$1:$B$60,2,0)</f>
        <v>FEMALE</v>
      </c>
      <c r="D4733" s="48" t="str">
        <f>TEXT(Table14[[#This Row],[Date]],"MMMM")</f>
        <v>September</v>
      </c>
      <c r="E4733" s="38">
        <v>45171</v>
      </c>
      <c r="F4733" s="48" t="s">
        <v>17</v>
      </c>
      <c r="G4733" s="48" t="s">
        <v>199</v>
      </c>
      <c r="H4733" s="48" t="s">
        <v>813</v>
      </c>
      <c r="I4733" s="48">
        <v>5</v>
      </c>
    </row>
    <row r="4734" spans="1:9" x14ac:dyDescent="0.3">
      <c r="A4734" s="48">
        <v>818</v>
      </c>
      <c r="B4734" s="48" t="s">
        <v>292</v>
      </c>
      <c r="C4734" s="48" t="str">
        <f>VLOOKUP(Table14[[#This Row],[Subject]],Sheet2!$A$1:$B$60,2,0)</f>
        <v>FEMALE</v>
      </c>
      <c r="D4734" s="48" t="str">
        <f>TEXT(Table14[[#This Row],[Date]],"MMMM")</f>
        <v>September</v>
      </c>
      <c r="E4734" s="38">
        <v>45171</v>
      </c>
      <c r="F4734" s="48" t="s">
        <v>17</v>
      </c>
      <c r="G4734" s="48" t="s">
        <v>199</v>
      </c>
      <c r="H4734" s="48" t="s">
        <v>814</v>
      </c>
      <c r="I4734" s="48">
        <v>6</v>
      </c>
    </row>
    <row r="4735" spans="1:9" x14ac:dyDescent="0.3">
      <c r="A4735" s="48">
        <v>819</v>
      </c>
      <c r="B4735" s="48" t="s">
        <v>292</v>
      </c>
      <c r="C4735" s="48" t="str">
        <f>VLOOKUP(Table14[[#This Row],[Subject]],Sheet2!$A$1:$B$60,2,0)</f>
        <v>FEMALE</v>
      </c>
      <c r="D4735" s="48" t="str">
        <f>TEXT(Table14[[#This Row],[Date]],"MMMM")</f>
        <v>September</v>
      </c>
      <c r="E4735" s="38">
        <v>45171</v>
      </c>
      <c r="F4735" s="48" t="s">
        <v>17</v>
      </c>
      <c r="G4735" s="48" t="s">
        <v>199</v>
      </c>
      <c r="H4735" s="48" t="s">
        <v>815</v>
      </c>
      <c r="I4735" s="48">
        <v>7</v>
      </c>
    </row>
    <row r="4736" spans="1:9" x14ac:dyDescent="0.3">
      <c r="A4736" s="48">
        <v>820</v>
      </c>
      <c r="B4736" s="48" t="s">
        <v>292</v>
      </c>
      <c r="C4736" s="48" t="str">
        <f>VLOOKUP(Table14[[#This Row],[Subject]],Sheet2!$A$1:$B$60,2,0)</f>
        <v>FEMALE</v>
      </c>
      <c r="D4736" s="48" t="str">
        <f>TEXT(Table14[[#This Row],[Date]],"MMMM")</f>
        <v>September</v>
      </c>
      <c r="E4736" s="38">
        <v>45171</v>
      </c>
      <c r="F4736" s="48" t="s">
        <v>17</v>
      </c>
      <c r="G4736" s="48" t="s">
        <v>199</v>
      </c>
      <c r="H4736" s="48" t="s">
        <v>816</v>
      </c>
      <c r="I4736" s="48">
        <v>4</v>
      </c>
    </row>
    <row r="4737" spans="1:9" x14ac:dyDescent="0.3">
      <c r="A4737" s="48">
        <v>821</v>
      </c>
      <c r="B4737" s="48" t="s">
        <v>292</v>
      </c>
      <c r="C4737" s="48" t="str">
        <f>VLOOKUP(Table14[[#This Row],[Subject]],Sheet2!$A$1:$B$60,2,0)</f>
        <v>FEMALE</v>
      </c>
      <c r="D4737" s="48" t="str">
        <f>TEXT(Table14[[#This Row],[Date]],"MMMM")</f>
        <v>September</v>
      </c>
      <c r="E4737" s="38">
        <v>45171</v>
      </c>
      <c r="F4737" s="48" t="s">
        <v>17</v>
      </c>
      <c r="G4737" s="48" t="s">
        <v>199</v>
      </c>
      <c r="H4737" s="48" t="s">
        <v>817</v>
      </c>
      <c r="I4737" s="48">
        <v>3</v>
      </c>
    </row>
    <row r="4738" spans="1:9" x14ac:dyDescent="0.3">
      <c r="A4738" s="48">
        <v>822</v>
      </c>
      <c r="B4738" s="48" t="s">
        <v>292</v>
      </c>
      <c r="C4738" s="48" t="str">
        <f>VLOOKUP(Table14[[#This Row],[Subject]],Sheet2!$A$1:$B$60,2,0)</f>
        <v>FEMALE</v>
      </c>
      <c r="D4738" s="48" t="str">
        <f>TEXT(Table14[[#This Row],[Date]],"MMMM")</f>
        <v>September</v>
      </c>
      <c r="E4738" s="38">
        <v>45171</v>
      </c>
      <c r="F4738" s="48" t="s">
        <v>17</v>
      </c>
      <c r="G4738" s="48" t="s">
        <v>199</v>
      </c>
      <c r="H4738" s="48" t="s">
        <v>818</v>
      </c>
      <c r="I4738" s="48">
        <v>1</v>
      </c>
    </row>
    <row r="4739" spans="1:9" x14ac:dyDescent="0.3">
      <c r="A4739" s="48">
        <v>823</v>
      </c>
      <c r="B4739" s="48" t="s">
        <v>292</v>
      </c>
      <c r="C4739" s="48" t="str">
        <f>VLOOKUP(Table14[[#This Row],[Subject]],Sheet2!$A$1:$B$60,2,0)</f>
        <v>FEMALE</v>
      </c>
      <c r="D4739" s="48" t="str">
        <f>TEXT(Table14[[#This Row],[Date]],"MMMM")</f>
        <v>September</v>
      </c>
      <c r="E4739" s="38">
        <v>45171</v>
      </c>
      <c r="F4739" s="48" t="s">
        <v>17</v>
      </c>
      <c r="G4739" s="48" t="s">
        <v>199</v>
      </c>
      <c r="H4739" s="48" t="s">
        <v>819</v>
      </c>
      <c r="I4739" s="48">
        <v>5</v>
      </c>
    </row>
    <row r="4740" spans="1:9" x14ac:dyDescent="0.3">
      <c r="A4740" s="48">
        <v>824</v>
      </c>
      <c r="B4740" s="48" t="s">
        <v>292</v>
      </c>
      <c r="C4740" s="48" t="str">
        <f>VLOOKUP(Table14[[#This Row],[Subject]],Sheet2!$A$1:$B$60,2,0)</f>
        <v>FEMALE</v>
      </c>
      <c r="D4740" s="48" t="str">
        <f>TEXT(Table14[[#This Row],[Date]],"MMMM")</f>
        <v>September</v>
      </c>
      <c r="E4740" s="38">
        <v>45171</v>
      </c>
      <c r="F4740" s="48" t="s">
        <v>17</v>
      </c>
      <c r="G4740" s="48" t="s">
        <v>199</v>
      </c>
      <c r="H4740" s="48" t="s">
        <v>820</v>
      </c>
      <c r="I4740" s="48">
        <v>2</v>
      </c>
    </row>
    <row r="4741" spans="1:9" x14ac:dyDescent="0.3">
      <c r="A4741" s="48">
        <v>825</v>
      </c>
      <c r="B4741" s="48" t="s">
        <v>292</v>
      </c>
      <c r="C4741" s="48" t="str">
        <f>VLOOKUP(Table14[[#This Row],[Subject]],Sheet2!$A$1:$B$60,2,0)</f>
        <v>FEMALE</v>
      </c>
      <c r="D4741" s="48" t="str">
        <f>TEXT(Table14[[#This Row],[Date]],"MMMM")</f>
        <v>September</v>
      </c>
      <c r="E4741" s="38">
        <v>45171</v>
      </c>
      <c r="F4741" s="48" t="s">
        <v>17</v>
      </c>
      <c r="G4741" s="48" t="s">
        <v>199</v>
      </c>
      <c r="H4741" s="48" t="s">
        <v>821</v>
      </c>
      <c r="I4741" s="48">
        <v>7</v>
      </c>
    </row>
    <row r="4742" spans="1:9" x14ac:dyDescent="0.3">
      <c r="A4742" s="48">
        <v>826</v>
      </c>
      <c r="B4742" s="48" t="s">
        <v>292</v>
      </c>
      <c r="C4742" s="48" t="str">
        <f>VLOOKUP(Table14[[#This Row],[Subject]],Sheet2!$A$1:$B$60,2,0)</f>
        <v>FEMALE</v>
      </c>
      <c r="D4742" s="48" t="str">
        <f>TEXT(Table14[[#This Row],[Date]],"MMMM")</f>
        <v>September</v>
      </c>
      <c r="E4742" s="38">
        <v>45171</v>
      </c>
      <c r="F4742" s="48" t="s">
        <v>17</v>
      </c>
      <c r="G4742" s="48" t="s">
        <v>199</v>
      </c>
      <c r="H4742" s="48" t="s">
        <v>822</v>
      </c>
      <c r="I4742" s="48">
        <v>3</v>
      </c>
    </row>
    <row r="4743" spans="1:9" x14ac:dyDescent="0.3">
      <c r="A4743" s="48">
        <v>827</v>
      </c>
      <c r="B4743" s="48" t="s">
        <v>292</v>
      </c>
      <c r="C4743" s="48" t="str">
        <f>VLOOKUP(Table14[[#This Row],[Subject]],Sheet2!$A$1:$B$60,2,0)</f>
        <v>FEMALE</v>
      </c>
      <c r="D4743" s="48" t="str">
        <f>TEXT(Table14[[#This Row],[Date]],"MMMM")</f>
        <v>September</v>
      </c>
      <c r="E4743" s="38">
        <v>45171</v>
      </c>
      <c r="F4743" s="48" t="s">
        <v>17</v>
      </c>
      <c r="G4743" s="48" t="s">
        <v>199</v>
      </c>
      <c r="H4743" s="48" t="s">
        <v>823</v>
      </c>
      <c r="I4743" s="48">
        <v>6</v>
      </c>
    </row>
    <row r="4744" spans="1:9" x14ac:dyDescent="0.3">
      <c r="A4744" s="48">
        <v>828</v>
      </c>
      <c r="B4744" s="48" t="s">
        <v>292</v>
      </c>
      <c r="C4744" s="48" t="str">
        <f>VLOOKUP(Table14[[#This Row],[Subject]],Sheet2!$A$1:$B$60,2,0)</f>
        <v>FEMALE</v>
      </c>
      <c r="D4744" s="48" t="str">
        <f>TEXT(Table14[[#This Row],[Date]],"MMMM")</f>
        <v>September</v>
      </c>
      <c r="E4744" s="38">
        <v>45171</v>
      </c>
      <c r="F4744" s="48" t="s">
        <v>17</v>
      </c>
      <c r="G4744" s="48" t="s">
        <v>199</v>
      </c>
      <c r="H4744" s="48" t="s">
        <v>824</v>
      </c>
      <c r="I4744" s="48">
        <v>7</v>
      </c>
    </row>
    <row r="4745" spans="1:9" x14ac:dyDescent="0.3">
      <c r="A4745" s="48">
        <v>829</v>
      </c>
      <c r="B4745" s="48" t="s">
        <v>292</v>
      </c>
      <c r="C4745" s="48" t="str">
        <f>VLOOKUP(Table14[[#This Row],[Subject]],Sheet2!$A$1:$B$60,2,0)</f>
        <v>FEMALE</v>
      </c>
      <c r="D4745" s="48" t="str">
        <f>TEXT(Table14[[#This Row],[Date]],"MMMM")</f>
        <v>September</v>
      </c>
      <c r="E4745" s="38">
        <v>45171</v>
      </c>
      <c r="F4745" s="48" t="s">
        <v>17</v>
      </c>
      <c r="G4745" s="48" t="s">
        <v>199</v>
      </c>
      <c r="H4745" s="48" t="s">
        <v>825</v>
      </c>
      <c r="I4745" s="48">
        <v>2</v>
      </c>
    </row>
    <row r="4746" spans="1:9" x14ac:dyDescent="0.3">
      <c r="A4746" s="48">
        <v>830</v>
      </c>
      <c r="B4746" s="48" t="s">
        <v>292</v>
      </c>
      <c r="C4746" s="48" t="str">
        <f>VLOOKUP(Table14[[#This Row],[Subject]],Sheet2!$A$1:$B$60,2,0)</f>
        <v>FEMALE</v>
      </c>
      <c r="D4746" s="48" t="str">
        <f>TEXT(Table14[[#This Row],[Date]],"MMMM")</f>
        <v>September</v>
      </c>
      <c r="E4746" s="38">
        <v>45171</v>
      </c>
      <c r="F4746" s="48" t="s">
        <v>17</v>
      </c>
      <c r="G4746" s="48" t="s">
        <v>199</v>
      </c>
      <c r="H4746" s="48" t="s">
        <v>826</v>
      </c>
      <c r="I4746" s="48">
        <v>1</v>
      </c>
    </row>
    <row r="4747" spans="1:9" x14ac:dyDescent="0.3">
      <c r="A4747" s="48">
        <v>831</v>
      </c>
      <c r="B4747" s="48" t="s">
        <v>292</v>
      </c>
      <c r="C4747" s="48" t="str">
        <f>VLOOKUP(Table14[[#This Row],[Subject]],Sheet2!$A$1:$B$60,2,0)</f>
        <v>FEMALE</v>
      </c>
      <c r="D4747" s="48" t="str">
        <f>TEXT(Table14[[#This Row],[Date]],"MMMM")</f>
        <v>September</v>
      </c>
      <c r="E4747" s="38">
        <v>45171</v>
      </c>
      <c r="F4747" s="48" t="s">
        <v>17</v>
      </c>
      <c r="G4747" s="48" t="s">
        <v>199</v>
      </c>
      <c r="H4747" s="48" t="s">
        <v>827</v>
      </c>
      <c r="I4747" s="48">
        <v>5</v>
      </c>
    </row>
    <row r="4748" spans="1:9" x14ac:dyDescent="0.3">
      <c r="A4748" s="48">
        <v>832</v>
      </c>
      <c r="B4748" s="48" t="s">
        <v>292</v>
      </c>
      <c r="C4748" s="48" t="str">
        <f>VLOOKUP(Table14[[#This Row],[Subject]],Sheet2!$A$1:$B$60,2,0)</f>
        <v>FEMALE</v>
      </c>
      <c r="D4748" s="48" t="str">
        <f>TEXT(Table14[[#This Row],[Date]],"MMMM")</f>
        <v>September</v>
      </c>
      <c r="E4748" s="38">
        <v>45171</v>
      </c>
      <c r="F4748" s="48" t="s">
        <v>17</v>
      </c>
      <c r="G4748" s="48" t="s">
        <v>199</v>
      </c>
      <c r="H4748" s="48" t="s">
        <v>828</v>
      </c>
      <c r="I4748" s="48">
        <v>4</v>
      </c>
    </row>
    <row r="4749" spans="1:9" x14ac:dyDescent="0.3">
      <c r="A4749" s="48">
        <v>833</v>
      </c>
      <c r="B4749" s="48" t="s">
        <v>292</v>
      </c>
      <c r="C4749" s="48" t="str">
        <f>VLOOKUP(Table14[[#This Row],[Subject]],Sheet2!$A$1:$B$60,2,0)</f>
        <v>FEMALE</v>
      </c>
      <c r="D4749" s="48" t="str">
        <f>TEXT(Table14[[#This Row],[Date]],"MMMM")</f>
        <v>September</v>
      </c>
      <c r="E4749" s="38">
        <v>45171</v>
      </c>
      <c r="F4749" s="48" t="s">
        <v>17</v>
      </c>
      <c r="G4749" s="48" t="s">
        <v>199</v>
      </c>
      <c r="H4749" s="48" t="s">
        <v>829</v>
      </c>
      <c r="I4749" s="48">
        <v>3</v>
      </c>
    </row>
    <row r="4750" spans="1:9" x14ac:dyDescent="0.3">
      <c r="A4750" s="48">
        <v>834</v>
      </c>
      <c r="B4750" s="48" t="s">
        <v>292</v>
      </c>
      <c r="C4750" s="48" t="str">
        <f>VLOOKUP(Table14[[#This Row],[Subject]],Sheet2!$A$1:$B$60,2,0)</f>
        <v>FEMALE</v>
      </c>
      <c r="D4750" s="48" t="str">
        <f>TEXT(Table14[[#This Row],[Date]],"MMMM")</f>
        <v>September</v>
      </c>
      <c r="E4750" s="38">
        <v>45171</v>
      </c>
      <c r="F4750" s="48" t="s">
        <v>17</v>
      </c>
      <c r="G4750" s="48" t="s">
        <v>199</v>
      </c>
      <c r="H4750" s="48" t="s">
        <v>830</v>
      </c>
      <c r="I4750" s="48">
        <v>1</v>
      </c>
    </row>
    <row r="4751" spans="1:9" x14ac:dyDescent="0.3">
      <c r="A4751" s="48">
        <v>835</v>
      </c>
      <c r="B4751" s="48" t="s">
        <v>292</v>
      </c>
      <c r="C4751" s="48" t="str">
        <f>VLOOKUP(Table14[[#This Row],[Subject]],Sheet2!$A$1:$B$60,2,0)</f>
        <v>FEMALE</v>
      </c>
      <c r="D4751" s="48" t="str">
        <f>TEXT(Table14[[#This Row],[Date]],"MMMM")</f>
        <v>September</v>
      </c>
      <c r="E4751" s="38">
        <v>45171</v>
      </c>
      <c r="F4751" s="48" t="s">
        <v>17</v>
      </c>
      <c r="G4751" s="48" t="s">
        <v>219</v>
      </c>
      <c r="H4751" s="48" t="s">
        <v>831</v>
      </c>
      <c r="I4751" s="48">
        <v>5</v>
      </c>
    </row>
    <row r="4752" spans="1:9" x14ac:dyDescent="0.3">
      <c r="A4752" s="48">
        <v>836</v>
      </c>
      <c r="B4752" s="48" t="s">
        <v>292</v>
      </c>
      <c r="C4752" s="48" t="str">
        <f>VLOOKUP(Table14[[#This Row],[Subject]],Sheet2!$A$1:$B$60,2,0)</f>
        <v>FEMALE</v>
      </c>
      <c r="D4752" s="48" t="str">
        <f>TEXT(Table14[[#This Row],[Date]],"MMMM")</f>
        <v>September</v>
      </c>
      <c r="E4752" s="38">
        <v>45171</v>
      </c>
      <c r="F4752" s="48" t="s">
        <v>17</v>
      </c>
      <c r="G4752" s="48" t="s">
        <v>219</v>
      </c>
      <c r="H4752" s="48" t="s">
        <v>832</v>
      </c>
      <c r="I4752" s="48">
        <v>4</v>
      </c>
    </row>
    <row r="4753" spans="1:9" x14ac:dyDescent="0.3">
      <c r="A4753" s="48">
        <v>837</v>
      </c>
      <c r="B4753" s="48" t="s">
        <v>292</v>
      </c>
      <c r="C4753" s="48" t="str">
        <f>VLOOKUP(Table14[[#This Row],[Subject]],Sheet2!$A$1:$B$60,2,0)</f>
        <v>FEMALE</v>
      </c>
      <c r="D4753" s="48" t="str">
        <f>TEXT(Table14[[#This Row],[Date]],"MMMM")</f>
        <v>September</v>
      </c>
      <c r="E4753" s="38">
        <v>45171</v>
      </c>
      <c r="F4753" s="48" t="s">
        <v>17</v>
      </c>
      <c r="G4753" s="48" t="s">
        <v>219</v>
      </c>
      <c r="H4753" s="48" t="s">
        <v>833</v>
      </c>
      <c r="I4753" s="48">
        <v>1</v>
      </c>
    </row>
    <row r="4754" spans="1:9" x14ac:dyDescent="0.3">
      <c r="A4754" s="48">
        <v>838</v>
      </c>
      <c r="B4754" s="48" t="s">
        <v>292</v>
      </c>
      <c r="C4754" s="48" t="str">
        <f>VLOOKUP(Table14[[#This Row],[Subject]],Sheet2!$A$1:$B$60,2,0)</f>
        <v>FEMALE</v>
      </c>
      <c r="D4754" s="48" t="str">
        <f>TEXT(Table14[[#This Row],[Date]],"MMMM")</f>
        <v>September</v>
      </c>
      <c r="E4754" s="38">
        <v>45171</v>
      </c>
      <c r="F4754" s="48" t="s">
        <v>17</v>
      </c>
      <c r="G4754" s="48" t="s">
        <v>219</v>
      </c>
      <c r="H4754" s="48" t="s">
        <v>834</v>
      </c>
      <c r="I4754" s="48">
        <v>6</v>
      </c>
    </row>
    <row r="4755" spans="1:9" x14ac:dyDescent="0.3">
      <c r="A4755" s="48">
        <v>839</v>
      </c>
      <c r="B4755" s="48" t="s">
        <v>292</v>
      </c>
      <c r="C4755" s="48" t="str">
        <f>VLOOKUP(Table14[[#This Row],[Subject]],Sheet2!$A$1:$B$60,2,0)</f>
        <v>FEMALE</v>
      </c>
      <c r="D4755" s="48" t="str">
        <f>TEXT(Table14[[#This Row],[Date]],"MMMM")</f>
        <v>September</v>
      </c>
      <c r="E4755" s="38">
        <v>45171</v>
      </c>
      <c r="F4755" s="48" t="s">
        <v>17</v>
      </c>
      <c r="G4755" s="48" t="s">
        <v>219</v>
      </c>
      <c r="H4755" s="48" t="s">
        <v>835</v>
      </c>
      <c r="I4755" s="48">
        <v>3</v>
      </c>
    </row>
    <row r="4756" spans="1:9" x14ac:dyDescent="0.3">
      <c r="A4756" s="48">
        <v>840</v>
      </c>
      <c r="B4756" s="48" t="s">
        <v>292</v>
      </c>
      <c r="C4756" s="48" t="str">
        <f>VLOOKUP(Table14[[#This Row],[Subject]],Sheet2!$A$1:$B$60,2,0)</f>
        <v>FEMALE</v>
      </c>
      <c r="D4756" s="48" t="str">
        <f>TEXT(Table14[[#This Row],[Date]],"MMMM")</f>
        <v>September</v>
      </c>
      <c r="E4756" s="38">
        <v>45171</v>
      </c>
      <c r="F4756" s="48" t="s">
        <v>17</v>
      </c>
      <c r="G4756" s="48" t="s">
        <v>219</v>
      </c>
      <c r="H4756" s="48" t="s">
        <v>836</v>
      </c>
      <c r="I4756" s="48">
        <v>7</v>
      </c>
    </row>
    <row r="4757" spans="1:9" x14ac:dyDescent="0.3">
      <c r="A4757" s="48">
        <v>841</v>
      </c>
      <c r="B4757" s="48" t="s">
        <v>292</v>
      </c>
      <c r="C4757" s="48" t="str">
        <f>VLOOKUP(Table14[[#This Row],[Subject]],Sheet2!$A$1:$B$60,2,0)</f>
        <v>FEMALE</v>
      </c>
      <c r="D4757" s="48" t="str">
        <f>TEXT(Table14[[#This Row],[Date]],"MMMM")</f>
        <v>September</v>
      </c>
      <c r="E4757" s="38">
        <v>45171</v>
      </c>
      <c r="F4757" s="48" t="s">
        <v>17</v>
      </c>
      <c r="G4757" s="48" t="s">
        <v>219</v>
      </c>
      <c r="H4757" s="48" t="s">
        <v>837</v>
      </c>
      <c r="I4757" s="48">
        <v>2</v>
      </c>
    </row>
    <row r="4758" spans="1:9" x14ac:dyDescent="0.3">
      <c r="A4758" s="48">
        <v>842</v>
      </c>
      <c r="B4758" s="48" t="s">
        <v>292</v>
      </c>
      <c r="C4758" s="48" t="str">
        <f>VLOOKUP(Table14[[#This Row],[Subject]],Sheet2!$A$1:$B$60,2,0)</f>
        <v>FEMALE</v>
      </c>
      <c r="D4758" s="48" t="str">
        <f>TEXT(Table14[[#This Row],[Date]],"MMMM")</f>
        <v>September</v>
      </c>
      <c r="E4758" s="38">
        <v>45171</v>
      </c>
      <c r="F4758" s="48" t="s">
        <v>17</v>
      </c>
      <c r="G4758" s="48" t="s">
        <v>219</v>
      </c>
      <c r="H4758" s="48" t="s">
        <v>838</v>
      </c>
      <c r="I4758" s="48">
        <v>1</v>
      </c>
    </row>
    <row r="4759" spans="1:9" x14ac:dyDescent="0.3">
      <c r="A4759" s="48">
        <v>843</v>
      </c>
      <c r="B4759" s="48" t="s">
        <v>292</v>
      </c>
      <c r="C4759" s="48" t="str">
        <f>VLOOKUP(Table14[[#This Row],[Subject]],Sheet2!$A$1:$B$60,2,0)</f>
        <v>FEMALE</v>
      </c>
      <c r="D4759" s="48" t="str">
        <f>TEXT(Table14[[#This Row],[Date]],"MMMM")</f>
        <v>September</v>
      </c>
      <c r="E4759" s="38">
        <v>45171</v>
      </c>
      <c r="F4759" s="48" t="s">
        <v>17</v>
      </c>
      <c r="G4759" s="48" t="s">
        <v>219</v>
      </c>
      <c r="H4759" s="48" t="s">
        <v>839</v>
      </c>
      <c r="I4759" s="48">
        <v>3</v>
      </c>
    </row>
    <row r="4760" spans="1:9" x14ac:dyDescent="0.3">
      <c r="A4760" s="48">
        <v>844</v>
      </c>
      <c r="B4760" s="48" t="s">
        <v>292</v>
      </c>
      <c r="C4760" s="48" t="str">
        <f>VLOOKUP(Table14[[#This Row],[Subject]],Sheet2!$A$1:$B$60,2,0)</f>
        <v>FEMALE</v>
      </c>
      <c r="D4760" s="48" t="str">
        <f>TEXT(Table14[[#This Row],[Date]],"MMMM")</f>
        <v>September</v>
      </c>
      <c r="E4760" s="38">
        <v>45171</v>
      </c>
      <c r="F4760" s="48" t="s">
        <v>17</v>
      </c>
      <c r="G4760" s="48" t="s">
        <v>219</v>
      </c>
      <c r="H4760" s="48" t="s">
        <v>840</v>
      </c>
      <c r="I4760" s="48">
        <v>5</v>
      </c>
    </row>
    <row r="4761" spans="1:9" x14ac:dyDescent="0.3">
      <c r="A4761" s="48">
        <v>845</v>
      </c>
      <c r="B4761" s="48" t="s">
        <v>292</v>
      </c>
      <c r="C4761" s="48" t="str">
        <f>VLOOKUP(Table14[[#This Row],[Subject]],Sheet2!$A$1:$B$60,2,0)</f>
        <v>FEMALE</v>
      </c>
      <c r="D4761" s="48" t="str">
        <f>TEXT(Table14[[#This Row],[Date]],"MMMM")</f>
        <v>September</v>
      </c>
      <c r="E4761" s="38">
        <v>45171</v>
      </c>
      <c r="F4761" s="48" t="s">
        <v>17</v>
      </c>
      <c r="G4761" s="48" t="s">
        <v>219</v>
      </c>
      <c r="H4761" s="48" t="s">
        <v>841</v>
      </c>
      <c r="I4761" s="48">
        <v>4</v>
      </c>
    </row>
    <row r="4762" spans="1:9" x14ac:dyDescent="0.3">
      <c r="A4762" s="48">
        <v>846</v>
      </c>
      <c r="B4762" s="48" t="s">
        <v>292</v>
      </c>
      <c r="C4762" s="48" t="str">
        <f>VLOOKUP(Table14[[#This Row],[Subject]],Sheet2!$A$1:$B$60,2,0)</f>
        <v>FEMALE</v>
      </c>
      <c r="D4762" s="48" t="str">
        <f>TEXT(Table14[[#This Row],[Date]],"MMMM")</f>
        <v>September</v>
      </c>
      <c r="E4762" s="38">
        <v>45171</v>
      </c>
      <c r="F4762" s="48" t="s">
        <v>17</v>
      </c>
      <c r="G4762" s="48" t="s">
        <v>219</v>
      </c>
      <c r="H4762" s="48" t="s">
        <v>842</v>
      </c>
      <c r="I4762" s="48">
        <v>6</v>
      </c>
    </row>
    <row r="4763" spans="1:9" x14ac:dyDescent="0.3">
      <c r="A4763" s="48">
        <v>847</v>
      </c>
      <c r="B4763" s="48" t="s">
        <v>292</v>
      </c>
      <c r="C4763" s="48" t="str">
        <f>VLOOKUP(Table14[[#This Row],[Subject]],Sheet2!$A$1:$B$60,2,0)</f>
        <v>FEMALE</v>
      </c>
      <c r="D4763" s="48" t="str">
        <f>TEXT(Table14[[#This Row],[Date]],"MMMM")</f>
        <v>September</v>
      </c>
      <c r="E4763" s="38">
        <v>45171</v>
      </c>
      <c r="F4763" s="48" t="s">
        <v>17</v>
      </c>
      <c r="G4763" s="48" t="s">
        <v>219</v>
      </c>
      <c r="H4763" s="48" t="s">
        <v>843</v>
      </c>
      <c r="I4763" s="48">
        <v>2</v>
      </c>
    </row>
    <row r="4764" spans="1:9" x14ac:dyDescent="0.3">
      <c r="A4764" s="48">
        <v>848</v>
      </c>
      <c r="B4764" s="48" t="s">
        <v>292</v>
      </c>
      <c r="C4764" s="48" t="str">
        <f>VLOOKUP(Table14[[#This Row],[Subject]],Sheet2!$A$1:$B$60,2,0)</f>
        <v>FEMALE</v>
      </c>
      <c r="D4764" s="48" t="str">
        <f>TEXT(Table14[[#This Row],[Date]],"MMMM")</f>
        <v>September</v>
      </c>
      <c r="E4764" s="38">
        <v>45171</v>
      </c>
      <c r="F4764" s="48" t="s">
        <v>17</v>
      </c>
      <c r="G4764" s="48" t="s">
        <v>233</v>
      </c>
      <c r="H4764" s="48" t="s">
        <v>844</v>
      </c>
      <c r="I4764" s="48">
        <v>7</v>
      </c>
    </row>
    <row r="4765" spans="1:9" x14ac:dyDescent="0.3">
      <c r="A4765" s="48">
        <v>849</v>
      </c>
      <c r="B4765" s="48" t="s">
        <v>292</v>
      </c>
      <c r="C4765" s="48" t="str">
        <f>VLOOKUP(Table14[[#This Row],[Subject]],Sheet2!$A$1:$B$60,2,0)</f>
        <v>FEMALE</v>
      </c>
      <c r="D4765" s="48" t="str">
        <f>TEXT(Table14[[#This Row],[Date]],"MMMM")</f>
        <v>September</v>
      </c>
      <c r="E4765" s="38">
        <v>45171</v>
      </c>
      <c r="F4765" s="48" t="s">
        <v>17</v>
      </c>
      <c r="G4765" s="48" t="s">
        <v>233</v>
      </c>
      <c r="H4765" s="48" t="s">
        <v>845</v>
      </c>
      <c r="I4765" s="48">
        <v>3</v>
      </c>
    </row>
    <row r="4766" spans="1:9" x14ac:dyDescent="0.3">
      <c r="A4766" s="48">
        <v>850</v>
      </c>
      <c r="B4766" s="48" t="s">
        <v>292</v>
      </c>
      <c r="C4766" s="48" t="str">
        <f>VLOOKUP(Table14[[#This Row],[Subject]],Sheet2!$A$1:$B$60,2,0)</f>
        <v>FEMALE</v>
      </c>
      <c r="D4766" s="48" t="str">
        <f>TEXT(Table14[[#This Row],[Date]],"MMMM")</f>
        <v>September</v>
      </c>
      <c r="E4766" s="38">
        <v>45171</v>
      </c>
      <c r="F4766" s="48" t="s">
        <v>17</v>
      </c>
      <c r="G4766" s="48" t="s">
        <v>233</v>
      </c>
      <c r="H4766" s="48" t="s">
        <v>846</v>
      </c>
      <c r="I4766" s="48">
        <v>5</v>
      </c>
    </row>
    <row r="4767" spans="1:9" x14ac:dyDescent="0.3">
      <c r="A4767" s="48">
        <v>851</v>
      </c>
      <c r="B4767" s="48" t="s">
        <v>292</v>
      </c>
      <c r="C4767" s="48" t="str">
        <f>VLOOKUP(Table14[[#This Row],[Subject]],Sheet2!$A$1:$B$60,2,0)</f>
        <v>FEMALE</v>
      </c>
      <c r="D4767" s="48" t="str">
        <f>TEXT(Table14[[#This Row],[Date]],"MMMM")</f>
        <v>September</v>
      </c>
      <c r="E4767" s="38">
        <v>45171</v>
      </c>
      <c r="F4767" s="48" t="s">
        <v>17</v>
      </c>
      <c r="G4767" s="48" t="s">
        <v>233</v>
      </c>
      <c r="H4767" s="48" t="s">
        <v>847</v>
      </c>
      <c r="I4767" s="48">
        <v>2</v>
      </c>
    </row>
    <row r="4768" spans="1:9" x14ac:dyDescent="0.3">
      <c r="A4768" s="48">
        <v>852</v>
      </c>
      <c r="B4768" s="48" t="s">
        <v>292</v>
      </c>
      <c r="C4768" s="48" t="str">
        <f>VLOOKUP(Table14[[#This Row],[Subject]],Sheet2!$A$1:$B$60,2,0)</f>
        <v>FEMALE</v>
      </c>
      <c r="D4768" s="48" t="str">
        <f>TEXT(Table14[[#This Row],[Date]],"MMMM")</f>
        <v>September</v>
      </c>
      <c r="E4768" s="38">
        <v>45171</v>
      </c>
      <c r="F4768" s="48" t="s">
        <v>17</v>
      </c>
      <c r="G4768" s="48" t="s">
        <v>233</v>
      </c>
      <c r="H4768" s="48" t="s">
        <v>848</v>
      </c>
      <c r="I4768" s="48">
        <v>6</v>
      </c>
    </row>
    <row r="4769" spans="1:9" x14ac:dyDescent="0.3">
      <c r="A4769" s="48">
        <v>853</v>
      </c>
      <c r="B4769" s="48" t="s">
        <v>292</v>
      </c>
      <c r="C4769" s="48" t="str">
        <f>VLOOKUP(Table14[[#This Row],[Subject]],Sheet2!$A$1:$B$60,2,0)</f>
        <v>FEMALE</v>
      </c>
      <c r="D4769" s="48" t="str">
        <f>TEXT(Table14[[#This Row],[Date]],"MMMM")</f>
        <v>September</v>
      </c>
      <c r="E4769" s="38">
        <v>45171</v>
      </c>
      <c r="F4769" s="48" t="s">
        <v>17</v>
      </c>
      <c r="G4769" s="48" t="s">
        <v>233</v>
      </c>
      <c r="H4769" s="48" t="s">
        <v>849</v>
      </c>
      <c r="I4769" s="48">
        <v>1</v>
      </c>
    </row>
    <row r="4770" spans="1:9" x14ac:dyDescent="0.3">
      <c r="A4770" s="48">
        <v>854</v>
      </c>
      <c r="B4770" s="48" t="s">
        <v>292</v>
      </c>
      <c r="C4770" s="48" t="str">
        <f>VLOOKUP(Table14[[#This Row],[Subject]],Sheet2!$A$1:$B$60,2,0)</f>
        <v>FEMALE</v>
      </c>
      <c r="D4770" s="48" t="str">
        <f>TEXT(Table14[[#This Row],[Date]],"MMMM")</f>
        <v>September</v>
      </c>
      <c r="E4770" s="38">
        <v>45171</v>
      </c>
      <c r="F4770" s="48" t="s">
        <v>17</v>
      </c>
      <c r="G4770" s="48" t="s">
        <v>233</v>
      </c>
      <c r="H4770" s="48" t="s">
        <v>850</v>
      </c>
      <c r="I4770" s="48">
        <v>4</v>
      </c>
    </row>
    <row r="4771" spans="1:9" x14ac:dyDescent="0.3">
      <c r="A4771" s="48">
        <v>855</v>
      </c>
      <c r="B4771" s="48" t="s">
        <v>292</v>
      </c>
      <c r="C4771" s="48" t="str">
        <f>VLOOKUP(Table14[[#This Row],[Subject]],Sheet2!$A$1:$B$60,2,0)</f>
        <v>FEMALE</v>
      </c>
      <c r="D4771" s="48" t="str">
        <f>TEXT(Table14[[#This Row],[Date]],"MMMM")</f>
        <v>September</v>
      </c>
      <c r="E4771" s="38">
        <v>45171</v>
      </c>
      <c r="F4771" s="48" t="s">
        <v>17</v>
      </c>
      <c r="G4771" s="48" t="s">
        <v>233</v>
      </c>
      <c r="H4771" s="48" t="s">
        <v>851</v>
      </c>
      <c r="I4771" s="48">
        <v>5</v>
      </c>
    </row>
    <row r="4772" spans="1:9" x14ac:dyDescent="0.3">
      <c r="A4772" s="48">
        <v>856</v>
      </c>
      <c r="B4772" s="48" t="s">
        <v>292</v>
      </c>
      <c r="C4772" s="48" t="str">
        <f>VLOOKUP(Table14[[#This Row],[Subject]],Sheet2!$A$1:$B$60,2,0)</f>
        <v>FEMALE</v>
      </c>
      <c r="D4772" s="48" t="str">
        <f>TEXT(Table14[[#This Row],[Date]],"MMMM")</f>
        <v>September</v>
      </c>
      <c r="E4772" s="38">
        <v>45171</v>
      </c>
      <c r="F4772" s="48" t="s">
        <v>17</v>
      </c>
      <c r="G4772" s="48" t="s">
        <v>233</v>
      </c>
      <c r="H4772" s="48" t="s">
        <v>852</v>
      </c>
      <c r="I4772" s="48">
        <v>4</v>
      </c>
    </row>
    <row r="4773" spans="1:9" x14ac:dyDescent="0.3">
      <c r="A4773" s="48">
        <v>857</v>
      </c>
      <c r="B4773" s="48" t="s">
        <v>292</v>
      </c>
      <c r="C4773" s="48" t="str">
        <f>VLOOKUP(Table14[[#This Row],[Subject]],Sheet2!$A$1:$B$60,2,0)</f>
        <v>FEMALE</v>
      </c>
      <c r="D4773" s="48" t="str">
        <f>TEXT(Table14[[#This Row],[Date]],"MMMM")</f>
        <v>September</v>
      </c>
      <c r="E4773" s="38">
        <v>45171</v>
      </c>
      <c r="F4773" s="48" t="s">
        <v>17</v>
      </c>
      <c r="G4773" s="48" t="s">
        <v>233</v>
      </c>
      <c r="H4773" s="48" t="s">
        <v>853</v>
      </c>
      <c r="I4773" s="48">
        <v>3</v>
      </c>
    </row>
    <row r="4774" spans="1:9" x14ac:dyDescent="0.3">
      <c r="A4774" s="48">
        <v>858</v>
      </c>
      <c r="B4774" s="48" t="s">
        <v>292</v>
      </c>
      <c r="C4774" s="48" t="str">
        <f>VLOOKUP(Table14[[#This Row],[Subject]],Sheet2!$A$1:$B$60,2,0)</f>
        <v>FEMALE</v>
      </c>
      <c r="D4774" s="48" t="str">
        <f>TEXT(Table14[[#This Row],[Date]],"MMMM")</f>
        <v>September</v>
      </c>
      <c r="E4774" s="38">
        <v>45171</v>
      </c>
      <c r="F4774" s="48" t="s">
        <v>17</v>
      </c>
      <c r="G4774" s="48" t="s">
        <v>233</v>
      </c>
      <c r="H4774" s="48" t="s">
        <v>854</v>
      </c>
      <c r="I4774" s="48">
        <v>2</v>
      </c>
    </row>
    <row r="4775" spans="1:9" x14ac:dyDescent="0.3">
      <c r="A4775" s="48">
        <v>859</v>
      </c>
      <c r="B4775" s="48" t="s">
        <v>292</v>
      </c>
      <c r="C4775" s="48" t="str">
        <f>VLOOKUP(Table14[[#This Row],[Subject]],Sheet2!$A$1:$B$60,2,0)</f>
        <v>FEMALE</v>
      </c>
      <c r="D4775" s="48" t="str">
        <f>TEXT(Table14[[#This Row],[Date]],"MMMM")</f>
        <v>September</v>
      </c>
      <c r="E4775" s="38">
        <v>45171</v>
      </c>
      <c r="F4775" s="48" t="s">
        <v>17</v>
      </c>
      <c r="G4775" s="48" t="s">
        <v>233</v>
      </c>
      <c r="H4775" s="48" t="s">
        <v>855</v>
      </c>
      <c r="I4775" s="48">
        <v>6</v>
      </c>
    </row>
    <row r="4776" spans="1:9" x14ac:dyDescent="0.3">
      <c r="A4776" s="48">
        <v>860</v>
      </c>
      <c r="B4776" s="48" t="s">
        <v>292</v>
      </c>
      <c r="C4776" s="48" t="str">
        <f>VLOOKUP(Table14[[#This Row],[Subject]],Sheet2!$A$1:$B$60,2,0)</f>
        <v>FEMALE</v>
      </c>
      <c r="D4776" s="48" t="str">
        <f>TEXT(Table14[[#This Row],[Date]],"MMMM")</f>
        <v>September</v>
      </c>
      <c r="E4776" s="38">
        <v>45171</v>
      </c>
      <c r="F4776" s="48" t="s">
        <v>17</v>
      </c>
      <c r="G4776" s="48" t="s">
        <v>233</v>
      </c>
      <c r="H4776" s="48" t="s">
        <v>856</v>
      </c>
      <c r="I4776" s="48">
        <v>5</v>
      </c>
    </row>
    <row r="4777" spans="1:9" x14ac:dyDescent="0.3">
      <c r="A4777" s="48">
        <v>861</v>
      </c>
      <c r="B4777" s="48" t="s">
        <v>292</v>
      </c>
      <c r="C4777" s="48" t="str">
        <f>VLOOKUP(Table14[[#This Row],[Subject]],Sheet2!$A$1:$B$60,2,0)</f>
        <v>FEMALE</v>
      </c>
      <c r="D4777" s="48" t="str">
        <f>TEXT(Table14[[#This Row],[Date]],"MMMM")</f>
        <v>September</v>
      </c>
      <c r="E4777" s="38">
        <v>45171</v>
      </c>
      <c r="F4777" s="48" t="s">
        <v>17</v>
      </c>
      <c r="G4777" s="48" t="s">
        <v>233</v>
      </c>
      <c r="H4777" s="48" t="s">
        <v>857</v>
      </c>
      <c r="I4777" s="48">
        <v>7</v>
      </c>
    </row>
    <row r="4778" spans="1:9" x14ac:dyDescent="0.3">
      <c r="A4778" s="48">
        <v>862</v>
      </c>
      <c r="B4778" s="48" t="s">
        <v>292</v>
      </c>
      <c r="C4778" s="48" t="str">
        <f>VLOOKUP(Table14[[#This Row],[Subject]],Sheet2!$A$1:$B$60,2,0)</f>
        <v>FEMALE</v>
      </c>
      <c r="D4778" s="48" t="str">
        <f>TEXT(Table14[[#This Row],[Date]],"MMMM")</f>
        <v>September</v>
      </c>
      <c r="E4778" s="38">
        <v>45171</v>
      </c>
      <c r="F4778" s="48" t="s">
        <v>17</v>
      </c>
      <c r="G4778" s="48" t="s">
        <v>233</v>
      </c>
      <c r="H4778" s="48" t="s">
        <v>858</v>
      </c>
      <c r="I4778" s="48">
        <v>1</v>
      </c>
    </row>
    <row r="4779" spans="1:9" x14ac:dyDescent="0.3">
      <c r="A4779" s="48">
        <v>863</v>
      </c>
      <c r="B4779" s="48" t="s">
        <v>292</v>
      </c>
      <c r="C4779" s="48" t="str">
        <f>VLOOKUP(Table14[[#This Row],[Subject]],Sheet2!$A$1:$B$60,2,0)</f>
        <v>FEMALE</v>
      </c>
      <c r="D4779" s="48" t="str">
        <f>TEXT(Table14[[#This Row],[Date]],"MMMM")</f>
        <v>September</v>
      </c>
      <c r="E4779" s="38">
        <v>45171</v>
      </c>
      <c r="F4779" s="48" t="s">
        <v>17</v>
      </c>
      <c r="G4779" s="48" t="s">
        <v>233</v>
      </c>
      <c r="H4779" s="48" t="s">
        <v>859</v>
      </c>
      <c r="I4779" s="48">
        <v>2</v>
      </c>
    </row>
    <row r="4780" spans="1:9" x14ac:dyDescent="0.3">
      <c r="A4780" s="48">
        <v>864</v>
      </c>
      <c r="B4780" s="48" t="s">
        <v>292</v>
      </c>
      <c r="C4780" s="48" t="str">
        <f>VLOOKUP(Table14[[#This Row],[Subject]],Sheet2!$A$1:$B$60,2,0)</f>
        <v>FEMALE</v>
      </c>
      <c r="D4780" s="48" t="str">
        <f>TEXT(Table14[[#This Row],[Date]],"MMMM")</f>
        <v>September</v>
      </c>
      <c r="E4780" s="38">
        <v>45171</v>
      </c>
      <c r="F4780" s="48" t="s">
        <v>17</v>
      </c>
      <c r="G4780" s="48" t="s">
        <v>233</v>
      </c>
      <c r="H4780" s="48" t="s">
        <v>860</v>
      </c>
      <c r="I4780" s="48">
        <v>4</v>
      </c>
    </row>
    <row r="4781" spans="1:9" x14ac:dyDescent="0.3">
      <c r="A4781" s="48">
        <v>865</v>
      </c>
      <c r="B4781" s="48" t="s">
        <v>292</v>
      </c>
      <c r="C4781" s="48" t="str">
        <f>VLOOKUP(Table14[[#This Row],[Subject]],Sheet2!$A$1:$B$60,2,0)</f>
        <v>FEMALE</v>
      </c>
      <c r="D4781" s="48" t="str">
        <f>TEXT(Table14[[#This Row],[Date]],"MMMM")</f>
        <v>September</v>
      </c>
      <c r="E4781" s="38">
        <v>45171</v>
      </c>
      <c r="F4781" s="48" t="s">
        <v>17</v>
      </c>
      <c r="G4781" s="48" t="s">
        <v>233</v>
      </c>
      <c r="H4781" s="48" t="s">
        <v>861</v>
      </c>
      <c r="I4781" s="48">
        <v>3</v>
      </c>
    </row>
    <row r="4782" spans="1:9" x14ac:dyDescent="0.3">
      <c r="A4782" s="48">
        <v>866</v>
      </c>
      <c r="B4782" s="48" t="s">
        <v>292</v>
      </c>
      <c r="C4782" s="48" t="str">
        <f>VLOOKUP(Table14[[#This Row],[Subject]],Sheet2!$A$1:$B$60,2,0)</f>
        <v>FEMALE</v>
      </c>
      <c r="D4782" s="48" t="str">
        <f>TEXT(Table14[[#This Row],[Date]],"MMMM")</f>
        <v>September</v>
      </c>
      <c r="E4782" s="38">
        <v>45171</v>
      </c>
      <c r="F4782" s="48" t="s">
        <v>17</v>
      </c>
      <c r="G4782" s="48" t="s">
        <v>233</v>
      </c>
      <c r="H4782" s="48" t="s">
        <v>862</v>
      </c>
      <c r="I4782" s="48">
        <v>7</v>
      </c>
    </row>
    <row r="4783" spans="1:9" x14ac:dyDescent="0.3">
      <c r="A4783" s="48">
        <v>867</v>
      </c>
      <c r="B4783" s="48" t="s">
        <v>292</v>
      </c>
      <c r="C4783" s="48" t="str">
        <f>VLOOKUP(Table14[[#This Row],[Subject]],Sheet2!$A$1:$B$60,2,0)</f>
        <v>FEMALE</v>
      </c>
      <c r="D4783" s="48" t="str">
        <f>TEXT(Table14[[#This Row],[Date]],"MMMM")</f>
        <v>September</v>
      </c>
      <c r="E4783" s="38">
        <v>45171</v>
      </c>
      <c r="F4783" s="48" t="s">
        <v>17</v>
      </c>
      <c r="G4783" s="48" t="s">
        <v>233</v>
      </c>
      <c r="H4783" s="48" t="s">
        <v>863</v>
      </c>
      <c r="I4783" s="48">
        <v>1</v>
      </c>
    </row>
    <row r="4784" spans="1:9" x14ac:dyDescent="0.3">
      <c r="A4784" s="48">
        <v>868</v>
      </c>
      <c r="B4784" s="48" t="s">
        <v>292</v>
      </c>
      <c r="C4784" s="48" t="str">
        <f>VLOOKUP(Table14[[#This Row],[Subject]],Sheet2!$A$1:$B$60,2,0)</f>
        <v>FEMALE</v>
      </c>
      <c r="D4784" s="48" t="str">
        <f>TEXT(Table14[[#This Row],[Date]],"MMMM")</f>
        <v>September</v>
      </c>
      <c r="E4784" s="38">
        <v>45171</v>
      </c>
      <c r="F4784" s="48" t="s">
        <v>17</v>
      </c>
      <c r="G4784" s="48" t="s">
        <v>233</v>
      </c>
      <c r="H4784" s="48" t="s">
        <v>864</v>
      </c>
      <c r="I4784" s="48">
        <v>6</v>
      </c>
    </row>
    <row r="4785" spans="1:9" x14ac:dyDescent="0.3">
      <c r="A4785" s="48">
        <v>869</v>
      </c>
      <c r="B4785" s="48" t="s">
        <v>292</v>
      </c>
      <c r="C4785" s="48" t="str">
        <f>VLOOKUP(Table14[[#This Row],[Subject]],Sheet2!$A$1:$B$60,2,0)</f>
        <v>FEMALE</v>
      </c>
      <c r="D4785" s="48" t="str">
        <f>TEXT(Table14[[#This Row],[Date]],"MMMM")</f>
        <v>September</v>
      </c>
      <c r="E4785" s="38">
        <v>45171</v>
      </c>
      <c r="F4785" s="48" t="s">
        <v>17</v>
      </c>
      <c r="G4785" s="48" t="s">
        <v>233</v>
      </c>
      <c r="H4785" s="48" t="s">
        <v>865</v>
      </c>
      <c r="I4785" s="48">
        <v>2</v>
      </c>
    </row>
    <row r="4786" spans="1:9" x14ac:dyDescent="0.3">
      <c r="A4786" s="48">
        <v>870</v>
      </c>
      <c r="B4786" s="48" t="s">
        <v>292</v>
      </c>
      <c r="C4786" s="48" t="str">
        <f>VLOOKUP(Table14[[#This Row],[Subject]],Sheet2!$A$1:$B$60,2,0)</f>
        <v>FEMALE</v>
      </c>
      <c r="D4786" s="48" t="str">
        <f>TEXT(Table14[[#This Row],[Date]],"MMMM")</f>
        <v>September</v>
      </c>
      <c r="E4786" s="38">
        <v>45171</v>
      </c>
      <c r="F4786" s="48" t="s">
        <v>17</v>
      </c>
      <c r="G4786" s="48" t="s">
        <v>233</v>
      </c>
      <c r="H4786" s="48" t="s">
        <v>866</v>
      </c>
      <c r="I4786" s="48">
        <v>5</v>
      </c>
    </row>
    <row r="4787" spans="1:9" x14ac:dyDescent="0.3">
      <c r="A4787" s="48">
        <v>1016</v>
      </c>
      <c r="B4787" s="48" t="s">
        <v>293</v>
      </c>
      <c r="C4787" s="48" t="str">
        <f>VLOOKUP(Table14[[#This Row],[Subject]],Sheet2!$A$1:$B$60,2,0)</f>
        <v>FEMALE</v>
      </c>
      <c r="D4787" s="48" t="str">
        <f>TEXT(Table14[[#This Row],[Date]],"MMMM")</f>
        <v>September</v>
      </c>
      <c r="E4787" s="38">
        <v>45171</v>
      </c>
      <c r="F4787" s="48" t="s">
        <v>17</v>
      </c>
      <c r="G4787" s="48" t="s">
        <v>104</v>
      </c>
      <c r="H4787" s="48" t="s">
        <v>867</v>
      </c>
      <c r="I4787" s="48">
        <v>4</v>
      </c>
    </row>
    <row r="4788" spans="1:9" x14ac:dyDescent="0.3">
      <c r="A4788" s="48">
        <v>1017</v>
      </c>
      <c r="B4788" s="48" t="s">
        <v>293</v>
      </c>
      <c r="C4788" s="48" t="str">
        <f>VLOOKUP(Table14[[#This Row],[Subject]],Sheet2!$A$1:$B$60,2,0)</f>
        <v>FEMALE</v>
      </c>
      <c r="D4788" s="48" t="str">
        <f>TEXT(Table14[[#This Row],[Date]],"MMMM")</f>
        <v>September</v>
      </c>
      <c r="E4788" s="38">
        <v>45171</v>
      </c>
      <c r="F4788" s="48" t="s">
        <v>17</v>
      </c>
      <c r="G4788" s="48" t="s">
        <v>104</v>
      </c>
      <c r="H4788" s="48" t="s">
        <v>720</v>
      </c>
      <c r="I4788" s="48">
        <v>3</v>
      </c>
    </row>
    <row r="4789" spans="1:9" x14ac:dyDescent="0.3">
      <c r="A4789" s="48">
        <v>1018</v>
      </c>
      <c r="B4789" s="48" t="s">
        <v>293</v>
      </c>
      <c r="C4789" s="48" t="str">
        <f>VLOOKUP(Table14[[#This Row],[Subject]],Sheet2!$A$1:$B$60,2,0)</f>
        <v>FEMALE</v>
      </c>
      <c r="D4789" s="48" t="str">
        <f>TEXT(Table14[[#This Row],[Date]],"MMMM")</f>
        <v>September</v>
      </c>
      <c r="E4789" s="38">
        <v>45171</v>
      </c>
      <c r="F4789" s="48" t="s">
        <v>17</v>
      </c>
      <c r="G4789" s="48" t="s">
        <v>104</v>
      </c>
      <c r="H4789" s="48" t="s">
        <v>724</v>
      </c>
      <c r="I4789" s="48">
        <v>1</v>
      </c>
    </row>
    <row r="4790" spans="1:9" x14ac:dyDescent="0.3">
      <c r="A4790" s="48">
        <v>1019</v>
      </c>
      <c r="B4790" s="48" t="s">
        <v>293</v>
      </c>
      <c r="C4790" s="48" t="str">
        <f>VLOOKUP(Table14[[#This Row],[Subject]],Sheet2!$A$1:$B$60,2,0)</f>
        <v>FEMALE</v>
      </c>
      <c r="D4790" s="48" t="str">
        <f>TEXT(Table14[[#This Row],[Date]],"MMMM")</f>
        <v>September</v>
      </c>
      <c r="E4790" s="38">
        <v>45171</v>
      </c>
      <c r="F4790" s="48" t="s">
        <v>17</v>
      </c>
      <c r="G4790" s="48" t="s">
        <v>104</v>
      </c>
      <c r="H4790" s="48" t="s">
        <v>725</v>
      </c>
      <c r="I4790" s="48">
        <v>1</v>
      </c>
    </row>
    <row r="4791" spans="1:9" x14ac:dyDescent="0.3">
      <c r="A4791" s="48">
        <v>1020</v>
      </c>
      <c r="B4791" s="48" t="s">
        <v>293</v>
      </c>
      <c r="C4791" s="48" t="str">
        <f>VLOOKUP(Table14[[#This Row],[Subject]],Sheet2!$A$1:$B$60,2,0)</f>
        <v>FEMALE</v>
      </c>
      <c r="D4791" s="48" t="str">
        <f>TEXT(Table14[[#This Row],[Date]],"MMMM")</f>
        <v>September</v>
      </c>
      <c r="E4791" s="38">
        <v>45171</v>
      </c>
      <c r="F4791" s="48" t="s">
        <v>17</v>
      </c>
      <c r="G4791" s="48" t="s">
        <v>104</v>
      </c>
      <c r="H4791" s="48" t="s">
        <v>726</v>
      </c>
      <c r="I4791" s="48">
        <v>5</v>
      </c>
    </row>
    <row r="4792" spans="1:9" x14ac:dyDescent="0.3">
      <c r="A4792" s="48">
        <v>1021</v>
      </c>
      <c r="B4792" s="48" t="s">
        <v>293</v>
      </c>
      <c r="C4792" s="48" t="str">
        <f>VLOOKUP(Table14[[#This Row],[Subject]],Sheet2!$A$1:$B$60,2,0)</f>
        <v>FEMALE</v>
      </c>
      <c r="D4792" s="48" t="str">
        <f>TEXT(Table14[[#This Row],[Date]],"MMMM")</f>
        <v>September</v>
      </c>
      <c r="E4792" s="38">
        <v>45171</v>
      </c>
      <c r="F4792" s="48" t="s">
        <v>17</v>
      </c>
      <c r="G4792" s="48" t="s">
        <v>104</v>
      </c>
      <c r="H4792" s="48" t="s">
        <v>727</v>
      </c>
      <c r="I4792" s="48">
        <v>5</v>
      </c>
    </row>
    <row r="4793" spans="1:9" x14ac:dyDescent="0.3">
      <c r="A4793" s="48">
        <v>1022</v>
      </c>
      <c r="B4793" s="48" t="s">
        <v>293</v>
      </c>
      <c r="C4793" s="48" t="str">
        <f>VLOOKUP(Table14[[#This Row],[Subject]],Sheet2!$A$1:$B$60,2,0)</f>
        <v>FEMALE</v>
      </c>
      <c r="D4793" s="48" t="str">
        <f>TEXT(Table14[[#This Row],[Date]],"MMMM")</f>
        <v>September</v>
      </c>
      <c r="E4793" s="38">
        <v>45171</v>
      </c>
      <c r="F4793" s="48" t="s">
        <v>17</v>
      </c>
      <c r="G4793" s="48" t="s">
        <v>104</v>
      </c>
      <c r="H4793" s="48" t="s">
        <v>728</v>
      </c>
      <c r="I4793" s="48">
        <v>1</v>
      </c>
    </row>
    <row r="4794" spans="1:9" x14ac:dyDescent="0.3">
      <c r="A4794" s="48">
        <v>1023</v>
      </c>
      <c r="B4794" s="48" t="s">
        <v>293</v>
      </c>
      <c r="C4794" s="48" t="str">
        <f>VLOOKUP(Table14[[#This Row],[Subject]],Sheet2!$A$1:$B$60,2,0)</f>
        <v>FEMALE</v>
      </c>
      <c r="D4794" s="48" t="str">
        <f>TEXT(Table14[[#This Row],[Date]],"MMMM")</f>
        <v>September</v>
      </c>
      <c r="E4794" s="38">
        <v>45171</v>
      </c>
      <c r="F4794" s="48" t="s">
        <v>17</v>
      </c>
      <c r="G4794" s="48" t="s">
        <v>104</v>
      </c>
      <c r="H4794" s="48" t="s">
        <v>729</v>
      </c>
      <c r="I4794" s="48">
        <v>5</v>
      </c>
    </row>
    <row r="4795" spans="1:9" x14ac:dyDescent="0.3">
      <c r="A4795" s="48">
        <v>1024</v>
      </c>
      <c r="B4795" s="48" t="s">
        <v>293</v>
      </c>
      <c r="C4795" s="48" t="str">
        <f>VLOOKUP(Table14[[#This Row],[Subject]],Sheet2!$A$1:$B$60,2,0)</f>
        <v>FEMALE</v>
      </c>
      <c r="D4795" s="48" t="str">
        <f>TEXT(Table14[[#This Row],[Date]],"MMMM")</f>
        <v>September</v>
      </c>
      <c r="E4795" s="38">
        <v>45171</v>
      </c>
      <c r="F4795" s="48" t="s">
        <v>17</v>
      </c>
      <c r="G4795" s="48" t="s">
        <v>104</v>
      </c>
      <c r="H4795" s="48" t="s">
        <v>730</v>
      </c>
      <c r="I4795" s="48">
        <v>4</v>
      </c>
    </row>
    <row r="4796" spans="1:9" x14ac:dyDescent="0.3">
      <c r="A4796" s="48">
        <v>1025</v>
      </c>
      <c r="B4796" s="48" t="s">
        <v>293</v>
      </c>
      <c r="C4796" s="48" t="str">
        <f>VLOOKUP(Table14[[#This Row],[Subject]],Sheet2!$A$1:$B$60,2,0)</f>
        <v>FEMALE</v>
      </c>
      <c r="D4796" s="48" t="str">
        <f>TEXT(Table14[[#This Row],[Date]],"MMMM")</f>
        <v>September</v>
      </c>
      <c r="E4796" s="38">
        <v>45171</v>
      </c>
      <c r="F4796" s="48" t="s">
        <v>17</v>
      </c>
      <c r="G4796" s="48" t="s">
        <v>104</v>
      </c>
      <c r="H4796" s="48" t="s">
        <v>731</v>
      </c>
      <c r="I4796" s="48">
        <v>4</v>
      </c>
    </row>
    <row r="4797" spans="1:9" x14ac:dyDescent="0.3">
      <c r="A4797" s="48">
        <v>1026</v>
      </c>
      <c r="B4797" s="48" t="s">
        <v>293</v>
      </c>
      <c r="C4797" s="48" t="str">
        <f>VLOOKUP(Table14[[#This Row],[Subject]],Sheet2!$A$1:$B$60,2,0)</f>
        <v>FEMALE</v>
      </c>
      <c r="D4797" s="48" t="str">
        <f>TEXT(Table14[[#This Row],[Date]],"MMMM")</f>
        <v>September</v>
      </c>
      <c r="E4797" s="38">
        <v>45171</v>
      </c>
      <c r="F4797" s="48" t="s">
        <v>17</v>
      </c>
      <c r="G4797" s="48" t="s">
        <v>104</v>
      </c>
      <c r="H4797" s="48" t="s">
        <v>732</v>
      </c>
      <c r="I4797" s="48">
        <v>2</v>
      </c>
    </row>
    <row r="4798" spans="1:9" x14ac:dyDescent="0.3">
      <c r="A4798" s="48">
        <v>1027</v>
      </c>
      <c r="B4798" s="48" t="s">
        <v>293</v>
      </c>
      <c r="C4798" s="48" t="str">
        <f>VLOOKUP(Table14[[#This Row],[Subject]],Sheet2!$A$1:$B$60,2,0)</f>
        <v>FEMALE</v>
      </c>
      <c r="D4798" s="48" t="str">
        <f>TEXT(Table14[[#This Row],[Date]],"MMMM")</f>
        <v>September</v>
      </c>
      <c r="E4798" s="38">
        <v>45171</v>
      </c>
      <c r="F4798" s="48" t="s">
        <v>17</v>
      </c>
      <c r="G4798" s="48" t="s">
        <v>104</v>
      </c>
      <c r="H4798" s="48" t="s">
        <v>733</v>
      </c>
      <c r="I4798" s="48">
        <v>2</v>
      </c>
    </row>
    <row r="4799" spans="1:9" x14ac:dyDescent="0.3">
      <c r="A4799" s="48">
        <v>1028</v>
      </c>
      <c r="B4799" s="48" t="s">
        <v>293</v>
      </c>
      <c r="C4799" s="48" t="str">
        <f>VLOOKUP(Table14[[#This Row],[Subject]],Sheet2!$A$1:$B$60,2,0)</f>
        <v>FEMALE</v>
      </c>
      <c r="D4799" s="48" t="str">
        <f>TEXT(Table14[[#This Row],[Date]],"MMMM")</f>
        <v>September</v>
      </c>
      <c r="E4799" s="38">
        <v>45171</v>
      </c>
      <c r="F4799" s="48" t="s">
        <v>17</v>
      </c>
      <c r="G4799" s="48" t="s">
        <v>104</v>
      </c>
      <c r="H4799" s="48" t="s">
        <v>734</v>
      </c>
      <c r="I4799" s="48">
        <v>1</v>
      </c>
    </row>
    <row r="4800" spans="1:9" x14ac:dyDescent="0.3">
      <c r="A4800" s="48">
        <v>1029</v>
      </c>
      <c r="B4800" s="48" t="s">
        <v>293</v>
      </c>
      <c r="C4800" s="48" t="str">
        <f>VLOOKUP(Table14[[#This Row],[Subject]],Sheet2!$A$1:$B$60,2,0)</f>
        <v>FEMALE</v>
      </c>
      <c r="D4800" s="48" t="str">
        <f>TEXT(Table14[[#This Row],[Date]],"MMMM")</f>
        <v>September</v>
      </c>
      <c r="E4800" s="38">
        <v>45171</v>
      </c>
      <c r="F4800" s="48" t="s">
        <v>17</v>
      </c>
      <c r="G4800" s="48" t="s">
        <v>104</v>
      </c>
      <c r="H4800" s="48" t="s">
        <v>735</v>
      </c>
      <c r="I4800" s="48">
        <v>4</v>
      </c>
    </row>
    <row r="4801" spans="1:9" x14ac:dyDescent="0.3">
      <c r="A4801" s="48">
        <v>1030</v>
      </c>
      <c r="B4801" s="48" t="s">
        <v>293</v>
      </c>
      <c r="C4801" s="48" t="str">
        <f>VLOOKUP(Table14[[#This Row],[Subject]],Sheet2!$A$1:$B$60,2,0)</f>
        <v>FEMALE</v>
      </c>
      <c r="D4801" s="48" t="str">
        <f>TEXT(Table14[[#This Row],[Date]],"MMMM")</f>
        <v>September</v>
      </c>
      <c r="E4801" s="38">
        <v>45171</v>
      </c>
      <c r="F4801" s="48" t="s">
        <v>17</v>
      </c>
      <c r="G4801" s="48" t="s">
        <v>104</v>
      </c>
      <c r="H4801" s="48" t="s">
        <v>736</v>
      </c>
      <c r="I4801" s="48">
        <v>4</v>
      </c>
    </row>
    <row r="4802" spans="1:9" x14ac:dyDescent="0.3">
      <c r="A4802" s="48">
        <v>1031</v>
      </c>
      <c r="B4802" s="48" t="s">
        <v>293</v>
      </c>
      <c r="C4802" s="48" t="str">
        <f>VLOOKUP(Table14[[#This Row],[Subject]],Sheet2!$A$1:$B$60,2,0)</f>
        <v>FEMALE</v>
      </c>
      <c r="D4802" s="48" t="str">
        <f>TEXT(Table14[[#This Row],[Date]],"MMMM")</f>
        <v>September</v>
      </c>
      <c r="E4802" s="38">
        <v>45171</v>
      </c>
      <c r="F4802" s="48" t="s">
        <v>17</v>
      </c>
      <c r="G4802" s="48" t="s">
        <v>104</v>
      </c>
      <c r="H4802" s="48" t="s">
        <v>737</v>
      </c>
      <c r="I4802" s="48">
        <v>3</v>
      </c>
    </row>
    <row r="4803" spans="1:9" x14ac:dyDescent="0.3">
      <c r="A4803" s="48">
        <v>1032</v>
      </c>
      <c r="B4803" s="48" t="s">
        <v>293</v>
      </c>
      <c r="C4803" s="48" t="str">
        <f>VLOOKUP(Table14[[#This Row],[Subject]],Sheet2!$A$1:$B$60,2,0)</f>
        <v>FEMALE</v>
      </c>
      <c r="D4803" s="48" t="str">
        <f>TEXT(Table14[[#This Row],[Date]],"MMMM")</f>
        <v>September</v>
      </c>
      <c r="E4803" s="38">
        <v>45171</v>
      </c>
      <c r="F4803" s="48" t="s">
        <v>17</v>
      </c>
      <c r="G4803" s="48" t="s">
        <v>104</v>
      </c>
      <c r="H4803" s="48" t="s">
        <v>738</v>
      </c>
      <c r="I4803" s="48">
        <v>4</v>
      </c>
    </row>
    <row r="4804" spans="1:9" x14ac:dyDescent="0.3">
      <c r="A4804" s="48">
        <v>1033</v>
      </c>
      <c r="B4804" s="48" t="s">
        <v>293</v>
      </c>
      <c r="C4804" s="48" t="str">
        <f>VLOOKUP(Table14[[#This Row],[Subject]],Sheet2!$A$1:$B$60,2,0)</f>
        <v>FEMALE</v>
      </c>
      <c r="D4804" s="48" t="str">
        <f>TEXT(Table14[[#This Row],[Date]],"MMMM")</f>
        <v>September</v>
      </c>
      <c r="E4804" s="38">
        <v>45171</v>
      </c>
      <c r="F4804" s="48" t="s">
        <v>17</v>
      </c>
      <c r="G4804" s="48" t="s">
        <v>104</v>
      </c>
      <c r="H4804" s="48" t="s">
        <v>739</v>
      </c>
      <c r="I4804" s="48">
        <v>2</v>
      </c>
    </row>
    <row r="4805" spans="1:9" x14ac:dyDescent="0.3">
      <c r="A4805" s="48">
        <v>1034</v>
      </c>
      <c r="B4805" s="48" t="s">
        <v>293</v>
      </c>
      <c r="C4805" s="48" t="str">
        <f>VLOOKUP(Table14[[#This Row],[Subject]],Sheet2!$A$1:$B$60,2,0)</f>
        <v>FEMALE</v>
      </c>
      <c r="D4805" s="48" t="str">
        <f>TEXT(Table14[[#This Row],[Date]],"MMMM")</f>
        <v>September</v>
      </c>
      <c r="E4805" s="38">
        <v>45171</v>
      </c>
      <c r="F4805" s="48" t="s">
        <v>17</v>
      </c>
      <c r="G4805" s="48" t="s">
        <v>104</v>
      </c>
      <c r="H4805" s="48" t="s">
        <v>740</v>
      </c>
      <c r="I4805" s="48">
        <v>3</v>
      </c>
    </row>
    <row r="4806" spans="1:9" x14ac:dyDescent="0.3">
      <c r="A4806" s="48">
        <v>1035</v>
      </c>
      <c r="B4806" s="48" t="s">
        <v>293</v>
      </c>
      <c r="C4806" s="48" t="str">
        <f>VLOOKUP(Table14[[#This Row],[Subject]],Sheet2!$A$1:$B$60,2,0)</f>
        <v>FEMALE</v>
      </c>
      <c r="D4806" s="48" t="str">
        <f>TEXT(Table14[[#This Row],[Date]],"MMMM")</f>
        <v>September</v>
      </c>
      <c r="E4806" s="38">
        <v>45171</v>
      </c>
      <c r="F4806" s="48" t="s">
        <v>17</v>
      </c>
      <c r="G4806" s="48" t="s">
        <v>104</v>
      </c>
      <c r="H4806" s="48" t="s">
        <v>741</v>
      </c>
      <c r="I4806" s="48">
        <v>3</v>
      </c>
    </row>
    <row r="4807" spans="1:9" x14ac:dyDescent="0.3">
      <c r="A4807" s="48">
        <v>1036</v>
      </c>
      <c r="B4807" s="48" t="s">
        <v>293</v>
      </c>
      <c r="C4807" s="48" t="str">
        <f>VLOOKUP(Table14[[#This Row],[Subject]],Sheet2!$A$1:$B$60,2,0)</f>
        <v>FEMALE</v>
      </c>
      <c r="D4807" s="48" t="str">
        <f>TEXT(Table14[[#This Row],[Date]],"MMMM")</f>
        <v>September</v>
      </c>
      <c r="E4807" s="38">
        <v>45171</v>
      </c>
      <c r="F4807" s="48" t="s">
        <v>17</v>
      </c>
      <c r="G4807" s="48" t="s">
        <v>104</v>
      </c>
      <c r="H4807" s="48" t="s">
        <v>742</v>
      </c>
      <c r="I4807" s="48">
        <v>2</v>
      </c>
    </row>
    <row r="4808" spans="1:9" x14ac:dyDescent="0.3">
      <c r="A4808" s="48">
        <v>1037</v>
      </c>
      <c r="B4808" s="48" t="s">
        <v>293</v>
      </c>
      <c r="C4808" s="48" t="str">
        <f>VLOOKUP(Table14[[#This Row],[Subject]],Sheet2!$A$1:$B$60,2,0)</f>
        <v>FEMALE</v>
      </c>
      <c r="D4808" s="48" t="str">
        <f>TEXT(Table14[[#This Row],[Date]],"MMMM")</f>
        <v>September</v>
      </c>
      <c r="E4808" s="38">
        <v>45171</v>
      </c>
      <c r="F4808" s="48" t="s">
        <v>17</v>
      </c>
      <c r="G4808" s="48" t="s">
        <v>104</v>
      </c>
      <c r="H4808" s="48" t="s">
        <v>743</v>
      </c>
      <c r="I4808" s="48">
        <v>2</v>
      </c>
    </row>
    <row r="4809" spans="1:9" x14ac:dyDescent="0.3">
      <c r="A4809" s="48">
        <v>1038</v>
      </c>
      <c r="B4809" s="48" t="s">
        <v>293</v>
      </c>
      <c r="C4809" s="48" t="str">
        <f>VLOOKUP(Table14[[#This Row],[Subject]],Sheet2!$A$1:$B$60,2,0)</f>
        <v>FEMALE</v>
      </c>
      <c r="D4809" s="48" t="str">
        <f>TEXT(Table14[[#This Row],[Date]],"MMMM")</f>
        <v>September</v>
      </c>
      <c r="E4809" s="38">
        <v>45171</v>
      </c>
      <c r="F4809" s="48" t="s">
        <v>17</v>
      </c>
      <c r="G4809" s="48" t="s">
        <v>104</v>
      </c>
      <c r="H4809" s="48" t="s">
        <v>744</v>
      </c>
      <c r="I4809" s="48">
        <v>5</v>
      </c>
    </row>
    <row r="4810" spans="1:9" x14ac:dyDescent="0.3">
      <c r="A4810" s="48">
        <v>1039</v>
      </c>
      <c r="B4810" s="48" t="s">
        <v>293</v>
      </c>
      <c r="C4810" s="48" t="str">
        <f>VLOOKUP(Table14[[#This Row],[Subject]],Sheet2!$A$1:$B$60,2,0)</f>
        <v>FEMALE</v>
      </c>
      <c r="D4810" s="48" t="str">
        <f>TEXT(Table14[[#This Row],[Date]],"MMMM")</f>
        <v>September</v>
      </c>
      <c r="E4810" s="38">
        <v>45171</v>
      </c>
      <c r="F4810" s="48" t="s">
        <v>17</v>
      </c>
      <c r="G4810" s="48" t="s">
        <v>128</v>
      </c>
      <c r="H4810" s="48" t="s">
        <v>868</v>
      </c>
      <c r="I4810" s="48">
        <v>1</v>
      </c>
    </row>
    <row r="4811" spans="1:9" x14ac:dyDescent="0.3">
      <c r="A4811" s="48">
        <v>1040</v>
      </c>
      <c r="B4811" s="48" t="s">
        <v>293</v>
      </c>
      <c r="C4811" s="48" t="str">
        <f>VLOOKUP(Table14[[#This Row],[Subject]],Sheet2!$A$1:$B$60,2,0)</f>
        <v>FEMALE</v>
      </c>
      <c r="D4811" s="48" t="str">
        <f>TEXT(Table14[[#This Row],[Date]],"MMMM")</f>
        <v>September</v>
      </c>
      <c r="E4811" s="38">
        <v>45171</v>
      </c>
      <c r="F4811" s="48" t="s">
        <v>17</v>
      </c>
      <c r="G4811" s="48" t="s">
        <v>128</v>
      </c>
      <c r="H4811" s="48" t="s">
        <v>869</v>
      </c>
      <c r="I4811" s="48">
        <v>4</v>
      </c>
    </row>
    <row r="4812" spans="1:9" x14ac:dyDescent="0.3">
      <c r="A4812" s="48">
        <v>1041</v>
      </c>
      <c r="B4812" s="48" t="s">
        <v>293</v>
      </c>
      <c r="C4812" s="48" t="str">
        <f>VLOOKUP(Table14[[#This Row],[Subject]],Sheet2!$A$1:$B$60,2,0)</f>
        <v>FEMALE</v>
      </c>
      <c r="D4812" s="48" t="str">
        <f>TEXT(Table14[[#This Row],[Date]],"MMMM")</f>
        <v>September</v>
      </c>
      <c r="E4812" s="38">
        <v>45171</v>
      </c>
      <c r="F4812" s="48" t="s">
        <v>17</v>
      </c>
      <c r="G4812" s="48" t="s">
        <v>128</v>
      </c>
      <c r="H4812" s="48" t="s">
        <v>747</v>
      </c>
      <c r="I4812" s="48">
        <v>2</v>
      </c>
    </row>
    <row r="4813" spans="1:9" x14ac:dyDescent="0.3">
      <c r="A4813" s="48">
        <v>1042</v>
      </c>
      <c r="B4813" s="48" t="s">
        <v>293</v>
      </c>
      <c r="C4813" s="48" t="str">
        <f>VLOOKUP(Table14[[#This Row],[Subject]],Sheet2!$A$1:$B$60,2,0)</f>
        <v>FEMALE</v>
      </c>
      <c r="D4813" s="48" t="str">
        <f>TEXT(Table14[[#This Row],[Date]],"MMMM")</f>
        <v>September</v>
      </c>
      <c r="E4813" s="38">
        <v>45171</v>
      </c>
      <c r="F4813" s="48" t="s">
        <v>17</v>
      </c>
      <c r="G4813" s="48" t="s">
        <v>128</v>
      </c>
      <c r="H4813" s="48" t="s">
        <v>748</v>
      </c>
      <c r="I4813" s="48">
        <v>5</v>
      </c>
    </row>
    <row r="4814" spans="1:9" x14ac:dyDescent="0.3">
      <c r="A4814" s="48">
        <v>1043</v>
      </c>
      <c r="B4814" s="48" t="s">
        <v>293</v>
      </c>
      <c r="C4814" s="48" t="str">
        <f>VLOOKUP(Table14[[#This Row],[Subject]],Sheet2!$A$1:$B$60,2,0)</f>
        <v>FEMALE</v>
      </c>
      <c r="D4814" s="48" t="str">
        <f>TEXT(Table14[[#This Row],[Date]],"MMMM")</f>
        <v>September</v>
      </c>
      <c r="E4814" s="38">
        <v>45171</v>
      </c>
      <c r="F4814" s="48" t="s">
        <v>17</v>
      </c>
      <c r="G4814" s="48" t="s">
        <v>128</v>
      </c>
      <c r="H4814" s="48" t="s">
        <v>749</v>
      </c>
      <c r="I4814" s="48">
        <v>3</v>
      </c>
    </row>
    <row r="4815" spans="1:9" x14ac:dyDescent="0.3">
      <c r="A4815" s="48">
        <v>1044</v>
      </c>
      <c r="B4815" s="48" t="s">
        <v>293</v>
      </c>
      <c r="C4815" s="48" t="str">
        <f>VLOOKUP(Table14[[#This Row],[Subject]],Sheet2!$A$1:$B$60,2,0)</f>
        <v>FEMALE</v>
      </c>
      <c r="D4815" s="48" t="str">
        <f>TEXT(Table14[[#This Row],[Date]],"MMMM")</f>
        <v>September</v>
      </c>
      <c r="E4815" s="38">
        <v>45171</v>
      </c>
      <c r="F4815" s="48" t="s">
        <v>17</v>
      </c>
      <c r="G4815" s="48" t="s">
        <v>128</v>
      </c>
      <c r="H4815" s="48" t="s">
        <v>750</v>
      </c>
      <c r="I4815" s="48">
        <v>5</v>
      </c>
    </row>
    <row r="4816" spans="1:9" x14ac:dyDescent="0.3">
      <c r="A4816" s="48">
        <v>1045</v>
      </c>
      <c r="B4816" s="48" t="s">
        <v>293</v>
      </c>
      <c r="C4816" s="48" t="str">
        <f>VLOOKUP(Table14[[#This Row],[Subject]],Sheet2!$A$1:$B$60,2,0)</f>
        <v>FEMALE</v>
      </c>
      <c r="D4816" s="48" t="str">
        <f>TEXT(Table14[[#This Row],[Date]],"MMMM")</f>
        <v>September</v>
      </c>
      <c r="E4816" s="38">
        <v>45171</v>
      </c>
      <c r="F4816" s="48" t="s">
        <v>17</v>
      </c>
      <c r="G4816" s="48" t="s">
        <v>128</v>
      </c>
      <c r="H4816" s="48" t="s">
        <v>751</v>
      </c>
      <c r="I4816" s="48">
        <v>2</v>
      </c>
    </row>
    <row r="4817" spans="1:9" x14ac:dyDescent="0.3">
      <c r="A4817" s="48">
        <v>1046</v>
      </c>
      <c r="B4817" s="48" t="s">
        <v>293</v>
      </c>
      <c r="C4817" s="48" t="str">
        <f>VLOOKUP(Table14[[#This Row],[Subject]],Sheet2!$A$1:$B$60,2,0)</f>
        <v>FEMALE</v>
      </c>
      <c r="D4817" s="48" t="str">
        <f>TEXT(Table14[[#This Row],[Date]],"MMMM")</f>
        <v>September</v>
      </c>
      <c r="E4817" s="38">
        <v>45171</v>
      </c>
      <c r="F4817" s="48" t="s">
        <v>17</v>
      </c>
      <c r="G4817" s="48" t="s">
        <v>128</v>
      </c>
      <c r="H4817" s="48" t="s">
        <v>752</v>
      </c>
      <c r="I4817" s="48">
        <v>4</v>
      </c>
    </row>
    <row r="4818" spans="1:9" x14ac:dyDescent="0.3">
      <c r="A4818" s="48">
        <v>1047</v>
      </c>
      <c r="B4818" s="48" t="s">
        <v>293</v>
      </c>
      <c r="C4818" s="48" t="str">
        <f>VLOOKUP(Table14[[#This Row],[Subject]],Sheet2!$A$1:$B$60,2,0)</f>
        <v>FEMALE</v>
      </c>
      <c r="D4818" s="48" t="str">
        <f>TEXT(Table14[[#This Row],[Date]],"MMMM")</f>
        <v>September</v>
      </c>
      <c r="E4818" s="38">
        <v>45171</v>
      </c>
      <c r="F4818" s="48" t="s">
        <v>17</v>
      </c>
      <c r="G4818" s="48" t="s">
        <v>128</v>
      </c>
      <c r="H4818" s="48" t="s">
        <v>753</v>
      </c>
      <c r="I4818" s="48">
        <v>1</v>
      </c>
    </row>
    <row r="4819" spans="1:9" x14ac:dyDescent="0.3">
      <c r="A4819" s="48">
        <v>1048</v>
      </c>
      <c r="B4819" s="48" t="s">
        <v>293</v>
      </c>
      <c r="C4819" s="48" t="str">
        <f>VLOOKUP(Table14[[#This Row],[Subject]],Sheet2!$A$1:$B$60,2,0)</f>
        <v>FEMALE</v>
      </c>
      <c r="D4819" s="48" t="str">
        <f>TEXT(Table14[[#This Row],[Date]],"MMMM")</f>
        <v>September</v>
      </c>
      <c r="E4819" s="38">
        <v>45171</v>
      </c>
      <c r="F4819" s="48" t="s">
        <v>17</v>
      </c>
      <c r="G4819" s="48" t="s">
        <v>128</v>
      </c>
      <c r="H4819" s="48" t="s">
        <v>754</v>
      </c>
      <c r="I4819" s="48">
        <v>5</v>
      </c>
    </row>
    <row r="4820" spans="1:9" x14ac:dyDescent="0.3">
      <c r="A4820" s="48">
        <v>1049</v>
      </c>
      <c r="B4820" s="48" t="s">
        <v>293</v>
      </c>
      <c r="C4820" s="48" t="str">
        <f>VLOOKUP(Table14[[#This Row],[Subject]],Sheet2!$A$1:$B$60,2,0)</f>
        <v>FEMALE</v>
      </c>
      <c r="D4820" s="48" t="str">
        <f>TEXT(Table14[[#This Row],[Date]],"MMMM")</f>
        <v>September</v>
      </c>
      <c r="E4820" s="38">
        <v>45171</v>
      </c>
      <c r="F4820" s="48" t="s">
        <v>17</v>
      </c>
      <c r="G4820" s="48" t="s">
        <v>128</v>
      </c>
      <c r="H4820" s="48" t="s">
        <v>755</v>
      </c>
      <c r="I4820" s="48">
        <v>3</v>
      </c>
    </row>
    <row r="4821" spans="1:9" x14ac:dyDescent="0.3">
      <c r="A4821" s="48">
        <v>1050</v>
      </c>
      <c r="B4821" s="48" t="s">
        <v>293</v>
      </c>
      <c r="C4821" s="48" t="str">
        <f>VLOOKUP(Table14[[#This Row],[Subject]],Sheet2!$A$1:$B$60,2,0)</f>
        <v>FEMALE</v>
      </c>
      <c r="D4821" s="48" t="str">
        <f>TEXT(Table14[[#This Row],[Date]],"MMMM")</f>
        <v>September</v>
      </c>
      <c r="E4821" s="38">
        <v>45171</v>
      </c>
      <c r="F4821" s="48" t="s">
        <v>17</v>
      </c>
      <c r="G4821" s="48" t="s">
        <v>128</v>
      </c>
      <c r="H4821" s="48" t="s">
        <v>756</v>
      </c>
      <c r="I4821" s="48">
        <v>2</v>
      </c>
    </row>
    <row r="4822" spans="1:9" x14ac:dyDescent="0.3">
      <c r="A4822" s="48">
        <v>1051</v>
      </c>
      <c r="B4822" s="48" t="s">
        <v>293</v>
      </c>
      <c r="C4822" s="48" t="str">
        <f>VLOOKUP(Table14[[#This Row],[Subject]],Sheet2!$A$1:$B$60,2,0)</f>
        <v>FEMALE</v>
      </c>
      <c r="D4822" s="48" t="str">
        <f>TEXT(Table14[[#This Row],[Date]],"MMMM")</f>
        <v>September</v>
      </c>
      <c r="E4822" s="38">
        <v>45171</v>
      </c>
      <c r="F4822" s="48" t="s">
        <v>17</v>
      </c>
      <c r="G4822" s="48" t="s">
        <v>128</v>
      </c>
      <c r="H4822" s="48" t="s">
        <v>757</v>
      </c>
      <c r="I4822" s="48">
        <v>4</v>
      </c>
    </row>
    <row r="4823" spans="1:9" x14ac:dyDescent="0.3">
      <c r="A4823" s="48">
        <v>1052</v>
      </c>
      <c r="B4823" s="48" t="s">
        <v>293</v>
      </c>
      <c r="C4823" s="48" t="str">
        <f>VLOOKUP(Table14[[#This Row],[Subject]],Sheet2!$A$1:$B$60,2,0)</f>
        <v>FEMALE</v>
      </c>
      <c r="D4823" s="48" t="str">
        <f>TEXT(Table14[[#This Row],[Date]],"MMMM")</f>
        <v>September</v>
      </c>
      <c r="E4823" s="38">
        <v>45171</v>
      </c>
      <c r="F4823" s="48" t="s">
        <v>17</v>
      </c>
      <c r="G4823" s="48" t="s">
        <v>128</v>
      </c>
      <c r="H4823" s="48" t="s">
        <v>758</v>
      </c>
      <c r="I4823" s="48">
        <v>3</v>
      </c>
    </row>
    <row r="4824" spans="1:9" x14ac:dyDescent="0.3">
      <c r="A4824" s="48">
        <v>1053</v>
      </c>
      <c r="B4824" s="48" t="s">
        <v>293</v>
      </c>
      <c r="C4824" s="48" t="str">
        <f>VLOOKUP(Table14[[#This Row],[Subject]],Sheet2!$A$1:$B$60,2,0)</f>
        <v>FEMALE</v>
      </c>
      <c r="D4824" s="48" t="str">
        <f>TEXT(Table14[[#This Row],[Date]],"MMMM")</f>
        <v>September</v>
      </c>
      <c r="E4824" s="38">
        <v>45171</v>
      </c>
      <c r="F4824" s="48" t="s">
        <v>17</v>
      </c>
      <c r="G4824" s="48" t="s">
        <v>128</v>
      </c>
      <c r="H4824" s="48" t="s">
        <v>759</v>
      </c>
      <c r="I4824" s="48">
        <v>1</v>
      </c>
    </row>
    <row r="4825" spans="1:9" x14ac:dyDescent="0.3">
      <c r="A4825" s="48">
        <v>1054</v>
      </c>
      <c r="B4825" s="48" t="s">
        <v>293</v>
      </c>
      <c r="C4825" s="48" t="str">
        <f>VLOOKUP(Table14[[#This Row],[Subject]],Sheet2!$A$1:$B$60,2,0)</f>
        <v>FEMALE</v>
      </c>
      <c r="D4825" s="48" t="str">
        <f>TEXT(Table14[[#This Row],[Date]],"MMMM")</f>
        <v>September</v>
      </c>
      <c r="E4825" s="38">
        <v>45171</v>
      </c>
      <c r="F4825" s="48" t="s">
        <v>17</v>
      </c>
      <c r="G4825" s="48" t="s">
        <v>128</v>
      </c>
      <c r="H4825" s="48" t="s">
        <v>760</v>
      </c>
      <c r="I4825" s="48">
        <v>2</v>
      </c>
    </row>
    <row r="4826" spans="1:9" x14ac:dyDescent="0.3">
      <c r="A4826" s="48">
        <v>1055</v>
      </c>
      <c r="B4826" s="48" t="s">
        <v>293</v>
      </c>
      <c r="C4826" s="48" t="str">
        <f>VLOOKUP(Table14[[#This Row],[Subject]],Sheet2!$A$1:$B$60,2,0)</f>
        <v>FEMALE</v>
      </c>
      <c r="D4826" s="48" t="str">
        <f>TEXT(Table14[[#This Row],[Date]],"MMMM")</f>
        <v>September</v>
      </c>
      <c r="E4826" s="38">
        <v>45171</v>
      </c>
      <c r="F4826" s="48" t="s">
        <v>17</v>
      </c>
      <c r="G4826" s="48" t="s">
        <v>145</v>
      </c>
      <c r="H4826" s="48" t="s">
        <v>761</v>
      </c>
      <c r="I4826" s="48">
        <v>0</v>
      </c>
    </row>
    <row r="4827" spans="1:9" x14ac:dyDescent="0.3">
      <c r="A4827" s="48">
        <v>1056</v>
      </c>
      <c r="B4827" s="48" t="s">
        <v>293</v>
      </c>
      <c r="C4827" s="48" t="str">
        <f>VLOOKUP(Table14[[#This Row],[Subject]],Sheet2!$A$1:$B$60,2,0)</f>
        <v>FEMALE</v>
      </c>
      <c r="D4827" s="48" t="str">
        <f>TEXT(Table14[[#This Row],[Date]],"MMMM")</f>
        <v>September</v>
      </c>
      <c r="E4827" s="38">
        <v>45171</v>
      </c>
      <c r="F4827" s="48" t="s">
        <v>17</v>
      </c>
      <c r="G4827" s="48" t="s">
        <v>145</v>
      </c>
      <c r="H4827" s="48" t="s">
        <v>762</v>
      </c>
      <c r="I4827" s="48">
        <v>2</v>
      </c>
    </row>
    <row r="4828" spans="1:9" x14ac:dyDescent="0.3">
      <c r="A4828" s="48">
        <v>1057</v>
      </c>
      <c r="B4828" s="48" t="s">
        <v>293</v>
      </c>
      <c r="C4828" s="48" t="str">
        <f>VLOOKUP(Table14[[#This Row],[Subject]],Sheet2!$A$1:$B$60,2,0)</f>
        <v>FEMALE</v>
      </c>
      <c r="D4828" s="48" t="str">
        <f>TEXT(Table14[[#This Row],[Date]],"MMMM")</f>
        <v>September</v>
      </c>
      <c r="E4828" s="38">
        <v>45171</v>
      </c>
      <c r="F4828" s="48" t="s">
        <v>17</v>
      </c>
      <c r="G4828" s="48" t="s">
        <v>145</v>
      </c>
      <c r="H4828" s="48" t="s">
        <v>763</v>
      </c>
      <c r="I4828" s="48">
        <v>0</v>
      </c>
    </row>
    <row r="4829" spans="1:9" x14ac:dyDescent="0.3">
      <c r="A4829" s="48">
        <v>1058</v>
      </c>
      <c r="B4829" s="48" t="s">
        <v>293</v>
      </c>
      <c r="C4829" s="48" t="str">
        <f>VLOOKUP(Table14[[#This Row],[Subject]],Sheet2!$A$1:$B$60,2,0)</f>
        <v>FEMALE</v>
      </c>
      <c r="D4829" s="48" t="str">
        <f>TEXT(Table14[[#This Row],[Date]],"MMMM")</f>
        <v>September</v>
      </c>
      <c r="E4829" s="38">
        <v>45171</v>
      </c>
      <c r="F4829" s="48" t="s">
        <v>17</v>
      </c>
      <c r="G4829" s="48" t="s">
        <v>145</v>
      </c>
      <c r="H4829" s="48" t="s">
        <v>764</v>
      </c>
      <c r="I4829" s="48">
        <v>1</v>
      </c>
    </row>
    <row r="4830" spans="1:9" x14ac:dyDescent="0.3">
      <c r="A4830" s="48">
        <v>1059</v>
      </c>
      <c r="B4830" s="48" t="s">
        <v>293</v>
      </c>
      <c r="C4830" s="48" t="str">
        <f>VLOOKUP(Table14[[#This Row],[Subject]],Sheet2!$A$1:$B$60,2,0)</f>
        <v>FEMALE</v>
      </c>
      <c r="D4830" s="48" t="str">
        <f>TEXT(Table14[[#This Row],[Date]],"MMMM")</f>
        <v>September</v>
      </c>
      <c r="E4830" s="38">
        <v>45171</v>
      </c>
      <c r="F4830" s="48" t="s">
        <v>17</v>
      </c>
      <c r="G4830" s="48" t="s">
        <v>145</v>
      </c>
      <c r="H4830" s="48" t="s">
        <v>765</v>
      </c>
      <c r="I4830" s="48">
        <v>0</v>
      </c>
    </row>
    <row r="4831" spans="1:9" x14ac:dyDescent="0.3">
      <c r="A4831" s="48">
        <v>1060</v>
      </c>
      <c r="B4831" s="48" t="s">
        <v>293</v>
      </c>
      <c r="C4831" s="48" t="str">
        <f>VLOOKUP(Table14[[#This Row],[Subject]],Sheet2!$A$1:$B$60,2,0)</f>
        <v>FEMALE</v>
      </c>
      <c r="D4831" s="48" t="str">
        <f>TEXT(Table14[[#This Row],[Date]],"MMMM")</f>
        <v>September</v>
      </c>
      <c r="E4831" s="38">
        <v>45171</v>
      </c>
      <c r="F4831" s="48" t="s">
        <v>17</v>
      </c>
      <c r="G4831" s="48" t="s">
        <v>145</v>
      </c>
      <c r="H4831" s="48" t="s">
        <v>766</v>
      </c>
      <c r="I4831" s="48">
        <v>0</v>
      </c>
    </row>
    <row r="4832" spans="1:9" x14ac:dyDescent="0.3">
      <c r="A4832" s="48">
        <v>1061</v>
      </c>
      <c r="B4832" s="48" t="s">
        <v>293</v>
      </c>
      <c r="C4832" s="48" t="str">
        <f>VLOOKUP(Table14[[#This Row],[Subject]],Sheet2!$A$1:$B$60,2,0)</f>
        <v>FEMALE</v>
      </c>
      <c r="D4832" s="48" t="str">
        <f>TEXT(Table14[[#This Row],[Date]],"MMMM")</f>
        <v>September</v>
      </c>
      <c r="E4832" s="38">
        <v>45171</v>
      </c>
      <c r="F4832" s="48" t="s">
        <v>17</v>
      </c>
      <c r="G4832" s="48" t="s">
        <v>145</v>
      </c>
      <c r="H4832" s="48" t="s">
        <v>767</v>
      </c>
      <c r="I4832" s="48">
        <v>1</v>
      </c>
    </row>
    <row r="4833" spans="1:9" x14ac:dyDescent="0.3">
      <c r="A4833" s="48">
        <v>1062</v>
      </c>
      <c r="B4833" s="48" t="s">
        <v>293</v>
      </c>
      <c r="C4833" s="48" t="str">
        <f>VLOOKUP(Table14[[#This Row],[Subject]],Sheet2!$A$1:$B$60,2,0)</f>
        <v>FEMALE</v>
      </c>
      <c r="D4833" s="48" t="str">
        <f>TEXT(Table14[[#This Row],[Date]],"MMMM")</f>
        <v>September</v>
      </c>
      <c r="E4833" s="38">
        <v>45171</v>
      </c>
      <c r="F4833" s="48" t="s">
        <v>17</v>
      </c>
      <c r="G4833" s="48" t="s">
        <v>145</v>
      </c>
      <c r="H4833" s="48" t="s">
        <v>768</v>
      </c>
      <c r="I4833" s="48">
        <v>0</v>
      </c>
    </row>
    <row r="4834" spans="1:9" x14ac:dyDescent="0.3">
      <c r="A4834" s="48">
        <v>1063</v>
      </c>
      <c r="B4834" s="48" t="s">
        <v>293</v>
      </c>
      <c r="C4834" s="48" t="str">
        <f>VLOOKUP(Table14[[#This Row],[Subject]],Sheet2!$A$1:$B$60,2,0)</f>
        <v>FEMALE</v>
      </c>
      <c r="D4834" s="48" t="str">
        <f>TEXT(Table14[[#This Row],[Date]],"MMMM")</f>
        <v>September</v>
      </c>
      <c r="E4834" s="38">
        <v>45171</v>
      </c>
      <c r="F4834" s="48" t="s">
        <v>17</v>
      </c>
      <c r="G4834" s="48" t="s">
        <v>145</v>
      </c>
      <c r="H4834" s="48" t="s">
        <v>769</v>
      </c>
      <c r="I4834" s="48">
        <v>1</v>
      </c>
    </row>
    <row r="4835" spans="1:9" x14ac:dyDescent="0.3">
      <c r="A4835" s="48">
        <v>1064</v>
      </c>
      <c r="B4835" s="48" t="s">
        <v>293</v>
      </c>
      <c r="C4835" s="48" t="str">
        <f>VLOOKUP(Table14[[#This Row],[Subject]],Sheet2!$A$1:$B$60,2,0)</f>
        <v>FEMALE</v>
      </c>
      <c r="D4835" s="48" t="str">
        <f>TEXT(Table14[[#This Row],[Date]],"MMMM")</f>
        <v>September</v>
      </c>
      <c r="E4835" s="38">
        <v>45171</v>
      </c>
      <c r="F4835" s="48" t="s">
        <v>17</v>
      </c>
      <c r="G4835" s="48" t="s">
        <v>145</v>
      </c>
      <c r="H4835" s="48" t="s">
        <v>770</v>
      </c>
      <c r="I4835" s="48">
        <v>0</v>
      </c>
    </row>
    <row r="4836" spans="1:9" x14ac:dyDescent="0.3">
      <c r="A4836" s="48">
        <v>1065</v>
      </c>
      <c r="B4836" s="48" t="s">
        <v>293</v>
      </c>
      <c r="C4836" s="48" t="str">
        <f>VLOOKUP(Table14[[#This Row],[Subject]],Sheet2!$A$1:$B$60,2,0)</f>
        <v>FEMALE</v>
      </c>
      <c r="D4836" s="48" t="str">
        <f>TEXT(Table14[[#This Row],[Date]],"MMMM")</f>
        <v>September</v>
      </c>
      <c r="E4836" s="38">
        <v>45171</v>
      </c>
      <c r="F4836" s="48" t="s">
        <v>17</v>
      </c>
      <c r="G4836" s="48" t="s">
        <v>145</v>
      </c>
      <c r="H4836" s="48" t="s">
        <v>771</v>
      </c>
      <c r="I4836" s="48">
        <v>2</v>
      </c>
    </row>
    <row r="4837" spans="1:9" x14ac:dyDescent="0.3">
      <c r="A4837" s="48">
        <v>1066</v>
      </c>
      <c r="B4837" s="48" t="s">
        <v>293</v>
      </c>
      <c r="C4837" s="48" t="str">
        <f>VLOOKUP(Table14[[#This Row],[Subject]],Sheet2!$A$1:$B$60,2,0)</f>
        <v>FEMALE</v>
      </c>
      <c r="D4837" s="48" t="str">
        <f>TEXT(Table14[[#This Row],[Date]],"MMMM")</f>
        <v>September</v>
      </c>
      <c r="E4837" s="38">
        <v>45171</v>
      </c>
      <c r="F4837" s="48" t="s">
        <v>17</v>
      </c>
      <c r="G4837" s="48" t="s">
        <v>145</v>
      </c>
      <c r="H4837" s="48" t="s">
        <v>772</v>
      </c>
      <c r="I4837" s="48">
        <v>2</v>
      </c>
    </row>
    <row r="4838" spans="1:9" x14ac:dyDescent="0.3">
      <c r="A4838" s="48">
        <v>1067</v>
      </c>
      <c r="B4838" s="48" t="s">
        <v>293</v>
      </c>
      <c r="C4838" s="48" t="str">
        <f>VLOOKUP(Table14[[#This Row],[Subject]],Sheet2!$A$1:$B$60,2,0)</f>
        <v>FEMALE</v>
      </c>
      <c r="D4838" s="48" t="str">
        <f>TEXT(Table14[[#This Row],[Date]],"MMMM")</f>
        <v>September</v>
      </c>
      <c r="E4838" s="38">
        <v>45171</v>
      </c>
      <c r="F4838" s="48" t="s">
        <v>17</v>
      </c>
      <c r="G4838" s="48" t="s">
        <v>145</v>
      </c>
      <c r="H4838" s="48" t="s">
        <v>773</v>
      </c>
      <c r="I4838" s="48">
        <v>0</v>
      </c>
    </row>
    <row r="4839" spans="1:9" x14ac:dyDescent="0.3">
      <c r="A4839" s="48">
        <v>1068</v>
      </c>
      <c r="B4839" s="48" t="s">
        <v>293</v>
      </c>
      <c r="C4839" s="48" t="str">
        <f>VLOOKUP(Table14[[#This Row],[Subject]],Sheet2!$A$1:$B$60,2,0)</f>
        <v>FEMALE</v>
      </c>
      <c r="D4839" s="48" t="str">
        <f>TEXT(Table14[[#This Row],[Date]],"MMMM")</f>
        <v>September</v>
      </c>
      <c r="E4839" s="38">
        <v>45171</v>
      </c>
      <c r="F4839" s="48" t="s">
        <v>17</v>
      </c>
      <c r="G4839" s="48" t="s">
        <v>145</v>
      </c>
      <c r="H4839" s="48" t="s">
        <v>774</v>
      </c>
      <c r="I4839" s="48">
        <v>0</v>
      </c>
    </row>
    <row r="4840" spans="1:9" x14ac:dyDescent="0.3">
      <c r="A4840" s="48">
        <v>1069</v>
      </c>
      <c r="B4840" s="48" t="s">
        <v>293</v>
      </c>
      <c r="C4840" s="48" t="str">
        <f>VLOOKUP(Table14[[#This Row],[Subject]],Sheet2!$A$1:$B$60,2,0)</f>
        <v>FEMALE</v>
      </c>
      <c r="D4840" s="48" t="str">
        <f>TEXT(Table14[[#This Row],[Date]],"MMMM")</f>
        <v>September</v>
      </c>
      <c r="E4840" s="38">
        <v>45171</v>
      </c>
      <c r="F4840" s="48" t="s">
        <v>17</v>
      </c>
      <c r="G4840" s="48" t="s">
        <v>145</v>
      </c>
      <c r="H4840" s="48" t="s">
        <v>775</v>
      </c>
      <c r="I4840" s="48">
        <v>1</v>
      </c>
    </row>
    <row r="4841" spans="1:9" x14ac:dyDescent="0.3">
      <c r="A4841" s="48">
        <v>1070</v>
      </c>
      <c r="B4841" s="48" t="s">
        <v>293</v>
      </c>
      <c r="C4841" s="48" t="str">
        <f>VLOOKUP(Table14[[#This Row],[Subject]],Sheet2!$A$1:$B$60,2,0)</f>
        <v>FEMALE</v>
      </c>
      <c r="D4841" s="48" t="str">
        <f>TEXT(Table14[[#This Row],[Date]],"MMMM")</f>
        <v>September</v>
      </c>
      <c r="E4841" s="38">
        <v>45171</v>
      </c>
      <c r="F4841" s="48" t="s">
        <v>17</v>
      </c>
      <c r="G4841" s="48" t="s">
        <v>145</v>
      </c>
      <c r="H4841" s="48" t="s">
        <v>776</v>
      </c>
      <c r="I4841" s="48">
        <v>1</v>
      </c>
    </row>
    <row r="4842" spans="1:9" x14ac:dyDescent="0.3">
      <c r="A4842" s="48">
        <v>1071</v>
      </c>
      <c r="B4842" s="48" t="s">
        <v>293</v>
      </c>
      <c r="C4842" s="48" t="str">
        <f>VLOOKUP(Table14[[#This Row],[Subject]],Sheet2!$A$1:$B$60,2,0)</f>
        <v>FEMALE</v>
      </c>
      <c r="D4842" s="48" t="str">
        <f>TEXT(Table14[[#This Row],[Date]],"MMMM")</f>
        <v>September</v>
      </c>
      <c r="E4842" s="38">
        <v>45171</v>
      </c>
      <c r="F4842" s="48" t="s">
        <v>17</v>
      </c>
      <c r="G4842" s="48" t="s">
        <v>145</v>
      </c>
      <c r="H4842" s="48" t="s">
        <v>777</v>
      </c>
      <c r="I4842" s="48">
        <v>2</v>
      </c>
    </row>
    <row r="4843" spans="1:9" x14ac:dyDescent="0.3">
      <c r="A4843" s="48">
        <v>1072</v>
      </c>
      <c r="B4843" s="48" t="s">
        <v>293</v>
      </c>
      <c r="C4843" s="48" t="str">
        <f>VLOOKUP(Table14[[#This Row],[Subject]],Sheet2!$A$1:$B$60,2,0)</f>
        <v>FEMALE</v>
      </c>
      <c r="D4843" s="48" t="str">
        <f>TEXT(Table14[[#This Row],[Date]],"MMMM")</f>
        <v>September</v>
      </c>
      <c r="E4843" s="38">
        <v>45171</v>
      </c>
      <c r="F4843" s="48" t="s">
        <v>17</v>
      </c>
      <c r="G4843" s="48" t="s">
        <v>145</v>
      </c>
      <c r="H4843" s="48" t="s">
        <v>778</v>
      </c>
      <c r="I4843" s="48">
        <v>1</v>
      </c>
    </row>
    <row r="4844" spans="1:9" x14ac:dyDescent="0.3">
      <c r="A4844" s="48">
        <v>1073</v>
      </c>
      <c r="B4844" s="48" t="s">
        <v>293</v>
      </c>
      <c r="C4844" s="48" t="str">
        <f>VLOOKUP(Table14[[#This Row],[Subject]],Sheet2!$A$1:$B$60,2,0)</f>
        <v>FEMALE</v>
      </c>
      <c r="D4844" s="48" t="str">
        <f>TEXT(Table14[[#This Row],[Date]],"MMMM")</f>
        <v>September</v>
      </c>
      <c r="E4844" s="38">
        <v>45171</v>
      </c>
      <c r="F4844" s="48" t="s">
        <v>17</v>
      </c>
      <c r="G4844" s="48" t="s">
        <v>145</v>
      </c>
      <c r="H4844" s="48" t="s">
        <v>779</v>
      </c>
      <c r="I4844" s="48">
        <v>2</v>
      </c>
    </row>
    <row r="4845" spans="1:9" x14ac:dyDescent="0.3">
      <c r="A4845" s="48">
        <v>1074</v>
      </c>
      <c r="B4845" s="48" t="s">
        <v>293</v>
      </c>
      <c r="C4845" s="48" t="str">
        <f>VLOOKUP(Table14[[#This Row],[Subject]],Sheet2!$A$1:$B$60,2,0)</f>
        <v>FEMALE</v>
      </c>
      <c r="D4845" s="48" t="str">
        <f>TEXT(Table14[[#This Row],[Date]],"MMMM")</f>
        <v>September</v>
      </c>
      <c r="E4845" s="38">
        <v>45171</v>
      </c>
      <c r="F4845" s="48" t="s">
        <v>17</v>
      </c>
      <c r="G4845" s="48" t="s">
        <v>165</v>
      </c>
      <c r="H4845" s="48" t="s">
        <v>780</v>
      </c>
      <c r="I4845" s="48">
        <v>2</v>
      </c>
    </row>
    <row r="4846" spans="1:9" x14ac:dyDescent="0.3">
      <c r="A4846" s="48">
        <v>1075</v>
      </c>
      <c r="B4846" s="48" t="s">
        <v>293</v>
      </c>
      <c r="C4846" s="48" t="str">
        <f>VLOOKUP(Table14[[#This Row],[Subject]],Sheet2!$A$1:$B$60,2,0)</f>
        <v>FEMALE</v>
      </c>
      <c r="D4846" s="48" t="str">
        <f>TEXT(Table14[[#This Row],[Date]],"MMMM")</f>
        <v>September</v>
      </c>
      <c r="E4846" s="38">
        <v>45171</v>
      </c>
      <c r="F4846" s="48" t="s">
        <v>17</v>
      </c>
      <c r="G4846" s="48" t="s">
        <v>165</v>
      </c>
      <c r="H4846" s="48" t="s">
        <v>781</v>
      </c>
      <c r="I4846" s="48">
        <v>4</v>
      </c>
    </row>
    <row r="4847" spans="1:9" x14ac:dyDescent="0.3">
      <c r="A4847" s="48">
        <v>1076</v>
      </c>
      <c r="B4847" s="48" t="s">
        <v>293</v>
      </c>
      <c r="C4847" s="48" t="str">
        <f>VLOOKUP(Table14[[#This Row],[Subject]],Sheet2!$A$1:$B$60,2,0)</f>
        <v>FEMALE</v>
      </c>
      <c r="D4847" s="48" t="str">
        <f>TEXT(Table14[[#This Row],[Date]],"MMMM")</f>
        <v>September</v>
      </c>
      <c r="E4847" s="38">
        <v>45171</v>
      </c>
      <c r="F4847" s="48" t="s">
        <v>17</v>
      </c>
      <c r="G4847" s="48" t="s">
        <v>165</v>
      </c>
      <c r="H4847" s="48" t="s">
        <v>782</v>
      </c>
      <c r="I4847" s="48">
        <v>1</v>
      </c>
    </row>
    <row r="4848" spans="1:9" x14ac:dyDescent="0.3">
      <c r="A4848" s="48">
        <v>1077</v>
      </c>
      <c r="B4848" s="48" t="s">
        <v>293</v>
      </c>
      <c r="C4848" s="48" t="str">
        <f>VLOOKUP(Table14[[#This Row],[Subject]],Sheet2!$A$1:$B$60,2,0)</f>
        <v>FEMALE</v>
      </c>
      <c r="D4848" s="48" t="str">
        <f>TEXT(Table14[[#This Row],[Date]],"MMMM")</f>
        <v>September</v>
      </c>
      <c r="E4848" s="38">
        <v>45171</v>
      </c>
      <c r="F4848" s="48" t="s">
        <v>17</v>
      </c>
      <c r="G4848" s="48" t="s">
        <v>165</v>
      </c>
      <c r="H4848" s="48" t="s">
        <v>783</v>
      </c>
      <c r="I4848" s="48">
        <v>3</v>
      </c>
    </row>
    <row r="4849" spans="1:9" x14ac:dyDescent="0.3">
      <c r="A4849" s="48">
        <v>1078</v>
      </c>
      <c r="B4849" s="48" t="s">
        <v>293</v>
      </c>
      <c r="C4849" s="48" t="str">
        <f>VLOOKUP(Table14[[#This Row],[Subject]],Sheet2!$A$1:$B$60,2,0)</f>
        <v>FEMALE</v>
      </c>
      <c r="D4849" s="48" t="str">
        <f>TEXT(Table14[[#This Row],[Date]],"MMMM")</f>
        <v>September</v>
      </c>
      <c r="E4849" s="38">
        <v>45171</v>
      </c>
      <c r="F4849" s="48" t="s">
        <v>17</v>
      </c>
      <c r="G4849" s="48" t="s">
        <v>165</v>
      </c>
      <c r="H4849" s="48" t="s">
        <v>784</v>
      </c>
      <c r="I4849" s="48">
        <v>2</v>
      </c>
    </row>
    <row r="4850" spans="1:9" x14ac:dyDescent="0.3">
      <c r="A4850" s="48">
        <v>1079</v>
      </c>
      <c r="B4850" s="48" t="s">
        <v>293</v>
      </c>
      <c r="C4850" s="48" t="str">
        <f>VLOOKUP(Table14[[#This Row],[Subject]],Sheet2!$A$1:$B$60,2,0)</f>
        <v>FEMALE</v>
      </c>
      <c r="D4850" s="48" t="str">
        <f>TEXT(Table14[[#This Row],[Date]],"MMMM")</f>
        <v>September</v>
      </c>
      <c r="E4850" s="38">
        <v>45171</v>
      </c>
      <c r="F4850" s="48" t="s">
        <v>17</v>
      </c>
      <c r="G4850" s="48" t="s">
        <v>165</v>
      </c>
      <c r="H4850" s="48" t="s">
        <v>785</v>
      </c>
      <c r="I4850" s="48">
        <v>3</v>
      </c>
    </row>
    <row r="4851" spans="1:9" x14ac:dyDescent="0.3">
      <c r="A4851" s="48">
        <v>1080</v>
      </c>
      <c r="B4851" s="48" t="s">
        <v>293</v>
      </c>
      <c r="C4851" s="48" t="str">
        <f>VLOOKUP(Table14[[#This Row],[Subject]],Sheet2!$A$1:$B$60,2,0)</f>
        <v>FEMALE</v>
      </c>
      <c r="D4851" s="48" t="str">
        <f>TEXT(Table14[[#This Row],[Date]],"MMMM")</f>
        <v>September</v>
      </c>
      <c r="E4851" s="38">
        <v>45171</v>
      </c>
      <c r="F4851" s="48" t="s">
        <v>17</v>
      </c>
      <c r="G4851" s="48" t="s">
        <v>165</v>
      </c>
      <c r="H4851" s="48" t="s">
        <v>786</v>
      </c>
      <c r="I4851" s="48">
        <v>3</v>
      </c>
    </row>
    <row r="4852" spans="1:9" x14ac:dyDescent="0.3">
      <c r="A4852" s="48">
        <v>1081</v>
      </c>
      <c r="B4852" s="48" t="s">
        <v>293</v>
      </c>
      <c r="C4852" s="48" t="str">
        <f>VLOOKUP(Table14[[#This Row],[Subject]],Sheet2!$A$1:$B$60,2,0)</f>
        <v>FEMALE</v>
      </c>
      <c r="D4852" s="48" t="str">
        <f>TEXT(Table14[[#This Row],[Date]],"MMMM")</f>
        <v>September</v>
      </c>
      <c r="E4852" s="38">
        <v>45171</v>
      </c>
      <c r="F4852" s="48" t="s">
        <v>17</v>
      </c>
      <c r="G4852" s="48" t="s">
        <v>165</v>
      </c>
      <c r="H4852" s="48" t="s">
        <v>787</v>
      </c>
      <c r="I4852" s="48">
        <v>3</v>
      </c>
    </row>
    <row r="4853" spans="1:9" x14ac:dyDescent="0.3">
      <c r="A4853" s="48">
        <v>1082</v>
      </c>
      <c r="B4853" s="48" t="s">
        <v>293</v>
      </c>
      <c r="C4853" s="48" t="str">
        <f>VLOOKUP(Table14[[#This Row],[Subject]],Sheet2!$A$1:$B$60,2,0)</f>
        <v>FEMALE</v>
      </c>
      <c r="D4853" s="48" t="str">
        <f>TEXT(Table14[[#This Row],[Date]],"MMMM")</f>
        <v>September</v>
      </c>
      <c r="E4853" s="38">
        <v>45171</v>
      </c>
      <c r="F4853" s="48" t="s">
        <v>17</v>
      </c>
      <c r="G4853" s="48" t="s">
        <v>165</v>
      </c>
      <c r="H4853" s="48" t="s">
        <v>788</v>
      </c>
      <c r="I4853" s="48">
        <v>1</v>
      </c>
    </row>
    <row r="4854" spans="1:9" x14ac:dyDescent="0.3">
      <c r="A4854" s="48">
        <v>1083</v>
      </c>
      <c r="B4854" s="48" t="s">
        <v>293</v>
      </c>
      <c r="C4854" s="48" t="str">
        <f>VLOOKUP(Table14[[#This Row],[Subject]],Sheet2!$A$1:$B$60,2,0)</f>
        <v>FEMALE</v>
      </c>
      <c r="D4854" s="48" t="str">
        <f>TEXT(Table14[[#This Row],[Date]],"MMMM")</f>
        <v>September</v>
      </c>
      <c r="E4854" s="38">
        <v>45171</v>
      </c>
      <c r="F4854" s="48" t="s">
        <v>17</v>
      </c>
      <c r="G4854" s="48" t="s">
        <v>165</v>
      </c>
      <c r="H4854" s="48" t="s">
        <v>789</v>
      </c>
      <c r="I4854" s="48">
        <v>4</v>
      </c>
    </row>
    <row r="4855" spans="1:9" x14ac:dyDescent="0.3">
      <c r="A4855" s="48">
        <v>1084</v>
      </c>
      <c r="B4855" s="48" t="s">
        <v>293</v>
      </c>
      <c r="C4855" s="48" t="str">
        <f>VLOOKUP(Table14[[#This Row],[Subject]],Sheet2!$A$1:$B$60,2,0)</f>
        <v>FEMALE</v>
      </c>
      <c r="D4855" s="48" t="str">
        <f>TEXT(Table14[[#This Row],[Date]],"MMMM")</f>
        <v>September</v>
      </c>
      <c r="E4855" s="38">
        <v>45171</v>
      </c>
      <c r="F4855" s="48" t="s">
        <v>17</v>
      </c>
      <c r="G4855" s="48" t="s">
        <v>165</v>
      </c>
      <c r="H4855" s="48" t="s">
        <v>790</v>
      </c>
      <c r="I4855" s="48">
        <v>2</v>
      </c>
    </row>
    <row r="4856" spans="1:9" x14ac:dyDescent="0.3">
      <c r="A4856" s="48">
        <v>1085</v>
      </c>
      <c r="B4856" s="48" t="s">
        <v>293</v>
      </c>
      <c r="C4856" s="48" t="str">
        <f>VLOOKUP(Table14[[#This Row],[Subject]],Sheet2!$A$1:$B$60,2,0)</f>
        <v>FEMALE</v>
      </c>
      <c r="D4856" s="48" t="str">
        <f>TEXT(Table14[[#This Row],[Date]],"MMMM")</f>
        <v>September</v>
      </c>
      <c r="E4856" s="38">
        <v>45171</v>
      </c>
      <c r="F4856" s="48" t="s">
        <v>17</v>
      </c>
      <c r="G4856" s="48" t="s">
        <v>165</v>
      </c>
      <c r="H4856" s="48" t="s">
        <v>791</v>
      </c>
      <c r="I4856" s="48">
        <v>4</v>
      </c>
    </row>
    <row r="4857" spans="1:9" x14ac:dyDescent="0.3">
      <c r="A4857" s="48">
        <v>1086</v>
      </c>
      <c r="B4857" s="48" t="s">
        <v>293</v>
      </c>
      <c r="C4857" s="48" t="str">
        <f>VLOOKUP(Table14[[#This Row],[Subject]],Sheet2!$A$1:$B$60,2,0)</f>
        <v>FEMALE</v>
      </c>
      <c r="D4857" s="48" t="str">
        <f>TEXT(Table14[[#This Row],[Date]],"MMMM")</f>
        <v>September</v>
      </c>
      <c r="E4857" s="38">
        <v>45171</v>
      </c>
      <c r="F4857" s="48" t="s">
        <v>17</v>
      </c>
      <c r="G4857" s="48" t="s">
        <v>165</v>
      </c>
      <c r="H4857" s="48" t="s">
        <v>792</v>
      </c>
      <c r="I4857" s="48">
        <v>1</v>
      </c>
    </row>
    <row r="4858" spans="1:9" x14ac:dyDescent="0.3">
      <c r="A4858" s="48">
        <v>1087</v>
      </c>
      <c r="B4858" s="48" t="s">
        <v>293</v>
      </c>
      <c r="C4858" s="48" t="str">
        <f>VLOOKUP(Table14[[#This Row],[Subject]],Sheet2!$A$1:$B$60,2,0)</f>
        <v>FEMALE</v>
      </c>
      <c r="D4858" s="48" t="str">
        <f>TEXT(Table14[[#This Row],[Date]],"MMMM")</f>
        <v>September</v>
      </c>
      <c r="E4858" s="38">
        <v>45171</v>
      </c>
      <c r="F4858" s="48" t="s">
        <v>17</v>
      </c>
      <c r="G4858" s="48" t="s">
        <v>165</v>
      </c>
      <c r="H4858" s="48" t="s">
        <v>793</v>
      </c>
      <c r="I4858" s="48">
        <v>2</v>
      </c>
    </row>
    <row r="4859" spans="1:9" x14ac:dyDescent="0.3">
      <c r="A4859" s="48">
        <v>1088</v>
      </c>
      <c r="B4859" s="48" t="s">
        <v>293</v>
      </c>
      <c r="C4859" s="48" t="str">
        <f>VLOOKUP(Table14[[#This Row],[Subject]],Sheet2!$A$1:$B$60,2,0)</f>
        <v>FEMALE</v>
      </c>
      <c r="D4859" s="48" t="str">
        <f>TEXT(Table14[[#This Row],[Date]],"MMMM")</f>
        <v>September</v>
      </c>
      <c r="E4859" s="38">
        <v>45171</v>
      </c>
      <c r="F4859" s="48" t="s">
        <v>17</v>
      </c>
      <c r="G4859" s="48" t="s">
        <v>165</v>
      </c>
      <c r="H4859" s="48" t="s">
        <v>794</v>
      </c>
      <c r="I4859" s="48">
        <v>1</v>
      </c>
    </row>
    <row r="4860" spans="1:9" x14ac:dyDescent="0.3">
      <c r="A4860" s="48">
        <v>1089</v>
      </c>
      <c r="B4860" s="48" t="s">
        <v>293</v>
      </c>
      <c r="C4860" s="48" t="str">
        <f>VLOOKUP(Table14[[#This Row],[Subject]],Sheet2!$A$1:$B$60,2,0)</f>
        <v>FEMALE</v>
      </c>
      <c r="D4860" s="48" t="str">
        <f>TEXT(Table14[[#This Row],[Date]],"MMMM")</f>
        <v>September</v>
      </c>
      <c r="E4860" s="38">
        <v>45171</v>
      </c>
      <c r="F4860" s="48" t="s">
        <v>17</v>
      </c>
      <c r="G4860" s="48" t="s">
        <v>165</v>
      </c>
      <c r="H4860" s="48" t="s">
        <v>795</v>
      </c>
      <c r="I4860" s="48">
        <v>2</v>
      </c>
    </row>
    <row r="4861" spans="1:9" x14ac:dyDescent="0.3">
      <c r="A4861" s="48">
        <v>1090</v>
      </c>
      <c r="B4861" s="48" t="s">
        <v>293</v>
      </c>
      <c r="C4861" s="48" t="str">
        <f>VLOOKUP(Table14[[#This Row],[Subject]],Sheet2!$A$1:$B$60,2,0)</f>
        <v>FEMALE</v>
      </c>
      <c r="D4861" s="48" t="str">
        <f>TEXT(Table14[[#This Row],[Date]],"MMMM")</f>
        <v>September</v>
      </c>
      <c r="E4861" s="38">
        <v>45171</v>
      </c>
      <c r="F4861" s="48" t="s">
        <v>17</v>
      </c>
      <c r="G4861" s="48" t="s">
        <v>165</v>
      </c>
      <c r="H4861" s="48" t="s">
        <v>796</v>
      </c>
      <c r="I4861" s="48">
        <v>3</v>
      </c>
    </row>
    <row r="4862" spans="1:9" x14ac:dyDescent="0.3">
      <c r="A4862" s="48">
        <v>1091</v>
      </c>
      <c r="B4862" s="48" t="s">
        <v>293</v>
      </c>
      <c r="C4862" s="48" t="str">
        <f>VLOOKUP(Table14[[#This Row],[Subject]],Sheet2!$A$1:$B$60,2,0)</f>
        <v>FEMALE</v>
      </c>
      <c r="D4862" s="48" t="str">
        <f>TEXT(Table14[[#This Row],[Date]],"MMMM")</f>
        <v>September</v>
      </c>
      <c r="E4862" s="38">
        <v>45171</v>
      </c>
      <c r="F4862" s="48" t="s">
        <v>17</v>
      </c>
      <c r="G4862" s="48" t="s">
        <v>165</v>
      </c>
      <c r="H4862" s="48" t="s">
        <v>797</v>
      </c>
      <c r="I4862" s="48">
        <v>1</v>
      </c>
    </row>
    <row r="4863" spans="1:9" x14ac:dyDescent="0.3">
      <c r="A4863" s="48">
        <v>1092</v>
      </c>
      <c r="B4863" s="48" t="s">
        <v>293</v>
      </c>
      <c r="C4863" s="48" t="str">
        <f>VLOOKUP(Table14[[#This Row],[Subject]],Sheet2!$A$1:$B$60,2,0)</f>
        <v>FEMALE</v>
      </c>
      <c r="D4863" s="48" t="str">
        <f>TEXT(Table14[[#This Row],[Date]],"MMMM")</f>
        <v>September</v>
      </c>
      <c r="E4863" s="38">
        <v>45171</v>
      </c>
      <c r="F4863" s="48" t="s">
        <v>17</v>
      </c>
      <c r="G4863" s="48" t="s">
        <v>165</v>
      </c>
      <c r="H4863" s="48" t="s">
        <v>798</v>
      </c>
      <c r="I4863" s="48">
        <v>3</v>
      </c>
    </row>
    <row r="4864" spans="1:9" x14ac:dyDescent="0.3">
      <c r="A4864" s="48">
        <v>1093</v>
      </c>
      <c r="B4864" s="48" t="s">
        <v>293</v>
      </c>
      <c r="C4864" s="48" t="str">
        <f>VLOOKUP(Table14[[#This Row],[Subject]],Sheet2!$A$1:$B$60,2,0)</f>
        <v>FEMALE</v>
      </c>
      <c r="D4864" s="48" t="str">
        <f>TEXT(Table14[[#This Row],[Date]],"MMMM")</f>
        <v>September</v>
      </c>
      <c r="E4864" s="38">
        <v>45171</v>
      </c>
      <c r="F4864" s="48" t="s">
        <v>17</v>
      </c>
      <c r="G4864" s="48" t="s">
        <v>165</v>
      </c>
      <c r="H4864" s="48" t="s">
        <v>799</v>
      </c>
      <c r="I4864" s="48">
        <v>2</v>
      </c>
    </row>
    <row r="4865" spans="1:9" x14ac:dyDescent="0.3">
      <c r="A4865" s="48">
        <v>1094</v>
      </c>
      <c r="B4865" s="48" t="s">
        <v>293</v>
      </c>
      <c r="C4865" s="48" t="str">
        <f>VLOOKUP(Table14[[#This Row],[Subject]],Sheet2!$A$1:$B$60,2,0)</f>
        <v>FEMALE</v>
      </c>
      <c r="D4865" s="48" t="str">
        <f>TEXT(Table14[[#This Row],[Date]],"MMMM")</f>
        <v>September</v>
      </c>
      <c r="E4865" s="38">
        <v>45171</v>
      </c>
      <c r="F4865" s="48" t="s">
        <v>17</v>
      </c>
      <c r="G4865" s="48" t="s">
        <v>165</v>
      </c>
      <c r="H4865" s="48" t="s">
        <v>800</v>
      </c>
      <c r="I4865" s="48">
        <v>1</v>
      </c>
    </row>
    <row r="4866" spans="1:9" x14ac:dyDescent="0.3">
      <c r="A4866" s="48">
        <v>1095</v>
      </c>
      <c r="B4866" s="48" t="s">
        <v>293</v>
      </c>
      <c r="C4866" s="48" t="str">
        <f>VLOOKUP(Table14[[#This Row],[Subject]],Sheet2!$A$1:$B$60,2,0)</f>
        <v>FEMALE</v>
      </c>
      <c r="D4866" s="48" t="str">
        <f>TEXT(Table14[[#This Row],[Date]],"MMMM")</f>
        <v>September</v>
      </c>
      <c r="E4866" s="38">
        <v>45171</v>
      </c>
      <c r="F4866" s="48" t="s">
        <v>17</v>
      </c>
      <c r="G4866" s="48" t="s">
        <v>165</v>
      </c>
      <c r="H4866" s="48" t="s">
        <v>801</v>
      </c>
      <c r="I4866" s="48">
        <v>2</v>
      </c>
    </row>
    <row r="4867" spans="1:9" x14ac:dyDescent="0.3">
      <c r="A4867" s="48">
        <v>1096</v>
      </c>
      <c r="B4867" s="48" t="s">
        <v>293</v>
      </c>
      <c r="C4867" s="48" t="str">
        <f>VLOOKUP(Table14[[#This Row],[Subject]],Sheet2!$A$1:$B$60,2,0)</f>
        <v>FEMALE</v>
      </c>
      <c r="D4867" s="48" t="str">
        <f>TEXT(Table14[[#This Row],[Date]],"MMMM")</f>
        <v>September</v>
      </c>
      <c r="E4867" s="38">
        <v>45171</v>
      </c>
      <c r="F4867" s="48" t="s">
        <v>17</v>
      </c>
      <c r="G4867" s="48" t="s">
        <v>188</v>
      </c>
      <c r="H4867" s="48" t="s">
        <v>802</v>
      </c>
      <c r="I4867" s="48">
        <v>2</v>
      </c>
    </row>
    <row r="4868" spans="1:9" x14ac:dyDescent="0.3">
      <c r="A4868" s="48">
        <v>1097</v>
      </c>
      <c r="B4868" s="48" t="s">
        <v>293</v>
      </c>
      <c r="C4868" s="48" t="str">
        <f>VLOOKUP(Table14[[#This Row],[Subject]],Sheet2!$A$1:$B$60,2,0)</f>
        <v>FEMALE</v>
      </c>
      <c r="D4868" s="48" t="str">
        <f>TEXT(Table14[[#This Row],[Date]],"MMMM")</f>
        <v>September</v>
      </c>
      <c r="E4868" s="38">
        <v>45171</v>
      </c>
      <c r="F4868" s="48" t="s">
        <v>17</v>
      </c>
      <c r="G4868" s="48" t="s">
        <v>188</v>
      </c>
      <c r="H4868" s="48" t="s">
        <v>803</v>
      </c>
      <c r="I4868" s="48">
        <v>6</v>
      </c>
    </row>
    <row r="4869" spans="1:9" x14ac:dyDescent="0.3">
      <c r="A4869" s="48">
        <v>1098</v>
      </c>
      <c r="B4869" s="48" t="s">
        <v>293</v>
      </c>
      <c r="C4869" s="48" t="str">
        <f>VLOOKUP(Table14[[#This Row],[Subject]],Sheet2!$A$1:$B$60,2,0)</f>
        <v>FEMALE</v>
      </c>
      <c r="D4869" s="48" t="str">
        <f>TEXT(Table14[[#This Row],[Date]],"MMMM")</f>
        <v>September</v>
      </c>
      <c r="E4869" s="38">
        <v>45171</v>
      </c>
      <c r="F4869" s="48" t="s">
        <v>17</v>
      </c>
      <c r="G4869" s="48" t="s">
        <v>188</v>
      </c>
      <c r="H4869" s="48" t="s">
        <v>804</v>
      </c>
      <c r="I4869" s="48">
        <v>4</v>
      </c>
    </row>
    <row r="4870" spans="1:9" x14ac:dyDescent="0.3">
      <c r="A4870" s="48">
        <v>1099</v>
      </c>
      <c r="B4870" s="48" t="s">
        <v>293</v>
      </c>
      <c r="C4870" s="48" t="str">
        <f>VLOOKUP(Table14[[#This Row],[Subject]],Sheet2!$A$1:$B$60,2,0)</f>
        <v>FEMALE</v>
      </c>
      <c r="D4870" s="48" t="str">
        <f>TEXT(Table14[[#This Row],[Date]],"MMMM")</f>
        <v>September</v>
      </c>
      <c r="E4870" s="38">
        <v>45171</v>
      </c>
      <c r="F4870" s="48" t="s">
        <v>17</v>
      </c>
      <c r="G4870" s="48" t="s">
        <v>188</v>
      </c>
      <c r="H4870" s="48" t="s">
        <v>805</v>
      </c>
      <c r="I4870" s="48">
        <v>7</v>
      </c>
    </row>
    <row r="4871" spans="1:9" x14ac:dyDescent="0.3">
      <c r="A4871" s="48">
        <v>1100</v>
      </c>
      <c r="B4871" s="48" t="s">
        <v>293</v>
      </c>
      <c r="C4871" s="48" t="str">
        <f>VLOOKUP(Table14[[#This Row],[Subject]],Sheet2!$A$1:$B$60,2,0)</f>
        <v>FEMALE</v>
      </c>
      <c r="D4871" s="48" t="str">
        <f>TEXT(Table14[[#This Row],[Date]],"MMMM")</f>
        <v>September</v>
      </c>
      <c r="E4871" s="38">
        <v>45171</v>
      </c>
      <c r="F4871" s="48" t="s">
        <v>17</v>
      </c>
      <c r="G4871" s="48" t="s">
        <v>188</v>
      </c>
      <c r="H4871" s="48" t="s">
        <v>806</v>
      </c>
      <c r="I4871" s="48">
        <v>1</v>
      </c>
    </row>
    <row r="4872" spans="1:9" x14ac:dyDescent="0.3">
      <c r="A4872" s="48">
        <v>1101</v>
      </c>
      <c r="B4872" s="48" t="s">
        <v>293</v>
      </c>
      <c r="C4872" s="48" t="str">
        <f>VLOOKUP(Table14[[#This Row],[Subject]],Sheet2!$A$1:$B$60,2,0)</f>
        <v>FEMALE</v>
      </c>
      <c r="D4872" s="48" t="str">
        <f>TEXT(Table14[[#This Row],[Date]],"MMMM")</f>
        <v>September</v>
      </c>
      <c r="E4872" s="38">
        <v>45171</v>
      </c>
      <c r="F4872" s="48" t="s">
        <v>17</v>
      </c>
      <c r="G4872" s="48" t="s">
        <v>188</v>
      </c>
      <c r="H4872" s="48" t="s">
        <v>807</v>
      </c>
      <c r="I4872" s="48">
        <v>5</v>
      </c>
    </row>
    <row r="4873" spans="1:9" x14ac:dyDescent="0.3">
      <c r="A4873" s="48">
        <v>1102</v>
      </c>
      <c r="B4873" s="48" t="s">
        <v>293</v>
      </c>
      <c r="C4873" s="48" t="str">
        <f>VLOOKUP(Table14[[#This Row],[Subject]],Sheet2!$A$1:$B$60,2,0)</f>
        <v>FEMALE</v>
      </c>
      <c r="D4873" s="48" t="str">
        <f>TEXT(Table14[[#This Row],[Date]],"MMMM")</f>
        <v>September</v>
      </c>
      <c r="E4873" s="38">
        <v>45171</v>
      </c>
      <c r="F4873" s="48" t="s">
        <v>17</v>
      </c>
      <c r="G4873" s="48" t="s">
        <v>188</v>
      </c>
      <c r="H4873" s="48" t="s">
        <v>808</v>
      </c>
      <c r="I4873" s="48">
        <v>3</v>
      </c>
    </row>
    <row r="4874" spans="1:9" x14ac:dyDescent="0.3">
      <c r="A4874" s="48">
        <v>1103</v>
      </c>
      <c r="B4874" s="48" t="s">
        <v>293</v>
      </c>
      <c r="C4874" s="48" t="str">
        <f>VLOOKUP(Table14[[#This Row],[Subject]],Sheet2!$A$1:$B$60,2,0)</f>
        <v>FEMALE</v>
      </c>
      <c r="D4874" s="48" t="str">
        <f>TEXT(Table14[[#This Row],[Date]],"MMMM")</f>
        <v>September</v>
      </c>
      <c r="E4874" s="38">
        <v>45171</v>
      </c>
      <c r="F4874" s="48" t="s">
        <v>17</v>
      </c>
      <c r="G4874" s="48" t="s">
        <v>188</v>
      </c>
      <c r="H4874" s="48" t="s">
        <v>809</v>
      </c>
      <c r="I4874" s="48">
        <v>4</v>
      </c>
    </row>
    <row r="4875" spans="1:9" x14ac:dyDescent="0.3">
      <c r="A4875" s="48">
        <v>1104</v>
      </c>
      <c r="B4875" s="48" t="s">
        <v>293</v>
      </c>
      <c r="C4875" s="48" t="str">
        <f>VLOOKUP(Table14[[#This Row],[Subject]],Sheet2!$A$1:$B$60,2,0)</f>
        <v>FEMALE</v>
      </c>
      <c r="D4875" s="48" t="str">
        <f>TEXT(Table14[[#This Row],[Date]],"MMMM")</f>
        <v>September</v>
      </c>
      <c r="E4875" s="38">
        <v>45171</v>
      </c>
      <c r="F4875" s="48" t="s">
        <v>17</v>
      </c>
      <c r="G4875" s="48" t="s">
        <v>188</v>
      </c>
      <c r="H4875" s="48" t="s">
        <v>810</v>
      </c>
      <c r="I4875" s="48">
        <v>6</v>
      </c>
    </row>
    <row r="4876" spans="1:9" x14ac:dyDescent="0.3">
      <c r="A4876" s="48">
        <v>1105</v>
      </c>
      <c r="B4876" s="48" t="s">
        <v>293</v>
      </c>
      <c r="C4876" s="48" t="str">
        <f>VLOOKUP(Table14[[#This Row],[Subject]],Sheet2!$A$1:$B$60,2,0)</f>
        <v>FEMALE</v>
      </c>
      <c r="D4876" s="48" t="str">
        <f>TEXT(Table14[[#This Row],[Date]],"MMMM")</f>
        <v>September</v>
      </c>
      <c r="E4876" s="38">
        <v>45171</v>
      </c>
      <c r="F4876" s="48" t="s">
        <v>17</v>
      </c>
      <c r="G4876" s="48" t="s">
        <v>188</v>
      </c>
      <c r="H4876" s="48" t="s">
        <v>811</v>
      </c>
      <c r="I4876" s="48">
        <v>3</v>
      </c>
    </row>
    <row r="4877" spans="1:9" x14ac:dyDescent="0.3">
      <c r="A4877" s="48">
        <v>1106</v>
      </c>
      <c r="B4877" s="48" t="s">
        <v>293</v>
      </c>
      <c r="C4877" s="48" t="str">
        <f>VLOOKUP(Table14[[#This Row],[Subject]],Sheet2!$A$1:$B$60,2,0)</f>
        <v>FEMALE</v>
      </c>
      <c r="D4877" s="48" t="str">
        <f>TEXT(Table14[[#This Row],[Date]],"MMMM")</f>
        <v>September</v>
      </c>
      <c r="E4877" s="38">
        <v>45171</v>
      </c>
      <c r="F4877" s="48" t="s">
        <v>17</v>
      </c>
      <c r="G4877" s="48" t="s">
        <v>199</v>
      </c>
      <c r="H4877" s="48" t="s">
        <v>812</v>
      </c>
      <c r="I4877" s="48">
        <v>6</v>
      </c>
    </row>
    <row r="4878" spans="1:9" x14ac:dyDescent="0.3">
      <c r="A4878" s="48">
        <v>1107</v>
      </c>
      <c r="B4878" s="48" t="s">
        <v>293</v>
      </c>
      <c r="C4878" s="48" t="str">
        <f>VLOOKUP(Table14[[#This Row],[Subject]],Sheet2!$A$1:$B$60,2,0)</f>
        <v>FEMALE</v>
      </c>
      <c r="D4878" s="48" t="str">
        <f>TEXT(Table14[[#This Row],[Date]],"MMMM")</f>
        <v>September</v>
      </c>
      <c r="E4878" s="38">
        <v>45171</v>
      </c>
      <c r="F4878" s="48" t="s">
        <v>17</v>
      </c>
      <c r="G4878" s="48" t="s">
        <v>199</v>
      </c>
      <c r="H4878" s="48" t="s">
        <v>813</v>
      </c>
      <c r="I4878" s="48">
        <v>7</v>
      </c>
    </row>
    <row r="4879" spans="1:9" x14ac:dyDescent="0.3">
      <c r="A4879" s="48">
        <v>1108</v>
      </c>
      <c r="B4879" s="48" t="s">
        <v>293</v>
      </c>
      <c r="C4879" s="48" t="str">
        <f>VLOOKUP(Table14[[#This Row],[Subject]],Sheet2!$A$1:$B$60,2,0)</f>
        <v>FEMALE</v>
      </c>
      <c r="D4879" s="48" t="str">
        <f>TEXT(Table14[[#This Row],[Date]],"MMMM")</f>
        <v>September</v>
      </c>
      <c r="E4879" s="38">
        <v>45171</v>
      </c>
      <c r="F4879" s="48" t="s">
        <v>17</v>
      </c>
      <c r="G4879" s="48" t="s">
        <v>199</v>
      </c>
      <c r="H4879" s="48" t="s">
        <v>814</v>
      </c>
      <c r="I4879" s="48">
        <v>3</v>
      </c>
    </row>
    <row r="4880" spans="1:9" x14ac:dyDescent="0.3">
      <c r="A4880" s="48">
        <v>1109</v>
      </c>
      <c r="B4880" s="48" t="s">
        <v>293</v>
      </c>
      <c r="C4880" s="48" t="str">
        <f>VLOOKUP(Table14[[#This Row],[Subject]],Sheet2!$A$1:$B$60,2,0)</f>
        <v>FEMALE</v>
      </c>
      <c r="D4880" s="48" t="str">
        <f>TEXT(Table14[[#This Row],[Date]],"MMMM")</f>
        <v>September</v>
      </c>
      <c r="E4880" s="38">
        <v>45171</v>
      </c>
      <c r="F4880" s="48" t="s">
        <v>17</v>
      </c>
      <c r="G4880" s="48" t="s">
        <v>199</v>
      </c>
      <c r="H4880" s="48" t="s">
        <v>815</v>
      </c>
      <c r="I4880" s="48">
        <v>5</v>
      </c>
    </row>
    <row r="4881" spans="1:9" x14ac:dyDescent="0.3">
      <c r="A4881" s="48">
        <v>1110</v>
      </c>
      <c r="B4881" s="48" t="s">
        <v>293</v>
      </c>
      <c r="C4881" s="48" t="str">
        <f>VLOOKUP(Table14[[#This Row],[Subject]],Sheet2!$A$1:$B$60,2,0)</f>
        <v>FEMALE</v>
      </c>
      <c r="D4881" s="48" t="str">
        <f>TEXT(Table14[[#This Row],[Date]],"MMMM")</f>
        <v>September</v>
      </c>
      <c r="E4881" s="38">
        <v>45171</v>
      </c>
      <c r="F4881" s="48" t="s">
        <v>17</v>
      </c>
      <c r="G4881" s="48" t="s">
        <v>199</v>
      </c>
      <c r="H4881" s="48" t="s">
        <v>816</v>
      </c>
      <c r="I4881" s="48">
        <v>1</v>
      </c>
    </row>
    <row r="4882" spans="1:9" x14ac:dyDescent="0.3">
      <c r="A4882" s="48">
        <v>1111</v>
      </c>
      <c r="B4882" s="48" t="s">
        <v>293</v>
      </c>
      <c r="C4882" s="48" t="str">
        <f>VLOOKUP(Table14[[#This Row],[Subject]],Sheet2!$A$1:$B$60,2,0)</f>
        <v>FEMALE</v>
      </c>
      <c r="D4882" s="48" t="str">
        <f>TEXT(Table14[[#This Row],[Date]],"MMMM")</f>
        <v>September</v>
      </c>
      <c r="E4882" s="38">
        <v>45171</v>
      </c>
      <c r="F4882" s="48" t="s">
        <v>17</v>
      </c>
      <c r="G4882" s="48" t="s">
        <v>199</v>
      </c>
      <c r="H4882" s="48" t="s">
        <v>817</v>
      </c>
      <c r="I4882" s="48">
        <v>4</v>
      </c>
    </row>
    <row r="4883" spans="1:9" x14ac:dyDescent="0.3">
      <c r="A4883" s="48">
        <v>1112</v>
      </c>
      <c r="B4883" s="48" t="s">
        <v>293</v>
      </c>
      <c r="C4883" s="48" t="str">
        <f>VLOOKUP(Table14[[#This Row],[Subject]],Sheet2!$A$1:$B$60,2,0)</f>
        <v>FEMALE</v>
      </c>
      <c r="D4883" s="48" t="str">
        <f>TEXT(Table14[[#This Row],[Date]],"MMMM")</f>
        <v>September</v>
      </c>
      <c r="E4883" s="38">
        <v>45171</v>
      </c>
      <c r="F4883" s="48" t="s">
        <v>17</v>
      </c>
      <c r="G4883" s="48" t="s">
        <v>199</v>
      </c>
      <c r="H4883" s="48" t="s">
        <v>818</v>
      </c>
      <c r="I4883" s="48">
        <v>2</v>
      </c>
    </row>
    <row r="4884" spans="1:9" x14ac:dyDescent="0.3">
      <c r="A4884" s="48">
        <v>1113</v>
      </c>
      <c r="B4884" s="48" t="s">
        <v>293</v>
      </c>
      <c r="C4884" s="48" t="str">
        <f>VLOOKUP(Table14[[#This Row],[Subject]],Sheet2!$A$1:$B$60,2,0)</f>
        <v>FEMALE</v>
      </c>
      <c r="D4884" s="48" t="str">
        <f>TEXT(Table14[[#This Row],[Date]],"MMMM")</f>
        <v>September</v>
      </c>
      <c r="E4884" s="38">
        <v>45171</v>
      </c>
      <c r="F4884" s="48" t="s">
        <v>17</v>
      </c>
      <c r="G4884" s="48" t="s">
        <v>199</v>
      </c>
      <c r="H4884" s="48" t="s">
        <v>819</v>
      </c>
      <c r="I4884" s="48">
        <v>6</v>
      </c>
    </row>
    <row r="4885" spans="1:9" x14ac:dyDescent="0.3">
      <c r="A4885" s="48">
        <v>1114</v>
      </c>
      <c r="B4885" s="48" t="s">
        <v>293</v>
      </c>
      <c r="C4885" s="48" t="str">
        <f>VLOOKUP(Table14[[#This Row],[Subject]],Sheet2!$A$1:$B$60,2,0)</f>
        <v>FEMALE</v>
      </c>
      <c r="D4885" s="48" t="str">
        <f>TEXT(Table14[[#This Row],[Date]],"MMMM")</f>
        <v>September</v>
      </c>
      <c r="E4885" s="38">
        <v>45171</v>
      </c>
      <c r="F4885" s="48" t="s">
        <v>17</v>
      </c>
      <c r="G4885" s="48" t="s">
        <v>199</v>
      </c>
      <c r="H4885" s="48" t="s">
        <v>820</v>
      </c>
      <c r="I4885" s="48">
        <v>7</v>
      </c>
    </row>
    <row r="4886" spans="1:9" x14ac:dyDescent="0.3">
      <c r="A4886" s="48">
        <v>1115</v>
      </c>
      <c r="B4886" s="48" t="s">
        <v>293</v>
      </c>
      <c r="C4886" s="48" t="str">
        <f>VLOOKUP(Table14[[#This Row],[Subject]],Sheet2!$A$1:$B$60,2,0)</f>
        <v>FEMALE</v>
      </c>
      <c r="D4886" s="48" t="str">
        <f>TEXT(Table14[[#This Row],[Date]],"MMMM")</f>
        <v>September</v>
      </c>
      <c r="E4886" s="38">
        <v>45171</v>
      </c>
      <c r="F4886" s="48" t="s">
        <v>17</v>
      </c>
      <c r="G4886" s="48" t="s">
        <v>199</v>
      </c>
      <c r="H4886" s="48" t="s">
        <v>821</v>
      </c>
      <c r="I4886" s="48">
        <v>1</v>
      </c>
    </row>
    <row r="4887" spans="1:9" x14ac:dyDescent="0.3">
      <c r="A4887" s="48">
        <v>1116</v>
      </c>
      <c r="B4887" s="48" t="s">
        <v>293</v>
      </c>
      <c r="C4887" s="48" t="str">
        <f>VLOOKUP(Table14[[#This Row],[Subject]],Sheet2!$A$1:$B$60,2,0)</f>
        <v>FEMALE</v>
      </c>
      <c r="D4887" s="48" t="str">
        <f>TEXT(Table14[[#This Row],[Date]],"MMMM")</f>
        <v>September</v>
      </c>
      <c r="E4887" s="38">
        <v>45171</v>
      </c>
      <c r="F4887" s="48" t="s">
        <v>17</v>
      </c>
      <c r="G4887" s="48" t="s">
        <v>199</v>
      </c>
      <c r="H4887" s="48" t="s">
        <v>822</v>
      </c>
      <c r="I4887" s="48">
        <v>6</v>
      </c>
    </row>
    <row r="4888" spans="1:9" x14ac:dyDescent="0.3">
      <c r="A4888" s="48">
        <v>1117</v>
      </c>
      <c r="B4888" s="48" t="s">
        <v>293</v>
      </c>
      <c r="C4888" s="48" t="str">
        <f>VLOOKUP(Table14[[#This Row],[Subject]],Sheet2!$A$1:$B$60,2,0)</f>
        <v>FEMALE</v>
      </c>
      <c r="D4888" s="48" t="str">
        <f>TEXT(Table14[[#This Row],[Date]],"MMMM")</f>
        <v>September</v>
      </c>
      <c r="E4888" s="38">
        <v>45171</v>
      </c>
      <c r="F4888" s="48" t="s">
        <v>17</v>
      </c>
      <c r="G4888" s="48" t="s">
        <v>199</v>
      </c>
      <c r="H4888" s="48" t="s">
        <v>823</v>
      </c>
      <c r="I4888" s="48">
        <v>5</v>
      </c>
    </row>
    <row r="4889" spans="1:9" x14ac:dyDescent="0.3">
      <c r="A4889" s="48">
        <v>1118</v>
      </c>
      <c r="B4889" s="48" t="s">
        <v>293</v>
      </c>
      <c r="C4889" s="48" t="str">
        <f>VLOOKUP(Table14[[#This Row],[Subject]],Sheet2!$A$1:$B$60,2,0)</f>
        <v>FEMALE</v>
      </c>
      <c r="D4889" s="48" t="str">
        <f>TEXT(Table14[[#This Row],[Date]],"MMMM")</f>
        <v>September</v>
      </c>
      <c r="E4889" s="38">
        <v>45171</v>
      </c>
      <c r="F4889" s="48" t="s">
        <v>17</v>
      </c>
      <c r="G4889" s="48" t="s">
        <v>199</v>
      </c>
      <c r="H4889" s="48" t="s">
        <v>824</v>
      </c>
      <c r="I4889" s="48">
        <v>1</v>
      </c>
    </row>
    <row r="4890" spans="1:9" x14ac:dyDescent="0.3">
      <c r="A4890" s="48">
        <v>1119</v>
      </c>
      <c r="B4890" s="48" t="s">
        <v>293</v>
      </c>
      <c r="C4890" s="48" t="str">
        <f>VLOOKUP(Table14[[#This Row],[Subject]],Sheet2!$A$1:$B$60,2,0)</f>
        <v>FEMALE</v>
      </c>
      <c r="D4890" s="48" t="str">
        <f>TEXT(Table14[[#This Row],[Date]],"MMMM")</f>
        <v>September</v>
      </c>
      <c r="E4890" s="38">
        <v>45171</v>
      </c>
      <c r="F4890" s="48" t="s">
        <v>17</v>
      </c>
      <c r="G4890" s="48" t="s">
        <v>199</v>
      </c>
      <c r="H4890" s="48" t="s">
        <v>825</v>
      </c>
      <c r="I4890" s="48">
        <v>7</v>
      </c>
    </row>
    <row r="4891" spans="1:9" x14ac:dyDescent="0.3">
      <c r="A4891" s="48">
        <v>1120</v>
      </c>
      <c r="B4891" s="48" t="s">
        <v>293</v>
      </c>
      <c r="C4891" s="48" t="str">
        <f>VLOOKUP(Table14[[#This Row],[Subject]],Sheet2!$A$1:$B$60,2,0)</f>
        <v>FEMALE</v>
      </c>
      <c r="D4891" s="48" t="str">
        <f>TEXT(Table14[[#This Row],[Date]],"MMMM")</f>
        <v>September</v>
      </c>
      <c r="E4891" s="38">
        <v>45171</v>
      </c>
      <c r="F4891" s="48" t="s">
        <v>17</v>
      </c>
      <c r="G4891" s="48" t="s">
        <v>199</v>
      </c>
      <c r="H4891" s="48" t="s">
        <v>826</v>
      </c>
      <c r="I4891" s="48">
        <v>2</v>
      </c>
    </row>
    <row r="4892" spans="1:9" x14ac:dyDescent="0.3">
      <c r="A4892" s="48">
        <v>1121</v>
      </c>
      <c r="B4892" s="48" t="s">
        <v>293</v>
      </c>
      <c r="C4892" s="48" t="str">
        <f>VLOOKUP(Table14[[#This Row],[Subject]],Sheet2!$A$1:$B$60,2,0)</f>
        <v>FEMALE</v>
      </c>
      <c r="D4892" s="48" t="str">
        <f>TEXT(Table14[[#This Row],[Date]],"MMMM")</f>
        <v>September</v>
      </c>
      <c r="E4892" s="38">
        <v>45171</v>
      </c>
      <c r="F4892" s="48" t="s">
        <v>17</v>
      </c>
      <c r="G4892" s="48" t="s">
        <v>199</v>
      </c>
      <c r="H4892" s="48" t="s">
        <v>827</v>
      </c>
      <c r="I4892" s="48">
        <v>4</v>
      </c>
    </row>
    <row r="4893" spans="1:9" x14ac:dyDescent="0.3">
      <c r="A4893" s="48">
        <v>1122</v>
      </c>
      <c r="B4893" s="48" t="s">
        <v>293</v>
      </c>
      <c r="C4893" s="48" t="str">
        <f>VLOOKUP(Table14[[#This Row],[Subject]],Sheet2!$A$1:$B$60,2,0)</f>
        <v>FEMALE</v>
      </c>
      <c r="D4893" s="48" t="str">
        <f>TEXT(Table14[[#This Row],[Date]],"MMMM")</f>
        <v>September</v>
      </c>
      <c r="E4893" s="38">
        <v>45171</v>
      </c>
      <c r="F4893" s="48" t="s">
        <v>17</v>
      </c>
      <c r="G4893" s="48" t="s">
        <v>199</v>
      </c>
      <c r="H4893" s="48" t="s">
        <v>828</v>
      </c>
      <c r="I4893" s="48">
        <v>3</v>
      </c>
    </row>
    <row r="4894" spans="1:9" x14ac:dyDescent="0.3">
      <c r="A4894" s="48">
        <v>1123</v>
      </c>
      <c r="B4894" s="48" t="s">
        <v>293</v>
      </c>
      <c r="C4894" s="48" t="str">
        <f>VLOOKUP(Table14[[#This Row],[Subject]],Sheet2!$A$1:$B$60,2,0)</f>
        <v>FEMALE</v>
      </c>
      <c r="D4894" s="48" t="str">
        <f>TEXT(Table14[[#This Row],[Date]],"MMMM")</f>
        <v>September</v>
      </c>
      <c r="E4894" s="38">
        <v>45171</v>
      </c>
      <c r="F4894" s="48" t="s">
        <v>17</v>
      </c>
      <c r="G4894" s="48" t="s">
        <v>199</v>
      </c>
      <c r="H4894" s="48" t="s">
        <v>829</v>
      </c>
      <c r="I4894" s="48">
        <v>5</v>
      </c>
    </row>
    <row r="4895" spans="1:9" x14ac:dyDescent="0.3">
      <c r="A4895" s="48">
        <v>1124</v>
      </c>
      <c r="B4895" s="48" t="s">
        <v>293</v>
      </c>
      <c r="C4895" s="48" t="str">
        <f>VLOOKUP(Table14[[#This Row],[Subject]],Sheet2!$A$1:$B$60,2,0)</f>
        <v>FEMALE</v>
      </c>
      <c r="D4895" s="48" t="str">
        <f>TEXT(Table14[[#This Row],[Date]],"MMMM")</f>
        <v>September</v>
      </c>
      <c r="E4895" s="38">
        <v>45171</v>
      </c>
      <c r="F4895" s="48" t="s">
        <v>17</v>
      </c>
      <c r="G4895" s="48" t="s">
        <v>199</v>
      </c>
      <c r="H4895" s="48" t="s">
        <v>830</v>
      </c>
      <c r="I4895" s="48">
        <v>2</v>
      </c>
    </row>
    <row r="4896" spans="1:9" x14ac:dyDescent="0.3">
      <c r="A4896" s="48">
        <v>1125</v>
      </c>
      <c r="B4896" s="48" t="s">
        <v>293</v>
      </c>
      <c r="C4896" s="48" t="str">
        <f>VLOOKUP(Table14[[#This Row],[Subject]],Sheet2!$A$1:$B$60,2,0)</f>
        <v>FEMALE</v>
      </c>
      <c r="D4896" s="48" t="str">
        <f>TEXT(Table14[[#This Row],[Date]],"MMMM")</f>
        <v>September</v>
      </c>
      <c r="E4896" s="38">
        <v>45171</v>
      </c>
      <c r="F4896" s="48" t="s">
        <v>17</v>
      </c>
      <c r="G4896" s="48" t="s">
        <v>219</v>
      </c>
      <c r="H4896" s="48" t="s">
        <v>831</v>
      </c>
      <c r="I4896" s="48">
        <v>7</v>
      </c>
    </row>
    <row r="4897" spans="1:9" x14ac:dyDescent="0.3">
      <c r="A4897" s="48">
        <v>1126</v>
      </c>
      <c r="B4897" s="48" t="s">
        <v>293</v>
      </c>
      <c r="C4897" s="48" t="str">
        <f>VLOOKUP(Table14[[#This Row],[Subject]],Sheet2!$A$1:$B$60,2,0)</f>
        <v>FEMALE</v>
      </c>
      <c r="D4897" s="48" t="str">
        <f>TEXT(Table14[[#This Row],[Date]],"MMMM")</f>
        <v>September</v>
      </c>
      <c r="E4897" s="38">
        <v>45171</v>
      </c>
      <c r="F4897" s="48" t="s">
        <v>17</v>
      </c>
      <c r="G4897" s="48" t="s">
        <v>219</v>
      </c>
      <c r="H4897" s="48" t="s">
        <v>832</v>
      </c>
      <c r="I4897" s="48">
        <v>3</v>
      </c>
    </row>
    <row r="4898" spans="1:9" x14ac:dyDescent="0.3">
      <c r="A4898" s="48">
        <v>1127</v>
      </c>
      <c r="B4898" s="48" t="s">
        <v>293</v>
      </c>
      <c r="C4898" s="48" t="str">
        <f>VLOOKUP(Table14[[#This Row],[Subject]],Sheet2!$A$1:$B$60,2,0)</f>
        <v>FEMALE</v>
      </c>
      <c r="D4898" s="48" t="str">
        <f>TEXT(Table14[[#This Row],[Date]],"MMMM")</f>
        <v>September</v>
      </c>
      <c r="E4898" s="38">
        <v>45171</v>
      </c>
      <c r="F4898" s="48" t="s">
        <v>17</v>
      </c>
      <c r="G4898" s="48" t="s">
        <v>219</v>
      </c>
      <c r="H4898" s="48" t="s">
        <v>833</v>
      </c>
      <c r="I4898" s="48">
        <v>2</v>
      </c>
    </row>
    <row r="4899" spans="1:9" x14ac:dyDescent="0.3">
      <c r="A4899" s="48">
        <v>1128</v>
      </c>
      <c r="B4899" s="48" t="s">
        <v>293</v>
      </c>
      <c r="C4899" s="48" t="str">
        <f>VLOOKUP(Table14[[#This Row],[Subject]],Sheet2!$A$1:$B$60,2,0)</f>
        <v>FEMALE</v>
      </c>
      <c r="D4899" s="48" t="str">
        <f>TEXT(Table14[[#This Row],[Date]],"MMMM")</f>
        <v>September</v>
      </c>
      <c r="E4899" s="38">
        <v>45171</v>
      </c>
      <c r="F4899" s="48" t="s">
        <v>17</v>
      </c>
      <c r="G4899" s="48" t="s">
        <v>219</v>
      </c>
      <c r="H4899" s="48" t="s">
        <v>834</v>
      </c>
      <c r="I4899" s="48">
        <v>6</v>
      </c>
    </row>
    <row r="4900" spans="1:9" x14ac:dyDescent="0.3">
      <c r="A4900" s="48">
        <v>1129</v>
      </c>
      <c r="B4900" s="48" t="s">
        <v>293</v>
      </c>
      <c r="C4900" s="48" t="str">
        <f>VLOOKUP(Table14[[#This Row],[Subject]],Sheet2!$A$1:$B$60,2,0)</f>
        <v>FEMALE</v>
      </c>
      <c r="D4900" s="48" t="str">
        <f>TEXT(Table14[[#This Row],[Date]],"MMMM")</f>
        <v>September</v>
      </c>
      <c r="E4900" s="38">
        <v>45171</v>
      </c>
      <c r="F4900" s="48" t="s">
        <v>17</v>
      </c>
      <c r="G4900" s="48" t="s">
        <v>219</v>
      </c>
      <c r="H4900" s="48" t="s">
        <v>835</v>
      </c>
      <c r="I4900" s="48">
        <v>1</v>
      </c>
    </row>
    <row r="4901" spans="1:9" x14ac:dyDescent="0.3">
      <c r="A4901" s="48">
        <v>1130</v>
      </c>
      <c r="B4901" s="48" t="s">
        <v>293</v>
      </c>
      <c r="C4901" s="48" t="str">
        <f>VLOOKUP(Table14[[#This Row],[Subject]],Sheet2!$A$1:$B$60,2,0)</f>
        <v>FEMALE</v>
      </c>
      <c r="D4901" s="48" t="str">
        <f>TEXT(Table14[[#This Row],[Date]],"MMMM")</f>
        <v>September</v>
      </c>
      <c r="E4901" s="38">
        <v>45171</v>
      </c>
      <c r="F4901" s="48" t="s">
        <v>17</v>
      </c>
      <c r="G4901" s="48" t="s">
        <v>219</v>
      </c>
      <c r="H4901" s="48" t="s">
        <v>836</v>
      </c>
      <c r="I4901" s="48">
        <v>5</v>
      </c>
    </row>
    <row r="4902" spans="1:9" x14ac:dyDescent="0.3">
      <c r="A4902" s="48">
        <v>1131</v>
      </c>
      <c r="B4902" s="48" t="s">
        <v>293</v>
      </c>
      <c r="C4902" s="48" t="str">
        <f>VLOOKUP(Table14[[#This Row],[Subject]],Sheet2!$A$1:$B$60,2,0)</f>
        <v>FEMALE</v>
      </c>
      <c r="D4902" s="48" t="str">
        <f>TEXT(Table14[[#This Row],[Date]],"MMMM")</f>
        <v>September</v>
      </c>
      <c r="E4902" s="38">
        <v>45171</v>
      </c>
      <c r="F4902" s="48" t="s">
        <v>17</v>
      </c>
      <c r="G4902" s="48" t="s">
        <v>219</v>
      </c>
      <c r="H4902" s="48" t="s">
        <v>837</v>
      </c>
      <c r="I4902" s="48">
        <v>4</v>
      </c>
    </row>
    <row r="4903" spans="1:9" x14ac:dyDescent="0.3">
      <c r="A4903" s="48">
        <v>1132</v>
      </c>
      <c r="B4903" s="48" t="s">
        <v>293</v>
      </c>
      <c r="C4903" s="48" t="str">
        <f>VLOOKUP(Table14[[#This Row],[Subject]],Sheet2!$A$1:$B$60,2,0)</f>
        <v>FEMALE</v>
      </c>
      <c r="D4903" s="48" t="str">
        <f>TEXT(Table14[[#This Row],[Date]],"MMMM")</f>
        <v>September</v>
      </c>
      <c r="E4903" s="38">
        <v>45171</v>
      </c>
      <c r="F4903" s="48" t="s">
        <v>17</v>
      </c>
      <c r="G4903" s="48" t="s">
        <v>219</v>
      </c>
      <c r="H4903" s="48" t="s">
        <v>838</v>
      </c>
      <c r="I4903" s="48">
        <v>2</v>
      </c>
    </row>
    <row r="4904" spans="1:9" x14ac:dyDescent="0.3">
      <c r="A4904" s="48">
        <v>1133</v>
      </c>
      <c r="B4904" s="48" t="s">
        <v>293</v>
      </c>
      <c r="C4904" s="48" t="str">
        <f>VLOOKUP(Table14[[#This Row],[Subject]],Sheet2!$A$1:$B$60,2,0)</f>
        <v>FEMALE</v>
      </c>
      <c r="D4904" s="48" t="str">
        <f>TEXT(Table14[[#This Row],[Date]],"MMMM")</f>
        <v>September</v>
      </c>
      <c r="E4904" s="38">
        <v>45171</v>
      </c>
      <c r="F4904" s="48" t="s">
        <v>17</v>
      </c>
      <c r="G4904" s="48" t="s">
        <v>219</v>
      </c>
      <c r="H4904" s="48" t="s">
        <v>839</v>
      </c>
      <c r="I4904" s="48">
        <v>4</v>
      </c>
    </row>
    <row r="4905" spans="1:9" x14ac:dyDescent="0.3">
      <c r="A4905" s="48">
        <v>1134</v>
      </c>
      <c r="B4905" s="48" t="s">
        <v>293</v>
      </c>
      <c r="C4905" s="48" t="str">
        <f>VLOOKUP(Table14[[#This Row],[Subject]],Sheet2!$A$1:$B$60,2,0)</f>
        <v>FEMALE</v>
      </c>
      <c r="D4905" s="48" t="str">
        <f>TEXT(Table14[[#This Row],[Date]],"MMMM")</f>
        <v>September</v>
      </c>
      <c r="E4905" s="38">
        <v>45171</v>
      </c>
      <c r="F4905" s="48" t="s">
        <v>17</v>
      </c>
      <c r="G4905" s="48" t="s">
        <v>219</v>
      </c>
      <c r="H4905" s="48" t="s">
        <v>840</v>
      </c>
      <c r="I4905" s="48">
        <v>7</v>
      </c>
    </row>
    <row r="4906" spans="1:9" x14ac:dyDescent="0.3">
      <c r="A4906" s="48">
        <v>1135</v>
      </c>
      <c r="B4906" s="48" t="s">
        <v>293</v>
      </c>
      <c r="C4906" s="48" t="str">
        <f>VLOOKUP(Table14[[#This Row],[Subject]],Sheet2!$A$1:$B$60,2,0)</f>
        <v>FEMALE</v>
      </c>
      <c r="D4906" s="48" t="str">
        <f>TEXT(Table14[[#This Row],[Date]],"MMMM")</f>
        <v>September</v>
      </c>
      <c r="E4906" s="38">
        <v>45171</v>
      </c>
      <c r="F4906" s="48" t="s">
        <v>17</v>
      </c>
      <c r="G4906" s="48" t="s">
        <v>219</v>
      </c>
      <c r="H4906" s="48" t="s">
        <v>841</v>
      </c>
      <c r="I4906" s="48">
        <v>3</v>
      </c>
    </row>
    <row r="4907" spans="1:9" x14ac:dyDescent="0.3">
      <c r="A4907" s="48">
        <v>1136</v>
      </c>
      <c r="B4907" s="48" t="s">
        <v>293</v>
      </c>
      <c r="C4907" s="48" t="str">
        <f>VLOOKUP(Table14[[#This Row],[Subject]],Sheet2!$A$1:$B$60,2,0)</f>
        <v>FEMALE</v>
      </c>
      <c r="D4907" s="48" t="str">
        <f>TEXT(Table14[[#This Row],[Date]],"MMMM")</f>
        <v>September</v>
      </c>
      <c r="E4907" s="38">
        <v>45171</v>
      </c>
      <c r="F4907" s="48" t="s">
        <v>17</v>
      </c>
      <c r="G4907" s="48" t="s">
        <v>219</v>
      </c>
      <c r="H4907" s="48" t="s">
        <v>842</v>
      </c>
      <c r="I4907" s="48">
        <v>6</v>
      </c>
    </row>
    <row r="4908" spans="1:9" x14ac:dyDescent="0.3">
      <c r="A4908" s="48">
        <v>1137</v>
      </c>
      <c r="B4908" s="48" t="s">
        <v>293</v>
      </c>
      <c r="C4908" s="48" t="str">
        <f>VLOOKUP(Table14[[#This Row],[Subject]],Sheet2!$A$1:$B$60,2,0)</f>
        <v>FEMALE</v>
      </c>
      <c r="D4908" s="48" t="str">
        <f>TEXT(Table14[[#This Row],[Date]],"MMMM")</f>
        <v>September</v>
      </c>
      <c r="E4908" s="38">
        <v>45171</v>
      </c>
      <c r="F4908" s="48" t="s">
        <v>17</v>
      </c>
      <c r="G4908" s="48" t="s">
        <v>219</v>
      </c>
      <c r="H4908" s="48" t="s">
        <v>843</v>
      </c>
      <c r="I4908" s="48">
        <v>1</v>
      </c>
    </row>
    <row r="4909" spans="1:9" x14ac:dyDescent="0.3">
      <c r="A4909" s="48">
        <v>1138</v>
      </c>
      <c r="B4909" s="48" t="s">
        <v>293</v>
      </c>
      <c r="C4909" s="48" t="str">
        <f>VLOOKUP(Table14[[#This Row],[Subject]],Sheet2!$A$1:$B$60,2,0)</f>
        <v>FEMALE</v>
      </c>
      <c r="D4909" s="48" t="str">
        <f>TEXT(Table14[[#This Row],[Date]],"MMMM")</f>
        <v>September</v>
      </c>
      <c r="E4909" s="38">
        <v>45171</v>
      </c>
      <c r="F4909" s="48" t="s">
        <v>17</v>
      </c>
      <c r="G4909" s="48" t="s">
        <v>233</v>
      </c>
      <c r="H4909" s="48" t="s">
        <v>844</v>
      </c>
      <c r="I4909" s="48">
        <v>6</v>
      </c>
    </row>
    <row r="4910" spans="1:9" x14ac:dyDescent="0.3">
      <c r="A4910" s="48">
        <v>1139</v>
      </c>
      <c r="B4910" s="48" t="s">
        <v>293</v>
      </c>
      <c r="C4910" s="48" t="str">
        <f>VLOOKUP(Table14[[#This Row],[Subject]],Sheet2!$A$1:$B$60,2,0)</f>
        <v>FEMALE</v>
      </c>
      <c r="D4910" s="48" t="str">
        <f>TEXT(Table14[[#This Row],[Date]],"MMMM")</f>
        <v>September</v>
      </c>
      <c r="E4910" s="38">
        <v>45171</v>
      </c>
      <c r="F4910" s="48" t="s">
        <v>17</v>
      </c>
      <c r="G4910" s="48" t="s">
        <v>233</v>
      </c>
      <c r="H4910" s="48" t="s">
        <v>845</v>
      </c>
      <c r="I4910" s="48">
        <v>5</v>
      </c>
    </row>
    <row r="4911" spans="1:9" x14ac:dyDescent="0.3">
      <c r="A4911" s="48">
        <v>1140</v>
      </c>
      <c r="B4911" s="48" t="s">
        <v>293</v>
      </c>
      <c r="C4911" s="48" t="str">
        <f>VLOOKUP(Table14[[#This Row],[Subject]],Sheet2!$A$1:$B$60,2,0)</f>
        <v>FEMALE</v>
      </c>
      <c r="D4911" s="48" t="str">
        <f>TEXT(Table14[[#This Row],[Date]],"MMMM")</f>
        <v>September</v>
      </c>
      <c r="E4911" s="38">
        <v>45171</v>
      </c>
      <c r="F4911" s="48" t="s">
        <v>17</v>
      </c>
      <c r="G4911" s="48" t="s">
        <v>233</v>
      </c>
      <c r="H4911" s="48" t="s">
        <v>846</v>
      </c>
      <c r="I4911" s="48">
        <v>4</v>
      </c>
    </row>
    <row r="4912" spans="1:9" x14ac:dyDescent="0.3">
      <c r="A4912" s="48">
        <v>1141</v>
      </c>
      <c r="B4912" s="48" t="s">
        <v>293</v>
      </c>
      <c r="C4912" s="48" t="str">
        <f>VLOOKUP(Table14[[#This Row],[Subject]],Sheet2!$A$1:$B$60,2,0)</f>
        <v>FEMALE</v>
      </c>
      <c r="D4912" s="48" t="str">
        <f>TEXT(Table14[[#This Row],[Date]],"MMMM")</f>
        <v>September</v>
      </c>
      <c r="E4912" s="38">
        <v>45171</v>
      </c>
      <c r="F4912" s="48" t="s">
        <v>17</v>
      </c>
      <c r="G4912" s="48" t="s">
        <v>233</v>
      </c>
      <c r="H4912" s="48" t="s">
        <v>847</v>
      </c>
      <c r="I4912" s="48">
        <v>3</v>
      </c>
    </row>
    <row r="4913" spans="1:9" x14ac:dyDescent="0.3">
      <c r="A4913" s="48">
        <v>1142</v>
      </c>
      <c r="B4913" s="48" t="s">
        <v>293</v>
      </c>
      <c r="C4913" s="48" t="str">
        <f>VLOOKUP(Table14[[#This Row],[Subject]],Sheet2!$A$1:$B$60,2,0)</f>
        <v>FEMALE</v>
      </c>
      <c r="D4913" s="48" t="str">
        <f>TEXT(Table14[[#This Row],[Date]],"MMMM")</f>
        <v>September</v>
      </c>
      <c r="E4913" s="38">
        <v>45171</v>
      </c>
      <c r="F4913" s="48" t="s">
        <v>17</v>
      </c>
      <c r="G4913" s="48" t="s">
        <v>233</v>
      </c>
      <c r="H4913" s="48" t="s">
        <v>848</v>
      </c>
      <c r="I4913" s="48">
        <v>2</v>
      </c>
    </row>
    <row r="4914" spans="1:9" x14ac:dyDescent="0.3">
      <c r="A4914" s="48">
        <v>1143</v>
      </c>
      <c r="B4914" s="48" t="s">
        <v>293</v>
      </c>
      <c r="C4914" s="48" t="str">
        <f>VLOOKUP(Table14[[#This Row],[Subject]],Sheet2!$A$1:$B$60,2,0)</f>
        <v>FEMALE</v>
      </c>
      <c r="D4914" s="48" t="str">
        <f>TEXT(Table14[[#This Row],[Date]],"MMMM")</f>
        <v>September</v>
      </c>
      <c r="E4914" s="38">
        <v>45171</v>
      </c>
      <c r="F4914" s="48" t="s">
        <v>17</v>
      </c>
      <c r="G4914" s="48" t="s">
        <v>233</v>
      </c>
      <c r="H4914" s="48" t="s">
        <v>849</v>
      </c>
      <c r="I4914" s="48">
        <v>1</v>
      </c>
    </row>
    <row r="4915" spans="1:9" x14ac:dyDescent="0.3">
      <c r="A4915" s="48">
        <v>1144</v>
      </c>
      <c r="B4915" s="48" t="s">
        <v>293</v>
      </c>
      <c r="C4915" s="48" t="str">
        <f>VLOOKUP(Table14[[#This Row],[Subject]],Sheet2!$A$1:$B$60,2,0)</f>
        <v>FEMALE</v>
      </c>
      <c r="D4915" s="48" t="str">
        <f>TEXT(Table14[[#This Row],[Date]],"MMMM")</f>
        <v>September</v>
      </c>
      <c r="E4915" s="38">
        <v>45171</v>
      </c>
      <c r="F4915" s="48" t="s">
        <v>17</v>
      </c>
      <c r="G4915" s="48" t="s">
        <v>233</v>
      </c>
      <c r="H4915" s="48" t="s">
        <v>850</v>
      </c>
      <c r="I4915" s="48">
        <v>7</v>
      </c>
    </row>
    <row r="4916" spans="1:9" x14ac:dyDescent="0.3">
      <c r="A4916" s="48">
        <v>1145</v>
      </c>
      <c r="B4916" s="48" t="s">
        <v>293</v>
      </c>
      <c r="C4916" s="48" t="str">
        <f>VLOOKUP(Table14[[#This Row],[Subject]],Sheet2!$A$1:$B$60,2,0)</f>
        <v>FEMALE</v>
      </c>
      <c r="D4916" s="48" t="str">
        <f>TEXT(Table14[[#This Row],[Date]],"MMMM")</f>
        <v>September</v>
      </c>
      <c r="E4916" s="38">
        <v>45171</v>
      </c>
      <c r="F4916" s="48" t="s">
        <v>17</v>
      </c>
      <c r="G4916" s="48" t="s">
        <v>233</v>
      </c>
      <c r="H4916" s="48" t="s">
        <v>851</v>
      </c>
      <c r="I4916" s="48">
        <v>4</v>
      </c>
    </row>
    <row r="4917" spans="1:9" x14ac:dyDescent="0.3">
      <c r="A4917" s="48">
        <v>1146</v>
      </c>
      <c r="B4917" s="48" t="s">
        <v>293</v>
      </c>
      <c r="C4917" s="48" t="str">
        <f>VLOOKUP(Table14[[#This Row],[Subject]],Sheet2!$A$1:$B$60,2,0)</f>
        <v>FEMALE</v>
      </c>
      <c r="D4917" s="48" t="str">
        <f>TEXT(Table14[[#This Row],[Date]],"MMMM")</f>
        <v>September</v>
      </c>
      <c r="E4917" s="38">
        <v>45171</v>
      </c>
      <c r="F4917" s="48" t="s">
        <v>17</v>
      </c>
      <c r="G4917" s="48" t="s">
        <v>233</v>
      </c>
      <c r="H4917" s="48" t="s">
        <v>852</v>
      </c>
      <c r="I4917" s="48">
        <v>6</v>
      </c>
    </row>
    <row r="4918" spans="1:9" x14ac:dyDescent="0.3">
      <c r="A4918" s="48">
        <v>1147</v>
      </c>
      <c r="B4918" s="48" t="s">
        <v>293</v>
      </c>
      <c r="C4918" s="48" t="str">
        <f>VLOOKUP(Table14[[#This Row],[Subject]],Sheet2!$A$1:$B$60,2,0)</f>
        <v>FEMALE</v>
      </c>
      <c r="D4918" s="48" t="str">
        <f>TEXT(Table14[[#This Row],[Date]],"MMMM")</f>
        <v>September</v>
      </c>
      <c r="E4918" s="38">
        <v>45171</v>
      </c>
      <c r="F4918" s="48" t="s">
        <v>17</v>
      </c>
      <c r="G4918" s="48" t="s">
        <v>233</v>
      </c>
      <c r="H4918" s="48" t="s">
        <v>853</v>
      </c>
      <c r="I4918" s="48">
        <v>3</v>
      </c>
    </row>
    <row r="4919" spans="1:9" x14ac:dyDescent="0.3">
      <c r="A4919" s="48">
        <v>1148</v>
      </c>
      <c r="B4919" s="48" t="s">
        <v>293</v>
      </c>
      <c r="C4919" s="48" t="str">
        <f>VLOOKUP(Table14[[#This Row],[Subject]],Sheet2!$A$1:$B$60,2,0)</f>
        <v>FEMALE</v>
      </c>
      <c r="D4919" s="48" t="str">
        <f>TEXT(Table14[[#This Row],[Date]],"MMMM")</f>
        <v>September</v>
      </c>
      <c r="E4919" s="38">
        <v>45171</v>
      </c>
      <c r="F4919" s="48" t="s">
        <v>17</v>
      </c>
      <c r="G4919" s="48" t="s">
        <v>233</v>
      </c>
      <c r="H4919" s="48" t="s">
        <v>854</v>
      </c>
      <c r="I4919" s="48">
        <v>5</v>
      </c>
    </row>
    <row r="4920" spans="1:9" x14ac:dyDescent="0.3">
      <c r="A4920" s="48">
        <v>1149</v>
      </c>
      <c r="B4920" s="48" t="s">
        <v>293</v>
      </c>
      <c r="C4920" s="48" t="str">
        <f>VLOOKUP(Table14[[#This Row],[Subject]],Sheet2!$A$1:$B$60,2,0)</f>
        <v>FEMALE</v>
      </c>
      <c r="D4920" s="48" t="str">
        <f>TEXT(Table14[[#This Row],[Date]],"MMMM")</f>
        <v>September</v>
      </c>
      <c r="E4920" s="38">
        <v>45171</v>
      </c>
      <c r="F4920" s="48" t="s">
        <v>17</v>
      </c>
      <c r="G4920" s="48" t="s">
        <v>233</v>
      </c>
      <c r="H4920" s="48" t="s">
        <v>855</v>
      </c>
      <c r="I4920" s="48">
        <v>2</v>
      </c>
    </row>
    <row r="4921" spans="1:9" x14ac:dyDescent="0.3">
      <c r="A4921" s="48">
        <v>1150</v>
      </c>
      <c r="B4921" s="48" t="s">
        <v>293</v>
      </c>
      <c r="C4921" s="48" t="str">
        <f>VLOOKUP(Table14[[#This Row],[Subject]],Sheet2!$A$1:$B$60,2,0)</f>
        <v>FEMALE</v>
      </c>
      <c r="D4921" s="48" t="str">
        <f>TEXT(Table14[[#This Row],[Date]],"MMMM")</f>
        <v>September</v>
      </c>
      <c r="E4921" s="38">
        <v>45171</v>
      </c>
      <c r="F4921" s="48" t="s">
        <v>17</v>
      </c>
      <c r="G4921" s="48" t="s">
        <v>233</v>
      </c>
      <c r="H4921" s="48" t="s">
        <v>856</v>
      </c>
      <c r="I4921" s="48">
        <v>4</v>
      </c>
    </row>
    <row r="4922" spans="1:9" x14ac:dyDescent="0.3">
      <c r="A4922" s="48">
        <v>1151</v>
      </c>
      <c r="B4922" s="48" t="s">
        <v>293</v>
      </c>
      <c r="C4922" s="48" t="str">
        <f>VLOOKUP(Table14[[#This Row],[Subject]],Sheet2!$A$1:$B$60,2,0)</f>
        <v>FEMALE</v>
      </c>
      <c r="D4922" s="48" t="str">
        <f>TEXT(Table14[[#This Row],[Date]],"MMMM")</f>
        <v>September</v>
      </c>
      <c r="E4922" s="38">
        <v>45171</v>
      </c>
      <c r="F4922" s="48" t="s">
        <v>17</v>
      </c>
      <c r="G4922" s="48" t="s">
        <v>233</v>
      </c>
      <c r="H4922" s="48" t="s">
        <v>857</v>
      </c>
      <c r="I4922" s="48">
        <v>1</v>
      </c>
    </row>
    <row r="4923" spans="1:9" x14ac:dyDescent="0.3">
      <c r="A4923" s="48">
        <v>1152</v>
      </c>
      <c r="B4923" s="48" t="s">
        <v>293</v>
      </c>
      <c r="C4923" s="48" t="str">
        <f>VLOOKUP(Table14[[#This Row],[Subject]],Sheet2!$A$1:$B$60,2,0)</f>
        <v>FEMALE</v>
      </c>
      <c r="D4923" s="48" t="str">
        <f>TEXT(Table14[[#This Row],[Date]],"MMMM")</f>
        <v>September</v>
      </c>
      <c r="E4923" s="38">
        <v>45171</v>
      </c>
      <c r="F4923" s="48" t="s">
        <v>17</v>
      </c>
      <c r="G4923" s="48" t="s">
        <v>233</v>
      </c>
      <c r="H4923" s="48" t="s">
        <v>858</v>
      </c>
      <c r="I4923" s="48">
        <v>7</v>
      </c>
    </row>
    <row r="4924" spans="1:9" x14ac:dyDescent="0.3">
      <c r="A4924" s="48">
        <v>1153</v>
      </c>
      <c r="B4924" s="48" t="s">
        <v>293</v>
      </c>
      <c r="C4924" s="48" t="str">
        <f>VLOOKUP(Table14[[#This Row],[Subject]],Sheet2!$A$1:$B$60,2,0)</f>
        <v>FEMALE</v>
      </c>
      <c r="D4924" s="48" t="str">
        <f>TEXT(Table14[[#This Row],[Date]],"MMMM")</f>
        <v>September</v>
      </c>
      <c r="E4924" s="38">
        <v>45171</v>
      </c>
      <c r="F4924" s="48" t="s">
        <v>17</v>
      </c>
      <c r="G4924" s="48" t="s">
        <v>233</v>
      </c>
      <c r="H4924" s="48" t="s">
        <v>859</v>
      </c>
      <c r="I4924" s="48">
        <v>5</v>
      </c>
    </row>
    <row r="4925" spans="1:9" x14ac:dyDescent="0.3">
      <c r="A4925" s="48">
        <v>1154</v>
      </c>
      <c r="B4925" s="48" t="s">
        <v>293</v>
      </c>
      <c r="C4925" s="48" t="str">
        <f>VLOOKUP(Table14[[#This Row],[Subject]],Sheet2!$A$1:$B$60,2,0)</f>
        <v>FEMALE</v>
      </c>
      <c r="D4925" s="48" t="str">
        <f>TEXT(Table14[[#This Row],[Date]],"MMMM")</f>
        <v>September</v>
      </c>
      <c r="E4925" s="38">
        <v>45171</v>
      </c>
      <c r="F4925" s="48" t="s">
        <v>17</v>
      </c>
      <c r="G4925" s="48" t="s">
        <v>233</v>
      </c>
      <c r="H4925" s="48" t="s">
        <v>860</v>
      </c>
      <c r="I4925" s="48">
        <v>6</v>
      </c>
    </row>
    <row r="4926" spans="1:9" x14ac:dyDescent="0.3">
      <c r="A4926" s="48">
        <v>1155</v>
      </c>
      <c r="B4926" s="48" t="s">
        <v>293</v>
      </c>
      <c r="C4926" s="48" t="str">
        <f>VLOOKUP(Table14[[#This Row],[Subject]],Sheet2!$A$1:$B$60,2,0)</f>
        <v>FEMALE</v>
      </c>
      <c r="D4926" s="48" t="str">
        <f>TEXT(Table14[[#This Row],[Date]],"MMMM")</f>
        <v>September</v>
      </c>
      <c r="E4926" s="38">
        <v>45171</v>
      </c>
      <c r="F4926" s="48" t="s">
        <v>17</v>
      </c>
      <c r="G4926" s="48" t="s">
        <v>233</v>
      </c>
      <c r="H4926" s="48" t="s">
        <v>861</v>
      </c>
      <c r="I4926" s="48">
        <v>3</v>
      </c>
    </row>
    <row r="4927" spans="1:9" x14ac:dyDescent="0.3">
      <c r="A4927" s="48">
        <v>1156</v>
      </c>
      <c r="B4927" s="48" t="s">
        <v>293</v>
      </c>
      <c r="C4927" s="48" t="str">
        <f>VLOOKUP(Table14[[#This Row],[Subject]],Sheet2!$A$1:$B$60,2,0)</f>
        <v>FEMALE</v>
      </c>
      <c r="D4927" s="48" t="str">
        <f>TEXT(Table14[[#This Row],[Date]],"MMMM")</f>
        <v>September</v>
      </c>
      <c r="E4927" s="38">
        <v>45171</v>
      </c>
      <c r="F4927" s="48" t="s">
        <v>17</v>
      </c>
      <c r="G4927" s="48" t="s">
        <v>233</v>
      </c>
      <c r="H4927" s="48" t="s">
        <v>862</v>
      </c>
      <c r="I4927" s="48">
        <v>2</v>
      </c>
    </row>
    <row r="4928" spans="1:9" x14ac:dyDescent="0.3">
      <c r="A4928" s="48">
        <v>1157</v>
      </c>
      <c r="B4928" s="48" t="s">
        <v>293</v>
      </c>
      <c r="C4928" s="48" t="str">
        <f>VLOOKUP(Table14[[#This Row],[Subject]],Sheet2!$A$1:$B$60,2,0)</f>
        <v>FEMALE</v>
      </c>
      <c r="D4928" s="48" t="str">
        <f>TEXT(Table14[[#This Row],[Date]],"MMMM")</f>
        <v>September</v>
      </c>
      <c r="E4928" s="38">
        <v>45171</v>
      </c>
      <c r="F4928" s="48" t="s">
        <v>17</v>
      </c>
      <c r="G4928" s="48" t="s">
        <v>233</v>
      </c>
      <c r="H4928" s="48" t="s">
        <v>863</v>
      </c>
      <c r="I4928" s="48">
        <v>4</v>
      </c>
    </row>
    <row r="4929" spans="1:9" x14ac:dyDescent="0.3">
      <c r="A4929" s="48">
        <v>1158</v>
      </c>
      <c r="B4929" s="48" t="s">
        <v>293</v>
      </c>
      <c r="C4929" s="48" t="str">
        <f>VLOOKUP(Table14[[#This Row],[Subject]],Sheet2!$A$1:$B$60,2,0)</f>
        <v>FEMALE</v>
      </c>
      <c r="D4929" s="48" t="str">
        <f>TEXT(Table14[[#This Row],[Date]],"MMMM")</f>
        <v>September</v>
      </c>
      <c r="E4929" s="38">
        <v>45171</v>
      </c>
      <c r="F4929" s="48" t="s">
        <v>17</v>
      </c>
      <c r="G4929" s="48" t="s">
        <v>233</v>
      </c>
      <c r="H4929" s="48" t="s">
        <v>864</v>
      </c>
      <c r="I4929" s="48">
        <v>5</v>
      </c>
    </row>
    <row r="4930" spans="1:9" x14ac:dyDescent="0.3">
      <c r="A4930" s="48">
        <v>1159</v>
      </c>
      <c r="B4930" s="48" t="s">
        <v>293</v>
      </c>
      <c r="C4930" s="48" t="str">
        <f>VLOOKUP(Table14[[#This Row],[Subject]],Sheet2!$A$1:$B$60,2,0)</f>
        <v>FEMALE</v>
      </c>
      <c r="D4930" s="48" t="str">
        <f>TEXT(Table14[[#This Row],[Date]],"MMMM")</f>
        <v>September</v>
      </c>
      <c r="E4930" s="38">
        <v>45171</v>
      </c>
      <c r="F4930" s="48" t="s">
        <v>17</v>
      </c>
      <c r="G4930" s="48" t="s">
        <v>233</v>
      </c>
      <c r="H4930" s="48" t="s">
        <v>865</v>
      </c>
      <c r="I4930" s="48">
        <v>7</v>
      </c>
    </row>
    <row r="4931" spans="1:9" x14ac:dyDescent="0.3">
      <c r="A4931" s="48">
        <v>1160</v>
      </c>
      <c r="B4931" s="48" t="s">
        <v>293</v>
      </c>
      <c r="C4931" s="48" t="str">
        <f>VLOOKUP(Table14[[#This Row],[Subject]],Sheet2!$A$1:$B$60,2,0)</f>
        <v>FEMALE</v>
      </c>
      <c r="D4931" s="48" t="str">
        <f>TEXT(Table14[[#This Row],[Date]],"MMMM")</f>
        <v>September</v>
      </c>
      <c r="E4931" s="38">
        <v>45171</v>
      </c>
      <c r="F4931" s="48" t="s">
        <v>17</v>
      </c>
      <c r="G4931" s="48" t="s">
        <v>233</v>
      </c>
      <c r="H4931" s="48" t="s">
        <v>866</v>
      </c>
      <c r="I4931" s="48">
        <v>1</v>
      </c>
    </row>
    <row r="4932" spans="1:9" x14ac:dyDescent="0.3">
      <c r="A4932" s="48">
        <v>1306</v>
      </c>
      <c r="B4932" s="48" t="s">
        <v>294</v>
      </c>
      <c r="C4932" s="48" t="str">
        <f>VLOOKUP(Table14[[#This Row],[Subject]],Sheet2!$A$1:$B$60,2,0)</f>
        <v>FEMALE</v>
      </c>
      <c r="D4932" s="48" t="str">
        <f>TEXT(Table14[[#This Row],[Date]],"MMMM")</f>
        <v>September</v>
      </c>
      <c r="E4932" s="38">
        <v>45171</v>
      </c>
      <c r="F4932" s="48" t="s">
        <v>17</v>
      </c>
      <c r="G4932" s="48" t="s">
        <v>104</v>
      </c>
      <c r="H4932" s="48" t="s">
        <v>867</v>
      </c>
      <c r="I4932" s="48">
        <v>3</v>
      </c>
    </row>
    <row r="4933" spans="1:9" x14ac:dyDescent="0.3">
      <c r="A4933" s="48">
        <v>1307</v>
      </c>
      <c r="B4933" s="48" t="s">
        <v>294</v>
      </c>
      <c r="C4933" s="48" t="str">
        <f>VLOOKUP(Table14[[#This Row],[Subject]],Sheet2!$A$1:$B$60,2,0)</f>
        <v>FEMALE</v>
      </c>
      <c r="D4933" s="48" t="str">
        <f>TEXT(Table14[[#This Row],[Date]],"MMMM")</f>
        <v>September</v>
      </c>
      <c r="E4933" s="38">
        <v>45171</v>
      </c>
      <c r="F4933" s="48" t="s">
        <v>17</v>
      </c>
      <c r="G4933" s="48" t="s">
        <v>104</v>
      </c>
      <c r="H4933" s="48" t="s">
        <v>720</v>
      </c>
      <c r="I4933" s="48">
        <v>2</v>
      </c>
    </row>
    <row r="4934" spans="1:9" x14ac:dyDescent="0.3">
      <c r="A4934" s="48">
        <v>1308</v>
      </c>
      <c r="B4934" s="48" t="s">
        <v>294</v>
      </c>
      <c r="C4934" s="48" t="str">
        <f>VLOOKUP(Table14[[#This Row],[Subject]],Sheet2!$A$1:$B$60,2,0)</f>
        <v>FEMALE</v>
      </c>
      <c r="D4934" s="48" t="str">
        <f>TEXT(Table14[[#This Row],[Date]],"MMMM")</f>
        <v>September</v>
      </c>
      <c r="E4934" s="38">
        <v>45171</v>
      </c>
      <c r="F4934" s="48" t="s">
        <v>17</v>
      </c>
      <c r="G4934" s="48" t="s">
        <v>104</v>
      </c>
      <c r="H4934" s="48" t="s">
        <v>724</v>
      </c>
      <c r="I4934" s="48">
        <v>3</v>
      </c>
    </row>
    <row r="4935" spans="1:9" x14ac:dyDescent="0.3">
      <c r="A4935" s="48">
        <v>1309</v>
      </c>
      <c r="B4935" s="48" t="s">
        <v>294</v>
      </c>
      <c r="C4935" s="48" t="str">
        <f>VLOOKUP(Table14[[#This Row],[Subject]],Sheet2!$A$1:$B$60,2,0)</f>
        <v>FEMALE</v>
      </c>
      <c r="D4935" s="48" t="str">
        <f>TEXT(Table14[[#This Row],[Date]],"MMMM")</f>
        <v>September</v>
      </c>
      <c r="E4935" s="38">
        <v>45171</v>
      </c>
      <c r="F4935" s="48" t="s">
        <v>17</v>
      </c>
      <c r="G4935" s="48" t="s">
        <v>104</v>
      </c>
      <c r="H4935" s="48" t="s">
        <v>725</v>
      </c>
      <c r="I4935" s="48">
        <v>2</v>
      </c>
    </row>
    <row r="4936" spans="1:9" x14ac:dyDescent="0.3">
      <c r="A4936" s="48">
        <v>1310</v>
      </c>
      <c r="B4936" s="48" t="s">
        <v>294</v>
      </c>
      <c r="C4936" s="48" t="str">
        <f>VLOOKUP(Table14[[#This Row],[Subject]],Sheet2!$A$1:$B$60,2,0)</f>
        <v>FEMALE</v>
      </c>
      <c r="D4936" s="48" t="str">
        <f>TEXT(Table14[[#This Row],[Date]],"MMMM")</f>
        <v>September</v>
      </c>
      <c r="E4936" s="38">
        <v>45171</v>
      </c>
      <c r="F4936" s="48" t="s">
        <v>17</v>
      </c>
      <c r="G4936" s="48" t="s">
        <v>104</v>
      </c>
      <c r="H4936" s="48" t="s">
        <v>726</v>
      </c>
      <c r="I4936" s="48">
        <v>4</v>
      </c>
    </row>
    <row r="4937" spans="1:9" x14ac:dyDescent="0.3">
      <c r="A4937" s="48">
        <v>1311</v>
      </c>
      <c r="B4937" s="48" t="s">
        <v>294</v>
      </c>
      <c r="C4937" s="48" t="str">
        <f>VLOOKUP(Table14[[#This Row],[Subject]],Sheet2!$A$1:$B$60,2,0)</f>
        <v>FEMALE</v>
      </c>
      <c r="D4937" s="48" t="str">
        <f>TEXT(Table14[[#This Row],[Date]],"MMMM")</f>
        <v>September</v>
      </c>
      <c r="E4937" s="38">
        <v>45171</v>
      </c>
      <c r="F4937" s="48" t="s">
        <v>17</v>
      </c>
      <c r="G4937" s="48" t="s">
        <v>104</v>
      </c>
      <c r="H4937" s="48" t="s">
        <v>727</v>
      </c>
      <c r="I4937" s="48">
        <v>1</v>
      </c>
    </row>
    <row r="4938" spans="1:9" x14ac:dyDescent="0.3">
      <c r="A4938" s="48">
        <v>1312</v>
      </c>
      <c r="B4938" s="48" t="s">
        <v>294</v>
      </c>
      <c r="C4938" s="48" t="str">
        <f>VLOOKUP(Table14[[#This Row],[Subject]],Sheet2!$A$1:$B$60,2,0)</f>
        <v>FEMALE</v>
      </c>
      <c r="D4938" s="48" t="str">
        <f>TEXT(Table14[[#This Row],[Date]],"MMMM")</f>
        <v>September</v>
      </c>
      <c r="E4938" s="38">
        <v>45171</v>
      </c>
      <c r="F4938" s="48" t="s">
        <v>17</v>
      </c>
      <c r="G4938" s="48" t="s">
        <v>104</v>
      </c>
      <c r="H4938" s="48" t="s">
        <v>728</v>
      </c>
      <c r="I4938" s="48">
        <v>4</v>
      </c>
    </row>
    <row r="4939" spans="1:9" x14ac:dyDescent="0.3">
      <c r="A4939" s="48">
        <v>1313</v>
      </c>
      <c r="B4939" s="48" t="s">
        <v>294</v>
      </c>
      <c r="C4939" s="48" t="str">
        <f>VLOOKUP(Table14[[#This Row],[Subject]],Sheet2!$A$1:$B$60,2,0)</f>
        <v>FEMALE</v>
      </c>
      <c r="D4939" s="48" t="str">
        <f>TEXT(Table14[[#This Row],[Date]],"MMMM")</f>
        <v>September</v>
      </c>
      <c r="E4939" s="38">
        <v>45171</v>
      </c>
      <c r="F4939" s="48" t="s">
        <v>17</v>
      </c>
      <c r="G4939" s="48" t="s">
        <v>104</v>
      </c>
      <c r="H4939" s="48" t="s">
        <v>729</v>
      </c>
      <c r="I4939" s="48">
        <v>3</v>
      </c>
    </row>
    <row r="4940" spans="1:9" x14ac:dyDescent="0.3">
      <c r="A4940" s="48">
        <v>1314</v>
      </c>
      <c r="B4940" s="48" t="s">
        <v>294</v>
      </c>
      <c r="C4940" s="48" t="str">
        <f>VLOOKUP(Table14[[#This Row],[Subject]],Sheet2!$A$1:$B$60,2,0)</f>
        <v>FEMALE</v>
      </c>
      <c r="D4940" s="48" t="str">
        <f>TEXT(Table14[[#This Row],[Date]],"MMMM")</f>
        <v>September</v>
      </c>
      <c r="E4940" s="38">
        <v>45171</v>
      </c>
      <c r="F4940" s="48" t="s">
        <v>17</v>
      </c>
      <c r="G4940" s="48" t="s">
        <v>104</v>
      </c>
      <c r="H4940" s="48" t="s">
        <v>730</v>
      </c>
      <c r="I4940" s="48">
        <v>3</v>
      </c>
    </row>
    <row r="4941" spans="1:9" x14ac:dyDescent="0.3">
      <c r="A4941" s="48">
        <v>1315</v>
      </c>
      <c r="B4941" s="48" t="s">
        <v>294</v>
      </c>
      <c r="C4941" s="48" t="str">
        <f>VLOOKUP(Table14[[#This Row],[Subject]],Sheet2!$A$1:$B$60,2,0)</f>
        <v>FEMALE</v>
      </c>
      <c r="D4941" s="48" t="str">
        <f>TEXT(Table14[[#This Row],[Date]],"MMMM")</f>
        <v>September</v>
      </c>
      <c r="E4941" s="38">
        <v>45171</v>
      </c>
      <c r="F4941" s="48" t="s">
        <v>17</v>
      </c>
      <c r="G4941" s="48" t="s">
        <v>104</v>
      </c>
      <c r="H4941" s="48" t="s">
        <v>731</v>
      </c>
      <c r="I4941" s="48">
        <v>3</v>
      </c>
    </row>
    <row r="4942" spans="1:9" x14ac:dyDescent="0.3">
      <c r="A4942" s="48">
        <v>1316</v>
      </c>
      <c r="B4942" s="48" t="s">
        <v>294</v>
      </c>
      <c r="C4942" s="48" t="str">
        <f>VLOOKUP(Table14[[#This Row],[Subject]],Sheet2!$A$1:$B$60,2,0)</f>
        <v>FEMALE</v>
      </c>
      <c r="D4942" s="48" t="str">
        <f>TEXT(Table14[[#This Row],[Date]],"MMMM")</f>
        <v>September</v>
      </c>
      <c r="E4942" s="38">
        <v>45171</v>
      </c>
      <c r="F4942" s="48" t="s">
        <v>17</v>
      </c>
      <c r="G4942" s="48" t="s">
        <v>104</v>
      </c>
      <c r="H4942" s="48" t="s">
        <v>732</v>
      </c>
      <c r="I4942" s="48">
        <v>3</v>
      </c>
    </row>
    <row r="4943" spans="1:9" x14ac:dyDescent="0.3">
      <c r="A4943" s="48">
        <v>1317</v>
      </c>
      <c r="B4943" s="48" t="s">
        <v>294</v>
      </c>
      <c r="C4943" s="48" t="str">
        <f>VLOOKUP(Table14[[#This Row],[Subject]],Sheet2!$A$1:$B$60,2,0)</f>
        <v>FEMALE</v>
      </c>
      <c r="D4943" s="48" t="str">
        <f>TEXT(Table14[[#This Row],[Date]],"MMMM")</f>
        <v>September</v>
      </c>
      <c r="E4943" s="38">
        <v>45171</v>
      </c>
      <c r="F4943" s="48" t="s">
        <v>17</v>
      </c>
      <c r="G4943" s="48" t="s">
        <v>104</v>
      </c>
      <c r="H4943" s="48" t="s">
        <v>733</v>
      </c>
      <c r="I4943" s="48">
        <v>3</v>
      </c>
    </row>
    <row r="4944" spans="1:9" x14ac:dyDescent="0.3">
      <c r="A4944" s="48">
        <v>1318</v>
      </c>
      <c r="B4944" s="48" t="s">
        <v>294</v>
      </c>
      <c r="C4944" s="48" t="str">
        <f>VLOOKUP(Table14[[#This Row],[Subject]],Sheet2!$A$1:$B$60,2,0)</f>
        <v>FEMALE</v>
      </c>
      <c r="D4944" s="48" t="str">
        <f>TEXT(Table14[[#This Row],[Date]],"MMMM")</f>
        <v>September</v>
      </c>
      <c r="E4944" s="38">
        <v>45171</v>
      </c>
      <c r="F4944" s="48" t="s">
        <v>17</v>
      </c>
      <c r="G4944" s="48" t="s">
        <v>104</v>
      </c>
      <c r="H4944" s="48" t="s">
        <v>734</v>
      </c>
      <c r="I4944" s="48">
        <v>5</v>
      </c>
    </row>
    <row r="4945" spans="1:9" x14ac:dyDescent="0.3">
      <c r="A4945" s="48">
        <v>1319</v>
      </c>
      <c r="B4945" s="48" t="s">
        <v>294</v>
      </c>
      <c r="C4945" s="48" t="str">
        <f>VLOOKUP(Table14[[#This Row],[Subject]],Sheet2!$A$1:$B$60,2,0)</f>
        <v>FEMALE</v>
      </c>
      <c r="D4945" s="48" t="str">
        <f>TEXT(Table14[[#This Row],[Date]],"MMMM")</f>
        <v>September</v>
      </c>
      <c r="E4945" s="38">
        <v>45171</v>
      </c>
      <c r="F4945" s="48" t="s">
        <v>17</v>
      </c>
      <c r="G4945" s="48" t="s">
        <v>104</v>
      </c>
      <c r="H4945" s="48" t="s">
        <v>735</v>
      </c>
      <c r="I4945" s="48">
        <v>5</v>
      </c>
    </row>
    <row r="4946" spans="1:9" x14ac:dyDescent="0.3">
      <c r="A4946" s="48">
        <v>1320</v>
      </c>
      <c r="B4946" s="48" t="s">
        <v>294</v>
      </c>
      <c r="C4946" s="48" t="str">
        <f>VLOOKUP(Table14[[#This Row],[Subject]],Sheet2!$A$1:$B$60,2,0)</f>
        <v>FEMALE</v>
      </c>
      <c r="D4946" s="48" t="str">
        <f>TEXT(Table14[[#This Row],[Date]],"MMMM")</f>
        <v>September</v>
      </c>
      <c r="E4946" s="38">
        <v>45171</v>
      </c>
      <c r="F4946" s="48" t="s">
        <v>17</v>
      </c>
      <c r="G4946" s="48" t="s">
        <v>104</v>
      </c>
      <c r="H4946" s="48" t="s">
        <v>736</v>
      </c>
      <c r="I4946" s="48">
        <v>3</v>
      </c>
    </row>
    <row r="4947" spans="1:9" x14ac:dyDescent="0.3">
      <c r="A4947" s="48">
        <v>1321</v>
      </c>
      <c r="B4947" s="48" t="s">
        <v>294</v>
      </c>
      <c r="C4947" s="48" t="str">
        <f>VLOOKUP(Table14[[#This Row],[Subject]],Sheet2!$A$1:$B$60,2,0)</f>
        <v>FEMALE</v>
      </c>
      <c r="D4947" s="48" t="str">
        <f>TEXT(Table14[[#This Row],[Date]],"MMMM")</f>
        <v>September</v>
      </c>
      <c r="E4947" s="38">
        <v>45171</v>
      </c>
      <c r="F4947" s="48" t="s">
        <v>17</v>
      </c>
      <c r="G4947" s="48" t="s">
        <v>104</v>
      </c>
      <c r="H4947" s="48" t="s">
        <v>737</v>
      </c>
      <c r="I4947" s="48">
        <v>1</v>
      </c>
    </row>
    <row r="4948" spans="1:9" x14ac:dyDescent="0.3">
      <c r="A4948" s="48">
        <v>1322</v>
      </c>
      <c r="B4948" s="48" t="s">
        <v>294</v>
      </c>
      <c r="C4948" s="48" t="str">
        <f>VLOOKUP(Table14[[#This Row],[Subject]],Sheet2!$A$1:$B$60,2,0)</f>
        <v>FEMALE</v>
      </c>
      <c r="D4948" s="48" t="str">
        <f>TEXT(Table14[[#This Row],[Date]],"MMMM")</f>
        <v>September</v>
      </c>
      <c r="E4948" s="38">
        <v>45171</v>
      </c>
      <c r="F4948" s="48" t="s">
        <v>17</v>
      </c>
      <c r="G4948" s="48" t="s">
        <v>104</v>
      </c>
      <c r="H4948" s="48" t="s">
        <v>738</v>
      </c>
      <c r="I4948" s="48">
        <v>1</v>
      </c>
    </row>
    <row r="4949" spans="1:9" x14ac:dyDescent="0.3">
      <c r="A4949" s="48">
        <v>1323</v>
      </c>
      <c r="B4949" s="48" t="s">
        <v>294</v>
      </c>
      <c r="C4949" s="48" t="str">
        <f>VLOOKUP(Table14[[#This Row],[Subject]],Sheet2!$A$1:$B$60,2,0)</f>
        <v>FEMALE</v>
      </c>
      <c r="D4949" s="48" t="str">
        <f>TEXT(Table14[[#This Row],[Date]],"MMMM")</f>
        <v>September</v>
      </c>
      <c r="E4949" s="38">
        <v>45171</v>
      </c>
      <c r="F4949" s="48" t="s">
        <v>17</v>
      </c>
      <c r="G4949" s="48" t="s">
        <v>104</v>
      </c>
      <c r="H4949" s="48" t="s">
        <v>739</v>
      </c>
      <c r="I4949" s="48">
        <v>3</v>
      </c>
    </row>
    <row r="4950" spans="1:9" x14ac:dyDescent="0.3">
      <c r="A4950" s="48">
        <v>1324</v>
      </c>
      <c r="B4950" s="48" t="s">
        <v>294</v>
      </c>
      <c r="C4950" s="48" t="str">
        <f>VLOOKUP(Table14[[#This Row],[Subject]],Sheet2!$A$1:$B$60,2,0)</f>
        <v>FEMALE</v>
      </c>
      <c r="D4950" s="48" t="str">
        <f>TEXT(Table14[[#This Row],[Date]],"MMMM")</f>
        <v>September</v>
      </c>
      <c r="E4950" s="38">
        <v>45171</v>
      </c>
      <c r="F4950" s="48" t="s">
        <v>17</v>
      </c>
      <c r="G4950" s="48" t="s">
        <v>104</v>
      </c>
      <c r="H4950" s="48" t="s">
        <v>740</v>
      </c>
      <c r="I4950" s="48">
        <v>4</v>
      </c>
    </row>
    <row r="4951" spans="1:9" x14ac:dyDescent="0.3">
      <c r="A4951" s="48">
        <v>1325</v>
      </c>
      <c r="B4951" s="48" t="s">
        <v>294</v>
      </c>
      <c r="C4951" s="48" t="str">
        <f>VLOOKUP(Table14[[#This Row],[Subject]],Sheet2!$A$1:$B$60,2,0)</f>
        <v>FEMALE</v>
      </c>
      <c r="D4951" s="48" t="str">
        <f>TEXT(Table14[[#This Row],[Date]],"MMMM")</f>
        <v>September</v>
      </c>
      <c r="E4951" s="38">
        <v>45171</v>
      </c>
      <c r="F4951" s="48" t="s">
        <v>17</v>
      </c>
      <c r="G4951" s="48" t="s">
        <v>104</v>
      </c>
      <c r="H4951" s="48" t="s">
        <v>741</v>
      </c>
      <c r="I4951" s="48">
        <v>4</v>
      </c>
    </row>
    <row r="4952" spans="1:9" x14ac:dyDescent="0.3">
      <c r="A4952" s="48">
        <v>1326</v>
      </c>
      <c r="B4952" s="48" t="s">
        <v>294</v>
      </c>
      <c r="C4952" s="48" t="str">
        <f>VLOOKUP(Table14[[#This Row],[Subject]],Sheet2!$A$1:$B$60,2,0)</f>
        <v>FEMALE</v>
      </c>
      <c r="D4952" s="48" t="str">
        <f>TEXT(Table14[[#This Row],[Date]],"MMMM")</f>
        <v>September</v>
      </c>
      <c r="E4952" s="38">
        <v>45171</v>
      </c>
      <c r="F4952" s="48" t="s">
        <v>17</v>
      </c>
      <c r="G4952" s="48" t="s">
        <v>104</v>
      </c>
      <c r="H4952" s="48" t="s">
        <v>742</v>
      </c>
      <c r="I4952" s="48">
        <v>2</v>
      </c>
    </row>
    <row r="4953" spans="1:9" x14ac:dyDescent="0.3">
      <c r="A4953" s="48">
        <v>1327</v>
      </c>
      <c r="B4953" s="48" t="s">
        <v>294</v>
      </c>
      <c r="C4953" s="48" t="str">
        <f>VLOOKUP(Table14[[#This Row],[Subject]],Sheet2!$A$1:$B$60,2,0)</f>
        <v>FEMALE</v>
      </c>
      <c r="D4953" s="48" t="str">
        <f>TEXT(Table14[[#This Row],[Date]],"MMMM")</f>
        <v>September</v>
      </c>
      <c r="E4953" s="38">
        <v>45171</v>
      </c>
      <c r="F4953" s="48" t="s">
        <v>17</v>
      </c>
      <c r="G4953" s="48" t="s">
        <v>104</v>
      </c>
      <c r="H4953" s="48" t="s">
        <v>743</v>
      </c>
      <c r="I4953" s="48">
        <v>3</v>
      </c>
    </row>
    <row r="4954" spans="1:9" x14ac:dyDescent="0.3">
      <c r="A4954" s="48">
        <v>1328</v>
      </c>
      <c r="B4954" s="48" t="s">
        <v>294</v>
      </c>
      <c r="C4954" s="48" t="str">
        <f>VLOOKUP(Table14[[#This Row],[Subject]],Sheet2!$A$1:$B$60,2,0)</f>
        <v>FEMALE</v>
      </c>
      <c r="D4954" s="48" t="str">
        <f>TEXT(Table14[[#This Row],[Date]],"MMMM")</f>
        <v>September</v>
      </c>
      <c r="E4954" s="38">
        <v>45171</v>
      </c>
      <c r="F4954" s="48" t="s">
        <v>17</v>
      </c>
      <c r="G4954" s="48" t="s">
        <v>104</v>
      </c>
      <c r="H4954" s="48" t="s">
        <v>744</v>
      </c>
      <c r="I4954" s="48">
        <v>1</v>
      </c>
    </row>
    <row r="4955" spans="1:9" x14ac:dyDescent="0.3">
      <c r="A4955" s="48">
        <v>1329</v>
      </c>
      <c r="B4955" s="48" t="s">
        <v>294</v>
      </c>
      <c r="C4955" s="48" t="str">
        <f>VLOOKUP(Table14[[#This Row],[Subject]],Sheet2!$A$1:$B$60,2,0)</f>
        <v>FEMALE</v>
      </c>
      <c r="D4955" s="48" t="str">
        <f>TEXT(Table14[[#This Row],[Date]],"MMMM")</f>
        <v>September</v>
      </c>
      <c r="E4955" s="38">
        <v>45171</v>
      </c>
      <c r="F4955" s="48" t="s">
        <v>17</v>
      </c>
      <c r="G4955" s="48" t="s">
        <v>128</v>
      </c>
      <c r="H4955" s="48" t="s">
        <v>868</v>
      </c>
      <c r="I4955" s="48">
        <v>2</v>
      </c>
    </row>
    <row r="4956" spans="1:9" x14ac:dyDescent="0.3">
      <c r="A4956" s="48">
        <v>1330</v>
      </c>
      <c r="B4956" s="48" t="s">
        <v>294</v>
      </c>
      <c r="C4956" s="48" t="str">
        <f>VLOOKUP(Table14[[#This Row],[Subject]],Sheet2!$A$1:$B$60,2,0)</f>
        <v>FEMALE</v>
      </c>
      <c r="D4956" s="48" t="str">
        <f>TEXT(Table14[[#This Row],[Date]],"MMMM")</f>
        <v>September</v>
      </c>
      <c r="E4956" s="38">
        <v>45171</v>
      </c>
      <c r="F4956" s="48" t="s">
        <v>17</v>
      </c>
      <c r="G4956" s="48" t="s">
        <v>128</v>
      </c>
      <c r="H4956" s="48" t="s">
        <v>869</v>
      </c>
      <c r="I4956" s="48">
        <v>1</v>
      </c>
    </row>
    <row r="4957" spans="1:9" x14ac:dyDescent="0.3">
      <c r="A4957" s="48">
        <v>1331</v>
      </c>
      <c r="B4957" s="48" t="s">
        <v>294</v>
      </c>
      <c r="C4957" s="48" t="str">
        <f>VLOOKUP(Table14[[#This Row],[Subject]],Sheet2!$A$1:$B$60,2,0)</f>
        <v>FEMALE</v>
      </c>
      <c r="D4957" s="48" t="str">
        <f>TEXT(Table14[[#This Row],[Date]],"MMMM")</f>
        <v>September</v>
      </c>
      <c r="E4957" s="38">
        <v>45171</v>
      </c>
      <c r="F4957" s="48" t="s">
        <v>17</v>
      </c>
      <c r="G4957" s="48" t="s">
        <v>128</v>
      </c>
      <c r="H4957" s="48" t="s">
        <v>747</v>
      </c>
      <c r="I4957" s="48">
        <v>3</v>
      </c>
    </row>
    <row r="4958" spans="1:9" x14ac:dyDescent="0.3">
      <c r="A4958" s="48">
        <v>1332</v>
      </c>
      <c r="B4958" s="48" t="s">
        <v>294</v>
      </c>
      <c r="C4958" s="48" t="str">
        <f>VLOOKUP(Table14[[#This Row],[Subject]],Sheet2!$A$1:$B$60,2,0)</f>
        <v>FEMALE</v>
      </c>
      <c r="D4958" s="48" t="str">
        <f>TEXT(Table14[[#This Row],[Date]],"MMMM")</f>
        <v>September</v>
      </c>
      <c r="E4958" s="38">
        <v>45171</v>
      </c>
      <c r="F4958" s="48" t="s">
        <v>17</v>
      </c>
      <c r="G4958" s="48" t="s">
        <v>128</v>
      </c>
      <c r="H4958" s="48" t="s">
        <v>748</v>
      </c>
      <c r="I4958" s="48">
        <v>5</v>
      </c>
    </row>
    <row r="4959" spans="1:9" x14ac:dyDescent="0.3">
      <c r="A4959" s="48">
        <v>1333</v>
      </c>
      <c r="B4959" s="48" t="s">
        <v>294</v>
      </c>
      <c r="C4959" s="48" t="str">
        <f>VLOOKUP(Table14[[#This Row],[Subject]],Sheet2!$A$1:$B$60,2,0)</f>
        <v>FEMALE</v>
      </c>
      <c r="D4959" s="48" t="str">
        <f>TEXT(Table14[[#This Row],[Date]],"MMMM")</f>
        <v>September</v>
      </c>
      <c r="E4959" s="38">
        <v>45171</v>
      </c>
      <c r="F4959" s="48" t="s">
        <v>17</v>
      </c>
      <c r="G4959" s="48" t="s">
        <v>128</v>
      </c>
      <c r="H4959" s="48" t="s">
        <v>749</v>
      </c>
      <c r="I4959" s="48">
        <v>4</v>
      </c>
    </row>
    <row r="4960" spans="1:9" x14ac:dyDescent="0.3">
      <c r="A4960" s="48">
        <v>1334</v>
      </c>
      <c r="B4960" s="48" t="s">
        <v>294</v>
      </c>
      <c r="C4960" s="48" t="str">
        <f>VLOOKUP(Table14[[#This Row],[Subject]],Sheet2!$A$1:$B$60,2,0)</f>
        <v>FEMALE</v>
      </c>
      <c r="D4960" s="48" t="str">
        <f>TEXT(Table14[[#This Row],[Date]],"MMMM")</f>
        <v>September</v>
      </c>
      <c r="E4960" s="38">
        <v>45171</v>
      </c>
      <c r="F4960" s="48" t="s">
        <v>17</v>
      </c>
      <c r="G4960" s="48" t="s">
        <v>128</v>
      </c>
      <c r="H4960" s="48" t="s">
        <v>750</v>
      </c>
      <c r="I4960" s="48">
        <v>3</v>
      </c>
    </row>
    <row r="4961" spans="1:9" x14ac:dyDescent="0.3">
      <c r="A4961" s="48">
        <v>1335</v>
      </c>
      <c r="B4961" s="48" t="s">
        <v>294</v>
      </c>
      <c r="C4961" s="48" t="str">
        <f>VLOOKUP(Table14[[#This Row],[Subject]],Sheet2!$A$1:$B$60,2,0)</f>
        <v>FEMALE</v>
      </c>
      <c r="D4961" s="48" t="str">
        <f>TEXT(Table14[[#This Row],[Date]],"MMMM")</f>
        <v>September</v>
      </c>
      <c r="E4961" s="38">
        <v>45171</v>
      </c>
      <c r="F4961" s="48" t="s">
        <v>17</v>
      </c>
      <c r="G4961" s="48" t="s">
        <v>128</v>
      </c>
      <c r="H4961" s="48" t="s">
        <v>751</v>
      </c>
      <c r="I4961" s="48">
        <v>5</v>
      </c>
    </row>
    <row r="4962" spans="1:9" x14ac:dyDescent="0.3">
      <c r="A4962" s="48">
        <v>1336</v>
      </c>
      <c r="B4962" s="48" t="s">
        <v>294</v>
      </c>
      <c r="C4962" s="48" t="str">
        <f>VLOOKUP(Table14[[#This Row],[Subject]],Sheet2!$A$1:$B$60,2,0)</f>
        <v>FEMALE</v>
      </c>
      <c r="D4962" s="48" t="str">
        <f>TEXT(Table14[[#This Row],[Date]],"MMMM")</f>
        <v>September</v>
      </c>
      <c r="E4962" s="38">
        <v>45171</v>
      </c>
      <c r="F4962" s="48" t="s">
        <v>17</v>
      </c>
      <c r="G4962" s="48" t="s">
        <v>128</v>
      </c>
      <c r="H4962" s="48" t="s">
        <v>752</v>
      </c>
      <c r="I4962" s="48">
        <v>2</v>
      </c>
    </row>
    <row r="4963" spans="1:9" x14ac:dyDescent="0.3">
      <c r="A4963" s="48">
        <v>1337</v>
      </c>
      <c r="B4963" s="48" t="s">
        <v>294</v>
      </c>
      <c r="C4963" s="48" t="str">
        <f>VLOOKUP(Table14[[#This Row],[Subject]],Sheet2!$A$1:$B$60,2,0)</f>
        <v>FEMALE</v>
      </c>
      <c r="D4963" s="48" t="str">
        <f>TEXT(Table14[[#This Row],[Date]],"MMMM")</f>
        <v>September</v>
      </c>
      <c r="E4963" s="38">
        <v>45171</v>
      </c>
      <c r="F4963" s="48" t="s">
        <v>17</v>
      </c>
      <c r="G4963" s="48" t="s">
        <v>128</v>
      </c>
      <c r="H4963" s="48" t="s">
        <v>753</v>
      </c>
      <c r="I4963" s="48">
        <v>1</v>
      </c>
    </row>
    <row r="4964" spans="1:9" x14ac:dyDescent="0.3">
      <c r="A4964" s="48">
        <v>1338</v>
      </c>
      <c r="B4964" s="48" t="s">
        <v>294</v>
      </c>
      <c r="C4964" s="48" t="str">
        <f>VLOOKUP(Table14[[#This Row],[Subject]],Sheet2!$A$1:$B$60,2,0)</f>
        <v>FEMALE</v>
      </c>
      <c r="D4964" s="48" t="str">
        <f>TEXT(Table14[[#This Row],[Date]],"MMMM")</f>
        <v>September</v>
      </c>
      <c r="E4964" s="38">
        <v>45171</v>
      </c>
      <c r="F4964" s="48" t="s">
        <v>17</v>
      </c>
      <c r="G4964" s="48" t="s">
        <v>128</v>
      </c>
      <c r="H4964" s="48" t="s">
        <v>754</v>
      </c>
      <c r="I4964" s="48">
        <v>4</v>
      </c>
    </row>
    <row r="4965" spans="1:9" x14ac:dyDescent="0.3">
      <c r="A4965" s="48">
        <v>1339</v>
      </c>
      <c r="B4965" s="48" t="s">
        <v>294</v>
      </c>
      <c r="C4965" s="48" t="str">
        <f>VLOOKUP(Table14[[#This Row],[Subject]],Sheet2!$A$1:$B$60,2,0)</f>
        <v>FEMALE</v>
      </c>
      <c r="D4965" s="48" t="str">
        <f>TEXT(Table14[[#This Row],[Date]],"MMMM")</f>
        <v>September</v>
      </c>
      <c r="E4965" s="38">
        <v>45171</v>
      </c>
      <c r="F4965" s="48" t="s">
        <v>17</v>
      </c>
      <c r="G4965" s="48" t="s">
        <v>128</v>
      </c>
      <c r="H4965" s="48" t="s">
        <v>755</v>
      </c>
      <c r="I4965" s="48">
        <v>5</v>
      </c>
    </row>
    <row r="4966" spans="1:9" x14ac:dyDescent="0.3">
      <c r="A4966" s="48">
        <v>1340</v>
      </c>
      <c r="B4966" s="48" t="s">
        <v>294</v>
      </c>
      <c r="C4966" s="48" t="str">
        <f>VLOOKUP(Table14[[#This Row],[Subject]],Sheet2!$A$1:$B$60,2,0)</f>
        <v>FEMALE</v>
      </c>
      <c r="D4966" s="48" t="str">
        <f>TEXT(Table14[[#This Row],[Date]],"MMMM")</f>
        <v>September</v>
      </c>
      <c r="E4966" s="38">
        <v>45171</v>
      </c>
      <c r="F4966" s="48" t="s">
        <v>17</v>
      </c>
      <c r="G4966" s="48" t="s">
        <v>128</v>
      </c>
      <c r="H4966" s="48" t="s">
        <v>756</v>
      </c>
      <c r="I4966" s="48">
        <v>2</v>
      </c>
    </row>
    <row r="4967" spans="1:9" x14ac:dyDescent="0.3">
      <c r="A4967" s="48">
        <v>1341</v>
      </c>
      <c r="B4967" s="48" t="s">
        <v>294</v>
      </c>
      <c r="C4967" s="48" t="str">
        <f>VLOOKUP(Table14[[#This Row],[Subject]],Sheet2!$A$1:$B$60,2,0)</f>
        <v>FEMALE</v>
      </c>
      <c r="D4967" s="48" t="str">
        <f>TEXT(Table14[[#This Row],[Date]],"MMMM")</f>
        <v>September</v>
      </c>
      <c r="E4967" s="38">
        <v>45171</v>
      </c>
      <c r="F4967" s="48" t="s">
        <v>17</v>
      </c>
      <c r="G4967" s="48" t="s">
        <v>128</v>
      </c>
      <c r="H4967" s="48" t="s">
        <v>757</v>
      </c>
      <c r="I4967" s="48">
        <v>1</v>
      </c>
    </row>
    <row r="4968" spans="1:9" x14ac:dyDescent="0.3">
      <c r="A4968" s="48">
        <v>1342</v>
      </c>
      <c r="B4968" s="48" t="s">
        <v>294</v>
      </c>
      <c r="C4968" s="48" t="str">
        <f>VLOOKUP(Table14[[#This Row],[Subject]],Sheet2!$A$1:$B$60,2,0)</f>
        <v>FEMALE</v>
      </c>
      <c r="D4968" s="48" t="str">
        <f>TEXT(Table14[[#This Row],[Date]],"MMMM")</f>
        <v>September</v>
      </c>
      <c r="E4968" s="38">
        <v>45171</v>
      </c>
      <c r="F4968" s="48" t="s">
        <v>17</v>
      </c>
      <c r="G4968" s="48" t="s">
        <v>128</v>
      </c>
      <c r="H4968" s="48" t="s">
        <v>758</v>
      </c>
      <c r="I4968" s="48">
        <v>4</v>
      </c>
    </row>
    <row r="4969" spans="1:9" x14ac:dyDescent="0.3">
      <c r="A4969" s="48">
        <v>1343</v>
      </c>
      <c r="B4969" s="48" t="s">
        <v>294</v>
      </c>
      <c r="C4969" s="48" t="str">
        <f>VLOOKUP(Table14[[#This Row],[Subject]],Sheet2!$A$1:$B$60,2,0)</f>
        <v>FEMALE</v>
      </c>
      <c r="D4969" s="48" t="str">
        <f>TEXT(Table14[[#This Row],[Date]],"MMMM")</f>
        <v>September</v>
      </c>
      <c r="E4969" s="38">
        <v>45171</v>
      </c>
      <c r="F4969" s="48" t="s">
        <v>17</v>
      </c>
      <c r="G4969" s="48" t="s">
        <v>128</v>
      </c>
      <c r="H4969" s="48" t="s">
        <v>759</v>
      </c>
      <c r="I4969" s="48">
        <v>3</v>
      </c>
    </row>
    <row r="4970" spans="1:9" x14ac:dyDescent="0.3">
      <c r="A4970" s="48">
        <v>1344</v>
      </c>
      <c r="B4970" s="48" t="s">
        <v>294</v>
      </c>
      <c r="C4970" s="48" t="str">
        <f>VLOOKUP(Table14[[#This Row],[Subject]],Sheet2!$A$1:$B$60,2,0)</f>
        <v>FEMALE</v>
      </c>
      <c r="D4970" s="48" t="str">
        <f>TEXT(Table14[[#This Row],[Date]],"MMMM")</f>
        <v>September</v>
      </c>
      <c r="E4970" s="38">
        <v>45171</v>
      </c>
      <c r="F4970" s="48" t="s">
        <v>17</v>
      </c>
      <c r="G4970" s="48" t="s">
        <v>128</v>
      </c>
      <c r="H4970" s="48" t="s">
        <v>760</v>
      </c>
      <c r="I4970" s="48">
        <v>5</v>
      </c>
    </row>
    <row r="4971" spans="1:9" x14ac:dyDescent="0.3">
      <c r="A4971" s="48">
        <v>1345</v>
      </c>
      <c r="B4971" s="48" t="s">
        <v>294</v>
      </c>
      <c r="C4971" s="48" t="str">
        <f>VLOOKUP(Table14[[#This Row],[Subject]],Sheet2!$A$1:$B$60,2,0)</f>
        <v>FEMALE</v>
      </c>
      <c r="D4971" s="48" t="str">
        <f>TEXT(Table14[[#This Row],[Date]],"MMMM")</f>
        <v>September</v>
      </c>
      <c r="E4971" s="38">
        <v>45171</v>
      </c>
      <c r="F4971" s="48" t="s">
        <v>17</v>
      </c>
      <c r="G4971" s="48" t="s">
        <v>145</v>
      </c>
      <c r="H4971" s="48" t="s">
        <v>761</v>
      </c>
      <c r="I4971" s="48">
        <v>1</v>
      </c>
    </row>
    <row r="4972" spans="1:9" x14ac:dyDescent="0.3">
      <c r="A4972" s="48">
        <v>1346</v>
      </c>
      <c r="B4972" s="48" t="s">
        <v>294</v>
      </c>
      <c r="C4972" s="48" t="str">
        <f>VLOOKUP(Table14[[#This Row],[Subject]],Sheet2!$A$1:$B$60,2,0)</f>
        <v>FEMALE</v>
      </c>
      <c r="D4972" s="48" t="str">
        <f>TEXT(Table14[[#This Row],[Date]],"MMMM")</f>
        <v>September</v>
      </c>
      <c r="E4972" s="38">
        <v>45171</v>
      </c>
      <c r="F4972" s="48" t="s">
        <v>17</v>
      </c>
      <c r="G4972" s="48" t="s">
        <v>145</v>
      </c>
      <c r="H4972" s="48" t="s">
        <v>762</v>
      </c>
      <c r="I4972" s="48">
        <v>0</v>
      </c>
    </row>
    <row r="4973" spans="1:9" x14ac:dyDescent="0.3">
      <c r="A4973" s="48">
        <v>1347</v>
      </c>
      <c r="B4973" s="48" t="s">
        <v>294</v>
      </c>
      <c r="C4973" s="48" t="str">
        <f>VLOOKUP(Table14[[#This Row],[Subject]],Sheet2!$A$1:$B$60,2,0)</f>
        <v>FEMALE</v>
      </c>
      <c r="D4973" s="48" t="str">
        <f>TEXT(Table14[[#This Row],[Date]],"MMMM")</f>
        <v>September</v>
      </c>
      <c r="E4973" s="38">
        <v>45171</v>
      </c>
      <c r="F4973" s="48" t="s">
        <v>17</v>
      </c>
      <c r="G4973" s="48" t="s">
        <v>145</v>
      </c>
      <c r="H4973" s="48" t="s">
        <v>763</v>
      </c>
      <c r="I4973" s="48">
        <v>1</v>
      </c>
    </row>
    <row r="4974" spans="1:9" x14ac:dyDescent="0.3">
      <c r="A4974" s="48">
        <v>1348</v>
      </c>
      <c r="B4974" s="48" t="s">
        <v>294</v>
      </c>
      <c r="C4974" s="48" t="str">
        <f>VLOOKUP(Table14[[#This Row],[Subject]],Sheet2!$A$1:$B$60,2,0)</f>
        <v>FEMALE</v>
      </c>
      <c r="D4974" s="48" t="str">
        <f>TEXT(Table14[[#This Row],[Date]],"MMMM")</f>
        <v>September</v>
      </c>
      <c r="E4974" s="38">
        <v>45171</v>
      </c>
      <c r="F4974" s="48" t="s">
        <v>17</v>
      </c>
      <c r="G4974" s="48" t="s">
        <v>145</v>
      </c>
      <c r="H4974" s="48" t="s">
        <v>764</v>
      </c>
      <c r="I4974" s="48">
        <v>1</v>
      </c>
    </row>
    <row r="4975" spans="1:9" x14ac:dyDescent="0.3">
      <c r="A4975" s="48">
        <v>1349</v>
      </c>
      <c r="B4975" s="48" t="s">
        <v>294</v>
      </c>
      <c r="C4975" s="48" t="str">
        <f>VLOOKUP(Table14[[#This Row],[Subject]],Sheet2!$A$1:$B$60,2,0)</f>
        <v>FEMALE</v>
      </c>
      <c r="D4975" s="48" t="str">
        <f>TEXT(Table14[[#This Row],[Date]],"MMMM")</f>
        <v>September</v>
      </c>
      <c r="E4975" s="38">
        <v>45171</v>
      </c>
      <c r="F4975" s="48" t="s">
        <v>17</v>
      </c>
      <c r="G4975" s="48" t="s">
        <v>145</v>
      </c>
      <c r="H4975" s="48" t="s">
        <v>765</v>
      </c>
      <c r="I4975" s="48">
        <v>0</v>
      </c>
    </row>
    <row r="4976" spans="1:9" x14ac:dyDescent="0.3">
      <c r="A4976" s="48">
        <v>1350</v>
      </c>
      <c r="B4976" s="48" t="s">
        <v>294</v>
      </c>
      <c r="C4976" s="48" t="str">
        <f>VLOOKUP(Table14[[#This Row],[Subject]],Sheet2!$A$1:$B$60,2,0)</f>
        <v>FEMALE</v>
      </c>
      <c r="D4976" s="48" t="str">
        <f>TEXT(Table14[[#This Row],[Date]],"MMMM")</f>
        <v>September</v>
      </c>
      <c r="E4976" s="38">
        <v>45171</v>
      </c>
      <c r="F4976" s="48" t="s">
        <v>17</v>
      </c>
      <c r="G4976" s="48" t="s">
        <v>145</v>
      </c>
      <c r="H4976" s="48" t="s">
        <v>766</v>
      </c>
      <c r="I4976" s="48">
        <v>1</v>
      </c>
    </row>
    <row r="4977" spans="1:9" x14ac:dyDescent="0.3">
      <c r="A4977" s="48">
        <v>1351</v>
      </c>
      <c r="B4977" s="48" t="s">
        <v>294</v>
      </c>
      <c r="C4977" s="48" t="str">
        <f>VLOOKUP(Table14[[#This Row],[Subject]],Sheet2!$A$1:$B$60,2,0)</f>
        <v>FEMALE</v>
      </c>
      <c r="D4977" s="48" t="str">
        <f>TEXT(Table14[[#This Row],[Date]],"MMMM")</f>
        <v>September</v>
      </c>
      <c r="E4977" s="38">
        <v>45171</v>
      </c>
      <c r="F4977" s="48" t="s">
        <v>17</v>
      </c>
      <c r="G4977" s="48" t="s">
        <v>145</v>
      </c>
      <c r="H4977" s="48" t="s">
        <v>767</v>
      </c>
      <c r="I4977" s="48">
        <v>0</v>
      </c>
    </row>
    <row r="4978" spans="1:9" x14ac:dyDescent="0.3">
      <c r="A4978" s="48">
        <v>1352</v>
      </c>
      <c r="B4978" s="48" t="s">
        <v>294</v>
      </c>
      <c r="C4978" s="48" t="str">
        <f>VLOOKUP(Table14[[#This Row],[Subject]],Sheet2!$A$1:$B$60,2,0)</f>
        <v>FEMALE</v>
      </c>
      <c r="D4978" s="48" t="str">
        <f>TEXT(Table14[[#This Row],[Date]],"MMMM")</f>
        <v>September</v>
      </c>
      <c r="E4978" s="38">
        <v>45171</v>
      </c>
      <c r="F4978" s="48" t="s">
        <v>17</v>
      </c>
      <c r="G4978" s="48" t="s">
        <v>145</v>
      </c>
      <c r="H4978" s="48" t="s">
        <v>768</v>
      </c>
      <c r="I4978" s="48">
        <v>2</v>
      </c>
    </row>
    <row r="4979" spans="1:9" x14ac:dyDescent="0.3">
      <c r="A4979" s="48">
        <v>1353</v>
      </c>
      <c r="B4979" s="48" t="s">
        <v>294</v>
      </c>
      <c r="C4979" s="48" t="str">
        <f>VLOOKUP(Table14[[#This Row],[Subject]],Sheet2!$A$1:$B$60,2,0)</f>
        <v>FEMALE</v>
      </c>
      <c r="D4979" s="48" t="str">
        <f>TEXT(Table14[[#This Row],[Date]],"MMMM")</f>
        <v>September</v>
      </c>
      <c r="E4979" s="38">
        <v>45171</v>
      </c>
      <c r="F4979" s="48" t="s">
        <v>17</v>
      </c>
      <c r="G4979" s="48" t="s">
        <v>145</v>
      </c>
      <c r="H4979" s="48" t="s">
        <v>769</v>
      </c>
      <c r="I4979" s="48">
        <v>1</v>
      </c>
    </row>
    <row r="4980" spans="1:9" x14ac:dyDescent="0.3">
      <c r="A4980" s="48">
        <v>1354</v>
      </c>
      <c r="B4980" s="48" t="s">
        <v>294</v>
      </c>
      <c r="C4980" s="48" t="str">
        <f>VLOOKUP(Table14[[#This Row],[Subject]],Sheet2!$A$1:$B$60,2,0)</f>
        <v>FEMALE</v>
      </c>
      <c r="D4980" s="48" t="str">
        <f>TEXT(Table14[[#This Row],[Date]],"MMMM")</f>
        <v>September</v>
      </c>
      <c r="E4980" s="38">
        <v>45171</v>
      </c>
      <c r="F4980" s="48" t="s">
        <v>17</v>
      </c>
      <c r="G4980" s="48" t="s">
        <v>145</v>
      </c>
      <c r="H4980" s="48" t="s">
        <v>770</v>
      </c>
      <c r="I4980" s="48">
        <v>1</v>
      </c>
    </row>
    <row r="4981" spans="1:9" x14ac:dyDescent="0.3">
      <c r="A4981" s="48">
        <v>1355</v>
      </c>
      <c r="B4981" s="48" t="s">
        <v>294</v>
      </c>
      <c r="C4981" s="48" t="str">
        <f>VLOOKUP(Table14[[#This Row],[Subject]],Sheet2!$A$1:$B$60,2,0)</f>
        <v>FEMALE</v>
      </c>
      <c r="D4981" s="48" t="str">
        <f>TEXT(Table14[[#This Row],[Date]],"MMMM")</f>
        <v>September</v>
      </c>
      <c r="E4981" s="38">
        <v>45171</v>
      </c>
      <c r="F4981" s="48" t="s">
        <v>17</v>
      </c>
      <c r="G4981" s="48" t="s">
        <v>145</v>
      </c>
      <c r="H4981" s="48" t="s">
        <v>771</v>
      </c>
      <c r="I4981" s="48">
        <v>0</v>
      </c>
    </row>
    <row r="4982" spans="1:9" x14ac:dyDescent="0.3">
      <c r="A4982" s="48">
        <v>1356</v>
      </c>
      <c r="B4982" s="48" t="s">
        <v>294</v>
      </c>
      <c r="C4982" s="48" t="str">
        <f>VLOOKUP(Table14[[#This Row],[Subject]],Sheet2!$A$1:$B$60,2,0)</f>
        <v>FEMALE</v>
      </c>
      <c r="D4982" s="48" t="str">
        <f>TEXT(Table14[[#This Row],[Date]],"MMMM")</f>
        <v>September</v>
      </c>
      <c r="E4982" s="38">
        <v>45171</v>
      </c>
      <c r="F4982" s="48" t="s">
        <v>17</v>
      </c>
      <c r="G4982" s="48" t="s">
        <v>145</v>
      </c>
      <c r="H4982" s="48" t="s">
        <v>772</v>
      </c>
      <c r="I4982" s="48">
        <v>1</v>
      </c>
    </row>
    <row r="4983" spans="1:9" x14ac:dyDescent="0.3">
      <c r="A4983" s="48">
        <v>1357</v>
      </c>
      <c r="B4983" s="48" t="s">
        <v>294</v>
      </c>
      <c r="C4983" s="48" t="str">
        <f>VLOOKUP(Table14[[#This Row],[Subject]],Sheet2!$A$1:$B$60,2,0)</f>
        <v>FEMALE</v>
      </c>
      <c r="D4983" s="48" t="str">
        <f>TEXT(Table14[[#This Row],[Date]],"MMMM")</f>
        <v>September</v>
      </c>
      <c r="E4983" s="38">
        <v>45171</v>
      </c>
      <c r="F4983" s="48" t="s">
        <v>17</v>
      </c>
      <c r="G4983" s="48" t="s">
        <v>145</v>
      </c>
      <c r="H4983" s="48" t="s">
        <v>773</v>
      </c>
      <c r="I4983" s="48">
        <v>2</v>
      </c>
    </row>
    <row r="4984" spans="1:9" x14ac:dyDescent="0.3">
      <c r="A4984" s="48">
        <v>1358</v>
      </c>
      <c r="B4984" s="48" t="s">
        <v>294</v>
      </c>
      <c r="C4984" s="48" t="str">
        <f>VLOOKUP(Table14[[#This Row],[Subject]],Sheet2!$A$1:$B$60,2,0)</f>
        <v>FEMALE</v>
      </c>
      <c r="D4984" s="48" t="str">
        <f>TEXT(Table14[[#This Row],[Date]],"MMMM")</f>
        <v>September</v>
      </c>
      <c r="E4984" s="38">
        <v>45171</v>
      </c>
      <c r="F4984" s="48" t="s">
        <v>17</v>
      </c>
      <c r="G4984" s="48" t="s">
        <v>145</v>
      </c>
      <c r="H4984" s="48" t="s">
        <v>774</v>
      </c>
      <c r="I4984" s="48">
        <v>0</v>
      </c>
    </row>
    <row r="4985" spans="1:9" x14ac:dyDescent="0.3">
      <c r="A4985" s="48">
        <v>1359</v>
      </c>
      <c r="B4985" s="48" t="s">
        <v>294</v>
      </c>
      <c r="C4985" s="48" t="str">
        <f>VLOOKUP(Table14[[#This Row],[Subject]],Sheet2!$A$1:$B$60,2,0)</f>
        <v>FEMALE</v>
      </c>
      <c r="D4985" s="48" t="str">
        <f>TEXT(Table14[[#This Row],[Date]],"MMMM")</f>
        <v>September</v>
      </c>
      <c r="E4985" s="38">
        <v>45171</v>
      </c>
      <c r="F4985" s="48" t="s">
        <v>17</v>
      </c>
      <c r="G4985" s="48" t="s">
        <v>145</v>
      </c>
      <c r="H4985" s="48" t="s">
        <v>775</v>
      </c>
      <c r="I4985" s="48">
        <v>1</v>
      </c>
    </row>
    <row r="4986" spans="1:9" x14ac:dyDescent="0.3">
      <c r="A4986" s="48">
        <v>1360</v>
      </c>
      <c r="B4986" s="48" t="s">
        <v>294</v>
      </c>
      <c r="C4986" s="48" t="str">
        <f>VLOOKUP(Table14[[#This Row],[Subject]],Sheet2!$A$1:$B$60,2,0)</f>
        <v>FEMALE</v>
      </c>
      <c r="D4986" s="48" t="str">
        <f>TEXT(Table14[[#This Row],[Date]],"MMMM")</f>
        <v>September</v>
      </c>
      <c r="E4986" s="38">
        <v>45171</v>
      </c>
      <c r="F4986" s="48" t="s">
        <v>17</v>
      </c>
      <c r="G4986" s="48" t="s">
        <v>145</v>
      </c>
      <c r="H4986" s="48" t="s">
        <v>776</v>
      </c>
      <c r="I4986" s="48">
        <v>0</v>
      </c>
    </row>
    <row r="4987" spans="1:9" x14ac:dyDescent="0.3">
      <c r="A4987" s="48">
        <v>1361</v>
      </c>
      <c r="B4987" s="48" t="s">
        <v>294</v>
      </c>
      <c r="C4987" s="48" t="str">
        <f>VLOOKUP(Table14[[#This Row],[Subject]],Sheet2!$A$1:$B$60,2,0)</f>
        <v>FEMALE</v>
      </c>
      <c r="D4987" s="48" t="str">
        <f>TEXT(Table14[[#This Row],[Date]],"MMMM")</f>
        <v>September</v>
      </c>
      <c r="E4987" s="38">
        <v>45171</v>
      </c>
      <c r="F4987" s="48" t="s">
        <v>17</v>
      </c>
      <c r="G4987" s="48" t="s">
        <v>145</v>
      </c>
      <c r="H4987" s="48" t="s">
        <v>777</v>
      </c>
      <c r="I4987" s="48">
        <v>2</v>
      </c>
    </row>
    <row r="4988" spans="1:9" x14ac:dyDescent="0.3">
      <c r="A4988" s="48">
        <v>1362</v>
      </c>
      <c r="B4988" s="48" t="s">
        <v>294</v>
      </c>
      <c r="C4988" s="48" t="str">
        <f>VLOOKUP(Table14[[#This Row],[Subject]],Sheet2!$A$1:$B$60,2,0)</f>
        <v>FEMALE</v>
      </c>
      <c r="D4988" s="48" t="str">
        <f>TEXT(Table14[[#This Row],[Date]],"MMMM")</f>
        <v>September</v>
      </c>
      <c r="E4988" s="38">
        <v>45171</v>
      </c>
      <c r="F4988" s="48" t="s">
        <v>17</v>
      </c>
      <c r="G4988" s="48" t="s">
        <v>145</v>
      </c>
      <c r="H4988" s="48" t="s">
        <v>778</v>
      </c>
      <c r="I4988" s="48">
        <v>1</v>
      </c>
    </row>
    <row r="4989" spans="1:9" x14ac:dyDescent="0.3">
      <c r="A4989" s="48">
        <v>1363</v>
      </c>
      <c r="B4989" s="48" t="s">
        <v>294</v>
      </c>
      <c r="C4989" s="48" t="str">
        <f>VLOOKUP(Table14[[#This Row],[Subject]],Sheet2!$A$1:$B$60,2,0)</f>
        <v>FEMALE</v>
      </c>
      <c r="D4989" s="48" t="str">
        <f>TEXT(Table14[[#This Row],[Date]],"MMMM")</f>
        <v>September</v>
      </c>
      <c r="E4989" s="38">
        <v>45171</v>
      </c>
      <c r="F4989" s="48" t="s">
        <v>17</v>
      </c>
      <c r="G4989" s="48" t="s">
        <v>145</v>
      </c>
      <c r="H4989" s="48" t="s">
        <v>779</v>
      </c>
      <c r="I4989" s="48">
        <v>0</v>
      </c>
    </row>
    <row r="4990" spans="1:9" x14ac:dyDescent="0.3">
      <c r="A4990" s="48">
        <v>1364</v>
      </c>
      <c r="B4990" s="48" t="s">
        <v>294</v>
      </c>
      <c r="C4990" s="48" t="str">
        <f>VLOOKUP(Table14[[#This Row],[Subject]],Sheet2!$A$1:$B$60,2,0)</f>
        <v>FEMALE</v>
      </c>
      <c r="D4990" s="48" t="str">
        <f>TEXT(Table14[[#This Row],[Date]],"MMMM")</f>
        <v>September</v>
      </c>
      <c r="E4990" s="38">
        <v>45171</v>
      </c>
      <c r="F4990" s="48" t="s">
        <v>17</v>
      </c>
      <c r="G4990" s="48" t="s">
        <v>165</v>
      </c>
      <c r="H4990" s="48" t="s">
        <v>780</v>
      </c>
      <c r="I4990" s="48">
        <v>4</v>
      </c>
    </row>
    <row r="4991" spans="1:9" x14ac:dyDescent="0.3">
      <c r="A4991" s="48">
        <v>1365</v>
      </c>
      <c r="B4991" s="48" t="s">
        <v>294</v>
      </c>
      <c r="C4991" s="48" t="str">
        <f>VLOOKUP(Table14[[#This Row],[Subject]],Sheet2!$A$1:$B$60,2,0)</f>
        <v>FEMALE</v>
      </c>
      <c r="D4991" s="48" t="str">
        <f>TEXT(Table14[[#This Row],[Date]],"MMMM")</f>
        <v>September</v>
      </c>
      <c r="E4991" s="38">
        <v>45171</v>
      </c>
      <c r="F4991" s="48" t="s">
        <v>17</v>
      </c>
      <c r="G4991" s="48" t="s">
        <v>165</v>
      </c>
      <c r="H4991" s="48" t="s">
        <v>781</v>
      </c>
      <c r="I4991" s="48">
        <v>1</v>
      </c>
    </row>
    <row r="4992" spans="1:9" x14ac:dyDescent="0.3">
      <c r="A4992" s="48">
        <v>1366</v>
      </c>
      <c r="B4992" s="48" t="s">
        <v>294</v>
      </c>
      <c r="C4992" s="48" t="str">
        <f>VLOOKUP(Table14[[#This Row],[Subject]],Sheet2!$A$1:$B$60,2,0)</f>
        <v>FEMALE</v>
      </c>
      <c r="D4992" s="48" t="str">
        <f>TEXT(Table14[[#This Row],[Date]],"MMMM")</f>
        <v>September</v>
      </c>
      <c r="E4992" s="38">
        <v>45171</v>
      </c>
      <c r="F4992" s="48" t="s">
        <v>17</v>
      </c>
      <c r="G4992" s="48" t="s">
        <v>165</v>
      </c>
      <c r="H4992" s="48" t="s">
        <v>782</v>
      </c>
      <c r="I4992" s="48">
        <v>2</v>
      </c>
    </row>
    <row r="4993" spans="1:9" x14ac:dyDescent="0.3">
      <c r="A4993" s="48">
        <v>1367</v>
      </c>
      <c r="B4993" s="48" t="s">
        <v>294</v>
      </c>
      <c r="C4993" s="48" t="str">
        <f>VLOOKUP(Table14[[#This Row],[Subject]],Sheet2!$A$1:$B$60,2,0)</f>
        <v>FEMALE</v>
      </c>
      <c r="D4993" s="48" t="str">
        <f>TEXT(Table14[[#This Row],[Date]],"MMMM")</f>
        <v>September</v>
      </c>
      <c r="E4993" s="38">
        <v>45171</v>
      </c>
      <c r="F4993" s="48" t="s">
        <v>17</v>
      </c>
      <c r="G4993" s="48" t="s">
        <v>165</v>
      </c>
      <c r="H4993" s="48" t="s">
        <v>783</v>
      </c>
      <c r="I4993" s="48">
        <v>1</v>
      </c>
    </row>
    <row r="4994" spans="1:9" x14ac:dyDescent="0.3">
      <c r="A4994" s="48">
        <v>1368</v>
      </c>
      <c r="B4994" s="48" t="s">
        <v>294</v>
      </c>
      <c r="C4994" s="48" t="str">
        <f>VLOOKUP(Table14[[#This Row],[Subject]],Sheet2!$A$1:$B$60,2,0)</f>
        <v>FEMALE</v>
      </c>
      <c r="D4994" s="48" t="str">
        <f>TEXT(Table14[[#This Row],[Date]],"MMMM")</f>
        <v>September</v>
      </c>
      <c r="E4994" s="38">
        <v>45171</v>
      </c>
      <c r="F4994" s="48" t="s">
        <v>17</v>
      </c>
      <c r="G4994" s="48" t="s">
        <v>165</v>
      </c>
      <c r="H4994" s="48" t="s">
        <v>784</v>
      </c>
      <c r="I4994" s="48">
        <v>4</v>
      </c>
    </row>
    <row r="4995" spans="1:9" x14ac:dyDescent="0.3">
      <c r="A4995" s="48">
        <v>1369</v>
      </c>
      <c r="B4995" s="48" t="s">
        <v>294</v>
      </c>
      <c r="C4995" s="48" t="str">
        <f>VLOOKUP(Table14[[#This Row],[Subject]],Sheet2!$A$1:$B$60,2,0)</f>
        <v>FEMALE</v>
      </c>
      <c r="D4995" s="48" t="str">
        <f>TEXT(Table14[[#This Row],[Date]],"MMMM")</f>
        <v>September</v>
      </c>
      <c r="E4995" s="38">
        <v>45171</v>
      </c>
      <c r="F4995" s="48" t="s">
        <v>17</v>
      </c>
      <c r="G4995" s="48" t="s">
        <v>165</v>
      </c>
      <c r="H4995" s="48" t="s">
        <v>785</v>
      </c>
      <c r="I4995" s="48">
        <v>1</v>
      </c>
    </row>
    <row r="4996" spans="1:9" x14ac:dyDescent="0.3">
      <c r="A4996" s="48">
        <v>1370</v>
      </c>
      <c r="B4996" s="48" t="s">
        <v>294</v>
      </c>
      <c r="C4996" s="48" t="str">
        <f>VLOOKUP(Table14[[#This Row],[Subject]],Sheet2!$A$1:$B$60,2,0)</f>
        <v>FEMALE</v>
      </c>
      <c r="D4996" s="48" t="str">
        <f>TEXT(Table14[[#This Row],[Date]],"MMMM")</f>
        <v>September</v>
      </c>
      <c r="E4996" s="38">
        <v>45171</v>
      </c>
      <c r="F4996" s="48" t="s">
        <v>17</v>
      </c>
      <c r="G4996" s="48" t="s">
        <v>165</v>
      </c>
      <c r="H4996" s="48" t="s">
        <v>786</v>
      </c>
      <c r="I4996" s="48">
        <v>2</v>
      </c>
    </row>
    <row r="4997" spans="1:9" x14ac:dyDescent="0.3">
      <c r="A4997" s="48">
        <v>1371</v>
      </c>
      <c r="B4997" s="48" t="s">
        <v>294</v>
      </c>
      <c r="C4997" s="48" t="str">
        <f>VLOOKUP(Table14[[#This Row],[Subject]],Sheet2!$A$1:$B$60,2,0)</f>
        <v>FEMALE</v>
      </c>
      <c r="D4997" s="48" t="str">
        <f>TEXT(Table14[[#This Row],[Date]],"MMMM")</f>
        <v>September</v>
      </c>
      <c r="E4997" s="38">
        <v>45171</v>
      </c>
      <c r="F4997" s="48" t="s">
        <v>17</v>
      </c>
      <c r="G4997" s="48" t="s">
        <v>165</v>
      </c>
      <c r="H4997" s="48" t="s">
        <v>787</v>
      </c>
      <c r="I4997" s="48">
        <v>1</v>
      </c>
    </row>
    <row r="4998" spans="1:9" x14ac:dyDescent="0.3">
      <c r="A4998" s="48">
        <v>1372</v>
      </c>
      <c r="B4998" s="48" t="s">
        <v>294</v>
      </c>
      <c r="C4998" s="48" t="str">
        <f>VLOOKUP(Table14[[#This Row],[Subject]],Sheet2!$A$1:$B$60,2,0)</f>
        <v>FEMALE</v>
      </c>
      <c r="D4998" s="48" t="str">
        <f>TEXT(Table14[[#This Row],[Date]],"MMMM")</f>
        <v>September</v>
      </c>
      <c r="E4998" s="38">
        <v>45171</v>
      </c>
      <c r="F4998" s="48" t="s">
        <v>17</v>
      </c>
      <c r="G4998" s="48" t="s">
        <v>165</v>
      </c>
      <c r="H4998" s="48" t="s">
        <v>788</v>
      </c>
      <c r="I4998" s="48">
        <v>3</v>
      </c>
    </row>
    <row r="4999" spans="1:9" x14ac:dyDescent="0.3">
      <c r="A4999" s="48">
        <v>1373</v>
      </c>
      <c r="B4999" s="48" t="s">
        <v>294</v>
      </c>
      <c r="C4999" s="48" t="str">
        <f>VLOOKUP(Table14[[#This Row],[Subject]],Sheet2!$A$1:$B$60,2,0)</f>
        <v>FEMALE</v>
      </c>
      <c r="D4999" s="48" t="str">
        <f>TEXT(Table14[[#This Row],[Date]],"MMMM")</f>
        <v>September</v>
      </c>
      <c r="E4999" s="38">
        <v>45171</v>
      </c>
      <c r="F4999" s="48" t="s">
        <v>17</v>
      </c>
      <c r="G4999" s="48" t="s">
        <v>165</v>
      </c>
      <c r="H4999" s="48" t="s">
        <v>789</v>
      </c>
      <c r="I4999" s="48">
        <v>2</v>
      </c>
    </row>
    <row r="5000" spans="1:9" x14ac:dyDescent="0.3">
      <c r="A5000" s="48">
        <v>1374</v>
      </c>
      <c r="B5000" s="48" t="s">
        <v>294</v>
      </c>
      <c r="C5000" s="48" t="str">
        <f>VLOOKUP(Table14[[#This Row],[Subject]],Sheet2!$A$1:$B$60,2,0)</f>
        <v>FEMALE</v>
      </c>
      <c r="D5000" s="48" t="str">
        <f>TEXT(Table14[[#This Row],[Date]],"MMMM")</f>
        <v>September</v>
      </c>
      <c r="E5000" s="38">
        <v>45171</v>
      </c>
      <c r="F5000" s="48" t="s">
        <v>17</v>
      </c>
      <c r="G5000" s="48" t="s">
        <v>165</v>
      </c>
      <c r="H5000" s="48" t="s">
        <v>790</v>
      </c>
      <c r="I5000" s="48">
        <v>4</v>
      </c>
    </row>
    <row r="5001" spans="1:9" x14ac:dyDescent="0.3">
      <c r="A5001" s="48">
        <v>1375</v>
      </c>
      <c r="B5001" s="48" t="s">
        <v>294</v>
      </c>
      <c r="C5001" s="48" t="str">
        <f>VLOOKUP(Table14[[#This Row],[Subject]],Sheet2!$A$1:$B$60,2,0)</f>
        <v>FEMALE</v>
      </c>
      <c r="D5001" s="48" t="str">
        <f>TEXT(Table14[[#This Row],[Date]],"MMMM")</f>
        <v>September</v>
      </c>
      <c r="E5001" s="38">
        <v>45171</v>
      </c>
      <c r="F5001" s="48" t="s">
        <v>17</v>
      </c>
      <c r="G5001" s="48" t="s">
        <v>165</v>
      </c>
      <c r="H5001" s="48" t="s">
        <v>791</v>
      </c>
      <c r="I5001" s="48">
        <v>2</v>
      </c>
    </row>
    <row r="5002" spans="1:9" x14ac:dyDescent="0.3">
      <c r="A5002" s="48">
        <v>1376</v>
      </c>
      <c r="B5002" s="48" t="s">
        <v>294</v>
      </c>
      <c r="C5002" s="48" t="str">
        <f>VLOOKUP(Table14[[#This Row],[Subject]],Sheet2!$A$1:$B$60,2,0)</f>
        <v>FEMALE</v>
      </c>
      <c r="D5002" s="48" t="str">
        <f>TEXT(Table14[[#This Row],[Date]],"MMMM")</f>
        <v>September</v>
      </c>
      <c r="E5002" s="38">
        <v>45171</v>
      </c>
      <c r="F5002" s="48" t="s">
        <v>17</v>
      </c>
      <c r="G5002" s="48" t="s">
        <v>165</v>
      </c>
      <c r="H5002" s="48" t="s">
        <v>792</v>
      </c>
      <c r="I5002" s="48">
        <v>4</v>
      </c>
    </row>
    <row r="5003" spans="1:9" x14ac:dyDescent="0.3">
      <c r="A5003" s="48">
        <v>1377</v>
      </c>
      <c r="B5003" s="48" t="s">
        <v>294</v>
      </c>
      <c r="C5003" s="48" t="str">
        <f>VLOOKUP(Table14[[#This Row],[Subject]],Sheet2!$A$1:$B$60,2,0)</f>
        <v>FEMALE</v>
      </c>
      <c r="D5003" s="48" t="str">
        <f>TEXT(Table14[[#This Row],[Date]],"MMMM")</f>
        <v>September</v>
      </c>
      <c r="E5003" s="38">
        <v>45171</v>
      </c>
      <c r="F5003" s="48" t="s">
        <v>17</v>
      </c>
      <c r="G5003" s="48" t="s">
        <v>165</v>
      </c>
      <c r="H5003" s="48" t="s">
        <v>793</v>
      </c>
      <c r="I5003" s="48">
        <v>2</v>
      </c>
    </row>
    <row r="5004" spans="1:9" x14ac:dyDescent="0.3">
      <c r="A5004" s="48">
        <v>1378</v>
      </c>
      <c r="B5004" s="48" t="s">
        <v>294</v>
      </c>
      <c r="C5004" s="48" t="str">
        <f>VLOOKUP(Table14[[#This Row],[Subject]],Sheet2!$A$1:$B$60,2,0)</f>
        <v>FEMALE</v>
      </c>
      <c r="D5004" s="48" t="str">
        <f>TEXT(Table14[[#This Row],[Date]],"MMMM")</f>
        <v>September</v>
      </c>
      <c r="E5004" s="38">
        <v>45171</v>
      </c>
      <c r="F5004" s="48" t="s">
        <v>17</v>
      </c>
      <c r="G5004" s="48" t="s">
        <v>165</v>
      </c>
      <c r="H5004" s="48" t="s">
        <v>794</v>
      </c>
      <c r="I5004" s="48">
        <v>4</v>
      </c>
    </row>
    <row r="5005" spans="1:9" x14ac:dyDescent="0.3">
      <c r="A5005" s="48">
        <v>1379</v>
      </c>
      <c r="B5005" s="48" t="s">
        <v>294</v>
      </c>
      <c r="C5005" s="48" t="str">
        <f>VLOOKUP(Table14[[#This Row],[Subject]],Sheet2!$A$1:$B$60,2,0)</f>
        <v>FEMALE</v>
      </c>
      <c r="D5005" s="48" t="str">
        <f>TEXT(Table14[[#This Row],[Date]],"MMMM")</f>
        <v>September</v>
      </c>
      <c r="E5005" s="38">
        <v>45171</v>
      </c>
      <c r="F5005" s="48" t="s">
        <v>17</v>
      </c>
      <c r="G5005" s="48" t="s">
        <v>165</v>
      </c>
      <c r="H5005" s="48" t="s">
        <v>795</v>
      </c>
      <c r="I5005" s="48">
        <v>1</v>
      </c>
    </row>
    <row r="5006" spans="1:9" x14ac:dyDescent="0.3">
      <c r="A5006" s="48">
        <v>1380</v>
      </c>
      <c r="B5006" s="48" t="s">
        <v>294</v>
      </c>
      <c r="C5006" s="48" t="str">
        <f>VLOOKUP(Table14[[#This Row],[Subject]],Sheet2!$A$1:$B$60,2,0)</f>
        <v>FEMALE</v>
      </c>
      <c r="D5006" s="48" t="str">
        <f>TEXT(Table14[[#This Row],[Date]],"MMMM")</f>
        <v>September</v>
      </c>
      <c r="E5006" s="38">
        <v>45171</v>
      </c>
      <c r="F5006" s="48" t="s">
        <v>17</v>
      </c>
      <c r="G5006" s="48" t="s">
        <v>165</v>
      </c>
      <c r="H5006" s="48" t="s">
        <v>796</v>
      </c>
      <c r="I5006" s="48">
        <v>2</v>
      </c>
    </row>
    <row r="5007" spans="1:9" x14ac:dyDescent="0.3">
      <c r="A5007" s="48">
        <v>1381</v>
      </c>
      <c r="B5007" s="48" t="s">
        <v>294</v>
      </c>
      <c r="C5007" s="48" t="str">
        <f>VLOOKUP(Table14[[#This Row],[Subject]],Sheet2!$A$1:$B$60,2,0)</f>
        <v>FEMALE</v>
      </c>
      <c r="D5007" s="48" t="str">
        <f>TEXT(Table14[[#This Row],[Date]],"MMMM")</f>
        <v>September</v>
      </c>
      <c r="E5007" s="38">
        <v>45171</v>
      </c>
      <c r="F5007" s="48" t="s">
        <v>17</v>
      </c>
      <c r="G5007" s="48" t="s">
        <v>165</v>
      </c>
      <c r="H5007" s="48" t="s">
        <v>797</v>
      </c>
      <c r="I5007" s="48">
        <v>4</v>
      </c>
    </row>
    <row r="5008" spans="1:9" x14ac:dyDescent="0.3">
      <c r="A5008" s="48">
        <v>1382</v>
      </c>
      <c r="B5008" s="48" t="s">
        <v>294</v>
      </c>
      <c r="C5008" s="48" t="str">
        <f>VLOOKUP(Table14[[#This Row],[Subject]],Sheet2!$A$1:$B$60,2,0)</f>
        <v>FEMALE</v>
      </c>
      <c r="D5008" s="48" t="str">
        <f>TEXT(Table14[[#This Row],[Date]],"MMMM")</f>
        <v>September</v>
      </c>
      <c r="E5008" s="38">
        <v>45171</v>
      </c>
      <c r="F5008" s="48" t="s">
        <v>17</v>
      </c>
      <c r="G5008" s="48" t="s">
        <v>165</v>
      </c>
      <c r="H5008" s="48" t="s">
        <v>798</v>
      </c>
      <c r="I5008" s="48">
        <v>2</v>
      </c>
    </row>
    <row r="5009" spans="1:9" x14ac:dyDescent="0.3">
      <c r="A5009" s="48">
        <v>1383</v>
      </c>
      <c r="B5009" s="48" t="s">
        <v>294</v>
      </c>
      <c r="C5009" s="48" t="str">
        <f>VLOOKUP(Table14[[#This Row],[Subject]],Sheet2!$A$1:$B$60,2,0)</f>
        <v>FEMALE</v>
      </c>
      <c r="D5009" s="48" t="str">
        <f>TEXT(Table14[[#This Row],[Date]],"MMMM")</f>
        <v>September</v>
      </c>
      <c r="E5009" s="38">
        <v>45171</v>
      </c>
      <c r="F5009" s="48" t="s">
        <v>17</v>
      </c>
      <c r="G5009" s="48" t="s">
        <v>165</v>
      </c>
      <c r="H5009" s="48" t="s">
        <v>799</v>
      </c>
      <c r="I5009" s="48">
        <v>1</v>
      </c>
    </row>
    <row r="5010" spans="1:9" x14ac:dyDescent="0.3">
      <c r="A5010" s="48">
        <v>1384</v>
      </c>
      <c r="B5010" s="48" t="s">
        <v>294</v>
      </c>
      <c r="C5010" s="48" t="str">
        <f>VLOOKUP(Table14[[#This Row],[Subject]],Sheet2!$A$1:$B$60,2,0)</f>
        <v>FEMALE</v>
      </c>
      <c r="D5010" s="48" t="str">
        <f>TEXT(Table14[[#This Row],[Date]],"MMMM")</f>
        <v>September</v>
      </c>
      <c r="E5010" s="38">
        <v>45171</v>
      </c>
      <c r="F5010" s="48" t="s">
        <v>17</v>
      </c>
      <c r="G5010" s="48" t="s">
        <v>165</v>
      </c>
      <c r="H5010" s="48" t="s">
        <v>800</v>
      </c>
      <c r="I5010" s="48">
        <v>3</v>
      </c>
    </row>
    <row r="5011" spans="1:9" x14ac:dyDescent="0.3">
      <c r="A5011" s="48">
        <v>1385</v>
      </c>
      <c r="B5011" s="48" t="s">
        <v>294</v>
      </c>
      <c r="C5011" s="48" t="str">
        <f>VLOOKUP(Table14[[#This Row],[Subject]],Sheet2!$A$1:$B$60,2,0)</f>
        <v>FEMALE</v>
      </c>
      <c r="D5011" s="48" t="str">
        <f>TEXT(Table14[[#This Row],[Date]],"MMMM")</f>
        <v>September</v>
      </c>
      <c r="E5011" s="38">
        <v>45171</v>
      </c>
      <c r="F5011" s="48" t="s">
        <v>17</v>
      </c>
      <c r="G5011" s="48" t="s">
        <v>165</v>
      </c>
      <c r="H5011" s="48" t="s">
        <v>801</v>
      </c>
      <c r="I5011" s="48">
        <v>1</v>
      </c>
    </row>
    <row r="5012" spans="1:9" x14ac:dyDescent="0.3">
      <c r="A5012" s="48">
        <v>1386</v>
      </c>
      <c r="B5012" s="48" t="s">
        <v>294</v>
      </c>
      <c r="C5012" s="48" t="str">
        <f>VLOOKUP(Table14[[#This Row],[Subject]],Sheet2!$A$1:$B$60,2,0)</f>
        <v>FEMALE</v>
      </c>
      <c r="D5012" s="48" t="str">
        <f>TEXT(Table14[[#This Row],[Date]],"MMMM")</f>
        <v>September</v>
      </c>
      <c r="E5012" s="38">
        <v>45171</v>
      </c>
      <c r="F5012" s="48" t="s">
        <v>17</v>
      </c>
      <c r="G5012" s="48" t="s">
        <v>188</v>
      </c>
      <c r="H5012" s="48" t="s">
        <v>802</v>
      </c>
      <c r="I5012" s="48">
        <v>6</v>
      </c>
    </row>
    <row r="5013" spans="1:9" x14ac:dyDescent="0.3">
      <c r="A5013" s="48">
        <v>1387</v>
      </c>
      <c r="B5013" s="48" t="s">
        <v>294</v>
      </c>
      <c r="C5013" s="48" t="str">
        <f>VLOOKUP(Table14[[#This Row],[Subject]],Sheet2!$A$1:$B$60,2,0)</f>
        <v>FEMALE</v>
      </c>
      <c r="D5013" s="48" t="str">
        <f>TEXT(Table14[[#This Row],[Date]],"MMMM")</f>
        <v>September</v>
      </c>
      <c r="E5013" s="38">
        <v>45171</v>
      </c>
      <c r="F5013" s="48" t="s">
        <v>17</v>
      </c>
      <c r="G5013" s="48" t="s">
        <v>188</v>
      </c>
      <c r="H5013" s="48" t="s">
        <v>803</v>
      </c>
      <c r="I5013" s="48">
        <v>5</v>
      </c>
    </row>
    <row r="5014" spans="1:9" x14ac:dyDescent="0.3">
      <c r="A5014" s="48">
        <v>1388</v>
      </c>
      <c r="B5014" s="48" t="s">
        <v>294</v>
      </c>
      <c r="C5014" s="48" t="str">
        <f>VLOOKUP(Table14[[#This Row],[Subject]],Sheet2!$A$1:$B$60,2,0)</f>
        <v>FEMALE</v>
      </c>
      <c r="D5014" s="48" t="str">
        <f>TEXT(Table14[[#This Row],[Date]],"MMMM")</f>
        <v>September</v>
      </c>
      <c r="E5014" s="38">
        <v>45171</v>
      </c>
      <c r="F5014" s="48" t="s">
        <v>17</v>
      </c>
      <c r="G5014" s="48" t="s">
        <v>188</v>
      </c>
      <c r="H5014" s="48" t="s">
        <v>804</v>
      </c>
      <c r="I5014" s="48">
        <v>2</v>
      </c>
    </row>
    <row r="5015" spans="1:9" x14ac:dyDescent="0.3">
      <c r="A5015" s="48">
        <v>1389</v>
      </c>
      <c r="B5015" s="48" t="s">
        <v>294</v>
      </c>
      <c r="C5015" s="48" t="str">
        <f>VLOOKUP(Table14[[#This Row],[Subject]],Sheet2!$A$1:$B$60,2,0)</f>
        <v>FEMALE</v>
      </c>
      <c r="D5015" s="48" t="str">
        <f>TEXT(Table14[[#This Row],[Date]],"MMMM")</f>
        <v>September</v>
      </c>
      <c r="E5015" s="38">
        <v>45171</v>
      </c>
      <c r="F5015" s="48" t="s">
        <v>17</v>
      </c>
      <c r="G5015" s="48" t="s">
        <v>188</v>
      </c>
      <c r="H5015" s="48" t="s">
        <v>805</v>
      </c>
      <c r="I5015" s="48">
        <v>7</v>
      </c>
    </row>
    <row r="5016" spans="1:9" x14ac:dyDescent="0.3">
      <c r="A5016" s="48">
        <v>1390</v>
      </c>
      <c r="B5016" s="48" t="s">
        <v>294</v>
      </c>
      <c r="C5016" s="48" t="str">
        <f>VLOOKUP(Table14[[#This Row],[Subject]],Sheet2!$A$1:$B$60,2,0)</f>
        <v>FEMALE</v>
      </c>
      <c r="D5016" s="48" t="str">
        <f>TEXT(Table14[[#This Row],[Date]],"MMMM")</f>
        <v>September</v>
      </c>
      <c r="E5016" s="38">
        <v>45171</v>
      </c>
      <c r="F5016" s="48" t="s">
        <v>17</v>
      </c>
      <c r="G5016" s="48" t="s">
        <v>188</v>
      </c>
      <c r="H5016" s="48" t="s">
        <v>806</v>
      </c>
      <c r="I5016" s="48">
        <v>1</v>
      </c>
    </row>
    <row r="5017" spans="1:9" x14ac:dyDescent="0.3">
      <c r="A5017" s="48">
        <v>1391</v>
      </c>
      <c r="B5017" s="48" t="s">
        <v>294</v>
      </c>
      <c r="C5017" s="48" t="str">
        <f>VLOOKUP(Table14[[#This Row],[Subject]],Sheet2!$A$1:$B$60,2,0)</f>
        <v>FEMALE</v>
      </c>
      <c r="D5017" s="48" t="str">
        <f>TEXT(Table14[[#This Row],[Date]],"MMMM")</f>
        <v>September</v>
      </c>
      <c r="E5017" s="38">
        <v>45171</v>
      </c>
      <c r="F5017" s="48" t="s">
        <v>17</v>
      </c>
      <c r="G5017" s="48" t="s">
        <v>188</v>
      </c>
      <c r="H5017" s="48" t="s">
        <v>807</v>
      </c>
      <c r="I5017" s="48">
        <v>4</v>
      </c>
    </row>
    <row r="5018" spans="1:9" x14ac:dyDescent="0.3">
      <c r="A5018" s="48">
        <v>1392</v>
      </c>
      <c r="B5018" s="48" t="s">
        <v>294</v>
      </c>
      <c r="C5018" s="48" t="str">
        <f>VLOOKUP(Table14[[#This Row],[Subject]],Sheet2!$A$1:$B$60,2,0)</f>
        <v>FEMALE</v>
      </c>
      <c r="D5018" s="48" t="str">
        <f>TEXT(Table14[[#This Row],[Date]],"MMMM")</f>
        <v>September</v>
      </c>
      <c r="E5018" s="38">
        <v>45171</v>
      </c>
      <c r="F5018" s="48" t="s">
        <v>17</v>
      </c>
      <c r="G5018" s="48" t="s">
        <v>188</v>
      </c>
      <c r="H5018" s="48" t="s">
        <v>808</v>
      </c>
      <c r="I5018" s="48">
        <v>3</v>
      </c>
    </row>
    <row r="5019" spans="1:9" x14ac:dyDescent="0.3">
      <c r="A5019" s="48">
        <v>1393</v>
      </c>
      <c r="B5019" s="48" t="s">
        <v>294</v>
      </c>
      <c r="C5019" s="48" t="str">
        <f>VLOOKUP(Table14[[#This Row],[Subject]],Sheet2!$A$1:$B$60,2,0)</f>
        <v>FEMALE</v>
      </c>
      <c r="D5019" s="48" t="str">
        <f>TEXT(Table14[[#This Row],[Date]],"MMMM")</f>
        <v>September</v>
      </c>
      <c r="E5019" s="38">
        <v>45171</v>
      </c>
      <c r="F5019" s="48" t="s">
        <v>17</v>
      </c>
      <c r="G5019" s="48" t="s">
        <v>188</v>
      </c>
      <c r="H5019" s="48" t="s">
        <v>809</v>
      </c>
      <c r="I5019" s="48">
        <v>5</v>
      </c>
    </row>
    <row r="5020" spans="1:9" x14ac:dyDescent="0.3">
      <c r="A5020" s="48">
        <v>1394</v>
      </c>
      <c r="B5020" s="48" t="s">
        <v>294</v>
      </c>
      <c r="C5020" s="48" t="str">
        <f>VLOOKUP(Table14[[#This Row],[Subject]],Sheet2!$A$1:$B$60,2,0)</f>
        <v>FEMALE</v>
      </c>
      <c r="D5020" s="48" t="str">
        <f>TEXT(Table14[[#This Row],[Date]],"MMMM")</f>
        <v>September</v>
      </c>
      <c r="E5020" s="38">
        <v>45171</v>
      </c>
      <c r="F5020" s="48" t="s">
        <v>17</v>
      </c>
      <c r="G5020" s="48" t="s">
        <v>188</v>
      </c>
      <c r="H5020" s="48" t="s">
        <v>810</v>
      </c>
      <c r="I5020" s="48">
        <v>6</v>
      </c>
    </row>
    <row r="5021" spans="1:9" x14ac:dyDescent="0.3">
      <c r="A5021" s="48">
        <v>1395</v>
      </c>
      <c r="B5021" s="48" t="s">
        <v>294</v>
      </c>
      <c r="C5021" s="48" t="str">
        <f>VLOOKUP(Table14[[#This Row],[Subject]],Sheet2!$A$1:$B$60,2,0)</f>
        <v>FEMALE</v>
      </c>
      <c r="D5021" s="48" t="str">
        <f>TEXT(Table14[[#This Row],[Date]],"MMMM")</f>
        <v>September</v>
      </c>
      <c r="E5021" s="38">
        <v>45171</v>
      </c>
      <c r="F5021" s="48" t="s">
        <v>17</v>
      </c>
      <c r="G5021" s="48" t="s">
        <v>188</v>
      </c>
      <c r="H5021" s="48" t="s">
        <v>811</v>
      </c>
      <c r="I5021" s="48">
        <v>2</v>
      </c>
    </row>
    <row r="5022" spans="1:9" x14ac:dyDescent="0.3">
      <c r="A5022" s="48">
        <v>1396</v>
      </c>
      <c r="B5022" s="48" t="s">
        <v>294</v>
      </c>
      <c r="C5022" s="48" t="str">
        <f>VLOOKUP(Table14[[#This Row],[Subject]],Sheet2!$A$1:$B$60,2,0)</f>
        <v>FEMALE</v>
      </c>
      <c r="D5022" s="48" t="str">
        <f>TEXT(Table14[[#This Row],[Date]],"MMMM")</f>
        <v>September</v>
      </c>
      <c r="E5022" s="38">
        <v>45171</v>
      </c>
      <c r="F5022" s="48" t="s">
        <v>17</v>
      </c>
      <c r="G5022" s="48" t="s">
        <v>199</v>
      </c>
      <c r="H5022" s="48" t="s">
        <v>812</v>
      </c>
      <c r="I5022" s="48">
        <v>1</v>
      </c>
    </row>
    <row r="5023" spans="1:9" x14ac:dyDescent="0.3">
      <c r="A5023" s="48">
        <v>1397</v>
      </c>
      <c r="B5023" s="48" t="s">
        <v>294</v>
      </c>
      <c r="C5023" s="48" t="str">
        <f>VLOOKUP(Table14[[#This Row],[Subject]],Sheet2!$A$1:$B$60,2,0)</f>
        <v>FEMALE</v>
      </c>
      <c r="D5023" s="48" t="str">
        <f>TEXT(Table14[[#This Row],[Date]],"MMMM")</f>
        <v>September</v>
      </c>
      <c r="E5023" s="38">
        <v>45171</v>
      </c>
      <c r="F5023" s="48" t="s">
        <v>17</v>
      </c>
      <c r="G5023" s="48" t="s">
        <v>199</v>
      </c>
      <c r="H5023" s="48" t="s">
        <v>813</v>
      </c>
      <c r="I5023" s="48">
        <v>4</v>
      </c>
    </row>
    <row r="5024" spans="1:9" x14ac:dyDescent="0.3">
      <c r="A5024" s="48">
        <v>1398</v>
      </c>
      <c r="B5024" s="48" t="s">
        <v>294</v>
      </c>
      <c r="C5024" s="48" t="str">
        <f>VLOOKUP(Table14[[#This Row],[Subject]],Sheet2!$A$1:$B$60,2,0)</f>
        <v>FEMALE</v>
      </c>
      <c r="D5024" s="48" t="str">
        <f>TEXT(Table14[[#This Row],[Date]],"MMMM")</f>
        <v>September</v>
      </c>
      <c r="E5024" s="38">
        <v>45171</v>
      </c>
      <c r="F5024" s="48" t="s">
        <v>17</v>
      </c>
      <c r="G5024" s="48" t="s">
        <v>199</v>
      </c>
      <c r="H5024" s="48" t="s">
        <v>814</v>
      </c>
      <c r="I5024" s="48">
        <v>5</v>
      </c>
    </row>
    <row r="5025" spans="1:9" x14ac:dyDescent="0.3">
      <c r="A5025" s="48">
        <v>1399</v>
      </c>
      <c r="B5025" s="48" t="s">
        <v>294</v>
      </c>
      <c r="C5025" s="48" t="str">
        <f>VLOOKUP(Table14[[#This Row],[Subject]],Sheet2!$A$1:$B$60,2,0)</f>
        <v>FEMALE</v>
      </c>
      <c r="D5025" s="48" t="str">
        <f>TEXT(Table14[[#This Row],[Date]],"MMMM")</f>
        <v>September</v>
      </c>
      <c r="E5025" s="38">
        <v>45171</v>
      </c>
      <c r="F5025" s="48" t="s">
        <v>17</v>
      </c>
      <c r="G5025" s="48" t="s">
        <v>199</v>
      </c>
      <c r="H5025" s="48" t="s">
        <v>815</v>
      </c>
      <c r="I5025" s="48">
        <v>6</v>
      </c>
    </row>
    <row r="5026" spans="1:9" x14ac:dyDescent="0.3">
      <c r="A5026" s="48">
        <v>1400</v>
      </c>
      <c r="B5026" s="48" t="s">
        <v>294</v>
      </c>
      <c r="C5026" s="48" t="str">
        <f>VLOOKUP(Table14[[#This Row],[Subject]],Sheet2!$A$1:$B$60,2,0)</f>
        <v>FEMALE</v>
      </c>
      <c r="D5026" s="48" t="str">
        <f>TEXT(Table14[[#This Row],[Date]],"MMMM")</f>
        <v>September</v>
      </c>
      <c r="E5026" s="38">
        <v>45171</v>
      </c>
      <c r="F5026" s="48" t="s">
        <v>17</v>
      </c>
      <c r="G5026" s="48" t="s">
        <v>199</v>
      </c>
      <c r="H5026" s="48" t="s">
        <v>816</v>
      </c>
      <c r="I5026" s="48">
        <v>7</v>
      </c>
    </row>
    <row r="5027" spans="1:9" x14ac:dyDescent="0.3">
      <c r="A5027" s="48">
        <v>1401</v>
      </c>
      <c r="B5027" s="48" t="s">
        <v>294</v>
      </c>
      <c r="C5027" s="48" t="str">
        <f>VLOOKUP(Table14[[#This Row],[Subject]],Sheet2!$A$1:$B$60,2,0)</f>
        <v>FEMALE</v>
      </c>
      <c r="D5027" s="48" t="str">
        <f>TEXT(Table14[[#This Row],[Date]],"MMMM")</f>
        <v>September</v>
      </c>
      <c r="E5027" s="38">
        <v>45171</v>
      </c>
      <c r="F5027" s="48" t="s">
        <v>17</v>
      </c>
      <c r="G5027" s="48" t="s">
        <v>199</v>
      </c>
      <c r="H5027" s="48" t="s">
        <v>817</v>
      </c>
      <c r="I5027" s="48">
        <v>2</v>
      </c>
    </row>
    <row r="5028" spans="1:9" x14ac:dyDescent="0.3">
      <c r="A5028" s="48">
        <v>1402</v>
      </c>
      <c r="B5028" s="48" t="s">
        <v>294</v>
      </c>
      <c r="C5028" s="48" t="str">
        <f>VLOOKUP(Table14[[#This Row],[Subject]],Sheet2!$A$1:$B$60,2,0)</f>
        <v>FEMALE</v>
      </c>
      <c r="D5028" s="48" t="str">
        <f>TEXT(Table14[[#This Row],[Date]],"MMMM")</f>
        <v>September</v>
      </c>
      <c r="E5028" s="38">
        <v>45171</v>
      </c>
      <c r="F5028" s="48" t="s">
        <v>17</v>
      </c>
      <c r="G5028" s="48" t="s">
        <v>199</v>
      </c>
      <c r="H5028" s="48" t="s">
        <v>818</v>
      </c>
      <c r="I5028" s="48">
        <v>3</v>
      </c>
    </row>
    <row r="5029" spans="1:9" x14ac:dyDescent="0.3">
      <c r="A5029" s="48">
        <v>1403</v>
      </c>
      <c r="B5029" s="48" t="s">
        <v>294</v>
      </c>
      <c r="C5029" s="48" t="str">
        <f>VLOOKUP(Table14[[#This Row],[Subject]],Sheet2!$A$1:$B$60,2,0)</f>
        <v>FEMALE</v>
      </c>
      <c r="D5029" s="48" t="str">
        <f>TEXT(Table14[[#This Row],[Date]],"MMMM")</f>
        <v>September</v>
      </c>
      <c r="E5029" s="38">
        <v>45171</v>
      </c>
      <c r="F5029" s="48" t="s">
        <v>17</v>
      </c>
      <c r="G5029" s="48" t="s">
        <v>199</v>
      </c>
      <c r="H5029" s="48" t="s">
        <v>819</v>
      </c>
      <c r="I5029" s="48">
        <v>2</v>
      </c>
    </row>
    <row r="5030" spans="1:9" x14ac:dyDescent="0.3">
      <c r="A5030" s="48">
        <v>1404</v>
      </c>
      <c r="B5030" s="48" t="s">
        <v>294</v>
      </c>
      <c r="C5030" s="48" t="str">
        <f>VLOOKUP(Table14[[#This Row],[Subject]],Sheet2!$A$1:$B$60,2,0)</f>
        <v>FEMALE</v>
      </c>
      <c r="D5030" s="48" t="str">
        <f>TEXT(Table14[[#This Row],[Date]],"MMMM")</f>
        <v>September</v>
      </c>
      <c r="E5030" s="38">
        <v>45171</v>
      </c>
      <c r="F5030" s="48" t="s">
        <v>17</v>
      </c>
      <c r="G5030" s="48" t="s">
        <v>199</v>
      </c>
      <c r="H5030" s="48" t="s">
        <v>820</v>
      </c>
      <c r="I5030" s="48">
        <v>6</v>
      </c>
    </row>
    <row r="5031" spans="1:9" x14ac:dyDescent="0.3">
      <c r="A5031" s="48">
        <v>1405</v>
      </c>
      <c r="B5031" s="48" t="s">
        <v>294</v>
      </c>
      <c r="C5031" s="48" t="str">
        <f>VLOOKUP(Table14[[#This Row],[Subject]],Sheet2!$A$1:$B$60,2,0)</f>
        <v>FEMALE</v>
      </c>
      <c r="D5031" s="48" t="str">
        <f>TEXT(Table14[[#This Row],[Date]],"MMMM")</f>
        <v>September</v>
      </c>
      <c r="E5031" s="38">
        <v>45171</v>
      </c>
      <c r="F5031" s="48" t="s">
        <v>17</v>
      </c>
      <c r="G5031" s="48" t="s">
        <v>199</v>
      </c>
      <c r="H5031" s="48" t="s">
        <v>821</v>
      </c>
      <c r="I5031" s="48">
        <v>5</v>
      </c>
    </row>
    <row r="5032" spans="1:9" x14ac:dyDescent="0.3">
      <c r="A5032" s="48">
        <v>1406</v>
      </c>
      <c r="B5032" s="48" t="s">
        <v>294</v>
      </c>
      <c r="C5032" s="48" t="str">
        <f>VLOOKUP(Table14[[#This Row],[Subject]],Sheet2!$A$1:$B$60,2,0)</f>
        <v>FEMALE</v>
      </c>
      <c r="D5032" s="48" t="str">
        <f>TEXT(Table14[[#This Row],[Date]],"MMMM")</f>
        <v>September</v>
      </c>
      <c r="E5032" s="38">
        <v>45171</v>
      </c>
      <c r="F5032" s="48" t="s">
        <v>17</v>
      </c>
      <c r="G5032" s="48" t="s">
        <v>199</v>
      </c>
      <c r="H5032" s="48" t="s">
        <v>822</v>
      </c>
      <c r="I5032" s="48">
        <v>1</v>
      </c>
    </row>
    <row r="5033" spans="1:9" x14ac:dyDescent="0.3">
      <c r="A5033" s="48">
        <v>1407</v>
      </c>
      <c r="B5033" s="48" t="s">
        <v>294</v>
      </c>
      <c r="C5033" s="48" t="str">
        <f>VLOOKUP(Table14[[#This Row],[Subject]],Sheet2!$A$1:$B$60,2,0)</f>
        <v>FEMALE</v>
      </c>
      <c r="D5033" s="48" t="str">
        <f>TEXT(Table14[[#This Row],[Date]],"MMMM")</f>
        <v>September</v>
      </c>
      <c r="E5033" s="38">
        <v>45171</v>
      </c>
      <c r="F5033" s="48" t="s">
        <v>17</v>
      </c>
      <c r="G5033" s="48" t="s">
        <v>199</v>
      </c>
      <c r="H5033" s="48" t="s">
        <v>823</v>
      </c>
      <c r="I5033" s="48">
        <v>4</v>
      </c>
    </row>
    <row r="5034" spans="1:9" x14ac:dyDescent="0.3">
      <c r="A5034" s="48">
        <v>1408</v>
      </c>
      <c r="B5034" s="48" t="s">
        <v>294</v>
      </c>
      <c r="C5034" s="48" t="str">
        <f>VLOOKUP(Table14[[#This Row],[Subject]],Sheet2!$A$1:$B$60,2,0)</f>
        <v>FEMALE</v>
      </c>
      <c r="D5034" s="48" t="str">
        <f>TEXT(Table14[[#This Row],[Date]],"MMMM")</f>
        <v>September</v>
      </c>
      <c r="E5034" s="38">
        <v>45171</v>
      </c>
      <c r="F5034" s="48" t="s">
        <v>17</v>
      </c>
      <c r="G5034" s="48" t="s">
        <v>199</v>
      </c>
      <c r="H5034" s="48" t="s">
        <v>824</v>
      </c>
      <c r="I5034" s="48">
        <v>6</v>
      </c>
    </row>
    <row r="5035" spans="1:9" x14ac:dyDescent="0.3">
      <c r="A5035" s="48">
        <v>1409</v>
      </c>
      <c r="B5035" s="48" t="s">
        <v>294</v>
      </c>
      <c r="C5035" s="48" t="str">
        <f>VLOOKUP(Table14[[#This Row],[Subject]],Sheet2!$A$1:$B$60,2,0)</f>
        <v>FEMALE</v>
      </c>
      <c r="D5035" s="48" t="str">
        <f>TEXT(Table14[[#This Row],[Date]],"MMMM")</f>
        <v>September</v>
      </c>
      <c r="E5035" s="38">
        <v>45171</v>
      </c>
      <c r="F5035" s="48" t="s">
        <v>17</v>
      </c>
      <c r="G5035" s="48" t="s">
        <v>199</v>
      </c>
      <c r="H5035" s="48" t="s">
        <v>825</v>
      </c>
      <c r="I5035" s="48">
        <v>4</v>
      </c>
    </row>
    <row r="5036" spans="1:9" x14ac:dyDescent="0.3">
      <c r="A5036" s="48">
        <v>1410</v>
      </c>
      <c r="B5036" s="48" t="s">
        <v>294</v>
      </c>
      <c r="C5036" s="48" t="str">
        <f>VLOOKUP(Table14[[#This Row],[Subject]],Sheet2!$A$1:$B$60,2,0)</f>
        <v>FEMALE</v>
      </c>
      <c r="D5036" s="48" t="str">
        <f>TEXT(Table14[[#This Row],[Date]],"MMMM")</f>
        <v>September</v>
      </c>
      <c r="E5036" s="38">
        <v>45171</v>
      </c>
      <c r="F5036" s="48" t="s">
        <v>17</v>
      </c>
      <c r="G5036" s="48" t="s">
        <v>199</v>
      </c>
      <c r="H5036" s="48" t="s">
        <v>826</v>
      </c>
      <c r="I5036" s="48">
        <v>3</v>
      </c>
    </row>
    <row r="5037" spans="1:9" x14ac:dyDescent="0.3">
      <c r="A5037" s="48">
        <v>1411</v>
      </c>
      <c r="B5037" s="48" t="s">
        <v>294</v>
      </c>
      <c r="C5037" s="48" t="str">
        <f>VLOOKUP(Table14[[#This Row],[Subject]],Sheet2!$A$1:$B$60,2,0)</f>
        <v>FEMALE</v>
      </c>
      <c r="D5037" s="48" t="str">
        <f>TEXT(Table14[[#This Row],[Date]],"MMMM")</f>
        <v>September</v>
      </c>
      <c r="E5037" s="38">
        <v>45171</v>
      </c>
      <c r="F5037" s="48" t="s">
        <v>17</v>
      </c>
      <c r="G5037" s="48" t="s">
        <v>199</v>
      </c>
      <c r="H5037" s="48" t="s">
        <v>827</v>
      </c>
      <c r="I5037" s="48">
        <v>7</v>
      </c>
    </row>
    <row r="5038" spans="1:9" x14ac:dyDescent="0.3">
      <c r="A5038" s="48">
        <v>1412</v>
      </c>
      <c r="B5038" s="48" t="s">
        <v>294</v>
      </c>
      <c r="C5038" s="48" t="str">
        <f>VLOOKUP(Table14[[#This Row],[Subject]],Sheet2!$A$1:$B$60,2,0)</f>
        <v>FEMALE</v>
      </c>
      <c r="D5038" s="48" t="str">
        <f>TEXT(Table14[[#This Row],[Date]],"MMMM")</f>
        <v>September</v>
      </c>
      <c r="E5038" s="38">
        <v>45171</v>
      </c>
      <c r="F5038" s="48" t="s">
        <v>17</v>
      </c>
      <c r="G5038" s="48" t="s">
        <v>199</v>
      </c>
      <c r="H5038" s="48" t="s">
        <v>828</v>
      </c>
      <c r="I5038" s="48">
        <v>2</v>
      </c>
    </row>
    <row r="5039" spans="1:9" x14ac:dyDescent="0.3">
      <c r="A5039" s="48">
        <v>1413</v>
      </c>
      <c r="B5039" s="48" t="s">
        <v>294</v>
      </c>
      <c r="C5039" s="48" t="str">
        <f>VLOOKUP(Table14[[#This Row],[Subject]],Sheet2!$A$1:$B$60,2,0)</f>
        <v>FEMALE</v>
      </c>
      <c r="D5039" s="48" t="str">
        <f>TEXT(Table14[[#This Row],[Date]],"MMMM")</f>
        <v>September</v>
      </c>
      <c r="E5039" s="38">
        <v>45171</v>
      </c>
      <c r="F5039" s="48" t="s">
        <v>17</v>
      </c>
      <c r="G5039" s="48" t="s">
        <v>199</v>
      </c>
      <c r="H5039" s="48" t="s">
        <v>829</v>
      </c>
      <c r="I5039" s="48">
        <v>5</v>
      </c>
    </row>
    <row r="5040" spans="1:9" x14ac:dyDescent="0.3">
      <c r="A5040" s="48">
        <v>1414</v>
      </c>
      <c r="B5040" s="48" t="s">
        <v>294</v>
      </c>
      <c r="C5040" s="48" t="str">
        <f>VLOOKUP(Table14[[#This Row],[Subject]],Sheet2!$A$1:$B$60,2,0)</f>
        <v>FEMALE</v>
      </c>
      <c r="D5040" s="48" t="str">
        <f>TEXT(Table14[[#This Row],[Date]],"MMMM")</f>
        <v>September</v>
      </c>
      <c r="E5040" s="38">
        <v>45171</v>
      </c>
      <c r="F5040" s="48" t="s">
        <v>17</v>
      </c>
      <c r="G5040" s="48" t="s">
        <v>199</v>
      </c>
      <c r="H5040" s="48" t="s">
        <v>830</v>
      </c>
      <c r="I5040" s="48">
        <v>3</v>
      </c>
    </row>
    <row r="5041" spans="1:9" x14ac:dyDescent="0.3">
      <c r="A5041" s="48">
        <v>1415</v>
      </c>
      <c r="B5041" s="48" t="s">
        <v>294</v>
      </c>
      <c r="C5041" s="48" t="str">
        <f>VLOOKUP(Table14[[#This Row],[Subject]],Sheet2!$A$1:$B$60,2,0)</f>
        <v>FEMALE</v>
      </c>
      <c r="D5041" s="48" t="str">
        <f>TEXT(Table14[[#This Row],[Date]],"MMMM")</f>
        <v>September</v>
      </c>
      <c r="E5041" s="38">
        <v>45171</v>
      </c>
      <c r="F5041" s="48" t="s">
        <v>17</v>
      </c>
      <c r="G5041" s="48" t="s">
        <v>219</v>
      </c>
      <c r="H5041" s="48" t="s">
        <v>831</v>
      </c>
      <c r="I5041" s="48">
        <v>4</v>
      </c>
    </row>
    <row r="5042" spans="1:9" x14ac:dyDescent="0.3">
      <c r="A5042" s="48">
        <v>1416</v>
      </c>
      <c r="B5042" s="48" t="s">
        <v>294</v>
      </c>
      <c r="C5042" s="48" t="str">
        <f>VLOOKUP(Table14[[#This Row],[Subject]],Sheet2!$A$1:$B$60,2,0)</f>
        <v>FEMALE</v>
      </c>
      <c r="D5042" s="48" t="str">
        <f>TEXT(Table14[[#This Row],[Date]],"MMMM")</f>
        <v>September</v>
      </c>
      <c r="E5042" s="38">
        <v>45171</v>
      </c>
      <c r="F5042" s="48" t="s">
        <v>17</v>
      </c>
      <c r="G5042" s="48" t="s">
        <v>219</v>
      </c>
      <c r="H5042" s="48" t="s">
        <v>832</v>
      </c>
      <c r="I5042" s="48">
        <v>7</v>
      </c>
    </row>
    <row r="5043" spans="1:9" x14ac:dyDescent="0.3">
      <c r="A5043" s="48">
        <v>1417</v>
      </c>
      <c r="B5043" s="48" t="s">
        <v>294</v>
      </c>
      <c r="C5043" s="48" t="str">
        <f>VLOOKUP(Table14[[#This Row],[Subject]],Sheet2!$A$1:$B$60,2,0)</f>
        <v>FEMALE</v>
      </c>
      <c r="D5043" s="48" t="str">
        <f>TEXT(Table14[[#This Row],[Date]],"MMMM")</f>
        <v>September</v>
      </c>
      <c r="E5043" s="38">
        <v>45171</v>
      </c>
      <c r="F5043" s="48" t="s">
        <v>17</v>
      </c>
      <c r="G5043" s="48" t="s">
        <v>219</v>
      </c>
      <c r="H5043" s="48" t="s">
        <v>833</v>
      </c>
      <c r="I5043" s="48">
        <v>3</v>
      </c>
    </row>
    <row r="5044" spans="1:9" x14ac:dyDescent="0.3">
      <c r="A5044" s="48">
        <v>1418</v>
      </c>
      <c r="B5044" s="48" t="s">
        <v>294</v>
      </c>
      <c r="C5044" s="48" t="str">
        <f>VLOOKUP(Table14[[#This Row],[Subject]],Sheet2!$A$1:$B$60,2,0)</f>
        <v>FEMALE</v>
      </c>
      <c r="D5044" s="48" t="str">
        <f>TEXT(Table14[[#This Row],[Date]],"MMMM")</f>
        <v>September</v>
      </c>
      <c r="E5044" s="38">
        <v>45171</v>
      </c>
      <c r="F5044" s="48" t="s">
        <v>17</v>
      </c>
      <c r="G5044" s="48" t="s">
        <v>219</v>
      </c>
      <c r="H5044" s="48" t="s">
        <v>834</v>
      </c>
      <c r="I5044" s="48">
        <v>6</v>
      </c>
    </row>
    <row r="5045" spans="1:9" x14ac:dyDescent="0.3">
      <c r="A5045" s="48">
        <v>1419</v>
      </c>
      <c r="B5045" s="48" t="s">
        <v>294</v>
      </c>
      <c r="C5045" s="48" t="str">
        <f>VLOOKUP(Table14[[#This Row],[Subject]],Sheet2!$A$1:$B$60,2,0)</f>
        <v>FEMALE</v>
      </c>
      <c r="D5045" s="48" t="str">
        <f>TEXT(Table14[[#This Row],[Date]],"MMMM")</f>
        <v>September</v>
      </c>
      <c r="E5045" s="38">
        <v>45171</v>
      </c>
      <c r="F5045" s="48" t="s">
        <v>17</v>
      </c>
      <c r="G5045" s="48" t="s">
        <v>219</v>
      </c>
      <c r="H5045" s="48" t="s">
        <v>835</v>
      </c>
      <c r="I5045" s="48">
        <v>2</v>
      </c>
    </row>
    <row r="5046" spans="1:9" x14ac:dyDescent="0.3">
      <c r="A5046" s="48">
        <v>1420</v>
      </c>
      <c r="B5046" s="48" t="s">
        <v>294</v>
      </c>
      <c r="C5046" s="48" t="str">
        <f>VLOOKUP(Table14[[#This Row],[Subject]],Sheet2!$A$1:$B$60,2,0)</f>
        <v>FEMALE</v>
      </c>
      <c r="D5046" s="48" t="str">
        <f>TEXT(Table14[[#This Row],[Date]],"MMMM")</f>
        <v>September</v>
      </c>
      <c r="E5046" s="38">
        <v>45171</v>
      </c>
      <c r="F5046" s="48" t="s">
        <v>17</v>
      </c>
      <c r="G5046" s="48" t="s">
        <v>219</v>
      </c>
      <c r="H5046" s="48" t="s">
        <v>836</v>
      </c>
      <c r="I5046" s="48">
        <v>1</v>
      </c>
    </row>
    <row r="5047" spans="1:9" x14ac:dyDescent="0.3">
      <c r="A5047" s="48">
        <v>1421</v>
      </c>
      <c r="B5047" s="48" t="s">
        <v>294</v>
      </c>
      <c r="C5047" s="48" t="str">
        <f>VLOOKUP(Table14[[#This Row],[Subject]],Sheet2!$A$1:$B$60,2,0)</f>
        <v>FEMALE</v>
      </c>
      <c r="D5047" s="48" t="str">
        <f>TEXT(Table14[[#This Row],[Date]],"MMMM")</f>
        <v>September</v>
      </c>
      <c r="E5047" s="38">
        <v>45171</v>
      </c>
      <c r="F5047" s="48" t="s">
        <v>17</v>
      </c>
      <c r="G5047" s="48" t="s">
        <v>219</v>
      </c>
      <c r="H5047" s="48" t="s">
        <v>837</v>
      </c>
      <c r="I5047" s="48">
        <v>5</v>
      </c>
    </row>
    <row r="5048" spans="1:9" x14ac:dyDescent="0.3">
      <c r="A5048" s="48">
        <v>1422</v>
      </c>
      <c r="B5048" s="48" t="s">
        <v>294</v>
      </c>
      <c r="C5048" s="48" t="str">
        <f>VLOOKUP(Table14[[#This Row],[Subject]],Sheet2!$A$1:$B$60,2,0)</f>
        <v>FEMALE</v>
      </c>
      <c r="D5048" s="48" t="str">
        <f>TEXT(Table14[[#This Row],[Date]],"MMMM")</f>
        <v>September</v>
      </c>
      <c r="E5048" s="38">
        <v>45171</v>
      </c>
      <c r="F5048" s="48" t="s">
        <v>17</v>
      </c>
      <c r="G5048" s="48" t="s">
        <v>219</v>
      </c>
      <c r="H5048" s="48" t="s">
        <v>838</v>
      </c>
      <c r="I5048" s="48">
        <v>3</v>
      </c>
    </row>
    <row r="5049" spans="1:9" x14ac:dyDescent="0.3">
      <c r="A5049" s="48">
        <v>1423</v>
      </c>
      <c r="B5049" s="48" t="s">
        <v>294</v>
      </c>
      <c r="C5049" s="48" t="str">
        <f>VLOOKUP(Table14[[#This Row],[Subject]],Sheet2!$A$1:$B$60,2,0)</f>
        <v>FEMALE</v>
      </c>
      <c r="D5049" s="48" t="str">
        <f>TEXT(Table14[[#This Row],[Date]],"MMMM")</f>
        <v>September</v>
      </c>
      <c r="E5049" s="38">
        <v>45171</v>
      </c>
      <c r="F5049" s="48" t="s">
        <v>17</v>
      </c>
      <c r="G5049" s="48" t="s">
        <v>219</v>
      </c>
      <c r="H5049" s="48" t="s">
        <v>839</v>
      </c>
      <c r="I5049" s="48">
        <v>7</v>
      </c>
    </row>
    <row r="5050" spans="1:9" x14ac:dyDescent="0.3">
      <c r="A5050" s="48">
        <v>1424</v>
      </c>
      <c r="B5050" s="48" t="s">
        <v>294</v>
      </c>
      <c r="C5050" s="48" t="str">
        <f>VLOOKUP(Table14[[#This Row],[Subject]],Sheet2!$A$1:$B$60,2,0)</f>
        <v>FEMALE</v>
      </c>
      <c r="D5050" s="48" t="str">
        <f>TEXT(Table14[[#This Row],[Date]],"MMMM")</f>
        <v>September</v>
      </c>
      <c r="E5050" s="38">
        <v>45171</v>
      </c>
      <c r="F5050" s="48" t="s">
        <v>17</v>
      </c>
      <c r="G5050" s="48" t="s">
        <v>219</v>
      </c>
      <c r="H5050" s="48" t="s">
        <v>840</v>
      </c>
      <c r="I5050" s="48">
        <v>4</v>
      </c>
    </row>
    <row r="5051" spans="1:9" x14ac:dyDescent="0.3">
      <c r="A5051" s="48">
        <v>1425</v>
      </c>
      <c r="B5051" s="48" t="s">
        <v>294</v>
      </c>
      <c r="C5051" s="48" t="str">
        <f>VLOOKUP(Table14[[#This Row],[Subject]],Sheet2!$A$1:$B$60,2,0)</f>
        <v>FEMALE</v>
      </c>
      <c r="D5051" s="48" t="str">
        <f>TEXT(Table14[[#This Row],[Date]],"MMMM")</f>
        <v>September</v>
      </c>
      <c r="E5051" s="38">
        <v>45171</v>
      </c>
      <c r="F5051" s="48" t="s">
        <v>17</v>
      </c>
      <c r="G5051" s="48" t="s">
        <v>219</v>
      </c>
      <c r="H5051" s="48" t="s">
        <v>841</v>
      </c>
      <c r="I5051" s="48">
        <v>6</v>
      </c>
    </row>
    <row r="5052" spans="1:9" x14ac:dyDescent="0.3">
      <c r="A5052" s="48">
        <v>1426</v>
      </c>
      <c r="B5052" s="48" t="s">
        <v>294</v>
      </c>
      <c r="C5052" s="48" t="str">
        <f>VLOOKUP(Table14[[#This Row],[Subject]],Sheet2!$A$1:$B$60,2,0)</f>
        <v>FEMALE</v>
      </c>
      <c r="D5052" s="48" t="str">
        <f>TEXT(Table14[[#This Row],[Date]],"MMMM")</f>
        <v>September</v>
      </c>
      <c r="E5052" s="38">
        <v>45171</v>
      </c>
      <c r="F5052" s="48" t="s">
        <v>17</v>
      </c>
      <c r="G5052" s="48" t="s">
        <v>219</v>
      </c>
      <c r="H5052" s="48" t="s">
        <v>842</v>
      </c>
      <c r="I5052" s="48">
        <v>2</v>
      </c>
    </row>
    <row r="5053" spans="1:9" x14ac:dyDescent="0.3">
      <c r="A5053" s="48">
        <v>1427</v>
      </c>
      <c r="B5053" s="48" t="s">
        <v>294</v>
      </c>
      <c r="C5053" s="48" t="str">
        <f>VLOOKUP(Table14[[#This Row],[Subject]],Sheet2!$A$1:$B$60,2,0)</f>
        <v>FEMALE</v>
      </c>
      <c r="D5053" s="48" t="str">
        <f>TEXT(Table14[[#This Row],[Date]],"MMMM")</f>
        <v>September</v>
      </c>
      <c r="E5053" s="38">
        <v>45171</v>
      </c>
      <c r="F5053" s="48" t="s">
        <v>17</v>
      </c>
      <c r="G5053" s="48" t="s">
        <v>219</v>
      </c>
      <c r="H5053" s="48" t="s">
        <v>843</v>
      </c>
      <c r="I5053" s="48">
        <v>1</v>
      </c>
    </row>
    <row r="5054" spans="1:9" x14ac:dyDescent="0.3">
      <c r="A5054" s="48">
        <v>1428</v>
      </c>
      <c r="B5054" s="48" t="s">
        <v>294</v>
      </c>
      <c r="C5054" s="48" t="str">
        <f>VLOOKUP(Table14[[#This Row],[Subject]],Sheet2!$A$1:$B$60,2,0)</f>
        <v>FEMALE</v>
      </c>
      <c r="D5054" s="48" t="str">
        <f>TEXT(Table14[[#This Row],[Date]],"MMMM")</f>
        <v>September</v>
      </c>
      <c r="E5054" s="38">
        <v>45171</v>
      </c>
      <c r="F5054" s="48" t="s">
        <v>17</v>
      </c>
      <c r="G5054" s="48" t="s">
        <v>233</v>
      </c>
      <c r="H5054" s="48" t="s">
        <v>844</v>
      </c>
      <c r="I5054" s="48">
        <v>5</v>
      </c>
    </row>
    <row r="5055" spans="1:9" x14ac:dyDescent="0.3">
      <c r="A5055" s="48">
        <v>1429</v>
      </c>
      <c r="B5055" s="48" t="s">
        <v>294</v>
      </c>
      <c r="C5055" s="48" t="str">
        <f>VLOOKUP(Table14[[#This Row],[Subject]],Sheet2!$A$1:$B$60,2,0)</f>
        <v>FEMALE</v>
      </c>
      <c r="D5055" s="48" t="str">
        <f>TEXT(Table14[[#This Row],[Date]],"MMMM")</f>
        <v>September</v>
      </c>
      <c r="E5055" s="38">
        <v>45171</v>
      </c>
      <c r="F5055" s="48" t="s">
        <v>17</v>
      </c>
      <c r="G5055" s="48" t="s">
        <v>233</v>
      </c>
      <c r="H5055" s="48" t="s">
        <v>845</v>
      </c>
      <c r="I5055" s="48">
        <v>2</v>
      </c>
    </row>
    <row r="5056" spans="1:9" x14ac:dyDescent="0.3">
      <c r="A5056" s="48">
        <v>1430</v>
      </c>
      <c r="B5056" s="48" t="s">
        <v>294</v>
      </c>
      <c r="C5056" s="48" t="str">
        <f>VLOOKUP(Table14[[#This Row],[Subject]],Sheet2!$A$1:$B$60,2,0)</f>
        <v>FEMALE</v>
      </c>
      <c r="D5056" s="48" t="str">
        <f>TEXT(Table14[[#This Row],[Date]],"MMMM")</f>
        <v>September</v>
      </c>
      <c r="E5056" s="38">
        <v>45171</v>
      </c>
      <c r="F5056" s="48" t="s">
        <v>17</v>
      </c>
      <c r="G5056" s="48" t="s">
        <v>233</v>
      </c>
      <c r="H5056" s="48" t="s">
        <v>846</v>
      </c>
      <c r="I5056" s="48">
        <v>3</v>
      </c>
    </row>
    <row r="5057" spans="1:9" x14ac:dyDescent="0.3">
      <c r="A5057" s="48">
        <v>1431</v>
      </c>
      <c r="B5057" s="48" t="s">
        <v>294</v>
      </c>
      <c r="C5057" s="48" t="str">
        <f>VLOOKUP(Table14[[#This Row],[Subject]],Sheet2!$A$1:$B$60,2,0)</f>
        <v>FEMALE</v>
      </c>
      <c r="D5057" s="48" t="str">
        <f>TEXT(Table14[[#This Row],[Date]],"MMMM")</f>
        <v>September</v>
      </c>
      <c r="E5057" s="38">
        <v>45171</v>
      </c>
      <c r="F5057" s="48" t="s">
        <v>17</v>
      </c>
      <c r="G5057" s="48" t="s">
        <v>233</v>
      </c>
      <c r="H5057" s="48" t="s">
        <v>847</v>
      </c>
      <c r="I5057" s="48">
        <v>4</v>
      </c>
    </row>
    <row r="5058" spans="1:9" x14ac:dyDescent="0.3">
      <c r="A5058" s="48">
        <v>1432</v>
      </c>
      <c r="B5058" s="48" t="s">
        <v>294</v>
      </c>
      <c r="C5058" s="48" t="str">
        <f>VLOOKUP(Table14[[#This Row],[Subject]],Sheet2!$A$1:$B$60,2,0)</f>
        <v>FEMALE</v>
      </c>
      <c r="D5058" s="48" t="str">
        <f>TEXT(Table14[[#This Row],[Date]],"MMMM")</f>
        <v>September</v>
      </c>
      <c r="E5058" s="38">
        <v>45171</v>
      </c>
      <c r="F5058" s="48" t="s">
        <v>17</v>
      </c>
      <c r="G5058" s="48" t="s">
        <v>233</v>
      </c>
      <c r="H5058" s="48" t="s">
        <v>848</v>
      </c>
      <c r="I5058" s="48">
        <v>6</v>
      </c>
    </row>
    <row r="5059" spans="1:9" x14ac:dyDescent="0.3">
      <c r="A5059" s="48">
        <v>1433</v>
      </c>
      <c r="B5059" s="48" t="s">
        <v>294</v>
      </c>
      <c r="C5059" s="48" t="str">
        <f>VLOOKUP(Table14[[#This Row],[Subject]],Sheet2!$A$1:$B$60,2,0)</f>
        <v>FEMALE</v>
      </c>
      <c r="D5059" s="48" t="str">
        <f>TEXT(Table14[[#This Row],[Date]],"MMMM")</f>
        <v>September</v>
      </c>
      <c r="E5059" s="38">
        <v>45171</v>
      </c>
      <c r="F5059" s="48" t="s">
        <v>17</v>
      </c>
      <c r="G5059" s="48" t="s">
        <v>233</v>
      </c>
      <c r="H5059" s="48" t="s">
        <v>849</v>
      </c>
      <c r="I5059" s="48">
        <v>1</v>
      </c>
    </row>
    <row r="5060" spans="1:9" x14ac:dyDescent="0.3">
      <c r="A5060" s="48">
        <v>1434</v>
      </c>
      <c r="B5060" s="48" t="s">
        <v>294</v>
      </c>
      <c r="C5060" s="48" t="str">
        <f>VLOOKUP(Table14[[#This Row],[Subject]],Sheet2!$A$1:$B$60,2,0)</f>
        <v>FEMALE</v>
      </c>
      <c r="D5060" s="48" t="str">
        <f>TEXT(Table14[[#This Row],[Date]],"MMMM")</f>
        <v>September</v>
      </c>
      <c r="E5060" s="38">
        <v>45171</v>
      </c>
      <c r="F5060" s="48" t="s">
        <v>17</v>
      </c>
      <c r="G5060" s="48" t="s">
        <v>233</v>
      </c>
      <c r="H5060" s="48" t="s">
        <v>850</v>
      </c>
      <c r="I5060" s="48">
        <v>7</v>
      </c>
    </row>
    <row r="5061" spans="1:9" x14ac:dyDescent="0.3">
      <c r="A5061" s="48">
        <v>1435</v>
      </c>
      <c r="B5061" s="48" t="s">
        <v>294</v>
      </c>
      <c r="C5061" s="48" t="str">
        <f>VLOOKUP(Table14[[#This Row],[Subject]],Sheet2!$A$1:$B$60,2,0)</f>
        <v>FEMALE</v>
      </c>
      <c r="D5061" s="48" t="str">
        <f>TEXT(Table14[[#This Row],[Date]],"MMMM")</f>
        <v>September</v>
      </c>
      <c r="E5061" s="38">
        <v>45171</v>
      </c>
      <c r="F5061" s="48" t="s">
        <v>17</v>
      </c>
      <c r="G5061" s="48" t="s">
        <v>233</v>
      </c>
      <c r="H5061" s="48" t="s">
        <v>851</v>
      </c>
      <c r="I5061" s="48">
        <v>4</v>
      </c>
    </row>
    <row r="5062" spans="1:9" x14ac:dyDescent="0.3">
      <c r="A5062" s="48">
        <v>1436</v>
      </c>
      <c r="B5062" s="48" t="s">
        <v>294</v>
      </c>
      <c r="C5062" s="48" t="str">
        <f>VLOOKUP(Table14[[#This Row],[Subject]],Sheet2!$A$1:$B$60,2,0)</f>
        <v>FEMALE</v>
      </c>
      <c r="D5062" s="48" t="str">
        <f>TEXT(Table14[[#This Row],[Date]],"MMMM")</f>
        <v>September</v>
      </c>
      <c r="E5062" s="38">
        <v>45171</v>
      </c>
      <c r="F5062" s="48" t="s">
        <v>17</v>
      </c>
      <c r="G5062" s="48" t="s">
        <v>233</v>
      </c>
      <c r="H5062" s="48" t="s">
        <v>852</v>
      </c>
      <c r="I5062" s="48">
        <v>5</v>
      </c>
    </row>
    <row r="5063" spans="1:9" x14ac:dyDescent="0.3">
      <c r="A5063" s="48">
        <v>1437</v>
      </c>
      <c r="B5063" s="48" t="s">
        <v>294</v>
      </c>
      <c r="C5063" s="48" t="str">
        <f>VLOOKUP(Table14[[#This Row],[Subject]],Sheet2!$A$1:$B$60,2,0)</f>
        <v>FEMALE</v>
      </c>
      <c r="D5063" s="48" t="str">
        <f>TEXT(Table14[[#This Row],[Date]],"MMMM")</f>
        <v>September</v>
      </c>
      <c r="E5063" s="38">
        <v>45171</v>
      </c>
      <c r="F5063" s="48" t="s">
        <v>17</v>
      </c>
      <c r="G5063" s="48" t="s">
        <v>233</v>
      </c>
      <c r="H5063" s="48" t="s">
        <v>853</v>
      </c>
      <c r="I5063" s="48">
        <v>3</v>
      </c>
    </row>
    <row r="5064" spans="1:9" x14ac:dyDescent="0.3">
      <c r="A5064" s="48">
        <v>1438</v>
      </c>
      <c r="B5064" s="48" t="s">
        <v>294</v>
      </c>
      <c r="C5064" s="48" t="str">
        <f>VLOOKUP(Table14[[#This Row],[Subject]],Sheet2!$A$1:$B$60,2,0)</f>
        <v>FEMALE</v>
      </c>
      <c r="D5064" s="48" t="str">
        <f>TEXT(Table14[[#This Row],[Date]],"MMMM")</f>
        <v>September</v>
      </c>
      <c r="E5064" s="38">
        <v>45171</v>
      </c>
      <c r="F5064" s="48" t="s">
        <v>17</v>
      </c>
      <c r="G5064" s="48" t="s">
        <v>233</v>
      </c>
      <c r="H5064" s="48" t="s">
        <v>854</v>
      </c>
      <c r="I5064" s="48">
        <v>2</v>
      </c>
    </row>
    <row r="5065" spans="1:9" x14ac:dyDescent="0.3">
      <c r="A5065" s="48">
        <v>1439</v>
      </c>
      <c r="B5065" s="48" t="s">
        <v>294</v>
      </c>
      <c r="C5065" s="48" t="str">
        <f>VLOOKUP(Table14[[#This Row],[Subject]],Sheet2!$A$1:$B$60,2,0)</f>
        <v>FEMALE</v>
      </c>
      <c r="D5065" s="48" t="str">
        <f>TEXT(Table14[[#This Row],[Date]],"MMMM")</f>
        <v>September</v>
      </c>
      <c r="E5065" s="38">
        <v>45171</v>
      </c>
      <c r="F5065" s="48" t="s">
        <v>17</v>
      </c>
      <c r="G5065" s="48" t="s">
        <v>233</v>
      </c>
      <c r="H5065" s="48" t="s">
        <v>855</v>
      </c>
      <c r="I5065" s="48">
        <v>4</v>
      </c>
    </row>
    <row r="5066" spans="1:9" x14ac:dyDescent="0.3">
      <c r="A5066" s="48">
        <v>1440</v>
      </c>
      <c r="B5066" s="48" t="s">
        <v>294</v>
      </c>
      <c r="C5066" s="48" t="str">
        <f>VLOOKUP(Table14[[#This Row],[Subject]],Sheet2!$A$1:$B$60,2,0)</f>
        <v>FEMALE</v>
      </c>
      <c r="D5066" s="48" t="str">
        <f>TEXT(Table14[[#This Row],[Date]],"MMMM")</f>
        <v>September</v>
      </c>
      <c r="E5066" s="38">
        <v>45171</v>
      </c>
      <c r="F5066" s="48" t="s">
        <v>17</v>
      </c>
      <c r="G5066" s="48" t="s">
        <v>233</v>
      </c>
      <c r="H5066" s="48" t="s">
        <v>856</v>
      </c>
      <c r="I5066" s="48">
        <v>6</v>
      </c>
    </row>
    <row r="5067" spans="1:9" x14ac:dyDescent="0.3">
      <c r="A5067" s="48">
        <v>1441</v>
      </c>
      <c r="B5067" s="48" t="s">
        <v>294</v>
      </c>
      <c r="C5067" s="48" t="str">
        <f>VLOOKUP(Table14[[#This Row],[Subject]],Sheet2!$A$1:$B$60,2,0)</f>
        <v>FEMALE</v>
      </c>
      <c r="D5067" s="48" t="str">
        <f>TEXT(Table14[[#This Row],[Date]],"MMMM")</f>
        <v>September</v>
      </c>
      <c r="E5067" s="38">
        <v>45171</v>
      </c>
      <c r="F5067" s="48" t="s">
        <v>17</v>
      </c>
      <c r="G5067" s="48" t="s">
        <v>233</v>
      </c>
      <c r="H5067" s="48" t="s">
        <v>857</v>
      </c>
      <c r="I5067" s="48">
        <v>1</v>
      </c>
    </row>
    <row r="5068" spans="1:9" x14ac:dyDescent="0.3">
      <c r="A5068" s="48">
        <v>1442</v>
      </c>
      <c r="B5068" s="48" t="s">
        <v>294</v>
      </c>
      <c r="C5068" s="48" t="str">
        <f>VLOOKUP(Table14[[#This Row],[Subject]],Sheet2!$A$1:$B$60,2,0)</f>
        <v>FEMALE</v>
      </c>
      <c r="D5068" s="48" t="str">
        <f>TEXT(Table14[[#This Row],[Date]],"MMMM")</f>
        <v>September</v>
      </c>
      <c r="E5068" s="38">
        <v>45171</v>
      </c>
      <c r="F5068" s="48" t="s">
        <v>17</v>
      </c>
      <c r="G5068" s="48" t="s">
        <v>233</v>
      </c>
      <c r="H5068" s="48" t="s">
        <v>858</v>
      </c>
      <c r="I5068" s="48">
        <v>7</v>
      </c>
    </row>
    <row r="5069" spans="1:9" x14ac:dyDescent="0.3">
      <c r="A5069" s="48">
        <v>1443</v>
      </c>
      <c r="B5069" s="48" t="s">
        <v>294</v>
      </c>
      <c r="C5069" s="48" t="str">
        <f>VLOOKUP(Table14[[#This Row],[Subject]],Sheet2!$A$1:$B$60,2,0)</f>
        <v>FEMALE</v>
      </c>
      <c r="D5069" s="48" t="str">
        <f>TEXT(Table14[[#This Row],[Date]],"MMMM")</f>
        <v>September</v>
      </c>
      <c r="E5069" s="38">
        <v>45171</v>
      </c>
      <c r="F5069" s="48" t="s">
        <v>17</v>
      </c>
      <c r="G5069" s="48" t="s">
        <v>233</v>
      </c>
      <c r="H5069" s="48" t="s">
        <v>859</v>
      </c>
      <c r="I5069" s="48">
        <v>3</v>
      </c>
    </row>
    <row r="5070" spans="1:9" x14ac:dyDescent="0.3">
      <c r="A5070" s="48">
        <v>1444</v>
      </c>
      <c r="B5070" s="48" t="s">
        <v>294</v>
      </c>
      <c r="C5070" s="48" t="str">
        <f>VLOOKUP(Table14[[#This Row],[Subject]],Sheet2!$A$1:$B$60,2,0)</f>
        <v>FEMALE</v>
      </c>
      <c r="D5070" s="48" t="str">
        <f>TEXT(Table14[[#This Row],[Date]],"MMMM")</f>
        <v>September</v>
      </c>
      <c r="E5070" s="38">
        <v>45171</v>
      </c>
      <c r="F5070" s="48" t="s">
        <v>17</v>
      </c>
      <c r="G5070" s="48" t="s">
        <v>233</v>
      </c>
      <c r="H5070" s="48" t="s">
        <v>860</v>
      </c>
      <c r="I5070" s="48">
        <v>5</v>
      </c>
    </row>
    <row r="5071" spans="1:9" x14ac:dyDescent="0.3">
      <c r="A5071" s="48">
        <v>1445</v>
      </c>
      <c r="B5071" s="48" t="s">
        <v>294</v>
      </c>
      <c r="C5071" s="48" t="str">
        <f>VLOOKUP(Table14[[#This Row],[Subject]],Sheet2!$A$1:$B$60,2,0)</f>
        <v>FEMALE</v>
      </c>
      <c r="D5071" s="48" t="str">
        <f>TEXT(Table14[[#This Row],[Date]],"MMMM")</f>
        <v>September</v>
      </c>
      <c r="E5071" s="38">
        <v>45171</v>
      </c>
      <c r="F5071" s="48" t="s">
        <v>17</v>
      </c>
      <c r="G5071" s="48" t="s">
        <v>233</v>
      </c>
      <c r="H5071" s="48" t="s">
        <v>861</v>
      </c>
      <c r="I5071" s="48">
        <v>2</v>
      </c>
    </row>
    <row r="5072" spans="1:9" x14ac:dyDescent="0.3">
      <c r="A5072" s="48">
        <v>1446</v>
      </c>
      <c r="B5072" s="48" t="s">
        <v>294</v>
      </c>
      <c r="C5072" s="48" t="str">
        <f>VLOOKUP(Table14[[#This Row],[Subject]],Sheet2!$A$1:$B$60,2,0)</f>
        <v>FEMALE</v>
      </c>
      <c r="D5072" s="48" t="str">
        <f>TEXT(Table14[[#This Row],[Date]],"MMMM")</f>
        <v>September</v>
      </c>
      <c r="E5072" s="38">
        <v>45171</v>
      </c>
      <c r="F5072" s="48" t="s">
        <v>17</v>
      </c>
      <c r="G5072" s="48" t="s">
        <v>233</v>
      </c>
      <c r="H5072" s="48" t="s">
        <v>862</v>
      </c>
      <c r="I5072" s="48">
        <v>6</v>
      </c>
    </row>
    <row r="5073" spans="1:9" x14ac:dyDescent="0.3">
      <c r="A5073" s="48">
        <v>1447</v>
      </c>
      <c r="B5073" s="48" t="s">
        <v>294</v>
      </c>
      <c r="C5073" s="48" t="str">
        <f>VLOOKUP(Table14[[#This Row],[Subject]],Sheet2!$A$1:$B$60,2,0)</f>
        <v>FEMALE</v>
      </c>
      <c r="D5073" s="48" t="str">
        <f>TEXT(Table14[[#This Row],[Date]],"MMMM")</f>
        <v>September</v>
      </c>
      <c r="E5073" s="38">
        <v>45171</v>
      </c>
      <c r="F5073" s="48" t="s">
        <v>17</v>
      </c>
      <c r="G5073" s="48" t="s">
        <v>233</v>
      </c>
      <c r="H5073" s="48" t="s">
        <v>863</v>
      </c>
      <c r="I5073" s="48">
        <v>3</v>
      </c>
    </row>
    <row r="5074" spans="1:9" x14ac:dyDescent="0.3">
      <c r="A5074" s="48">
        <v>1448</v>
      </c>
      <c r="B5074" s="48" t="s">
        <v>294</v>
      </c>
      <c r="C5074" s="48" t="str">
        <f>VLOOKUP(Table14[[#This Row],[Subject]],Sheet2!$A$1:$B$60,2,0)</f>
        <v>FEMALE</v>
      </c>
      <c r="D5074" s="48" t="str">
        <f>TEXT(Table14[[#This Row],[Date]],"MMMM")</f>
        <v>September</v>
      </c>
      <c r="E5074" s="38">
        <v>45171</v>
      </c>
      <c r="F5074" s="48" t="s">
        <v>17</v>
      </c>
      <c r="G5074" s="48" t="s">
        <v>233</v>
      </c>
      <c r="H5074" s="48" t="s">
        <v>864</v>
      </c>
      <c r="I5074" s="48">
        <v>4</v>
      </c>
    </row>
    <row r="5075" spans="1:9" x14ac:dyDescent="0.3">
      <c r="A5075" s="48">
        <v>1449</v>
      </c>
      <c r="B5075" s="48" t="s">
        <v>294</v>
      </c>
      <c r="C5075" s="48" t="str">
        <f>VLOOKUP(Table14[[#This Row],[Subject]],Sheet2!$A$1:$B$60,2,0)</f>
        <v>FEMALE</v>
      </c>
      <c r="D5075" s="48" t="str">
        <f>TEXT(Table14[[#This Row],[Date]],"MMMM")</f>
        <v>September</v>
      </c>
      <c r="E5075" s="38">
        <v>45171</v>
      </c>
      <c r="F5075" s="48" t="s">
        <v>17</v>
      </c>
      <c r="G5075" s="48" t="s">
        <v>233</v>
      </c>
      <c r="H5075" s="48" t="s">
        <v>865</v>
      </c>
      <c r="I5075" s="48">
        <v>1</v>
      </c>
    </row>
    <row r="5076" spans="1:9" x14ac:dyDescent="0.3">
      <c r="A5076" s="48">
        <v>1450</v>
      </c>
      <c r="B5076" s="48" t="s">
        <v>294</v>
      </c>
      <c r="C5076" s="48" t="str">
        <f>VLOOKUP(Table14[[#This Row],[Subject]],Sheet2!$A$1:$B$60,2,0)</f>
        <v>FEMALE</v>
      </c>
      <c r="D5076" s="48" t="str">
        <f>TEXT(Table14[[#This Row],[Date]],"MMMM")</f>
        <v>September</v>
      </c>
      <c r="E5076" s="38">
        <v>45171</v>
      </c>
      <c r="F5076" s="48" t="s">
        <v>17</v>
      </c>
      <c r="G5076" s="48" t="s">
        <v>233</v>
      </c>
      <c r="H5076" s="48" t="s">
        <v>866</v>
      </c>
      <c r="I5076" s="48">
        <v>7</v>
      </c>
    </row>
    <row r="5077" spans="1:9" x14ac:dyDescent="0.3">
      <c r="A5077" s="48">
        <v>1596</v>
      </c>
      <c r="B5077" s="48" t="s">
        <v>295</v>
      </c>
      <c r="C5077" s="48" t="str">
        <f>VLOOKUP(Table14[[#This Row],[Subject]],Sheet2!$A$1:$B$60,2,0)</f>
        <v>FEMALE</v>
      </c>
      <c r="D5077" s="48" t="str">
        <f>TEXT(Table14[[#This Row],[Date]],"MMMM")</f>
        <v>September</v>
      </c>
      <c r="E5077" s="38">
        <v>45171</v>
      </c>
      <c r="F5077" s="48" t="s">
        <v>17</v>
      </c>
      <c r="G5077" s="48" t="s">
        <v>104</v>
      </c>
      <c r="H5077" s="48" t="s">
        <v>867</v>
      </c>
      <c r="I5077" s="48">
        <v>0</v>
      </c>
    </row>
    <row r="5078" spans="1:9" x14ac:dyDescent="0.3">
      <c r="A5078" s="48">
        <v>1597</v>
      </c>
      <c r="B5078" s="48" t="s">
        <v>295</v>
      </c>
      <c r="C5078" s="48" t="str">
        <f>VLOOKUP(Table14[[#This Row],[Subject]],Sheet2!$A$1:$B$60,2,0)</f>
        <v>FEMALE</v>
      </c>
      <c r="D5078" s="48" t="str">
        <f>TEXT(Table14[[#This Row],[Date]],"MMMM")</f>
        <v>September</v>
      </c>
      <c r="E5078" s="38">
        <v>45171</v>
      </c>
      <c r="F5078" s="48" t="s">
        <v>17</v>
      </c>
      <c r="G5078" s="48" t="s">
        <v>104</v>
      </c>
      <c r="H5078" s="48" t="s">
        <v>720</v>
      </c>
      <c r="I5078" s="48">
        <v>1</v>
      </c>
    </row>
    <row r="5079" spans="1:9" x14ac:dyDescent="0.3">
      <c r="A5079" s="48">
        <v>1598</v>
      </c>
      <c r="B5079" s="48" t="s">
        <v>295</v>
      </c>
      <c r="C5079" s="48" t="str">
        <f>VLOOKUP(Table14[[#This Row],[Subject]],Sheet2!$A$1:$B$60,2,0)</f>
        <v>FEMALE</v>
      </c>
      <c r="D5079" s="48" t="str">
        <f>TEXT(Table14[[#This Row],[Date]],"MMMM")</f>
        <v>September</v>
      </c>
      <c r="E5079" s="38">
        <v>45171</v>
      </c>
      <c r="F5079" s="48" t="s">
        <v>17</v>
      </c>
      <c r="G5079" s="48" t="s">
        <v>104</v>
      </c>
      <c r="H5079" s="48" t="s">
        <v>724</v>
      </c>
      <c r="I5079" s="48">
        <v>3</v>
      </c>
    </row>
    <row r="5080" spans="1:9" x14ac:dyDescent="0.3">
      <c r="A5080" s="48">
        <v>1599</v>
      </c>
      <c r="B5080" s="48" t="s">
        <v>295</v>
      </c>
      <c r="C5080" s="48" t="str">
        <f>VLOOKUP(Table14[[#This Row],[Subject]],Sheet2!$A$1:$B$60,2,0)</f>
        <v>FEMALE</v>
      </c>
      <c r="D5080" s="48" t="str">
        <f>TEXT(Table14[[#This Row],[Date]],"MMMM")</f>
        <v>September</v>
      </c>
      <c r="E5080" s="38">
        <v>45171</v>
      </c>
      <c r="F5080" s="48" t="s">
        <v>17</v>
      </c>
      <c r="G5080" s="48" t="s">
        <v>104</v>
      </c>
      <c r="H5080" s="48" t="s">
        <v>725</v>
      </c>
      <c r="I5080" s="48">
        <v>3</v>
      </c>
    </row>
    <row r="5081" spans="1:9" x14ac:dyDescent="0.3">
      <c r="A5081" s="48">
        <v>1600</v>
      </c>
      <c r="B5081" s="48" t="s">
        <v>295</v>
      </c>
      <c r="C5081" s="48" t="str">
        <f>VLOOKUP(Table14[[#This Row],[Subject]],Sheet2!$A$1:$B$60,2,0)</f>
        <v>FEMALE</v>
      </c>
      <c r="D5081" s="48" t="str">
        <f>TEXT(Table14[[#This Row],[Date]],"MMMM")</f>
        <v>September</v>
      </c>
      <c r="E5081" s="38">
        <v>45171</v>
      </c>
      <c r="F5081" s="48" t="s">
        <v>17</v>
      </c>
      <c r="G5081" s="48" t="s">
        <v>104</v>
      </c>
      <c r="H5081" s="48" t="s">
        <v>726</v>
      </c>
      <c r="I5081" s="48">
        <v>3</v>
      </c>
    </row>
    <row r="5082" spans="1:9" x14ac:dyDescent="0.3">
      <c r="A5082" s="48">
        <v>1601</v>
      </c>
      <c r="B5082" s="48" t="s">
        <v>295</v>
      </c>
      <c r="C5082" s="48" t="str">
        <f>VLOOKUP(Table14[[#This Row],[Subject]],Sheet2!$A$1:$B$60,2,0)</f>
        <v>FEMALE</v>
      </c>
      <c r="D5082" s="48" t="str">
        <f>TEXT(Table14[[#This Row],[Date]],"MMMM")</f>
        <v>September</v>
      </c>
      <c r="E5082" s="38">
        <v>45171</v>
      </c>
      <c r="F5082" s="48" t="s">
        <v>17</v>
      </c>
      <c r="G5082" s="48" t="s">
        <v>104</v>
      </c>
      <c r="H5082" s="48" t="s">
        <v>727</v>
      </c>
      <c r="I5082" s="48">
        <v>2</v>
      </c>
    </row>
    <row r="5083" spans="1:9" x14ac:dyDescent="0.3">
      <c r="A5083" s="48">
        <v>1602</v>
      </c>
      <c r="B5083" s="48" t="s">
        <v>295</v>
      </c>
      <c r="C5083" s="48" t="str">
        <f>VLOOKUP(Table14[[#This Row],[Subject]],Sheet2!$A$1:$B$60,2,0)</f>
        <v>FEMALE</v>
      </c>
      <c r="D5083" s="48" t="str">
        <f>TEXT(Table14[[#This Row],[Date]],"MMMM")</f>
        <v>September</v>
      </c>
      <c r="E5083" s="38">
        <v>45171</v>
      </c>
      <c r="F5083" s="48" t="s">
        <v>17</v>
      </c>
      <c r="G5083" s="48" t="s">
        <v>104</v>
      </c>
      <c r="H5083" s="48" t="s">
        <v>728</v>
      </c>
      <c r="I5083" s="48">
        <v>5</v>
      </c>
    </row>
    <row r="5084" spans="1:9" x14ac:dyDescent="0.3">
      <c r="A5084" s="48">
        <v>1603</v>
      </c>
      <c r="B5084" s="48" t="s">
        <v>295</v>
      </c>
      <c r="C5084" s="48" t="str">
        <f>VLOOKUP(Table14[[#This Row],[Subject]],Sheet2!$A$1:$B$60,2,0)</f>
        <v>FEMALE</v>
      </c>
      <c r="D5084" s="48" t="str">
        <f>TEXT(Table14[[#This Row],[Date]],"MMMM")</f>
        <v>September</v>
      </c>
      <c r="E5084" s="38">
        <v>45171</v>
      </c>
      <c r="F5084" s="48" t="s">
        <v>17</v>
      </c>
      <c r="G5084" s="48" t="s">
        <v>104</v>
      </c>
      <c r="H5084" s="48" t="s">
        <v>729</v>
      </c>
      <c r="I5084" s="48">
        <v>2</v>
      </c>
    </row>
    <row r="5085" spans="1:9" x14ac:dyDescent="0.3">
      <c r="A5085" s="48">
        <v>1604</v>
      </c>
      <c r="B5085" s="48" t="s">
        <v>295</v>
      </c>
      <c r="C5085" s="48" t="str">
        <f>VLOOKUP(Table14[[#This Row],[Subject]],Sheet2!$A$1:$B$60,2,0)</f>
        <v>FEMALE</v>
      </c>
      <c r="D5085" s="48" t="str">
        <f>TEXT(Table14[[#This Row],[Date]],"MMMM")</f>
        <v>September</v>
      </c>
      <c r="E5085" s="38">
        <v>45171</v>
      </c>
      <c r="F5085" s="48" t="s">
        <v>17</v>
      </c>
      <c r="G5085" s="48" t="s">
        <v>104</v>
      </c>
      <c r="H5085" s="48" t="s">
        <v>730</v>
      </c>
      <c r="I5085" s="48">
        <v>3</v>
      </c>
    </row>
    <row r="5086" spans="1:9" x14ac:dyDescent="0.3">
      <c r="A5086" s="48">
        <v>1605</v>
      </c>
      <c r="B5086" s="48" t="s">
        <v>295</v>
      </c>
      <c r="C5086" s="48" t="str">
        <f>VLOOKUP(Table14[[#This Row],[Subject]],Sheet2!$A$1:$B$60,2,0)</f>
        <v>FEMALE</v>
      </c>
      <c r="D5086" s="48" t="str">
        <f>TEXT(Table14[[#This Row],[Date]],"MMMM")</f>
        <v>September</v>
      </c>
      <c r="E5086" s="38">
        <v>45171</v>
      </c>
      <c r="F5086" s="48" t="s">
        <v>17</v>
      </c>
      <c r="G5086" s="48" t="s">
        <v>104</v>
      </c>
      <c r="H5086" s="48" t="s">
        <v>731</v>
      </c>
      <c r="I5086" s="48">
        <v>3</v>
      </c>
    </row>
    <row r="5087" spans="1:9" x14ac:dyDescent="0.3">
      <c r="A5087" s="48">
        <v>1606</v>
      </c>
      <c r="B5087" s="48" t="s">
        <v>295</v>
      </c>
      <c r="C5087" s="48" t="str">
        <f>VLOOKUP(Table14[[#This Row],[Subject]],Sheet2!$A$1:$B$60,2,0)</f>
        <v>FEMALE</v>
      </c>
      <c r="D5087" s="48" t="str">
        <f>TEXT(Table14[[#This Row],[Date]],"MMMM")</f>
        <v>September</v>
      </c>
      <c r="E5087" s="38">
        <v>45171</v>
      </c>
      <c r="F5087" s="48" t="s">
        <v>17</v>
      </c>
      <c r="G5087" s="48" t="s">
        <v>104</v>
      </c>
      <c r="H5087" s="48" t="s">
        <v>732</v>
      </c>
      <c r="I5087" s="48">
        <v>2</v>
      </c>
    </row>
    <row r="5088" spans="1:9" x14ac:dyDescent="0.3">
      <c r="A5088" s="48">
        <v>1607</v>
      </c>
      <c r="B5088" s="48" t="s">
        <v>295</v>
      </c>
      <c r="C5088" s="48" t="str">
        <f>VLOOKUP(Table14[[#This Row],[Subject]],Sheet2!$A$1:$B$60,2,0)</f>
        <v>FEMALE</v>
      </c>
      <c r="D5088" s="48" t="str">
        <f>TEXT(Table14[[#This Row],[Date]],"MMMM")</f>
        <v>September</v>
      </c>
      <c r="E5088" s="38">
        <v>45171</v>
      </c>
      <c r="F5088" s="48" t="s">
        <v>17</v>
      </c>
      <c r="G5088" s="48" t="s">
        <v>104</v>
      </c>
      <c r="H5088" s="48" t="s">
        <v>733</v>
      </c>
      <c r="I5088" s="48">
        <v>2</v>
      </c>
    </row>
    <row r="5089" spans="1:9" x14ac:dyDescent="0.3">
      <c r="A5089" s="48">
        <v>1608</v>
      </c>
      <c r="B5089" s="48" t="s">
        <v>295</v>
      </c>
      <c r="C5089" s="48" t="str">
        <f>VLOOKUP(Table14[[#This Row],[Subject]],Sheet2!$A$1:$B$60,2,0)</f>
        <v>FEMALE</v>
      </c>
      <c r="D5089" s="48" t="str">
        <f>TEXT(Table14[[#This Row],[Date]],"MMMM")</f>
        <v>September</v>
      </c>
      <c r="E5089" s="38">
        <v>45171</v>
      </c>
      <c r="F5089" s="48" t="s">
        <v>17</v>
      </c>
      <c r="G5089" s="48" t="s">
        <v>104</v>
      </c>
      <c r="H5089" s="48" t="s">
        <v>734</v>
      </c>
      <c r="I5089" s="48">
        <v>3</v>
      </c>
    </row>
    <row r="5090" spans="1:9" x14ac:dyDescent="0.3">
      <c r="A5090" s="48">
        <v>1609</v>
      </c>
      <c r="B5090" s="48" t="s">
        <v>295</v>
      </c>
      <c r="C5090" s="48" t="str">
        <f>VLOOKUP(Table14[[#This Row],[Subject]],Sheet2!$A$1:$B$60,2,0)</f>
        <v>FEMALE</v>
      </c>
      <c r="D5090" s="48" t="str">
        <f>TEXT(Table14[[#This Row],[Date]],"MMMM")</f>
        <v>September</v>
      </c>
      <c r="E5090" s="38">
        <v>45171</v>
      </c>
      <c r="F5090" s="48" t="s">
        <v>17</v>
      </c>
      <c r="G5090" s="48" t="s">
        <v>104</v>
      </c>
      <c r="H5090" s="48" t="s">
        <v>735</v>
      </c>
      <c r="I5090" s="48">
        <v>4</v>
      </c>
    </row>
    <row r="5091" spans="1:9" x14ac:dyDescent="0.3">
      <c r="A5091" s="48">
        <v>1610</v>
      </c>
      <c r="B5091" s="48" t="s">
        <v>295</v>
      </c>
      <c r="C5091" s="48" t="str">
        <f>VLOOKUP(Table14[[#This Row],[Subject]],Sheet2!$A$1:$B$60,2,0)</f>
        <v>FEMALE</v>
      </c>
      <c r="D5091" s="48" t="str">
        <f>TEXT(Table14[[#This Row],[Date]],"MMMM")</f>
        <v>September</v>
      </c>
      <c r="E5091" s="38">
        <v>45171</v>
      </c>
      <c r="F5091" s="48" t="s">
        <v>17</v>
      </c>
      <c r="G5091" s="48" t="s">
        <v>104</v>
      </c>
      <c r="H5091" s="48" t="s">
        <v>736</v>
      </c>
      <c r="I5091" s="48">
        <v>3</v>
      </c>
    </row>
    <row r="5092" spans="1:9" x14ac:dyDescent="0.3">
      <c r="A5092" s="48">
        <v>1611</v>
      </c>
      <c r="B5092" s="48" t="s">
        <v>295</v>
      </c>
      <c r="C5092" s="48" t="str">
        <f>VLOOKUP(Table14[[#This Row],[Subject]],Sheet2!$A$1:$B$60,2,0)</f>
        <v>FEMALE</v>
      </c>
      <c r="D5092" s="48" t="str">
        <f>TEXT(Table14[[#This Row],[Date]],"MMMM")</f>
        <v>September</v>
      </c>
      <c r="E5092" s="38">
        <v>45171</v>
      </c>
      <c r="F5092" s="48" t="s">
        <v>17</v>
      </c>
      <c r="G5092" s="48" t="s">
        <v>104</v>
      </c>
      <c r="H5092" s="48" t="s">
        <v>737</v>
      </c>
      <c r="I5092" s="48">
        <v>2</v>
      </c>
    </row>
    <row r="5093" spans="1:9" x14ac:dyDescent="0.3">
      <c r="A5093" s="48">
        <v>1612</v>
      </c>
      <c r="B5093" s="48" t="s">
        <v>295</v>
      </c>
      <c r="C5093" s="48" t="str">
        <f>VLOOKUP(Table14[[#This Row],[Subject]],Sheet2!$A$1:$B$60,2,0)</f>
        <v>FEMALE</v>
      </c>
      <c r="D5093" s="48" t="str">
        <f>TEXT(Table14[[#This Row],[Date]],"MMMM")</f>
        <v>September</v>
      </c>
      <c r="E5093" s="38">
        <v>45171</v>
      </c>
      <c r="F5093" s="48" t="s">
        <v>17</v>
      </c>
      <c r="G5093" s="48" t="s">
        <v>104</v>
      </c>
      <c r="H5093" s="48" t="s">
        <v>738</v>
      </c>
      <c r="I5093" s="48">
        <v>2</v>
      </c>
    </row>
    <row r="5094" spans="1:9" x14ac:dyDescent="0.3">
      <c r="A5094" s="48">
        <v>1613</v>
      </c>
      <c r="B5094" s="48" t="s">
        <v>295</v>
      </c>
      <c r="C5094" s="48" t="str">
        <f>VLOOKUP(Table14[[#This Row],[Subject]],Sheet2!$A$1:$B$60,2,0)</f>
        <v>FEMALE</v>
      </c>
      <c r="D5094" s="48" t="str">
        <f>TEXT(Table14[[#This Row],[Date]],"MMMM")</f>
        <v>September</v>
      </c>
      <c r="E5094" s="38">
        <v>45171</v>
      </c>
      <c r="F5094" s="48" t="s">
        <v>17</v>
      </c>
      <c r="G5094" s="48" t="s">
        <v>104</v>
      </c>
      <c r="H5094" s="48" t="s">
        <v>739</v>
      </c>
      <c r="I5094" s="48">
        <v>5</v>
      </c>
    </row>
    <row r="5095" spans="1:9" x14ac:dyDescent="0.3">
      <c r="A5095" s="48">
        <v>1614</v>
      </c>
      <c r="B5095" s="48" t="s">
        <v>295</v>
      </c>
      <c r="C5095" s="48" t="str">
        <f>VLOOKUP(Table14[[#This Row],[Subject]],Sheet2!$A$1:$B$60,2,0)</f>
        <v>FEMALE</v>
      </c>
      <c r="D5095" s="48" t="str">
        <f>TEXT(Table14[[#This Row],[Date]],"MMMM")</f>
        <v>September</v>
      </c>
      <c r="E5095" s="38">
        <v>45171</v>
      </c>
      <c r="F5095" s="48" t="s">
        <v>17</v>
      </c>
      <c r="G5095" s="48" t="s">
        <v>104</v>
      </c>
      <c r="H5095" s="48" t="s">
        <v>740</v>
      </c>
      <c r="I5095" s="48">
        <v>5</v>
      </c>
    </row>
    <row r="5096" spans="1:9" x14ac:dyDescent="0.3">
      <c r="A5096" s="48">
        <v>1615</v>
      </c>
      <c r="B5096" s="48" t="s">
        <v>295</v>
      </c>
      <c r="C5096" s="48" t="str">
        <f>VLOOKUP(Table14[[#This Row],[Subject]],Sheet2!$A$1:$B$60,2,0)</f>
        <v>FEMALE</v>
      </c>
      <c r="D5096" s="48" t="str">
        <f>TEXT(Table14[[#This Row],[Date]],"MMMM")</f>
        <v>September</v>
      </c>
      <c r="E5096" s="38">
        <v>45171</v>
      </c>
      <c r="F5096" s="48" t="s">
        <v>17</v>
      </c>
      <c r="G5096" s="48" t="s">
        <v>104</v>
      </c>
      <c r="H5096" s="48" t="s">
        <v>741</v>
      </c>
      <c r="I5096" s="48">
        <v>5</v>
      </c>
    </row>
    <row r="5097" spans="1:9" x14ac:dyDescent="0.3">
      <c r="A5097" s="48">
        <v>1616</v>
      </c>
      <c r="B5097" s="48" t="s">
        <v>295</v>
      </c>
      <c r="C5097" s="48" t="str">
        <f>VLOOKUP(Table14[[#This Row],[Subject]],Sheet2!$A$1:$B$60,2,0)</f>
        <v>FEMALE</v>
      </c>
      <c r="D5097" s="48" t="str">
        <f>TEXT(Table14[[#This Row],[Date]],"MMMM")</f>
        <v>September</v>
      </c>
      <c r="E5097" s="38">
        <v>45171</v>
      </c>
      <c r="F5097" s="48" t="s">
        <v>17</v>
      </c>
      <c r="G5097" s="48" t="s">
        <v>104</v>
      </c>
      <c r="H5097" s="48" t="s">
        <v>742</v>
      </c>
      <c r="I5097" s="48">
        <v>1</v>
      </c>
    </row>
    <row r="5098" spans="1:9" x14ac:dyDescent="0.3">
      <c r="A5098" s="48">
        <v>1617</v>
      </c>
      <c r="B5098" s="48" t="s">
        <v>295</v>
      </c>
      <c r="C5098" s="48" t="str">
        <f>VLOOKUP(Table14[[#This Row],[Subject]],Sheet2!$A$1:$B$60,2,0)</f>
        <v>FEMALE</v>
      </c>
      <c r="D5098" s="48" t="str">
        <f>TEXT(Table14[[#This Row],[Date]],"MMMM")</f>
        <v>September</v>
      </c>
      <c r="E5098" s="38">
        <v>45171</v>
      </c>
      <c r="F5098" s="48" t="s">
        <v>17</v>
      </c>
      <c r="G5098" s="48" t="s">
        <v>104</v>
      </c>
      <c r="H5098" s="48" t="s">
        <v>743</v>
      </c>
      <c r="I5098" s="48">
        <v>4</v>
      </c>
    </row>
    <row r="5099" spans="1:9" x14ac:dyDescent="0.3">
      <c r="A5099" s="48">
        <v>1618</v>
      </c>
      <c r="B5099" s="48" t="s">
        <v>295</v>
      </c>
      <c r="C5099" s="48" t="str">
        <f>VLOOKUP(Table14[[#This Row],[Subject]],Sheet2!$A$1:$B$60,2,0)</f>
        <v>FEMALE</v>
      </c>
      <c r="D5099" s="48" t="str">
        <f>TEXT(Table14[[#This Row],[Date]],"MMMM")</f>
        <v>September</v>
      </c>
      <c r="E5099" s="38">
        <v>45171</v>
      </c>
      <c r="F5099" s="48" t="s">
        <v>17</v>
      </c>
      <c r="G5099" s="48" t="s">
        <v>104</v>
      </c>
      <c r="H5099" s="48" t="s">
        <v>744</v>
      </c>
      <c r="I5099" s="48">
        <v>2</v>
      </c>
    </row>
    <row r="5100" spans="1:9" x14ac:dyDescent="0.3">
      <c r="A5100" s="48">
        <v>1619</v>
      </c>
      <c r="B5100" s="48" t="s">
        <v>295</v>
      </c>
      <c r="C5100" s="48" t="str">
        <f>VLOOKUP(Table14[[#This Row],[Subject]],Sheet2!$A$1:$B$60,2,0)</f>
        <v>FEMALE</v>
      </c>
      <c r="D5100" s="48" t="str">
        <f>TEXT(Table14[[#This Row],[Date]],"MMMM")</f>
        <v>September</v>
      </c>
      <c r="E5100" s="38">
        <v>45171</v>
      </c>
      <c r="F5100" s="48" t="s">
        <v>17</v>
      </c>
      <c r="G5100" s="48" t="s">
        <v>128</v>
      </c>
      <c r="H5100" s="48" t="s">
        <v>868</v>
      </c>
      <c r="I5100" s="48">
        <v>5</v>
      </c>
    </row>
    <row r="5101" spans="1:9" x14ac:dyDescent="0.3">
      <c r="A5101" s="48">
        <v>1620</v>
      </c>
      <c r="B5101" s="48" t="s">
        <v>295</v>
      </c>
      <c r="C5101" s="48" t="str">
        <f>VLOOKUP(Table14[[#This Row],[Subject]],Sheet2!$A$1:$B$60,2,0)</f>
        <v>FEMALE</v>
      </c>
      <c r="D5101" s="48" t="str">
        <f>TEXT(Table14[[#This Row],[Date]],"MMMM")</f>
        <v>September</v>
      </c>
      <c r="E5101" s="38">
        <v>45171</v>
      </c>
      <c r="F5101" s="48" t="s">
        <v>17</v>
      </c>
      <c r="G5101" s="48" t="s">
        <v>128</v>
      </c>
      <c r="H5101" s="48" t="s">
        <v>869</v>
      </c>
      <c r="I5101" s="48">
        <v>3</v>
      </c>
    </row>
    <row r="5102" spans="1:9" x14ac:dyDescent="0.3">
      <c r="A5102" s="48">
        <v>1621</v>
      </c>
      <c r="B5102" s="48" t="s">
        <v>295</v>
      </c>
      <c r="C5102" s="48" t="str">
        <f>VLOOKUP(Table14[[#This Row],[Subject]],Sheet2!$A$1:$B$60,2,0)</f>
        <v>FEMALE</v>
      </c>
      <c r="D5102" s="48" t="str">
        <f>TEXT(Table14[[#This Row],[Date]],"MMMM")</f>
        <v>September</v>
      </c>
      <c r="E5102" s="38">
        <v>45171</v>
      </c>
      <c r="F5102" s="48" t="s">
        <v>17</v>
      </c>
      <c r="G5102" s="48" t="s">
        <v>128</v>
      </c>
      <c r="H5102" s="48" t="s">
        <v>747</v>
      </c>
      <c r="I5102" s="48">
        <v>4</v>
      </c>
    </row>
    <row r="5103" spans="1:9" x14ac:dyDescent="0.3">
      <c r="A5103" s="48">
        <v>1622</v>
      </c>
      <c r="B5103" s="48" t="s">
        <v>295</v>
      </c>
      <c r="C5103" s="48" t="str">
        <f>VLOOKUP(Table14[[#This Row],[Subject]],Sheet2!$A$1:$B$60,2,0)</f>
        <v>FEMALE</v>
      </c>
      <c r="D5103" s="48" t="str">
        <f>TEXT(Table14[[#This Row],[Date]],"MMMM")</f>
        <v>September</v>
      </c>
      <c r="E5103" s="38">
        <v>45171</v>
      </c>
      <c r="F5103" s="48" t="s">
        <v>17</v>
      </c>
      <c r="G5103" s="48" t="s">
        <v>128</v>
      </c>
      <c r="H5103" s="48" t="s">
        <v>748</v>
      </c>
      <c r="I5103" s="48">
        <v>2</v>
      </c>
    </row>
    <row r="5104" spans="1:9" x14ac:dyDescent="0.3">
      <c r="A5104" s="48">
        <v>1623</v>
      </c>
      <c r="B5104" s="48" t="s">
        <v>295</v>
      </c>
      <c r="C5104" s="48" t="str">
        <f>VLOOKUP(Table14[[#This Row],[Subject]],Sheet2!$A$1:$B$60,2,0)</f>
        <v>FEMALE</v>
      </c>
      <c r="D5104" s="48" t="str">
        <f>TEXT(Table14[[#This Row],[Date]],"MMMM")</f>
        <v>September</v>
      </c>
      <c r="E5104" s="38">
        <v>45171</v>
      </c>
      <c r="F5104" s="48" t="s">
        <v>17</v>
      </c>
      <c r="G5104" s="48" t="s">
        <v>128</v>
      </c>
      <c r="H5104" s="48" t="s">
        <v>749</v>
      </c>
      <c r="I5104" s="48">
        <v>1</v>
      </c>
    </row>
    <row r="5105" spans="1:9" x14ac:dyDescent="0.3">
      <c r="A5105" s="48">
        <v>1624</v>
      </c>
      <c r="B5105" s="48" t="s">
        <v>295</v>
      </c>
      <c r="C5105" s="48" t="str">
        <f>VLOOKUP(Table14[[#This Row],[Subject]],Sheet2!$A$1:$B$60,2,0)</f>
        <v>FEMALE</v>
      </c>
      <c r="D5105" s="48" t="str">
        <f>TEXT(Table14[[#This Row],[Date]],"MMMM")</f>
        <v>September</v>
      </c>
      <c r="E5105" s="38">
        <v>45171</v>
      </c>
      <c r="F5105" s="48" t="s">
        <v>17</v>
      </c>
      <c r="G5105" s="48" t="s">
        <v>128</v>
      </c>
      <c r="H5105" s="48" t="s">
        <v>750</v>
      </c>
      <c r="I5105" s="48">
        <v>4</v>
      </c>
    </row>
    <row r="5106" spans="1:9" x14ac:dyDescent="0.3">
      <c r="A5106" s="48">
        <v>1625</v>
      </c>
      <c r="B5106" s="48" t="s">
        <v>295</v>
      </c>
      <c r="C5106" s="48" t="str">
        <f>VLOOKUP(Table14[[#This Row],[Subject]],Sheet2!$A$1:$B$60,2,0)</f>
        <v>FEMALE</v>
      </c>
      <c r="D5106" s="48" t="str">
        <f>TEXT(Table14[[#This Row],[Date]],"MMMM")</f>
        <v>September</v>
      </c>
      <c r="E5106" s="38">
        <v>45171</v>
      </c>
      <c r="F5106" s="48" t="s">
        <v>17</v>
      </c>
      <c r="G5106" s="48" t="s">
        <v>128</v>
      </c>
      <c r="H5106" s="48" t="s">
        <v>751</v>
      </c>
      <c r="I5106" s="48">
        <v>2</v>
      </c>
    </row>
    <row r="5107" spans="1:9" x14ac:dyDescent="0.3">
      <c r="A5107" s="48">
        <v>1626</v>
      </c>
      <c r="B5107" s="48" t="s">
        <v>295</v>
      </c>
      <c r="C5107" s="48" t="str">
        <f>VLOOKUP(Table14[[#This Row],[Subject]],Sheet2!$A$1:$B$60,2,0)</f>
        <v>FEMALE</v>
      </c>
      <c r="D5107" s="48" t="str">
        <f>TEXT(Table14[[#This Row],[Date]],"MMMM")</f>
        <v>September</v>
      </c>
      <c r="E5107" s="38">
        <v>45171</v>
      </c>
      <c r="F5107" s="48" t="s">
        <v>17</v>
      </c>
      <c r="G5107" s="48" t="s">
        <v>128</v>
      </c>
      <c r="H5107" s="48" t="s">
        <v>752</v>
      </c>
      <c r="I5107" s="48">
        <v>5</v>
      </c>
    </row>
    <row r="5108" spans="1:9" x14ac:dyDescent="0.3">
      <c r="A5108" s="48">
        <v>1627</v>
      </c>
      <c r="B5108" s="48" t="s">
        <v>295</v>
      </c>
      <c r="C5108" s="48" t="str">
        <f>VLOOKUP(Table14[[#This Row],[Subject]],Sheet2!$A$1:$B$60,2,0)</f>
        <v>FEMALE</v>
      </c>
      <c r="D5108" s="48" t="str">
        <f>TEXT(Table14[[#This Row],[Date]],"MMMM")</f>
        <v>September</v>
      </c>
      <c r="E5108" s="38">
        <v>45171</v>
      </c>
      <c r="F5108" s="48" t="s">
        <v>17</v>
      </c>
      <c r="G5108" s="48" t="s">
        <v>128</v>
      </c>
      <c r="H5108" s="48" t="s">
        <v>753</v>
      </c>
      <c r="I5108" s="48">
        <v>3</v>
      </c>
    </row>
    <row r="5109" spans="1:9" x14ac:dyDescent="0.3">
      <c r="A5109" s="48">
        <v>1628</v>
      </c>
      <c r="B5109" s="48" t="s">
        <v>295</v>
      </c>
      <c r="C5109" s="48" t="str">
        <f>VLOOKUP(Table14[[#This Row],[Subject]],Sheet2!$A$1:$B$60,2,0)</f>
        <v>FEMALE</v>
      </c>
      <c r="D5109" s="48" t="str">
        <f>TEXT(Table14[[#This Row],[Date]],"MMMM")</f>
        <v>September</v>
      </c>
      <c r="E5109" s="38">
        <v>45171</v>
      </c>
      <c r="F5109" s="48" t="s">
        <v>17</v>
      </c>
      <c r="G5109" s="48" t="s">
        <v>128</v>
      </c>
      <c r="H5109" s="48" t="s">
        <v>754</v>
      </c>
      <c r="I5109" s="48">
        <v>1</v>
      </c>
    </row>
    <row r="5110" spans="1:9" x14ac:dyDescent="0.3">
      <c r="A5110" s="48">
        <v>1629</v>
      </c>
      <c r="B5110" s="48" t="s">
        <v>295</v>
      </c>
      <c r="C5110" s="48" t="str">
        <f>VLOOKUP(Table14[[#This Row],[Subject]],Sheet2!$A$1:$B$60,2,0)</f>
        <v>FEMALE</v>
      </c>
      <c r="D5110" s="48" t="str">
        <f>TEXT(Table14[[#This Row],[Date]],"MMMM")</f>
        <v>September</v>
      </c>
      <c r="E5110" s="38">
        <v>45171</v>
      </c>
      <c r="F5110" s="48" t="s">
        <v>17</v>
      </c>
      <c r="G5110" s="48" t="s">
        <v>128</v>
      </c>
      <c r="H5110" s="48" t="s">
        <v>755</v>
      </c>
      <c r="I5110" s="48">
        <v>5</v>
      </c>
    </row>
    <row r="5111" spans="1:9" x14ac:dyDescent="0.3">
      <c r="A5111" s="48">
        <v>1630</v>
      </c>
      <c r="B5111" s="48" t="s">
        <v>295</v>
      </c>
      <c r="C5111" s="48" t="str">
        <f>VLOOKUP(Table14[[#This Row],[Subject]],Sheet2!$A$1:$B$60,2,0)</f>
        <v>FEMALE</v>
      </c>
      <c r="D5111" s="48" t="str">
        <f>TEXT(Table14[[#This Row],[Date]],"MMMM")</f>
        <v>September</v>
      </c>
      <c r="E5111" s="38">
        <v>45171</v>
      </c>
      <c r="F5111" s="48" t="s">
        <v>17</v>
      </c>
      <c r="G5111" s="48" t="s">
        <v>128</v>
      </c>
      <c r="H5111" s="48" t="s">
        <v>756</v>
      </c>
      <c r="I5111" s="48">
        <v>3</v>
      </c>
    </row>
    <row r="5112" spans="1:9" x14ac:dyDescent="0.3">
      <c r="A5112" s="48">
        <v>1631</v>
      </c>
      <c r="B5112" s="48" t="s">
        <v>295</v>
      </c>
      <c r="C5112" s="48" t="str">
        <f>VLOOKUP(Table14[[#This Row],[Subject]],Sheet2!$A$1:$B$60,2,0)</f>
        <v>FEMALE</v>
      </c>
      <c r="D5112" s="48" t="str">
        <f>TEXT(Table14[[#This Row],[Date]],"MMMM")</f>
        <v>September</v>
      </c>
      <c r="E5112" s="38">
        <v>45171</v>
      </c>
      <c r="F5112" s="48" t="s">
        <v>17</v>
      </c>
      <c r="G5112" s="48" t="s">
        <v>128</v>
      </c>
      <c r="H5112" s="48" t="s">
        <v>757</v>
      </c>
      <c r="I5112" s="48">
        <v>2</v>
      </c>
    </row>
    <row r="5113" spans="1:9" x14ac:dyDescent="0.3">
      <c r="A5113" s="48">
        <v>1632</v>
      </c>
      <c r="B5113" s="48" t="s">
        <v>295</v>
      </c>
      <c r="C5113" s="48" t="str">
        <f>VLOOKUP(Table14[[#This Row],[Subject]],Sheet2!$A$1:$B$60,2,0)</f>
        <v>FEMALE</v>
      </c>
      <c r="D5113" s="48" t="str">
        <f>TEXT(Table14[[#This Row],[Date]],"MMMM")</f>
        <v>September</v>
      </c>
      <c r="E5113" s="38">
        <v>45171</v>
      </c>
      <c r="F5113" s="48" t="s">
        <v>17</v>
      </c>
      <c r="G5113" s="48" t="s">
        <v>128</v>
      </c>
      <c r="H5113" s="48" t="s">
        <v>758</v>
      </c>
      <c r="I5113" s="48">
        <v>1</v>
      </c>
    </row>
    <row r="5114" spans="1:9" x14ac:dyDescent="0.3">
      <c r="A5114" s="48">
        <v>1633</v>
      </c>
      <c r="B5114" s="48" t="s">
        <v>295</v>
      </c>
      <c r="C5114" s="48" t="str">
        <f>VLOOKUP(Table14[[#This Row],[Subject]],Sheet2!$A$1:$B$60,2,0)</f>
        <v>FEMALE</v>
      </c>
      <c r="D5114" s="48" t="str">
        <f>TEXT(Table14[[#This Row],[Date]],"MMMM")</f>
        <v>September</v>
      </c>
      <c r="E5114" s="38">
        <v>45171</v>
      </c>
      <c r="F5114" s="48" t="s">
        <v>17</v>
      </c>
      <c r="G5114" s="48" t="s">
        <v>128</v>
      </c>
      <c r="H5114" s="48" t="s">
        <v>759</v>
      </c>
      <c r="I5114" s="48">
        <v>4</v>
      </c>
    </row>
    <row r="5115" spans="1:9" x14ac:dyDescent="0.3">
      <c r="A5115" s="48">
        <v>1634</v>
      </c>
      <c r="B5115" s="48" t="s">
        <v>295</v>
      </c>
      <c r="C5115" s="48" t="str">
        <f>VLOOKUP(Table14[[#This Row],[Subject]],Sheet2!$A$1:$B$60,2,0)</f>
        <v>FEMALE</v>
      </c>
      <c r="D5115" s="48" t="str">
        <f>TEXT(Table14[[#This Row],[Date]],"MMMM")</f>
        <v>September</v>
      </c>
      <c r="E5115" s="38">
        <v>45171</v>
      </c>
      <c r="F5115" s="48" t="s">
        <v>17</v>
      </c>
      <c r="G5115" s="48" t="s">
        <v>128</v>
      </c>
      <c r="H5115" s="48" t="s">
        <v>760</v>
      </c>
      <c r="I5115" s="48">
        <v>5</v>
      </c>
    </row>
    <row r="5116" spans="1:9" x14ac:dyDescent="0.3">
      <c r="A5116" s="48">
        <v>1635</v>
      </c>
      <c r="B5116" s="48" t="s">
        <v>295</v>
      </c>
      <c r="C5116" s="48" t="str">
        <f>VLOOKUP(Table14[[#This Row],[Subject]],Sheet2!$A$1:$B$60,2,0)</f>
        <v>FEMALE</v>
      </c>
      <c r="D5116" s="48" t="str">
        <f>TEXT(Table14[[#This Row],[Date]],"MMMM")</f>
        <v>September</v>
      </c>
      <c r="E5116" s="38">
        <v>45171</v>
      </c>
      <c r="F5116" s="48" t="s">
        <v>17</v>
      </c>
      <c r="G5116" s="48" t="s">
        <v>145</v>
      </c>
      <c r="H5116" s="48" t="s">
        <v>761</v>
      </c>
      <c r="I5116" s="48">
        <v>0</v>
      </c>
    </row>
    <row r="5117" spans="1:9" x14ac:dyDescent="0.3">
      <c r="A5117" s="48">
        <v>1636</v>
      </c>
      <c r="B5117" s="48" t="s">
        <v>295</v>
      </c>
      <c r="C5117" s="48" t="str">
        <f>VLOOKUP(Table14[[#This Row],[Subject]],Sheet2!$A$1:$B$60,2,0)</f>
        <v>FEMALE</v>
      </c>
      <c r="D5117" s="48" t="str">
        <f>TEXT(Table14[[#This Row],[Date]],"MMMM")</f>
        <v>September</v>
      </c>
      <c r="E5117" s="38">
        <v>45171</v>
      </c>
      <c r="F5117" s="48" t="s">
        <v>17</v>
      </c>
      <c r="G5117" s="48" t="s">
        <v>145</v>
      </c>
      <c r="H5117" s="48" t="s">
        <v>762</v>
      </c>
      <c r="I5117" s="48">
        <v>0</v>
      </c>
    </row>
    <row r="5118" spans="1:9" x14ac:dyDescent="0.3">
      <c r="A5118" s="48">
        <v>1637</v>
      </c>
      <c r="B5118" s="48" t="s">
        <v>295</v>
      </c>
      <c r="C5118" s="48" t="str">
        <f>VLOOKUP(Table14[[#This Row],[Subject]],Sheet2!$A$1:$B$60,2,0)</f>
        <v>FEMALE</v>
      </c>
      <c r="D5118" s="48" t="str">
        <f>TEXT(Table14[[#This Row],[Date]],"MMMM")</f>
        <v>September</v>
      </c>
      <c r="E5118" s="38">
        <v>45171</v>
      </c>
      <c r="F5118" s="48" t="s">
        <v>17</v>
      </c>
      <c r="G5118" s="48" t="s">
        <v>145</v>
      </c>
      <c r="H5118" s="48" t="s">
        <v>763</v>
      </c>
      <c r="I5118" s="48">
        <v>2</v>
      </c>
    </row>
    <row r="5119" spans="1:9" x14ac:dyDescent="0.3">
      <c r="A5119" s="48">
        <v>1638</v>
      </c>
      <c r="B5119" s="48" t="s">
        <v>295</v>
      </c>
      <c r="C5119" s="48" t="str">
        <f>VLOOKUP(Table14[[#This Row],[Subject]],Sheet2!$A$1:$B$60,2,0)</f>
        <v>FEMALE</v>
      </c>
      <c r="D5119" s="48" t="str">
        <f>TEXT(Table14[[#This Row],[Date]],"MMMM")</f>
        <v>September</v>
      </c>
      <c r="E5119" s="38">
        <v>45171</v>
      </c>
      <c r="F5119" s="48" t="s">
        <v>17</v>
      </c>
      <c r="G5119" s="48" t="s">
        <v>145</v>
      </c>
      <c r="H5119" s="48" t="s">
        <v>764</v>
      </c>
      <c r="I5119" s="48">
        <v>0</v>
      </c>
    </row>
    <row r="5120" spans="1:9" x14ac:dyDescent="0.3">
      <c r="A5120" s="48">
        <v>1639</v>
      </c>
      <c r="B5120" s="48" t="s">
        <v>295</v>
      </c>
      <c r="C5120" s="48" t="str">
        <f>VLOOKUP(Table14[[#This Row],[Subject]],Sheet2!$A$1:$B$60,2,0)</f>
        <v>FEMALE</v>
      </c>
      <c r="D5120" s="48" t="str">
        <f>TEXT(Table14[[#This Row],[Date]],"MMMM")</f>
        <v>September</v>
      </c>
      <c r="E5120" s="38">
        <v>45171</v>
      </c>
      <c r="F5120" s="48" t="s">
        <v>17</v>
      </c>
      <c r="G5120" s="48" t="s">
        <v>145</v>
      </c>
      <c r="H5120" s="48" t="s">
        <v>765</v>
      </c>
      <c r="I5120" s="48">
        <v>2</v>
      </c>
    </row>
    <row r="5121" spans="1:9" x14ac:dyDescent="0.3">
      <c r="A5121" s="48">
        <v>1640</v>
      </c>
      <c r="B5121" s="48" t="s">
        <v>295</v>
      </c>
      <c r="C5121" s="48" t="str">
        <f>VLOOKUP(Table14[[#This Row],[Subject]],Sheet2!$A$1:$B$60,2,0)</f>
        <v>FEMALE</v>
      </c>
      <c r="D5121" s="48" t="str">
        <f>TEXT(Table14[[#This Row],[Date]],"MMMM")</f>
        <v>September</v>
      </c>
      <c r="E5121" s="38">
        <v>45171</v>
      </c>
      <c r="F5121" s="48" t="s">
        <v>17</v>
      </c>
      <c r="G5121" s="48" t="s">
        <v>145</v>
      </c>
      <c r="H5121" s="48" t="s">
        <v>766</v>
      </c>
      <c r="I5121" s="48">
        <v>0</v>
      </c>
    </row>
    <row r="5122" spans="1:9" x14ac:dyDescent="0.3">
      <c r="A5122" s="48">
        <v>1641</v>
      </c>
      <c r="B5122" s="48" t="s">
        <v>295</v>
      </c>
      <c r="C5122" s="48" t="str">
        <f>VLOOKUP(Table14[[#This Row],[Subject]],Sheet2!$A$1:$B$60,2,0)</f>
        <v>FEMALE</v>
      </c>
      <c r="D5122" s="48" t="str">
        <f>TEXT(Table14[[#This Row],[Date]],"MMMM")</f>
        <v>September</v>
      </c>
      <c r="E5122" s="38">
        <v>45171</v>
      </c>
      <c r="F5122" s="48" t="s">
        <v>17</v>
      </c>
      <c r="G5122" s="48" t="s">
        <v>145</v>
      </c>
      <c r="H5122" s="48" t="s">
        <v>767</v>
      </c>
      <c r="I5122" s="48">
        <v>0</v>
      </c>
    </row>
    <row r="5123" spans="1:9" x14ac:dyDescent="0.3">
      <c r="A5123" s="48">
        <v>1642</v>
      </c>
      <c r="B5123" s="48" t="s">
        <v>295</v>
      </c>
      <c r="C5123" s="48" t="str">
        <f>VLOOKUP(Table14[[#This Row],[Subject]],Sheet2!$A$1:$B$60,2,0)</f>
        <v>FEMALE</v>
      </c>
      <c r="D5123" s="48" t="str">
        <f>TEXT(Table14[[#This Row],[Date]],"MMMM")</f>
        <v>September</v>
      </c>
      <c r="E5123" s="38">
        <v>45171</v>
      </c>
      <c r="F5123" s="48" t="s">
        <v>17</v>
      </c>
      <c r="G5123" s="48" t="s">
        <v>145</v>
      </c>
      <c r="H5123" s="48" t="s">
        <v>768</v>
      </c>
      <c r="I5123" s="48">
        <v>0</v>
      </c>
    </row>
    <row r="5124" spans="1:9" x14ac:dyDescent="0.3">
      <c r="A5124" s="48">
        <v>1643</v>
      </c>
      <c r="B5124" s="48" t="s">
        <v>295</v>
      </c>
      <c r="C5124" s="48" t="str">
        <f>VLOOKUP(Table14[[#This Row],[Subject]],Sheet2!$A$1:$B$60,2,0)</f>
        <v>FEMALE</v>
      </c>
      <c r="D5124" s="48" t="str">
        <f>TEXT(Table14[[#This Row],[Date]],"MMMM")</f>
        <v>September</v>
      </c>
      <c r="E5124" s="38">
        <v>45171</v>
      </c>
      <c r="F5124" s="48" t="s">
        <v>17</v>
      </c>
      <c r="G5124" s="48" t="s">
        <v>145</v>
      </c>
      <c r="H5124" s="48" t="s">
        <v>769</v>
      </c>
      <c r="I5124" s="48">
        <v>0</v>
      </c>
    </row>
    <row r="5125" spans="1:9" x14ac:dyDescent="0.3">
      <c r="A5125" s="48">
        <v>1644</v>
      </c>
      <c r="B5125" s="48" t="s">
        <v>295</v>
      </c>
      <c r="C5125" s="48" t="str">
        <f>VLOOKUP(Table14[[#This Row],[Subject]],Sheet2!$A$1:$B$60,2,0)</f>
        <v>FEMALE</v>
      </c>
      <c r="D5125" s="48" t="str">
        <f>TEXT(Table14[[#This Row],[Date]],"MMMM")</f>
        <v>September</v>
      </c>
      <c r="E5125" s="38">
        <v>45171</v>
      </c>
      <c r="F5125" s="48" t="s">
        <v>17</v>
      </c>
      <c r="G5125" s="48" t="s">
        <v>145</v>
      </c>
      <c r="H5125" s="48" t="s">
        <v>770</v>
      </c>
      <c r="I5125" s="48">
        <v>2</v>
      </c>
    </row>
    <row r="5126" spans="1:9" x14ac:dyDescent="0.3">
      <c r="A5126" s="48">
        <v>1645</v>
      </c>
      <c r="B5126" s="48" t="s">
        <v>295</v>
      </c>
      <c r="C5126" s="48" t="str">
        <f>VLOOKUP(Table14[[#This Row],[Subject]],Sheet2!$A$1:$B$60,2,0)</f>
        <v>FEMALE</v>
      </c>
      <c r="D5126" s="48" t="str">
        <f>TEXT(Table14[[#This Row],[Date]],"MMMM")</f>
        <v>September</v>
      </c>
      <c r="E5126" s="38">
        <v>45171</v>
      </c>
      <c r="F5126" s="48" t="s">
        <v>17</v>
      </c>
      <c r="G5126" s="48" t="s">
        <v>145</v>
      </c>
      <c r="H5126" s="48" t="s">
        <v>771</v>
      </c>
      <c r="I5126" s="48">
        <v>1</v>
      </c>
    </row>
    <row r="5127" spans="1:9" x14ac:dyDescent="0.3">
      <c r="A5127" s="48">
        <v>1646</v>
      </c>
      <c r="B5127" s="48" t="s">
        <v>295</v>
      </c>
      <c r="C5127" s="48" t="str">
        <f>VLOOKUP(Table14[[#This Row],[Subject]],Sheet2!$A$1:$B$60,2,0)</f>
        <v>FEMALE</v>
      </c>
      <c r="D5127" s="48" t="str">
        <f>TEXT(Table14[[#This Row],[Date]],"MMMM")</f>
        <v>September</v>
      </c>
      <c r="E5127" s="38">
        <v>45171</v>
      </c>
      <c r="F5127" s="48" t="s">
        <v>17</v>
      </c>
      <c r="G5127" s="48" t="s">
        <v>145</v>
      </c>
      <c r="H5127" s="48" t="s">
        <v>772</v>
      </c>
      <c r="I5127" s="48">
        <v>1</v>
      </c>
    </row>
    <row r="5128" spans="1:9" x14ac:dyDescent="0.3">
      <c r="A5128" s="48">
        <v>1647</v>
      </c>
      <c r="B5128" s="48" t="s">
        <v>295</v>
      </c>
      <c r="C5128" s="48" t="str">
        <f>VLOOKUP(Table14[[#This Row],[Subject]],Sheet2!$A$1:$B$60,2,0)</f>
        <v>FEMALE</v>
      </c>
      <c r="D5128" s="48" t="str">
        <f>TEXT(Table14[[#This Row],[Date]],"MMMM")</f>
        <v>September</v>
      </c>
      <c r="E5128" s="38">
        <v>45171</v>
      </c>
      <c r="F5128" s="48" t="s">
        <v>17</v>
      </c>
      <c r="G5128" s="48" t="s">
        <v>145</v>
      </c>
      <c r="H5128" s="48" t="s">
        <v>773</v>
      </c>
      <c r="I5128" s="48">
        <v>1</v>
      </c>
    </row>
    <row r="5129" spans="1:9" x14ac:dyDescent="0.3">
      <c r="A5129" s="48">
        <v>1648</v>
      </c>
      <c r="B5129" s="48" t="s">
        <v>295</v>
      </c>
      <c r="C5129" s="48" t="str">
        <f>VLOOKUP(Table14[[#This Row],[Subject]],Sheet2!$A$1:$B$60,2,0)</f>
        <v>FEMALE</v>
      </c>
      <c r="D5129" s="48" t="str">
        <f>TEXT(Table14[[#This Row],[Date]],"MMMM")</f>
        <v>September</v>
      </c>
      <c r="E5129" s="38">
        <v>45171</v>
      </c>
      <c r="F5129" s="48" t="s">
        <v>17</v>
      </c>
      <c r="G5129" s="48" t="s">
        <v>145</v>
      </c>
      <c r="H5129" s="48" t="s">
        <v>774</v>
      </c>
      <c r="I5129" s="48">
        <v>2</v>
      </c>
    </row>
    <row r="5130" spans="1:9" x14ac:dyDescent="0.3">
      <c r="A5130" s="48">
        <v>1649</v>
      </c>
      <c r="B5130" s="48" t="s">
        <v>295</v>
      </c>
      <c r="C5130" s="48" t="str">
        <f>VLOOKUP(Table14[[#This Row],[Subject]],Sheet2!$A$1:$B$60,2,0)</f>
        <v>FEMALE</v>
      </c>
      <c r="D5130" s="48" t="str">
        <f>TEXT(Table14[[#This Row],[Date]],"MMMM")</f>
        <v>September</v>
      </c>
      <c r="E5130" s="38">
        <v>45171</v>
      </c>
      <c r="F5130" s="48" t="s">
        <v>17</v>
      </c>
      <c r="G5130" s="48" t="s">
        <v>145</v>
      </c>
      <c r="H5130" s="48" t="s">
        <v>775</v>
      </c>
      <c r="I5130" s="48">
        <v>0</v>
      </c>
    </row>
    <row r="5131" spans="1:9" x14ac:dyDescent="0.3">
      <c r="A5131" s="48">
        <v>1650</v>
      </c>
      <c r="B5131" s="48" t="s">
        <v>295</v>
      </c>
      <c r="C5131" s="48" t="str">
        <f>VLOOKUP(Table14[[#This Row],[Subject]],Sheet2!$A$1:$B$60,2,0)</f>
        <v>FEMALE</v>
      </c>
      <c r="D5131" s="48" t="str">
        <f>TEXT(Table14[[#This Row],[Date]],"MMMM")</f>
        <v>September</v>
      </c>
      <c r="E5131" s="38">
        <v>45171</v>
      </c>
      <c r="F5131" s="48" t="s">
        <v>17</v>
      </c>
      <c r="G5131" s="48" t="s">
        <v>145</v>
      </c>
      <c r="H5131" s="48" t="s">
        <v>776</v>
      </c>
      <c r="I5131" s="48">
        <v>1</v>
      </c>
    </row>
    <row r="5132" spans="1:9" x14ac:dyDescent="0.3">
      <c r="A5132" s="48">
        <v>1651</v>
      </c>
      <c r="B5132" s="48" t="s">
        <v>295</v>
      </c>
      <c r="C5132" s="48" t="str">
        <f>VLOOKUP(Table14[[#This Row],[Subject]],Sheet2!$A$1:$B$60,2,0)</f>
        <v>FEMALE</v>
      </c>
      <c r="D5132" s="48" t="str">
        <f>TEXT(Table14[[#This Row],[Date]],"MMMM")</f>
        <v>September</v>
      </c>
      <c r="E5132" s="38">
        <v>45171</v>
      </c>
      <c r="F5132" s="48" t="s">
        <v>17</v>
      </c>
      <c r="G5132" s="48" t="s">
        <v>145</v>
      </c>
      <c r="H5132" s="48" t="s">
        <v>777</v>
      </c>
      <c r="I5132" s="48">
        <v>0</v>
      </c>
    </row>
    <row r="5133" spans="1:9" x14ac:dyDescent="0.3">
      <c r="A5133" s="48">
        <v>1652</v>
      </c>
      <c r="B5133" s="48" t="s">
        <v>295</v>
      </c>
      <c r="C5133" s="48" t="str">
        <f>VLOOKUP(Table14[[#This Row],[Subject]],Sheet2!$A$1:$B$60,2,0)</f>
        <v>FEMALE</v>
      </c>
      <c r="D5133" s="48" t="str">
        <f>TEXT(Table14[[#This Row],[Date]],"MMMM")</f>
        <v>September</v>
      </c>
      <c r="E5133" s="38">
        <v>45171</v>
      </c>
      <c r="F5133" s="48" t="s">
        <v>17</v>
      </c>
      <c r="G5133" s="48" t="s">
        <v>145</v>
      </c>
      <c r="H5133" s="48" t="s">
        <v>778</v>
      </c>
      <c r="I5133" s="48">
        <v>0</v>
      </c>
    </row>
    <row r="5134" spans="1:9" x14ac:dyDescent="0.3">
      <c r="A5134" s="48">
        <v>1653</v>
      </c>
      <c r="B5134" s="48" t="s">
        <v>295</v>
      </c>
      <c r="C5134" s="48" t="str">
        <f>VLOOKUP(Table14[[#This Row],[Subject]],Sheet2!$A$1:$B$60,2,0)</f>
        <v>FEMALE</v>
      </c>
      <c r="D5134" s="48" t="str">
        <f>TEXT(Table14[[#This Row],[Date]],"MMMM")</f>
        <v>September</v>
      </c>
      <c r="E5134" s="38">
        <v>45171</v>
      </c>
      <c r="F5134" s="48" t="s">
        <v>17</v>
      </c>
      <c r="G5134" s="48" t="s">
        <v>145</v>
      </c>
      <c r="H5134" s="48" t="s">
        <v>779</v>
      </c>
      <c r="I5134" s="48">
        <v>1</v>
      </c>
    </row>
    <row r="5135" spans="1:9" x14ac:dyDescent="0.3">
      <c r="A5135" s="48">
        <v>1654</v>
      </c>
      <c r="B5135" s="48" t="s">
        <v>295</v>
      </c>
      <c r="C5135" s="48" t="str">
        <f>VLOOKUP(Table14[[#This Row],[Subject]],Sheet2!$A$1:$B$60,2,0)</f>
        <v>FEMALE</v>
      </c>
      <c r="D5135" s="48" t="str">
        <f>TEXT(Table14[[#This Row],[Date]],"MMMM")</f>
        <v>September</v>
      </c>
      <c r="E5135" s="38">
        <v>45171</v>
      </c>
      <c r="F5135" s="48" t="s">
        <v>17</v>
      </c>
      <c r="G5135" s="48" t="s">
        <v>165</v>
      </c>
      <c r="H5135" s="48" t="s">
        <v>780</v>
      </c>
      <c r="I5135" s="48">
        <v>1</v>
      </c>
    </row>
    <row r="5136" spans="1:9" x14ac:dyDescent="0.3">
      <c r="A5136" s="48">
        <v>1655</v>
      </c>
      <c r="B5136" s="48" t="s">
        <v>295</v>
      </c>
      <c r="C5136" s="48" t="str">
        <f>VLOOKUP(Table14[[#This Row],[Subject]],Sheet2!$A$1:$B$60,2,0)</f>
        <v>FEMALE</v>
      </c>
      <c r="D5136" s="48" t="str">
        <f>TEXT(Table14[[#This Row],[Date]],"MMMM")</f>
        <v>September</v>
      </c>
      <c r="E5136" s="38">
        <v>45171</v>
      </c>
      <c r="F5136" s="48" t="s">
        <v>17</v>
      </c>
      <c r="G5136" s="48" t="s">
        <v>165</v>
      </c>
      <c r="H5136" s="48" t="s">
        <v>781</v>
      </c>
      <c r="I5136" s="48">
        <v>2</v>
      </c>
    </row>
    <row r="5137" spans="1:9" x14ac:dyDescent="0.3">
      <c r="A5137" s="48">
        <v>1656</v>
      </c>
      <c r="B5137" s="48" t="s">
        <v>295</v>
      </c>
      <c r="C5137" s="48" t="str">
        <f>VLOOKUP(Table14[[#This Row],[Subject]],Sheet2!$A$1:$B$60,2,0)</f>
        <v>FEMALE</v>
      </c>
      <c r="D5137" s="48" t="str">
        <f>TEXT(Table14[[#This Row],[Date]],"MMMM")</f>
        <v>September</v>
      </c>
      <c r="E5137" s="38">
        <v>45171</v>
      </c>
      <c r="F5137" s="48" t="s">
        <v>17</v>
      </c>
      <c r="G5137" s="48" t="s">
        <v>165</v>
      </c>
      <c r="H5137" s="48" t="s">
        <v>782</v>
      </c>
      <c r="I5137" s="48">
        <v>4</v>
      </c>
    </row>
    <row r="5138" spans="1:9" x14ac:dyDescent="0.3">
      <c r="A5138" s="48">
        <v>1657</v>
      </c>
      <c r="B5138" s="48" t="s">
        <v>295</v>
      </c>
      <c r="C5138" s="48" t="str">
        <f>VLOOKUP(Table14[[#This Row],[Subject]],Sheet2!$A$1:$B$60,2,0)</f>
        <v>FEMALE</v>
      </c>
      <c r="D5138" s="48" t="str">
        <f>TEXT(Table14[[#This Row],[Date]],"MMMM")</f>
        <v>September</v>
      </c>
      <c r="E5138" s="38">
        <v>45171</v>
      </c>
      <c r="F5138" s="48" t="s">
        <v>17</v>
      </c>
      <c r="G5138" s="48" t="s">
        <v>165</v>
      </c>
      <c r="H5138" s="48" t="s">
        <v>783</v>
      </c>
      <c r="I5138" s="48">
        <v>3</v>
      </c>
    </row>
    <row r="5139" spans="1:9" x14ac:dyDescent="0.3">
      <c r="A5139" s="48">
        <v>1658</v>
      </c>
      <c r="B5139" s="48" t="s">
        <v>295</v>
      </c>
      <c r="C5139" s="48" t="str">
        <f>VLOOKUP(Table14[[#This Row],[Subject]],Sheet2!$A$1:$B$60,2,0)</f>
        <v>FEMALE</v>
      </c>
      <c r="D5139" s="48" t="str">
        <f>TEXT(Table14[[#This Row],[Date]],"MMMM")</f>
        <v>September</v>
      </c>
      <c r="E5139" s="38">
        <v>45171</v>
      </c>
      <c r="F5139" s="48" t="s">
        <v>17</v>
      </c>
      <c r="G5139" s="48" t="s">
        <v>165</v>
      </c>
      <c r="H5139" s="48" t="s">
        <v>784</v>
      </c>
      <c r="I5139" s="48">
        <v>1</v>
      </c>
    </row>
    <row r="5140" spans="1:9" x14ac:dyDescent="0.3">
      <c r="A5140" s="48">
        <v>1659</v>
      </c>
      <c r="B5140" s="48" t="s">
        <v>295</v>
      </c>
      <c r="C5140" s="48" t="str">
        <f>VLOOKUP(Table14[[#This Row],[Subject]],Sheet2!$A$1:$B$60,2,0)</f>
        <v>FEMALE</v>
      </c>
      <c r="D5140" s="48" t="str">
        <f>TEXT(Table14[[#This Row],[Date]],"MMMM")</f>
        <v>September</v>
      </c>
      <c r="E5140" s="38">
        <v>45171</v>
      </c>
      <c r="F5140" s="48" t="s">
        <v>17</v>
      </c>
      <c r="G5140" s="48" t="s">
        <v>165</v>
      </c>
      <c r="H5140" s="48" t="s">
        <v>785</v>
      </c>
      <c r="I5140" s="48">
        <v>4</v>
      </c>
    </row>
    <row r="5141" spans="1:9" x14ac:dyDescent="0.3">
      <c r="A5141" s="48">
        <v>1660</v>
      </c>
      <c r="B5141" s="48" t="s">
        <v>295</v>
      </c>
      <c r="C5141" s="48" t="str">
        <f>VLOOKUP(Table14[[#This Row],[Subject]],Sheet2!$A$1:$B$60,2,0)</f>
        <v>FEMALE</v>
      </c>
      <c r="D5141" s="48" t="str">
        <f>TEXT(Table14[[#This Row],[Date]],"MMMM")</f>
        <v>September</v>
      </c>
      <c r="E5141" s="38">
        <v>45171</v>
      </c>
      <c r="F5141" s="48" t="s">
        <v>17</v>
      </c>
      <c r="G5141" s="48" t="s">
        <v>165</v>
      </c>
      <c r="H5141" s="48" t="s">
        <v>786</v>
      </c>
      <c r="I5141" s="48">
        <v>3</v>
      </c>
    </row>
    <row r="5142" spans="1:9" x14ac:dyDescent="0.3">
      <c r="A5142" s="48">
        <v>1661</v>
      </c>
      <c r="B5142" s="48" t="s">
        <v>295</v>
      </c>
      <c r="C5142" s="48" t="str">
        <f>VLOOKUP(Table14[[#This Row],[Subject]],Sheet2!$A$1:$B$60,2,0)</f>
        <v>FEMALE</v>
      </c>
      <c r="D5142" s="48" t="str">
        <f>TEXT(Table14[[#This Row],[Date]],"MMMM")</f>
        <v>September</v>
      </c>
      <c r="E5142" s="38">
        <v>45171</v>
      </c>
      <c r="F5142" s="48" t="s">
        <v>17</v>
      </c>
      <c r="G5142" s="48" t="s">
        <v>165</v>
      </c>
      <c r="H5142" s="48" t="s">
        <v>787</v>
      </c>
      <c r="I5142" s="48">
        <v>3</v>
      </c>
    </row>
    <row r="5143" spans="1:9" x14ac:dyDescent="0.3">
      <c r="A5143" s="48">
        <v>1662</v>
      </c>
      <c r="B5143" s="48" t="s">
        <v>295</v>
      </c>
      <c r="C5143" s="48" t="str">
        <f>VLOOKUP(Table14[[#This Row],[Subject]],Sheet2!$A$1:$B$60,2,0)</f>
        <v>FEMALE</v>
      </c>
      <c r="D5143" s="48" t="str">
        <f>TEXT(Table14[[#This Row],[Date]],"MMMM")</f>
        <v>September</v>
      </c>
      <c r="E5143" s="38">
        <v>45171</v>
      </c>
      <c r="F5143" s="48" t="s">
        <v>17</v>
      </c>
      <c r="G5143" s="48" t="s">
        <v>165</v>
      </c>
      <c r="H5143" s="48" t="s">
        <v>788</v>
      </c>
      <c r="I5143" s="48">
        <v>2</v>
      </c>
    </row>
    <row r="5144" spans="1:9" x14ac:dyDescent="0.3">
      <c r="A5144" s="48">
        <v>1663</v>
      </c>
      <c r="B5144" s="48" t="s">
        <v>295</v>
      </c>
      <c r="C5144" s="48" t="str">
        <f>VLOOKUP(Table14[[#This Row],[Subject]],Sheet2!$A$1:$B$60,2,0)</f>
        <v>FEMALE</v>
      </c>
      <c r="D5144" s="48" t="str">
        <f>TEXT(Table14[[#This Row],[Date]],"MMMM")</f>
        <v>September</v>
      </c>
      <c r="E5144" s="38">
        <v>45171</v>
      </c>
      <c r="F5144" s="48" t="s">
        <v>17</v>
      </c>
      <c r="G5144" s="48" t="s">
        <v>165</v>
      </c>
      <c r="H5144" s="48" t="s">
        <v>789</v>
      </c>
      <c r="I5144" s="48">
        <v>1</v>
      </c>
    </row>
    <row r="5145" spans="1:9" x14ac:dyDescent="0.3">
      <c r="A5145" s="48">
        <v>1664</v>
      </c>
      <c r="B5145" s="48" t="s">
        <v>295</v>
      </c>
      <c r="C5145" s="48" t="str">
        <f>VLOOKUP(Table14[[#This Row],[Subject]],Sheet2!$A$1:$B$60,2,0)</f>
        <v>FEMALE</v>
      </c>
      <c r="D5145" s="48" t="str">
        <f>TEXT(Table14[[#This Row],[Date]],"MMMM")</f>
        <v>September</v>
      </c>
      <c r="E5145" s="38">
        <v>45171</v>
      </c>
      <c r="F5145" s="48" t="s">
        <v>17</v>
      </c>
      <c r="G5145" s="48" t="s">
        <v>165</v>
      </c>
      <c r="H5145" s="48" t="s">
        <v>790</v>
      </c>
      <c r="I5145" s="48">
        <v>3</v>
      </c>
    </row>
    <row r="5146" spans="1:9" x14ac:dyDescent="0.3">
      <c r="A5146" s="48">
        <v>1665</v>
      </c>
      <c r="B5146" s="48" t="s">
        <v>295</v>
      </c>
      <c r="C5146" s="48" t="str">
        <f>VLOOKUP(Table14[[#This Row],[Subject]],Sheet2!$A$1:$B$60,2,0)</f>
        <v>FEMALE</v>
      </c>
      <c r="D5146" s="48" t="str">
        <f>TEXT(Table14[[#This Row],[Date]],"MMMM")</f>
        <v>September</v>
      </c>
      <c r="E5146" s="38">
        <v>45171</v>
      </c>
      <c r="F5146" s="48" t="s">
        <v>17</v>
      </c>
      <c r="G5146" s="48" t="s">
        <v>165</v>
      </c>
      <c r="H5146" s="48" t="s">
        <v>791</v>
      </c>
      <c r="I5146" s="48">
        <v>1</v>
      </c>
    </row>
    <row r="5147" spans="1:9" x14ac:dyDescent="0.3">
      <c r="A5147" s="48">
        <v>1666</v>
      </c>
      <c r="B5147" s="48" t="s">
        <v>295</v>
      </c>
      <c r="C5147" s="48" t="str">
        <f>VLOOKUP(Table14[[#This Row],[Subject]],Sheet2!$A$1:$B$60,2,0)</f>
        <v>FEMALE</v>
      </c>
      <c r="D5147" s="48" t="str">
        <f>TEXT(Table14[[#This Row],[Date]],"MMMM")</f>
        <v>September</v>
      </c>
      <c r="E5147" s="38">
        <v>45171</v>
      </c>
      <c r="F5147" s="48" t="s">
        <v>17</v>
      </c>
      <c r="G5147" s="48" t="s">
        <v>165</v>
      </c>
      <c r="H5147" s="48" t="s">
        <v>792</v>
      </c>
      <c r="I5147" s="48">
        <v>3</v>
      </c>
    </row>
    <row r="5148" spans="1:9" x14ac:dyDescent="0.3">
      <c r="A5148" s="48">
        <v>1667</v>
      </c>
      <c r="B5148" s="48" t="s">
        <v>295</v>
      </c>
      <c r="C5148" s="48" t="str">
        <f>VLOOKUP(Table14[[#This Row],[Subject]],Sheet2!$A$1:$B$60,2,0)</f>
        <v>FEMALE</v>
      </c>
      <c r="D5148" s="48" t="str">
        <f>TEXT(Table14[[#This Row],[Date]],"MMMM")</f>
        <v>September</v>
      </c>
      <c r="E5148" s="38">
        <v>45171</v>
      </c>
      <c r="F5148" s="48" t="s">
        <v>17</v>
      </c>
      <c r="G5148" s="48" t="s">
        <v>165</v>
      </c>
      <c r="H5148" s="48" t="s">
        <v>793</v>
      </c>
      <c r="I5148" s="48">
        <v>1</v>
      </c>
    </row>
    <row r="5149" spans="1:9" x14ac:dyDescent="0.3">
      <c r="A5149" s="48">
        <v>1668</v>
      </c>
      <c r="B5149" s="48" t="s">
        <v>295</v>
      </c>
      <c r="C5149" s="48" t="str">
        <f>VLOOKUP(Table14[[#This Row],[Subject]],Sheet2!$A$1:$B$60,2,0)</f>
        <v>FEMALE</v>
      </c>
      <c r="D5149" s="48" t="str">
        <f>TEXT(Table14[[#This Row],[Date]],"MMMM")</f>
        <v>September</v>
      </c>
      <c r="E5149" s="38">
        <v>45171</v>
      </c>
      <c r="F5149" s="48" t="s">
        <v>17</v>
      </c>
      <c r="G5149" s="48" t="s">
        <v>165</v>
      </c>
      <c r="H5149" s="48" t="s">
        <v>794</v>
      </c>
      <c r="I5149" s="48">
        <v>3</v>
      </c>
    </row>
    <row r="5150" spans="1:9" x14ac:dyDescent="0.3">
      <c r="A5150" s="48">
        <v>1669</v>
      </c>
      <c r="B5150" s="48" t="s">
        <v>295</v>
      </c>
      <c r="C5150" s="48" t="str">
        <f>VLOOKUP(Table14[[#This Row],[Subject]],Sheet2!$A$1:$B$60,2,0)</f>
        <v>FEMALE</v>
      </c>
      <c r="D5150" s="48" t="str">
        <f>TEXT(Table14[[#This Row],[Date]],"MMMM")</f>
        <v>September</v>
      </c>
      <c r="E5150" s="38">
        <v>45171</v>
      </c>
      <c r="F5150" s="48" t="s">
        <v>17</v>
      </c>
      <c r="G5150" s="48" t="s">
        <v>165</v>
      </c>
      <c r="H5150" s="48" t="s">
        <v>795</v>
      </c>
      <c r="I5150" s="48">
        <v>2</v>
      </c>
    </row>
    <row r="5151" spans="1:9" x14ac:dyDescent="0.3">
      <c r="A5151" s="48">
        <v>1670</v>
      </c>
      <c r="B5151" s="48" t="s">
        <v>295</v>
      </c>
      <c r="C5151" s="48" t="str">
        <f>VLOOKUP(Table14[[#This Row],[Subject]],Sheet2!$A$1:$B$60,2,0)</f>
        <v>FEMALE</v>
      </c>
      <c r="D5151" s="48" t="str">
        <f>TEXT(Table14[[#This Row],[Date]],"MMMM")</f>
        <v>September</v>
      </c>
      <c r="E5151" s="38">
        <v>45171</v>
      </c>
      <c r="F5151" s="48" t="s">
        <v>17</v>
      </c>
      <c r="G5151" s="48" t="s">
        <v>165</v>
      </c>
      <c r="H5151" s="48" t="s">
        <v>796</v>
      </c>
      <c r="I5151" s="48">
        <v>4</v>
      </c>
    </row>
    <row r="5152" spans="1:9" x14ac:dyDescent="0.3">
      <c r="A5152" s="48">
        <v>1671</v>
      </c>
      <c r="B5152" s="48" t="s">
        <v>295</v>
      </c>
      <c r="C5152" s="48" t="str">
        <f>VLOOKUP(Table14[[#This Row],[Subject]],Sheet2!$A$1:$B$60,2,0)</f>
        <v>FEMALE</v>
      </c>
      <c r="D5152" s="48" t="str">
        <f>TEXT(Table14[[#This Row],[Date]],"MMMM")</f>
        <v>September</v>
      </c>
      <c r="E5152" s="38">
        <v>45171</v>
      </c>
      <c r="F5152" s="48" t="s">
        <v>17</v>
      </c>
      <c r="G5152" s="48" t="s">
        <v>165</v>
      </c>
      <c r="H5152" s="48" t="s">
        <v>797</v>
      </c>
      <c r="I5152" s="48">
        <v>2</v>
      </c>
    </row>
    <row r="5153" spans="1:9" x14ac:dyDescent="0.3">
      <c r="A5153" s="48">
        <v>1672</v>
      </c>
      <c r="B5153" s="48" t="s">
        <v>295</v>
      </c>
      <c r="C5153" s="48" t="str">
        <f>VLOOKUP(Table14[[#This Row],[Subject]],Sheet2!$A$1:$B$60,2,0)</f>
        <v>FEMALE</v>
      </c>
      <c r="D5153" s="48" t="str">
        <f>TEXT(Table14[[#This Row],[Date]],"MMMM")</f>
        <v>September</v>
      </c>
      <c r="E5153" s="38">
        <v>45171</v>
      </c>
      <c r="F5153" s="48" t="s">
        <v>17</v>
      </c>
      <c r="G5153" s="48" t="s">
        <v>165</v>
      </c>
      <c r="H5153" s="48" t="s">
        <v>798</v>
      </c>
      <c r="I5153" s="48">
        <v>4</v>
      </c>
    </row>
    <row r="5154" spans="1:9" x14ac:dyDescent="0.3">
      <c r="A5154" s="48">
        <v>1673</v>
      </c>
      <c r="B5154" s="48" t="s">
        <v>295</v>
      </c>
      <c r="C5154" s="48" t="str">
        <f>VLOOKUP(Table14[[#This Row],[Subject]],Sheet2!$A$1:$B$60,2,0)</f>
        <v>FEMALE</v>
      </c>
      <c r="D5154" s="48" t="str">
        <f>TEXT(Table14[[#This Row],[Date]],"MMMM")</f>
        <v>September</v>
      </c>
      <c r="E5154" s="38">
        <v>45171</v>
      </c>
      <c r="F5154" s="48" t="s">
        <v>17</v>
      </c>
      <c r="G5154" s="48" t="s">
        <v>165</v>
      </c>
      <c r="H5154" s="48" t="s">
        <v>799</v>
      </c>
      <c r="I5154" s="48">
        <v>3</v>
      </c>
    </row>
    <row r="5155" spans="1:9" x14ac:dyDescent="0.3">
      <c r="A5155" s="48">
        <v>1674</v>
      </c>
      <c r="B5155" s="48" t="s">
        <v>295</v>
      </c>
      <c r="C5155" s="48" t="str">
        <f>VLOOKUP(Table14[[#This Row],[Subject]],Sheet2!$A$1:$B$60,2,0)</f>
        <v>FEMALE</v>
      </c>
      <c r="D5155" s="48" t="str">
        <f>TEXT(Table14[[#This Row],[Date]],"MMMM")</f>
        <v>September</v>
      </c>
      <c r="E5155" s="38">
        <v>45171</v>
      </c>
      <c r="F5155" s="48" t="s">
        <v>17</v>
      </c>
      <c r="G5155" s="48" t="s">
        <v>165</v>
      </c>
      <c r="H5155" s="48" t="s">
        <v>800</v>
      </c>
      <c r="I5155" s="48">
        <v>2</v>
      </c>
    </row>
    <row r="5156" spans="1:9" x14ac:dyDescent="0.3">
      <c r="A5156" s="48">
        <v>1675</v>
      </c>
      <c r="B5156" s="48" t="s">
        <v>295</v>
      </c>
      <c r="C5156" s="48" t="str">
        <f>VLOOKUP(Table14[[#This Row],[Subject]],Sheet2!$A$1:$B$60,2,0)</f>
        <v>FEMALE</v>
      </c>
      <c r="D5156" s="48" t="str">
        <f>TEXT(Table14[[#This Row],[Date]],"MMMM")</f>
        <v>September</v>
      </c>
      <c r="E5156" s="38">
        <v>45171</v>
      </c>
      <c r="F5156" s="48" t="s">
        <v>17</v>
      </c>
      <c r="G5156" s="48" t="s">
        <v>165</v>
      </c>
      <c r="H5156" s="48" t="s">
        <v>801</v>
      </c>
      <c r="I5156" s="48">
        <v>3</v>
      </c>
    </row>
    <row r="5157" spans="1:9" x14ac:dyDescent="0.3">
      <c r="A5157" s="48">
        <v>1676</v>
      </c>
      <c r="B5157" s="48" t="s">
        <v>295</v>
      </c>
      <c r="C5157" s="48" t="str">
        <f>VLOOKUP(Table14[[#This Row],[Subject]],Sheet2!$A$1:$B$60,2,0)</f>
        <v>FEMALE</v>
      </c>
      <c r="D5157" s="48" t="str">
        <f>TEXT(Table14[[#This Row],[Date]],"MMMM")</f>
        <v>September</v>
      </c>
      <c r="E5157" s="38">
        <v>45171</v>
      </c>
      <c r="F5157" s="48" t="s">
        <v>17</v>
      </c>
      <c r="G5157" s="48" t="s">
        <v>188</v>
      </c>
      <c r="H5157" s="48" t="s">
        <v>802</v>
      </c>
      <c r="I5157" s="48">
        <v>3</v>
      </c>
    </row>
    <row r="5158" spans="1:9" x14ac:dyDescent="0.3">
      <c r="A5158" s="48">
        <v>1677</v>
      </c>
      <c r="B5158" s="48" t="s">
        <v>295</v>
      </c>
      <c r="C5158" s="48" t="str">
        <f>VLOOKUP(Table14[[#This Row],[Subject]],Sheet2!$A$1:$B$60,2,0)</f>
        <v>FEMALE</v>
      </c>
      <c r="D5158" s="48" t="str">
        <f>TEXT(Table14[[#This Row],[Date]],"MMMM")</f>
        <v>September</v>
      </c>
      <c r="E5158" s="38">
        <v>45171</v>
      </c>
      <c r="F5158" s="48" t="s">
        <v>17</v>
      </c>
      <c r="G5158" s="48" t="s">
        <v>188</v>
      </c>
      <c r="H5158" s="48" t="s">
        <v>803</v>
      </c>
      <c r="I5158" s="48">
        <v>1</v>
      </c>
    </row>
    <row r="5159" spans="1:9" x14ac:dyDescent="0.3">
      <c r="A5159" s="48">
        <v>1678</v>
      </c>
      <c r="B5159" s="48" t="s">
        <v>295</v>
      </c>
      <c r="C5159" s="48" t="str">
        <f>VLOOKUP(Table14[[#This Row],[Subject]],Sheet2!$A$1:$B$60,2,0)</f>
        <v>FEMALE</v>
      </c>
      <c r="D5159" s="48" t="str">
        <f>TEXT(Table14[[#This Row],[Date]],"MMMM")</f>
        <v>September</v>
      </c>
      <c r="E5159" s="38">
        <v>45171</v>
      </c>
      <c r="F5159" s="48" t="s">
        <v>17</v>
      </c>
      <c r="G5159" s="48" t="s">
        <v>188</v>
      </c>
      <c r="H5159" s="48" t="s">
        <v>804</v>
      </c>
      <c r="I5159" s="48">
        <v>5</v>
      </c>
    </row>
    <row r="5160" spans="1:9" x14ac:dyDescent="0.3">
      <c r="A5160" s="48">
        <v>1679</v>
      </c>
      <c r="B5160" s="48" t="s">
        <v>295</v>
      </c>
      <c r="C5160" s="48" t="str">
        <f>VLOOKUP(Table14[[#This Row],[Subject]],Sheet2!$A$1:$B$60,2,0)</f>
        <v>FEMALE</v>
      </c>
      <c r="D5160" s="48" t="str">
        <f>TEXT(Table14[[#This Row],[Date]],"MMMM")</f>
        <v>September</v>
      </c>
      <c r="E5160" s="38">
        <v>45171</v>
      </c>
      <c r="F5160" s="48" t="s">
        <v>17</v>
      </c>
      <c r="G5160" s="48" t="s">
        <v>188</v>
      </c>
      <c r="H5160" s="48" t="s">
        <v>805</v>
      </c>
      <c r="I5160" s="48">
        <v>7</v>
      </c>
    </row>
    <row r="5161" spans="1:9" x14ac:dyDescent="0.3">
      <c r="A5161" s="48">
        <v>1680</v>
      </c>
      <c r="B5161" s="48" t="s">
        <v>295</v>
      </c>
      <c r="C5161" s="48" t="str">
        <f>VLOOKUP(Table14[[#This Row],[Subject]],Sheet2!$A$1:$B$60,2,0)</f>
        <v>FEMALE</v>
      </c>
      <c r="D5161" s="48" t="str">
        <f>TEXT(Table14[[#This Row],[Date]],"MMMM")</f>
        <v>September</v>
      </c>
      <c r="E5161" s="38">
        <v>45171</v>
      </c>
      <c r="F5161" s="48" t="s">
        <v>17</v>
      </c>
      <c r="G5161" s="48" t="s">
        <v>188</v>
      </c>
      <c r="H5161" s="48" t="s">
        <v>806</v>
      </c>
      <c r="I5161" s="48">
        <v>4</v>
      </c>
    </row>
    <row r="5162" spans="1:9" x14ac:dyDescent="0.3">
      <c r="A5162" s="48">
        <v>1681</v>
      </c>
      <c r="B5162" s="48" t="s">
        <v>295</v>
      </c>
      <c r="C5162" s="48" t="str">
        <f>VLOOKUP(Table14[[#This Row],[Subject]],Sheet2!$A$1:$B$60,2,0)</f>
        <v>FEMALE</v>
      </c>
      <c r="D5162" s="48" t="str">
        <f>TEXT(Table14[[#This Row],[Date]],"MMMM")</f>
        <v>September</v>
      </c>
      <c r="E5162" s="38">
        <v>45171</v>
      </c>
      <c r="F5162" s="48" t="s">
        <v>17</v>
      </c>
      <c r="G5162" s="48" t="s">
        <v>188</v>
      </c>
      <c r="H5162" s="48" t="s">
        <v>807</v>
      </c>
      <c r="I5162" s="48">
        <v>2</v>
      </c>
    </row>
    <row r="5163" spans="1:9" x14ac:dyDescent="0.3">
      <c r="A5163" s="48">
        <v>1682</v>
      </c>
      <c r="B5163" s="48" t="s">
        <v>295</v>
      </c>
      <c r="C5163" s="48" t="str">
        <f>VLOOKUP(Table14[[#This Row],[Subject]],Sheet2!$A$1:$B$60,2,0)</f>
        <v>FEMALE</v>
      </c>
      <c r="D5163" s="48" t="str">
        <f>TEXT(Table14[[#This Row],[Date]],"MMMM")</f>
        <v>September</v>
      </c>
      <c r="E5163" s="38">
        <v>45171</v>
      </c>
      <c r="F5163" s="48" t="s">
        <v>17</v>
      </c>
      <c r="G5163" s="48" t="s">
        <v>188</v>
      </c>
      <c r="H5163" s="48" t="s">
        <v>808</v>
      </c>
      <c r="I5163" s="48">
        <v>6</v>
      </c>
    </row>
    <row r="5164" spans="1:9" x14ac:dyDescent="0.3">
      <c r="A5164" s="48">
        <v>1683</v>
      </c>
      <c r="B5164" s="48" t="s">
        <v>295</v>
      </c>
      <c r="C5164" s="48" t="str">
        <f>VLOOKUP(Table14[[#This Row],[Subject]],Sheet2!$A$1:$B$60,2,0)</f>
        <v>FEMALE</v>
      </c>
      <c r="D5164" s="48" t="str">
        <f>TEXT(Table14[[#This Row],[Date]],"MMMM")</f>
        <v>September</v>
      </c>
      <c r="E5164" s="38">
        <v>45171</v>
      </c>
      <c r="F5164" s="48" t="s">
        <v>17</v>
      </c>
      <c r="G5164" s="48" t="s">
        <v>188</v>
      </c>
      <c r="H5164" s="48" t="s">
        <v>809</v>
      </c>
      <c r="I5164" s="48">
        <v>3</v>
      </c>
    </row>
    <row r="5165" spans="1:9" x14ac:dyDescent="0.3">
      <c r="A5165" s="48">
        <v>1684</v>
      </c>
      <c r="B5165" s="48" t="s">
        <v>295</v>
      </c>
      <c r="C5165" s="48" t="str">
        <f>VLOOKUP(Table14[[#This Row],[Subject]],Sheet2!$A$1:$B$60,2,0)</f>
        <v>FEMALE</v>
      </c>
      <c r="D5165" s="48" t="str">
        <f>TEXT(Table14[[#This Row],[Date]],"MMMM")</f>
        <v>September</v>
      </c>
      <c r="E5165" s="38">
        <v>45171</v>
      </c>
      <c r="F5165" s="48" t="s">
        <v>17</v>
      </c>
      <c r="G5165" s="48" t="s">
        <v>188</v>
      </c>
      <c r="H5165" s="48" t="s">
        <v>810</v>
      </c>
      <c r="I5165" s="48">
        <v>5</v>
      </c>
    </row>
    <row r="5166" spans="1:9" x14ac:dyDescent="0.3">
      <c r="A5166" s="48">
        <v>1685</v>
      </c>
      <c r="B5166" s="48" t="s">
        <v>295</v>
      </c>
      <c r="C5166" s="48" t="str">
        <f>VLOOKUP(Table14[[#This Row],[Subject]],Sheet2!$A$1:$B$60,2,0)</f>
        <v>FEMALE</v>
      </c>
      <c r="D5166" s="48" t="str">
        <f>TEXT(Table14[[#This Row],[Date]],"MMMM")</f>
        <v>September</v>
      </c>
      <c r="E5166" s="38">
        <v>45171</v>
      </c>
      <c r="F5166" s="48" t="s">
        <v>17</v>
      </c>
      <c r="G5166" s="48" t="s">
        <v>188</v>
      </c>
      <c r="H5166" s="48" t="s">
        <v>811</v>
      </c>
      <c r="I5166" s="48">
        <v>1</v>
      </c>
    </row>
    <row r="5167" spans="1:9" x14ac:dyDescent="0.3">
      <c r="A5167" s="48">
        <v>1686</v>
      </c>
      <c r="B5167" s="48" t="s">
        <v>295</v>
      </c>
      <c r="C5167" s="48" t="str">
        <f>VLOOKUP(Table14[[#This Row],[Subject]],Sheet2!$A$1:$B$60,2,0)</f>
        <v>FEMALE</v>
      </c>
      <c r="D5167" s="48" t="str">
        <f>TEXT(Table14[[#This Row],[Date]],"MMMM")</f>
        <v>September</v>
      </c>
      <c r="E5167" s="38">
        <v>45171</v>
      </c>
      <c r="F5167" s="48" t="s">
        <v>17</v>
      </c>
      <c r="G5167" s="48" t="s">
        <v>199</v>
      </c>
      <c r="H5167" s="48" t="s">
        <v>812</v>
      </c>
      <c r="I5167" s="48">
        <v>5</v>
      </c>
    </row>
    <row r="5168" spans="1:9" x14ac:dyDescent="0.3">
      <c r="A5168" s="48">
        <v>1687</v>
      </c>
      <c r="B5168" s="48" t="s">
        <v>295</v>
      </c>
      <c r="C5168" s="48" t="str">
        <f>VLOOKUP(Table14[[#This Row],[Subject]],Sheet2!$A$1:$B$60,2,0)</f>
        <v>FEMALE</v>
      </c>
      <c r="D5168" s="48" t="str">
        <f>TEXT(Table14[[#This Row],[Date]],"MMMM")</f>
        <v>September</v>
      </c>
      <c r="E5168" s="38">
        <v>45171</v>
      </c>
      <c r="F5168" s="48" t="s">
        <v>17</v>
      </c>
      <c r="G5168" s="48" t="s">
        <v>199</v>
      </c>
      <c r="H5168" s="48" t="s">
        <v>813</v>
      </c>
      <c r="I5168" s="48">
        <v>1</v>
      </c>
    </row>
    <row r="5169" spans="1:9" x14ac:dyDescent="0.3">
      <c r="A5169" s="48">
        <v>1688</v>
      </c>
      <c r="B5169" s="48" t="s">
        <v>295</v>
      </c>
      <c r="C5169" s="48" t="str">
        <f>VLOOKUP(Table14[[#This Row],[Subject]],Sheet2!$A$1:$B$60,2,0)</f>
        <v>FEMALE</v>
      </c>
      <c r="D5169" s="48" t="str">
        <f>TEXT(Table14[[#This Row],[Date]],"MMMM")</f>
        <v>September</v>
      </c>
      <c r="E5169" s="38">
        <v>45171</v>
      </c>
      <c r="F5169" s="48" t="s">
        <v>17</v>
      </c>
      <c r="G5169" s="48" t="s">
        <v>199</v>
      </c>
      <c r="H5169" s="48" t="s">
        <v>814</v>
      </c>
      <c r="I5169" s="48">
        <v>2</v>
      </c>
    </row>
    <row r="5170" spans="1:9" x14ac:dyDescent="0.3">
      <c r="A5170" s="48">
        <v>1689</v>
      </c>
      <c r="B5170" s="48" t="s">
        <v>295</v>
      </c>
      <c r="C5170" s="48" t="str">
        <f>VLOOKUP(Table14[[#This Row],[Subject]],Sheet2!$A$1:$B$60,2,0)</f>
        <v>FEMALE</v>
      </c>
      <c r="D5170" s="48" t="str">
        <f>TEXT(Table14[[#This Row],[Date]],"MMMM")</f>
        <v>September</v>
      </c>
      <c r="E5170" s="38">
        <v>45171</v>
      </c>
      <c r="F5170" s="48" t="s">
        <v>17</v>
      </c>
      <c r="G5170" s="48" t="s">
        <v>199</v>
      </c>
      <c r="H5170" s="48" t="s">
        <v>815</v>
      </c>
      <c r="I5170" s="48">
        <v>3</v>
      </c>
    </row>
    <row r="5171" spans="1:9" x14ac:dyDescent="0.3">
      <c r="A5171" s="48">
        <v>1690</v>
      </c>
      <c r="B5171" s="48" t="s">
        <v>295</v>
      </c>
      <c r="C5171" s="48" t="str">
        <f>VLOOKUP(Table14[[#This Row],[Subject]],Sheet2!$A$1:$B$60,2,0)</f>
        <v>FEMALE</v>
      </c>
      <c r="D5171" s="48" t="str">
        <f>TEXT(Table14[[#This Row],[Date]],"MMMM")</f>
        <v>September</v>
      </c>
      <c r="E5171" s="38">
        <v>45171</v>
      </c>
      <c r="F5171" s="48" t="s">
        <v>17</v>
      </c>
      <c r="G5171" s="48" t="s">
        <v>199</v>
      </c>
      <c r="H5171" s="48" t="s">
        <v>816</v>
      </c>
      <c r="I5171" s="48">
        <v>6</v>
      </c>
    </row>
    <row r="5172" spans="1:9" x14ac:dyDescent="0.3">
      <c r="A5172" s="48">
        <v>1691</v>
      </c>
      <c r="B5172" s="48" t="s">
        <v>295</v>
      </c>
      <c r="C5172" s="48" t="str">
        <f>VLOOKUP(Table14[[#This Row],[Subject]],Sheet2!$A$1:$B$60,2,0)</f>
        <v>FEMALE</v>
      </c>
      <c r="D5172" s="48" t="str">
        <f>TEXT(Table14[[#This Row],[Date]],"MMMM")</f>
        <v>September</v>
      </c>
      <c r="E5172" s="38">
        <v>45171</v>
      </c>
      <c r="F5172" s="48" t="s">
        <v>17</v>
      </c>
      <c r="G5172" s="48" t="s">
        <v>199</v>
      </c>
      <c r="H5172" s="48" t="s">
        <v>817</v>
      </c>
      <c r="I5172" s="48">
        <v>7</v>
      </c>
    </row>
    <row r="5173" spans="1:9" x14ac:dyDescent="0.3">
      <c r="A5173" s="48">
        <v>1692</v>
      </c>
      <c r="B5173" s="48" t="s">
        <v>295</v>
      </c>
      <c r="C5173" s="48" t="str">
        <f>VLOOKUP(Table14[[#This Row],[Subject]],Sheet2!$A$1:$B$60,2,0)</f>
        <v>FEMALE</v>
      </c>
      <c r="D5173" s="48" t="str">
        <f>TEXT(Table14[[#This Row],[Date]],"MMMM")</f>
        <v>September</v>
      </c>
      <c r="E5173" s="38">
        <v>45171</v>
      </c>
      <c r="F5173" s="48" t="s">
        <v>17</v>
      </c>
      <c r="G5173" s="48" t="s">
        <v>199</v>
      </c>
      <c r="H5173" s="48" t="s">
        <v>818</v>
      </c>
      <c r="I5173" s="48">
        <v>4</v>
      </c>
    </row>
    <row r="5174" spans="1:9" x14ac:dyDescent="0.3">
      <c r="A5174" s="48">
        <v>1693</v>
      </c>
      <c r="B5174" s="48" t="s">
        <v>295</v>
      </c>
      <c r="C5174" s="48" t="str">
        <f>VLOOKUP(Table14[[#This Row],[Subject]],Sheet2!$A$1:$B$60,2,0)</f>
        <v>FEMALE</v>
      </c>
      <c r="D5174" s="48" t="str">
        <f>TEXT(Table14[[#This Row],[Date]],"MMMM")</f>
        <v>September</v>
      </c>
      <c r="E5174" s="38">
        <v>45171</v>
      </c>
      <c r="F5174" s="48" t="s">
        <v>17</v>
      </c>
      <c r="G5174" s="48" t="s">
        <v>199</v>
      </c>
      <c r="H5174" s="48" t="s">
        <v>819</v>
      </c>
      <c r="I5174" s="48">
        <v>3</v>
      </c>
    </row>
    <row r="5175" spans="1:9" x14ac:dyDescent="0.3">
      <c r="A5175" s="48">
        <v>1694</v>
      </c>
      <c r="B5175" s="48" t="s">
        <v>295</v>
      </c>
      <c r="C5175" s="48" t="str">
        <f>VLOOKUP(Table14[[#This Row],[Subject]],Sheet2!$A$1:$B$60,2,0)</f>
        <v>FEMALE</v>
      </c>
      <c r="D5175" s="48" t="str">
        <f>TEXT(Table14[[#This Row],[Date]],"MMMM")</f>
        <v>September</v>
      </c>
      <c r="E5175" s="38">
        <v>45171</v>
      </c>
      <c r="F5175" s="48" t="s">
        <v>17</v>
      </c>
      <c r="G5175" s="48" t="s">
        <v>199</v>
      </c>
      <c r="H5175" s="48" t="s">
        <v>820</v>
      </c>
      <c r="I5175" s="48">
        <v>5</v>
      </c>
    </row>
    <row r="5176" spans="1:9" x14ac:dyDescent="0.3">
      <c r="A5176" s="48">
        <v>1695</v>
      </c>
      <c r="B5176" s="48" t="s">
        <v>295</v>
      </c>
      <c r="C5176" s="48" t="str">
        <f>VLOOKUP(Table14[[#This Row],[Subject]],Sheet2!$A$1:$B$60,2,0)</f>
        <v>FEMALE</v>
      </c>
      <c r="D5176" s="48" t="str">
        <f>TEXT(Table14[[#This Row],[Date]],"MMMM")</f>
        <v>September</v>
      </c>
      <c r="E5176" s="38">
        <v>45171</v>
      </c>
      <c r="F5176" s="48" t="s">
        <v>17</v>
      </c>
      <c r="G5176" s="48" t="s">
        <v>199</v>
      </c>
      <c r="H5176" s="48" t="s">
        <v>821</v>
      </c>
      <c r="I5176" s="48">
        <v>1</v>
      </c>
    </row>
    <row r="5177" spans="1:9" x14ac:dyDescent="0.3">
      <c r="A5177" s="48">
        <v>1696</v>
      </c>
      <c r="B5177" s="48" t="s">
        <v>295</v>
      </c>
      <c r="C5177" s="48" t="str">
        <f>VLOOKUP(Table14[[#This Row],[Subject]],Sheet2!$A$1:$B$60,2,0)</f>
        <v>FEMALE</v>
      </c>
      <c r="D5177" s="48" t="str">
        <f>TEXT(Table14[[#This Row],[Date]],"MMMM")</f>
        <v>September</v>
      </c>
      <c r="E5177" s="38">
        <v>45171</v>
      </c>
      <c r="F5177" s="48" t="s">
        <v>17</v>
      </c>
      <c r="G5177" s="48" t="s">
        <v>199</v>
      </c>
      <c r="H5177" s="48" t="s">
        <v>822</v>
      </c>
      <c r="I5177" s="48">
        <v>4</v>
      </c>
    </row>
    <row r="5178" spans="1:9" x14ac:dyDescent="0.3">
      <c r="A5178" s="48">
        <v>1697</v>
      </c>
      <c r="B5178" s="48" t="s">
        <v>295</v>
      </c>
      <c r="C5178" s="48" t="str">
        <f>VLOOKUP(Table14[[#This Row],[Subject]],Sheet2!$A$1:$B$60,2,0)</f>
        <v>FEMALE</v>
      </c>
      <c r="D5178" s="48" t="str">
        <f>TEXT(Table14[[#This Row],[Date]],"MMMM")</f>
        <v>September</v>
      </c>
      <c r="E5178" s="38">
        <v>45171</v>
      </c>
      <c r="F5178" s="48" t="s">
        <v>17</v>
      </c>
      <c r="G5178" s="48" t="s">
        <v>199</v>
      </c>
      <c r="H5178" s="48" t="s">
        <v>823</v>
      </c>
      <c r="I5178" s="48">
        <v>2</v>
      </c>
    </row>
    <row r="5179" spans="1:9" x14ac:dyDescent="0.3">
      <c r="A5179" s="48">
        <v>1698</v>
      </c>
      <c r="B5179" s="48" t="s">
        <v>295</v>
      </c>
      <c r="C5179" s="48" t="str">
        <f>VLOOKUP(Table14[[#This Row],[Subject]],Sheet2!$A$1:$B$60,2,0)</f>
        <v>FEMALE</v>
      </c>
      <c r="D5179" s="48" t="str">
        <f>TEXT(Table14[[#This Row],[Date]],"MMMM")</f>
        <v>September</v>
      </c>
      <c r="E5179" s="38">
        <v>45171</v>
      </c>
      <c r="F5179" s="48" t="s">
        <v>17</v>
      </c>
      <c r="G5179" s="48" t="s">
        <v>199</v>
      </c>
      <c r="H5179" s="48" t="s">
        <v>824</v>
      </c>
      <c r="I5179" s="48">
        <v>3</v>
      </c>
    </row>
    <row r="5180" spans="1:9" x14ac:dyDescent="0.3">
      <c r="A5180" s="48">
        <v>1699</v>
      </c>
      <c r="B5180" s="48" t="s">
        <v>295</v>
      </c>
      <c r="C5180" s="48" t="str">
        <f>VLOOKUP(Table14[[#This Row],[Subject]],Sheet2!$A$1:$B$60,2,0)</f>
        <v>FEMALE</v>
      </c>
      <c r="D5180" s="48" t="str">
        <f>TEXT(Table14[[#This Row],[Date]],"MMMM")</f>
        <v>September</v>
      </c>
      <c r="E5180" s="38">
        <v>45171</v>
      </c>
      <c r="F5180" s="48" t="s">
        <v>17</v>
      </c>
      <c r="G5180" s="48" t="s">
        <v>199</v>
      </c>
      <c r="H5180" s="48" t="s">
        <v>825</v>
      </c>
      <c r="I5180" s="48">
        <v>5</v>
      </c>
    </row>
    <row r="5181" spans="1:9" x14ac:dyDescent="0.3">
      <c r="A5181" s="48">
        <v>1700</v>
      </c>
      <c r="B5181" s="48" t="s">
        <v>295</v>
      </c>
      <c r="C5181" s="48" t="str">
        <f>VLOOKUP(Table14[[#This Row],[Subject]],Sheet2!$A$1:$B$60,2,0)</f>
        <v>FEMALE</v>
      </c>
      <c r="D5181" s="48" t="str">
        <f>TEXT(Table14[[#This Row],[Date]],"MMMM")</f>
        <v>September</v>
      </c>
      <c r="E5181" s="38">
        <v>45171</v>
      </c>
      <c r="F5181" s="48" t="s">
        <v>17</v>
      </c>
      <c r="G5181" s="48" t="s">
        <v>199</v>
      </c>
      <c r="H5181" s="48" t="s">
        <v>826</v>
      </c>
      <c r="I5181" s="48">
        <v>7</v>
      </c>
    </row>
    <row r="5182" spans="1:9" x14ac:dyDescent="0.3">
      <c r="A5182" s="48">
        <v>1701</v>
      </c>
      <c r="B5182" s="48" t="s">
        <v>295</v>
      </c>
      <c r="C5182" s="48" t="str">
        <f>VLOOKUP(Table14[[#This Row],[Subject]],Sheet2!$A$1:$B$60,2,0)</f>
        <v>FEMALE</v>
      </c>
      <c r="D5182" s="48" t="str">
        <f>TEXT(Table14[[#This Row],[Date]],"MMMM")</f>
        <v>September</v>
      </c>
      <c r="E5182" s="38">
        <v>45171</v>
      </c>
      <c r="F5182" s="48" t="s">
        <v>17</v>
      </c>
      <c r="G5182" s="48" t="s">
        <v>199</v>
      </c>
      <c r="H5182" s="48" t="s">
        <v>827</v>
      </c>
      <c r="I5182" s="48">
        <v>6</v>
      </c>
    </row>
    <row r="5183" spans="1:9" x14ac:dyDescent="0.3">
      <c r="A5183" s="48">
        <v>1702</v>
      </c>
      <c r="B5183" s="48" t="s">
        <v>295</v>
      </c>
      <c r="C5183" s="48" t="str">
        <f>VLOOKUP(Table14[[#This Row],[Subject]],Sheet2!$A$1:$B$60,2,0)</f>
        <v>FEMALE</v>
      </c>
      <c r="D5183" s="48" t="str">
        <f>TEXT(Table14[[#This Row],[Date]],"MMMM")</f>
        <v>September</v>
      </c>
      <c r="E5183" s="38">
        <v>45171</v>
      </c>
      <c r="F5183" s="48" t="s">
        <v>17</v>
      </c>
      <c r="G5183" s="48" t="s">
        <v>199</v>
      </c>
      <c r="H5183" s="48" t="s">
        <v>828</v>
      </c>
      <c r="I5183" s="48">
        <v>1</v>
      </c>
    </row>
    <row r="5184" spans="1:9" x14ac:dyDescent="0.3">
      <c r="A5184" s="48">
        <v>1703</v>
      </c>
      <c r="B5184" s="48" t="s">
        <v>295</v>
      </c>
      <c r="C5184" s="48" t="str">
        <f>VLOOKUP(Table14[[#This Row],[Subject]],Sheet2!$A$1:$B$60,2,0)</f>
        <v>FEMALE</v>
      </c>
      <c r="D5184" s="48" t="str">
        <f>TEXT(Table14[[#This Row],[Date]],"MMMM")</f>
        <v>September</v>
      </c>
      <c r="E5184" s="38">
        <v>45171</v>
      </c>
      <c r="F5184" s="48" t="s">
        <v>17</v>
      </c>
      <c r="G5184" s="48" t="s">
        <v>199</v>
      </c>
      <c r="H5184" s="48" t="s">
        <v>829</v>
      </c>
      <c r="I5184" s="48">
        <v>4</v>
      </c>
    </row>
    <row r="5185" spans="1:9" x14ac:dyDescent="0.3">
      <c r="A5185" s="48">
        <v>1704</v>
      </c>
      <c r="B5185" s="48" t="s">
        <v>295</v>
      </c>
      <c r="C5185" s="48" t="str">
        <f>VLOOKUP(Table14[[#This Row],[Subject]],Sheet2!$A$1:$B$60,2,0)</f>
        <v>FEMALE</v>
      </c>
      <c r="D5185" s="48" t="str">
        <f>TEXT(Table14[[#This Row],[Date]],"MMMM")</f>
        <v>September</v>
      </c>
      <c r="E5185" s="38">
        <v>45171</v>
      </c>
      <c r="F5185" s="48" t="s">
        <v>17</v>
      </c>
      <c r="G5185" s="48" t="s">
        <v>199</v>
      </c>
      <c r="H5185" s="48" t="s">
        <v>830</v>
      </c>
      <c r="I5185" s="48">
        <v>7</v>
      </c>
    </row>
    <row r="5186" spans="1:9" x14ac:dyDescent="0.3">
      <c r="A5186" s="48">
        <v>1705</v>
      </c>
      <c r="B5186" s="48" t="s">
        <v>295</v>
      </c>
      <c r="C5186" s="48" t="str">
        <f>VLOOKUP(Table14[[#This Row],[Subject]],Sheet2!$A$1:$B$60,2,0)</f>
        <v>FEMALE</v>
      </c>
      <c r="D5186" s="48" t="str">
        <f>TEXT(Table14[[#This Row],[Date]],"MMMM")</f>
        <v>September</v>
      </c>
      <c r="E5186" s="38">
        <v>45171</v>
      </c>
      <c r="F5186" s="48" t="s">
        <v>17</v>
      </c>
      <c r="G5186" s="48" t="s">
        <v>219</v>
      </c>
      <c r="H5186" s="48" t="s">
        <v>831</v>
      </c>
      <c r="I5186" s="48">
        <v>6</v>
      </c>
    </row>
    <row r="5187" spans="1:9" x14ac:dyDescent="0.3">
      <c r="A5187" s="48">
        <v>1706</v>
      </c>
      <c r="B5187" s="48" t="s">
        <v>295</v>
      </c>
      <c r="C5187" s="48" t="str">
        <f>VLOOKUP(Table14[[#This Row],[Subject]],Sheet2!$A$1:$B$60,2,0)</f>
        <v>FEMALE</v>
      </c>
      <c r="D5187" s="48" t="str">
        <f>TEXT(Table14[[#This Row],[Date]],"MMMM")</f>
        <v>September</v>
      </c>
      <c r="E5187" s="38">
        <v>45171</v>
      </c>
      <c r="F5187" s="48" t="s">
        <v>17</v>
      </c>
      <c r="G5187" s="48" t="s">
        <v>219</v>
      </c>
      <c r="H5187" s="48" t="s">
        <v>832</v>
      </c>
      <c r="I5187" s="48">
        <v>2</v>
      </c>
    </row>
    <row r="5188" spans="1:9" x14ac:dyDescent="0.3">
      <c r="A5188" s="48">
        <v>1707</v>
      </c>
      <c r="B5188" s="48" t="s">
        <v>295</v>
      </c>
      <c r="C5188" s="48" t="str">
        <f>VLOOKUP(Table14[[#This Row],[Subject]],Sheet2!$A$1:$B$60,2,0)</f>
        <v>FEMALE</v>
      </c>
      <c r="D5188" s="48" t="str">
        <f>TEXT(Table14[[#This Row],[Date]],"MMMM")</f>
        <v>September</v>
      </c>
      <c r="E5188" s="38">
        <v>45171</v>
      </c>
      <c r="F5188" s="48" t="s">
        <v>17</v>
      </c>
      <c r="G5188" s="48" t="s">
        <v>219</v>
      </c>
      <c r="H5188" s="48" t="s">
        <v>833</v>
      </c>
      <c r="I5188" s="48">
        <v>1</v>
      </c>
    </row>
    <row r="5189" spans="1:9" x14ac:dyDescent="0.3">
      <c r="A5189" s="48">
        <v>1708</v>
      </c>
      <c r="B5189" s="48" t="s">
        <v>295</v>
      </c>
      <c r="C5189" s="48" t="str">
        <f>VLOOKUP(Table14[[#This Row],[Subject]],Sheet2!$A$1:$B$60,2,0)</f>
        <v>FEMALE</v>
      </c>
      <c r="D5189" s="48" t="str">
        <f>TEXT(Table14[[#This Row],[Date]],"MMMM")</f>
        <v>September</v>
      </c>
      <c r="E5189" s="38">
        <v>45171</v>
      </c>
      <c r="F5189" s="48" t="s">
        <v>17</v>
      </c>
      <c r="G5189" s="48" t="s">
        <v>219</v>
      </c>
      <c r="H5189" s="48" t="s">
        <v>834</v>
      </c>
      <c r="I5189" s="48">
        <v>5</v>
      </c>
    </row>
    <row r="5190" spans="1:9" x14ac:dyDescent="0.3">
      <c r="A5190" s="48">
        <v>1709</v>
      </c>
      <c r="B5190" s="48" t="s">
        <v>295</v>
      </c>
      <c r="C5190" s="48" t="str">
        <f>VLOOKUP(Table14[[#This Row],[Subject]],Sheet2!$A$1:$B$60,2,0)</f>
        <v>FEMALE</v>
      </c>
      <c r="D5190" s="48" t="str">
        <f>TEXT(Table14[[#This Row],[Date]],"MMMM")</f>
        <v>September</v>
      </c>
      <c r="E5190" s="38">
        <v>45171</v>
      </c>
      <c r="F5190" s="48" t="s">
        <v>17</v>
      </c>
      <c r="G5190" s="48" t="s">
        <v>219</v>
      </c>
      <c r="H5190" s="48" t="s">
        <v>835</v>
      </c>
      <c r="I5190" s="48">
        <v>7</v>
      </c>
    </row>
    <row r="5191" spans="1:9" x14ac:dyDescent="0.3">
      <c r="A5191" s="48">
        <v>1710</v>
      </c>
      <c r="B5191" s="48" t="s">
        <v>295</v>
      </c>
      <c r="C5191" s="48" t="str">
        <f>VLOOKUP(Table14[[#This Row],[Subject]],Sheet2!$A$1:$B$60,2,0)</f>
        <v>FEMALE</v>
      </c>
      <c r="D5191" s="48" t="str">
        <f>TEXT(Table14[[#This Row],[Date]],"MMMM")</f>
        <v>September</v>
      </c>
      <c r="E5191" s="38">
        <v>45171</v>
      </c>
      <c r="F5191" s="48" t="s">
        <v>17</v>
      </c>
      <c r="G5191" s="48" t="s">
        <v>219</v>
      </c>
      <c r="H5191" s="48" t="s">
        <v>836</v>
      </c>
      <c r="I5191" s="48">
        <v>4</v>
      </c>
    </row>
    <row r="5192" spans="1:9" x14ac:dyDescent="0.3">
      <c r="A5192" s="48">
        <v>1711</v>
      </c>
      <c r="B5192" s="48" t="s">
        <v>295</v>
      </c>
      <c r="C5192" s="48" t="str">
        <f>VLOOKUP(Table14[[#This Row],[Subject]],Sheet2!$A$1:$B$60,2,0)</f>
        <v>FEMALE</v>
      </c>
      <c r="D5192" s="48" t="str">
        <f>TEXT(Table14[[#This Row],[Date]],"MMMM")</f>
        <v>September</v>
      </c>
      <c r="E5192" s="38">
        <v>45171</v>
      </c>
      <c r="F5192" s="48" t="s">
        <v>17</v>
      </c>
      <c r="G5192" s="48" t="s">
        <v>219</v>
      </c>
      <c r="H5192" s="48" t="s">
        <v>837</v>
      </c>
      <c r="I5192" s="48">
        <v>3</v>
      </c>
    </row>
    <row r="5193" spans="1:9" x14ac:dyDescent="0.3">
      <c r="A5193" s="48">
        <v>1712</v>
      </c>
      <c r="B5193" s="48" t="s">
        <v>295</v>
      </c>
      <c r="C5193" s="48" t="str">
        <f>VLOOKUP(Table14[[#This Row],[Subject]],Sheet2!$A$1:$B$60,2,0)</f>
        <v>FEMALE</v>
      </c>
      <c r="D5193" s="48" t="str">
        <f>TEXT(Table14[[#This Row],[Date]],"MMMM")</f>
        <v>September</v>
      </c>
      <c r="E5193" s="38">
        <v>45171</v>
      </c>
      <c r="F5193" s="48" t="s">
        <v>17</v>
      </c>
      <c r="G5193" s="48" t="s">
        <v>219</v>
      </c>
      <c r="H5193" s="48" t="s">
        <v>838</v>
      </c>
      <c r="I5193" s="48">
        <v>1</v>
      </c>
    </row>
    <row r="5194" spans="1:9" x14ac:dyDescent="0.3">
      <c r="A5194" s="48">
        <v>1713</v>
      </c>
      <c r="B5194" s="48" t="s">
        <v>295</v>
      </c>
      <c r="C5194" s="48" t="str">
        <f>VLOOKUP(Table14[[#This Row],[Subject]],Sheet2!$A$1:$B$60,2,0)</f>
        <v>FEMALE</v>
      </c>
      <c r="D5194" s="48" t="str">
        <f>TEXT(Table14[[#This Row],[Date]],"MMMM")</f>
        <v>September</v>
      </c>
      <c r="E5194" s="38">
        <v>45171</v>
      </c>
      <c r="F5194" s="48" t="s">
        <v>17</v>
      </c>
      <c r="G5194" s="48" t="s">
        <v>219</v>
      </c>
      <c r="H5194" s="48" t="s">
        <v>839</v>
      </c>
      <c r="I5194" s="48">
        <v>2</v>
      </c>
    </row>
    <row r="5195" spans="1:9" x14ac:dyDescent="0.3">
      <c r="A5195" s="48">
        <v>1714</v>
      </c>
      <c r="B5195" s="48" t="s">
        <v>295</v>
      </c>
      <c r="C5195" s="48" t="str">
        <f>VLOOKUP(Table14[[#This Row],[Subject]],Sheet2!$A$1:$B$60,2,0)</f>
        <v>FEMALE</v>
      </c>
      <c r="D5195" s="48" t="str">
        <f>TEXT(Table14[[#This Row],[Date]],"MMMM")</f>
        <v>September</v>
      </c>
      <c r="E5195" s="38">
        <v>45171</v>
      </c>
      <c r="F5195" s="48" t="s">
        <v>17</v>
      </c>
      <c r="G5195" s="48" t="s">
        <v>219</v>
      </c>
      <c r="H5195" s="48" t="s">
        <v>840</v>
      </c>
      <c r="I5195" s="48">
        <v>6</v>
      </c>
    </row>
    <row r="5196" spans="1:9" x14ac:dyDescent="0.3">
      <c r="A5196" s="48">
        <v>1715</v>
      </c>
      <c r="B5196" s="48" t="s">
        <v>295</v>
      </c>
      <c r="C5196" s="48" t="str">
        <f>VLOOKUP(Table14[[#This Row],[Subject]],Sheet2!$A$1:$B$60,2,0)</f>
        <v>FEMALE</v>
      </c>
      <c r="D5196" s="48" t="str">
        <f>TEXT(Table14[[#This Row],[Date]],"MMMM")</f>
        <v>September</v>
      </c>
      <c r="E5196" s="38">
        <v>45171</v>
      </c>
      <c r="F5196" s="48" t="s">
        <v>17</v>
      </c>
      <c r="G5196" s="48" t="s">
        <v>219</v>
      </c>
      <c r="H5196" s="48" t="s">
        <v>841</v>
      </c>
      <c r="I5196" s="48">
        <v>5</v>
      </c>
    </row>
    <row r="5197" spans="1:9" x14ac:dyDescent="0.3">
      <c r="A5197" s="48">
        <v>1716</v>
      </c>
      <c r="B5197" s="48" t="s">
        <v>295</v>
      </c>
      <c r="C5197" s="48" t="str">
        <f>VLOOKUP(Table14[[#This Row],[Subject]],Sheet2!$A$1:$B$60,2,0)</f>
        <v>FEMALE</v>
      </c>
      <c r="D5197" s="48" t="str">
        <f>TEXT(Table14[[#This Row],[Date]],"MMMM")</f>
        <v>September</v>
      </c>
      <c r="E5197" s="38">
        <v>45171</v>
      </c>
      <c r="F5197" s="48" t="s">
        <v>17</v>
      </c>
      <c r="G5197" s="48" t="s">
        <v>219</v>
      </c>
      <c r="H5197" s="48" t="s">
        <v>842</v>
      </c>
      <c r="I5197" s="48">
        <v>7</v>
      </c>
    </row>
    <row r="5198" spans="1:9" x14ac:dyDescent="0.3">
      <c r="A5198" s="48">
        <v>1717</v>
      </c>
      <c r="B5198" s="48" t="s">
        <v>295</v>
      </c>
      <c r="C5198" s="48" t="str">
        <f>VLOOKUP(Table14[[#This Row],[Subject]],Sheet2!$A$1:$B$60,2,0)</f>
        <v>FEMALE</v>
      </c>
      <c r="D5198" s="48" t="str">
        <f>TEXT(Table14[[#This Row],[Date]],"MMMM")</f>
        <v>September</v>
      </c>
      <c r="E5198" s="38">
        <v>45171</v>
      </c>
      <c r="F5198" s="48" t="s">
        <v>17</v>
      </c>
      <c r="G5198" s="48" t="s">
        <v>219</v>
      </c>
      <c r="H5198" s="48" t="s">
        <v>843</v>
      </c>
      <c r="I5198" s="48">
        <v>3</v>
      </c>
    </row>
    <row r="5199" spans="1:9" x14ac:dyDescent="0.3">
      <c r="A5199" s="48">
        <v>1718</v>
      </c>
      <c r="B5199" s="48" t="s">
        <v>295</v>
      </c>
      <c r="C5199" s="48" t="str">
        <f>VLOOKUP(Table14[[#This Row],[Subject]],Sheet2!$A$1:$B$60,2,0)</f>
        <v>FEMALE</v>
      </c>
      <c r="D5199" s="48" t="str">
        <f>TEXT(Table14[[#This Row],[Date]],"MMMM")</f>
        <v>September</v>
      </c>
      <c r="E5199" s="38">
        <v>45171</v>
      </c>
      <c r="F5199" s="48" t="s">
        <v>17</v>
      </c>
      <c r="G5199" s="48" t="s">
        <v>233</v>
      </c>
      <c r="H5199" s="48" t="s">
        <v>844</v>
      </c>
      <c r="I5199" s="48">
        <v>7</v>
      </c>
    </row>
    <row r="5200" spans="1:9" x14ac:dyDescent="0.3">
      <c r="A5200" s="48">
        <v>1719</v>
      </c>
      <c r="B5200" s="48" t="s">
        <v>295</v>
      </c>
      <c r="C5200" s="48" t="str">
        <f>VLOOKUP(Table14[[#This Row],[Subject]],Sheet2!$A$1:$B$60,2,0)</f>
        <v>FEMALE</v>
      </c>
      <c r="D5200" s="48" t="str">
        <f>TEXT(Table14[[#This Row],[Date]],"MMMM")</f>
        <v>September</v>
      </c>
      <c r="E5200" s="38">
        <v>45171</v>
      </c>
      <c r="F5200" s="48" t="s">
        <v>17</v>
      </c>
      <c r="G5200" s="48" t="s">
        <v>233</v>
      </c>
      <c r="H5200" s="48" t="s">
        <v>845</v>
      </c>
      <c r="I5200" s="48">
        <v>3</v>
      </c>
    </row>
    <row r="5201" spans="1:9" x14ac:dyDescent="0.3">
      <c r="A5201" s="48">
        <v>1720</v>
      </c>
      <c r="B5201" s="48" t="s">
        <v>295</v>
      </c>
      <c r="C5201" s="48" t="str">
        <f>VLOOKUP(Table14[[#This Row],[Subject]],Sheet2!$A$1:$B$60,2,0)</f>
        <v>FEMALE</v>
      </c>
      <c r="D5201" s="48" t="str">
        <f>TEXT(Table14[[#This Row],[Date]],"MMMM")</f>
        <v>September</v>
      </c>
      <c r="E5201" s="38">
        <v>45171</v>
      </c>
      <c r="F5201" s="48" t="s">
        <v>17</v>
      </c>
      <c r="G5201" s="48" t="s">
        <v>233</v>
      </c>
      <c r="H5201" s="48" t="s">
        <v>846</v>
      </c>
      <c r="I5201" s="48">
        <v>4</v>
      </c>
    </row>
    <row r="5202" spans="1:9" x14ac:dyDescent="0.3">
      <c r="A5202" s="48">
        <v>1721</v>
      </c>
      <c r="B5202" s="48" t="s">
        <v>295</v>
      </c>
      <c r="C5202" s="48" t="str">
        <f>VLOOKUP(Table14[[#This Row],[Subject]],Sheet2!$A$1:$B$60,2,0)</f>
        <v>FEMALE</v>
      </c>
      <c r="D5202" s="48" t="str">
        <f>TEXT(Table14[[#This Row],[Date]],"MMMM")</f>
        <v>September</v>
      </c>
      <c r="E5202" s="38">
        <v>45171</v>
      </c>
      <c r="F5202" s="48" t="s">
        <v>17</v>
      </c>
      <c r="G5202" s="48" t="s">
        <v>233</v>
      </c>
      <c r="H5202" s="48" t="s">
        <v>847</v>
      </c>
      <c r="I5202" s="48">
        <v>6</v>
      </c>
    </row>
    <row r="5203" spans="1:9" x14ac:dyDescent="0.3">
      <c r="A5203" s="48">
        <v>1722</v>
      </c>
      <c r="B5203" s="48" t="s">
        <v>295</v>
      </c>
      <c r="C5203" s="48" t="str">
        <f>VLOOKUP(Table14[[#This Row],[Subject]],Sheet2!$A$1:$B$60,2,0)</f>
        <v>FEMALE</v>
      </c>
      <c r="D5203" s="48" t="str">
        <f>TEXT(Table14[[#This Row],[Date]],"MMMM")</f>
        <v>September</v>
      </c>
      <c r="E5203" s="38">
        <v>45171</v>
      </c>
      <c r="F5203" s="48" t="s">
        <v>17</v>
      </c>
      <c r="G5203" s="48" t="s">
        <v>233</v>
      </c>
      <c r="H5203" s="48" t="s">
        <v>848</v>
      </c>
      <c r="I5203" s="48">
        <v>1</v>
      </c>
    </row>
    <row r="5204" spans="1:9" x14ac:dyDescent="0.3">
      <c r="A5204" s="48">
        <v>1723</v>
      </c>
      <c r="B5204" s="48" t="s">
        <v>295</v>
      </c>
      <c r="C5204" s="48" t="str">
        <f>VLOOKUP(Table14[[#This Row],[Subject]],Sheet2!$A$1:$B$60,2,0)</f>
        <v>FEMALE</v>
      </c>
      <c r="D5204" s="48" t="str">
        <f>TEXT(Table14[[#This Row],[Date]],"MMMM")</f>
        <v>September</v>
      </c>
      <c r="E5204" s="38">
        <v>45171</v>
      </c>
      <c r="F5204" s="48" t="s">
        <v>17</v>
      </c>
      <c r="G5204" s="48" t="s">
        <v>233</v>
      </c>
      <c r="H5204" s="48" t="s">
        <v>849</v>
      </c>
      <c r="I5204" s="48">
        <v>5</v>
      </c>
    </row>
    <row r="5205" spans="1:9" x14ac:dyDescent="0.3">
      <c r="A5205" s="48">
        <v>1724</v>
      </c>
      <c r="B5205" s="48" t="s">
        <v>295</v>
      </c>
      <c r="C5205" s="48" t="str">
        <f>VLOOKUP(Table14[[#This Row],[Subject]],Sheet2!$A$1:$B$60,2,0)</f>
        <v>FEMALE</v>
      </c>
      <c r="D5205" s="48" t="str">
        <f>TEXT(Table14[[#This Row],[Date]],"MMMM")</f>
        <v>September</v>
      </c>
      <c r="E5205" s="38">
        <v>45171</v>
      </c>
      <c r="F5205" s="48" t="s">
        <v>17</v>
      </c>
      <c r="G5205" s="48" t="s">
        <v>233</v>
      </c>
      <c r="H5205" s="48" t="s">
        <v>850</v>
      </c>
      <c r="I5205" s="48">
        <v>2</v>
      </c>
    </row>
    <row r="5206" spans="1:9" x14ac:dyDescent="0.3">
      <c r="A5206" s="48">
        <v>1725</v>
      </c>
      <c r="B5206" s="48" t="s">
        <v>295</v>
      </c>
      <c r="C5206" s="48" t="str">
        <f>VLOOKUP(Table14[[#This Row],[Subject]],Sheet2!$A$1:$B$60,2,0)</f>
        <v>FEMALE</v>
      </c>
      <c r="D5206" s="48" t="str">
        <f>TEXT(Table14[[#This Row],[Date]],"MMMM")</f>
        <v>September</v>
      </c>
      <c r="E5206" s="38">
        <v>45171</v>
      </c>
      <c r="F5206" s="48" t="s">
        <v>17</v>
      </c>
      <c r="G5206" s="48" t="s">
        <v>233</v>
      </c>
      <c r="H5206" s="48" t="s">
        <v>851</v>
      </c>
      <c r="I5206" s="48">
        <v>4</v>
      </c>
    </row>
    <row r="5207" spans="1:9" x14ac:dyDescent="0.3">
      <c r="A5207" s="48">
        <v>1726</v>
      </c>
      <c r="B5207" s="48" t="s">
        <v>295</v>
      </c>
      <c r="C5207" s="48" t="str">
        <f>VLOOKUP(Table14[[#This Row],[Subject]],Sheet2!$A$1:$B$60,2,0)</f>
        <v>FEMALE</v>
      </c>
      <c r="D5207" s="48" t="str">
        <f>TEXT(Table14[[#This Row],[Date]],"MMMM")</f>
        <v>September</v>
      </c>
      <c r="E5207" s="38">
        <v>45171</v>
      </c>
      <c r="F5207" s="48" t="s">
        <v>17</v>
      </c>
      <c r="G5207" s="48" t="s">
        <v>233</v>
      </c>
      <c r="H5207" s="48" t="s">
        <v>852</v>
      </c>
      <c r="I5207" s="48">
        <v>3</v>
      </c>
    </row>
    <row r="5208" spans="1:9" x14ac:dyDescent="0.3">
      <c r="A5208" s="48">
        <v>1727</v>
      </c>
      <c r="B5208" s="48" t="s">
        <v>295</v>
      </c>
      <c r="C5208" s="48" t="str">
        <f>VLOOKUP(Table14[[#This Row],[Subject]],Sheet2!$A$1:$B$60,2,0)</f>
        <v>FEMALE</v>
      </c>
      <c r="D5208" s="48" t="str">
        <f>TEXT(Table14[[#This Row],[Date]],"MMMM")</f>
        <v>September</v>
      </c>
      <c r="E5208" s="38">
        <v>45171</v>
      </c>
      <c r="F5208" s="48" t="s">
        <v>17</v>
      </c>
      <c r="G5208" s="48" t="s">
        <v>233</v>
      </c>
      <c r="H5208" s="48" t="s">
        <v>853</v>
      </c>
      <c r="I5208" s="48">
        <v>2</v>
      </c>
    </row>
    <row r="5209" spans="1:9" x14ac:dyDescent="0.3">
      <c r="A5209" s="48">
        <v>1728</v>
      </c>
      <c r="B5209" s="48" t="s">
        <v>295</v>
      </c>
      <c r="C5209" s="48" t="str">
        <f>VLOOKUP(Table14[[#This Row],[Subject]],Sheet2!$A$1:$B$60,2,0)</f>
        <v>FEMALE</v>
      </c>
      <c r="D5209" s="48" t="str">
        <f>TEXT(Table14[[#This Row],[Date]],"MMMM")</f>
        <v>September</v>
      </c>
      <c r="E5209" s="38">
        <v>45171</v>
      </c>
      <c r="F5209" s="48" t="s">
        <v>17</v>
      </c>
      <c r="G5209" s="48" t="s">
        <v>233</v>
      </c>
      <c r="H5209" s="48" t="s">
        <v>854</v>
      </c>
      <c r="I5209" s="48">
        <v>7</v>
      </c>
    </row>
    <row r="5210" spans="1:9" x14ac:dyDescent="0.3">
      <c r="A5210" s="48">
        <v>1729</v>
      </c>
      <c r="B5210" s="48" t="s">
        <v>295</v>
      </c>
      <c r="C5210" s="48" t="str">
        <f>VLOOKUP(Table14[[#This Row],[Subject]],Sheet2!$A$1:$B$60,2,0)</f>
        <v>FEMALE</v>
      </c>
      <c r="D5210" s="48" t="str">
        <f>TEXT(Table14[[#This Row],[Date]],"MMMM")</f>
        <v>September</v>
      </c>
      <c r="E5210" s="38">
        <v>45171</v>
      </c>
      <c r="F5210" s="48" t="s">
        <v>17</v>
      </c>
      <c r="G5210" s="48" t="s">
        <v>233</v>
      </c>
      <c r="H5210" s="48" t="s">
        <v>855</v>
      </c>
      <c r="I5210" s="48">
        <v>4</v>
      </c>
    </row>
    <row r="5211" spans="1:9" x14ac:dyDescent="0.3">
      <c r="A5211" s="48">
        <v>1730</v>
      </c>
      <c r="B5211" s="48" t="s">
        <v>295</v>
      </c>
      <c r="C5211" s="48" t="str">
        <f>VLOOKUP(Table14[[#This Row],[Subject]],Sheet2!$A$1:$B$60,2,0)</f>
        <v>FEMALE</v>
      </c>
      <c r="D5211" s="48" t="str">
        <f>TEXT(Table14[[#This Row],[Date]],"MMMM")</f>
        <v>September</v>
      </c>
      <c r="E5211" s="38">
        <v>45171</v>
      </c>
      <c r="F5211" s="48" t="s">
        <v>17</v>
      </c>
      <c r="G5211" s="48" t="s">
        <v>233</v>
      </c>
      <c r="H5211" s="48" t="s">
        <v>856</v>
      </c>
      <c r="I5211" s="48">
        <v>5</v>
      </c>
    </row>
    <row r="5212" spans="1:9" x14ac:dyDescent="0.3">
      <c r="A5212" s="48">
        <v>1731</v>
      </c>
      <c r="B5212" s="48" t="s">
        <v>295</v>
      </c>
      <c r="C5212" s="48" t="str">
        <f>VLOOKUP(Table14[[#This Row],[Subject]],Sheet2!$A$1:$B$60,2,0)</f>
        <v>FEMALE</v>
      </c>
      <c r="D5212" s="48" t="str">
        <f>TEXT(Table14[[#This Row],[Date]],"MMMM")</f>
        <v>September</v>
      </c>
      <c r="E5212" s="38">
        <v>45171</v>
      </c>
      <c r="F5212" s="48" t="s">
        <v>17</v>
      </c>
      <c r="G5212" s="48" t="s">
        <v>233</v>
      </c>
      <c r="H5212" s="48" t="s">
        <v>857</v>
      </c>
      <c r="I5212" s="48">
        <v>6</v>
      </c>
    </row>
    <row r="5213" spans="1:9" x14ac:dyDescent="0.3">
      <c r="A5213" s="48">
        <v>1732</v>
      </c>
      <c r="B5213" s="48" t="s">
        <v>295</v>
      </c>
      <c r="C5213" s="48" t="str">
        <f>VLOOKUP(Table14[[#This Row],[Subject]],Sheet2!$A$1:$B$60,2,0)</f>
        <v>FEMALE</v>
      </c>
      <c r="D5213" s="48" t="str">
        <f>TEXT(Table14[[#This Row],[Date]],"MMMM")</f>
        <v>September</v>
      </c>
      <c r="E5213" s="38">
        <v>45171</v>
      </c>
      <c r="F5213" s="48" t="s">
        <v>17</v>
      </c>
      <c r="G5213" s="48" t="s">
        <v>233</v>
      </c>
      <c r="H5213" s="48" t="s">
        <v>858</v>
      </c>
      <c r="I5213" s="48">
        <v>1</v>
      </c>
    </row>
    <row r="5214" spans="1:9" x14ac:dyDescent="0.3">
      <c r="A5214" s="48">
        <v>1733</v>
      </c>
      <c r="B5214" s="48" t="s">
        <v>295</v>
      </c>
      <c r="C5214" s="48" t="str">
        <f>VLOOKUP(Table14[[#This Row],[Subject]],Sheet2!$A$1:$B$60,2,0)</f>
        <v>FEMALE</v>
      </c>
      <c r="D5214" s="48" t="str">
        <f>TEXT(Table14[[#This Row],[Date]],"MMMM")</f>
        <v>September</v>
      </c>
      <c r="E5214" s="38">
        <v>45171</v>
      </c>
      <c r="F5214" s="48" t="s">
        <v>17</v>
      </c>
      <c r="G5214" s="48" t="s">
        <v>233</v>
      </c>
      <c r="H5214" s="48" t="s">
        <v>859</v>
      </c>
      <c r="I5214" s="48">
        <v>3</v>
      </c>
    </row>
    <row r="5215" spans="1:9" x14ac:dyDescent="0.3">
      <c r="A5215" s="48">
        <v>1734</v>
      </c>
      <c r="B5215" s="48" t="s">
        <v>295</v>
      </c>
      <c r="C5215" s="48" t="str">
        <f>VLOOKUP(Table14[[#This Row],[Subject]],Sheet2!$A$1:$B$60,2,0)</f>
        <v>FEMALE</v>
      </c>
      <c r="D5215" s="48" t="str">
        <f>TEXT(Table14[[#This Row],[Date]],"MMMM")</f>
        <v>September</v>
      </c>
      <c r="E5215" s="38">
        <v>45171</v>
      </c>
      <c r="F5215" s="48" t="s">
        <v>17</v>
      </c>
      <c r="G5215" s="48" t="s">
        <v>233</v>
      </c>
      <c r="H5215" s="48" t="s">
        <v>860</v>
      </c>
      <c r="I5215" s="48">
        <v>2</v>
      </c>
    </row>
    <row r="5216" spans="1:9" x14ac:dyDescent="0.3">
      <c r="A5216" s="48">
        <v>1735</v>
      </c>
      <c r="B5216" s="48" t="s">
        <v>295</v>
      </c>
      <c r="C5216" s="48" t="str">
        <f>VLOOKUP(Table14[[#This Row],[Subject]],Sheet2!$A$1:$B$60,2,0)</f>
        <v>FEMALE</v>
      </c>
      <c r="D5216" s="48" t="str">
        <f>TEXT(Table14[[#This Row],[Date]],"MMMM")</f>
        <v>September</v>
      </c>
      <c r="E5216" s="38">
        <v>45171</v>
      </c>
      <c r="F5216" s="48" t="s">
        <v>17</v>
      </c>
      <c r="G5216" s="48" t="s">
        <v>233</v>
      </c>
      <c r="H5216" s="48" t="s">
        <v>861</v>
      </c>
      <c r="I5216" s="48">
        <v>4</v>
      </c>
    </row>
    <row r="5217" spans="1:9" x14ac:dyDescent="0.3">
      <c r="A5217" s="48">
        <v>1736</v>
      </c>
      <c r="B5217" s="48" t="s">
        <v>295</v>
      </c>
      <c r="C5217" s="48" t="str">
        <f>VLOOKUP(Table14[[#This Row],[Subject]],Sheet2!$A$1:$B$60,2,0)</f>
        <v>FEMALE</v>
      </c>
      <c r="D5217" s="48" t="str">
        <f>TEXT(Table14[[#This Row],[Date]],"MMMM")</f>
        <v>September</v>
      </c>
      <c r="E5217" s="38">
        <v>45171</v>
      </c>
      <c r="F5217" s="48" t="s">
        <v>17</v>
      </c>
      <c r="G5217" s="48" t="s">
        <v>233</v>
      </c>
      <c r="H5217" s="48" t="s">
        <v>862</v>
      </c>
      <c r="I5217" s="48">
        <v>7</v>
      </c>
    </row>
    <row r="5218" spans="1:9" x14ac:dyDescent="0.3">
      <c r="A5218" s="48">
        <v>1737</v>
      </c>
      <c r="B5218" s="48" t="s">
        <v>295</v>
      </c>
      <c r="C5218" s="48" t="str">
        <f>VLOOKUP(Table14[[#This Row],[Subject]],Sheet2!$A$1:$B$60,2,0)</f>
        <v>FEMALE</v>
      </c>
      <c r="D5218" s="48" t="str">
        <f>TEXT(Table14[[#This Row],[Date]],"MMMM")</f>
        <v>September</v>
      </c>
      <c r="E5218" s="38">
        <v>45171</v>
      </c>
      <c r="F5218" s="48" t="s">
        <v>17</v>
      </c>
      <c r="G5218" s="48" t="s">
        <v>233</v>
      </c>
      <c r="H5218" s="48" t="s">
        <v>863</v>
      </c>
      <c r="I5218" s="48">
        <v>6</v>
      </c>
    </row>
    <row r="5219" spans="1:9" x14ac:dyDescent="0.3">
      <c r="A5219" s="48">
        <v>1738</v>
      </c>
      <c r="B5219" s="48" t="s">
        <v>295</v>
      </c>
      <c r="C5219" s="48" t="str">
        <f>VLOOKUP(Table14[[#This Row],[Subject]],Sheet2!$A$1:$B$60,2,0)</f>
        <v>FEMALE</v>
      </c>
      <c r="D5219" s="48" t="str">
        <f>TEXT(Table14[[#This Row],[Date]],"MMMM")</f>
        <v>September</v>
      </c>
      <c r="E5219" s="38">
        <v>45171</v>
      </c>
      <c r="F5219" s="48" t="s">
        <v>17</v>
      </c>
      <c r="G5219" s="48" t="s">
        <v>233</v>
      </c>
      <c r="H5219" s="48" t="s">
        <v>864</v>
      </c>
      <c r="I5219" s="48">
        <v>5</v>
      </c>
    </row>
    <row r="5220" spans="1:9" x14ac:dyDescent="0.3">
      <c r="A5220" s="48">
        <v>1739</v>
      </c>
      <c r="B5220" s="48" t="s">
        <v>295</v>
      </c>
      <c r="C5220" s="48" t="str">
        <f>VLOOKUP(Table14[[#This Row],[Subject]],Sheet2!$A$1:$B$60,2,0)</f>
        <v>FEMALE</v>
      </c>
      <c r="D5220" s="48" t="str">
        <f>TEXT(Table14[[#This Row],[Date]],"MMMM")</f>
        <v>September</v>
      </c>
      <c r="E5220" s="38">
        <v>45171</v>
      </c>
      <c r="F5220" s="48" t="s">
        <v>17</v>
      </c>
      <c r="G5220" s="48" t="s">
        <v>233</v>
      </c>
      <c r="H5220" s="48" t="s">
        <v>865</v>
      </c>
      <c r="I5220" s="48">
        <v>1</v>
      </c>
    </row>
    <row r="5221" spans="1:9" x14ac:dyDescent="0.3">
      <c r="A5221" s="48">
        <v>1740</v>
      </c>
      <c r="B5221" s="48" t="s">
        <v>295</v>
      </c>
      <c r="C5221" s="48" t="str">
        <f>VLOOKUP(Table14[[#This Row],[Subject]],Sheet2!$A$1:$B$60,2,0)</f>
        <v>FEMALE</v>
      </c>
      <c r="D5221" s="48" t="str">
        <f>TEXT(Table14[[#This Row],[Date]],"MMMM")</f>
        <v>September</v>
      </c>
      <c r="E5221" s="38">
        <v>45171</v>
      </c>
      <c r="F5221" s="48" t="s">
        <v>17</v>
      </c>
      <c r="G5221" s="48" t="s">
        <v>233</v>
      </c>
      <c r="H5221" s="48" t="s">
        <v>866</v>
      </c>
      <c r="I5221" s="48">
        <v>2</v>
      </c>
    </row>
    <row r="5222" spans="1:9" x14ac:dyDescent="0.3">
      <c r="A5222" s="48">
        <v>1886</v>
      </c>
      <c r="B5222" s="48" t="s">
        <v>296</v>
      </c>
      <c r="C5222" s="48" t="str">
        <f>VLOOKUP(Table14[[#This Row],[Subject]],Sheet2!$A$1:$B$60,2,0)</f>
        <v>FEMALE</v>
      </c>
      <c r="D5222" s="48" t="str">
        <f>TEXT(Table14[[#This Row],[Date]],"MMMM")</f>
        <v>September</v>
      </c>
      <c r="E5222" s="38">
        <v>45171</v>
      </c>
      <c r="F5222" s="48" t="s">
        <v>17</v>
      </c>
      <c r="G5222" s="48" t="s">
        <v>104</v>
      </c>
      <c r="H5222" s="48" t="s">
        <v>867</v>
      </c>
      <c r="I5222" s="48">
        <v>3</v>
      </c>
    </row>
    <row r="5223" spans="1:9" x14ac:dyDescent="0.3">
      <c r="A5223" s="48">
        <v>1887</v>
      </c>
      <c r="B5223" s="48" t="s">
        <v>296</v>
      </c>
      <c r="C5223" s="48" t="str">
        <f>VLOOKUP(Table14[[#This Row],[Subject]],Sheet2!$A$1:$B$60,2,0)</f>
        <v>FEMALE</v>
      </c>
      <c r="D5223" s="48" t="str">
        <f>TEXT(Table14[[#This Row],[Date]],"MMMM")</f>
        <v>September</v>
      </c>
      <c r="E5223" s="38">
        <v>45171</v>
      </c>
      <c r="F5223" s="48" t="s">
        <v>17</v>
      </c>
      <c r="G5223" s="48" t="s">
        <v>104</v>
      </c>
      <c r="H5223" s="48" t="s">
        <v>720</v>
      </c>
      <c r="I5223" s="48">
        <v>4</v>
      </c>
    </row>
    <row r="5224" spans="1:9" x14ac:dyDescent="0.3">
      <c r="A5224" s="48">
        <v>1888</v>
      </c>
      <c r="B5224" s="48" t="s">
        <v>296</v>
      </c>
      <c r="C5224" s="48" t="str">
        <f>VLOOKUP(Table14[[#This Row],[Subject]],Sheet2!$A$1:$B$60,2,0)</f>
        <v>FEMALE</v>
      </c>
      <c r="D5224" s="48" t="str">
        <f>TEXT(Table14[[#This Row],[Date]],"MMMM")</f>
        <v>September</v>
      </c>
      <c r="E5224" s="38">
        <v>45171</v>
      </c>
      <c r="F5224" s="48" t="s">
        <v>17</v>
      </c>
      <c r="G5224" s="48" t="s">
        <v>104</v>
      </c>
      <c r="H5224" s="48" t="s">
        <v>724</v>
      </c>
      <c r="I5224" s="48">
        <v>0</v>
      </c>
    </row>
    <row r="5225" spans="1:9" x14ac:dyDescent="0.3">
      <c r="A5225" s="48">
        <v>1889</v>
      </c>
      <c r="B5225" s="48" t="s">
        <v>296</v>
      </c>
      <c r="C5225" s="48" t="str">
        <f>VLOOKUP(Table14[[#This Row],[Subject]],Sheet2!$A$1:$B$60,2,0)</f>
        <v>FEMALE</v>
      </c>
      <c r="D5225" s="48" t="str">
        <f>TEXT(Table14[[#This Row],[Date]],"MMMM")</f>
        <v>September</v>
      </c>
      <c r="E5225" s="38">
        <v>45171</v>
      </c>
      <c r="F5225" s="48" t="s">
        <v>17</v>
      </c>
      <c r="G5225" s="48" t="s">
        <v>104</v>
      </c>
      <c r="H5225" s="48" t="s">
        <v>725</v>
      </c>
      <c r="I5225" s="48">
        <v>2</v>
      </c>
    </row>
    <row r="5226" spans="1:9" x14ac:dyDescent="0.3">
      <c r="A5226" s="48">
        <v>1890</v>
      </c>
      <c r="B5226" s="48" t="s">
        <v>296</v>
      </c>
      <c r="C5226" s="48" t="str">
        <f>VLOOKUP(Table14[[#This Row],[Subject]],Sheet2!$A$1:$B$60,2,0)</f>
        <v>FEMALE</v>
      </c>
      <c r="D5226" s="48" t="str">
        <f>TEXT(Table14[[#This Row],[Date]],"MMMM")</f>
        <v>September</v>
      </c>
      <c r="E5226" s="38">
        <v>45171</v>
      </c>
      <c r="F5226" s="48" t="s">
        <v>17</v>
      </c>
      <c r="G5226" s="48" t="s">
        <v>104</v>
      </c>
      <c r="H5226" s="48" t="s">
        <v>726</v>
      </c>
      <c r="I5226" s="48">
        <v>1</v>
      </c>
    </row>
    <row r="5227" spans="1:9" x14ac:dyDescent="0.3">
      <c r="A5227" s="48">
        <v>1891</v>
      </c>
      <c r="B5227" s="48" t="s">
        <v>296</v>
      </c>
      <c r="C5227" s="48" t="str">
        <f>VLOOKUP(Table14[[#This Row],[Subject]],Sheet2!$A$1:$B$60,2,0)</f>
        <v>FEMALE</v>
      </c>
      <c r="D5227" s="48" t="str">
        <f>TEXT(Table14[[#This Row],[Date]],"MMMM")</f>
        <v>September</v>
      </c>
      <c r="E5227" s="38">
        <v>45171</v>
      </c>
      <c r="F5227" s="48" t="s">
        <v>17</v>
      </c>
      <c r="G5227" s="48" t="s">
        <v>104</v>
      </c>
      <c r="H5227" s="48" t="s">
        <v>727</v>
      </c>
      <c r="I5227" s="48">
        <v>1</v>
      </c>
    </row>
    <row r="5228" spans="1:9" x14ac:dyDescent="0.3">
      <c r="A5228" s="48">
        <v>1892</v>
      </c>
      <c r="B5228" s="48" t="s">
        <v>296</v>
      </c>
      <c r="C5228" s="48" t="str">
        <f>VLOOKUP(Table14[[#This Row],[Subject]],Sheet2!$A$1:$B$60,2,0)</f>
        <v>FEMALE</v>
      </c>
      <c r="D5228" s="48" t="str">
        <f>TEXT(Table14[[#This Row],[Date]],"MMMM")</f>
        <v>September</v>
      </c>
      <c r="E5228" s="38">
        <v>45171</v>
      </c>
      <c r="F5228" s="48" t="s">
        <v>17</v>
      </c>
      <c r="G5228" s="48" t="s">
        <v>104</v>
      </c>
      <c r="H5228" s="48" t="s">
        <v>728</v>
      </c>
      <c r="I5228" s="48">
        <v>3</v>
      </c>
    </row>
    <row r="5229" spans="1:9" x14ac:dyDescent="0.3">
      <c r="A5229" s="48">
        <v>1893</v>
      </c>
      <c r="B5229" s="48" t="s">
        <v>296</v>
      </c>
      <c r="C5229" s="48" t="str">
        <f>VLOOKUP(Table14[[#This Row],[Subject]],Sheet2!$A$1:$B$60,2,0)</f>
        <v>FEMALE</v>
      </c>
      <c r="D5229" s="48" t="str">
        <f>TEXT(Table14[[#This Row],[Date]],"MMMM")</f>
        <v>September</v>
      </c>
      <c r="E5229" s="38">
        <v>45171</v>
      </c>
      <c r="F5229" s="48" t="s">
        <v>17</v>
      </c>
      <c r="G5229" s="48" t="s">
        <v>104</v>
      </c>
      <c r="H5229" s="48" t="s">
        <v>729</v>
      </c>
      <c r="I5229" s="48">
        <v>1</v>
      </c>
    </row>
    <row r="5230" spans="1:9" x14ac:dyDescent="0.3">
      <c r="A5230" s="48">
        <v>1894</v>
      </c>
      <c r="B5230" s="48" t="s">
        <v>296</v>
      </c>
      <c r="C5230" s="48" t="str">
        <f>VLOOKUP(Table14[[#This Row],[Subject]],Sheet2!$A$1:$B$60,2,0)</f>
        <v>FEMALE</v>
      </c>
      <c r="D5230" s="48" t="str">
        <f>TEXT(Table14[[#This Row],[Date]],"MMMM")</f>
        <v>September</v>
      </c>
      <c r="E5230" s="38">
        <v>45171</v>
      </c>
      <c r="F5230" s="48" t="s">
        <v>17</v>
      </c>
      <c r="G5230" s="48" t="s">
        <v>104</v>
      </c>
      <c r="H5230" s="48" t="s">
        <v>730</v>
      </c>
      <c r="I5230" s="48">
        <v>4</v>
      </c>
    </row>
    <row r="5231" spans="1:9" x14ac:dyDescent="0.3">
      <c r="A5231" s="48">
        <v>1895</v>
      </c>
      <c r="B5231" s="48" t="s">
        <v>296</v>
      </c>
      <c r="C5231" s="48" t="str">
        <f>VLOOKUP(Table14[[#This Row],[Subject]],Sheet2!$A$1:$B$60,2,0)</f>
        <v>FEMALE</v>
      </c>
      <c r="D5231" s="48" t="str">
        <f>TEXT(Table14[[#This Row],[Date]],"MMMM")</f>
        <v>September</v>
      </c>
      <c r="E5231" s="38">
        <v>45171</v>
      </c>
      <c r="F5231" s="48" t="s">
        <v>17</v>
      </c>
      <c r="G5231" s="48" t="s">
        <v>104</v>
      </c>
      <c r="H5231" s="48" t="s">
        <v>731</v>
      </c>
      <c r="I5231" s="48">
        <v>3</v>
      </c>
    </row>
    <row r="5232" spans="1:9" x14ac:dyDescent="0.3">
      <c r="A5232" s="48">
        <v>1896</v>
      </c>
      <c r="B5232" s="48" t="s">
        <v>296</v>
      </c>
      <c r="C5232" s="48" t="str">
        <f>VLOOKUP(Table14[[#This Row],[Subject]],Sheet2!$A$1:$B$60,2,0)</f>
        <v>FEMALE</v>
      </c>
      <c r="D5232" s="48" t="str">
        <f>TEXT(Table14[[#This Row],[Date]],"MMMM")</f>
        <v>September</v>
      </c>
      <c r="E5232" s="38">
        <v>45171</v>
      </c>
      <c r="F5232" s="48" t="s">
        <v>17</v>
      </c>
      <c r="G5232" s="48" t="s">
        <v>104</v>
      </c>
      <c r="H5232" s="48" t="s">
        <v>732</v>
      </c>
      <c r="I5232" s="48">
        <v>1</v>
      </c>
    </row>
    <row r="5233" spans="1:9" x14ac:dyDescent="0.3">
      <c r="A5233" s="48">
        <v>1897</v>
      </c>
      <c r="B5233" s="48" t="s">
        <v>296</v>
      </c>
      <c r="C5233" s="48" t="str">
        <f>VLOOKUP(Table14[[#This Row],[Subject]],Sheet2!$A$1:$B$60,2,0)</f>
        <v>FEMALE</v>
      </c>
      <c r="D5233" s="48" t="str">
        <f>TEXT(Table14[[#This Row],[Date]],"MMMM")</f>
        <v>September</v>
      </c>
      <c r="E5233" s="38">
        <v>45171</v>
      </c>
      <c r="F5233" s="48" t="s">
        <v>17</v>
      </c>
      <c r="G5233" s="48" t="s">
        <v>104</v>
      </c>
      <c r="H5233" s="48" t="s">
        <v>733</v>
      </c>
      <c r="I5233" s="48">
        <v>1</v>
      </c>
    </row>
    <row r="5234" spans="1:9" x14ac:dyDescent="0.3">
      <c r="A5234" s="48">
        <v>1898</v>
      </c>
      <c r="B5234" s="48" t="s">
        <v>296</v>
      </c>
      <c r="C5234" s="48" t="str">
        <f>VLOOKUP(Table14[[#This Row],[Subject]],Sheet2!$A$1:$B$60,2,0)</f>
        <v>FEMALE</v>
      </c>
      <c r="D5234" s="48" t="str">
        <f>TEXT(Table14[[#This Row],[Date]],"MMMM")</f>
        <v>September</v>
      </c>
      <c r="E5234" s="38">
        <v>45171</v>
      </c>
      <c r="F5234" s="48" t="s">
        <v>17</v>
      </c>
      <c r="G5234" s="48" t="s">
        <v>104</v>
      </c>
      <c r="H5234" s="48" t="s">
        <v>734</v>
      </c>
      <c r="I5234" s="48">
        <v>5</v>
      </c>
    </row>
    <row r="5235" spans="1:9" x14ac:dyDescent="0.3">
      <c r="A5235" s="48">
        <v>1899</v>
      </c>
      <c r="B5235" s="48" t="s">
        <v>296</v>
      </c>
      <c r="C5235" s="48" t="str">
        <f>VLOOKUP(Table14[[#This Row],[Subject]],Sheet2!$A$1:$B$60,2,0)</f>
        <v>FEMALE</v>
      </c>
      <c r="D5235" s="48" t="str">
        <f>TEXT(Table14[[#This Row],[Date]],"MMMM")</f>
        <v>September</v>
      </c>
      <c r="E5235" s="38">
        <v>45171</v>
      </c>
      <c r="F5235" s="48" t="s">
        <v>17</v>
      </c>
      <c r="G5235" s="48" t="s">
        <v>104</v>
      </c>
      <c r="H5235" s="48" t="s">
        <v>735</v>
      </c>
      <c r="I5235" s="48">
        <v>2</v>
      </c>
    </row>
    <row r="5236" spans="1:9" x14ac:dyDescent="0.3">
      <c r="A5236" s="48">
        <v>1900</v>
      </c>
      <c r="B5236" s="48" t="s">
        <v>296</v>
      </c>
      <c r="C5236" s="48" t="str">
        <f>VLOOKUP(Table14[[#This Row],[Subject]],Sheet2!$A$1:$B$60,2,0)</f>
        <v>FEMALE</v>
      </c>
      <c r="D5236" s="48" t="str">
        <f>TEXT(Table14[[#This Row],[Date]],"MMMM")</f>
        <v>September</v>
      </c>
      <c r="E5236" s="38">
        <v>45171</v>
      </c>
      <c r="F5236" s="48" t="s">
        <v>17</v>
      </c>
      <c r="G5236" s="48" t="s">
        <v>104</v>
      </c>
      <c r="H5236" s="48" t="s">
        <v>736</v>
      </c>
      <c r="I5236" s="48">
        <v>5</v>
      </c>
    </row>
    <row r="5237" spans="1:9" x14ac:dyDescent="0.3">
      <c r="A5237" s="48">
        <v>1901</v>
      </c>
      <c r="B5237" s="48" t="s">
        <v>296</v>
      </c>
      <c r="C5237" s="48" t="str">
        <f>VLOOKUP(Table14[[#This Row],[Subject]],Sheet2!$A$1:$B$60,2,0)</f>
        <v>FEMALE</v>
      </c>
      <c r="D5237" s="48" t="str">
        <f>TEXT(Table14[[#This Row],[Date]],"MMMM")</f>
        <v>September</v>
      </c>
      <c r="E5237" s="38">
        <v>45171</v>
      </c>
      <c r="F5237" s="48" t="s">
        <v>17</v>
      </c>
      <c r="G5237" s="48" t="s">
        <v>104</v>
      </c>
      <c r="H5237" s="48" t="s">
        <v>737</v>
      </c>
      <c r="I5237" s="48">
        <v>3</v>
      </c>
    </row>
    <row r="5238" spans="1:9" x14ac:dyDescent="0.3">
      <c r="A5238" s="48">
        <v>1902</v>
      </c>
      <c r="B5238" s="48" t="s">
        <v>296</v>
      </c>
      <c r="C5238" s="48" t="str">
        <f>VLOOKUP(Table14[[#This Row],[Subject]],Sheet2!$A$1:$B$60,2,0)</f>
        <v>FEMALE</v>
      </c>
      <c r="D5238" s="48" t="str">
        <f>TEXT(Table14[[#This Row],[Date]],"MMMM")</f>
        <v>September</v>
      </c>
      <c r="E5238" s="38">
        <v>45171</v>
      </c>
      <c r="F5238" s="48" t="s">
        <v>17</v>
      </c>
      <c r="G5238" s="48" t="s">
        <v>104</v>
      </c>
      <c r="H5238" s="48" t="s">
        <v>738</v>
      </c>
      <c r="I5238" s="48">
        <v>3</v>
      </c>
    </row>
    <row r="5239" spans="1:9" x14ac:dyDescent="0.3">
      <c r="A5239" s="48">
        <v>1903</v>
      </c>
      <c r="B5239" s="48" t="s">
        <v>296</v>
      </c>
      <c r="C5239" s="48" t="str">
        <f>VLOOKUP(Table14[[#This Row],[Subject]],Sheet2!$A$1:$B$60,2,0)</f>
        <v>FEMALE</v>
      </c>
      <c r="D5239" s="48" t="str">
        <f>TEXT(Table14[[#This Row],[Date]],"MMMM")</f>
        <v>September</v>
      </c>
      <c r="E5239" s="38">
        <v>45171</v>
      </c>
      <c r="F5239" s="48" t="s">
        <v>17</v>
      </c>
      <c r="G5239" s="48" t="s">
        <v>104</v>
      </c>
      <c r="H5239" s="48" t="s">
        <v>739</v>
      </c>
      <c r="I5239" s="48">
        <v>2</v>
      </c>
    </row>
    <row r="5240" spans="1:9" x14ac:dyDescent="0.3">
      <c r="A5240" s="48">
        <v>1904</v>
      </c>
      <c r="B5240" s="48" t="s">
        <v>296</v>
      </c>
      <c r="C5240" s="48" t="str">
        <f>VLOOKUP(Table14[[#This Row],[Subject]],Sheet2!$A$1:$B$60,2,0)</f>
        <v>FEMALE</v>
      </c>
      <c r="D5240" s="48" t="str">
        <f>TEXT(Table14[[#This Row],[Date]],"MMMM")</f>
        <v>September</v>
      </c>
      <c r="E5240" s="38">
        <v>45171</v>
      </c>
      <c r="F5240" s="48" t="s">
        <v>17</v>
      </c>
      <c r="G5240" s="48" t="s">
        <v>104</v>
      </c>
      <c r="H5240" s="48" t="s">
        <v>740</v>
      </c>
      <c r="I5240" s="48">
        <v>3</v>
      </c>
    </row>
    <row r="5241" spans="1:9" x14ac:dyDescent="0.3">
      <c r="A5241" s="48">
        <v>1905</v>
      </c>
      <c r="B5241" s="48" t="s">
        <v>296</v>
      </c>
      <c r="C5241" s="48" t="str">
        <f>VLOOKUP(Table14[[#This Row],[Subject]],Sheet2!$A$1:$B$60,2,0)</f>
        <v>FEMALE</v>
      </c>
      <c r="D5241" s="48" t="str">
        <f>TEXT(Table14[[#This Row],[Date]],"MMMM")</f>
        <v>September</v>
      </c>
      <c r="E5241" s="38">
        <v>45171</v>
      </c>
      <c r="F5241" s="48" t="s">
        <v>17</v>
      </c>
      <c r="G5241" s="48" t="s">
        <v>104</v>
      </c>
      <c r="H5241" s="48" t="s">
        <v>741</v>
      </c>
      <c r="I5241" s="48">
        <v>4</v>
      </c>
    </row>
    <row r="5242" spans="1:9" x14ac:dyDescent="0.3">
      <c r="A5242" s="48">
        <v>1906</v>
      </c>
      <c r="B5242" s="48" t="s">
        <v>296</v>
      </c>
      <c r="C5242" s="48" t="str">
        <f>VLOOKUP(Table14[[#This Row],[Subject]],Sheet2!$A$1:$B$60,2,0)</f>
        <v>FEMALE</v>
      </c>
      <c r="D5242" s="48" t="str">
        <f>TEXT(Table14[[#This Row],[Date]],"MMMM")</f>
        <v>September</v>
      </c>
      <c r="E5242" s="38">
        <v>45171</v>
      </c>
      <c r="F5242" s="48" t="s">
        <v>17</v>
      </c>
      <c r="G5242" s="48" t="s">
        <v>104</v>
      </c>
      <c r="H5242" s="48" t="s">
        <v>742</v>
      </c>
      <c r="I5242" s="48">
        <v>3</v>
      </c>
    </row>
    <row r="5243" spans="1:9" x14ac:dyDescent="0.3">
      <c r="A5243" s="48">
        <v>1907</v>
      </c>
      <c r="B5243" s="48" t="s">
        <v>296</v>
      </c>
      <c r="C5243" s="48" t="str">
        <f>VLOOKUP(Table14[[#This Row],[Subject]],Sheet2!$A$1:$B$60,2,0)</f>
        <v>FEMALE</v>
      </c>
      <c r="D5243" s="48" t="str">
        <f>TEXT(Table14[[#This Row],[Date]],"MMMM")</f>
        <v>September</v>
      </c>
      <c r="E5243" s="38">
        <v>45171</v>
      </c>
      <c r="F5243" s="48" t="s">
        <v>17</v>
      </c>
      <c r="G5243" s="48" t="s">
        <v>104</v>
      </c>
      <c r="H5243" s="48" t="s">
        <v>743</v>
      </c>
      <c r="I5243" s="48">
        <v>5</v>
      </c>
    </row>
    <row r="5244" spans="1:9" x14ac:dyDescent="0.3">
      <c r="A5244" s="48">
        <v>1908</v>
      </c>
      <c r="B5244" s="48" t="s">
        <v>296</v>
      </c>
      <c r="C5244" s="48" t="str">
        <f>VLOOKUP(Table14[[#This Row],[Subject]],Sheet2!$A$1:$B$60,2,0)</f>
        <v>FEMALE</v>
      </c>
      <c r="D5244" s="48" t="str">
        <f>TEXT(Table14[[#This Row],[Date]],"MMMM")</f>
        <v>September</v>
      </c>
      <c r="E5244" s="38">
        <v>45171</v>
      </c>
      <c r="F5244" s="48" t="s">
        <v>17</v>
      </c>
      <c r="G5244" s="48" t="s">
        <v>104</v>
      </c>
      <c r="H5244" s="48" t="s">
        <v>744</v>
      </c>
      <c r="I5244" s="48">
        <v>5</v>
      </c>
    </row>
    <row r="5245" spans="1:9" x14ac:dyDescent="0.3">
      <c r="A5245" s="48">
        <v>1909</v>
      </c>
      <c r="B5245" s="48" t="s">
        <v>296</v>
      </c>
      <c r="C5245" s="48" t="str">
        <f>VLOOKUP(Table14[[#This Row],[Subject]],Sheet2!$A$1:$B$60,2,0)</f>
        <v>FEMALE</v>
      </c>
      <c r="D5245" s="48" t="str">
        <f>TEXT(Table14[[#This Row],[Date]],"MMMM")</f>
        <v>September</v>
      </c>
      <c r="E5245" s="38">
        <v>45171</v>
      </c>
      <c r="F5245" s="48" t="s">
        <v>17</v>
      </c>
      <c r="G5245" s="48" t="s">
        <v>128</v>
      </c>
      <c r="H5245" s="48" t="s">
        <v>868</v>
      </c>
      <c r="I5245" s="48">
        <v>4</v>
      </c>
    </row>
    <row r="5246" spans="1:9" x14ac:dyDescent="0.3">
      <c r="A5246" s="48">
        <v>1910</v>
      </c>
      <c r="B5246" s="48" t="s">
        <v>296</v>
      </c>
      <c r="C5246" s="48" t="str">
        <f>VLOOKUP(Table14[[#This Row],[Subject]],Sheet2!$A$1:$B$60,2,0)</f>
        <v>FEMALE</v>
      </c>
      <c r="D5246" s="48" t="str">
        <f>TEXT(Table14[[#This Row],[Date]],"MMMM")</f>
        <v>September</v>
      </c>
      <c r="E5246" s="38">
        <v>45171</v>
      </c>
      <c r="F5246" s="48" t="s">
        <v>17</v>
      </c>
      <c r="G5246" s="48" t="s">
        <v>128</v>
      </c>
      <c r="H5246" s="48" t="s">
        <v>869</v>
      </c>
      <c r="I5246" s="48">
        <v>2</v>
      </c>
    </row>
    <row r="5247" spans="1:9" x14ac:dyDescent="0.3">
      <c r="A5247" s="48">
        <v>1911</v>
      </c>
      <c r="B5247" s="48" t="s">
        <v>296</v>
      </c>
      <c r="C5247" s="48" t="str">
        <f>VLOOKUP(Table14[[#This Row],[Subject]],Sheet2!$A$1:$B$60,2,0)</f>
        <v>FEMALE</v>
      </c>
      <c r="D5247" s="48" t="str">
        <f>TEXT(Table14[[#This Row],[Date]],"MMMM")</f>
        <v>September</v>
      </c>
      <c r="E5247" s="38">
        <v>45171</v>
      </c>
      <c r="F5247" s="48" t="s">
        <v>17</v>
      </c>
      <c r="G5247" s="48" t="s">
        <v>128</v>
      </c>
      <c r="H5247" s="48" t="s">
        <v>747</v>
      </c>
      <c r="I5247" s="48">
        <v>5</v>
      </c>
    </row>
    <row r="5248" spans="1:9" x14ac:dyDescent="0.3">
      <c r="A5248" s="48">
        <v>1912</v>
      </c>
      <c r="B5248" s="48" t="s">
        <v>296</v>
      </c>
      <c r="C5248" s="48" t="str">
        <f>VLOOKUP(Table14[[#This Row],[Subject]],Sheet2!$A$1:$B$60,2,0)</f>
        <v>FEMALE</v>
      </c>
      <c r="D5248" s="48" t="str">
        <f>TEXT(Table14[[#This Row],[Date]],"MMMM")</f>
        <v>September</v>
      </c>
      <c r="E5248" s="38">
        <v>45171</v>
      </c>
      <c r="F5248" s="48" t="s">
        <v>17</v>
      </c>
      <c r="G5248" s="48" t="s">
        <v>128</v>
      </c>
      <c r="H5248" s="48" t="s">
        <v>748</v>
      </c>
      <c r="I5248" s="48">
        <v>3</v>
      </c>
    </row>
    <row r="5249" spans="1:9" x14ac:dyDescent="0.3">
      <c r="A5249" s="48">
        <v>1913</v>
      </c>
      <c r="B5249" s="48" t="s">
        <v>296</v>
      </c>
      <c r="C5249" s="48" t="str">
        <f>VLOOKUP(Table14[[#This Row],[Subject]],Sheet2!$A$1:$B$60,2,0)</f>
        <v>FEMALE</v>
      </c>
      <c r="D5249" s="48" t="str">
        <f>TEXT(Table14[[#This Row],[Date]],"MMMM")</f>
        <v>September</v>
      </c>
      <c r="E5249" s="38">
        <v>45171</v>
      </c>
      <c r="F5249" s="48" t="s">
        <v>17</v>
      </c>
      <c r="G5249" s="48" t="s">
        <v>128</v>
      </c>
      <c r="H5249" s="48" t="s">
        <v>749</v>
      </c>
      <c r="I5249" s="48">
        <v>1</v>
      </c>
    </row>
    <row r="5250" spans="1:9" x14ac:dyDescent="0.3">
      <c r="A5250" s="48">
        <v>1914</v>
      </c>
      <c r="B5250" s="48" t="s">
        <v>296</v>
      </c>
      <c r="C5250" s="48" t="str">
        <f>VLOOKUP(Table14[[#This Row],[Subject]],Sheet2!$A$1:$B$60,2,0)</f>
        <v>FEMALE</v>
      </c>
      <c r="D5250" s="48" t="str">
        <f>TEXT(Table14[[#This Row],[Date]],"MMMM")</f>
        <v>September</v>
      </c>
      <c r="E5250" s="38">
        <v>45171</v>
      </c>
      <c r="F5250" s="48" t="s">
        <v>17</v>
      </c>
      <c r="G5250" s="48" t="s">
        <v>128</v>
      </c>
      <c r="H5250" s="48" t="s">
        <v>750</v>
      </c>
      <c r="I5250" s="48">
        <v>2</v>
      </c>
    </row>
    <row r="5251" spans="1:9" x14ac:dyDescent="0.3">
      <c r="A5251" s="48">
        <v>1915</v>
      </c>
      <c r="B5251" s="48" t="s">
        <v>296</v>
      </c>
      <c r="C5251" s="48" t="str">
        <f>VLOOKUP(Table14[[#This Row],[Subject]],Sheet2!$A$1:$B$60,2,0)</f>
        <v>FEMALE</v>
      </c>
      <c r="D5251" s="48" t="str">
        <f>TEXT(Table14[[#This Row],[Date]],"MMMM")</f>
        <v>September</v>
      </c>
      <c r="E5251" s="38">
        <v>45171</v>
      </c>
      <c r="F5251" s="48" t="s">
        <v>17</v>
      </c>
      <c r="G5251" s="48" t="s">
        <v>128</v>
      </c>
      <c r="H5251" s="48" t="s">
        <v>751</v>
      </c>
      <c r="I5251" s="48">
        <v>5</v>
      </c>
    </row>
    <row r="5252" spans="1:9" x14ac:dyDescent="0.3">
      <c r="A5252" s="48">
        <v>1916</v>
      </c>
      <c r="B5252" s="48" t="s">
        <v>296</v>
      </c>
      <c r="C5252" s="48" t="str">
        <f>VLOOKUP(Table14[[#This Row],[Subject]],Sheet2!$A$1:$B$60,2,0)</f>
        <v>FEMALE</v>
      </c>
      <c r="D5252" s="48" t="str">
        <f>TEXT(Table14[[#This Row],[Date]],"MMMM")</f>
        <v>September</v>
      </c>
      <c r="E5252" s="38">
        <v>45171</v>
      </c>
      <c r="F5252" s="48" t="s">
        <v>17</v>
      </c>
      <c r="G5252" s="48" t="s">
        <v>128</v>
      </c>
      <c r="H5252" s="48" t="s">
        <v>752</v>
      </c>
      <c r="I5252" s="48">
        <v>3</v>
      </c>
    </row>
    <row r="5253" spans="1:9" x14ac:dyDescent="0.3">
      <c r="A5253" s="48">
        <v>1917</v>
      </c>
      <c r="B5253" s="48" t="s">
        <v>296</v>
      </c>
      <c r="C5253" s="48" t="str">
        <f>VLOOKUP(Table14[[#This Row],[Subject]],Sheet2!$A$1:$B$60,2,0)</f>
        <v>FEMALE</v>
      </c>
      <c r="D5253" s="48" t="str">
        <f>TEXT(Table14[[#This Row],[Date]],"MMMM")</f>
        <v>September</v>
      </c>
      <c r="E5253" s="38">
        <v>45171</v>
      </c>
      <c r="F5253" s="48" t="s">
        <v>17</v>
      </c>
      <c r="G5253" s="48" t="s">
        <v>128</v>
      </c>
      <c r="H5253" s="48" t="s">
        <v>753</v>
      </c>
      <c r="I5253" s="48">
        <v>4</v>
      </c>
    </row>
    <row r="5254" spans="1:9" x14ac:dyDescent="0.3">
      <c r="A5254" s="48">
        <v>1918</v>
      </c>
      <c r="B5254" s="48" t="s">
        <v>296</v>
      </c>
      <c r="C5254" s="48" t="str">
        <f>VLOOKUP(Table14[[#This Row],[Subject]],Sheet2!$A$1:$B$60,2,0)</f>
        <v>FEMALE</v>
      </c>
      <c r="D5254" s="48" t="str">
        <f>TEXT(Table14[[#This Row],[Date]],"MMMM")</f>
        <v>September</v>
      </c>
      <c r="E5254" s="38">
        <v>45171</v>
      </c>
      <c r="F5254" s="48" t="s">
        <v>17</v>
      </c>
      <c r="G5254" s="48" t="s">
        <v>128</v>
      </c>
      <c r="H5254" s="48" t="s">
        <v>754</v>
      </c>
      <c r="I5254" s="48">
        <v>2</v>
      </c>
    </row>
    <row r="5255" spans="1:9" x14ac:dyDescent="0.3">
      <c r="A5255" s="48">
        <v>1919</v>
      </c>
      <c r="B5255" s="48" t="s">
        <v>296</v>
      </c>
      <c r="C5255" s="48" t="str">
        <f>VLOOKUP(Table14[[#This Row],[Subject]],Sheet2!$A$1:$B$60,2,0)</f>
        <v>FEMALE</v>
      </c>
      <c r="D5255" s="48" t="str">
        <f>TEXT(Table14[[#This Row],[Date]],"MMMM")</f>
        <v>September</v>
      </c>
      <c r="E5255" s="38">
        <v>45171</v>
      </c>
      <c r="F5255" s="48" t="s">
        <v>17</v>
      </c>
      <c r="G5255" s="48" t="s">
        <v>128</v>
      </c>
      <c r="H5255" s="48" t="s">
        <v>755</v>
      </c>
      <c r="I5255" s="48">
        <v>1</v>
      </c>
    </row>
    <row r="5256" spans="1:9" x14ac:dyDescent="0.3">
      <c r="A5256" s="48">
        <v>1920</v>
      </c>
      <c r="B5256" s="48" t="s">
        <v>296</v>
      </c>
      <c r="C5256" s="48" t="str">
        <f>VLOOKUP(Table14[[#This Row],[Subject]],Sheet2!$A$1:$B$60,2,0)</f>
        <v>FEMALE</v>
      </c>
      <c r="D5256" s="48" t="str">
        <f>TEXT(Table14[[#This Row],[Date]],"MMMM")</f>
        <v>September</v>
      </c>
      <c r="E5256" s="38">
        <v>45171</v>
      </c>
      <c r="F5256" s="48" t="s">
        <v>17</v>
      </c>
      <c r="G5256" s="48" t="s">
        <v>128</v>
      </c>
      <c r="H5256" s="48" t="s">
        <v>756</v>
      </c>
      <c r="I5256" s="48">
        <v>4</v>
      </c>
    </row>
    <row r="5257" spans="1:9" x14ac:dyDescent="0.3">
      <c r="A5257" s="48">
        <v>1921</v>
      </c>
      <c r="B5257" s="48" t="s">
        <v>296</v>
      </c>
      <c r="C5257" s="48" t="str">
        <f>VLOOKUP(Table14[[#This Row],[Subject]],Sheet2!$A$1:$B$60,2,0)</f>
        <v>FEMALE</v>
      </c>
      <c r="D5257" s="48" t="str">
        <f>TEXT(Table14[[#This Row],[Date]],"MMMM")</f>
        <v>September</v>
      </c>
      <c r="E5257" s="38">
        <v>45171</v>
      </c>
      <c r="F5257" s="48" t="s">
        <v>17</v>
      </c>
      <c r="G5257" s="48" t="s">
        <v>128</v>
      </c>
      <c r="H5257" s="48" t="s">
        <v>757</v>
      </c>
      <c r="I5257" s="48">
        <v>3</v>
      </c>
    </row>
    <row r="5258" spans="1:9" x14ac:dyDescent="0.3">
      <c r="A5258" s="48">
        <v>1922</v>
      </c>
      <c r="B5258" s="48" t="s">
        <v>296</v>
      </c>
      <c r="C5258" s="48" t="str">
        <f>VLOOKUP(Table14[[#This Row],[Subject]],Sheet2!$A$1:$B$60,2,0)</f>
        <v>FEMALE</v>
      </c>
      <c r="D5258" s="48" t="str">
        <f>TEXT(Table14[[#This Row],[Date]],"MMMM")</f>
        <v>September</v>
      </c>
      <c r="E5258" s="38">
        <v>45171</v>
      </c>
      <c r="F5258" s="48" t="s">
        <v>17</v>
      </c>
      <c r="G5258" s="48" t="s">
        <v>128</v>
      </c>
      <c r="H5258" s="48" t="s">
        <v>758</v>
      </c>
      <c r="I5258" s="48">
        <v>5</v>
      </c>
    </row>
    <row r="5259" spans="1:9" x14ac:dyDescent="0.3">
      <c r="A5259" s="48">
        <v>1923</v>
      </c>
      <c r="B5259" s="48" t="s">
        <v>296</v>
      </c>
      <c r="C5259" s="48" t="str">
        <f>VLOOKUP(Table14[[#This Row],[Subject]],Sheet2!$A$1:$B$60,2,0)</f>
        <v>FEMALE</v>
      </c>
      <c r="D5259" s="48" t="str">
        <f>TEXT(Table14[[#This Row],[Date]],"MMMM")</f>
        <v>September</v>
      </c>
      <c r="E5259" s="38">
        <v>45171</v>
      </c>
      <c r="F5259" s="48" t="s">
        <v>17</v>
      </c>
      <c r="G5259" s="48" t="s">
        <v>128</v>
      </c>
      <c r="H5259" s="48" t="s">
        <v>759</v>
      </c>
      <c r="I5259" s="48">
        <v>2</v>
      </c>
    </row>
    <row r="5260" spans="1:9" x14ac:dyDescent="0.3">
      <c r="A5260" s="48">
        <v>1924</v>
      </c>
      <c r="B5260" s="48" t="s">
        <v>296</v>
      </c>
      <c r="C5260" s="48" t="str">
        <f>VLOOKUP(Table14[[#This Row],[Subject]],Sheet2!$A$1:$B$60,2,0)</f>
        <v>FEMALE</v>
      </c>
      <c r="D5260" s="48" t="str">
        <f>TEXT(Table14[[#This Row],[Date]],"MMMM")</f>
        <v>September</v>
      </c>
      <c r="E5260" s="38">
        <v>45171</v>
      </c>
      <c r="F5260" s="48" t="s">
        <v>17</v>
      </c>
      <c r="G5260" s="48" t="s">
        <v>128</v>
      </c>
      <c r="H5260" s="48" t="s">
        <v>760</v>
      </c>
      <c r="I5260" s="48">
        <v>1</v>
      </c>
    </row>
    <row r="5261" spans="1:9" x14ac:dyDescent="0.3">
      <c r="A5261" s="48">
        <v>1925</v>
      </c>
      <c r="B5261" s="48" t="s">
        <v>296</v>
      </c>
      <c r="C5261" s="48" t="str">
        <f>VLOOKUP(Table14[[#This Row],[Subject]],Sheet2!$A$1:$B$60,2,0)</f>
        <v>FEMALE</v>
      </c>
      <c r="D5261" s="48" t="str">
        <f>TEXT(Table14[[#This Row],[Date]],"MMMM")</f>
        <v>September</v>
      </c>
      <c r="E5261" s="38">
        <v>45171</v>
      </c>
      <c r="F5261" s="48" t="s">
        <v>17</v>
      </c>
      <c r="G5261" s="48" t="s">
        <v>145</v>
      </c>
      <c r="H5261" s="48" t="s">
        <v>761</v>
      </c>
      <c r="I5261" s="48">
        <v>1</v>
      </c>
    </row>
    <row r="5262" spans="1:9" x14ac:dyDescent="0.3">
      <c r="A5262" s="48">
        <v>1926</v>
      </c>
      <c r="B5262" s="48" t="s">
        <v>296</v>
      </c>
      <c r="C5262" s="48" t="str">
        <f>VLOOKUP(Table14[[#This Row],[Subject]],Sheet2!$A$1:$B$60,2,0)</f>
        <v>FEMALE</v>
      </c>
      <c r="D5262" s="48" t="str">
        <f>TEXT(Table14[[#This Row],[Date]],"MMMM")</f>
        <v>September</v>
      </c>
      <c r="E5262" s="38">
        <v>45171</v>
      </c>
      <c r="F5262" s="48" t="s">
        <v>17</v>
      </c>
      <c r="G5262" s="48" t="s">
        <v>145</v>
      </c>
      <c r="H5262" s="48" t="s">
        <v>762</v>
      </c>
      <c r="I5262" s="48">
        <v>1</v>
      </c>
    </row>
    <row r="5263" spans="1:9" x14ac:dyDescent="0.3">
      <c r="A5263" s="48">
        <v>1927</v>
      </c>
      <c r="B5263" s="48" t="s">
        <v>296</v>
      </c>
      <c r="C5263" s="48" t="str">
        <f>VLOOKUP(Table14[[#This Row],[Subject]],Sheet2!$A$1:$B$60,2,0)</f>
        <v>FEMALE</v>
      </c>
      <c r="D5263" s="48" t="str">
        <f>TEXT(Table14[[#This Row],[Date]],"MMMM")</f>
        <v>September</v>
      </c>
      <c r="E5263" s="38">
        <v>45171</v>
      </c>
      <c r="F5263" s="48" t="s">
        <v>17</v>
      </c>
      <c r="G5263" s="48" t="s">
        <v>145</v>
      </c>
      <c r="H5263" s="48" t="s">
        <v>763</v>
      </c>
      <c r="I5263" s="48">
        <v>0</v>
      </c>
    </row>
    <row r="5264" spans="1:9" x14ac:dyDescent="0.3">
      <c r="A5264" s="48">
        <v>1928</v>
      </c>
      <c r="B5264" s="48" t="s">
        <v>296</v>
      </c>
      <c r="C5264" s="48" t="str">
        <f>VLOOKUP(Table14[[#This Row],[Subject]],Sheet2!$A$1:$B$60,2,0)</f>
        <v>FEMALE</v>
      </c>
      <c r="D5264" s="48" t="str">
        <f>TEXT(Table14[[#This Row],[Date]],"MMMM")</f>
        <v>September</v>
      </c>
      <c r="E5264" s="38">
        <v>45171</v>
      </c>
      <c r="F5264" s="48" t="s">
        <v>17</v>
      </c>
      <c r="G5264" s="48" t="s">
        <v>145</v>
      </c>
      <c r="H5264" s="48" t="s">
        <v>764</v>
      </c>
      <c r="I5264" s="48">
        <v>2</v>
      </c>
    </row>
    <row r="5265" spans="1:9" x14ac:dyDescent="0.3">
      <c r="A5265" s="48">
        <v>1929</v>
      </c>
      <c r="B5265" s="48" t="s">
        <v>296</v>
      </c>
      <c r="C5265" s="48" t="str">
        <f>VLOOKUP(Table14[[#This Row],[Subject]],Sheet2!$A$1:$B$60,2,0)</f>
        <v>FEMALE</v>
      </c>
      <c r="D5265" s="48" t="str">
        <f>TEXT(Table14[[#This Row],[Date]],"MMMM")</f>
        <v>September</v>
      </c>
      <c r="E5265" s="38">
        <v>45171</v>
      </c>
      <c r="F5265" s="48" t="s">
        <v>17</v>
      </c>
      <c r="G5265" s="48" t="s">
        <v>145</v>
      </c>
      <c r="H5265" s="48" t="s">
        <v>765</v>
      </c>
      <c r="I5265" s="48">
        <v>1</v>
      </c>
    </row>
    <row r="5266" spans="1:9" x14ac:dyDescent="0.3">
      <c r="A5266" s="48">
        <v>1930</v>
      </c>
      <c r="B5266" s="48" t="s">
        <v>296</v>
      </c>
      <c r="C5266" s="48" t="str">
        <f>VLOOKUP(Table14[[#This Row],[Subject]],Sheet2!$A$1:$B$60,2,0)</f>
        <v>FEMALE</v>
      </c>
      <c r="D5266" s="48" t="str">
        <f>TEXT(Table14[[#This Row],[Date]],"MMMM")</f>
        <v>September</v>
      </c>
      <c r="E5266" s="38">
        <v>45171</v>
      </c>
      <c r="F5266" s="48" t="s">
        <v>17</v>
      </c>
      <c r="G5266" s="48" t="s">
        <v>145</v>
      </c>
      <c r="H5266" s="48" t="s">
        <v>766</v>
      </c>
      <c r="I5266" s="48">
        <v>0</v>
      </c>
    </row>
    <row r="5267" spans="1:9" x14ac:dyDescent="0.3">
      <c r="A5267" s="48">
        <v>1931</v>
      </c>
      <c r="B5267" s="48" t="s">
        <v>296</v>
      </c>
      <c r="C5267" s="48" t="str">
        <f>VLOOKUP(Table14[[#This Row],[Subject]],Sheet2!$A$1:$B$60,2,0)</f>
        <v>FEMALE</v>
      </c>
      <c r="D5267" s="48" t="str">
        <f>TEXT(Table14[[#This Row],[Date]],"MMMM")</f>
        <v>September</v>
      </c>
      <c r="E5267" s="38">
        <v>45171</v>
      </c>
      <c r="F5267" s="48" t="s">
        <v>17</v>
      </c>
      <c r="G5267" s="48" t="s">
        <v>145</v>
      </c>
      <c r="H5267" s="48" t="s">
        <v>767</v>
      </c>
      <c r="I5267" s="48">
        <v>1</v>
      </c>
    </row>
    <row r="5268" spans="1:9" x14ac:dyDescent="0.3">
      <c r="A5268" s="48">
        <v>1932</v>
      </c>
      <c r="B5268" s="48" t="s">
        <v>296</v>
      </c>
      <c r="C5268" s="48" t="str">
        <f>VLOOKUP(Table14[[#This Row],[Subject]],Sheet2!$A$1:$B$60,2,0)</f>
        <v>FEMALE</v>
      </c>
      <c r="D5268" s="48" t="str">
        <f>TEXT(Table14[[#This Row],[Date]],"MMMM")</f>
        <v>September</v>
      </c>
      <c r="E5268" s="38">
        <v>45171</v>
      </c>
      <c r="F5268" s="48" t="s">
        <v>17</v>
      </c>
      <c r="G5268" s="48" t="s">
        <v>145</v>
      </c>
      <c r="H5268" s="48" t="s">
        <v>768</v>
      </c>
      <c r="I5268" s="48">
        <v>0</v>
      </c>
    </row>
    <row r="5269" spans="1:9" x14ac:dyDescent="0.3">
      <c r="A5269" s="48">
        <v>1933</v>
      </c>
      <c r="B5269" s="48" t="s">
        <v>296</v>
      </c>
      <c r="C5269" s="48" t="str">
        <f>VLOOKUP(Table14[[#This Row],[Subject]],Sheet2!$A$1:$B$60,2,0)</f>
        <v>FEMALE</v>
      </c>
      <c r="D5269" s="48" t="str">
        <f>TEXT(Table14[[#This Row],[Date]],"MMMM")</f>
        <v>September</v>
      </c>
      <c r="E5269" s="38">
        <v>45171</v>
      </c>
      <c r="F5269" s="48" t="s">
        <v>17</v>
      </c>
      <c r="G5269" s="48" t="s">
        <v>145</v>
      </c>
      <c r="H5269" s="48" t="s">
        <v>769</v>
      </c>
      <c r="I5269" s="48">
        <v>1</v>
      </c>
    </row>
    <row r="5270" spans="1:9" x14ac:dyDescent="0.3">
      <c r="A5270" s="48">
        <v>1934</v>
      </c>
      <c r="B5270" s="48" t="s">
        <v>296</v>
      </c>
      <c r="C5270" s="48" t="str">
        <f>VLOOKUP(Table14[[#This Row],[Subject]],Sheet2!$A$1:$B$60,2,0)</f>
        <v>FEMALE</v>
      </c>
      <c r="D5270" s="48" t="str">
        <f>TEXT(Table14[[#This Row],[Date]],"MMMM")</f>
        <v>September</v>
      </c>
      <c r="E5270" s="38">
        <v>45171</v>
      </c>
      <c r="F5270" s="48" t="s">
        <v>17</v>
      </c>
      <c r="G5270" s="48" t="s">
        <v>145</v>
      </c>
      <c r="H5270" s="48" t="s">
        <v>770</v>
      </c>
      <c r="I5270" s="48">
        <v>0</v>
      </c>
    </row>
    <row r="5271" spans="1:9" x14ac:dyDescent="0.3">
      <c r="A5271" s="48">
        <v>1935</v>
      </c>
      <c r="B5271" s="48" t="s">
        <v>296</v>
      </c>
      <c r="C5271" s="48" t="str">
        <f>VLOOKUP(Table14[[#This Row],[Subject]],Sheet2!$A$1:$B$60,2,0)</f>
        <v>FEMALE</v>
      </c>
      <c r="D5271" s="48" t="str">
        <f>TEXT(Table14[[#This Row],[Date]],"MMMM")</f>
        <v>September</v>
      </c>
      <c r="E5271" s="38">
        <v>45171</v>
      </c>
      <c r="F5271" s="48" t="s">
        <v>17</v>
      </c>
      <c r="G5271" s="48" t="s">
        <v>145</v>
      </c>
      <c r="H5271" s="48" t="s">
        <v>771</v>
      </c>
      <c r="I5271" s="48">
        <v>0</v>
      </c>
    </row>
    <row r="5272" spans="1:9" x14ac:dyDescent="0.3">
      <c r="A5272" s="48">
        <v>1936</v>
      </c>
      <c r="B5272" s="48" t="s">
        <v>296</v>
      </c>
      <c r="C5272" s="48" t="str">
        <f>VLOOKUP(Table14[[#This Row],[Subject]],Sheet2!$A$1:$B$60,2,0)</f>
        <v>FEMALE</v>
      </c>
      <c r="D5272" s="48" t="str">
        <f>TEXT(Table14[[#This Row],[Date]],"MMMM")</f>
        <v>September</v>
      </c>
      <c r="E5272" s="38">
        <v>45171</v>
      </c>
      <c r="F5272" s="48" t="s">
        <v>17</v>
      </c>
      <c r="G5272" s="48" t="s">
        <v>145</v>
      </c>
      <c r="H5272" s="48" t="s">
        <v>772</v>
      </c>
      <c r="I5272" s="48">
        <v>1</v>
      </c>
    </row>
    <row r="5273" spans="1:9" x14ac:dyDescent="0.3">
      <c r="A5273" s="48">
        <v>1937</v>
      </c>
      <c r="B5273" s="48" t="s">
        <v>296</v>
      </c>
      <c r="C5273" s="48" t="str">
        <f>VLOOKUP(Table14[[#This Row],[Subject]],Sheet2!$A$1:$B$60,2,0)</f>
        <v>FEMALE</v>
      </c>
      <c r="D5273" s="48" t="str">
        <f>TEXT(Table14[[#This Row],[Date]],"MMMM")</f>
        <v>September</v>
      </c>
      <c r="E5273" s="38">
        <v>45171</v>
      </c>
      <c r="F5273" s="48" t="s">
        <v>17</v>
      </c>
      <c r="G5273" s="48" t="s">
        <v>145</v>
      </c>
      <c r="H5273" s="48" t="s">
        <v>773</v>
      </c>
      <c r="I5273" s="48">
        <v>1</v>
      </c>
    </row>
    <row r="5274" spans="1:9" x14ac:dyDescent="0.3">
      <c r="A5274" s="48">
        <v>1938</v>
      </c>
      <c r="B5274" s="48" t="s">
        <v>296</v>
      </c>
      <c r="C5274" s="48" t="str">
        <f>VLOOKUP(Table14[[#This Row],[Subject]],Sheet2!$A$1:$B$60,2,0)</f>
        <v>FEMALE</v>
      </c>
      <c r="D5274" s="48" t="str">
        <f>TEXT(Table14[[#This Row],[Date]],"MMMM")</f>
        <v>September</v>
      </c>
      <c r="E5274" s="38">
        <v>45171</v>
      </c>
      <c r="F5274" s="48" t="s">
        <v>17</v>
      </c>
      <c r="G5274" s="48" t="s">
        <v>145</v>
      </c>
      <c r="H5274" s="48" t="s">
        <v>774</v>
      </c>
      <c r="I5274" s="48">
        <v>0</v>
      </c>
    </row>
    <row r="5275" spans="1:9" x14ac:dyDescent="0.3">
      <c r="A5275" s="48">
        <v>1939</v>
      </c>
      <c r="B5275" s="48" t="s">
        <v>296</v>
      </c>
      <c r="C5275" s="48" t="str">
        <f>VLOOKUP(Table14[[#This Row],[Subject]],Sheet2!$A$1:$B$60,2,0)</f>
        <v>FEMALE</v>
      </c>
      <c r="D5275" s="48" t="str">
        <f>TEXT(Table14[[#This Row],[Date]],"MMMM")</f>
        <v>September</v>
      </c>
      <c r="E5275" s="38">
        <v>45171</v>
      </c>
      <c r="F5275" s="48" t="s">
        <v>17</v>
      </c>
      <c r="G5275" s="48" t="s">
        <v>145</v>
      </c>
      <c r="H5275" s="48" t="s">
        <v>775</v>
      </c>
      <c r="I5275" s="48">
        <v>0</v>
      </c>
    </row>
    <row r="5276" spans="1:9" x14ac:dyDescent="0.3">
      <c r="A5276" s="48">
        <v>1940</v>
      </c>
      <c r="B5276" s="48" t="s">
        <v>296</v>
      </c>
      <c r="C5276" s="48" t="str">
        <f>VLOOKUP(Table14[[#This Row],[Subject]],Sheet2!$A$1:$B$60,2,0)</f>
        <v>FEMALE</v>
      </c>
      <c r="D5276" s="48" t="str">
        <f>TEXT(Table14[[#This Row],[Date]],"MMMM")</f>
        <v>September</v>
      </c>
      <c r="E5276" s="38">
        <v>45171</v>
      </c>
      <c r="F5276" s="48" t="s">
        <v>17</v>
      </c>
      <c r="G5276" s="48" t="s">
        <v>145</v>
      </c>
      <c r="H5276" s="48" t="s">
        <v>776</v>
      </c>
      <c r="I5276" s="48">
        <v>0</v>
      </c>
    </row>
    <row r="5277" spans="1:9" x14ac:dyDescent="0.3">
      <c r="A5277" s="48">
        <v>1941</v>
      </c>
      <c r="B5277" s="48" t="s">
        <v>296</v>
      </c>
      <c r="C5277" s="48" t="str">
        <f>VLOOKUP(Table14[[#This Row],[Subject]],Sheet2!$A$1:$B$60,2,0)</f>
        <v>FEMALE</v>
      </c>
      <c r="D5277" s="48" t="str">
        <f>TEXT(Table14[[#This Row],[Date]],"MMMM")</f>
        <v>September</v>
      </c>
      <c r="E5277" s="38">
        <v>45171</v>
      </c>
      <c r="F5277" s="48" t="s">
        <v>17</v>
      </c>
      <c r="G5277" s="48" t="s">
        <v>145</v>
      </c>
      <c r="H5277" s="48" t="s">
        <v>777</v>
      </c>
      <c r="I5277" s="48">
        <v>0</v>
      </c>
    </row>
    <row r="5278" spans="1:9" x14ac:dyDescent="0.3">
      <c r="A5278" s="48">
        <v>1942</v>
      </c>
      <c r="B5278" s="48" t="s">
        <v>296</v>
      </c>
      <c r="C5278" s="48" t="str">
        <f>VLOOKUP(Table14[[#This Row],[Subject]],Sheet2!$A$1:$B$60,2,0)</f>
        <v>FEMALE</v>
      </c>
      <c r="D5278" s="48" t="str">
        <f>TEXT(Table14[[#This Row],[Date]],"MMMM")</f>
        <v>September</v>
      </c>
      <c r="E5278" s="38">
        <v>45171</v>
      </c>
      <c r="F5278" s="48" t="s">
        <v>17</v>
      </c>
      <c r="G5278" s="48" t="s">
        <v>145</v>
      </c>
      <c r="H5278" s="48" t="s">
        <v>778</v>
      </c>
      <c r="I5278" s="48">
        <v>1</v>
      </c>
    </row>
    <row r="5279" spans="1:9" x14ac:dyDescent="0.3">
      <c r="A5279" s="48">
        <v>1943</v>
      </c>
      <c r="B5279" s="48" t="s">
        <v>296</v>
      </c>
      <c r="C5279" s="48" t="str">
        <f>VLOOKUP(Table14[[#This Row],[Subject]],Sheet2!$A$1:$B$60,2,0)</f>
        <v>FEMALE</v>
      </c>
      <c r="D5279" s="48" t="str">
        <f>TEXT(Table14[[#This Row],[Date]],"MMMM")</f>
        <v>September</v>
      </c>
      <c r="E5279" s="38">
        <v>45171</v>
      </c>
      <c r="F5279" s="48" t="s">
        <v>17</v>
      </c>
      <c r="G5279" s="48" t="s">
        <v>145</v>
      </c>
      <c r="H5279" s="48" t="s">
        <v>779</v>
      </c>
      <c r="I5279" s="48">
        <v>2</v>
      </c>
    </row>
    <row r="5280" spans="1:9" x14ac:dyDescent="0.3">
      <c r="A5280" s="48">
        <v>1944</v>
      </c>
      <c r="B5280" s="48" t="s">
        <v>296</v>
      </c>
      <c r="C5280" s="48" t="str">
        <f>VLOOKUP(Table14[[#This Row],[Subject]],Sheet2!$A$1:$B$60,2,0)</f>
        <v>FEMALE</v>
      </c>
      <c r="D5280" s="48" t="str">
        <f>TEXT(Table14[[#This Row],[Date]],"MMMM")</f>
        <v>September</v>
      </c>
      <c r="E5280" s="38">
        <v>45171</v>
      </c>
      <c r="F5280" s="48" t="s">
        <v>17</v>
      </c>
      <c r="G5280" s="48" t="s">
        <v>165</v>
      </c>
      <c r="H5280" s="48" t="s">
        <v>780</v>
      </c>
      <c r="I5280" s="48">
        <v>3</v>
      </c>
    </row>
    <row r="5281" spans="1:9" x14ac:dyDescent="0.3">
      <c r="A5281" s="48">
        <v>1945</v>
      </c>
      <c r="B5281" s="48" t="s">
        <v>296</v>
      </c>
      <c r="C5281" s="48" t="str">
        <f>VLOOKUP(Table14[[#This Row],[Subject]],Sheet2!$A$1:$B$60,2,0)</f>
        <v>FEMALE</v>
      </c>
      <c r="D5281" s="48" t="str">
        <f>TEXT(Table14[[#This Row],[Date]],"MMMM")</f>
        <v>September</v>
      </c>
      <c r="E5281" s="38">
        <v>45171</v>
      </c>
      <c r="F5281" s="48" t="s">
        <v>17</v>
      </c>
      <c r="G5281" s="48" t="s">
        <v>165</v>
      </c>
      <c r="H5281" s="48" t="s">
        <v>781</v>
      </c>
      <c r="I5281" s="48">
        <v>3</v>
      </c>
    </row>
    <row r="5282" spans="1:9" x14ac:dyDescent="0.3">
      <c r="A5282" s="48">
        <v>1946</v>
      </c>
      <c r="B5282" s="48" t="s">
        <v>296</v>
      </c>
      <c r="C5282" s="48" t="str">
        <f>VLOOKUP(Table14[[#This Row],[Subject]],Sheet2!$A$1:$B$60,2,0)</f>
        <v>FEMALE</v>
      </c>
      <c r="D5282" s="48" t="str">
        <f>TEXT(Table14[[#This Row],[Date]],"MMMM")</f>
        <v>September</v>
      </c>
      <c r="E5282" s="38">
        <v>45171</v>
      </c>
      <c r="F5282" s="48" t="s">
        <v>17</v>
      </c>
      <c r="G5282" s="48" t="s">
        <v>165</v>
      </c>
      <c r="H5282" s="48" t="s">
        <v>782</v>
      </c>
      <c r="I5282" s="48">
        <v>1</v>
      </c>
    </row>
    <row r="5283" spans="1:9" x14ac:dyDescent="0.3">
      <c r="A5283" s="48">
        <v>1947</v>
      </c>
      <c r="B5283" s="48" t="s">
        <v>296</v>
      </c>
      <c r="C5283" s="48" t="str">
        <f>VLOOKUP(Table14[[#This Row],[Subject]],Sheet2!$A$1:$B$60,2,0)</f>
        <v>FEMALE</v>
      </c>
      <c r="D5283" s="48" t="str">
        <f>TEXT(Table14[[#This Row],[Date]],"MMMM")</f>
        <v>September</v>
      </c>
      <c r="E5283" s="38">
        <v>45171</v>
      </c>
      <c r="F5283" s="48" t="s">
        <v>17</v>
      </c>
      <c r="G5283" s="48" t="s">
        <v>165</v>
      </c>
      <c r="H5283" s="48" t="s">
        <v>783</v>
      </c>
      <c r="I5283" s="48">
        <v>2</v>
      </c>
    </row>
    <row r="5284" spans="1:9" x14ac:dyDescent="0.3">
      <c r="A5284" s="48">
        <v>1948</v>
      </c>
      <c r="B5284" s="48" t="s">
        <v>296</v>
      </c>
      <c r="C5284" s="48" t="str">
        <f>VLOOKUP(Table14[[#This Row],[Subject]],Sheet2!$A$1:$B$60,2,0)</f>
        <v>FEMALE</v>
      </c>
      <c r="D5284" s="48" t="str">
        <f>TEXT(Table14[[#This Row],[Date]],"MMMM")</f>
        <v>September</v>
      </c>
      <c r="E5284" s="38">
        <v>45171</v>
      </c>
      <c r="F5284" s="48" t="s">
        <v>17</v>
      </c>
      <c r="G5284" s="48" t="s">
        <v>165</v>
      </c>
      <c r="H5284" s="48" t="s">
        <v>784</v>
      </c>
      <c r="I5284" s="48">
        <v>3</v>
      </c>
    </row>
    <row r="5285" spans="1:9" x14ac:dyDescent="0.3">
      <c r="A5285" s="48">
        <v>1949</v>
      </c>
      <c r="B5285" s="48" t="s">
        <v>296</v>
      </c>
      <c r="C5285" s="48" t="str">
        <f>VLOOKUP(Table14[[#This Row],[Subject]],Sheet2!$A$1:$B$60,2,0)</f>
        <v>FEMALE</v>
      </c>
      <c r="D5285" s="48" t="str">
        <f>TEXT(Table14[[#This Row],[Date]],"MMMM")</f>
        <v>September</v>
      </c>
      <c r="E5285" s="38">
        <v>45171</v>
      </c>
      <c r="F5285" s="48" t="s">
        <v>17</v>
      </c>
      <c r="G5285" s="48" t="s">
        <v>165</v>
      </c>
      <c r="H5285" s="48" t="s">
        <v>785</v>
      </c>
      <c r="I5285" s="48">
        <v>2</v>
      </c>
    </row>
    <row r="5286" spans="1:9" x14ac:dyDescent="0.3">
      <c r="A5286" s="48">
        <v>1950</v>
      </c>
      <c r="B5286" s="48" t="s">
        <v>296</v>
      </c>
      <c r="C5286" s="48" t="str">
        <f>VLOOKUP(Table14[[#This Row],[Subject]],Sheet2!$A$1:$B$60,2,0)</f>
        <v>FEMALE</v>
      </c>
      <c r="D5286" s="48" t="str">
        <f>TEXT(Table14[[#This Row],[Date]],"MMMM")</f>
        <v>September</v>
      </c>
      <c r="E5286" s="38">
        <v>45171</v>
      </c>
      <c r="F5286" s="48" t="s">
        <v>17</v>
      </c>
      <c r="G5286" s="48" t="s">
        <v>165</v>
      </c>
      <c r="H5286" s="48" t="s">
        <v>786</v>
      </c>
      <c r="I5286" s="48">
        <v>1</v>
      </c>
    </row>
    <row r="5287" spans="1:9" x14ac:dyDescent="0.3">
      <c r="A5287" s="48">
        <v>1951</v>
      </c>
      <c r="B5287" s="48" t="s">
        <v>296</v>
      </c>
      <c r="C5287" s="48" t="str">
        <f>VLOOKUP(Table14[[#This Row],[Subject]],Sheet2!$A$1:$B$60,2,0)</f>
        <v>FEMALE</v>
      </c>
      <c r="D5287" s="48" t="str">
        <f>TEXT(Table14[[#This Row],[Date]],"MMMM")</f>
        <v>September</v>
      </c>
      <c r="E5287" s="38">
        <v>45171</v>
      </c>
      <c r="F5287" s="48" t="s">
        <v>17</v>
      </c>
      <c r="G5287" s="48" t="s">
        <v>165</v>
      </c>
      <c r="H5287" s="48" t="s">
        <v>787</v>
      </c>
      <c r="I5287" s="48">
        <v>4</v>
      </c>
    </row>
    <row r="5288" spans="1:9" x14ac:dyDescent="0.3">
      <c r="A5288" s="48">
        <v>1952</v>
      </c>
      <c r="B5288" s="48" t="s">
        <v>296</v>
      </c>
      <c r="C5288" s="48" t="str">
        <f>VLOOKUP(Table14[[#This Row],[Subject]],Sheet2!$A$1:$B$60,2,0)</f>
        <v>FEMALE</v>
      </c>
      <c r="D5288" s="48" t="str">
        <f>TEXT(Table14[[#This Row],[Date]],"MMMM")</f>
        <v>September</v>
      </c>
      <c r="E5288" s="38">
        <v>45171</v>
      </c>
      <c r="F5288" s="48" t="s">
        <v>17</v>
      </c>
      <c r="G5288" s="48" t="s">
        <v>165</v>
      </c>
      <c r="H5288" s="48" t="s">
        <v>788</v>
      </c>
      <c r="I5288" s="48">
        <v>3</v>
      </c>
    </row>
    <row r="5289" spans="1:9" x14ac:dyDescent="0.3">
      <c r="A5289" s="48">
        <v>1953</v>
      </c>
      <c r="B5289" s="48" t="s">
        <v>296</v>
      </c>
      <c r="C5289" s="48" t="str">
        <f>VLOOKUP(Table14[[#This Row],[Subject]],Sheet2!$A$1:$B$60,2,0)</f>
        <v>FEMALE</v>
      </c>
      <c r="D5289" s="48" t="str">
        <f>TEXT(Table14[[#This Row],[Date]],"MMMM")</f>
        <v>September</v>
      </c>
      <c r="E5289" s="38">
        <v>45171</v>
      </c>
      <c r="F5289" s="48" t="s">
        <v>17</v>
      </c>
      <c r="G5289" s="48" t="s">
        <v>165</v>
      </c>
      <c r="H5289" s="48" t="s">
        <v>789</v>
      </c>
      <c r="I5289" s="48">
        <v>2</v>
      </c>
    </row>
    <row r="5290" spans="1:9" x14ac:dyDescent="0.3">
      <c r="A5290" s="48">
        <v>1954</v>
      </c>
      <c r="B5290" s="48" t="s">
        <v>296</v>
      </c>
      <c r="C5290" s="48" t="str">
        <f>VLOOKUP(Table14[[#This Row],[Subject]],Sheet2!$A$1:$B$60,2,0)</f>
        <v>FEMALE</v>
      </c>
      <c r="D5290" s="48" t="str">
        <f>TEXT(Table14[[#This Row],[Date]],"MMMM")</f>
        <v>September</v>
      </c>
      <c r="E5290" s="38">
        <v>45171</v>
      </c>
      <c r="F5290" s="48" t="s">
        <v>17</v>
      </c>
      <c r="G5290" s="48" t="s">
        <v>165</v>
      </c>
      <c r="H5290" s="48" t="s">
        <v>790</v>
      </c>
      <c r="I5290" s="48">
        <v>1</v>
      </c>
    </row>
    <row r="5291" spans="1:9" x14ac:dyDescent="0.3">
      <c r="A5291" s="48">
        <v>1955</v>
      </c>
      <c r="B5291" s="48" t="s">
        <v>296</v>
      </c>
      <c r="C5291" s="48" t="str">
        <f>VLOOKUP(Table14[[#This Row],[Subject]],Sheet2!$A$1:$B$60,2,0)</f>
        <v>FEMALE</v>
      </c>
      <c r="D5291" s="48" t="str">
        <f>TEXT(Table14[[#This Row],[Date]],"MMMM")</f>
        <v>September</v>
      </c>
      <c r="E5291" s="38">
        <v>45171</v>
      </c>
      <c r="F5291" s="48" t="s">
        <v>17</v>
      </c>
      <c r="G5291" s="48" t="s">
        <v>165</v>
      </c>
      <c r="H5291" s="48" t="s">
        <v>791</v>
      </c>
      <c r="I5291" s="48">
        <v>3</v>
      </c>
    </row>
    <row r="5292" spans="1:9" x14ac:dyDescent="0.3">
      <c r="A5292" s="48">
        <v>1956</v>
      </c>
      <c r="B5292" s="48" t="s">
        <v>296</v>
      </c>
      <c r="C5292" s="48" t="str">
        <f>VLOOKUP(Table14[[#This Row],[Subject]],Sheet2!$A$1:$B$60,2,0)</f>
        <v>FEMALE</v>
      </c>
      <c r="D5292" s="48" t="str">
        <f>TEXT(Table14[[#This Row],[Date]],"MMMM")</f>
        <v>September</v>
      </c>
      <c r="E5292" s="38">
        <v>45171</v>
      </c>
      <c r="F5292" s="48" t="s">
        <v>17</v>
      </c>
      <c r="G5292" s="48" t="s">
        <v>165</v>
      </c>
      <c r="H5292" s="48" t="s">
        <v>792</v>
      </c>
      <c r="I5292" s="48">
        <v>2</v>
      </c>
    </row>
    <row r="5293" spans="1:9" x14ac:dyDescent="0.3">
      <c r="A5293" s="48">
        <v>1957</v>
      </c>
      <c r="B5293" s="48" t="s">
        <v>296</v>
      </c>
      <c r="C5293" s="48" t="str">
        <f>VLOOKUP(Table14[[#This Row],[Subject]],Sheet2!$A$1:$B$60,2,0)</f>
        <v>FEMALE</v>
      </c>
      <c r="D5293" s="48" t="str">
        <f>TEXT(Table14[[#This Row],[Date]],"MMMM")</f>
        <v>September</v>
      </c>
      <c r="E5293" s="38">
        <v>45171</v>
      </c>
      <c r="F5293" s="48" t="s">
        <v>17</v>
      </c>
      <c r="G5293" s="48" t="s">
        <v>165</v>
      </c>
      <c r="H5293" s="48" t="s">
        <v>793</v>
      </c>
      <c r="I5293" s="48">
        <v>3</v>
      </c>
    </row>
    <row r="5294" spans="1:9" x14ac:dyDescent="0.3">
      <c r="A5294" s="48">
        <v>1958</v>
      </c>
      <c r="B5294" s="48" t="s">
        <v>296</v>
      </c>
      <c r="C5294" s="48" t="str">
        <f>VLOOKUP(Table14[[#This Row],[Subject]],Sheet2!$A$1:$B$60,2,0)</f>
        <v>FEMALE</v>
      </c>
      <c r="D5294" s="48" t="str">
        <f>TEXT(Table14[[#This Row],[Date]],"MMMM")</f>
        <v>September</v>
      </c>
      <c r="E5294" s="38">
        <v>45171</v>
      </c>
      <c r="F5294" s="48" t="s">
        <v>17</v>
      </c>
      <c r="G5294" s="48" t="s">
        <v>165</v>
      </c>
      <c r="H5294" s="48" t="s">
        <v>794</v>
      </c>
      <c r="I5294" s="48">
        <v>2</v>
      </c>
    </row>
    <row r="5295" spans="1:9" x14ac:dyDescent="0.3">
      <c r="A5295" s="48">
        <v>1959</v>
      </c>
      <c r="B5295" s="48" t="s">
        <v>296</v>
      </c>
      <c r="C5295" s="48" t="str">
        <f>VLOOKUP(Table14[[#This Row],[Subject]],Sheet2!$A$1:$B$60,2,0)</f>
        <v>FEMALE</v>
      </c>
      <c r="D5295" s="48" t="str">
        <f>TEXT(Table14[[#This Row],[Date]],"MMMM")</f>
        <v>September</v>
      </c>
      <c r="E5295" s="38">
        <v>45171</v>
      </c>
      <c r="F5295" s="48" t="s">
        <v>17</v>
      </c>
      <c r="G5295" s="48" t="s">
        <v>165</v>
      </c>
      <c r="H5295" s="48" t="s">
        <v>795</v>
      </c>
      <c r="I5295" s="48">
        <v>3</v>
      </c>
    </row>
    <row r="5296" spans="1:9" x14ac:dyDescent="0.3">
      <c r="A5296" s="48">
        <v>1960</v>
      </c>
      <c r="B5296" s="48" t="s">
        <v>296</v>
      </c>
      <c r="C5296" s="48" t="str">
        <f>VLOOKUP(Table14[[#This Row],[Subject]],Sheet2!$A$1:$B$60,2,0)</f>
        <v>FEMALE</v>
      </c>
      <c r="D5296" s="48" t="str">
        <f>TEXT(Table14[[#This Row],[Date]],"MMMM")</f>
        <v>September</v>
      </c>
      <c r="E5296" s="38">
        <v>45171</v>
      </c>
      <c r="F5296" s="48" t="s">
        <v>17</v>
      </c>
      <c r="G5296" s="48" t="s">
        <v>165</v>
      </c>
      <c r="H5296" s="48" t="s">
        <v>796</v>
      </c>
      <c r="I5296" s="48">
        <v>1</v>
      </c>
    </row>
    <row r="5297" spans="1:9" x14ac:dyDescent="0.3">
      <c r="A5297" s="48">
        <v>1961</v>
      </c>
      <c r="B5297" s="48" t="s">
        <v>296</v>
      </c>
      <c r="C5297" s="48" t="str">
        <f>VLOOKUP(Table14[[#This Row],[Subject]],Sheet2!$A$1:$B$60,2,0)</f>
        <v>FEMALE</v>
      </c>
      <c r="D5297" s="48" t="str">
        <f>TEXT(Table14[[#This Row],[Date]],"MMMM")</f>
        <v>September</v>
      </c>
      <c r="E5297" s="38">
        <v>45171</v>
      </c>
      <c r="F5297" s="48" t="s">
        <v>17</v>
      </c>
      <c r="G5297" s="48" t="s">
        <v>165</v>
      </c>
      <c r="H5297" s="48" t="s">
        <v>797</v>
      </c>
      <c r="I5297" s="48">
        <v>3</v>
      </c>
    </row>
    <row r="5298" spans="1:9" x14ac:dyDescent="0.3">
      <c r="A5298" s="48">
        <v>1962</v>
      </c>
      <c r="B5298" s="48" t="s">
        <v>296</v>
      </c>
      <c r="C5298" s="48" t="str">
        <f>VLOOKUP(Table14[[#This Row],[Subject]],Sheet2!$A$1:$B$60,2,0)</f>
        <v>FEMALE</v>
      </c>
      <c r="D5298" s="48" t="str">
        <f>TEXT(Table14[[#This Row],[Date]],"MMMM")</f>
        <v>September</v>
      </c>
      <c r="E5298" s="38">
        <v>45171</v>
      </c>
      <c r="F5298" s="48" t="s">
        <v>17</v>
      </c>
      <c r="G5298" s="48" t="s">
        <v>165</v>
      </c>
      <c r="H5298" s="48" t="s">
        <v>798</v>
      </c>
      <c r="I5298" s="48">
        <v>1</v>
      </c>
    </row>
    <row r="5299" spans="1:9" x14ac:dyDescent="0.3">
      <c r="A5299" s="48">
        <v>1963</v>
      </c>
      <c r="B5299" s="48" t="s">
        <v>296</v>
      </c>
      <c r="C5299" s="48" t="str">
        <f>VLOOKUP(Table14[[#This Row],[Subject]],Sheet2!$A$1:$B$60,2,0)</f>
        <v>FEMALE</v>
      </c>
      <c r="D5299" s="48" t="str">
        <f>TEXT(Table14[[#This Row],[Date]],"MMMM")</f>
        <v>September</v>
      </c>
      <c r="E5299" s="38">
        <v>45171</v>
      </c>
      <c r="F5299" s="48" t="s">
        <v>17</v>
      </c>
      <c r="G5299" s="48" t="s">
        <v>165</v>
      </c>
      <c r="H5299" s="48" t="s">
        <v>799</v>
      </c>
      <c r="I5299" s="48">
        <v>2</v>
      </c>
    </row>
    <row r="5300" spans="1:9" x14ac:dyDescent="0.3">
      <c r="A5300" s="48">
        <v>1964</v>
      </c>
      <c r="B5300" s="48" t="s">
        <v>296</v>
      </c>
      <c r="C5300" s="48" t="str">
        <f>VLOOKUP(Table14[[#This Row],[Subject]],Sheet2!$A$1:$B$60,2,0)</f>
        <v>FEMALE</v>
      </c>
      <c r="D5300" s="48" t="str">
        <f>TEXT(Table14[[#This Row],[Date]],"MMMM")</f>
        <v>September</v>
      </c>
      <c r="E5300" s="38">
        <v>45171</v>
      </c>
      <c r="F5300" s="48" t="s">
        <v>17</v>
      </c>
      <c r="G5300" s="48" t="s">
        <v>165</v>
      </c>
      <c r="H5300" s="48" t="s">
        <v>800</v>
      </c>
      <c r="I5300" s="48">
        <v>4</v>
      </c>
    </row>
    <row r="5301" spans="1:9" x14ac:dyDescent="0.3">
      <c r="A5301" s="48">
        <v>1965</v>
      </c>
      <c r="B5301" s="48" t="s">
        <v>296</v>
      </c>
      <c r="C5301" s="48" t="str">
        <f>VLOOKUP(Table14[[#This Row],[Subject]],Sheet2!$A$1:$B$60,2,0)</f>
        <v>FEMALE</v>
      </c>
      <c r="D5301" s="48" t="str">
        <f>TEXT(Table14[[#This Row],[Date]],"MMMM")</f>
        <v>September</v>
      </c>
      <c r="E5301" s="38">
        <v>45171</v>
      </c>
      <c r="F5301" s="48" t="s">
        <v>17</v>
      </c>
      <c r="G5301" s="48" t="s">
        <v>165</v>
      </c>
      <c r="H5301" s="48" t="s">
        <v>801</v>
      </c>
      <c r="I5301" s="48">
        <v>2</v>
      </c>
    </row>
    <row r="5302" spans="1:9" x14ac:dyDescent="0.3">
      <c r="A5302" s="48">
        <v>1966</v>
      </c>
      <c r="B5302" s="48" t="s">
        <v>296</v>
      </c>
      <c r="C5302" s="48" t="str">
        <f>VLOOKUP(Table14[[#This Row],[Subject]],Sheet2!$A$1:$B$60,2,0)</f>
        <v>FEMALE</v>
      </c>
      <c r="D5302" s="48" t="str">
        <f>TEXT(Table14[[#This Row],[Date]],"MMMM")</f>
        <v>September</v>
      </c>
      <c r="E5302" s="38">
        <v>45171</v>
      </c>
      <c r="F5302" s="48" t="s">
        <v>17</v>
      </c>
      <c r="G5302" s="48" t="s">
        <v>188</v>
      </c>
      <c r="H5302" s="48" t="s">
        <v>802</v>
      </c>
      <c r="I5302" s="48">
        <v>4</v>
      </c>
    </row>
    <row r="5303" spans="1:9" x14ac:dyDescent="0.3">
      <c r="A5303" s="48">
        <v>1967</v>
      </c>
      <c r="B5303" s="48" t="s">
        <v>296</v>
      </c>
      <c r="C5303" s="48" t="str">
        <f>VLOOKUP(Table14[[#This Row],[Subject]],Sheet2!$A$1:$B$60,2,0)</f>
        <v>FEMALE</v>
      </c>
      <c r="D5303" s="48" t="str">
        <f>TEXT(Table14[[#This Row],[Date]],"MMMM")</f>
        <v>September</v>
      </c>
      <c r="E5303" s="38">
        <v>45171</v>
      </c>
      <c r="F5303" s="48" t="s">
        <v>17</v>
      </c>
      <c r="G5303" s="48" t="s">
        <v>188</v>
      </c>
      <c r="H5303" s="48" t="s">
        <v>803</v>
      </c>
      <c r="I5303" s="48">
        <v>2</v>
      </c>
    </row>
    <row r="5304" spans="1:9" x14ac:dyDescent="0.3">
      <c r="A5304" s="48">
        <v>1968</v>
      </c>
      <c r="B5304" s="48" t="s">
        <v>296</v>
      </c>
      <c r="C5304" s="48" t="str">
        <f>VLOOKUP(Table14[[#This Row],[Subject]],Sheet2!$A$1:$B$60,2,0)</f>
        <v>FEMALE</v>
      </c>
      <c r="D5304" s="48" t="str">
        <f>TEXT(Table14[[#This Row],[Date]],"MMMM")</f>
        <v>September</v>
      </c>
      <c r="E5304" s="38">
        <v>45171</v>
      </c>
      <c r="F5304" s="48" t="s">
        <v>17</v>
      </c>
      <c r="G5304" s="48" t="s">
        <v>188</v>
      </c>
      <c r="H5304" s="48" t="s">
        <v>804</v>
      </c>
      <c r="I5304" s="48">
        <v>7</v>
      </c>
    </row>
    <row r="5305" spans="1:9" x14ac:dyDescent="0.3">
      <c r="A5305" s="48">
        <v>1969</v>
      </c>
      <c r="B5305" s="48" t="s">
        <v>296</v>
      </c>
      <c r="C5305" s="48" t="str">
        <f>VLOOKUP(Table14[[#This Row],[Subject]],Sheet2!$A$1:$B$60,2,0)</f>
        <v>FEMALE</v>
      </c>
      <c r="D5305" s="48" t="str">
        <f>TEXT(Table14[[#This Row],[Date]],"MMMM")</f>
        <v>September</v>
      </c>
      <c r="E5305" s="38">
        <v>45171</v>
      </c>
      <c r="F5305" s="48" t="s">
        <v>17</v>
      </c>
      <c r="G5305" s="48" t="s">
        <v>188</v>
      </c>
      <c r="H5305" s="48" t="s">
        <v>805</v>
      </c>
      <c r="I5305" s="48">
        <v>5</v>
      </c>
    </row>
    <row r="5306" spans="1:9" x14ac:dyDescent="0.3">
      <c r="A5306" s="48">
        <v>1970</v>
      </c>
      <c r="B5306" s="48" t="s">
        <v>296</v>
      </c>
      <c r="C5306" s="48" t="str">
        <f>VLOOKUP(Table14[[#This Row],[Subject]],Sheet2!$A$1:$B$60,2,0)</f>
        <v>FEMALE</v>
      </c>
      <c r="D5306" s="48" t="str">
        <f>TEXT(Table14[[#This Row],[Date]],"MMMM")</f>
        <v>September</v>
      </c>
      <c r="E5306" s="38">
        <v>45171</v>
      </c>
      <c r="F5306" s="48" t="s">
        <v>17</v>
      </c>
      <c r="G5306" s="48" t="s">
        <v>188</v>
      </c>
      <c r="H5306" s="48" t="s">
        <v>806</v>
      </c>
      <c r="I5306" s="48">
        <v>1</v>
      </c>
    </row>
    <row r="5307" spans="1:9" x14ac:dyDescent="0.3">
      <c r="A5307" s="48">
        <v>1971</v>
      </c>
      <c r="B5307" s="48" t="s">
        <v>296</v>
      </c>
      <c r="C5307" s="48" t="str">
        <f>VLOOKUP(Table14[[#This Row],[Subject]],Sheet2!$A$1:$B$60,2,0)</f>
        <v>FEMALE</v>
      </c>
      <c r="D5307" s="48" t="str">
        <f>TEXT(Table14[[#This Row],[Date]],"MMMM")</f>
        <v>September</v>
      </c>
      <c r="E5307" s="38">
        <v>45171</v>
      </c>
      <c r="F5307" s="48" t="s">
        <v>17</v>
      </c>
      <c r="G5307" s="48" t="s">
        <v>188</v>
      </c>
      <c r="H5307" s="48" t="s">
        <v>807</v>
      </c>
      <c r="I5307" s="48">
        <v>6</v>
      </c>
    </row>
    <row r="5308" spans="1:9" x14ac:dyDescent="0.3">
      <c r="A5308" s="48">
        <v>1972</v>
      </c>
      <c r="B5308" s="48" t="s">
        <v>296</v>
      </c>
      <c r="C5308" s="48" t="str">
        <f>VLOOKUP(Table14[[#This Row],[Subject]],Sheet2!$A$1:$B$60,2,0)</f>
        <v>FEMALE</v>
      </c>
      <c r="D5308" s="48" t="str">
        <f>TEXT(Table14[[#This Row],[Date]],"MMMM")</f>
        <v>September</v>
      </c>
      <c r="E5308" s="38">
        <v>45171</v>
      </c>
      <c r="F5308" s="48" t="s">
        <v>17</v>
      </c>
      <c r="G5308" s="48" t="s">
        <v>188</v>
      </c>
      <c r="H5308" s="48" t="s">
        <v>808</v>
      </c>
      <c r="I5308" s="48">
        <v>3</v>
      </c>
    </row>
    <row r="5309" spans="1:9" x14ac:dyDescent="0.3">
      <c r="A5309" s="48">
        <v>1973</v>
      </c>
      <c r="B5309" s="48" t="s">
        <v>296</v>
      </c>
      <c r="C5309" s="48" t="str">
        <f>VLOOKUP(Table14[[#This Row],[Subject]],Sheet2!$A$1:$B$60,2,0)</f>
        <v>FEMALE</v>
      </c>
      <c r="D5309" s="48" t="str">
        <f>TEXT(Table14[[#This Row],[Date]],"MMMM")</f>
        <v>September</v>
      </c>
      <c r="E5309" s="38">
        <v>45171</v>
      </c>
      <c r="F5309" s="48" t="s">
        <v>17</v>
      </c>
      <c r="G5309" s="48" t="s">
        <v>188</v>
      </c>
      <c r="H5309" s="48" t="s">
        <v>809</v>
      </c>
      <c r="I5309" s="48">
        <v>4</v>
      </c>
    </row>
    <row r="5310" spans="1:9" x14ac:dyDescent="0.3">
      <c r="A5310" s="48">
        <v>1974</v>
      </c>
      <c r="B5310" s="48" t="s">
        <v>296</v>
      </c>
      <c r="C5310" s="48" t="str">
        <f>VLOOKUP(Table14[[#This Row],[Subject]],Sheet2!$A$1:$B$60,2,0)</f>
        <v>FEMALE</v>
      </c>
      <c r="D5310" s="48" t="str">
        <f>TEXT(Table14[[#This Row],[Date]],"MMMM")</f>
        <v>September</v>
      </c>
      <c r="E5310" s="38">
        <v>45171</v>
      </c>
      <c r="F5310" s="48" t="s">
        <v>17</v>
      </c>
      <c r="G5310" s="48" t="s">
        <v>188</v>
      </c>
      <c r="H5310" s="48" t="s">
        <v>810</v>
      </c>
      <c r="I5310" s="48">
        <v>2</v>
      </c>
    </row>
    <row r="5311" spans="1:9" x14ac:dyDescent="0.3">
      <c r="A5311" s="48">
        <v>1975</v>
      </c>
      <c r="B5311" s="48" t="s">
        <v>296</v>
      </c>
      <c r="C5311" s="48" t="str">
        <f>VLOOKUP(Table14[[#This Row],[Subject]],Sheet2!$A$1:$B$60,2,0)</f>
        <v>FEMALE</v>
      </c>
      <c r="D5311" s="48" t="str">
        <f>TEXT(Table14[[#This Row],[Date]],"MMMM")</f>
        <v>September</v>
      </c>
      <c r="E5311" s="38">
        <v>45171</v>
      </c>
      <c r="F5311" s="48" t="s">
        <v>17</v>
      </c>
      <c r="G5311" s="48" t="s">
        <v>188</v>
      </c>
      <c r="H5311" s="48" t="s">
        <v>811</v>
      </c>
      <c r="I5311" s="48">
        <v>7</v>
      </c>
    </row>
    <row r="5312" spans="1:9" x14ac:dyDescent="0.3">
      <c r="A5312" s="48">
        <v>1976</v>
      </c>
      <c r="B5312" s="48" t="s">
        <v>296</v>
      </c>
      <c r="C5312" s="48" t="str">
        <f>VLOOKUP(Table14[[#This Row],[Subject]],Sheet2!$A$1:$B$60,2,0)</f>
        <v>FEMALE</v>
      </c>
      <c r="D5312" s="48" t="str">
        <f>TEXT(Table14[[#This Row],[Date]],"MMMM")</f>
        <v>September</v>
      </c>
      <c r="E5312" s="38">
        <v>45171</v>
      </c>
      <c r="F5312" s="48" t="s">
        <v>17</v>
      </c>
      <c r="G5312" s="48" t="s">
        <v>199</v>
      </c>
      <c r="H5312" s="48" t="s">
        <v>812</v>
      </c>
      <c r="I5312" s="48">
        <v>3</v>
      </c>
    </row>
    <row r="5313" spans="1:9" x14ac:dyDescent="0.3">
      <c r="A5313" s="48">
        <v>1977</v>
      </c>
      <c r="B5313" s="48" t="s">
        <v>296</v>
      </c>
      <c r="C5313" s="48" t="str">
        <f>VLOOKUP(Table14[[#This Row],[Subject]],Sheet2!$A$1:$B$60,2,0)</f>
        <v>FEMALE</v>
      </c>
      <c r="D5313" s="48" t="str">
        <f>TEXT(Table14[[#This Row],[Date]],"MMMM")</f>
        <v>September</v>
      </c>
      <c r="E5313" s="38">
        <v>45171</v>
      </c>
      <c r="F5313" s="48" t="s">
        <v>17</v>
      </c>
      <c r="G5313" s="48" t="s">
        <v>199</v>
      </c>
      <c r="H5313" s="48" t="s">
        <v>813</v>
      </c>
      <c r="I5313" s="48">
        <v>2</v>
      </c>
    </row>
    <row r="5314" spans="1:9" x14ac:dyDescent="0.3">
      <c r="A5314" s="48">
        <v>1978</v>
      </c>
      <c r="B5314" s="48" t="s">
        <v>296</v>
      </c>
      <c r="C5314" s="48" t="str">
        <f>VLOOKUP(Table14[[#This Row],[Subject]],Sheet2!$A$1:$B$60,2,0)</f>
        <v>FEMALE</v>
      </c>
      <c r="D5314" s="48" t="str">
        <f>TEXT(Table14[[#This Row],[Date]],"MMMM")</f>
        <v>September</v>
      </c>
      <c r="E5314" s="38">
        <v>45171</v>
      </c>
      <c r="F5314" s="48" t="s">
        <v>17</v>
      </c>
      <c r="G5314" s="48" t="s">
        <v>199</v>
      </c>
      <c r="H5314" s="48" t="s">
        <v>814</v>
      </c>
      <c r="I5314" s="48">
        <v>1</v>
      </c>
    </row>
    <row r="5315" spans="1:9" x14ac:dyDescent="0.3">
      <c r="A5315" s="48">
        <v>1979</v>
      </c>
      <c r="B5315" s="48" t="s">
        <v>296</v>
      </c>
      <c r="C5315" s="48" t="str">
        <f>VLOOKUP(Table14[[#This Row],[Subject]],Sheet2!$A$1:$B$60,2,0)</f>
        <v>FEMALE</v>
      </c>
      <c r="D5315" s="48" t="str">
        <f>TEXT(Table14[[#This Row],[Date]],"MMMM")</f>
        <v>September</v>
      </c>
      <c r="E5315" s="38">
        <v>45171</v>
      </c>
      <c r="F5315" s="48" t="s">
        <v>17</v>
      </c>
      <c r="G5315" s="48" t="s">
        <v>199</v>
      </c>
      <c r="H5315" s="48" t="s">
        <v>815</v>
      </c>
      <c r="I5315" s="48">
        <v>4</v>
      </c>
    </row>
    <row r="5316" spans="1:9" x14ac:dyDescent="0.3">
      <c r="A5316" s="48">
        <v>1980</v>
      </c>
      <c r="B5316" s="48" t="s">
        <v>296</v>
      </c>
      <c r="C5316" s="48" t="str">
        <f>VLOOKUP(Table14[[#This Row],[Subject]],Sheet2!$A$1:$B$60,2,0)</f>
        <v>FEMALE</v>
      </c>
      <c r="D5316" s="48" t="str">
        <f>TEXT(Table14[[#This Row],[Date]],"MMMM")</f>
        <v>September</v>
      </c>
      <c r="E5316" s="38">
        <v>45171</v>
      </c>
      <c r="F5316" s="48" t="s">
        <v>17</v>
      </c>
      <c r="G5316" s="48" t="s">
        <v>199</v>
      </c>
      <c r="H5316" s="48" t="s">
        <v>816</v>
      </c>
      <c r="I5316" s="48">
        <v>5</v>
      </c>
    </row>
    <row r="5317" spans="1:9" x14ac:dyDescent="0.3">
      <c r="A5317" s="48">
        <v>1981</v>
      </c>
      <c r="B5317" s="48" t="s">
        <v>296</v>
      </c>
      <c r="C5317" s="48" t="str">
        <f>VLOOKUP(Table14[[#This Row],[Subject]],Sheet2!$A$1:$B$60,2,0)</f>
        <v>FEMALE</v>
      </c>
      <c r="D5317" s="48" t="str">
        <f>TEXT(Table14[[#This Row],[Date]],"MMMM")</f>
        <v>September</v>
      </c>
      <c r="E5317" s="38">
        <v>45171</v>
      </c>
      <c r="F5317" s="48" t="s">
        <v>17</v>
      </c>
      <c r="G5317" s="48" t="s">
        <v>199</v>
      </c>
      <c r="H5317" s="48" t="s">
        <v>817</v>
      </c>
      <c r="I5317" s="48">
        <v>6</v>
      </c>
    </row>
    <row r="5318" spans="1:9" x14ac:dyDescent="0.3">
      <c r="A5318" s="48">
        <v>1982</v>
      </c>
      <c r="B5318" s="48" t="s">
        <v>296</v>
      </c>
      <c r="C5318" s="48" t="str">
        <f>VLOOKUP(Table14[[#This Row],[Subject]],Sheet2!$A$1:$B$60,2,0)</f>
        <v>FEMALE</v>
      </c>
      <c r="D5318" s="48" t="str">
        <f>TEXT(Table14[[#This Row],[Date]],"MMMM")</f>
        <v>September</v>
      </c>
      <c r="E5318" s="38">
        <v>45171</v>
      </c>
      <c r="F5318" s="48" t="s">
        <v>17</v>
      </c>
      <c r="G5318" s="48" t="s">
        <v>199</v>
      </c>
      <c r="H5318" s="48" t="s">
        <v>818</v>
      </c>
      <c r="I5318" s="48">
        <v>7</v>
      </c>
    </row>
    <row r="5319" spans="1:9" x14ac:dyDescent="0.3">
      <c r="A5319" s="48">
        <v>1983</v>
      </c>
      <c r="B5319" s="48" t="s">
        <v>296</v>
      </c>
      <c r="C5319" s="48" t="str">
        <f>VLOOKUP(Table14[[#This Row],[Subject]],Sheet2!$A$1:$B$60,2,0)</f>
        <v>FEMALE</v>
      </c>
      <c r="D5319" s="48" t="str">
        <f>TEXT(Table14[[#This Row],[Date]],"MMMM")</f>
        <v>September</v>
      </c>
      <c r="E5319" s="38">
        <v>45171</v>
      </c>
      <c r="F5319" s="48" t="s">
        <v>17</v>
      </c>
      <c r="G5319" s="48" t="s">
        <v>199</v>
      </c>
      <c r="H5319" s="48" t="s">
        <v>819</v>
      </c>
      <c r="I5319" s="48">
        <v>4</v>
      </c>
    </row>
    <row r="5320" spans="1:9" x14ac:dyDescent="0.3">
      <c r="A5320" s="48">
        <v>1984</v>
      </c>
      <c r="B5320" s="48" t="s">
        <v>296</v>
      </c>
      <c r="C5320" s="48" t="str">
        <f>VLOOKUP(Table14[[#This Row],[Subject]],Sheet2!$A$1:$B$60,2,0)</f>
        <v>FEMALE</v>
      </c>
      <c r="D5320" s="48" t="str">
        <f>TEXT(Table14[[#This Row],[Date]],"MMMM")</f>
        <v>September</v>
      </c>
      <c r="E5320" s="38">
        <v>45171</v>
      </c>
      <c r="F5320" s="48" t="s">
        <v>17</v>
      </c>
      <c r="G5320" s="48" t="s">
        <v>199</v>
      </c>
      <c r="H5320" s="48" t="s">
        <v>820</v>
      </c>
      <c r="I5320" s="48">
        <v>3</v>
      </c>
    </row>
    <row r="5321" spans="1:9" x14ac:dyDescent="0.3">
      <c r="A5321" s="48">
        <v>1985</v>
      </c>
      <c r="B5321" s="48" t="s">
        <v>296</v>
      </c>
      <c r="C5321" s="48" t="str">
        <f>VLOOKUP(Table14[[#This Row],[Subject]],Sheet2!$A$1:$B$60,2,0)</f>
        <v>FEMALE</v>
      </c>
      <c r="D5321" s="48" t="str">
        <f>TEXT(Table14[[#This Row],[Date]],"MMMM")</f>
        <v>September</v>
      </c>
      <c r="E5321" s="38">
        <v>45171</v>
      </c>
      <c r="F5321" s="48" t="s">
        <v>17</v>
      </c>
      <c r="G5321" s="48" t="s">
        <v>199</v>
      </c>
      <c r="H5321" s="48" t="s">
        <v>821</v>
      </c>
      <c r="I5321" s="48">
        <v>2</v>
      </c>
    </row>
    <row r="5322" spans="1:9" x14ac:dyDescent="0.3">
      <c r="A5322" s="48">
        <v>1986</v>
      </c>
      <c r="B5322" s="48" t="s">
        <v>296</v>
      </c>
      <c r="C5322" s="48" t="str">
        <f>VLOOKUP(Table14[[#This Row],[Subject]],Sheet2!$A$1:$B$60,2,0)</f>
        <v>FEMALE</v>
      </c>
      <c r="D5322" s="48" t="str">
        <f>TEXT(Table14[[#This Row],[Date]],"MMMM")</f>
        <v>September</v>
      </c>
      <c r="E5322" s="38">
        <v>45171</v>
      </c>
      <c r="F5322" s="48" t="s">
        <v>17</v>
      </c>
      <c r="G5322" s="48" t="s">
        <v>199</v>
      </c>
      <c r="H5322" s="48" t="s">
        <v>822</v>
      </c>
      <c r="I5322" s="48">
        <v>7</v>
      </c>
    </row>
    <row r="5323" spans="1:9" x14ac:dyDescent="0.3">
      <c r="A5323" s="48">
        <v>1987</v>
      </c>
      <c r="B5323" s="48" t="s">
        <v>296</v>
      </c>
      <c r="C5323" s="48" t="str">
        <f>VLOOKUP(Table14[[#This Row],[Subject]],Sheet2!$A$1:$B$60,2,0)</f>
        <v>FEMALE</v>
      </c>
      <c r="D5323" s="48" t="str">
        <f>TEXT(Table14[[#This Row],[Date]],"MMMM")</f>
        <v>September</v>
      </c>
      <c r="E5323" s="38">
        <v>45171</v>
      </c>
      <c r="F5323" s="48" t="s">
        <v>17</v>
      </c>
      <c r="G5323" s="48" t="s">
        <v>199</v>
      </c>
      <c r="H5323" s="48" t="s">
        <v>823</v>
      </c>
      <c r="I5323" s="48">
        <v>1</v>
      </c>
    </row>
    <row r="5324" spans="1:9" x14ac:dyDescent="0.3">
      <c r="A5324" s="48">
        <v>1988</v>
      </c>
      <c r="B5324" s="48" t="s">
        <v>296</v>
      </c>
      <c r="C5324" s="48" t="str">
        <f>VLOOKUP(Table14[[#This Row],[Subject]],Sheet2!$A$1:$B$60,2,0)</f>
        <v>FEMALE</v>
      </c>
      <c r="D5324" s="48" t="str">
        <f>TEXT(Table14[[#This Row],[Date]],"MMMM")</f>
        <v>September</v>
      </c>
      <c r="E5324" s="38">
        <v>45171</v>
      </c>
      <c r="F5324" s="48" t="s">
        <v>17</v>
      </c>
      <c r="G5324" s="48" t="s">
        <v>199</v>
      </c>
      <c r="H5324" s="48" t="s">
        <v>824</v>
      </c>
      <c r="I5324" s="48">
        <v>4</v>
      </c>
    </row>
    <row r="5325" spans="1:9" x14ac:dyDescent="0.3">
      <c r="A5325" s="48">
        <v>1989</v>
      </c>
      <c r="B5325" s="48" t="s">
        <v>296</v>
      </c>
      <c r="C5325" s="48" t="str">
        <f>VLOOKUP(Table14[[#This Row],[Subject]],Sheet2!$A$1:$B$60,2,0)</f>
        <v>FEMALE</v>
      </c>
      <c r="D5325" s="48" t="str">
        <f>TEXT(Table14[[#This Row],[Date]],"MMMM")</f>
        <v>September</v>
      </c>
      <c r="E5325" s="38">
        <v>45171</v>
      </c>
      <c r="F5325" s="48" t="s">
        <v>17</v>
      </c>
      <c r="G5325" s="48" t="s">
        <v>199</v>
      </c>
      <c r="H5325" s="48" t="s">
        <v>825</v>
      </c>
      <c r="I5325" s="48">
        <v>6</v>
      </c>
    </row>
    <row r="5326" spans="1:9" x14ac:dyDescent="0.3">
      <c r="A5326" s="48">
        <v>1990</v>
      </c>
      <c r="B5326" s="48" t="s">
        <v>296</v>
      </c>
      <c r="C5326" s="48" t="str">
        <f>VLOOKUP(Table14[[#This Row],[Subject]],Sheet2!$A$1:$B$60,2,0)</f>
        <v>FEMALE</v>
      </c>
      <c r="D5326" s="48" t="str">
        <f>TEXT(Table14[[#This Row],[Date]],"MMMM")</f>
        <v>September</v>
      </c>
      <c r="E5326" s="38">
        <v>45171</v>
      </c>
      <c r="F5326" s="48" t="s">
        <v>17</v>
      </c>
      <c r="G5326" s="48" t="s">
        <v>199</v>
      </c>
      <c r="H5326" s="48" t="s">
        <v>826</v>
      </c>
      <c r="I5326" s="48">
        <v>5</v>
      </c>
    </row>
    <row r="5327" spans="1:9" x14ac:dyDescent="0.3">
      <c r="A5327" s="48">
        <v>1991</v>
      </c>
      <c r="B5327" s="48" t="s">
        <v>296</v>
      </c>
      <c r="C5327" s="48" t="str">
        <f>VLOOKUP(Table14[[#This Row],[Subject]],Sheet2!$A$1:$B$60,2,0)</f>
        <v>FEMALE</v>
      </c>
      <c r="D5327" s="48" t="str">
        <f>TEXT(Table14[[#This Row],[Date]],"MMMM")</f>
        <v>September</v>
      </c>
      <c r="E5327" s="38">
        <v>45171</v>
      </c>
      <c r="F5327" s="48" t="s">
        <v>17</v>
      </c>
      <c r="G5327" s="48" t="s">
        <v>199</v>
      </c>
      <c r="H5327" s="48" t="s">
        <v>827</v>
      </c>
      <c r="I5327" s="48">
        <v>1</v>
      </c>
    </row>
    <row r="5328" spans="1:9" x14ac:dyDescent="0.3">
      <c r="A5328" s="48">
        <v>1992</v>
      </c>
      <c r="B5328" s="48" t="s">
        <v>296</v>
      </c>
      <c r="C5328" s="48" t="str">
        <f>VLOOKUP(Table14[[#This Row],[Subject]],Sheet2!$A$1:$B$60,2,0)</f>
        <v>FEMALE</v>
      </c>
      <c r="D5328" s="48" t="str">
        <f>TEXT(Table14[[#This Row],[Date]],"MMMM")</f>
        <v>September</v>
      </c>
      <c r="E5328" s="38">
        <v>45171</v>
      </c>
      <c r="F5328" s="48" t="s">
        <v>17</v>
      </c>
      <c r="G5328" s="48" t="s">
        <v>199</v>
      </c>
      <c r="H5328" s="48" t="s">
        <v>828</v>
      </c>
      <c r="I5328" s="48">
        <v>3</v>
      </c>
    </row>
    <row r="5329" spans="1:9" x14ac:dyDescent="0.3">
      <c r="A5329" s="48">
        <v>1993</v>
      </c>
      <c r="B5329" s="48" t="s">
        <v>296</v>
      </c>
      <c r="C5329" s="48" t="str">
        <f>VLOOKUP(Table14[[#This Row],[Subject]],Sheet2!$A$1:$B$60,2,0)</f>
        <v>FEMALE</v>
      </c>
      <c r="D5329" s="48" t="str">
        <f>TEXT(Table14[[#This Row],[Date]],"MMMM")</f>
        <v>September</v>
      </c>
      <c r="E5329" s="38">
        <v>45171</v>
      </c>
      <c r="F5329" s="48" t="s">
        <v>17</v>
      </c>
      <c r="G5329" s="48" t="s">
        <v>199</v>
      </c>
      <c r="H5329" s="48" t="s">
        <v>829</v>
      </c>
      <c r="I5329" s="48">
        <v>2</v>
      </c>
    </row>
    <row r="5330" spans="1:9" x14ac:dyDescent="0.3">
      <c r="A5330" s="48">
        <v>1994</v>
      </c>
      <c r="B5330" s="48" t="s">
        <v>296</v>
      </c>
      <c r="C5330" s="48" t="str">
        <f>VLOOKUP(Table14[[#This Row],[Subject]],Sheet2!$A$1:$B$60,2,0)</f>
        <v>FEMALE</v>
      </c>
      <c r="D5330" s="48" t="str">
        <f>TEXT(Table14[[#This Row],[Date]],"MMMM")</f>
        <v>September</v>
      </c>
      <c r="E5330" s="38">
        <v>45171</v>
      </c>
      <c r="F5330" s="48" t="s">
        <v>17</v>
      </c>
      <c r="G5330" s="48" t="s">
        <v>199</v>
      </c>
      <c r="H5330" s="48" t="s">
        <v>830</v>
      </c>
      <c r="I5330" s="48">
        <v>5</v>
      </c>
    </row>
    <row r="5331" spans="1:9" x14ac:dyDescent="0.3">
      <c r="A5331" s="48">
        <v>1995</v>
      </c>
      <c r="B5331" s="48" t="s">
        <v>296</v>
      </c>
      <c r="C5331" s="48" t="str">
        <f>VLOOKUP(Table14[[#This Row],[Subject]],Sheet2!$A$1:$B$60,2,0)</f>
        <v>FEMALE</v>
      </c>
      <c r="D5331" s="48" t="str">
        <f>TEXT(Table14[[#This Row],[Date]],"MMMM")</f>
        <v>September</v>
      </c>
      <c r="E5331" s="38">
        <v>45171</v>
      </c>
      <c r="F5331" s="48" t="s">
        <v>17</v>
      </c>
      <c r="G5331" s="48" t="s">
        <v>219</v>
      </c>
      <c r="H5331" s="48" t="s">
        <v>831</v>
      </c>
      <c r="I5331" s="48">
        <v>5</v>
      </c>
    </row>
    <row r="5332" spans="1:9" x14ac:dyDescent="0.3">
      <c r="A5332" s="48">
        <v>1996</v>
      </c>
      <c r="B5332" s="48" t="s">
        <v>296</v>
      </c>
      <c r="C5332" s="48" t="str">
        <f>VLOOKUP(Table14[[#This Row],[Subject]],Sheet2!$A$1:$B$60,2,0)</f>
        <v>FEMALE</v>
      </c>
      <c r="D5332" s="48" t="str">
        <f>TEXT(Table14[[#This Row],[Date]],"MMMM")</f>
        <v>September</v>
      </c>
      <c r="E5332" s="38">
        <v>45171</v>
      </c>
      <c r="F5332" s="48" t="s">
        <v>17</v>
      </c>
      <c r="G5332" s="48" t="s">
        <v>219</v>
      </c>
      <c r="H5332" s="48" t="s">
        <v>832</v>
      </c>
      <c r="I5332" s="48">
        <v>3</v>
      </c>
    </row>
    <row r="5333" spans="1:9" x14ac:dyDescent="0.3">
      <c r="A5333" s="48">
        <v>1997</v>
      </c>
      <c r="B5333" s="48" t="s">
        <v>296</v>
      </c>
      <c r="C5333" s="48" t="str">
        <f>VLOOKUP(Table14[[#This Row],[Subject]],Sheet2!$A$1:$B$60,2,0)</f>
        <v>FEMALE</v>
      </c>
      <c r="D5333" s="48" t="str">
        <f>TEXT(Table14[[#This Row],[Date]],"MMMM")</f>
        <v>September</v>
      </c>
      <c r="E5333" s="38">
        <v>45171</v>
      </c>
      <c r="F5333" s="48" t="s">
        <v>17</v>
      </c>
      <c r="G5333" s="48" t="s">
        <v>219</v>
      </c>
      <c r="H5333" s="48" t="s">
        <v>833</v>
      </c>
      <c r="I5333" s="48">
        <v>2</v>
      </c>
    </row>
    <row r="5334" spans="1:9" x14ac:dyDescent="0.3">
      <c r="A5334" s="48">
        <v>1998</v>
      </c>
      <c r="B5334" s="48" t="s">
        <v>296</v>
      </c>
      <c r="C5334" s="48" t="str">
        <f>VLOOKUP(Table14[[#This Row],[Subject]],Sheet2!$A$1:$B$60,2,0)</f>
        <v>FEMALE</v>
      </c>
      <c r="D5334" s="48" t="str">
        <f>TEXT(Table14[[#This Row],[Date]],"MMMM")</f>
        <v>September</v>
      </c>
      <c r="E5334" s="38">
        <v>45171</v>
      </c>
      <c r="F5334" s="48" t="s">
        <v>17</v>
      </c>
      <c r="G5334" s="48" t="s">
        <v>219</v>
      </c>
      <c r="H5334" s="48" t="s">
        <v>834</v>
      </c>
      <c r="I5334" s="48">
        <v>7</v>
      </c>
    </row>
    <row r="5335" spans="1:9" x14ac:dyDescent="0.3">
      <c r="A5335" s="48">
        <v>1999</v>
      </c>
      <c r="B5335" s="48" t="s">
        <v>296</v>
      </c>
      <c r="C5335" s="48" t="str">
        <f>VLOOKUP(Table14[[#This Row],[Subject]],Sheet2!$A$1:$B$60,2,0)</f>
        <v>FEMALE</v>
      </c>
      <c r="D5335" s="48" t="str">
        <f>TEXT(Table14[[#This Row],[Date]],"MMMM")</f>
        <v>September</v>
      </c>
      <c r="E5335" s="38">
        <v>45171</v>
      </c>
      <c r="F5335" s="48" t="s">
        <v>17</v>
      </c>
      <c r="G5335" s="48" t="s">
        <v>219</v>
      </c>
      <c r="H5335" s="48" t="s">
        <v>835</v>
      </c>
      <c r="I5335" s="48">
        <v>1</v>
      </c>
    </row>
    <row r="5336" spans="1:9" x14ac:dyDescent="0.3">
      <c r="A5336" s="48">
        <v>2000</v>
      </c>
      <c r="B5336" s="48" t="s">
        <v>296</v>
      </c>
      <c r="C5336" s="48" t="str">
        <f>VLOOKUP(Table14[[#This Row],[Subject]],Sheet2!$A$1:$B$60,2,0)</f>
        <v>FEMALE</v>
      </c>
      <c r="D5336" s="48" t="str">
        <f>TEXT(Table14[[#This Row],[Date]],"MMMM")</f>
        <v>September</v>
      </c>
      <c r="E5336" s="38">
        <v>45171</v>
      </c>
      <c r="F5336" s="48" t="s">
        <v>17</v>
      </c>
      <c r="G5336" s="48" t="s">
        <v>219</v>
      </c>
      <c r="H5336" s="48" t="s">
        <v>836</v>
      </c>
      <c r="I5336" s="48">
        <v>6</v>
      </c>
    </row>
    <row r="5337" spans="1:9" x14ac:dyDescent="0.3">
      <c r="A5337" s="48">
        <v>2001</v>
      </c>
      <c r="B5337" s="48" t="s">
        <v>296</v>
      </c>
      <c r="C5337" s="48" t="str">
        <f>VLOOKUP(Table14[[#This Row],[Subject]],Sheet2!$A$1:$B$60,2,0)</f>
        <v>FEMALE</v>
      </c>
      <c r="D5337" s="48" t="str">
        <f>TEXT(Table14[[#This Row],[Date]],"MMMM")</f>
        <v>September</v>
      </c>
      <c r="E5337" s="38">
        <v>45171</v>
      </c>
      <c r="F5337" s="48" t="s">
        <v>17</v>
      </c>
      <c r="G5337" s="48" t="s">
        <v>219</v>
      </c>
      <c r="H5337" s="48" t="s">
        <v>837</v>
      </c>
      <c r="I5337" s="48">
        <v>4</v>
      </c>
    </row>
    <row r="5338" spans="1:9" x14ac:dyDescent="0.3">
      <c r="A5338" s="48">
        <v>2002</v>
      </c>
      <c r="B5338" s="48" t="s">
        <v>296</v>
      </c>
      <c r="C5338" s="48" t="str">
        <f>VLOOKUP(Table14[[#This Row],[Subject]],Sheet2!$A$1:$B$60,2,0)</f>
        <v>FEMALE</v>
      </c>
      <c r="D5338" s="48" t="str">
        <f>TEXT(Table14[[#This Row],[Date]],"MMMM")</f>
        <v>September</v>
      </c>
      <c r="E5338" s="38">
        <v>45171</v>
      </c>
      <c r="F5338" s="48" t="s">
        <v>17</v>
      </c>
      <c r="G5338" s="48" t="s">
        <v>219</v>
      </c>
      <c r="H5338" s="48" t="s">
        <v>838</v>
      </c>
      <c r="I5338" s="48">
        <v>2</v>
      </c>
    </row>
    <row r="5339" spans="1:9" x14ac:dyDescent="0.3">
      <c r="A5339" s="48">
        <v>2003</v>
      </c>
      <c r="B5339" s="48" t="s">
        <v>296</v>
      </c>
      <c r="C5339" s="48" t="str">
        <f>VLOOKUP(Table14[[#This Row],[Subject]],Sheet2!$A$1:$B$60,2,0)</f>
        <v>FEMALE</v>
      </c>
      <c r="D5339" s="48" t="str">
        <f>TEXT(Table14[[#This Row],[Date]],"MMMM")</f>
        <v>September</v>
      </c>
      <c r="E5339" s="38">
        <v>45171</v>
      </c>
      <c r="F5339" s="48" t="s">
        <v>17</v>
      </c>
      <c r="G5339" s="48" t="s">
        <v>219</v>
      </c>
      <c r="H5339" s="48" t="s">
        <v>839</v>
      </c>
      <c r="I5339" s="48">
        <v>5</v>
      </c>
    </row>
    <row r="5340" spans="1:9" x14ac:dyDescent="0.3">
      <c r="A5340" s="48">
        <v>2004</v>
      </c>
      <c r="B5340" s="48" t="s">
        <v>296</v>
      </c>
      <c r="C5340" s="48" t="str">
        <f>VLOOKUP(Table14[[#This Row],[Subject]],Sheet2!$A$1:$B$60,2,0)</f>
        <v>FEMALE</v>
      </c>
      <c r="D5340" s="48" t="str">
        <f>TEXT(Table14[[#This Row],[Date]],"MMMM")</f>
        <v>September</v>
      </c>
      <c r="E5340" s="38">
        <v>45171</v>
      </c>
      <c r="F5340" s="48" t="s">
        <v>17</v>
      </c>
      <c r="G5340" s="48" t="s">
        <v>219</v>
      </c>
      <c r="H5340" s="48" t="s">
        <v>840</v>
      </c>
      <c r="I5340" s="48">
        <v>3</v>
      </c>
    </row>
    <row r="5341" spans="1:9" x14ac:dyDescent="0.3">
      <c r="A5341" s="48">
        <v>2005</v>
      </c>
      <c r="B5341" s="48" t="s">
        <v>296</v>
      </c>
      <c r="C5341" s="48" t="str">
        <f>VLOOKUP(Table14[[#This Row],[Subject]],Sheet2!$A$1:$B$60,2,0)</f>
        <v>FEMALE</v>
      </c>
      <c r="D5341" s="48" t="str">
        <f>TEXT(Table14[[#This Row],[Date]],"MMMM")</f>
        <v>September</v>
      </c>
      <c r="E5341" s="38">
        <v>45171</v>
      </c>
      <c r="F5341" s="48" t="s">
        <v>17</v>
      </c>
      <c r="G5341" s="48" t="s">
        <v>219</v>
      </c>
      <c r="H5341" s="48" t="s">
        <v>841</v>
      </c>
      <c r="I5341" s="48">
        <v>7</v>
      </c>
    </row>
    <row r="5342" spans="1:9" x14ac:dyDescent="0.3">
      <c r="A5342" s="48">
        <v>2006</v>
      </c>
      <c r="B5342" s="48" t="s">
        <v>296</v>
      </c>
      <c r="C5342" s="48" t="str">
        <f>VLOOKUP(Table14[[#This Row],[Subject]],Sheet2!$A$1:$B$60,2,0)</f>
        <v>FEMALE</v>
      </c>
      <c r="D5342" s="48" t="str">
        <f>TEXT(Table14[[#This Row],[Date]],"MMMM")</f>
        <v>September</v>
      </c>
      <c r="E5342" s="38">
        <v>45171</v>
      </c>
      <c r="F5342" s="48" t="s">
        <v>17</v>
      </c>
      <c r="G5342" s="48" t="s">
        <v>219</v>
      </c>
      <c r="H5342" s="48" t="s">
        <v>842</v>
      </c>
      <c r="I5342" s="48">
        <v>4</v>
      </c>
    </row>
    <row r="5343" spans="1:9" x14ac:dyDescent="0.3">
      <c r="A5343" s="48">
        <v>2007</v>
      </c>
      <c r="B5343" s="48" t="s">
        <v>296</v>
      </c>
      <c r="C5343" s="48" t="str">
        <f>VLOOKUP(Table14[[#This Row],[Subject]],Sheet2!$A$1:$B$60,2,0)</f>
        <v>FEMALE</v>
      </c>
      <c r="D5343" s="48" t="str">
        <f>TEXT(Table14[[#This Row],[Date]],"MMMM")</f>
        <v>September</v>
      </c>
      <c r="E5343" s="38">
        <v>45171</v>
      </c>
      <c r="F5343" s="48" t="s">
        <v>17</v>
      </c>
      <c r="G5343" s="48" t="s">
        <v>219</v>
      </c>
      <c r="H5343" s="48" t="s">
        <v>843</v>
      </c>
      <c r="I5343" s="48">
        <v>1</v>
      </c>
    </row>
    <row r="5344" spans="1:9" x14ac:dyDescent="0.3">
      <c r="A5344" s="48">
        <v>2008</v>
      </c>
      <c r="B5344" s="48" t="s">
        <v>296</v>
      </c>
      <c r="C5344" s="48" t="str">
        <f>VLOOKUP(Table14[[#This Row],[Subject]],Sheet2!$A$1:$B$60,2,0)</f>
        <v>FEMALE</v>
      </c>
      <c r="D5344" s="48" t="str">
        <f>TEXT(Table14[[#This Row],[Date]],"MMMM")</f>
        <v>September</v>
      </c>
      <c r="E5344" s="38">
        <v>45171</v>
      </c>
      <c r="F5344" s="48" t="s">
        <v>17</v>
      </c>
      <c r="G5344" s="48" t="s">
        <v>233</v>
      </c>
      <c r="H5344" s="48" t="s">
        <v>844</v>
      </c>
      <c r="I5344" s="48">
        <v>6</v>
      </c>
    </row>
    <row r="5345" spans="1:9" x14ac:dyDescent="0.3">
      <c r="A5345" s="48">
        <v>2009</v>
      </c>
      <c r="B5345" s="48" t="s">
        <v>296</v>
      </c>
      <c r="C5345" s="48" t="str">
        <f>VLOOKUP(Table14[[#This Row],[Subject]],Sheet2!$A$1:$B$60,2,0)</f>
        <v>FEMALE</v>
      </c>
      <c r="D5345" s="48" t="str">
        <f>TEXT(Table14[[#This Row],[Date]],"MMMM")</f>
        <v>September</v>
      </c>
      <c r="E5345" s="38">
        <v>45171</v>
      </c>
      <c r="F5345" s="48" t="s">
        <v>17</v>
      </c>
      <c r="G5345" s="48" t="s">
        <v>233</v>
      </c>
      <c r="H5345" s="48" t="s">
        <v>845</v>
      </c>
      <c r="I5345" s="48">
        <v>2</v>
      </c>
    </row>
    <row r="5346" spans="1:9" x14ac:dyDescent="0.3">
      <c r="A5346" s="48">
        <v>2010</v>
      </c>
      <c r="B5346" s="48" t="s">
        <v>296</v>
      </c>
      <c r="C5346" s="48" t="str">
        <f>VLOOKUP(Table14[[#This Row],[Subject]],Sheet2!$A$1:$B$60,2,0)</f>
        <v>FEMALE</v>
      </c>
      <c r="D5346" s="48" t="str">
        <f>TEXT(Table14[[#This Row],[Date]],"MMMM")</f>
        <v>September</v>
      </c>
      <c r="E5346" s="38">
        <v>45171</v>
      </c>
      <c r="F5346" s="48" t="s">
        <v>17</v>
      </c>
      <c r="G5346" s="48" t="s">
        <v>233</v>
      </c>
      <c r="H5346" s="48" t="s">
        <v>846</v>
      </c>
      <c r="I5346" s="48">
        <v>3</v>
      </c>
    </row>
    <row r="5347" spans="1:9" x14ac:dyDescent="0.3">
      <c r="A5347" s="48">
        <v>2011</v>
      </c>
      <c r="B5347" s="48" t="s">
        <v>296</v>
      </c>
      <c r="C5347" s="48" t="str">
        <f>VLOOKUP(Table14[[#This Row],[Subject]],Sheet2!$A$1:$B$60,2,0)</f>
        <v>FEMALE</v>
      </c>
      <c r="D5347" s="48" t="str">
        <f>TEXT(Table14[[#This Row],[Date]],"MMMM")</f>
        <v>September</v>
      </c>
      <c r="E5347" s="38">
        <v>45171</v>
      </c>
      <c r="F5347" s="48" t="s">
        <v>17</v>
      </c>
      <c r="G5347" s="48" t="s">
        <v>233</v>
      </c>
      <c r="H5347" s="48" t="s">
        <v>847</v>
      </c>
      <c r="I5347" s="48">
        <v>4</v>
      </c>
    </row>
    <row r="5348" spans="1:9" x14ac:dyDescent="0.3">
      <c r="A5348" s="48">
        <v>2012</v>
      </c>
      <c r="B5348" s="48" t="s">
        <v>296</v>
      </c>
      <c r="C5348" s="48" t="str">
        <f>VLOOKUP(Table14[[#This Row],[Subject]],Sheet2!$A$1:$B$60,2,0)</f>
        <v>FEMALE</v>
      </c>
      <c r="D5348" s="48" t="str">
        <f>TEXT(Table14[[#This Row],[Date]],"MMMM")</f>
        <v>September</v>
      </c>
      <c r="E5348" s="38">
        <v>45171</v>
      </c>
      <c r="F5348" s="48" t="s">
        <v>17</v>
      </c>
      <c r="G5348" s="48" t="s">
        <v>233</v>
      </c>
      <c r="H5348" s="48" t="s">
        <v>848</v>
      </c>
      <c r="I5348" s="48">
        <v>7</v>
      </c>
    </row>
    <row r="5349" spans="1:9" x14ac:dyDescent="0.3">
      <c r="A5349" s="48">
        <v>2013</v>
      </c>
      <c r="B5349" s="48" t="s">
        <v>296</v>
      </c>
      <c r="C5349" s="48" t="str">
        <f>VLOOKUP(Table14[[#This Row],[Subject]],Sheet2!$A$1:$B$60,2,0)</f>
        <v>FEMALE</v>
      </c>
      <c r="D5349" s="48" t="str">
        <f>TEXT(Table14[[#This Row],[Date]],"MMMM")</f>
        <v>September</v>
      </c>
      <c r="E5349" s="38">
        <v>45171</v>
      </c>
      <c r="F5349" s="48" t="s">
        <v>17</v>
      </c>
      <c r="G5349" s="48" t="s">
        <v>233</v>
      </c>
      <c r="H5349" s="48" t="s">
        <v>849</v>
      </c>
      <c r="I5349" s="48">
        <v>1</v>
      </c>
    </row>
    <row r="5350" spans="1:9" x14ac:dyDescent="0.3">
      <c r="A5350" s="48">
        <v>2014</v>
      </c>
      <c r="B5350" s="48" t="s">
        <v>296</v>
      </c>
      <c r="C5350" s="48" t="str">
        <f>VLOOKUP(Table14[[#This Row],[Subject]],Sheet2!$A$1:$B$60,2,0)</f>
        <v>FEMALE</v>
      </c>
      <c r="D5350" s="48" t="str">
        <f>TEXT(Table14[[#This Row],[Date]],"MMMM")</f>
        <v>September</v>
      </c>
      <c r="E5350" s="38">
        <v>45171</v>
      </c>
      <c r="F5350" s="48" t="s">
        <v>17</v>
      </c>
      <c r="G5350" s="48" t="s">
        <v>233</v>
      </c>
      <c r="H5350" s="48" t="s">
        <v>850</v>
      </c>
      <c r="I5350" s="48">
        <v>5</v>
      </c>
    </row>
    <row r="5351" spans="1:9" x14ac:dyDescent="0.3">
      <c r="A5351" s="48">
        <v>2015</v>
      </c>
      <c r="B5351" s="48" t="s">
        <v>296</v>
      </c>
      <c r="C5351" s="48" t="str">
        <f>VLOOKUP(Table14[[#This Row],[Subject]],Sheet2!$A$1:$B$60,2,0)</f>
        <v>FEMALE</v>
      </c>
      <c r="D5351" s="48" t="str">
        <f>TEXT(Table14[[#This Row],[Date]],"MMMM")</f>
        <v>September</v>
      </c>
      <c r="E5351" s="38">
        <v>45171</v>
      </c>
      <c r="F5351" s="48" t="s">
        <v>17</v>
      </c>
      <c r="G5351" s="48" t="s">
        <v>233</v>
      </c>
      <c r="H5351" s="48" t="s">
        <v>851</v>
      </c>
      <c r="I5351" s="48">
        <v>3</v>
      </c>
    </row>
    <row r="5352" spans="1:9" x14ac:dyDescent="0.3">
      <c r="A5352" s="48">
        <v>2016</v>
      </c>
      <c r="B5352" s="48" t="s">
        <v>296</v>
      </c>
      <c r="C5352" s="48" t="str">
        <f>VLOOKUP(Table14[[#This Row],[Subject]],Sheet2!$A$1:$B$60,2,0)</f>
        <v>FEMALE</v>
      </c>
      <c r="D5352" s="48" t="str">
        <f>TEXT(Table14[[#This Row],[Date]],"MMMM")</f>
        <v>September</v>
      </c>
      <c r="E5352" s="38">
        <v>45171</v>
      </c>
      <c r="F5352" s="48" t="s">
        <v>17</v>
      </c>
      <c r="G5352" s="48" t="s">
        <v>233</v>
      </c>
      <c r="H5352" s="48" t="s">
        <v>852</v>
      </c>
      <c r="I5352" s="48">
        <v>4</v>
      </c>
    </row>
    <row r="5353" spans="1:9" x14ac:dyDescent="0.3">
      <c r="A5353" s="48">
        <v>2017</v>
      </c>
      <c r="B5353" s="48" t="s">
        <v>296</v>
      </c>
      <c r="C5353" s="48" t="str">
        <f>VLOOKUP(Table14[[#This Row],[Subject]],Sheet2!$A$1:$B$60,2,0)</f>
        <v>FEMALE</v>
      </c>
      <c r="D5353" s="48" t="str">
        <f>TEXT(Table14[[#This Row],[Date]],"MMMM")</f>
        <v>September</v>
      </c>
      <c r="E5353" s="38">
        <v>45171</v>
      </c>
      <c r="F5353" s="48" t="s">
        <v>17</v>
      </c>
      <c r="G5353" s="48" t="s">
        <v>233</v>
      </c>
      <c r="H5353" s="48" t="s">
        <v>853</v>
      </c>
      <c r="I5353" s="48">
        <v>2</v>
      </c>
    </row>
    <row r="5354" spans="1:9" x14ac:dyDescent="0.3">
      <c r="A5354" s="48">
        <v>2018</v>
      </c>
      <c r="B5354" s="48" t="s">
        <v>296</v>
      </c>
      <c r="C5354" s="48" t="str">
        <f>VLOOKUP(Table14[[#This Row],[Subject]],Sheet2!$A$1:$B$60,2,0)</f>
        <v>FEMALE</v>
      </c>
      <c r="D5354" s="48" t="str">
        <f>TEXT(Table14[[#This Row],[Date]],"MMMM")</f>
        <v>September</v>
      </c>
      <c r="E5354" s="38">
        <v>45171</v>
      </c>
      <c r="F5354" s="48" t="s">
        <v>17</v>
      </c>
      <c r="G5354" s="48" t="s">
        <v>233</v>
      </c>
      <c r="H5354" s="48" t="s">
        <v>854</v>
      </c>
      <c r="I5354" s="48">
        <v>6</v>
      </c>
    </row>
    <row r="5355" spans="1:9" x14ac:dyDescent="0.3">
      <c r="A5355" s="48">
        <v>2019</v>
      </c>
      <c r="B5355" s="48" t="s">
        <v>296</v>
      </c>
      <c r="C5355" s="48" t="str">
        <f>VLOOKUP(Table14[[#This Row],[Subject]],Sheet2!$A$1:$B$60,2,0)</f>
        <v>FEMALE</v>
      </c>
      <c r="D5355" s="48" t="str">
        <f>TEXT(Table14[[#This Row],[Date]],"MMMM")</f>
        <v>September</v>
      </c>
      <c r="E5355" s="38">
        <v>45171</v>
      </c>
      <c r="F5355" s="48" t="s">
        <v>17</v>
      </c>
      <c r="G5355" s="48" t="s">
        <v>233</v>
      </c>
      <c r="H5355" s="48" t="s">
        <v>855</v>
      </c>
      <c r="I5355" s="48">
        <v>3</v>
      </c>
    </row>
    <row r="5356" spans="1:9" x14ac:dyDescent="0.3">
      <c r="A5356" s="48">
        <v>2020</v>
      </c>
      <c r="B5356" s="48" t="s">
        <v>296</v>
      </c>
      <c r="C5356" s="48" t="str">
        <f>VLOOKUP(Table14[[#This Row],[Subject]],Sheet2!$A$1:$B$60,2,0)</f>
        <v>FEMALE</v>
      </c>
      <c r="D5356" s="48" t="str">
        <f>TEXT(Table14[[#This Row],[Date]],"MMMM")</f>
        <v>September</v>
      </c>
      <c r="E5356" s="38">
        <v>45171</v>
      </c>
      <c r="F5356" s="48" t="s">
        <v>17</v>
      </c>
      <c r="G5356" s="48" t="s">
        <v>233</v>
      </c>
      <c r="H5356" s="48" t="s">
        <v>856</v>
      </c>
      <c r="I5356" s="48">
        <v>2</v>
      </c>
    </row>
    <row r="5357" spans="1:9" x14ac:dyDescent="0.3">
      <c r="A5357" s="48">
        <v>2021</v>
      </c>
      <c r="B5357" s="48" t="s">
        <v>296</v>
      </c>
      <c r="C5357" s="48" t="str">
        <f>VLOOKUP(Table14[[#This Row],[Subject]],Sheet2!$A$1:$B$60,2,0)</f>
        <v>FEMALE</v>
      </c>
      <c r="D5357" s="48" t="str">
        <f>TEXT(Table14[[#This Row],[Date]],"MMMM")</f>
        <v>September</v>
      </c>
      <c r="E5357" s="38">
        <v>45171</v>
      </c>
      <c r="F5357" s="48" t="s">
        <v>17</v>
      </c>
      <c r="G5357" s="48" t="s">
        <v>233</v>
      </c>
      <c r="H5357" s="48" t="s">
        <v>857</v>
      </c>
      <c r="I5357" s="48">
        <v>5</v>
      </c>
    </row>
    <row r="5358" spans="1:9" x14ac:dyDescent="0.3">
      <c r="A5358" s="48">
        <v>2022</v>
      </c>
      <c r="B5358" s="48" t="s">
        <v>296</v>
      </c>
      <c r="C5358" s="48" t="str">
        <f>VLOOKUP(Table14[[#This Row],[Subject]],Sheet2!$A$1:$B$60,2,0)</f>
        <v>FEMALE</v>
      </c>
      <c r="D5358" s="48" t="str">
        <f>TEXT(Table14[[#This Row],[Date]],"MMMM")</f>
        <v>September</v>
      </c>
      <c r="E5358" s="38">
        <v>45171</v>
      </c>
      <c r="F5358" s="48" t="s">
        <v>17</v>
      </c>
      <c r="G5358" s="48" t="s">
        <v>233</v>
      </c>
      <c r="H5358" s="48" t="s">
        <v>858</v>
      </c>
      <c r="I5358" s="48">
        <v>7</v>
      </c>
    </row>
    <row r="5359" spans="1:9" x14ac:dyDescent="0.3">
      <c r="A5359" s="48">
        <v>2023</v>
      </c>
      <c r="B5359" s="48" t="s">
        <v>296</v>
      </c>
      <c r="C5359" s="48" t="str">
        <f>VLOOKUP(Table14[[#This Row],[Subject]],Sheet2!$A$1:$B$60,2,0)</f>
        <v>FEMALE</v>
      </c>
      <c r="D5359" s="48" t="str">
        <f>TEXT(Table14[[#This Row],[Date]],"MMMM")</f>
        <v>September</v>
      </c>
      <c r="E5359" s="38">
        <v>45171</v>
      </c>
      <c r="F5359" s="48" t="s">
        <v>17</v>
      </c>
      <c r="G5359" s="48" t="s">
        <v>233</v>
      </c>
      <c r="H5359" s="48" t="s">
        <v>859</v>
      </c>
      <c r="I5359" s="48">
        <v>1</v>
      </c>
    </row>
    <row r="5360" spans="1:9" x14ac:dyDescent="0.3">
      <c r="A5360" s="48">
        <v>2024</v>
      </c>
      <c r="B5360" s="48" t="s">
        <v>296</v>
      </c>
      <c r="C5360" s="48" t="str">
        <f>VLOOKUP(Table14[[#This Row],[Subject]],Sheet2!$A$1:$B$60,2,0)</f>
        <v>FEMALE</v>
      </c>
      <c r="D5360" s="48" t="str">
        <f>TEXT(Table14[[#This Row],[Date]],"MMMM")</f>
        <v>September</v>
      </c>
      <c r="E5360" s="38">
        <v>45171</v>
      </c>
      <c r="F5360" s="48" t="s">
        <v>17</v>
      </c>
      <c r="G5360" s="48" t="s">
        <v>233</v>
      </c>
      <c r="H5360" s="48" t="s">
        <v>860</v>
      </c>
      <c r="I5360" s="48">
        <v>4</v>
      </c>
    </row>
    <row r="5361" spans="1:9" x14ac:dyDescent="0.3">
      <c r="A5361" s="48">
        <v>2025</v>
      </c>
      <c r="B5361" s="48" t="s">
        <v>296</v>
      </c>
      <c r="C5361" s="48" t="str">
        <f>VLOOKUP(Table14[[#This Row],[Subject]],Sheet2!$A$1:$B$60,2,0)</f>
        <v>FEMALE</v>
      </c>
      <c r="D5361" s="48" t="str">
        <f>TEXT(Table14[[#This Row],[Date]],"MMMM")</f>
        <v>September</v>
      </c>
      <c r="E5361" s="38">
        <v>45171</v>
      </c>
      <c r="F5361" s="48" t="s">
        <v>17</v>
      </c>
      <c r="G5361" s="48" t="s">
        <v>233</v>
      </c>
      <c r="H5361" s="48" t="s">
        <v>861</v>
      </c>
      <c r="I5361" s="48">
        <v>5</v>
      </c>
    </row>
    <row r="5362" spans="1:9" x14ac:dyDescent="0.3">
      <c r="A5362" s="48">
        <v>2026</v>
      </c>
      <c r="B5362" s="48" t="s">
        <v>296</v>
      </c>
      <c r="C5362" s="48" t="str">
        <f>VLOOKUP(Table14[[#This Row],[Subject]],Sheet2!$A$1:$B$60,2,0)</f>
        <v>FEMALE</v>
      </c>
      <c r="D5362" s="48" t="str">
        <f>TEXT(Table14[[#This Row],[Date]],"MMMM")</f>
        <v>September</v>
      </c>
      <c r="E5362" s="38">
        <v>45171</v>
      </c>
      <c r="F5362" s="48" t="s">
        <v>17</v>
      </c>
      <c r="G5362" s="48" t="s">
        <v>233</v>
      </c>
      <c r="H5362" s="48" t="s">
        <v>862</v>
      </c>
      <c r="I5362" s="48">
        <v>3</v>
      </c>
    </row>
    <row r="5363" spans="1:9" x14ac:dyDescent="0.3">
      <c r="A5363" s="48">
        <v>2027</v>
      </c>
      <c r="B5363" s="48" t="s">
        <v>296</v>
      </c>
      <c r="C5363" s="48" t="str">
        <f>VLOOKUP(Table14[[#This Row],[Subject]],Sheet2!$A$1:$B$60,2,0)</f>
        <v>FEMALE</v>
      </c>
      <c r="D5363" s="48" t="str">
        <f>TEXT(Table14[[#This Row],[Date]],"MMMM")</f>
        <v>September</v>
      </c>
      <c r="E5363" s="38">
        <v>45171</v>
      </c>
      <c r="F5363" s="48" t="s">
        <v>17</v>
      </c>
      <c r="G5363" s="48" t="s">
        <v>233</v>
      </c>
      <c r="H5363" s="48" t="s">
        <v>863</v>
      </c>
      <c r="I5363" s="48">
        <v>1</v>
      </c>
    </row>
    <row r="5364" spans="1:9" x14ac:dyDescent="0.3">
      <c r="A5364" s="48">
        <v>2028</v>
      </c>
      <c r="B5364" s="48" t="s">
        <v>296</v>
      </c>
      <c r="C5364" s="48" t="str">
        <f>VLOOKUP(Table14[[#This Row],[Subject]],Sheet2!$A$1:$B$60,2,0)</f>
        <v>FEMALE</v>
      </c>
      <c r="D5364" s="48" t="str">
        <f>TEXT(Table14[[#This Row],[Date]],"MMMM")</f>
        <v>September</v>
      </c>
      <c r="E5364" s="38">
        <v>45171</v>
      </c>
      <c r="F5364" s="48" t="s">
        <v>17</v>
      </c>
      <c r="G5364" s="48" t="s">
        <v>233</v>
      </c>
      <c r="H5364" s="48" t="s">
        <v>864</v>
      </c>
      <c r="I5364" s="48">
        <v>6</v>
      </c>
    </row>
    <row r="5365" spans="1:9" x14ac:dyDescent="0.3">
      <c r="A5365" s="48">
        <v>2029</v>
      </c>
      <c r="B5365" s="48" t="s">
        <v>296</v>
      </c>
      <c r="C5365" s="48" t="str">
        <f>VLOOKUP(Table14[[#This Row],[Subject]],Sheet2!$A$1:$B$60,2,0)</f>
        <v>FEMALE</v>
      </c>
      <c r="D5365" s="48" t="str">
        <f>TEXT(Table14[[#This Row],[Date]],"MMMM")</f>
        <v>September</v>
      </c>
      <c r="E5365" s="38">
        <v>45171</v>
      </c>
      <c r="F5365" s="48" t="s">
        <v>17</v>
      </c>
      <c r="G5365" s="48" t="s">
        <v>233</v>
      </c>
      <c r="H5365" s="48" t="s">
        <v>865</v>
      </c>
      <c r="I5365" s="48">
        <v>2</v>
      </c>
    </row>
    <row r="5366" spans="1:9" x14ac:dyDescent="0.3">
      <c r="A5366" s="48">
        <v>2030</v>
      </c>
      <c r="B5366" s="48" t="s">
        <v>296</v>
      </c>
      <c r="C5366" s="48" t="str">
        <f>VLOOKUP(Table14[[#This Row],[Subject]],Sheet2!$A$1:$B$60,2,0)</f>
        <v>FEMALE</v>
      </c>
      <c r="D5366" s="48" t="str">
        <f>TEXT(Table14[[#This Row],[Date]],"MMMM")</f>
        <v>September</v>
      </c>
      <c r="E5366" s="38">
        <v>45171</v>
      </c>
      <c r="F5366" s="48" t="s">
        <v>17</v>
      </c>
      <c r="G5366" s="48" t="s">
        <v>233</v>
      </c>
      <c r="H5366" s="48" t="s">
        <v>866</v>
      </c>
      <c r="I5366" s="48">
        <v>7</v>
      </c>
    </row>
    <row r="5367" spans="1:9" x14ac:dyDescent="0.3">
      <c r="A5367" s="48">
        <v>2176</v>
      </c>
      <c r="B5367" s="48" t="s">
        <v>297</v>
      </c>
      <c r="C5367" s="48" t="str">
        <f>VLOOKUP(Table14[[#This Row],[Subject]],Sheet2!$A$1:$B$60,2,0)</f>
        <v>FEMALE</v>
      </c>
      <c r="D5367" s="48" t="str">
        <f>TEXT(Table14[[#This Row],[Date]],"MMMM")</f>
        <v>September</v>
      </c>
      <c r="E5367" s="38">
        <v>45171</v>
      </c>
      <c r="F5367" s="48" t="s">
        <v>17</v>
      </c>
      <c r="G5367" s="48" t="s">
        <v>104</v>
      </c>
      <c r="H5367" s="48" t="s">
        <v>867</v>
      </c>
      <c r="I5367" s="48">
        <v>2</v>
      </c>
    </row>
    <row r="5368" spans="1:9" x14ac:dyDescent="0.3">
      <c r="A5368" s="48">
        <v>2177</v>
      </c>
      <c r="B5368" s="48" t="s">
        <v>297</v>
      </c>
      <c r="C5368" s="48" t="str">
        <f>VLOOKUP(Table14[[#This Row],[Subject]],Sheet2!$A$1:$B$60,2,0)</f>
        <v>FEMALE</v>
      </c>
      <c r="D5368" s="48" t="str">
        <f>TEXT(Table14[[#This Row],[Date]],"MMMM")</f>
        <v>September</v>
      </c>
      <c r="E5368" s="38">
        <v>45171</v>
      </c>
      <c r="F5368" s="48" t="s">
        <v>17</v>
      </c>
      <c r="G5368" s="48" t="s">
        <v>104</v>
      </c>
      <c r="H5368" s="48" t="s">
        <v>720</v>
      </c>
      <c r="I5368" s="48">
        <v>5</v>
      </c>
    </row>
    <row r="5369" spans="1:9" x14ac:dyDescent="0.3">
      <c r="A5369" s="48">
        <v>2178</v>
      </c>
      <c r="B5369" s="48" t="s">
        <v>297</v>
      </c>
      <c r="C5369" s="48" t="str">
        <f>VLOOKUP(Table14[[#This Row],[Subject]],Sheet2!$A$1:$B$60,2,0)</f>
        <v>FEMALE</v>
      </c>
      <c r="D5369" s="48" t="str">
        <f>TEXT(Table14[[#This Row],[Date]],"MMMM")</f>
        <v>September</v>
      </c>
      <c r="E5369" s="38">
        <v>45171</v>
      </c>
      <c r="F5369" s="48" t="s">
        <v>17</v>
      </c>
      <c r="G5369" s="48" t="s">
        <v>104</v>
      </c>
      <c r="H5369" s="48" t="s">
        <v>724</v>
      </c>
      <c r="I5369" s="48">
        <v>2</v>
      </c>
    </row>
    <row r="5370" spans="1:9" x14ac:dyDescent="0.3">
      <c r="A5370" s="48">
        <v>2179</v>
      </c>
      <c r="B5370" s="48" t="s">
        <v>297</v>
      </c>
      <c r="C5370" s="48" t="str">
        <f>VLOOKUP(Table14[[#This Row],[Subject]],Sheet2!$A$1:$B$60,2,0)</f>
        <v>FEMALE</v>
      </c>
      <c r="D5370" s="48" t="str">
        <f>TEXT(Table14[[#This Row],[Date]],"MMMM")</f>
        <v>September</v>
      </c>
      <c r="E5370" s="38">
        <v>45171</v>
      </c>
      <c r="F5370" s="48" t="s">
        <v>17</v>
      </c>
      <c r="G5370" s="48" t="s">
        <v>104</v>
      </c>
      <c r="H5370" s="48" t="s">
        <v>725</v>
      </c>
      <c r="I5370" s="48">
        <v>4</v>
      </c>
    </row>
    <row r="5371" spans="1:9" x14ac:dyDescent="0.3">
      <c r="A5371" s="48">
        <v>2180</v>
      </c>
      <c r="B5371" s="48" t="s">
        <v>297</v>
      </c>
      <c r="C5371" s="48" t="str">
        <f>VLOOKUP(Table14[[#This Row],[Subject]],Sheet2!$A$1:$B$60,2,0)</f>
        <v>FEMALE</v>
      </c>
      <c r="D5371" s="48" t="str">
        <f>TEXT(Table14[[#This Row],[Date]],"MMMM")</f>
        <v>September</v>
      </c>
      <c r="E5371" s="38">
        <v>45171</v>
      </c>
      <c r="F5371" s="48" t="s">
        <v>17</v>
      </c>
      <c r="G5371" s="48" t="s">
        <v>104</v>
      </c>
      <c r="H5371" s="48" t="s">
        <v>726</v>
      </c>
      <c r="I5371" s="48">
        <v>2</v>
      </c>
    </row>
    <row r="5372" spans="1:9" x14ac:dyDescent="0.3">
      <c r="A5372" s="48">
        <v>2181</v>
      </c>
      <c r="B5372" s="48" t="s">
        <v>297</v>
      </c>
      <c r="C5372" s="48" t="str">
        <f>VLOOKUP(Table14[[#This Row],[Subject]],Sheet2!$A$1:$B$60,2,0)</f>
        <v>FEMALE</v>
      </c>
      <c r="D5372" s="48" t="str">
        <f>TEXT(Table14[[#This Row],[Date]],"MMMM")</f>
        <v>September</v>
      </c>
      <c r="E5372" s="38">
        <v>45171</v>
      </c>
      <c r="F5372" s="48" t="s">
        <v>17</v>
      </c>
      <c r="G5372" s="48" t="s">
        <v>104</v>
      </c>
      <c r="H5372" s="48" t="s">
        <v>727</v>
      </c>
      <c r="I5372" s="48">
        <v>3</v>
      </c>
    </row>
    <row r="5373" spans="1:9" x14ac:dyDescent="0.3">
      <c r="A5373" s="48">
        <v>2182</v>
      </c>
      <c r="B5373" s="48" t="s">
        <v>297</v>
      </c>
      <c r="C5373" s="48" t="str">
        <f>VLOOKUP(Table14[[#This Row],[Subject]],Sheet2!$A$1:$B$60,2,0)</f>
        <v>FEMALE</v>
      </c>
      <c r="D5373" s="48" t="str">
        <f>TEXT(Table14[[#This Row],[Date]],"MMMM")</f>
        <v>September</v>
      </c>
      <c r="E5373" s="38">
        <v>45171</v>
      </c>
      <c r="F5373" s="48" t="s">
        <v>17</v>
      </c>
      <c r="G5373" s="48" t="s">
        <v>104</v>
      </c>
      <c r="H5373" s="48" t="s">
        <v>728</v>
      </c>
      <c r="I5373" s="48">
        <v>1</v>
      </c>
    </row>
    <row r="5374" spans="1:9" x14ac:dyDescent="0.3">
      <c r="A5374" s="48">
        <v>2183</v>
      </c>
      <c r="B5374" s="48" t="s">
        <v>297</v>
      </c>
      <c r="C5374" s="48" t="str">
        <f>VLOOKUP(Table14[[#This Row],[Subject]],Sheet2!$A$1:$B$60,2,0)</f>
        <v>FEMALE</v>
      </c>
      <c r="D5374" s="48" t="str">
        <f>TEXT(Table14[[#This Row],[Date]],"MMMM")</f>
        <v>September</v>
      </c>
      <c r="E5374" s="38">
        <v>45171</v>
      </c>
      <c r="F5374" s="48" t="s">
        <v>17</v>
      </c>
      <c r="G5374" s="48" t="s">
        <v>104</v>
      </c>
      <c r="H5374" s="48" t="s">
        <v>729</v>
      </c>
      <c r="I5374" s="48">
        <v>3</v>
      </c>
    </row>
    <row r="5375" spans="1:9" x14ac:dyDescent="0.3">
      <c r="A5375" s="48">
        <v>2184</v>
      </c>
      <c r="B5375" s="48" t="s">
        <v>297</v>
      </c>
      <c r="C5375" s="48" t="str">
        <f>VLOOKUP(Table14[[#This Row],[Subject]],Sheet2!$A$1:$B$60,2,0)</f>
        <v>FEMALE</v>
      </c>
      <c r="D5375" s="48" t="str">
        <f>TEXT(Table14[[#This Row],[Date]],"MMMM")</f>
        <v>September</v>
      </c>
      <c r="E5375" s="38">
        <v>45171</v>
      </c>
      <c r="F5375" s="48" t="s">
        <v>17</v>
      </c>
      <c r="G5375" s="48" t="s">
        <v>104</v>
      </c>
      <c r="H5375" s="48" t="s">
        <v>730</v>
      </c>
      <c r="I5375" s="48">
        <v>5</v>
      </c>
    </row>
    <row r="5376" spans="1:9" x14ac:dyDescent="0.3">
      <c r="A5376" s="48">
        <v>2185</v>
      </c>
      <c r="B5376" s="48" t="s">
        <v>297</v>
      </c>
      <c r="C5376" s="48" t="str">
        <f>VLOOKUP(Table14[[#This Row],[Subject]],Sheet2!$A$1:$B$60,2,0)</f>
        <v>FEMALE</v>
      </c>
      <c r="D5376" s="48" t="str">
        <f>TEXT(Table14[[#This Row],[Date]],"MMMM")</f>
        <v>September</v>
      </c>
      <c r="E5376" s="38">
        <v>45171</v>
      </c>
      <c r="F5376" s="48" t="s">
        <v>17</v>
      </c>
      <c r="G5376" s="48" t="s">
        <v>104</v>
      </c>
      <c r="H5376" s="48" t="s">
        <v>731</v>
      </c>
      <c r="I5376" s="48">
        <v>4</v>
      </c>
    </row>
    <row r="5377" spans="1:9" x14ac:dyDescent="0.3">
      <c r="A5377" s="48">
        <v>2186</v>
      </c>
      <c r="B5377" s="48" t="s">
        <v>297</v>
      </c>
      <c r="C5377" s="48" t="str">
        <f>VLOOKUP(Table14[[#This Row],[Subject]],Sheet2!$A$1:$B$60,2,0)</f>
        <v>FEMALE</v>
      </c>
      <c r="D5377" s="48" t="str">
        <f>TEXT(Table14[[#This Row],[Date]],"MMMM")</f>
        <v>September</v>
      </c>
      <c r="E5377" s="38">
        <v>45171</v>
      </c>
      <c r="F5377" s="48" t="s">
        <v>17</v>
      </c>
      <c r="G5377" s="48" t="s">
        <v>104</v>
      </c>
      <c r="H5377" s="48" t="s">
        <v>732</v>
      </c>
      <c r="I5377" s="48">
        <v>5</v>
      </c>
    </row>
    <row r="5378" spans="1:9" x14ac:dyDescent="0.3">
      <c r="A5378" s="48">
        <v>2187</v>
      </c>
      <c r="B5378" s="48" t="s">
        <v>297</v>
      </c>
      <c r="C5378" s="48" t="str">
        <f>VLOOKUP(Table14[[#This Row],[Subject]],Sheet2!$A$1:$B$60,2,0)</f>
        <v>FEMALE</v>
      </c>
      <c r="D5378" s="48" t="str">
        <f>TEXT(Table14[[#This Row],[Date]],"MMMM")</f>
        <v>September</v>
      </c>
      <c r="E5378" s="38">
        <v>45171</v>
      </c>
      <c r="F5378" s="48" t="s">
        <v>17</v>
      </c>
      <c r="G5378" s="48" t="s">
        <v>104</v>
      </c>
      <c r="H5378" s="48" t="s">
        <v>733</v>
      </c>
      <c r="I5378" s="48">
        <v>5</v>
      </c>
    </row>
    <row r="5379" spans="1:9" x14ac:dyDescent="0.3">
      <c r="A5379" s="48">
        <v>2188</v>
      </c>
      <c r="B5379" s="48" t="s">
        <v>297</v>
      </c>
      <c r="C5379" s="48" t="str">
        <f>VLOOKUP(Table14[[#This Row],[Subject]],Sheet2!$A$1:$B$60,2,0)</f>
        <v>FEMALE</v>
      </c>
      <c r="D5379" s="48" t="str">
        <f>TEXT(Table14[[#This Row],[Date]],"MMMM")</f>
        <v>September</v>
      </c>
      <c r="E5379" s="38">
        <v>45171</v>
      </c>
      <c r="F5379" s="48" t="s">
        <v>17</v>
      </c>
      <c r="G5379" s="48" t="s">
        <v>104</v>
      </c>
      <c r="H5379" s="48" t="s">
        <v>734</v>
      </c>
      <c r="I5379" s="48">
        <v>3</v>
      </c>
    </row>
    <row r="5380" spans="1:9" x14ac:dyDescent="0.3">
      <c r="A5380" s="48">
        <v>2189</v>
      </c>
      <c r="B5380" s="48" t="s">
        <v>297</v>
      </c>
      <c r="C5380" s="48" t="str">
        <f>VLOOKUP(Table14[[#This Row],[Subject]],Sheet2!$A$1:$B$60,2,0)</f>
        <v>FEMALE</v>
      </c>
      <c r="D5380" s="48" t="str">
        <f>TEXT(Table14[[#This Row],[Date]],"MMMM")</f>
        <v>September</v>
      </c>
      <c r="E5380" s="38">
        <v>45171</v>
      </c>
      <c r="F5380" s="48" t="s">
        <v>17</v>
      </c>
      <c r="G5380" s="48" t="s">
        <v>104</v>
      </c>
      <c r="H5380" s="48" t="s">
        <v>735</v>
      </c>
      <c r="I5380" s="48">
        <v>5</v>
      </c>
    </row>
    <row r="5381" spans="1:9" x14ac:dyDescent="0.3">
      <c r="A5381" s="48">
        <v>2190</v>
      </c>
      <c r="B5381" s="48" t="s">
        <v>297</v>
      </c>
      <c r="C5381" s="48" t="str">
        <f>VLOOKUP(Table14[[#This Row],[Subject]],Sheet2!$A$1:$B$60,2,0)</f>
        <v>FEMALE</v>
      </c>
      <c r="D5381" s="48" t="str">
        <f>TEXT(Table14[[#This Row],[Date]],"MMMM")</f>
        <v>September</v>
      </c>
      <c r="E5381" s="38">
        <v>45171</v>
      </c>
      <c r="F5381" s="48" t="s">
        <v>17</v>
      </c>
      <c r="G5381" s="48" t="s">
        <v>104</v>
      </c>
      <c r="H5381" s="48" t="s">
        <v>736</v>
      </c>
      <c r="I5381" s="48">
        <v>2</v>
      </c>
    </row>
    <row r="5382" spans="1:9" x14ac:dyDescent="0.3">
      <c r="A5382" s="48">
        <v>2191</v>
      </c>
      <c r="B5382" s="48" t="s">
        <v>297</v>
      </c>
      <c r="C5382" s="48" t="str">
        <f>VLOOKUP(Table14[[#This Row],[Subject]],Sheet2!$A$1:$B$60,2,0)</f>
        <v>FEMALE</v>
      </c>
      <c r="D5382" s="48" t="str">
        <f>TEXT(Table14[[#This Row],[Date]],"MMMM")</f>
        <v>September</v>
      </c>
      <c r="E5382" s="38">
        <v>45171</v>
      </c>
      <c r="F5382" s="48" t="s">
        <v>17</v>
      </c>
      <c r="G5382" s="48" t="s">
        <v>104</v>
      </c>
      <c r="H5382" s="48" t="s">
        <v>737</v>
      </c>
      <c r="I5382" s="48">
        <v>4</v>
      </c>
    </row>
    <row r="5383" spans="1:9" x14ac:dyDescent="0.3">
      <c r="A5383" s="48">
        <v>2192</v>
      </c>
      <c r="B5383" s="48" t="s">
        <v>297</v>
      </c>
      <c r="C5383" s="48" t="str">
        <f>VLOOKUP(Table14[[#This Row],[Subject]],Sheet2!$A$1:$B$60,2,0)</f>
        <v>FEMALE</v>
      </c>
      <c r="D5383" s="48" t="str">
        <f>TEXT(Table14[[#This Row],[Date]],"MMMM")</f>
        <v>September</v>
      </c>
      <c r="E5383" s="38">
        <v>45171</v>
      </c>
      <c r="F5383" s="48" t="s">
        <v>17</v>
      </c>
      <c r="G5383" s="48" t="s">
        <v>104</v>
      </c>
      <c r="H5383" s="48" t="s">
        <v>738</v>
      </c>
      <c r="I5383" s="48">
        <v>4</v>
      </c>
    </row>
    <row r="5384" spans="1:9" x14ac:dyDescent="0.3">
      <c r="A5384" s="48">
        <v>2193</v>
      </c>
      <c r="B5384" s="48" t="s">
        <v>297</v>
      </c>
      <c r="C5384" s="48" t="str">
        <f>VLOOKUP(Table14[[#This Row],[Subject]],Sheet2!$A$1:$B$60,2,0)</f>
        <v>FEMALE</v>
      </c>
      <c r="D5384" s="48" t="str">
        <f>TEXT(Table14[[#This Row],[Date]],"MMMM")</f>
        <v>September</v>
      </c>
      <c r="E5384" s="38">
        <v>45171</v>
      </c>
      <c r="F5384" s="48" t="s">
        <v>17</v>
      </c>
      <c r="G5384" s="48" t="s">
        <v>104</v>
      </c>
      <c r="H5384" s="48" t="s">
        <v>739</v>
      </c>
      <c r="I5384" s="48">
        <v>4</v>
      </c>
    </row>
    <row r="5385" spans="1:9" x14ac:dyDescent="0.3">
      <c r="A5385" s="48">
        <v>2194</v>
      </c>
      <c r="B5385" s="48" t="s">
        <v>297</v>
      </c>
      <c r="C5385" s="48" t="str">
        <f>VLOOKUP(Table14[[#This Row],[Subject]],Sheet2!$A$1:$B$60,2,0)</f>
        <v>FEMALE</v>
      </c>
      <c r="D5385" s="48" t="str">
        <f>TEXT(Table14[[#This Row],[Date]],"MMMM")</f>
        <v>September</v>
      </c>
      <c r="E5385" s="38">
        <v>45171</v>
      </c>
      <c r="F5385" s="48" t="s">
        <v>17</v>
      </c>
      <c r="G5385" s="48" t="s">
        <v>104</v>
      </c>
      <c r="H5385" s="48" t="s">
        <v>740</v>
      </c>
      <c r="I5385" s="48">
        <v>1</v>
      </c>
    </row>
    <row r="5386" spans="1:9" x14ac:dyDescent="0.3">
      <c r="A5386" s="48">
        <v>2195</v>
      </c>
      <c r="B5386" s="48" t="s">
        <v>297</v>
      </c>
      <c r="C5386" s="48" t="str">
        <f>VLOOKUP(Table14[[#This Row],[Subject]],Sheet2!$A$1:$B$60,2,0)</f>
        <v>FEMALE</v>
      </c>
      <c r="D5386" s="48" t="str">
        <f>TEXT(Table14[[#This Row],[Date]],"MMMM")</f>
        <v>September</v>
      </c>
      <c r="E5386" s="38">
        <v>45171</v>
      </c>
      <c r="F5386" s="48" t="s">
        <v>17</v>
      </c>
      <c r="G5386" s="48" t="s">
        <v>104</v>
      </c>
      <c r="H5386" s="48" t="s">
        <v>741</v>
      </c>
      <c r="I5386" s="48">
        <v>3</v>
      </c>
    </row>
    <row r="5387" spans="1:9" x14ac:dyDescent="0.3">
      <c r="A5387" s="48">
        <v>2196</v>
      </c>
      <c r="B5387" s="48" t="s">
        <v>297</v>
      </c>
      <c r="C5387" s="48" t="str">
        <f>VLOOKUP(Table14[[#This Row],[Subject]],Sheet2!$A$1:$B$60,2,0)</f>
        <v>FEMALE</v>
      </c>
      <c r="D5387" s="48" t="str">
        <f>TEXT(Table14[[#This Row],[Date]],"MMMM")</f>
        <v>September</v>
      </c>
      <c r="E5387" s="38">
        <v>45171</v>
      </c>
      <c r="F5387" s="48" t="s">
        <v>17</v>
      </c>
      <c r="G5387" s="48" t="s">
        <v>104</v>
      </c>
      <c r="H5387" s="48" t="s">
        <v>742</v>
      </c>
      <c r="I5387" s="48">
        <v>4</v>
      </c>
    </row>
    <row r="5388" spans="1:9" x14ac:dyDescent="0.3">
      <c r="A5388" s="48">
        <v>2197</v>
      </c>
      <c r="B5388" s="48" t="s">
        <v>297</v>
      </c>
      <c r="C5388" s="48" t="str">
        <f>VLOOKUP(Table14[[#This Row],[Subject]],Sheet2!$A$1:$B$60,2,0)</f>
        <v>FEMALE</v>
      </c>
      <c r="D5388" s="48" t="str">
        <f>TEXT(Table14[[#This Row],[Date]],"MMMM")</f>
        <v>September</v>
      </c>
      <c r="E5388" s="38">
        <v>45171</v>
      </c>
      <c r="F5388" s="48" t="s">
        <v>17</v>
      </c>
      <c r="G5388" s="48" t="s">
        <v>104</v>
      </c>
      <c r="H5388" s="48" t="s">
        <v>743</v>
      </c>
      <c r="I5388" s="48">
        <v>2</v>
      </c>
    </row>
    <row r="5389" spans="1:9" x14ac:dyDescent="0.3">
      <c r="A5389" s="48">
        <v>2198</v>
      </c>
      <c r="B5389" s="48" t="s">
        <v>297</v>
      </c>
      <c r="C5389" s="48" t="str">
        <f>VLOOKUP(Table14[[#This Row],[Subject]],Sheet2!$A$1:$B$60,2,0)</f>
        <v>FEMALE</v>
      </c>
      <c r="D5389" s="48" t="str">
        <f>TEXT(Table14[[#This Row],[Date]],"MMMM")</f>
        <v>September</v>
      </c>
      <c r="E5389" s="38">
        <v>45171</v>
      </c>
      <c r="F5389" s="48" t="s">
        <v>17</v>
      </c>
      <c r="G5389" s="48" t="s">
        <v>104</v>
      </c>
      <c r="H5389" s="48" t="s">
        <v>744</v>
      </c>
      <c r="I5389" s="48">
        <v>1</v>
      </c>
    </row>
    <row r="5390" spans="1:9" x14ac:dyDescent="0.3">
      <c r="A5390" s="48">
        <v>2199</v>
      </c>
      <c r="B5390" s="48" t="s">
        <v>297</v>
      </c>
      <c r="C5390" s="48" t="str">
        <f>VLOOKUP(Table14[[#This Row],[Subject]],Sheet2!$A$1:$B$60,2,0)</f>
        <v>FEMALE</v>
      </c>
      <c r="D5390" s="48" t="str">
        <f>TEXT(Table14[[#This Row],[Date]],"MMMM")</f>
        <v>September</v>
      </c>
      <c r="E5390" s="38">
        <v>45171</v>
      </c>
      <c r="F5390" s="48" t="s">
        <v>17</v>
      </c>
      <c r="G5390" s="48" t="s">
        <v>128</v>
      </c>
      <c r="H5390" s="48" t="s">
        <v>868</v>
      </c>
      <c r="I5390" s="48">
        <v>3</v>
      </c>
    </row>
    <row r="5391" spans="1:9" x14ac:dyDescent="0.3">
      <c r="A5391" s="48">
        <v>2200</v>
      </c>
      <c r="B5391" s="48" t="s">
        <v>297</v>
      </c>
      <c r="C5391" s="48" t="str">
        <f>VLOOKUP(Table14[[#This Row],[Subject]],Sheet2!$A$1:$B$60,2,0)</f>
        <v>FEMALE</v>
      </c>
      <c r="D5391" s="48" t="str">
        <f>TEXT(Table14[[#This Row],[Date]],"MMMM")</f>
        <v>September</v>
      </c>
      <c r="E5391" s="38">
        <v>45171</v>
      </c>
      <c r="F5391" s="48" t="s">
        <v>17</v>
      </c>
      <c r="G5391" s="48" t="s">
        <v>128</v>
      </c>
      <c r="H5391" s="48" t="s">
        <v>869</v>
      </c>
      <c r="I5391" s="48">
        <v>1</v>
      </c>
    </row>
    <row r="5392" spans="1:9" x14ac:dyDescent="0.3">
      <c r="A5392" s="48">
        <v>2201</v>
      </c>
      <c r="B5392" s="48" t="s">
        <v>297</v>
      </c>
      <c r="C5392" s="48" t="str">
        <f>VLOOKUP(Table14[[#This Row],[Subject]],Sheet2!$A$1:$B$60,2,0)</f>
        <v>FEMALE</v>
      </c>
      <c r="D5392" s="48" t="str">
        <f>TEXT(Table14[[#This Row],[Date]],"MMMM")</f>
        <v>September</v>
      </c>
      <c r="E5392" s="38">
        <v>45171</v>
      </c>
      <c r="F5392" s="48" t="s">
        <v>17</v>
      </c>
      <c r="G5392" s="48" t="s">
        <v>128</v>
      </c>
      <c r="H5392" s="48" t="s">
        <v>747</v>
      </c>
      <c r="I5392" s="48">
        <v>4</v>
      </c>
    </row>
    <row r="5393" spans="1:9" x14ac:dyDescent="0.3">
      <c r="A5393" s="48">
        <v>2202</v>
      </c>
      <c r="B5393" s="48" t="s">
        <v>297</v>
      </c>
      <c r="C5393" s="48" t="str">
        <f>VLOOKUP(Table14[[#This Row],[Subject]],Sheet2!$A$1:$B$60,2,0)</f>
        <v>FEMALE</v>
      </c>
      <c r="D5393" s="48" t="str">
        <f>TEXT(Table14[[#This Row],[Date]],"MMMM")</f>
        <v>September</v>
      </c>
      <c r="E5393" s="38">
        <v>45171</v>
      </c>
      <c r="F5393" s="48" t="s">
        <v>17</v>
      </c>
      <c r="G5393" s="48" t="s">
        <v>128</v>
      </c>
      <c r="H5393" s="48" t="s">
        <v>748</v>
      </c>
      <c r="I5393" s="48">
        <v>2</v>
      </c>
    </row>
    <row r="5394" spans="1:9" x14ac:dyDescent="0.3">
      <c r="A5394" s="48">
        <v>2203</v>
      </c>
      <c r="B5394" s="48" t="s">
        <v>297</v>
      </c>
      <c r="C5394" s="48" t="str">
        <f>VLOOKUP(Table14[[#This Row],[Subject]],Sheet2!$A$1:$B$60,2,0)</f>
        <v>FEMALE</v>
      </c>
      <c r="D5394" s="48" t="str">
        <f>TEXT(Table14[[#This Row],[Date]],"MMMM")</f>
        <v>September</v>
      </c>
      <c r="E5394" s="38">
        <v>45171</v>
      </c>
      <c r="F5394" s="48" t="s">
        <v>17</v>
      </c>
      <c r="G5394" s="48" t="s">
        <v>128</v>
      </c>
      <c r="H5394" s="48" t="s">
        <v>749</v>
      </c>
      <c r="I5394" s="48">
        <v>5</v>
      </c>
    </row>
    <row r="5395" spans="1:9" x14ac:dyDescent="0.3">
      <c r="A5395" s="48">
        <v>2204</v>
      </c>
      <c r="B5395" s="48" t="s">
        <v>297</v>
      </c>
      <c r="C5395" s="48" t="str">
        <f>VLOOKUP(Table14[[#This Row],[Subject]],Sheet2!$A$1:$B$60,2,0)</f>
        <v>FEMALE</v>
      </c>
      <c r="D5395" s="48" t="str">
        <f>TEXT(Table14[[#This Row],[Date]],"MMMM")</f>
        <v>September</v>
      </c>
      <c r="E5395" s="38">
        <v>45171</v>
      </c>
      <c r="F5395" s="48" t="s">
        <v>17</v>
      </c>
      <c r="G5395" s="48" t="s">
        <v>128</v>
      </c>
      <c r="H5395" s="48" t="s">
        <v>750</v>
      </c>
      <c r="I5395" s="48">
        <v>3</v>
      </c>
    </row>
    <row r="5396" spans="1:9" x14ac:dyDescent="0.3">
      <c r="A5396" s="48">
        <v>2205</v>
      </c>
      <c r="B5396" s="48" t="s">
        <v>297</v>
      </c>
      <c r="C5396" s="48" t="str">
        <f>VLOOKUP(Table14[[#This Row],[Subject]],Sheet2!$A$1:$B$60,2,0)</f>
        <v>FEMALE</v>
      </c>
      <c r="D5396" s="48" t="str">
        <f>TEXT(Table14[[#This Row],[Date]],"MMMM")</f>
        <v>September</v>
      </c>
      <c r="E5396" s="38">
        <v>45171</v>
      </c>
      <c r="F5396" s="48" t="s">
        <v>17</v>
      </c>
      <c r="G5396" s="48" t="s">
        <v>128</v>
      </c>
      <c r="H5396" s="48" t="s">
        <v>751</v>
      </c>
      <c r="I5396" s="48">
        <v>1</v>
      </c>
    </row>
    <row r="5397" spans="1:9" x14ac:dyDescent="0.3">
      <c r="A5397" s="48">
        <v>2206</v>
      </c>
      <c r="B5397" s="48" t="s">
        <v>297</v>
      </c>
      <c r="C5397" s="48" t="str">
        <f>VLOOKUP(Table14[[#This Row],[Subject]],Sheet2!$A$1:$B$60,2,0)</f>
        <v>FEMALE</v>
      </c>
      <c r="D5397" s="48" t="str">
        <f>TEXT(Table14[[#This Row],[Date]],"MMMM")</f>
        <v>September</v>
      </c>
      <c r="E5397" s="38">
        <v>45171</v>
      </c>
      <c r="F5397" s="48" t="s">
        <v>17</v>
      </c>
      <c r="G5397" s="48" t="s">
        <v>128</v>
      </c>
      <c r="H5397" s="48" t="s">
        <v>752</v>
      </c>
      <c r="I5397" s="48">
        <v>4</v>
      </c>
    </row>
    <row r="5398" spans="1:9" x14ac:dyDescent="0.3">
      <c r="A5398" s="48">
        <v>2207</v>
      </c>
      <c r="B5398" s="48" t="s">
        <v>297</v>
      </c>
      <c r="C5398" s="48" t="str">
        <f>VLOOKUP(Table14[[#This Row],[Subject]],Sheet2!$A$1:$B$60,2,0)</f>
        <v>FEMALE</v>
      </c>
      <c r="D5398" s="48" t="str">
        <f>TEXT(Table14[[#This Row],[Date]],"MMMM")</f>
        <v>September</v>
      </c>
      <c r="E5398" s="38">
        <v>45171</v>
      </c>
      <c r="F5398" s="48" t="s">
        <v>17</v>
      </c>
      <c r="G5398" s="48" t="s">
        <v>128</v>
      </c>
      <c r="H5398" s="48" t="s">
        <v>753</v>
      </c>
      <c r="I5398" s="48">
        <v>2</v>
      </c>
    </row>
    <row r="5399" spans="1:9" x14ac:dyDescent="0.3">
      <c r="A5399" s="48">
        <v>2208</v>
      </c>
      <c r="B5399" s="48" t="s">
        <v>297</v>
      </c>
      <c r="C5399" s="48" t="str">
        <f>VLOOKUP(Table14[[#This Row],[Subject]],Sheet2!$A$1:$B$60,2,0)</f>
        <v>FEMALE</v>
      </c>
      <c r="D5399" s="48" t="str">
        <f>TEXT(Table14[[#This Row],[Date]],"MMMM")</f>
        <v>September</v>
      </c>
      <c r="E5399" s="38">
        <v>45171</v>
      </c>
      <c r="F5399" s="48" t="s">
        <v>17</v>
      </c>
      <c r="G5399" s="48" t="s">
        <v>128</v>
      </c>
      <c r="H5399" s="48" t="s">
        <v>754</v>
      </c>
      <c r="I5399" s="48">
        <v>5</v>
      </c>
    </row>
    <row r="5400" spans="1:9" x14ac:dyDescent="0.3">
      <c r="A5400" s="48">
        <v>2209</v>
      </c>
      <c r="B5400" s="48" t="s">
        <v>297</v>
      </c>
      <c r="C5400" s="48" t="str">
        <f>VLOOKUP(Table14[[#This Row],[Subject]],Sheet2!$A$1:$B$60,2,0)</f>
        <v>FEMALE</v>
      </c>
      <c r="D5400" s="48" t="str">
        <f>TEXT(Table14[[#This Row],[Date]],"MMMM")</f>
        <v>September</v>
      </c>
      <c r="E5400" s="38">
        <v>45171</v>
      </c>
      <c r="F5400" s="48" t="s">
        <v>17</v>
      </c>
      <c r="G5400" s="48" t="s">
        <v>128</v>
      </c>
      <c r="H5400" s="48" t="s">
        <v>755</v>
      </c>
      <c r="I5400" s="48">
        <v>3</v>
      </c>
    </row>
    <row r="5401" spans="1:9" x14ac:dyDescent="0.3">
      <c r="A5401" s="48">
        <v>2210</v>
      </c>
      <c r="B5401" s="48" t="s">
        <v>297</v>
      </c>
      <c r="C5401" s="48" t="str">
        <f>VLOOKUP(Table14[[#This Row],[Subject]],Sheet2!$A$1:$B$60,2,0)</f>
        <v>FEMALE</v>
      </c>
      <c r="D5401" s="48" t="str">
        <f>TEXT(Table14[[#This Row],[Date]],"MMMM")</f>
        <v>September</v>
      </c>
      <c r="E5401" s="38">
        <v>45171</v>
      </c>
      <c r="F5401" s="48" t="s">
        <v>17</v>
      </c>
      <c r="G5401" s="48" t="s">
        <v>128</v>
      </c>
      <c r="H5401" s="48" t="s">
        <v>756</v>
      </c>
      <c r="I5401" s="48">
        <v>1</v>
      </c>
    </row>
    <row r="5402" spans="1:9" x14ac:dyDescent="0.3">
      <c r="A5402" s="48">
        <v>2211</v>
      </c>
      <c r="B5402" s="48" t="s">
        <v>297</v>
      </c>
      <c r="C5402" s="48" t="str">
        <f>VLOOKUP(Table14[[#This Row],[Subject]],Sheet2!$A$1:$B$60,2,0)</f>
        <v>FEMALE</v>
      </c>
      <c r="D5402" s="48" t="str">
        <f>TEXT(Table14[[#This Row],[Date]],"MMMM")</f>
        <v>September</v>
      </c>
      <c r="E5402" s="38">
        <v>45171</v>
      </c>
      <c r="F5402" s="48" t="s">
        <v>17</v>
      </c>
      <c r="G5402" s="48" t="s">
        <v>128</v>
      </c>
      <c r="H5402" s="48" t="s">
        <v>757</v>
      </c>
      <c r="I5402" s="48">
        <v>4</v>
      </c>
    </row>
    <row r="5403" spans="1:9" x14ac:dyDescent="0.3">
      <c r="A5403" s="48">
        <v>2212</v>
      </c>
      <c r="B5403" s="48" t="s">
        <v>297</v>
      </c>
      <c r="C5403" s="48" t="str">
        <f>VLOOKUP(Table14[[#This Row],[Subject]],Sheet2!$A$1:$B$60,2,0)</f>
        <v>FEMALE</v>
      </c>
      <c r="D5403" s="48" t="str">
        <f>TEXT(Table14[[#This Row],[Date]],"MMMM")</f>
        <v>September</v>
      </c>
      <c r="E5403" s="38">
        <v>45171</v>
      </c>
      <c r="F5403" s="48" t="s">
        <v>17</v>
      </c>
      <c r="G5403" s="48" t="s">
        <v>128</v>
      </c>
      <c r="H5403" s="48" t="s">
        <v>758</v>
      </c>
      <c r="I5403" s="48">
        <v>2</v>
      </c>
    </row>
    <row r="5404" spans="1:9" x14ac:dyDescent="0.3">
      <c r="A5404" s="48">
        <v>2213</v>
      </c>
      <c r="B5404" s="48" t="s">
        <v>297</v>
      </c>
      <c r="C5404" s="48" t="str">
        <f>VLOOKUP(Table14[[#This Row],[Subject]],Sheet2!$A$1:$B$60,2,0)</f>
        <v>FEMALE</v>
      </c>
      <c r="D5404" s="48" t="str">
        <f>TEXT(Table14[[#This Row],[Date]],"MMMM")</f>
        <v>September</v>
      </c>
      <c r="E5404" s="38">
        <v>45171</v>
      </c>
      <c r="F5404" s="48" t="s">
        <v>17</v>
      </c>
      <c r="G5404" s="48" t="s">
        <v>128</v>
      </c>
      <c r="H5404" s="48" t="s">
        <v>759</v>
      </c>
      <c r="I5404" s="48">
        <v>3</v>
      </c>
    </row>
    <row r="5405" spans="1:9" x14ac:dyDescent="0.3">
      <c r="A5405" s="48">
        <v>2214</v>
      </c>
      <c r="B5405" s="48" t="s">
        <v>297</v>
      </c>
      <c r="C5405" s="48" t="str">
        <f>VLOOKUP(Table14[[#This Row],[Subject]],Sheet2!$A$1:$B$60,2,0)</f>
        <v>FEMALE</v>
      </c>
      <c r="D5405" s="48" t="str">
        <f>TEXT(Table14[[#This Row],[Date]],"MMMM")</f>
        <v>September</v>
      </c>
      <c r="E5405" s="38">
        <v>45171</v>
      </c>
      <c r="F5405" s="48" t="s">
        <v>17</v>
      </c>
      <c r="G5405" s="48" t="s">
        <v>128</v>
      </c>
      <c r="H5405" s="48" t="s">
        <v>760</v>
      </c>
      <c r="I5405" s="48">
        <v>5</v>
      </c>
    </row>
    <row r="5406" spans="1:9" x14ac:dyDescent="0.3">
      <c r="A5406" s="48">
        <v>2215</v>
      </c>
      <c r="B5406" s="48" t="s">
        <v>297</v>
      </c>
      <c r="C5406" s="48" t="str">
        <f>VLOOKUP(Table14[[#This Row],[Subject]],Sheet2!$A$1:$B$60,2,0)</f>
        <v>FEMALE</v>
      </c>
      <c r="D5406" s="48" t="str">
        <f>TEXT(Table14[[#This Row],[Date]],"MMMM")</f>
        <v>September</v>
      </c>
      <c r="E5406" s="38">
        <v>45171</v>
      </c>
      <c r="F5406" s="48" t="s">
        <v>17</v>
      </c>
      <c r="G5406" s="48" t="s">
        <v>145</v>
      </c>
      <c r="H5406" s="48" t="s">
        <v>761</v>
      </c>
      <c r="I5406" s="48">
        <v>1</v>
      </c>
    </row>
    <row r="5407" spans="1:9" x14ac:dyDescent="0.3">
      <c r="A5407" s="48">
        <v>2216</v>
      </c>
      <c r="B5407" s="48" t="s">
        <v>297</v>
      </c>
      <c r="C5407" s="48" t="str">
        <f>VLOOKUP(Table14[[#This Row],[Subject]],Sheet2!$A$1:$B$60,2,0)</f>
        <v>FEMALE</v>
      </c>
      <c r="D5407" s="48" t="str">
        <f>TEXT(Table14[[#This Row],[Date]],"MMMM")</f>
        <v>September</v>
      </c>
      <c r="E5407" s="38">
        <v>45171</v>
      </c>
      <c r="F5407" s="48" t="s">
        <v>17</v>
      </c>
      <c r="G5407" s="48" t="s">
        <v>145</v>
      </c>
      <c r="H5407" s="48" t="s">
        <v>762</v>
      </c>
      <c r="I5407" s="48">
        <v>0</v>
      </c>
    </row>
    <row r="5408" spans="1:9" x14ac:dyDescent="0.3">
      <c r="A5408" s="48">
        <v>2217</v>
      </c>
      <c r="B5408" s="48" t="s">
        <v>297</v>
      </c>
      <c r="C5408" s="48" t="str">
        <f>VLOOKUP(Table14[[#This Row],[Subject]],Sheet2!$A$1:$B$60,2,0)</f>
        <v>FEMALE</v>
      </c>
      <c r="D5408" s="48" t="str">
        <f>TEXT(Table14[[#This Row],[Date]],"MMMM")</f>
        <v>September</v>
      </c>
      <c r="E5408" s="38">
        <v>45171</v>
      </c>
      <c r="F5408" s="48" t="s">
        <v>17</v>
      </c>
      <c r="G5408" s="48" t="s">
        <v>145</v>
      </c>
      <c r="H5408" s="48" t="s">
        <v>763</v>
      </c>
      <c r="I5408" s="48">
        <v>1</v>
      </c>
    </row>
    <row r="5409" spans="1:9" x14ac:dyDescent="0.3">
      <c r="A5409" s="48">
        <v>2218</v>
      </c>
      <c r="B5409" s="48" t="s">
        <v>297</v>
      </c>
      <c r="C5409" s="48" t="str">
        <f>VLOOKUP(Table14[[#This Row],[Subject]],Sheet2!$A$1:$B$60,2,0)</f>
        <v>FEMALE</v>
      </c>
      <c r="D5409" s="48" t="str">
        <f>TEXT(Table14[[#This Row],[Date]],"MMMM")</f>
        <v>September</v>
      </c>
      <c r="E5409" s="38">
        <v>45171</v>
      </c>
      <c r="F5409" s="48" t="s">
        <v>17</v>
      </c>
      <c r="G5409" s="48" t="s">
        <v>145</v>
      </c>
      <c r="H5409" s="48" t="s">
        <v>764</v>
      </c>
      <c r="I5409" s="48">
        <v>0</v>
      </c>
    </row>
    <row r="5410" spans="1:9" x14ac:dyDescent="0.3">
      <c r="A5410" s="48">
        <v>2219</v>
      </c>
      <c r="B5410" s="48" t="s">
        <v>297</v>
      </c>
      <c r="C5410" s="48" t="str">
        <f>VLOOKUP(Table14[[#This Row],[Subject]],Sheet2!$A$1:$B$60,2,0)</f>
        <v>FEMALE</v>
      </c>
      <c r="D5410" s="48" t="str">
        <f>TEXT(Table14[[#This Row],[Date]],"MMMM")</f>
        <v>September</v>
      </c>
      <c r="E5410" s="38">
        <v>45171</v>
      </c>
      <c r="F5410" s="48" t="s">
        <v>17</v>
      </c>
      <c r="G5410" s="48" t="s">
        <v>145</v>
      </c>
      <c r="H5410" s="48" t="s">
        <v>765</v>
      </c>
      <c r="I5410" s="48">
        <v>1</v>
      </c>
    </row>
    <row r="5411" spans="1:9" x14ac:dyDescent="0.3">
      <c r="A5411" s="48">
        <v>2220</v>
      </c>
      <c r="B5411" s="48" t="s">
        <v>297</v>
      </c>
      <c r="C5411" s="48" t="str">
        <f>VLOOKUP(Table14[[#This Row],[Subject]],Sheet2!$A$1:$B$60,2,0)</f>
        <v>FEMALE</v>
      </c>
      <c r="D5411" s="48" t="str">
        <f>TEXT(Table14[[#This Row],[Date]],"MMMM")</f>
        <v>September</v>
      </c>
      <c r="E5411" s="38">
        <v>45171</v>
      </c>
      <c r="F5411" s="48" t="s">
        <v>17</v>
      </c>
      <c r="G5411" s="48" t="s">
        <v>145</v>
      </c>
      <c r="H5411" s="48" t="s">
        <v>766</v>
      </c>
      <c r="I5411" s="48">
        <v>2</v>
      </c>
    </row>
    <row r="5412" spans="1:9" x14ac:dyDescent="0.3">
      <c r="A5412" s="48">
        <v>2221</v>
      </c>
      <c r="B5412" s="48" t="s">
        <v>297</v>
      </c>
      <c r="C5412" s="48" t="str">
        <f>VLOOKUP(Table14[[#This Row],[Subject]],Sheet2!$A$1:$B$60,2,0)</f>
        <v>FEMALE</v>
      </c>
      <c r="D5412" s="48" t="str">
        <f>TEXT(Table14[[#This Row],[Date]],"MMMM")</f>
        <v>September</v>
      </c>
      <c r="E5412" s="38">
        <v>45171</v>
      </c>
      <c r="F5412" s="48" t="s">
        <v>17</v>
      </c>
      <c r="G5412" s="48" t="s">
        <v>145</v>
      </c>
      <c r="H5412" s="48" t="s">
        <v>767</v>
      </c>
      <c r="I5412" s="48">
        <v>0</v>
      </c>
    </row>
    <row r="5413" spans="1:9" x14ac:dyDescent="0.3">
      <c r="A5413" s="48">
        <v>2222</v>
      </c>
      <c r="B5413" s="48" t="s">
        <v>297</v>
      </c>
      <c r="C5413" s="48" t="str">
        <f>VLOOKUP(Table14[[#This Row],[Subject]],Sheet2!$A$1:$B$60,2,0)</f>
        <v>FEMALE</v>
      </c>
      <c r="D5413" s="48" t="str">
        <f>TEXT(Table14[[#This Row],[Date]],"MMMM")</f>
        <v>September</v>
      </c>
      <c r="E5413" s="38">
        <v>45171</v>
      </c>
      <c r="F5413" s="48" t="s">
        <v>17</v>
      </c>
      <c r="G5413" s="48" t="s">
        <v>145</v>
      </c>
      <c r="H5413" s="48" t="s">
        <v>768</v>
      </c>
      <c r="I5413" s="48">
        <v>0</v>
      </c>
    </row>
    <row r="5414" spans="1:9" x14ac:dyDescent="0.3">
      <c r="A5414" s="48">
        <v>2223</v>
      </c>
      <c r="B5414" s="48" t="s">
        <v>297</v>
      </c>
      <c r="C5414" s="48" t="str">
        <f>VLOOKUP(Table14[[#This Row],[Subject]],Sheet2!$A$1:$B$60,2,0)</f>
        <v>FEMALE</v>
      </c>
      <c r="D5414" s="48" t="str">
        <f>TEXT(Table14[[#This Row],[Date]],"MMMM")</f>
        <v>September</v>
      </c>
      <c r="E5414" s="38">
        <v>45171</v>
      </c>
      <c r="F5414" s="48" t="s">
        <v>17</v>
      </c>
      <c r="G5414" s="48" t="s">
        <v>145</v>
      </c>
      <c r="H5414" s="48" t="s">
        <v>769</v>
      </c>
      <c r="I5414" s="48">
        <v>1</v>
      </c>
    </row>
    <row r="5415" spans="1:9" x14ac:dyDescent="0.3">
      <c r="A5415" s="48">
        <v>2224</v>
      </c>
      <c r="B5415" s="48" t="s">
        <v>297</v>
      </c>
      <c r="C5415" s="48" t="str">
        <f>VLOOKUP(Table14[[#This Row],[Subject]],Sheet2!$A$1:$B$60,2,0)</f>
        <v>FEMALE</v>
      </c>
      <c r="D5415" s="48" t="str">
        <f>TEXT(Table14[[#This Row],[Date]],"MMMM")</f>
        <v>September</v>
      </c>
      <c r="E5415" s="38">
        <v>45171</v>
      </c>
      <c r="F5415" s="48" t="s">
        <v>17</v>
      </c>
      <c r="G5415" s="48" t="s">
        <v>145</v>
      </c>
      <c r="H5415" s="48" t="s">
        <v>770</v>
      </c>
      <c r="I5415" s="48">
        <v>0</v>
      </c>
    </row>
    <row r="5416" spans="1:9" x14ac:dyDescent="0.3">
      <c r="A5416" s="48">
        <v>2225</v>
      </c>
      <c r="B5416" s="48" t="s">
        <v>297</v>
      </c>
      <c r="C5416" s="48" t="str">
        <f>VLOOKUP(Table14[[#This Row],[Subject]],Sheet2!$A$1:$B$60,2,0)</f>
        <v>FEMALE</v>
      </c>
      <c r="D5416" s="48" t="str">
        <f>TEXT(Table14[[#This Row],[Date]],"MMMM")</f>
        <v>September</v>
      </c>
      <c r="E5416" s="38">
        <v>45171</v>
      </c>
      <c r="F5416" s="48" t="s">
        <v>17</v>
      </c>
      <c r="G5416" s="48" t="s">
        <v>145</v>
      </c>
      <c r="H5416" s="48" t="s">
        <v>771</v>
      </c>
      <c r="I5416" s="48">
        <v>0</v>
      </c>
    </row>
    <row r="5417" spans="1:9" x14ac:dyDescent="0.3">
      <c r="A5417" s="48">
        <v>2226</v>
      </c>
      <c r="B5417" s="48" t="s">
        <v>297</v>
      </c>
      <c r="C5417" s="48" t="str">
        <f>VLOOKUP(Table14[[#This Row],[Subject]],Sheet2!$A$1:$B$60,2,0)</f>
        <v>FEMALE</v>
      </c>
      <c r="D5417" s="48" t="str">
        <f>TEXT(Table14[[#This Row],[Date]],"MMMM")</f>
        <v>September</v>
      </c>
      <c r="E5417" s="38">
        <v>45171</v>
      </c>
      <c r="F5417" s="48" t="s">
        <v>17</v>
      </c>
      <c r="G5417" s="48" t="s">
        <v>145</v>
      </c>
      <c r="H5417" s="48" t="s">
        <v>772</v>
      </c>
      <c r="I5417" s="48">
        <v>1</v>
      </c>
    </row>
    <row r="5418" spans="1:9" x14ac:dyDescent="0.3">
      <c r="A5418" s="48">
        <v>2227</v>
      </c>
      <c r="B5418" s="48" t="s">
        <v>297</v>
      </c>
      <c r="C5418" s="48" t="str">
        <f>VLOOKUP(Table14[[#This Row],[Subject]],Sheet2!$A$1:$B$60,2,0)</f>
        <v>FEMALE</v>
      </c>
      <c r="D5418" s="48" t="str">
        <f>TEXT(Table14[[#This Row],[Date]],"MMMM")</f>
        <v>September</v>
      </c>
      <c r="E5418" s="38">
        <v>45171</v>
      </c>
      <c r="F5418" s="48" t="s">
        <v>17</v>
      </c>
      <c r="G5418" s="48" t="s">
        <v>145</v>
      </c>
      <c r="H5418" s="48" t="s">
        <v>773</v>
      </c>
      <c r="I5418" s="48">
        <v>0</v>
      </c>
    </row>
    <row r="5419" spans="1:9" x14ac:dyDescent="0.3">
      <c r="A5419" s="48">
        <v>2228</v>
      </c>
      <c r="B5419" s="48" t="s">
        <v>297</v>
      </c>
      <c r="C5419" s="48" t="str">
        <f>VLOOKUP(Table14[[#This Row],[Subject]],Sheet2!$A$1:$B$60,2,0)</f>
        <v>FEMALE</v>
      </c>
      <c r="D5419" s="48" t="str">
        <f>TEXT(Table14[[#This Row],[Date]],"MMMM")</f>
        <v>September</v>
      </c>
      <c r="E5419" s="38">
        <v>45171</v>
      </c>
      <c r="F5419" s="48" t="s">
        <v>17</v>
      </c>
      <c r="G5419" s="48" t="s">
        <v>145</v>
      </c>
      <c r="H5419" s="48" t="s">
        <v>774</v>
      </c>
      <c r="I5419" s="48">
        <v>1</v>
      </c>
    </row>
    <row r="5420" spans="1:9" x14ac:dyDescent="0.3">
      <c r="A5420" s="48">
        <v>2229</v>
      </c>
      <c r="B5420" s="48" t="s">
        <v>297</v>
      </c>
      <c r="C5420" s="48" t="str">
        <f>VLOOKUP(Table14[[#This Row],[Subject]],Sheet2!$A$1:$B$60,2,0)</f>
        <v>FEMALE</v>
      </c>
      <c r="D5420" s="48" t="str">
        <f>TEXT(Table14[[#This Row],[Date]],"MMMM")</f>
        <v>September</v>
      </c>
      <c r="E5420" s="38">
        <v>45171</v>
      </c>
      <c r="F5420" s="48" t="s">
        <v>17</v>
      </c>
      <c r="G5420" s="48" t="s">
        <v>145</v>
      </c>
      <c r="H5420" s="48" t="s">
        <v>775</v>
      </c>
      <c r="I5420" s="48">
        <v>1</v>
      </c>
    </row>
    <row r="5421" spans="1:9" x14ac:dyDescent="0.3">
      <c r="A5421" s="48">
        <v>2230</v>
      </c>
      <c r="B5421" s="48" t="s">
        <v>297</v>
      </c>
      <c r="C5421" s="48" t="str">
        <f>VLOOKUP(Table14[[#This Row],[Subject]],Sheet2!$A$1:$B$60,2,0)</f>
        <v>FEMALE</v>
      </c>
      <c r="D5421" s="48" t="str">
        <f>TEXT(Table14[[#This Row],[Date]],"MMMM")</f>
        <v>September</v>
      </c>
      <c r="E5421" s="38">
        <v>45171</v>
      </c>
      <c r="F5421" s="48" t="s">
        <v>17</v>
      </c>
      <c r="G5421" s="48" t="s">
        <v>145</v>
      </c>
      <c r="H5421" s="48" t="s">
        <v>776</v>
      </c>
      <c r="I5421" s="48">
        <v>0</v>
      </c>
    </row>
    <row r="5422" spans="1:9" x14ac:dyDescent="0.3">
      <c r="A5422" s="48">
        <v>2231</v>
      </c>
      <c r="B5422" s="48" t="s">
        <v>297</v>
      </c>
      <c r="C5422" s="48" t="str">
        <f>VLOOKUP(Table14[[#This Row],[Subject]],Sheet2!$A$1:$B$60,2,0)</f>
        <v>FEMALE</v>
      </c>
      <c r="D5422" s="48" t="str">
        <f>TEXT(Table14[[#This Row],[Date]],"MMMM")</f>
        <v>September</v>
      </c>
      <c r="E5422" s="38">
        <v>45171</v>
      </c>
      <c r="F5422" s="48" t="s">
        <v>17</v>
      </c>
      <c r="G5422" s="48" t="s">
        <v>145</v>
      </c>
      <c r="H5422" s="48" t="s">
        <v>777</v>
      </c>
      <c r="I5422" s="48">
        <v>1</v>
      </c>
    </row>
    <row r="5423" spans="1:9" x14ac:dyDescent="0.3">
      <c r="A5423" s="48">
        <v>2232</v>
      </c>
      <c r="B5423" s="48" t="s">
        <v>297</v>
      </c>
      <c r="C5423" s="48" t="str">
        <f>VLOOKUP(Table14[[#This Row],[Subject]],Sheet2!$A$1:$B$60,2,0)</f>
        <v>FEMALE</v>
      </c>
      <c r="D5423" s="48" t="str">
        <f>TEXT(Table14[[#This Row],[Date]],"MMMM")</f>
        <v>September</v>
      </c>
      <c r="E5423" s="38">
        <v>45171</v>
      </c>
      <c r="F5423" s="48" t="s">
        <v>17</v>
      </c>
      <c r="G5423" s="48" t="s">
        <v>145</v>
      </c>
      <c r="H5423" s="48" t="s">
        <v>778</v>
      </c>
      <c r="I5423" s="48">
        <v>1</v>
      </c>
    </row>
    <row r="5424" spans="1:9" x14ac:dyDescent="0.3">
      <c r="A5424" s="48">
        <v>2233</v>
      </c>
      <c r="B5424" s="48" t="s">
        <v>297</v>
      </c>
      <c r="C5424" s="48" t="str">
        <f>VLOOKUP(Table14[[#This Row],[Subject]],Sheet2!$A$1:$B$60,2,0)</f>
        <v>FEMALE</v>
      </c>
      <c r="D5424" s="48" t="str">
        <f>TEXT(Table14[[#This Row],[Date]],"MMMM")</f>
        <v>September</v>
      </c>
      <c r="E5424" s="38">
        <v>45171</v>
      </c>
      <c r="F5424" s="48" t="s">
        <v>17</v>
      </c>
      <c r="G5424" s="48" t="s">
        <v>145</v>
      </c>
      <c r="H5424" s="48" t="s">
        <v>779</v>
      </c>
      <c r="I5424" s="48">
        <v>0</v>
      </c>
    </row>
    <row r="5425" spans="1:9" x14ac:dyDescent="0.3">
      <c r="A5425" s="48">
        <v>2234</v>
      </c>
      <c r="B5425" s="48" t="s">
        <v>297</v>
      </c>
      <c r="C5425" s="48" t="str">
        <f>VLOOKUP(Table14[[#This Row],[Subject]],Sheet2!$A$1:$B$60,2,0)</f>
        <v>FEMALE</v>
      </c>
      <c r="D5425" s="48" t="str">
        <f>TEXT(Table14[[#This Row],[Date]],"MMMM")</f>
        <v>September</v>
      </c>
      <c r="E5425" s="38">
        <v>45171</v>
      </c>
      <c r="F5425" s="48" t="s">
        <v>17</v>
      </c>
      <c r="G5425" s="48" t="s">
        <v>165</v>
      </c>
      <c r="H5425" s="48" t="s">
        <v>780</v>
      </c>
      <c r="I5425" s="48">
        <v>2</v>
      </c>
    </row>
    <row r="5426" spans="1:9" x14ac:dyDescent="0.3">
      <c r="A5426" s="48">
        <v>2235</v>
      </c>
      <c r="B5426" s="48" t="s">
        <v>297</v>
      </c>
      <c r="C5426" s="48" t="str">
        <f>VLOOKUP(Table14[[#This Row],[Subject]],Sheet2!$A$1:$B$60,2,0)</f>
        <v>FEMALE</v>
      </c>
      <c r="D5426" s="48" t="str">
        <f>TEXT(Table14[[#This Row],[Date]],"MMMM")</f>
        <v>September</v>
      </c>
      <c r="E5426" s="38">
        <v>45171</v>
      </c>
      <c r="F5426" s="48" t="s">
        <v>17</v>
      </c>
      <c r="G5426" s="48" t="s">
        <v>165</v>
      </c>
      <c r="H5426" s="48" t="s">
        <v>781</v>
      </c>
      <c r="I5426" s="48">
        <v>1</v>
      </c>
    </row>
    <row r="5427" spans="1:9" x14ac:dyDescent="0.3">
      <c r="A5427" s="48">
        <v>2236</v>
      </c>
      <c r="B5427" s="48" t="s">
        <v>297</v>
      </c>
      <c r="C5427" s="48" t="str">
        <f>VLOOKUP(Table14[[#This Row],[Subject]],Sheet2!$A$1:$B$60,2,0)</f>
        <v>FEMALE</v>
      </c>
      <c r="D5427" s="48" t="str">
        <f>TEXT(Table14[[#This Row],[Date]],"MMMM")</f>
        <v>September</v>
      </c>
      <c r="E5427" s="38">
        <v>45171</v>
      </c>
      <c r="F5427" s="48" t="s">
        <v>17</v>
      </c>
      <c r="G5427" s="48" t="s">
        <v>165</v>
      </c>
      <c r="H5427" s="48" t="s">
        <v>782</v>
      </c>
      <c r="I5427" s="48">
        <v>3</v>
      </c>
    </row>
    <row r="5428" spans="1:9" x14ac:dyDescent="0.3">
      <c r="A5428" s="48">
        <v>2237</v>
      </c>
      <c r="B5428" s="48" t="s">
        <v>297</v>
      </c>
      <c r="C5428" s="48" t="str">
        <f>VLOOKUP(Table14[[#This Row],[Subject]],Sheet2!$A$1:$B$60,2,0)</f>
        <v>FEMALE</v>
      </c>
      <c r="D5428" s="48" t="str">
        <f>TEXT(Table14[[#This Row],[Date]],"MMMM")</f>
        <v>September</v>
      </c>
      <c r="E5428" s="38">
        <v>45171</v>
      </c>
      <c r="F5428" s="48" t="s">
        <v>17</v>
      </c>
      <c r="G5428" s="48" t="s">
        <v>165</v>
      </c>
      <c r="H5428" s="48" t="s">
        <v>783</v>
      </c>
      <c r="I5428" s="48">
        <v>4</v>
      </c>
    </row>
    <row r="5429" spans="1:9" x14ac:dyDescent="0.3">
      <c r="A5429" s="48">
        <v>2238</v>
      </c>
      <c r="B5429" s="48" t="s">
        <v>297</v>
      </c>
      <c r="C5429" s="48" t="str">
        <f>VLOOKUP(Table14[[#This Row],[Subject]],Sheet2!$A$1:$B$60,2,0)</f>
        <v>FEMALE</v>
      </c>
      <c r="D5429" s="48" t="str">
        <f>TEXT(Table14[[#This Row],[Date]],"MMMM")</f>
        <v>September</v>
      </c>
      <c r="E5429" s="38">
        <v>45171</v>
      </c>
      <c r="F5429" s="48" t="s">
        <v>17</v>
      </c>
      <c r="G5429" s="48" t="s">
        <v>165</v>
      </c>
      <c r="H5429" s="48" t="s">
        <v>784</v>
      </c>
      <c r="I5429" s="48">
        <v>2</v>
      </c>
    </row>
    <row r="5430" spans="1:9" x14ac:dyDescent="0.3">
      <c r="A5430" s="48">
        <v>2239</v>
      </c>
      <c r="B5430" s="48" t="s">
        <v>297</v>
      </c>
      <c r="C5430" s="48" t="str">
        <f>VLOOKUP(Table14[[#This Row],[Subject]],Sheet2!$A$1:$B$60,2,0)</f>
        <v>FEMALE</v>
      </c>
      <c r="D5430" s="48" t="str">
        <f>TEXT(Table14[[#This Row],[Date]],"MMMM")</f>
        <v>September</v>
      </c>
      <c r="E5430" s="38">
        <v>45171</v>
      </c>
      <c r="F5430" s="48" t="s">
        <v>17</v>
      </c>
      <c r="G5430" s="48" t="s">
        <v>165</v>
      </c>
      <c r="H5430" s="48" t="s">
        <v>785</v>
      </c>
      <c r="I5430" s="48">
        <v>3</v>
      </c>
    </row>
    <row r="5431" spans="1:9" x14ac:dyDescent="0.3">
      <c r="A5431" s="48">
        <v>2240</v>
      </c>
      <c r="B5431" s="48" t="s">
        <v>297</v>
      </c>
      <c r="C5431" s="48" t="str">
        <f>VLOOKUP(Table14[[#This Row],[Subject]],Sheet2!$A$1:$B$60,2,0)</f>
        <v>FEMALE</v>
      </c>
      <c r="D5431" s="48" t="str">
        <f>TEXT(Table14[[#This Row],[Date]],"MMMM")</f>
        <v>September</v>
      </c>
      <c r="E5431" s="38">
        <v>45171</v>
      </c>
      <c r="F5431" s="48" t="s">
        <v>17</v>
      </c>
      <c r="G5431" s="48" t="s">
        <v>165</v>
      </c>
      <c r="H5431" s="48" t="s">
        <v>786</v>
      </c>
      <c r="I5431" s="48">
        <v>2</v>
      </c>
    </row>
    <row r="5432" spans="1:9" x14ac:dyDescent="0.3">
      <c r="A5432" s="48">
        <v>2241</v>
      </c>
      <c r="B5432" s="48" t="s">
        <v>297</v>
      </c>
      <c r="C5432" s="48" t="str">
        <f>VLOOKUP(Table14[[#This Row],[Subject]],Sheet2!$A$1:$B$60,2,0)</f>
        <v>FEMALE</v>
      </c>
      <c r="D5432" s="48" t="str">
        <f>TEXT(Table14[[#This Row],[Date]],"MMMM")</f>
        <v>September</v>
      </c>
      <c r="E5432" s="38">
        <v>45171</v>
      </c>
      <c r="F5432" s="48" t="s">
        <v>17</v>
      </c>
      <c r="G5432" s="48" t="s">
        <v>165</v>
      </c>
      <c r="H5432" s="48" t="s">
        <v>787</v>
      </c>
      <c r="I5432" s="48">
        <v>2</v>
      </c>
    </row>
    <row r="5433" spans="1:9" x14ac:dyDescent="0.3">
      <c r="A5433" s="48">
        <v>2242</v>
      </c>
      <c r="B5433" s="48" t="s">
        <v>297</v>
      </c>
      <c r="C5433" s="48" t="str">
        <f>VLOOKUP(Table14[[#This Row],[Subject]],Sheet2!$A$1:$B$60,2,0)</f>
        <v>FEMALE</v>
      </c>
      <c r="D5433" s="48" t="str">
        <f>TEXT(Table14[[#This Row],[Date]],"MMMM")</f>
        <v>September</v>
      </c>
      <c r="E5433" s="38">
        <v>45171</v>
      </c>
      <c r="F5433" s="48" t="s">
        <v>17</v>
      </c>
      <c r="G5433" s="48" t="s">
        <v>165</v>
      </c>
      <c r="H5433" s="48" t="s">
        <v>788</v>
      </c>
      <c r="I5433" s="48">
        <v>1</v>
      </c>
    </row>
    <row r="5434" spans="1:9" x14ac:dyDescent="0.3">
      <c r="A5434" s="48">
        <v>2243</v>
      </c>
      <c r="B5434" s="48" t="s">
        <v>297</v>
      </c>
      <c r="C5434" s="48" t="str">
        <f>VLOOKUP(Table14[[#This Row],[Subject]],Sheet2!$A$1:$B$60,2,0)</f>
        <v>FEMALE</v>
      </c>
      <c r="D5434" s="48" t="str">
        <f>TEXT(Table14[[#This Row],[Date]],"MMMM")</f>
        <v>September</v>
      </c>
      <c r="E5434" s="38">
        <v>45171</v>
      </c>
      <c r="F5434" s="48" t="s">
        <v>17</v>
      </c>
      <c r="G5434" s="48" t="s">
        <v>165</v>
      </c>
      <c r="H5434" s="48" t="s">
        <v>789</v>
      </c>
      <c r="I5434" s="48">
        <v>3</v>
      </c>
    </row>
    <row r="5435" spans="1:9" x14ac:dyDescent="0.3">
      <c r="A5435" s="48">
        <v>2244</v>
      </c>
      <c r="B5435" s="48" t="s">
        <v>297</v>
      </c>
      <c r="C5435" s="48" t="str">
        <f>VLOOKUP(Table14[[#This Row],[Subject]],Sheet2!$A$1:$B$60,2,0)</f>
        <v>FEMALE</v>
      </c>
      <c r="D5435" s="48" t="str">
        <f>TEXT(Table14[[#This Row],[Date]],"MMMM")</f>
        <v>September</v>
      </c>
      <c r="E5435" s="38">
        <v>45171</v>
      </c>
      <c r="F5435" s="48" t="s">
        <v>17</v>
      </c>
      <c r="G5435" s="48" t="s">
        <v>165</v>
      </c>
      <c r="H5435" s="48" t="s">
        <v>790</v>
      </c>
      <c r="I5435" s="48">
        <v>2</v>
      </c>
    </row>
    <row r="5436" spans="1:9" x14ac:dyDescent="0.3">
      <c r="A5436" s="48">
        <v>2245</v>
      </c>
      <c r="B5436" s="48" t="s">
        <v>297</v>
      </c>
      <c r="C5436" s="48" t="str">
        <f>VLOOKUP(Table14[[#This Row],[Subject]],Sheet2!$A$1:$B$60,2,0)</f>
        <v>FEMALE</v>
      </c>
      <c r="D5436" s="48" t="str">
        <f>TEXT(Table14[[#This Row],[Date]],"MMMM")</f>
        <v>September</v>
      </c>
      <c r="E5436" s="38">
        <v>45171</v>
      </c>
      <c r="F5436" s="48" t="s">
        <v>17</v>
      </c>
      <c r="G5436" s="48" t="s">
        <v>165</v>
      </c>
      <c r="H5436" s="48" t="s">
        <v>791</v>
      </c>
      <c r="I5436" s="48">
        <v>4</v>
      </c>
    </row>
    <row r="5437" spans="1:9" x14ac:dyDescent="0.3">
      <c r="A5437" s="48">
        <v>2246</v>
      </c>
      <c r="B5437" s="48" t="s">
        <v>297</v>
      </c>
      <c r="C5437" s="48" t="str">
        <f>VLOOKUP(Table14[[#This Row],[Subject]],Sheet2!$A$1:$B$60,2,0)</f>
        <v>FEMALE</v>
      </c>
      <c r="D5437" s="48" t="str">
        <f>TEXT(Table14[[#This Row],[Date]],"MMMM")</f>
        <v>September</v>
      </c>
      <c r="E5437" s="38">
        <v>45171</v>
      </c>
      <c r="F5437" s="48" t="s">
        <v>17</v>
      </c>
      <c r="G5437" s="48" t="s">
        <v>165</v>
      </c>
      <c r="H5437" s="48" t="s">
        <v>792</v>
      </c>
      <c r="I5437" s="48">
        <v>1</v>
      </c>
    </row>
    <row r="5438" spans="1:9" x14ac:dyDescent="0.3">
      <c r="A5438" s="48">
        <v>2247</v>
      </c>
      <c r="B5438" s="48" t="s">
        <v>297</v>
      </c>
      <c r="C5438" s="48" t="str">
        <f>VLOOKUP(Table14[[#This Row],[Subject]],Sheet2!$A$1:$B$60,2,0)</f>
        <v>FEMALE</v>
      </c>
      <c r="D5438" s="48" t="str">
        <f>TEXT(Table14[[#This Row],[Date]],"MMMM")</f>
        <v>September</v>
      </c>
      <c r="E5438" s="38">
        <v>45171</v>
      </c>
      <c r="F5438" s="48" t="s">
        <v>17</v>
      </c>
      <c r="G5438" s="48" t="s">
        <v>165</v>
      </c>
      <c r="H5438" s="48" t="s">
        <v>793</v>
      </c>
      <c r="I5438" s="48">
        <v>2</v>
      </c>
    </row>
    <row r="5439" spans="1:9" x14ac:dyDescent="0.3">
      <c r="A5439" s="48">
        <v>2248</v>
      </c>
      <c r="B5439" s="48" t="s">
        <v>297</v>
      </c>
      <c r="C5439" s="48" t="str">
        <f>VLOOKUP(Table14[[#This Row],[Subject]],Sheet2!$A$1:$B$60,2,0)</f>
        <v>FEMALE</v>
      </c>
      <c r="D5439" s="48" t="str">
        <f>TEXT(Table14[[#This Row],[Date]],"MMMM")</f>
        <v>September</v>
      </c>
      <c r="E5439" s="38">
        <v>45171</v>
      </c>
      <c r="F5439" s="48" t="s">
        <v>17</v>
      </c>
      <c r="G5439" s="48" t="s">
        <v>165</v>
      </c>
      <c r="H5439" s="48" t="s">
        <v>794</v>
      </c>
      <c r="I5439" s="48">
        <v>1</v>
      </c>
    </row>
    <row r="5440" spans="1:9" x14ac:dyDescent="0.3">
      <c r="A5440" s="48">
        <v>2249</v>
      </c>
      <c r="B5440" s="48" t="s">
        <v>297</v>
      </c>
      <c r="C5440" s="48" t="str">
        <f>VLOOKUP(Table14[[#This Row],[Subject]],Sheet2!$A$1:$B$60,2,0)</f>
        <v>FEMALE</v>
      </c>
      <c r="D5440" s="48" t="str">
        <f>TEXT(Table14[[#This Row],[Date]],"MMMM")</f>
        <v>September</v>
      </c>
      <c r="E5440" s="38">
        <v>45171</v>
      </c>
      <c r="F5440" s="48" t="s">
        <v>17</v>
      </c>
      <c r="G5440" s="48" t="s">
        <v>165</v>
      </c>
      <c r="H5440" s="48" t="s">
        <v>795</v>
      </c>
      <c r="I5440" s="48">
        <v>2</v>
      </c>
    </row>
    <row r="5441" spans="1:9" x14ac:dyDescent="0.3">
      <c r="A5441" s="48">
        <v>2250</v>
      </c>
      <c r="B5441" s="48" t="s">
        <v>297</v>
      </c>
      <c r="C5441" s="48" t="str">
        <f>VLOOKUP(Table14[[#This Row],[Subject]],Sheet2!$A$1:$B$60,2,0)</f>
        <v>FEMALE</v>
      </c>
      <c r="D5441" s="48" t="str">
        <f>TEXT(Table14[[#This Row],[Date]],"MMMM")</f>
        <v>September</v>
      </c>
      <c r="E5441" s="38">
        <v>45171</v>
      </c>
      <c r="F5441" s="48" t="s">
        <v>17</v>
      </c>
      <c r="G5441" s="48" t="s">
        <v>165</v>
      </c>
      <c r="H5441" s="48" t="s">
        <v>796</v>
      </c>
      <c r="I5441" s="48">
        <v>3</v>
      </c>
    </row>
    <row r="5442" spans="1:9" x14ac:dyDescent="0.3">
      <c r="A5442" s="48">
        <v>2251</v>
      </c>
      <c r="B5442" s="48" t="s">
        <v>297</v>
      </c>
      <c r="C5442" s="48" t="str">
        <f>VLOOKUP(Table14[[#This Row],[Subject]],Sheet2!$A$1:$B$60,2,0)</f>
        <v>FEMALE</v>
      </c>
      <c r="D5442" s="48" t="str">
        <f>TEXT(Table14[[#This Row],[Date]],"MMMM")</f>
        <v>September</v>
      </c>
      <c r="E5442" s="38">
        <v>45171</v>
      </c>
      <c r="F5442" s="48" t="s">
        <v>17</v>
      </c>
      <c r="G5442" s="48" t="s">
        <v>165</v>
      </c>
      <c r="H5442" s="48" t="s">
        <v>797</v>
      </c>
      <c r="I5442" s="48">
        <v>1</v>
      </c>
    </row>
    <row r="5443" spans="1:9" x14ac:dyDescent="0.3">
      <c r="A5443" s="48">
        <v>2252</v>
      </c>
      <c r="B5443" s="48" t="s">
        <v>297</v>
      </c>
      <c r="C5443" s="48" t="str">
        <f>VLOOKUP(Table14[[#This Row],[Subject]],Sheet2!$A$1:$B$60,2,0)</f>
        <v>FEMALE</v>
      </c>
      <c r="D5443" s="48" t="str">
        <f>TEXT(Table14[[#This Row],[Date]],"MMMM")</f>
        <v>September</v>
      </c>
      <c r="E5443" s="38">
        <v>45171</v>
      </c>
      <c r="F5443" s="48" t="s">
        <v>17</v>
      </c>
      <c r="G5443" s="48" t="s">
        <v>165</v>
      </c>
      <c r="H5443" s="48" t="s">
        <v>798</v>
      </c>
      <c r="I5443" s="48">
        <v>3</v>
      </c>
    </row>
    <row r="5444" spans="1:9" x14ac:dyDescent="0.3">
      <c r="A5444" s="48">
        <v>2253</v>
      </c>
      <c r="B5444" s="48" t="s">
        <v>297</v>
      </c>
      <c r="C5444" s="48" t="str">
        <f>VLOOKUP(Table14[[#This Row],[Subject]],Sheet2!$A$1:$B$60,2,0)</f>
        <v>FEMALE</v>
      </c>
      <c r="D5444" s="48" t="str">
        <f>TEXT(Table14[[#This Row],[Date]],"MMMM")</f>
        <v>September</v>
      </c>
      <c r="E5444" s="38">
        <v>45171</v>
      </c>
      <c r="F5444" s="48" t="s">
        <v>17</v>
      </c>
      <c r="G5444" s="48" t="s">
        <v>165</v>
      </c>
      <c r="H5444" s="48" t="s">
        <v>799</v>
      </c>
      <c r="I5444" s="48">
        <v>2</v>
      </c>
    </row>
    <row r="5445" spans="1:9" x14ac:dyDescent="0.3">
      <c r="A5445" s="48">
        <v>2254</v>
      </c>
      <c r="B5445" s="48" t="s">
        <v>297</v>
      </c>
      <c r="C5445" s="48" t="str">
        <f>VLOOKUP(Table14[[#This Row],[Subject]],Sheet2!$A$1:$B$60,2,0)</f>
        <v>FEMALE</v>
      </c>
      <c r="D5445" s="48" t="str">
        <f>TEXT(Table14[[#This Row],[Date]],"MMMM")</f>
        <v>September</v>
      </c>
      <c r="E5445" s="38">
        <v>45171</v>
      </c>
      <c r="F5445" s="48" t="s">
        <v>17</v>
      </c>
      <c r="G5445" s="48" t="s">
        <v>165</v>
      </c>
      <c r="H5445" s="48" t="s">
        <v>800</v>
      </c>
      <c r="I5445" s="48">
        <v>1</v>
      </c>
    </row>
    <row r="5446" spans="1:9" x14ac:dyDescent="0.3">
      <c r="A5446" s="48">
        <v>2255</v>
      </c>
      <c r="B5446" s="48" t="s">
        <v>297</v>
      </c>
      <c r="C5446" s="48" t="str">
        <f>VLOOKUP(Table14[[#This Row],[Subject]],Sheet2!$A$1:$B$60,2,0)</f>
        <v>FEMALE</v>
      </c>
      <c r="D5446" s="48" t="str">
        <f>TEXT(Table14[[#This Row],[Date]],"MMMM")</f>
        <v>September</v>
      </c>
      <c r="E5446" s="38">
        <v>45171</v>
      </c>
      <c r="F5446" s="48" t="s">
        <v>17</v>
      </c>
      <c r="G5446" s="48" t="s">
        <v>165</v>
      </c>
      <c r="H5446" s="48" t="s">
        <v>801</v>
      </c>
      <c r="I5446" s="48">
        <v>1</v>
      </c>
    </row>
    <row r="5447" spans="1:9" x14ac:dyDescent="0.3">
      <c r="A5447" s="48">
        <v>2256</v>
      </c>
      <c r="B5447" s="48" t="s">
        <v>297</v>
      </c>
      <c r="C5447" s="48" t="str">
        <f>VLOOKUP(Table14[[#This Row],[Subject]],Sheet2!$A$1:$B$60,2,0)</f>
        <v>FEMALE</v>
      </c>
      <c r="D5447" s="48" t="str">
        <f>TEXT(Table14[[#This Row],[Date]],"MMMM")</f>
        <v>September</v>
      </c>
      <c r="E5447" s="38">
        <v>45171</v>
      </c>
      <c r="F5447" s="48" t="s">
        <v>17</v>
      </c>
      <c r="G5447" s="48" t="s">
        <v>188</v>
      </c>
      <c r="H5447" s="48" t="s">
        <v>802</v>
      </c>
      <c r="I5447" s="48">
        <v>5</v>
      </c>
    </row>
    <row r="5448" spans="1:9" x14ac:dyDescent="0.3">
      <c r="A5448" s="48">
        <v>2257</v>
      </c>
      <c r="B5448" s="48" t="s">
        <v>297</v>
      </c>
      <c r="C5448" s="48" t="str">
        <f>VLOOKUP(Table14[[#This Row],[Subject]],Sheet2!$A$1:$B$60,2,0)</f>
        <v>FEMALE</v>
      </c>
      <c r="D5448" s="48" t="str">
        <f>TEXT(Table14[[#This Row],[Date]],"MMMM")</f>
        <v>September</v>
      </c>
      <c r="E5448" s="38">
        <v>45171</v>
      </c>
      <c r="F5448" s="48" t="s">
        <v>17</v>
      </c>
      <c r="G5448" s="48" t="s">
        <v>188</v>
      </c>
      <c r="H5448" s="48" t="s">
        <v>803</v>
      </c>
      <c r="I5448" s="48">
        <v>6</v>
      </c>
    </row>
    <row r="5449" spans="1:9" x14ac:dyDescent="0.3">
      <c r="A5449" s="48">
        <v>2258</v>
      </c>
      <c r="B5449" s="48" t="s">
        <v>297</v>
      </c>
      <c r="C5449" s="48" t="str">
        <f>VLOOKUP(Table14[[#This Row],[Subject]],Sheet2!$A$1:$B$60,2,0)</f>
        <v>FEMALE</v>
      </c>
      <c r="D5449" s="48" t="str">
        <f>TEXT(Table14[[#This Row],[Date]],"MMMM")</f>
        <v>September</v>
      </c>
      <c r="E5449" s="38">
        <v>45171</v>
      </c>
      <c r="F5449" s="48" t="s">
        <v>17</v>
      </c>
      <c r="G5449" s="48" t="s">
        <v>188</v>
      </c>
      <c r="H5449" s="48" t="s">
        <v>804</v>
      </c>
      <c r="I5449" s="48">
        <v>1</v>
      </c>
    </row>
    <row r="5450" spans="1:9" x14ac:dyDescent="0.3">
      <c r="A5450" s="48">
        <v>2259</v>
      </c>
      <c r="B5450" s="48" t="s">
        <v>297</v>
      </c>
      <c r="C5450" s="48" t="str">
        <f>VLOOKUP(Table14[[#This Row],[Subject]],Sheet2!$A$1:$B$60,2,0)</f>
        <v>FEMALE</v>
      </c>
      <c r="D5450" s="48" t="str">
        <f>TEXT(Table14[[#This Row],[Date]],"MMMM")</f>
        <v>September</v>
      </c>
      <c r="E5450" s="38">
        <v>45171</v>
      </c>
      <c r="F5450" s="48" t="s">
        <v>17</v>
      </c>
      <c r="G5450" s="48" t="s">
        <v>188</v>
      </c>
      <c r="H5450" s="48" t="s">
        <v>805</v>
      </c>
      <c r="I5450" s="48">
        <v>4</v>
      </c>
    </row>
    <row r="5451" spans="1:9" x14ac:dyDescent="0.3">
      <c r="A5451" s="48">
        <v>2260</v>
      </c>
      <c r="B5451" s="48" t="s">
        <v>297</v>
      </c>
      <c r="C5451" s="48" t="str">
        <f>VLOOKUP(Table14[[#This Row],[Subject]],Sheet2!$A$1:$B$60,2,0)</f>
        <v>FEMALE</v>
      </c>
      <c r="D5451" s="48" t="str">
        <f>TEXT(Table14[[#This Row],[Date]],"MMMM")</f>
        <v>September</v>
      </c>
      <c r="E5451" s="38">
        <v>45171</v>
      </c>
      <c r="F5451" s="48" t="s">
        <v>17</v>
      </c>
      <c r="G5451" s="48" t="s">
        <v>188</v>
      </c>
      <c r="H5451" s="48" t="s">
        <v>806</v>
      </c>
      <c r="I5451" s="48">
        <v>3</v>
      </c>
    </row>
    <row r="5452" spans="1:9" x14ac:dyDescent="0.3">
      <c r="A5452" s="48">
        <v>2261</v>
      </c>
      <c r="B5452" s="48" t="s">
        <v>297</v>
      </c>
      <c r="C5452" s="48" t="str">
        <f>VLOOKUP(Table14[[#This Row],[Subject]],Sheet2!$A$1:$B$60,2,0)</f>
        <v>FEMALE</v>
      </c>
      <c r="D5452" s="48" t="str">
        <f>TEXT(Table14[[#This Row],[Date]],"MMMM")</f>
        <v>September</v>
      </c>
      <c r="E5452" s="38">
        <v>45171</v>
      </c>
      <c r="F5452" s="48" t="s">
        <v>17</v>
      </c>
      <c r="G5452" s="48" t="s">
        <v>188</v>
      </c>
      <c r="H5452" s="48" t="s">
        <v>807</v>
      </c>
      <c r="I5452" s="48">
        <v>7</v>
      </c>
    </row>
    <row r="5453" spans="1:9" x14ac:dyDescent="0.3">
      <c r="A5453" s="48">
        <v>2262</v>
      </c>
      <c r="B5453" s="48" t="s">
        <v>297</v>
      </c>
      <c r="C5453" s="48" t="str">
        <f>VLOOKUP(Table14[[#This Row],[Subject]],Sheet2!$A$1:$B$60,2,0)</f>
        <v>FEMALE</v>
      </c>
      <c r="D5453" s="48" t="str">
        <f>TEXT(Table14[[#This Row],[Date]],"MMMM")</f>
        <v>September</v>
      </c>
      <c r="E5453" s="38">
        <v>45171</v>
      </c>
      <c r="F5453" s="48" t="s">
        <v>17</v>
      </c>
      <c r="G5453" s="48" t="s">
        <v>188</v>
      </c>
      <c r="H5453" s="48" t="s">
        <v>808</v>
      </c>
      <c r="I5453" s="48">
        <v>2</v>
      </c>
    </row>
    <row r="5454" spans="1:9" x14ac:dyDescent="0.3">
      <c r="A5454" s="48">
        <v>2263</v>
      </c>
      <c r="B5454" s="48" t="s">
        <v>297</v>
      </c>
      <c r="C5454" s="48" t="str">
        <f>VLOOKUP(Table14[[#This Row],[Subject]],Sheet2!$A$1:$B$60,2,0)</f>
        <v>FEMALE</v>
      </c>
      <c r="D5454" s="48" t="str">
        <f>TEXT(Table14[[#This Row],[Date]],"MMMM")</f>
        <v>September</v>
      </c>
      <c r="E5454" s="38">
        <v>45171</v>
      </c>
      <c r="F5454" s="48" t="s">
        <v>17</v>
      </c>
      <c r="G5454" s="48" t="s">
        <v>188</v>
      </c>
      <c r="H5454" s="48" t="s">
        <v>809</v>
      </c>
      <c r="I5454" s="48">
        <v>1</v>
      </c>
    </row>
    <row r="5455" spans="1:9" x14ac:dyDescent="0.3">
      <c r="A5455" s="48">
        <v>2264</v>
      </c>
      <c r="B5455" s="48" t="s">
        <v>297</v>
      </c>
      <c r="C5455" s="48" t="str">
        <f>VLOOKUP(Table14[[#This Row],[Subject]],Sheet2!$A$1:$B$60,2,0)</f>
        <v>FEMALE</v>
      </c>
      <c r="D5455" s="48" t="str">
        <f>TEXT(Table14[[#This Row],[Date]],"MMMM")</f>
        <v>September</v>
      </c>
      <c r="E5455" s="38">
        <v>45171</v>
      </c>
      <c r="F5455" s="48" t="s">
        <v>17</v>
      </c>
      <c r="G5455" s="48" t="s">
        <v>188</v>
      </c>
      <c r="H5455" s="48" t="s">
        <v>810</v>
      </c>
      <c r="I5455" s="48">
        <v>5</v>
      </c>
    </row>
    <row r="5456" spans="1:9" x14ac:dyDescent="0.3">
      <c r="A5456" s="48">
        <v>2265</v>
      </c>
      <c r="B5456" s="48" t="s">
        <v>297</v>
      </c>
      <c r="C5456" s="48" t="str">
        <f>VLOOKUP(Table14[[#This Row],[Subject]],Sheet2!$A$1:$B$60,2,0)</f>
        <v>FEMALE</v>
      </c>
      <c r="D5456" s="48" t="str">
        <f>TEXT(Table14[[#This Row],[Date]],"MMMM")</f>
        <v>September</v>
      </c>
      <c r="E5456" s="38">
        <v>45171</v>
      </c>
      <c r="F5456" s="48" t="s">
        <v>17</v>
      </c>
      <c r="G5456" s="48" t="s">
        <v>188</v>
      </c>
      <c r="H5456" s="48" t="s">
        <v>811</v>
      </c>
      <c r="I5456" s="48">
        <v>6</v>
      </c>
    </row>
    <row r="5457" spans="1:9" x14ac:dyDescent="0.3">
      <c r="A5457" s="48">
        <v>2266</v>
      </c>
      <c r="B5457" s="48" t="s">
        <v>297</v>
      </c>
      <c r="C5457" s="48" t="str">
        <f>VLOOKUP(Table14[[#This Row],[Subject]],Sheet2!$A$1:$B$60,2,0)</f>
        <v>FEMALE</v>
      </c>
      <c r="D5457" s="48" t="str">
        <f>TEXT(Table14[[#This Row],[Date]],"MMMM")</f>
        <v>September</v>
      </c>
      <c r="E5457" s="38">
        <v>45171</v>
      </c>
      <c r="F5457" s="48" t="s">
        <v>17</v>
      </c>
      <c r="G5457" s="48" t="s">
        <v>199</v>
      </c>
      <c r="H5457" s="48" t="s">
        <v>812</v>
      </c>
      <c r="I5457" s="48">
        <v>7</v>
      </c>
    </row>
    <row r="5458" spans="1:9" x14ac:dyDescent="0.3">
      <c r="A5458" s="48">
        <v>2267</v>
      </c>
      <c r="B5458" s="48" t="s">
        <v>297</v>
      </c>
      <c r="C5458" s="48" t="str">
        <f>VLOOKUP(Table14[[#This Row],[Subject]],Sheet2!$A$1:$B$60,2,0)</f>
        <v>FEMALE</v>
      </c>
      <c r="D5458" s="48" t="str">
        <f>TEXT(Table14[[#This Row],[Date]],"MMMM")</f>
        <v>September</v>
      </c>
      <c r="E5458" s="38">
        <v>45171</v>
      </c>
      <c r="F5458" s="48" t="s">
        <v>17</v>
      </c>
      <c r="G5458" s="48" t="s">
        <v>199</v>
      </c>
      <c r="H5458" s="48" t="s">
        <v>813</v>
      </c>
      <c r="I5458" s="48">
        <v>5</v>
      </c>
    </row>
    <row r="5459" spans="1:9" x14ac:dyDescent="0.3">
      <c r="A5459" s="48">
        <v>2268</v>
      </c>
      <c r="B5459" s="48" t="s">
        <v>297</v>
      </c>
      <c r="C5459" s="48" t="str">
        <f>VLOOKUP(Table14[[#This Row],[Subject]],Sheet2!$A$1:$B$60,2,0)</f>
        <v>FEMALE</v>
      </c>
      <c r="D5459" s="48" t="str">
        <f>TEXT(Table14[[#This Row],[Date]],"MMMM")</f>
        <v>September</v>
      </c>
      <c r="E5459" s="38">
        <v>45171</v>
      </c>
      <c r="F5459" s="48" t="s">
        <v>17</v>
      </c>
      <c r="G5459" s="48" t="s">
        <v>199</v>
      </c>
      <c r="H5459" s="48" t="s">
        <v>814</v>
      </c>
      <c r="I5459" s="48">
        <v>6</v>
      </c>
    </row>
    <row r="5460" spans="1:9" x14ac:dyDescent="0.3">
      <c r="A5460" s="48">
        <v>2269</v>
      </c>
      <c r="B5460" s="48" t="s">
        <v>297</v>
      </c>
      <c r="C5460" s="48" t="str">
        <f>VLOOKUP(Table14[[#This Row],[Subject]],Sheet2!$A$1:$B$60,2,0)</f>
        <v>FEMALE</v>
      </c>
      <c r="D5460" s="48" t="str">
        <f>TEXT(Table14[[#This Row],[Date]],"MMMM")</f>
        <v>September</v>
      </c>
      <c r="E5460" s="38">
        <v>45171</v>
      </c>
      <c r="F5460" s="48" t="s">
        <v>17</v>
      </c>
      <c r="G5460" s="48" t="s">
        <v>199</v>
      </c>
      <c r="H5460" s="48" t="s">
        <v>815</v>
      </c>
      <c r="I5460" s="48">
        <v>2</v>
      </c>
    </row>
    <row r="5461" spans="1:9" x14ac:dyDescent="0.3">
      <c r="A5461" s="48">
        <v>2270</v>
      </c>
      <c r="B5461" s="48" t="s">
        <v>297</v>
      </c>
      <c r="C5461" s="48" t="str">
        <f>VLOOKUP(Table14[[#This Row],[Subject]],Sheet2!$A$1:$B$60,2,0)</f>
        <v>FEMALE</v>
      </c>
      <c r="D5461" s="48" t="str">
        <f>TEXT(Table14[[#This Row],[Date]],"MMMM")</f>
        <v>September</v>
      </c>
      <c r="E5461" s="38">
        <v>45171</v>
      </c>
      <c r="F5461" s="48" t="s">
        <v>17</v>
      </c>
      <c r="G5461" s="48" t="s">
        <v>199</v>
      </c>
      <c r="H5461" s="48" t="s">
        <v>816</v>
      </c>
      <c r="I5461" s="48">
        <v>4</v>
      </c>
    </row>
    <row r="5462" spans="1:9" x14ac:dyDescent="0.3">
      <c r="A5462" s="48">
        <v>2271</v>
      </c>
      <c r="B5462" s="48" t="s">
        <v>297</v>
      </c>
      <c r="C5462" s="48" t="str">
        <f>VLOOKUP(Table14[[#This Row],[Subject]],Sheet2!$A$1:$B$60,2,0)</f>
        <v>FEMALE</v>
      </c>
      <c r="D5462" s="48" t="str">
        <f>TEXT(Table14[[#This Row],[Date]],"MMMM")</f>
        <v>September</v>
      </c>
      <c r="E5462" s="38">
        <v>45171</v>
      </c>
      <c r="F5462" s="48" t="s">
        <v>17</v>
      </c>
      <c r="G5462" s="48" t="s">
        <v>199</v>
      </c>
      <c r="H5462" s="48" t="s">
        <v>817</v>
      </c>
      <c r="I5462" s="48">
        <v>1</v>
      </c>
    </row>
    <row r="5463" spans="1:9" x14ac:dyDescent="0.3">
      <c r="A5463" s="48">
        <v>2272</v>
      </c>
      <c r="B5463" s="48" t="s">
        <v>297</v>
      </c>
      <c r="C5463" s="48" t="str">
        <f>VLOOKUP(Table14[[#This Row],[Subject]],Sheet2!$A$1:$B$60,2,0)</f>
        <v>FEMALE</v>
      </c>
      <c r="D5463" s="48" t="str">
        <f>TEXT(Table14[[#This Row],[Date]],"MMMM")</f>
        <v>September</v>
      </c>
      <c r="E5463" s="38">
        <v>45171</v>
      </c>
      <c r="F5463" s="48" t="s">
        <v>17</v>
      </c>
      <c r="G5463" s="48" t="s">
        <v>199</v>
      </c>
      <c r="H5463" s="48" t="s">
        <v>818</v>
      </c>
      <c r="I5463" s="48">
        <v>3</v>
      </c>
    </row>
    <row r="5464" spans="1:9" x14ac:dyDescent="0.3">
      <c r="A5464" s="48">
        <v>2273</v>
      </c>
      <c r="B5464" s="48" t="s">
        <v>297</v>
      </c>
      <c r="C5464" s="48" t="str">
        <f>VLOOKUP(Table14[[#This Row],[Subject]],Sheet2!$A$1:$B$60,2,0)</f>
        <v>FEMALE</v>
      </c>
      <c r="D5464" s="48" t="str">
        <f>TEXT(Table14[[#This Row],[Date]],"MMMM")</f>
        <v>September</v>
      </c>
      <c r="E5464" s="38">
        <v>45171</v>
      </c>
      <c r="F5464" s="48" t="s">
        <v>17</v>
      </c>
      <c r="G5464" s="48" t="s">
        <v>199</v>
      </c>
      <c r="H5464" s="48" t="s">
        <v>819</v>
      </c>
      <c r="I5464" s="48">
        <v>5</v>
      </c>
    </row>
    <row r="5465" spans="1:9" x14ac:dyDescent="0.3">
      <c r="A5465" s="48">
        <v>2274</v>
      </c>
      <c r="B5465" s="48" t="s">
        <v>297</v>
      </c>
      <c r="C5465" s="48" t="str">
        <f>VLOOKUP(Table14[[#This Row],[Subject]],Sheet2!$A$1:$B$60,2,0)</f>
        <v>FEMALE</v>
      </c>
      <c r="D5465" s="48" t="str">
        <f>TEXT(Table14[[#This Row],[Date]],"MMMM")</f>
        <v>September</v>
      </c>
      <c r="E5465" s="38">
        <v>45171</v>
      </c>
      <c r="F5465" s="48" t="s">
        <v>17</v>
      </c>
      <c r="G5465" s="48" t="s">
        <v>199</v>
      </c>
      <c r="H5465" s="48" t="s">
        <v>820</v>
      </c>
      <c r="I5465" s="48">
        <v>2</v>
      </c>
    </row>
    <row r="5466" spans="1:9" x14ac:dyDescent="0.3">
      <c r="A5466" s="48">
        <v>2275</v>
      </c>
      <c r="B5466" s="48" t="s">
        <v>297</v>
      </c>
      <c r="C5466" s="48" t="str">
        <f>VLOOKUP(Table14[[#This Row],[Subject]],Sheet2!$A$1:$B$60,2,0)</f>
        <v>FEMALE</v>
      </c>
      <c r="D5466" s="48" t="str">
        <f>TEXT(Table14[[#This Row],[Date]],"MMMM")</f>
        <v>September</v>
      </c>
      <c r="E5466" s="38">
        <v>45171</v>
      </c>
      <c r="F5466" s="48" t="s">
        <v>17</v>
      </c>
      <c r="G5466" s="48" t="s">
        <v>199</v>
      </c>
      <c r="H5466" s="48" t="s">
        <v>821</v>
      </c>
      <c r="I5466" s="48">
        <v>6</v>
      </c>
    </row>
    <row r="5467" spans="1:9" x14ac:dyDescent="0.3">
      <c r="A5467" s="48">
        <v>2276</v>
      </c>
      <c r="B5467" s="48" t="s">
        <v>297</v>
      </c>
      <c r="C5467" s="48" t="str">
        <f>VLOOKUP(Table14[[#This Row],[Subject]],Sheet2!$A$1:$B$60,2,0)</f>
        <v>FEMALE</v>
      </c>
      <c r="D5467" s="48" t="str">
        <f>TEXT(Table14[[#This Row],[Date]],"MMMM")</f>
        <v>September</v>
      </c>
      <c r="E5467" s="38">
        <v>45171</v>
      </c>
      <c r="F5467" s="48" t="s">
        <v>17</v>
      </c>
      <c r="G5467" s="48" t="s">
        <v>199</v>
      </c>
      <c r="H5467" s="48" t="s">
        <v>822</v>
      </c>
      <c r="I5467" s="48">
        <v>7</v>
      </c>
    </row>
    <row r="5468" spans="1:9" x14ac:dyDescent="0.3">
      <c r="A5468" s="48">
        <v>2277</v>
      </c>
      <c r="B5468" s="48" t="s">
        <v>297</v>
      </c>
      <c r="C5468" s="48" t="str">
        <f>VLOOKUP(Table14[[#This Row],[Subject]],Sheet2!$A$1:$B$60,2,0)</f>
        <v>FEMALE</v>
      </c>
      <c r="D5468" s="48" t="str">
        <f>TEXT(Table14[[#This Row],[Date]],"MMMM")</f>
        <v>September</v>
      </c>
      <c r="E5468" s="38">
        <v>45171</v>
      </c>
      <c r="F5468" s="48" t="s">
        <v>17</v>
      </c>
      <c r="G5468" s="48" t="s">
        <v>199</v>
      </c>
      <c r="H5468" s="48" t="s">
        <v>823</v>
      </c>
      <c r="I5468" s="48">
        <v>3</v>
      </c>
    </row>
    <row r="5469" spans="1:9" x14ac:dyDescent="0.3">
      <c r="A5469" s="48">
        <v>2278</v>
      </c>
      <c r="B5469" s="48" t="s">
        <v>297</v>
      </c>
      <c r="C5469" s="48" t="str">
        <f>VLOOKUP(Table14[[#This Row],[Subject]],Sheet2!$A$1:$B$60,2,0)</f>
        <v>FEMALE</v>
      </c>
      <c r="D5469" s="48" t="str">
        <f>TEXT(Table14[[#This Row],[Date]],"MMMM")</f>
        <v>September</v>
      </c>
      <c r="E5469" s="38">
        <v>45171</v>
      </c>
      <c r="F5469" s="48" t="s">
        <v>17</v>
      </c>
      <c r="G5469" s="48" t="s">
        <v>199</v>
      </c>
      <c r="H5469" s="48" t="s">
        <v>824</v>
      </c>
      <c r="I5469" s="48">
        <v>6</v>
      </c>
    </row>
    <row r="5470" spans="1:9" x14ac:dyDescent="0.3">
      <c r="A5470" s="48">
        <v>2279</v>
      </c>
      <c r="B5470" s="48" t="s">
        <v>297</v>
      </c>
      <c r="C5470" s="48" t="str">
        <f>VLOOKUP(Table14[[#This Row],[Subject]],Sheet2!$A$1:$B$60,2,0)</f>
        <v>FEMALE</v>
      </c>
      <c r="D5470" s="48" t="str">
        <f>TEXT(Table14[[#This Row],[Date]],"MMMM")</f>
        <v>September</v>
      </c>
      <c r="E5470" s="38">
        <v>45171</v>
      </c>
      <c r="F5470" s="48" t="s">
        <v>17</v>
      </c>
      <c r="G5470" s="48" t="s">
        <v>199</v>
      </c>
      <c r="H5470" s="48" t="s">
        <v>825</v>
      </c>
      <c r="I5470" s="48">
        <v>2</v>
      </c>
    </row>
    <row r="5471" spans="1:9" x14ac:dyDescent="0.3">
      <c r="A5471" s="48">
        <v>2280</v>
      </c>
      <c r="B5471" s="48" t="s">
        <v>297</v>
      </c>
      <c r="C5471" s="48" t="str">
        <f>VLOOKUP(Table14[[#This Row],[Subject]],Sheet2!$A$1:$B$60,2,0)</f>
        <v>FEMALE</v>
      </c>
      <c r="D5471" s="48" t="str">
        <f>TEXT(Table14[[#This Row],[Date]],"MMMM")</f>
        <v>September</v>
      </c>
      <c r="E5471" s="38">
        <v>45171</v>
      </c>
      <c r="F5471" s="48" t="s">
        <v>17</v>
      </c>
      <c r="G5471" s="48" t="s">
        <v>199</v>
      </c>
      <c r="H5471" s="48" t="s">
        <v>826</v>
      </c>
      <c r="I5471" s="48">
        <v>1</v>
      </c>
    </row>
    <row r="5472" spans="1:9" x14ac:dyDescent="0.3">
      <c r="A5472" s="48">
        <v>2281</v>
      </c>
      <c r="B5472" s="48" t="s">
        <v>297</v>
      </c>
      <c r="C5472" s="48" t="str">
        <f>VLOOKUP(Table14[[#This Row],[Subject]],Sheet2!$A$1:$B$60,2,0)</f>
        <v>FEMALE</v>
      </c>
      <c r="D5472" s="48" t="str">
        <f>TEXT(Table14[[#This Row],[Date]],"MMMM")</f>
        <v>September</v>
      </c>
      <c r="E5472" s="38">
        <v>45171</v>
      </c>
      <c r="F5472" s="48" t="s">
        <v>17</v>
      </c>
      <c r="G5472" s="48" t="s">
        <v>199</v>
      </c>
      <c r="H5472" s="48" t="s">
        <v>827</v>
      </c>
      <c r="I5472" s="48">
        <v>5</v>
      </c>
    </row>
    <row r="5473" spans="1:9" x14ac:dyDescent="0.3">
      <c r="A5473" s="48">
        <v>2282</v>
      </c>
      <c r="B5473" s="48" t="s">
        <v>297</v>
      </c>
      <c r="C5473" s="48" t="str">
        <f>VLOOKUP(Table14[[#This Row],[Subject]],Sheet2!$A$1:$B$60,2,0)</f>
        <v>FEMALE</v>
      </c>
      <c r="D5473" s="48" t="str">
        <f>TEXT(Table14[[#This Row],[Date]],"MMMM")</f>
        <v>September</v>
      </c>
      <c r="E5473" s="38">
        <v>45171</v>
      </c>
      <c r="F5473" s="48" t="s">
        <v>17</v>
      </c>
      <c r="G5473" s="48" t="s">
        <v>199</v>
      </c>
      <c r="H5473" s="48" t="s">
        <v>828</v>
      </c>
      <c r="I5473" s="48">
        <v>3</v>
      </c>
    </row>
    <row r="5474" spans="1:9" x14ac:dyDescent="0.3">
      <c r="A5474" s="48">
        <v>2283</v>
      </c>
      <c r="B5474" s="48" t="s">
        <v>297</v>
      </c>
      <c r="C5474" s="48" t="str">
        <f>VLOOKUP(Table14[[#This Row],[Subject]],Sheet2!$A$1:$B$60,2,0)</f>
        <v>FEMALE</v>
      </c>
      <c r="D5474" s="48" t="str">
        <f>TEXT(Table14[[#This Row],[Date]],"MMMM")</f>
        <v>September</v>
      </c>
      <c r="E5474" s="38">
        <v>45171</v>
      </c>
      <c r="F5474" s="48" t="s">
        <v>17</v>
      </c>
      <c r="G5474" s="48" t="s">
        <v>199</v>
      </c>
      <c r="H5474" s="48" t="s">
        <v>829</v>
      </c>
      <c r="I5474" s="48">
        <v>4</v>
      </c>
    </row>
    <row r="5475" spans="1:9" x14ac:dyDescent="0.3">
      <c r="A5475" s="48">
        <v>2284</v>
      </c>
      <c r="B5475" s="48" t="s">
        <v>297</v>
      </c>
      <c r="C5475" s="48" t="str">
        <f>VLOOKUP(Table14[[#This Row],[Subject]],Sheet2!$A$1:$B$60,2,0)</f>
        <v>FEMALE</v>
      </c>
      <c r="D5475" s="48" t="str">
        <f>TEXT(Table14[[#This Row],[Date]],"MMMM")</f>
        <v>September</v>
      </c>
      <c r="E5475" s="38">
        <v>45171</v>
      </c>
      <c r="F5475" s="48" t="s">
        <v>17</v>
      </c>
      <c r="G5475" s="48" t="s">
        <v>199</v>
      </c>
      <c r="H5475" s="48" t="s">
        <v>830</v>
      </c>
      <c r="I5475" s="48">
        <v>1</v>
      </c>
    </row>
    <row r="5476" spans="1:9" x14ac:dyDescent="0.3">
      <c r="A5476" s="48">
        <v>2285</v>
      </c>
      <c r="B5476" s="48" t="s">
        <v>297</v>
      </c>
      <c r="C5476" s="48" t="str">
        <f>VLOOKUP(Table14[[#This Row],[Subject]],Sheet2!$A$1:$B$60,2,0)</f>
        <v>FEMALE</v>
      </c>
      <c r="D5476" s="48" t="str">
        <f>TEXT(Table14[[#This Row],[Date]],"MMMM")</f>
        <v>September</v>
      </c>
      <c r="E5476" s="38">
        <v>45171</v>
      </c>
      <c r="F5476" s="48" t="s">
        <v>17</v>
      </c>
      <c r="G5476" s="48" t="s">
        <v>219</v>
      </c>
      <c r="H5476" s="48" t="s">
        <v>831</v>
      </c>
      <c r="I5476" s="48">
        <v>7</v>
      </c>
    </row>
    <row r="5477" spans="1:9" x14ac:dyDescent="0.3">
      <c r="A5477" s="48">
        <v>2286</v>
      </c>
      <c r="B5477" s="48" t="s">
        <v>297</v>
      </c>
      <c r="C5477" s="48" t="str">
        <f>VLOOKUP(Table14[[#This Row],[Subject]],Sheet2!$A$1:$B$60,2,0)</f>
        <v>FEMALE</v>
      </c>
      <c r="D5477" s="48" t="str">
        <f>TEXT(Table14[[#This Row],[Date]],"MMMM")</f>
        <v>September</v>
      </c>
      <c r="E5477" s="38">
        <v>45171</v>
      </c>
      <c r="F5477" s="48" t="s">
        <v>17</v>
      </c>
      <c r="G5477" s="48" t="s">
        <v>219</v>
      </c>
      <c r="H5477" s="48" t="s">
        <v>832</v>
      </c>
      <c r="I5477" s="48">
        <v>4</v>
      </c>
    </row>
    <row r="5478" spans="1:9" x14ac:dyDescent="0.3">
      <c r="A5478" s="48">
        <v>2287</v>
      </c>
      <c r="B5478" s="48" t="s">
        <v>297</v>
      </c>
      <c r="C5478" s="48" t="str">
        <f>VLOOKUP(Table14[[#This Row],[Subject]],Sheet2!$A$1:$B$60,2,0)</f>
        <v>FEMALE</v>
      </c>
      <c r="D5478" s="48" t="str">
        <f>TEXT(Table14[[#This Row],[Date]],"MMMM")</f>
        <v>September</v>
      </c>
      <c r="E5478" s="38">
        <v>45171</v>
      </c>
      <c r="F5478" s="48" t="s">
        <v>17</v>
      </c>
      <c r="G5478" s="48" t="s">
        <v>219</v>
      </c>
      <c r="H5478" s="48" t="s">
        <v>833</v>
      </c>
      <c r="I5478" s="48">
        <v>1</v>
      </c>
    </row>
    <row r="5479" spans="1:9" x14ac:dyDescent="0.3">
      <c r="A5479" s="48">
        <v>2288</v>
      </c>
      <c r="B5479" s="48" t="s">
        <v>297</v>
      </c>
      <c r="C5479" s="48" t="str">
        <f>VLOOKUP(Table14[[#This Row],[Subject]],Sheet2!$A$1:$B$60,2,0)</f>
        <v>FEMALE</v>
      </c>
      <c r="D5479" s="48" t="str">
        <f>TEXT(Table14[[#This Row],[Date]],"MMMM")</f>
        <v>September</v>
      </c>
      <c r="E5479" s="38">
        <v>45171</v>
      </c>
      <c r="F5479" s="48" t="s">
        <v>17</v>
      </c>
      <c r="G5479" s="48" t="s">
        <v>219</v>
      </c>
      <c r="H5479" s="48" t="s">
        <v>834</v>
      </c>
      <c r="I5479" s="48">
        <v>6</v>
      </c>
    </row>
    <row r="5480" spans="1:9" x14ac:dyDescent="0.3">
      <c r="A5480" s="48">
        <v>2289</v>
      </c>
      <c r="B5480" s="48" t="s">
        <v>297</v>
      </c>
      <c r="C5480" s="48" t="str">
        <f>VLOOKUP(Table14[[#This Row],[Subject]],Sheet2!$A$1:$B$60,2,0)</f>
        <v>FEMALE</v>
      </c>
      <c r="D5480" s="48" t="str">
        <f>TEXT(Table14[[#This Row],[Date]],"MMMM")</f>
        <v>September</v>
      </c>
      <c r="E5480" s="38">
        <v>45171</v>
      </c>
      <c r="F5480" s="48" t="s">
        <v>17</v>
      </c>
      <c r="G5480" s="48" t="s">
        <v>219</v>
      </c>
      <c r="H5480" s="48" t="s">
        <v>835</v>
      </c>
      <c r="I5480" s="48">
        <v>2</v>
      </c>
    </row>
    <row r="5481" spans="1:9" x14ac:dyDescent="0.3">
      <c r="A5481" s="48">
        <v>2290</v>
      </c>
      <c r="B5481" s="48" t="s">
        <v>297</v>
      </c>
      <c r="C5481" s="48" t="str">
        <f>VLOOKUP(Table14[[#This Row],[Subject]],Sheet2!$A$1:$B$60,2,0)</f>
        <v>FEMALE</v>
      </c>
      <c r="D5481" s="48" t="str">
        <f>TEXT(Table14[[#This Row],[Date]],"MMMM")</f>
        <v>September</v>
      </c>
      <c r="E5481" s="38">
        <v>45171</v>
      </c>
      <c r="F5481" s="48" t="s">
        <v>17</v>
      </c>
      <c r="G5481" s="48" t="s">
        <v>219</v>
      </c>
      <c r="H5481" s="48" t="s">
        <v>836</v>
      </c>
      <c r="I5481" s="48">
        <v>5</v>
      </c>
    </row>
    <row r="5482" spans="1:9" x14ac:dyDescent="0.3">
      <c r="A5482" s="48">
        <v>2291</v>
      </c>
      <c r="B5482" s="48" t="s">
        <v>297</v>
      </c>
      <c r="C5482" s="48" t="str">
        <f>VLOOKUP(Table14[[#This Row],[Subject]],Sheet2!$A$1:$B$60,2,0)</f>
        <v>FEMALE</v>
      </c>
      <c r="D5482" s="48" t="str">
        <f>TEXT(Table14[[#This Row],[Date]],"MMMM")</f>
        <v>September</v>
      </c>
      <c r="E5482" s="38">
        <v>45171</v>
      </c>
      <c r="F5482" s="48" t="s">
        <v>17</v>
      </c>
      <c r="G5482" s="48" t="s">
        <v>219</v>
      </c>
      <c r="H5482" s="48" t="s">
        <v>837</v>
      </c>
      <c r="I5482" s="48">
        <v>3</v>
      </c>
    </row>
    <row r="5483" spans="1:9" x14ac:dyDescent="0.3">
      <c r="A5483" s="48">
        <v>2292</v>
      </c>
      <c r="B5483" s="48" t="s">
        <v>297</v>
      </c>
      <c r="C5483" s="48" t="str">
        <f>VLOOKUP(Table14[[#This Row],[Subject]],Sheet2!$A$1:$B$60,2,0)</f>
        <v>FEMALE</v>
      </c>
      <c r="D5483" s="48" t="str">
        <f>TEXT(Table14[[#This Row],[Date]],"MMMM")</f>
        <v>September</v>
      </c>
      <c r="E5483" s="38">
        <v>45171</v>
      </c>
      <c r="F5483" s="48" t="s">
        <v>17</v>
      </c>
      <c r="G5483" s="48" t="s">
        <v>219</v>
      </c>
      <c r="H5483" s="48" t="s">
        <v>838</v>
      </c>
      <c r="I5483" s="48">
        <v>1</v>
      </c>
    </row>
    <row r="5484" spans="1:9" x14ac:dyDescent="0.3">
      <c r="A5484" s="48">
        <v>2293</v>
      </c>
      <c r="B5484" s="48" t="s">
        <v>297</v>
      </c>
      <c r="C5484" s="48" t="str">
        <f>VLOOKUP(Table14[[#This Row],[Subject]],Sheet2!$A$1:$B$60,2,0)</f>
        <v>FEMALE</v>
      </c>
      <c r="D5484" s="48" t="str">
        <f>TEXT(Table14[[#This Row],[Date]],"MMMM")</f>
        <v>September</v>
      </c>
      <c r="E5484" s="38">
        <v>45171</v>
      </c>
      <c r="F5484" s="48" t="s">
        <v>17</v>
      </c>
      <c r="G5484" s="48" t="s">
        <v>219</v>
      </c>
      <c r="H5484" s="48" t="s">
        <v>839</v>
      </c>
      <c r="I5484" s="48">
        <v>6</v>
      </c>
    </row>
    <row r="5485" spans="1:9" x14ac:dyDescent="0.3">
      <c r="A5485" s="48">
        <v>2294</v>
      </c>
      <c r="B5485" s="48" t="s">
        <v>297</v>
      </c>
      <c r="C5485" s="48" t="str">
        <f>VLOOKUP(Table14[[#This Row],[Subject]],Sheet2!$A$1:$B$60,2,0)</f>
        <v>FEMALE</v>
      </c>
      <c r="D5485" s="48" t="str">
        <f>TEXT(Table14[[#This Row],[Date]],"MMMM")</f>
        <v>September</v>
      </c>
      <c r="E5485" s="38">
        <v>45171</v>
      </c>
      <c r="F5485" s="48" t="s">
        <v>17</v>
      </c>
      <c r="G5485" s="48" t="s">
        <v>219</v>
      </c>
      <c r="H5485" s="48" t="s">
        <v>840</v>
      </c>
      <c r="I5485" s="48">
        <v>7</v>
      </c>
    </row>
    <row r="5486" spans="1:9" x14ac:dyDescent="0.3">
      <c r="A5486" s="48">
        <v>2295</v>
      </c>
      <c r="B5486" s="48" t="s">
        <v>297</v>
      </c>
      <c r="C5486" s="48" t="str">
        <f>VLOOKUP(Table14[[#This Row],[Subject]],Sheet2!$A$1:$B$60,2,0)</f>
        <v>FEMALE</v>
      </c>
      <c r="D5486" s="48" t="str">
        <f>TEXT(Table14[[#This Row],[Date]],"MMMM")</f>
        <v>September</v>
      </c>
      <c r="E5486" s="38">
        <v>45171</v>
      </c>
      <c r="F5486" s="48" t="s">
        <v>17</v>
      </c>
      <c r="G5486" s="48" t="s">
        <v>219</v>
      </c>
      <c r="H5486" s="48" t="s">
        <v>841</v>
      </c>
      <c r="I5486" s="48">
        <v>4</v>
      </c>
    </row>
    <row r="5487" spans="1:9" x14ac:dyDescent="0.3">
      <c r="A5487" s="48">
        <v>2296</v>
      </c>
      <c r="B5487" s="48" t="s">
        <v>297</v>
      </c>
      <c r="C5487" s="48" t="str">
        <f>VLOOKUP(Table14[[#This Row],[Subject]],Sheet2!$A$1:$B$60,2,0)</f>
        <v>FEMALE</v>
      </c>
      <c r="D5487" s="48" t="str">
        <f>TEXT(Table14[[#This Row],[Date]],"MMMM")</f>
        <v>September</v>
      </c>
      <c r="E5487" s="38">
        <v>45171</v>
      </c>
      <c r="F5487" s="48" t="s">
        <v>17</v>
      </c>
      <c r="G5487" s="48" t="s">
        <v>219</v>
      </c>
      <c r="H5487" s="48" t="s">
        <v>842</v>
      </c>
      <c r="I5487" s="48">
        <v>2</v>
      </c>
    </row>
    <row r="5488" spans="1:9" x14ac:dyDescent="0.3">
      <c r="A5488" s="48">
        <v>2297</v>
      </c>
      <c r="B5488" s="48" t="s">
        <v>297</v>
      </c>
      <c r="C5488" s="48" t="str">
        <f>VLOOKUP(Table14[[#This Row],[Subject]],Sheet2!$A$1:$B$60,2,0)</f>
        <v>FEMALE</v>
      </c>
      <c r="D5488" s="48" t="str">
        <f>TEXT(Table14[[#This Row],[Date]],"MMMM")</f>
        <v>September</v>
      </c>
      <c r="E5488" s="38">
        <v>45171</v>
      </c>
      <c r="F5488" s="48" t="s">
        <v>17</v>
      </c>
      <c r="G5488" s="48" t="s">
        <v>219</v>
      </c>
      <c r="H5488" s="48" t="s">
        <v>843</v>
      </c>
      <c r="I5488" s="48">
        <v>5</v>
      </c>
    </row>
    <row r="5489" spans="1:9" x14ac:dyDescent="0.3">
      <c r="A5489" s="48">
        <v>2298</v>
      </c>
      <c r="B5489" s="48" t="s">
        <v>297</v>
      </c>
      <c r="C5489" s="48" t="str">
        <f>VLOOKUP(Table14[[#This Row],[Subject]],Sheet2!$A$1:$B$60,2,0)</f>
        <v>FEMALE</v>
      </c>
      <c r="D5489" s="48" t="str">
        <f>TEXT(Table14[[#This Row],[Date]],"MMMM")</f>
        <v>September</v>
      </c>
      <c r="E5489" s="38">
        <v>45171</v>
      </c>
      <c r="F5489" s="48" t="s">
        <v>17</v>
      </c>
      <c r="G5489" s="48" t="s">
        <v>233</v>
      </c>
      <c r="H5489" s="48" t="s">
        <v>844</v>
      </c>
      <c r="I5489" s="48">
        <v>7</v>
      </c>
    </row>
    <row r="5490" spans="1:9" x14ac:dyDescent="0.3">
      <c r="A5490" s="48">
        <v>2299</v>
      </c>
      <c r="B5490" s="48" t="s">
        <v>297</v>
      </c>
      <c r="C5490" s="48" t="str">
        <f>VLOOKUP(Table14[[#This Row],[Subject]],Sheet2!$A$1:$B$60,2,0)</f>
        <v>FEMALE</v>
      </c>
      <c r="D5490" s="48" t="str">
        <f>TEXT(Table14[[#This Row],[Date]],"MMMM")</f>
        <v>September</v>
      </c>
      <c r="E5490" s="38">
        <v>45171</v>
      </c>
      <c r="F5490" s="48" t="s">
        <v>17</v>
      </c>
      <c r="G5490" s="48" t="s">
        <v>233</v>
      </c>
      <c r="H5490" s="48" t="s">
        <v>845</v>
      </c>
      <c r="I5490" s="48">
        <v>4</v>
      </c>
    </row>
    <row r="5491" spans="1:9" x14ac:dyDescent="0.3">
      <c r="A5491" s="48">
        <v>2300</v>
      </c>
      <c r="B5491" s="48" t="s">
        <v>297</v>
      </c>
      <c r="C5491" s="48" t="str">
        <f>VLOOKUP(Table14[[#This Row],[Subject]],Sheet2!$A$1:$B$60,2,0)</f>
        <v>FEMALE</v>
      </c>
      <c r="D5491" s="48" t="str">
        <f>TEXT(Table14[[#This Row],[Date]],"MMMM")</f>
        <v>September</v>
      </c>
      <c r="E5491" s="38">
        <v>45171</v>
      </c>
      <c r="F5491" s="48" t="s">
        <v>17</v>
      </c>
      <c r="G5491" s="48" t="s">
        <v>233</v>
      </c>
      <c r="H5491" s="48" t="s">
        <v>846</v>
      </c>
      <c r="I5491" s="48">
        <v>3</v>
      </c>
    </row>
    <row r="5492" spans="1:9" x14ac:dyDescent="0.3">
      <c r="A5492" s="48">
        <v>2301</v>
      </c>
      <c r="B5492" s="48" t="s">
        <v>297</v>
      </c>
      <c r="C5492" s="48" t="str">
        <f>VLOOKUP(Table14[[#This Row],[Subject]],Sheet2!$A$1:$B$60,2,0)</f>
        <v>FEMALE</v>
      </c>
      <c r="D5492" s="48" t="str">
        <f>TEXT(Table14[[#This Row],[Date]],"MMMM")</f>
        <v>September</v>
      </c>
      <c r="E5492" s="38">
        <v>45171</v>
      </c>
      <c r="F5492" s="48" t="s">
        <v>17</v>
      </c>
      <c r="G5492" s="48" t="s">
        <v>233</v>
      </c>
      <c r="H5492" s="48" t="s">
        <v>847</v>
      </c>
      <c r="I5492" s="48">
        <v>6</v>
      </c>
    </row>
    <row r="5493" spans="1:9" x14ac:dyDescent="0.3">
      <c r="A5493" s="48">
        <v>2302</v>
      </c>
      <c r="B5493" s="48" t="s">
        <v>297</v>
      </c>
      <c r="C5493" s="48" t="str">
        <f>VLOOKUP(Table14[[#This Row],[Subject]],Sheet2!$A$1:$B$60,2,0)</f>
        <v>FEMALE</v>
      </c>
      <c r="D5493" s="48" t="str">
        <f>TEXT(Table14[[#This Row],[Date]],"MMMM")</f>
        <v>September</v>
      </c>
      <c r="E5493" s="38">
        <v>45171</v>
      </c>
      <c r="F5493" s="48" t="s">
        <v>17</v>
      </c>
      <c r="G5493" s="48" t="s">
        <v>233</v>
      </c>
      <c r="H5493" s="48" t="s">
        <v>848</v>
      </c>
      <c r="I5493" s="48">
        <v>2</v>
      </c>
    </row>
    <row r="5494" spans="1:9" x14ac:dyDescent="0.3">
      <c r="A5494" s="48">
        <v>2303</v>
      </c>
      <c r="B5494" s="48" t="s">
        <v>297</v>
      </c>
      <c r="C5494" s="48" t="str">
        <f>VLOOKUP(Table14[[#This Row],[Subject]],Sheet2!$A$1:$B$60,2,0)</f>
        <v>FEMALE</v>
      </c>
      <c r="D5494" s="48" t="str">
        <f>TEXT(Table14[[#This Row],[Date]],"MMMM")</f>
        <v>September</v>
      </c>
      <c r="E5494" s="38">
        <v>45171</v>
      </c>
      <c r="F5494" s="48" t="s">
        <v>17</v>
      </c>
      <c r="G5494" s="48" t="s">
        <v>233</v>
      </c>
      <c r="H5494" s="48" t="s">
        <v>849</v>
      </c>
      <c r="I5494" s="48">
        <v>1</v>
      </c>
    </row>
    <row r="5495" spans="1:9" x14ac:dyDescent="0.3">
      <c r="A5495" s="48">
        <v>2304</v>
      </c>
      <c r="B5495" s="48" t="s">
        <v>297</v>
      </c>
      <c r="C5495" s="48" t="str">
        <f>VLOOKUP(Table14[[#This Row],[Subject]],Sheet2!$A$1:$B$60,2,0)</f>
        <v>FEMALE</v>
      </c>
      <c r="D5495" s="48" t="str">
        <f>TEXT(Table14[[#This Row],[Date]],"MMMM")</f>
        <v>September</v>
      </c>
      <c r="E5495" s="38">
        <v>45171</v>
      </c>
      <c r="F5495" s="48" t="s">
        <v>17</v>
      </c>
      <c r="G5495" s="48" t="s">
        <v>233</v>
      </c>
      <c r="H5495" s="48" t="s">
        <v>850</v>
      </c>
      <c r="I5495" s="48">
        <v>5</v>
      </c>
    </row>
    <row r="5496" spans="1:9" x14ac:dyDescent="0.3">
      <c r="A5496" s="48">
        <v>2305</v>
      </c>
      <c r="B5496" s="48" t="s">
        <v>297</v>
      </c>
      <c r="C5496" s="48" t="str">
        <f>VLOOKUP(Table14[[#This Row],[Subject]],Sheet2!$A$1:$B$60,2,0)</f>
        <v>FEMALE</v>
      </c>
      <c r="D5496" s="48" t="str">
        <f>TEXT(Table14[[#This Row],[Date]],"MMMM")</f>
        <v>September</v>
      </c>
      <c r="E5496" s="38">
        <v>45171</v>
      </c>
      <c r="F5496" s="48" t="s">
        <v>17</v>
      </c>
      <c r="G5496" s="48" t="s">
        <v>233</v>
      </c>
      <c r="H5496" s="48" t="s">
        <v>851</v>
      </c>
      <c r="I5496" s="48">
        <v>4</v>
      </c>
    </row>
    <row r="5497" spans="1:9" x14ac:dyDescent="0.3">
      <c r="A5497" s="48">
        <v>2306</v>
      </c>
      <c r="B5497" s="48" t="s">
        <v>297</v>
      </c>
      <c r="C5497" s="48" t="str">
        <f>VLOOKUP(Table14[[#This Row],[Subject]],Sheet2!$A$1:$B$60,2,0)</f>
        <v>FEMALE</v>
      </c>
      <c r="D5497" s="48" t="str">
        <f>TEXT(Table14[[#This Row],[Date]],"MMMM")</f>
        <v>September</v>
      </c>
      <c r="E5497" s="38">
        <v>45171</v>
      </c>
      <c r="F5497" s="48" t="s">
        <v>17</v>
      </c>
      <c r="G5497" s="48" t="s">
        <v>233</v>
      </c>
      <c r="H5497" s="48" t="s">
        <v>852</v>
      </c>
      <c r="I5497" s="48">
        <v>2</v>
      </c>
    </row>
    <row r="5498" spans="1:9" x14ac:dyDescent="0.3">
      <c r="A5498" s="48">
        <v>2307</v>
      </c>
      <c r="B5498" s="48" t="s">
        <v>297</v>
      </c>
      <c r="C5498" s="48" t="str">
        <f>VLOOKUP(Table14[[#This Row],[Subject]],Sheet2!$A$1:$B$60,2,0)</f>
        <v>FEMALE</v>
      </c>
      <c r="D5498" s="48" t="str">
        <f>TEXT(Table14[[#This Row],[Date]],"MMMM")</f>
        <v>September</v>
      </c>
      <c r="E5498" s="38">
        <v>45171</v>
      </c>
      <c r="F5498" s="48" t="s">
        <v>17</v>
      </c>
      <c r="G5498" s="48" t="s">
        <v>233</v>
      </c>
      <c r="H5498" s="48" t="s">
        <v>853</v>
      </c>
      <c r="I5498" s="48">
        <v>3</v>
      </c>
    </row>
    <row r="5499" spans="1:9" x14ac:dyDescent="0.3">
      <c r="A5499" s="48">
        <v>2308</v>
      </c>
      <c r="B5499" s="48" t="s">
        <v>297</v>
      </c>
      <c r="C5499" s="48" t="str">
        <f>VLOOKUP(Table14[[#This Row],[Subject]],Sheet2!$A$1:$B$60,2,0)</f>
        <v>FEMALE</v>
      </c>
      <c r="D5499" s="48" t="str">
        <f>TEXT(Table14[[#This Row],[Date]],"MMMM")</f>
        <v>September</v>
      </c>
      <c r="E5499" s="38">
        <v>45171</v>
      </c>
      <c r="F5499" s="48" t="s">
        <v>17</v>
      </c>
      <c r="G5499" s="48" t="s">
        <v>233</v>
      </c>
      <c r="H5499" s="48" t="s">
        <v>854</v>
      </c>
      <c r="I5499" s="48">
        <v>7</v>
      </c>
    </row>
    <row r="5500" spans="1:9" x14ac:dyDescent="0.3">
      <c r="A5500" s="48">
        <v>2309</v>
      </c>
      <c r="B5500" s="48" t="s">
        <v>297</v>
      </c>
      <c r="C5500" s="48" t="str">
        <f>VLOOKUP(Table14[[#This Row],[Subject]],Sheet2!$A$1:$B$60,2,0)</f>
        <v>FEMALE</v>
      </c>
      <c r="D5500" s="48" t="str">
        <f>TEXT(Table14[[#This Row],[Date]],"MMMM")</f>
        <v>September</v>
      </c>
      <c r="E5500" s="38">
        <v>45171</v>
      </c>
      <c r="F5500" s="48" t="s">
        <v>17</v>
      </c>
      <c r="G5500" s="48" t="s">
        <v>233</v>
      </c>
      <c r="H5500" s="48" t="s">
        <v>855</v>
      </c>
      <c r="I5500" s="48">
        <v>4</v>
      </c>
    </row>
    <row r="5501" spans="1:9" x14ac:dyDescent="0.3">
      <c r="A5501" s="48">
        <v>2310</v>
      </c>
      <c r="B5501" s="48" t="s">
        <v>297</v>
      </c>
      <c r="C5501" s="48" t="str">
        <f>VLOOKUP(Table14[[#This Row],[Subject]],Sheet2!$A$1:$B$60,2,0)</f>
        <v>FEMALE</v>
      </c>
      <c r="D5501" s="48" t="str">
        <f>TEXT(Table14[[#This Row],[Date]],"MMMM")</f>
        <v>September</v>
      </c>
      <c r="E5501" s="38">
        <v>45171</v>
      </c>
      <c r="F5501" s="48" t="s">
        <v>17</v>
      </c>
      <c r="G5501" s="48" t="s">
        <v>233</v>
      </c>
      <c r="H5501" s="48" t="s">
        <v>856</v>
      </c>
      <c r="I5501" s="48">
        <v>6</v>
      </c>
    </row>
    <row r="5502" spans="1:9" x14ac:dyDescent="0.3">
      <c r="A5502" s="48">
        <v>2311</v>
      </c>
      <c r="B5502" s="48" t="s">
        <v>297</v>
      </c>
      <c r="C5502" s="48" t="str">
        <f>VLOOKUP(Table14[[#This Row],[Subject]],Sheet2!$A$1:$B$60,2,0)</f>
        <v>FEMALE</v>
      </c>
      <c r="D5502" s="48" t="str">
        <f>TEXT(Table14[[#This Row],[Date]],"MMMM")</f>
        <v>September</v>
      </c>
      <c r="E5502" s="38">
        <v>45171</v>
      </c>
      <c r="F5502" s="48" t="s">
        <v>17</v>
      </c>
      <c r="G5502" s="48" t="s">
        <v>233</v>
      </c>
      <c r="H5502" s="48" t="s">
        <v>857</v>
      </c>
      <c r="I5502" s="48">
        <v>1</v>
      </c>
    </row>
    <row r="5503" spans="1:9" x14ac:dyDescent="0.3">
      <c r="A5503" s="48">
        <v>2312</v>
      </c>
      <c r="B5503" s="48" t="s">
        <v>297</v>
      </c>
      <c r="C5503" s="48" t="str">
        <f>VLOOKUP(Table14[[#This Row],[Subject]],Sheet2!$A$1:$B$60,2,0)</f>
        <v>FEMALE</v>
      </c>
      <c r="D5503" s="48" t="str">
        <f>TEXT(Table14[[#This Row],[Date]],"MMMM")</f>
        <v>September</v>
      </c>
      <c r="E5503" s="38">
        <v>45171</v>
      </c>
      <c r="F5503" s="48" t="s">
        <v>17</v>
      </c>
      <c r="G5503" s="48" t="s">
        <v>233</v>
      </c>
      <c r="H5503" s="48" t="s">
        <v>858</v>
      </c>
      <c r="I5503" s="48">
        <v>5</v>
      </c>
    </row>
    <row r="5504" spans="1:9" x14ac:dyDescent="0.3">
      <c r="A5504" s="48">
        <v>2313</v>
      </c>
      <c r="B5504" s="48" t="s">
        <v>297</v>
      </c>
      <c r="C5504" s="48" t="str">
        <f>VLOOKUP(Table14[[#This Row],[Subject]],Sheet2!$A$1:$B$60,2,0)</f>
        <v>FEMALE</v>
      </c>
      <c r="D5504" s="48" t="str">
        <f>TEXT(Table14[[#This Row],[Date]],"MMMM")</f>
        <v>September</v>
      </c>
      <c r="E5504" s="38">
        <v>45171</v>
      </c>
      <c r="F5504" s="48" t="s">
        <v>17</v>
      </c>
      <c r="G5504" s="48" t="s">
        <v>233</v>
      </c>
      <c r="H5504" s="48" t="s">
        <v>859</v>
      </c>
      <c r="I5504" s="48">
        <v>3</v>
      </c>
    </row>
    <row r="5505" spans="1:9" x14ac:dyDescent="0.3">
      <c r="A5505" s="48">
        <v>2314</v>
      </c>
      <c r="B5505" s="48" t="s">
        <v>297</v>
      </c>
      <c r="C5505" s="48" t="str">
        <f>VLOOKUP(Table14[[#This Row],[Subject]],Sheet2!$A$1:$B$60,2,0)</f>
        <v>FEMALE</v>
      </c>
      <c r="D5505" s="48" t="str">
        <f>TEXT(Table14[[#This Row],[Date]],"MMMM")</f>
        <v>September</v>
      </c>
      <c r="E5505" s="38">
        <v>45171</v>
      </c>
      <c r="F5505" s="48" t="s">
        <v>17</v>
      </c>
      <c r="G5505" s="48" t="s">
        <v>233</v>
      </c>
      <c r="H5505" s="48" t="s">
        <v>860</v>
      </c>
      <c r="I5505" s="48">
        <v>2</v>
      </c>
    </row>
    <row r="5506" spans="1:9" x14ac:dyDescent="0.3">
      <c r="A5506" s="48">
        <v>2315</v>
      </c>
      <c r="B5506" s="48" t="s">
        <v>297</v>
      </c>
      <c r="C5506" s="48" t="str">
        <f>VLOOKUP(Table14[[#This Row],[Subject]],Sheet2!$A$1:$B$60,2,0)</f>
        <v>FEMALE</v>
      </c>
      <c r="D5506" s="48" t="str">
        <f>TEXT(Table14[[#This Row],[Date]],"MMMM")</f>
        <v>September</v>
      </c>
      <c r="E5506" s="38">
        <v>45171</v>
      </c>
      <c r="F5506" s="48" t="s">
        <v>17</v>
      </c>
      <c r="G5506" s="48" t="s">
        <v>233</v>
      </c>
      <c r="H5506" s="48" t="s">
        <v>861</v>
      </c>
      <c r="I5506" s="48">
        <v>5</v>
      </c>
    </row>
    <row r="5507" spans="1:9" x14ac:dyDescent="0.3">
      <c r="A5507" s="48">
        <v>2316</v>
      </c>
      <c r="B5507" s="48" t="s">
        <v>297</v>
      </c>
      <c r="C5507" s="48" t="str">
        <f>VLOOKUP(Table14[[#This Row],[Subject]],Sheet2!$A$1:$B$60,2,0)</f>
        <v>FEMALE</v>
      </c>
      <c r="D5507" s="48" t="str">
        <f>TEXT(Table14[[#This Row],[Date]],"MMMM")</f>
        <v>September</v>
      </c>
      <c r="E5507" s="38">
        <v>45171</v>
      </c>
      <c r="F5507" s="48" t="s">
        <v>17</v>
      </c>
      <c r="G5507" s="48" t="s">
        <v>233</v>
      </c>
      <c r="H5507" s="48" t="s">
        <v>862</v>
      </c>
      <c r="I5507" s="48">
        <v>4</v>
      </c>
    </row>
    <row r="5508" spans="1:9" x14ac:dyDescent="0.3">
      <c r="A5508" s="48">
        <v>2317</v>
      </c>
      <c r="B5508" s="48" t="s">
        <v>297</v>
      </c>
      <c r="C5508" s="48" t="str">
        <f>VLOOKUP(Table14[[#This Row],[Subject]],Sheet2!$A$1:$B$60,2,0)</f>
        <v>FEMALE</v>
      </c>
      <c r="D5508" s="48" t="str">
        <f>TEXT(Table14[[#This Row],[Date]],"MMMM")</f>
        <v>September</v>
      </c>
      <c r="E5508" s="38">
        <v>45171</v>
      </c>
      <c r="F5508" s="48" t="s">
        <v>17</v>
      </c>
      <c r="G5508" s="48" t="s">
        <v>233</v>
      </c>
      <c r="H5508" s="48" t="s">
        <v>863</v>
      </c>
      <c r="I5508" s="48">
        <v>7</v>
      </c>
    </row>
    <row r="5509" spans="1:9" x14ac:dyDescent="0.3">
      <c r="A5509" s="48">
        <v>2318</v>
      </c>
      <c r="B5509" s="48" t="s">
        <v>297</v>
      </c>
      <c r="C5509" s="48" t="str">
        <f>VLOOKUP(Table14[[#This Row],[Subject]],Sheet2!$A$1:$B$60,2,0)</f>
        <v>FEMALE</v>
      </c>
      <c r="D5509" s="48" t="str">
        <f>TEXT(Table14[[#This Row],[Date]],"MMMM")</f>
        <v>September</v>
      </c>
      <c r="E5509" s="38">
        <v>45171</v>
      </c>
      <c r="F5509" s="48" t="s">
        <v>17</v>
      </c>
      <c r="G5509" s="48" t="s">
        <v>233</v>
      </c>
      <c r="H5509" s="48" t="s">
        <v>864</v>
      </c>
      <c r="I5509" s="48">
        <v>1</v>
      </c>
    </row>
    <row r="5510" spans="1:9" x14ac:dyDescent="0.3">
      <c r="A5510" s="48">
        <v>2319</v>
      </c>
      <c r="B5510" s="48" t="s">
        <v>297</v>
      </c>
      <c r="C5510" s="48" t="str">
        <f>VLOOKUP(Table14[[#This Row],[Subject]],Sheet2!$A$1:$B$60,2,0)</f>
        <v>FEMALE</v>
      </c>
      <c r="D5510" s="48" t="str">
        <f>TEXT(Table14[[#This Row],[Date]],"MMMM")</f>
        <v>September</v>
      </c>
      <c r="E5510" s="38">
        <v>45171</v>
      </c>
      <c r="F5510" s="48" t="s">
        <v>17</v>
      </c>
      <c r="G5510" s="48" t="s">
        <v>233</v>
      </c>
      <c r="H5510" s="48" t="s">
        <v>865</v>
      </c>
      <c r="I5510" s="48">
        <v>6</v>
      </c>
    </row>
    <row r="5511" spans="1:9" x14ac:dyDescent="0.3">
      <c r="A5511" s="48">
        <v>2320</v>
      </c>
      <c r="B5511" s="48" t="s">
        <v>297</v>
      </c>
      <c r="C5511" s="48" t="str">
        <f>VLOOKUP(Table14[[#This Row],[Subject]],Sheet2!$A$1:$B$60,2,0)</f>
        <v>FEMALE</v>
      </c>
      <c r="D5511" s="48" t="str">
        <f>TEXT(Table14[[#This Row],[Date]],"MMMM")</f>
        <v>September</v>
      </c>
      <c r="E5511" s="38">
        <v>45171</v>
      </c>
      <c r="F5511" s="48" t="s">
        <v>17</v>
      </c>
      <c r="G5511" s="48" t="s">
        <v>233</v>
      </c>
      <c r="H5511" s="48" t="s">
        <v>866</v>
      </c>
      <c r="I5511" s="48">
        <v>3</v>
      </c>
    </row>
    <row r="5512" spans="1:9" x14ac:dyDescent="0.3">
      <c r="A5512" s="48">
        <v>2466</v>
      </c>
      <c r="B5512" s="48" t="s">
        <v>298</v>
      </c>
      <c r="C5512" s="48" t="str">
        <f>VLOOKUP(Table14[[#This Row],[Subject]],Sheet2!$A$1:$B$60,2,0)</f>
        <v>FEMALE</v>
      </c>
      <c r="D5512" s="48" t="str">
        <f>TEXT(Table14[[#This Row],[Date]],"MMMM")</f>
        <v>September</v>
      </c>
      <c r="E5512" s="38">
        <v>45171</v>
      </c>
      <c r="F5512" s="48" t="s">
        <v>17</v>
      </c>
      <c r="G5512" s="48" t="s">
        <v>104</v>
      </c>
      <c r="H5512" s="48" t="s">
        <v>867</v>
      </c>
      <c r="I5512" s="48">
        <v>4</v>
      </c>
    </row>
    <row r="5513" spans="1:9" x14ac:dyDescent="0.3">
      <c r="A5513" s="48">
        <v>2467</v>
      </c>
      <c r="B5513" s="48" t="s">
        <v>298</v>
      </c>
      <c r="C5513" s="48" t="str">
        <f>VLOOKUP(Table14[[#This Row],[Subject]],Sheet2!$A$1:$B$60,2,0)</f>
        <v>FEMALE</v>
      </c>
      <c r="D5513" s="48" t="str">
        <f>TEXT(Table14[[#This Row],[Date]],"MMMM")</f>
        <v>September</v>
      </c>
      <c r="E5513" s="38">
        <v>45171</v>
      </c>
      <c r="F5513" s="48" t="s">
        <v>17</v>
      </c>
      <c r="G5513" s="48" t="s">
        <v>104</v>
      </c>
      <c r="H5513" s="48" t="s">
        <v>720</v>
      </c>
      <c r="I5513" s="48">
        <v>2</v>
      </c>
    </row>
    <row r="5514" spans="1:9" x14ac:dyDescent="0.3">
      <c r="A5514" s="48">
        <v>2468</v>
      </c>
      <c r="B5514" s="48" t="s">
        <v>298</v>
      </c>
      <c r="C5514" s="48" t="str">
        <f>VLOOKUP(Table14[[#This Row],[Subject]],Sheet2!$A$1:$B$60,2,0)</f>
        <v>FEMALE</v>
      </c>
      <c r="D5514" s="48" t="str">
        <f>TEXT(Table14[[#This Row],[Date]],"MMMM")</f>
        <v>September</v>
      </c>
      <c r="E5514" s="38">
        <v>45171</v>
      </c>
      <c r="F5514" s="48" t="s">
        <v>17</v>
      </c>
      <c r="G5514" s="48" t="s">
        <v>104</v>
      </c>
      <c r="H5514" s="48" t="s">
        <v>724</v>
      </c>
      <c r="I5514" s="48">
        <v>4</v>
      </c>
    </row>
    <row r="5515" spans="1:9" x14ac:dyDescent="0.3">
      <c r="A5515" s="48">
        <v>2469</v>
      </c>
      <c r="B5515" s="48" t="s">
        <v>298</v>
      </c>
      <c r="C5515" s="48" t="str">
        <f>VLOOKUP(Table14[[#This Row],[Subject]],Sheet2!$A$1:$B$60,2,0)</f>
        <v>FEMALE</v>
      </c>
      <c r="D5515" s="48" t="str">
        <f>TEXT(Table14[[#This Row],[Date]],"MMMM")</f>
        <v>September</v>
      </c>
      <c r="E5515" s="38">
        <v>45171</v>
      </c>
      <c r="F5515" s="48" t="s">
        <v>17</v>
      </c>
      <c r="G5515" s="48" t="s">
        <v>104</v>
      </c>
      <c r="H5515" s="48" t="s">
        <v>725</v>
      </c>
      <c r="I5515" s="48">
        <v>4</v>
      </c>
    </row>
    <row r="5516" spans="1:9" x14ac:dyDescent="0.3">
      <c r="A5516" s="48">
        <v>2470</v>
      </c>
      <c r="B5516" s="48" t="s">
        <v>298</v>
      </c>
      <c r="C5516" s="48" t="str">
        <f>VLOOKUP(Table14[[#This Row],[Subject]],Sheet2!$A$1:$B$60,2,0)</f>
        <v>FEMALE</v>
      </c>
      <c r="D5516" s="48" t="str">
        <f>TEXT(Table14[[#This Row],[Date]],"MMMM")</f>
        <v>September</v>
      </c>
      <c r="E5516" s="38">
        <v>45171</v>
      </c>
      <c r="F5516" s="48" t="s">
        <v>17</v>
      </c>
      <c r="G5516" s="48" t="s">
        <v>104</v>
      </c>
      <c r="H5516" s="48" t="s">
        <v>726</v>
      </c>
      <c r="I5516" s="48">
        <v>5</v>
      </c>
    </row>
    <row r="5517" spans="1:9" x14ac:dyDescent="0.3">
      <c r="A5517" s="48">
        <v>2471</v>
      </c>
      <c r="B5517" s="48" t="s">
        <v>298</v>
      </c>
      <c r="C5517" s="48" t="str">
        <f>VLOOKUP(Table14[[#This Row],[Subject]],Sheet2!$A$1:$B$60,2,0)</f>
        <v>FEMALE</v>
      </c>
      <c r="D5517" s="48" t="str">
        <f>TEXT(Table14[[#This Row],[Date]],"MMMM")</f>
        <v>September</v>
      </c>
      <c r="E5517" s="38">
        <v>45171</v>
      </c>
      <c r="F5517" s="48" t="s">
        <v>17</v>
      </c>
      <c r="G5517" s="48" t="s">
        <v>104</v>
      </c>
      <c r="H5517" s="48" t="s">
        <v>727</v>
      </c>
      <c r="I5517" s="48">
        <v>2</v>
      </c>
    </row>
    <row r="5518" spans="1:9" x14ac:dyDescent="0.3">
      <c r="A5518" s="48">
        <v>2472</v>
      </c>
      <c r="B5518" s="48" t="s">
        <v>298</v>
      </c>
      <c r="C5518" s="48" t="str">
        <f>VLOOKUP(Table14[[#This Row],[Subject]],Sheet2!$A$1:$B$60,2,0)</f>
        <v>FEMALE</v>
      </c>
      <c r="D5518" s="48" t="str">
        <f>TEXT(Table14[[#This Row],[Date]],"MMMM")</f>
        <v>September</v>
      </c>
      <c r="E5518" s="38">
        <v>45171</v>
      </c>
      <c r="F5518" s="48" t="s">
        <v>17</v>
      </c>
      <c r="G5518" s="48" t="s">
        <v>104</v>
      </c>
      <c r="H5518" s="48" t="s">
        <v>728</v>
      </c>
      <c r="I5518" s="48">
        <v>4</v>
      </c>
    </row>
    <row r="5519" spans="1:9" x14ac:dyDescent="0.3">
      <c r="A5519" s="48">
        <v>2473</v>
      </c>
      <c r="B5519" s="48" t="s">
        <v>298</v>
      </c>
      <c r="C5519" s="48" t="str">
        <f>VLOOKUP(Table14[[#This Row],[Subject]],Sheet2!$A$1:$B$60,2,0)</f>
        <v>FEMALE</v>
      </c>
      <c r="D5519" s="48" t="str">
        <f>TEXT(Table14[[#This Row],[Date]],"MMMM")</f>
        <v>September</v>
      </c>
      <c r="E5519" s="38">
        <v>45171</v>
      </c>
      <c r="F5519" s="48" t="s">
        <v>17</v>
      </c>
      <c r="G5519" s="48" t="s">
        <v>104</v>
      </c>
      <c r="H5519" s="48" t="s">
        <v>729</v>
      </c>
      <c r="I5519" s="48">
        <v>4</v>
      </c>
    </row>
    <row r="5520" spans="1:9" x14ac:dyDescent="0.3">
      <c r="A5520" s="48">
        <v>2474</v>
      </c>
      <c r="B5520" s="48" t="s">
        <v>298</v>
      </c>
      <c r="C5520" s="48" t="str">
        <f>VLOOKUP(Table14[[#This Row],[Subject]],Sheet2!$A$1:$B$60,2,0)</f>
        <v>FEMALE</v>
      </c>
      <c r="D5520" s="48" t="str">
        <f>TEXT(Table14[[#This Row],[Date]],"MMMM")</f>
        <v>September</v>
      </c>
      <c r="E5520" s="38">
        <v>45171</v>
      </c>
      <c r="F5520" s="48" t="s">
        <v>17</v>
      </c>
      <c r="G5520" s="48" t="s">
        <v>104</v>
      </c>
      <c r="H5520" s="48" t="s">
        <v>730</v>
      </c>
      <c r="I5520" s="48">
        <v>2</v>
      </c>
    </row>
    <row r="5521" spans="1:9" x14ac:dyDescent="0.3">
      <c r="A5521" s="48">
        <v>2475</v>
      </c>
      <c r="B5521" s="48" t="s">
        <v>298</v>
      </c>
      <c r="C5521" s="48" t="str">
        <f>VLOOKUP(Table14[[#This Row],[Subject]],Sheet2!$A$1:$B$60,2,0)</f>
        <v>FEMALE</v>
      </c>
      <c r="D5521" s="48" t="str">
        <f>TEXT(Table14[[#This Row],[Date]],"MMMM")</f>
        <v>September</v>
      </c>
      <c r="E5521" s="38">
        <v>45171</v>
      </c>
      <c r="F5521" s="48" t="s">
        <v>17</v>
      </c>
      <c r="G5521" s="48" t="s">
        <v>104</v>
      </c>
      <c r="H5521" s="48" t="s">
        <v>731</v>
      </c>
      <c r="I5521" s="48">
        <v>1</v>
      </c>
    </row>
    <row r="5522" spans="1:9" x14ac:dyDescent="0.3">
      <c r="A5522" s="48">
        <v>2476</v>
      </c>
      <c r="B5522" s="48" t="s">
        <v>298</v>
      </c>
      <c r="C5522" s="48" t="str">
        <f>VLOOKUP(Table14[[#This Row],[Subject]],Sheet2!$A$1:$B$60,2,0)</f>
        <v>FEMALE</v>
      </c>
      <c r="D5522" s="48" t="str">
        <f>TEXT(Table14[[#This Row],[Date]],"MMMM")</f>
        <v>September</v>
      </c>
      <c r="E5522" s="38">
        <v>45171</v>
      </c>
      <c r="F5522" s="48" t="s">
        <v>17</v>
      </c>
      <c r="G5522" s="48" t="s">
        <v>104</v>
      </c>
      <c r="H5522" s="48" t="s">
        <v>732</v>
      </c>
      <c r="I5522" s="48">
        <v>3</v>
      </c>
    </row>
    <row r="5523" spans="1:9" x14ac:dyDescent="0.3">
      <c r="A5523" s="48">
        <v>2477</v>
      </c>
      <c r="B5523" s="48" t="s">
        <v>298</v>
      </c>
      <c r="C5523" s="48" t="str">
        <f>VLOOKUP(Table14[[#This Row],[Subject]],Sheet2!$A$1:$B$60,2,0)</f>
        <v>FEMALE</v>
      </c>
      <c r="D5523" s="48" t="str">
        <f>TEXT(Table14[[#This Row],[Date]],"MMMM")</f>
        <v>September</v>
      </c>
      <c r="E5523" s="38">
        <v>45171</v>
      </c>
      <c r="F5523" s="48" t="s">
        <v>17</v>
      </c>
      <c r="G5523" s="48" t="s">
        <v>104</v>
      </c>
      <c r="H5523" s="48" t="s">
        <v>733</v>
      </c>
      <c r="I5523" s="48">
        <v>3</v>
      </c>
    </row>
    <row r="5524" spans="1:9" x14ac:dyDescent="0.3">
      <c r="A5524" s="48">
        <v>2478</v>
      </c>
      <c r="B5524" s="48" t="s">
        <v>298</v>
      </c>
      <c r="C5524" s="48" t="str">
        <f>VLOOKUP(Table14[[#This Row],[Subject]],Sheet2!$A$1:$B$60,2,0)</f>
        <v>FEMALE</v>
      </c>
      <c r="D5524" s="48" t="str">
        <f>TEXT(Table14[[#This Row],[Date]],"MMMM")</f>
        <v>September</v>
      </c>
      <c r="E5524" s="38">
        <v>45171</v>
      </c>
      <c r="F5524" s="48" t="s">
        <v>17</v>
      </c>
      <c r="G5524" s="48" t="s">
        <v>104</v>
      </c>
      <c r="H5524" s="48" t="s">
        <v>734</v>
      </c>
      <c r="I5524" s="48">
        <v>1</v>
      </c>
    </row>
    <row r="5525" spans="1:9" x14ac:dyDescent="0.3">
      <c r="A5525" s="48">
        <v>2479</v>
      </c>
      <c r="B5525" s="48" t="s">
        <v>298</v>
      </c>
      <c r="C5525" s="48" t="str">
        <f>VLOOKUP(Table14[[#This Row],[Subject]],Sheet2!$A$1:$B$60,2,0)</f>
        <v>FEMALE</v>
      </c>
      <c r="D5525" s="48" t="str">
        <f>TEXT(Table14[[#This Row],[Date]],"MMMM")</f>
        <v>September</v>
      </c>
      <c r="E5525" s="38">
        <v>45171</v>
      </c>
      <c r="F5525" s="48" t="s">
        <v>17</v>
      </c>
      <c r="G5525" s="48" t="s">
        <v>104</v>
      </c>
      <c r="H5525" s="48" t="s">
        <v>735</v>
      </c>
      <c r="I5525" s="48">
        <v>3</v>
      </c>
    </row>
    <row r="5526" spans="1:9" x14ac:dyDescent="0.3">
      <c r="A5526" s="48">
        <v>2480</v>
      </c>
      <c r="B5526" s="48" t="s">
        <v>298</v>
      </c>
      <c r="C5526" s="48" t="str">
        <f>VLOOKUP(Table14[[#This Row],[Subject]],Sheet2!$A$1:$B$60,2,0)</f>
        <v>FEMALE</v>
      </c>
      <c r="D5526" s="48" t="str">
        <f>TEXT(Table14[[#This Row],[Date]],"MMMM")</f>
        <v>September</v>
      </c>
      <c r="E5526" s="38">
        <v>45171</v>
      </c>
      <c r="F5526" s="48" t="s">
        <v>17</v>
      </c>
      <c r="G5526" s="48" t="s">
        <v>104</v>
      </c>
      <c r="H5526" s="48" t="s">
        <v>736</v>
      </c>
      <c r="I5526" s="48">
        <v>4</v>
      </c>
    </row>
    <row r="5527" spans="1:9" x14ac:dyDescent="0.3">
      <c r="A5527" s="48">
        <v>2481</v>
      </c>
      <c r="B5527" s="48" t="s">
        <v>298</v>
      </c>
      <c r="C5527" s="48" t="str">
        <f>VLOOKUP(Table14[[#This Row],[Subject]],Sheet2!$A$1:$B$60,2,0)</f>
        <v>FEMALE</v>
      </c>
      <c r="D5527" s="48" t="str">
        <f>TEXT(Table14[[#This Row],[Date]],"MMMM")</f>
        <v>September</v>
      </c>
      <c r="E5527" s="38">
        <v>45171</v>
      </c>
      <c r="F5527" s="48" t="s">
        <v>17</v>
      </c>
      <c r="G5527" s="48" t="s">
        <v>104</v>
      </c>
      <c r="H5527" s="48" t="s">
        <v>737</v>
      </c>
      <c r="I5527" s="48">
        <v>5</v>
      </c>
    </row>
    <row r="5528" spans="1:9" x14ac:dyDescent="0.3">
      <c r="A5528" s="48">
        <v>2482</v>
      </c>
      <c r="B5528" s="48" t="s">
        <v>298</v>
      </c>
      <c r="C5528" s="48" t="str">
        <f>VLOOKUP(Table14[[#This Row],[Subject]],Sheet2!$A$1:$B$60,2,0)</f>
        <v>FEMALE</v>
      </c>
      <c r="D5528" s="48" t="str">
        <f>TEXT(Table14[[#This Row],[Date]],"MMMM")</f>
        <v>September</v>
      </c>
      <c r="E5528" s="38">
        <v>45171</v>
      </c>
      <c r="F5528" s="48" t="s">
        <v>17</v>
      </c>
      <c r="G5528" s="48" t="s">
        <v>104</v>
      </c>
      <c r="H5528" s="48" t="s">
        <v>738</v>
      </c>
      <c r="I5528" s="48">
        <v>5</v>
      </c>
    </row>
    <row r="5529" spans="1:9" x14ac:dyDescent="0.3">
      <c r="A5529" s="48">
        <v>2483</v>
      </c>
      <c r="B5529" s="48" t="s">
        <v>298</v>
      </c>
      <c r="C5529" s="48" t="str">
        <f>VLOOKUP(Table14[[#This Row],[Subject]],Sheet2!$A$1:$B$60,2,0)</f>
        <v>FEMALE</v>
      </c>
      <c r="D5529" s="48" t="str">
        <f>TEXT(Table14[[#This Row],[Date]],"MMMM")</f>
        <v>September</v>
      </c>
      <c r="E5529" s="38">
        <v>45171</v>
      </c>
      <c r="F5529" s="48" t="s">
        <v>17</v>
      </c>
      <c r="G5529" s="48" t="s">
        <v>104</v>
      </c>
      <c r="H5529" s="48" t="s">
        <v>739</v>
      </c>
      <c r="I5529" s="48">
        <v>4</v>
      </c>
    </row>
    <row r="5530" spans="1:9" x14ac:dyDescent="0.3">
      <c r="A5530" s="48">
        <v>2484</v>
      </c>
      <c r="B5530" s="48" t="s">
        <v>298</v>
      </c>
      <c r="C5530" s="48" t="str">
        <f>VLOOKUP(Table14[[#This Row],[Subject]],Sheet2!$A$1:$B$60,2,0)</f>
        <v>FEMALE</v>
      </c>
      <c r="D5530" s="48" t="str">
        <f>TEXT(Table14[[#This Row],[Date]],"MMMM")</f>
        <v>September</v>
      </c>
      <c r="E5530" s="38">
        <v>45171</v>
      </c>
      <c r="F5530" s="48" t="s">
        <v>17</v>
      </c>
      <c r="G5530" s="48" t="s">
        <v>104</v>
      </c>
      <c r="H5530" s="48" t="s">
        <v>740</v>
      </c>
      <c r="I5530" s="48">
        <v>3</v>
      </c>
    </row>
    <row r="5531" spans="1:9" x14ac:dyDescent="0.3">
      <c r="A5531" s="48">
        <v>2485</v>
      </c>
      <c r="B5531" s="48" t="s">
        <v>298</v>
      </c>
      <c r="C5531" s="48" t="str">
        <f>VLOOKUP(Table14[[#This Row],[Subject]],Sheet2!$A$1:$B$60,2,0)</f>
        <v>FEMALE</v>
      </c>
      <c r="D5531" s="48" t="str">
        <f>TEXT(Table14[[#This Row],[Date]],"MMMM")</f>
        <v>September</v>
      </c>
      <c r="E5531" s="38">
        <v>45171</v>
      </c>
      <c r="F5531" s="48" t="s">
        <v>17</v>
      </c>
      <c r="G5531" s="48" t="s">
        <v>104</v>
      </c>
      <c r="H5531" s="48" t="s">
        <v>741</v>
      </c>
      <c r="I5531" s="48">
        <v>2</v>
      </c>
    </row>
    <row r="5532" spans="1:9" x14ac:dyDescent="0.3">
      <c r="A5532" s="48">
        <v>2486</v>
      </c>
      <c r="B5532" s="48" t="s">
        <v>298</v>
      </c>
      <c r="C5532" s="48" t="str">
        <f>VLOOKUP(Table14[[#This Row],[Subject]],Sheet2!$A$1:$B$60,2,0)</f>
        <v>FEMALE</v>
      </c>
      <c r="D5532" s="48" t="str">
        <f>TEXT(Table14[[#This Row],[Date]],"MMMM")</f>
        <v>September</v>
      </c>
      <c r="E5532" s="38">
        <v>45171</v>
      </c>
      <c r="F5532" s="48" t="s">
        <v>17</v>
      </c>
      <c r="G5532" s="48" t="s">
        <v>104</v>
      </c>
      <c r="H5532" s="48" t="s">
        <v>742</v>
      </c>
      <c r="I5532" s="48">
        <v>3</v>
      </c>
    </row>
    <row r="5533" spans="1:9" x14ac:dyDescent="0.3">
      <c r="A5533" s="48">
        <v>2487</v>
      </c>
      <c r="B5533" s="48" t="s">
        <v>298</v>
      </c>
      <c r="C5533" s="48" t="str">
        <f>VLOOKUP(Table14[[#This Row],[Subject]],Sheet2!$A$1:$B$60,2,0)</f>
        <v>FEMALE</v>
      </c>
      <c r="D5533" s="48" t="str">
        <f>TEXT(Table14[[#This Row],[Date]],"MMMM")</f>
        <v>September</v>
      </c>
      <c r="E5533" s="38">
        <v>45171</v>
      </c>
      <c r="F5533" s="48" t="s">
        <v>17</v>
      </c>
      <c r="G5533" s="48" t="s">
        <v>104</v>
      </c>
      <c r="H5533" s="48" t="s">
        <v>743</v>
      </c>
      <c r="I5533" s="48">
        <v>1</v>
      </c>
    </row>
    <row r="5534" spans="1:9" x14ac:dyDescent="0.3">
      <c r="A5534" s="48">
        <v>2488</v>
      </c>
      <c r="B5534" s="48" t="s">
        <v>298</v>
      </c>
      <c r="C5534" s="48" t="str">
        <f>VLOOKUP(Table14[[#This Row],[Subject]],Sheet2!$A$1:$B$60,2,0)</f>
        <v>FEMALE</v>
      </c>
      <c r="D5534" s="48" t="str">
        <f>TEXT(Table14[[#This Row],[Date]],"MMMM")</f>
        <v>September</v>
      </c>
      <c r="E5534" s="38">
        <v>45171</v>
      </c>
      <c r="F5534" s="48" t="s">
        <v>17</v>
      </c>
      <c r="G5534" s="48" t="s">
        <v>104</v>
      </c>
      <c r="H5534" s="48" t="s">
        <v>744</v>
      </c>
      <c r="I5534" s="48">
        <v>5</v>
      </c>
    </row>
    <row r="5535" spans="1:9" x14ac:dyDescent="0.3">
      <c r="A5535" s="48">
        <v>2489</v>
      </c>
      <c r="B5535" s="48" t="s">
        <v>298</v>
      </c>
      <c r="C5535" s="48" t="str">
        <f>VLOOKUP(Table14[[#This Row],[Subject]],Sheet2!$A$1:$B$60,2,0)</f>
        <v>FEMALE</v>
      </c>
      <c r="D5535" s="48" t="str">
        <f>TEXT(Table14[[#This Row],[Date]],"MMMM")</f>
        <v>September</v>
      </c>
      <c r="E5535" s="38">
        <v>45171</v>
      </c>
      <c r="F5535" s="48" t="s">
        <v>17</v>
      </c>
      <c r="G5535" s="48" t="s">
        <v>128</v>
      </c>
      <c r="H5535" s="48" t="s">
        <v>868</v>
      </c>
      <c r="I5535" s="48">
        <v>1</v>
      </c>
    </row>
    <row r="5536" spans="1:9" x14ac:dyDescent="0.3">
      <c r="A5536" s="48">
        <v>2490</v>
      </c>
      <c r="B5536" s="48" t="s">
        <v>298</v>
      </c>
      <c r="C5536" s="48" t="str">
        <f>VLOOKUP(Table14[[#This Row],[Subject]],Sheet2!$A$1:$B$60,2,0)</f>
        <v>FEMALE</v>
      </c>
      <c r="D5536" s="48" t="str">
        <f>TEXT(Table14[[#This Row],[Date]],"MMMM")</f>
        <v>September</v>
      </c>
      <c r="E5536" s="38">
        <v>45171</v>
      </c>
      <c r="F5536" s="48" t="s">
        <v>17</v>
      </c>
      <c r="G5536" s="48" t="s">
        <v>128</v>
      </c>
      <c r="H5536" s="48" t="s">
        <v>869</v>
      </c>
      <c r="I5536" s="48">
        <v>5</v>
      </c>
    </row>
    <row r="5537" spans="1:9" x14ac:dyDescent="0.3">
      <c r="A5537" s="48">
        <v>2491</v>
      </c>
      <c r="B5537" s="48" t="s">
        <v>298</v>
      </c>
      <c r="C5537" s="48" t="str">
        <f>VLOOKUP(Table14[[#This Row],[Subject]],Sheet2!$A$1:$B$60,2,0)</f>
        <v>FEMALE</v>
      </c>
      <c r="D5537" s="48" t="str">
        <f>TEXT(Table14[[#This Row],[Date]],"MMMM")</f>
        <v>September</v>
      </c>
      <c r="E5537" s="38">
        <v>45171</v>
      </c>
      <c r="F5537" s="48" t="s">
        <v>17</v>
      </c>
      <c r="G5537" s="48" t="s">
        <v>128</v>
      </c>
      <c r="H5537" s="48" t="s">
        <v>747</v>
      </c>
      <c r="I5537" s="48">
        <v>2</v>
      </c>
    </row>
    <row r="5538" spans="1:9" x14ac:dyDescent="0.3">
      <c r="A5538" s="48">
        <v>2492</v>
      </c>
      <c r="B5538" s="48" t="s">
        <v>298</v>
      </c>
      <c r="C5538" s="48" t="str">
        <f>VLOOKUP(Table14[[#This Row],[Subject]],Sheet2!$A$1:$B$60,2,0)</f>
        <v>FEMALE</v>
      </c>
      <c r="D5538" s="48" t="str">
        <f>TEXT(Table14[[#This Row],[Date]],"MMMM")</f>
        <v>September</v>
      </c>
      <c r="E5538" s="38">
        <v>45171</v>
      </c>
      <c r="F5538" s="48" t="s">
        <v>17</v>
      </c>
      <c r="G5538" s="48" t="s">
        <v>128</v>
      </c>
      <c r="H5538" s="48" t="s">
        <v>748</v>
      </c>
      <c r="I5538" s="48">
        <v>4</v>
      </c>
    </row>
    <row r="5539" spans="1:9" x14ac:dyDescent="0.3">
      <c r="A5539" s="48">
        <v>2493</v>
      </c>
      <c r="B5539" s="48" t="s">
        <v>298</v>
      </c>
      <c r="C5539" s="48" t="str">
        <f>VLOOKUP(Table14[[#This Row],[Subject]],Sheet2!$A$1:$B$60,2,0)</f>
        <v>FEMALE</v>
      </c>
      <c r="D5539" s="48" t="str">
        <f>TEXT(Table14[[#This Row],[Date]],"MMMM")</f>
        <v>September</v>
      </c>
      <c r="E5539" s="38">
        <v>45171</v>
      </c>
      <c r="F5539" s="48" t="s">
        <v>17</v>
      </c>
      <c r="G5539" s="48" t="s">
        <v>128</v>
      </c>
      <c r="H5539" s="48" t="s">
        <v>749</v>
      </c>
      <c r="I5539" s="48">
        <v>3</v>
      </c>
    </row>
    <row r="5540" spans="1:9" x14ac:dyDescent="0.3">
      <c r="A5540" s="48">
        <v>2494</v>
      </c>
      <c r="B5540" s="48" t="s">
        <v>298</v>
      </c>
      <c r="C5540" s="48" t="str">
        <f>VLOOKUP(Table14[[#This Row],[Subject]],Sheet2!$A$1:$B$60,2,0)</f>
        <v>FEMALE</v>
      </c>
      <c r="D5540" s="48" t="str">
        <f>TEXT(Table14[[#This Row],[Date]],"MMMM")</f>
        <v>September</v>
      </c>
      <c r="E5540" s="38">
        <v>45171</v>
      </c>
      <c r="F5540" s="48" t="s">
        <v>17</v>
      </c>
      <c r="G5540" s="48" t="s">
        <v>128</v>
      </c>
      <c r="H5540" s="48" t="s">
        <v>750</v>
      </c>
      <c r="I5540" s="48">
        <v>5</v>
      </c>
    </row>
    <row r="5541" spans="1:9" x14ac:dyDescent="0.3">
      <c r="A5541" s="48">
        <v>2495</v>
      </c>
      <c r="B5541" s="48" t="s">
        <v>298</v>
      </c>
      <c r="C5541" s="48" t="str">
        <f>VLOOKUP(Table14[[#This Row],[Subject]],Sheet2!$A$1:$B$60,2,0)</f>
        <v>FEMALE</v>
      </c>
      <c r="D5541" s="48" t="str">
        <f>TEXT(Table14[[#This Row],[Date]],"MMMM")</f>
        <v>September</v>
      </c>
      <c r="E5541" s="38">
        <v>45171</v>
      </c>
      <c r="F5541" s="48" t="s">
        <v>17</v>
      </c>
      <c r="G5541" s="48" t="s">
        <v>128</v>
      </c>
      <c r="H5541" s="48" t="s">
        <v>751</v>
      </c>
      <c r="I5541" s="48">
        <v>3</v>
      </c>
    </row>
    <row r="5542" spans="1:9" x14ac:dyDescent="0.3">
      <c r="A5542" s="48">
        <v>2496</v>
      </c>
      <c r="B5542" s="48" t="s">
        <v>298</v>
      </c>
      <c r="C5542" s="48" t="str">
        <f>VLOOKUP(Table14[[#This Row],[Subject]],Sheet2!$A$1:$B$60,2,0)</f>
        <v>FEMALE</v>
      </c>
      <c r="D5542" s="48" t="str">
        <f>TEXT(Table14[[#This Row],[Date]],"MMMM")</f>
        <v>September</v>
      </c>
      <c r="E5542" s="38">
        <v>45171</v>
      </c>
      <c r="F5542" s="48" t="s">
        <v>17</v>
      </c>
      <c r="G5542" s="48" t="s">
        <v>128</v>
      </c>
      <c r="H5542" s="48" t="s">
        <v>752</v>
      </c>
      <c r="I5542" s="48">
        <v>1</v>
      </c>
    </row>
    <row r="5543" spans="1:9" x14ac:dyDescent="0.3">
      <c r="A5543" s="48">
        <v>2497</v>
      </c>
      <c r="B5543" s="48" t="s">
        <v>298</v>
      </c>
      <c r="C5543" s="48" t="str">
        <f>VLOOKUP(Table14[[#This Row],[Subject]],Sheet2!$A$1:$B$60,2,0)</f>
        <v>FEMALE</v>
      </c>
      <c r="D5543" s="48" t="str">
        <f>TEXT(Table14[[#This Row],[Date]],"MMMM")</f>
        <v>September</v>
      </c>
      <c r="E5543" s="38">
        <v>45171</v>
      </c>
      <c r="F5543" s="48" t="s">
        <v>17</v>
      </c>
      <c r="G5543" s="48" t="s">
        <v>128</v>
      </c>
      <c r="H5543" s="48" t="s">
        <v>753</v>
      </c>
      <c r="I5543" s="48">
        <v>5</v>
      </c>
    </row>
    <row r="5544" spans="1:9" x14ac:dyDescent="0.3">
      <c r="A5544" s="48">
        <v>2498</v>
      </c>
      <c r="B5544" s="48" t="s">
        <v>298</v>
      </c>
      <c r="C5544" s="48" t="str">
        <f>VLOOKUP(Table14[[#This Row],[Subject]],Sheet2!$A$1:$B$60,2,0)</f>
        <v>FEMALE</v>
      </c>
      <c r="D5544" s="48" t="str">
        <f>TEXT(Table14[[#This Row],[Date]],"MMMM")</f>
        <v>September</v>
      </c>
      <c r="E5544" s="38">
        <v>45171</v>
      </c>
      <c r="F5544" s="48" t="s">
        <v>17</v>
      </c>
      <c r="G5544" s="48" t="s">
        <v>128</v>
      </c>
      <c r="H5544" s="48" t="s">
        <v>754</v>
      </c>
      <c r="I5544" s="48">
        <v>2</v>
      </c>
    </row>
    <row r="5545" spans="1:9" x14ac:dyDescent="0.3">
      <c r="A5545" s="48">
        <v>2499</v>
      </c>
      <c r="B5545" s="48" t="s">
        <v>298</v>
      </c>
      <c r="C5545" s="48" t="str">
        <f>VLOOKUP(Table14[[#This Row],[Subject]],Sheet2!$A$1:$B$60,2,0)</f>
        <v>FEMALE</v>
      </c>
      <c r="D5545" s="48" t="str">
        <f>TEXT(Table14[[#This Row],[Date]],"MMMM")</f>
        <v>September</v>
      </c>
      <c r="E5545" s="38">
        <v>45171</v>
      </c>
      <c r="F5545" s="48" t="s">
        <v>17</v>
      </c>
      <c r="G5545" s="48" t="s">
        <v>128</v>
      </c>
      <c r="H5545" s="48" t="s">
        <v>755</v>
      </c>
      <c r="I5545" s="48">
        <v>1</v>
      </c>
    </row>
    <row r="5546" spans="1:9" x14ac:dyDescent="0.3">
      <c r="A5546" s="48">
        <v>2500</v>
      </c>
      <c r="B5546" s="48" t="s">
        <v>298</v>
      </c>
      <c r="C5546" s="48" t="str">
        <f>VLOOKUP(Table14[[#This Row],[Subject]],Sheet2!$A$1:$B$60,2,0)</f>
        <v>FEMALE</v>
      </c>
      <c r="D5546" s="48" t="str">
        <f>TEXT(Table14[[#This Row],[Date]],"MMMM")</f>
        <v>September</v>
      </c>
      <c r="E5546" s="38">
        <v>45171</v>
      </c>
      <c r="F5546" s="48" t="s">
        <v>17</v>
      </c>
      <c r="G5546" s="48" t="s">
        <v>128</v>
      </c>
      <c r="H5546" s="48" t="s">
        <v>756</v>
      </c>
      <c r="I5546" s="48">
        <v>3</v>
      </c>
    </row>
    <row r="5547" spans="1:9" x14ac:dyDescent="0.3">
      <c r="A5547" s="48">
        <v>2501</v>
      </c>
      <c r="B5547" s="48" t="s">
        <v>298</v>
      </c>
      <c r="C5547" s="48" t="str">
        <f>VLOOKUP(Table14[[#This Row],[Subject]],Sheet2!$A$1:$B$60,2,0)</f>
        <v>FEMALE</v>
      </c>
      <c r="D5547" s="48" t="str">
        <f>TEXT(Table14[[#This Row],[Date]],"MMMM")</f>
        <v>September</v>
      </c>
      <c r="E5547" s="38">
        <v>45171</v>
      </c>
      <c r="F5547" s="48" t="s">
        <v>17</v>
      </c>
      <c r="G5547" s="48" t="s">
        <v>128</v>
      </c>
      <c r="H5547" s="48" t="s">
        <v>757</v>
      </c>
      <c r="I5547" s="48">
        <v>4</v>
      </c>
    </row>
    <row r="5548" spans="1:9" x14ac:dyDescent="0.3">
      <c r="A5548" s="48">
        <v>2502</v>
      </c>
      <c r="B5548" s="48" t="s">
        <v>298</v>
      </c>
      <c r="C5548" s="48" t="str">
        <f>VLOOKUP(Table14[[#This Row],[Subject]],Sheet2!$A$1:$B$60,2,0)</f>
        <v>FEMALE</v>
      </c>
      <c r="D5548" s="48" t="str">
        <f>TEXT(Table14[[#This Row],[Date]],"MMMM")</f>
        <v>September</v>
      </c>
      <c r="E5548" s="38">
        <v>45171</v>
      </c>
      <c r="F5548" s="48" t="s">
        <v>17</v>
      </c>
      <c r="G5548" s="48" t="s">
        <v>128</v>
      </c>
      <c r="H5548" s="48" t="s">
        <v>758</v>
      </c>
      <c r="I5548" s="48">
        <v>5</v>
      </c>
    </row>
    <row r="5549" spans="1:9" x14ac:dyDescent="0.3">
      <c r="A5549" s="48">
        <v>2503</v>
      </c>
      <c r="B5549" s="48" t="s">
        <v>298</v>
      </c>
      <c r="C5549" s="48" t="str">
        <f>VLOOKUP(Table14[[#This Row],[Subject]],Sheet2!$A$1:$B$60,2,0)</f>
        <v>FEMALE</v>
      </c>
      <c r="D5549" s="48" t="str">
        <f>TEXT(Table14[[#This Row],[Date]],"MMMM")</f>
        <v>September</v>
      </c>
      <c r="E5549" s="38">
        <v>45171</v>
      </c>
      <c r="F5549" s="48" t="s">
        <v>17</v>
      </c>
      <c r="G5549" s="48" t="s">
        <v>128</v>
      </c>
      <c r="H5549" s="48" t="s">
        <v>759</v>
      </c>
      <c r="I5549" s="48">
        <v>2</v>
      </c>
    </row>
    <row r="5550" spans="1:9" x14ac:dyDescent="0.3">
      <c r="A5550" s="48">
        <v>2504</v>
      </c>
      <c r="B5550" s="48" t="s">
        <v>298</v>
      </c>
      <c r="C5550" s="48" t="str">
        <f>VLOOKUP(Table14[[#This Row],[Subject]],Sheet2!$A$1:$B$60,2,0)</f>
        <v>FEMALE</v>
      </c>
      <c r="D5550" s="48" t="str">
        <f>TEXT(Table14[[#This Row],[Date]],"MMMM")</f>
        <v>September</v>
      </c>
      <c r="E5550" s="38">
        <v>45171</v>
      </c>
      <c r="F5550" s="48" t="s">
        <v>17</v>
      </c>
      <c r="G5550" s="48" t="s">
        <v>128</v>
      </c>
      <c r="H5550" s="48" t="s">
        <v>760</v>
      </c>
      <c r="I5550" s="48">
        <v>4</v>
      </c>
    </row>
    <row r="5551" spans="1:9" x14ac:dyDescent="0.3">
      <c r="A5551" s="48">
        <v>2505</v>
      </c>
      <c r="B5551" s="48" t="s">
        <v>298</v>
      </c>
      <c r="C5551" s="48" t="str">
        <f>VLOOKUP(Table14[[#This Row],[Subject]],Sheet2!$A$1:$B$60,2,0)</f>
        <v>FEMALE</v>
      </c>
      <c r="D5551" s="48" t="str">
        <f>TEXT(Table14[[#This Row],[Date]],"MMMM")</f>
        <v>September</v>
      </c>
      <c r="E5551" s="38">
        <v>45171</v>
      </c>
      <c r="F5551" s="48" t="s">
        <v>17</v>
      </c>
      <c r="G5551" s="48" t="s">
        <v>145</v>
      </c>
      <c r="H5551" s="48" t="s">
        <v>761</v>
      </c>
      <c r="I5551" s="48">
        <v>0</v>
      </c>
    </row>
    <row r="5552" spans="1:9" x14ac:dyDescent="0.3">
      <c r="A5552" s="48">
        <v>2506</v>
      </c>
      <c r="B5552" s="48" t="s">
        <v>298</v>
      </c>
      <c r="C5552" s="48" t="str">
        <f>VLOOKUP(Table14[[#This Row],[Subject]],Sheet2!$A$1:$B$60,2,0)</f>
        <v>FEMALE</v>
      </c>
      <c r="D5552" s="48" t="str">
        <f>TEXT(Table14[[#This Row],[Date]],"MMMM")</f>
        <v>September</v>
      </c>
      <c r="E5552" s="38">
        <v>45171</v>
      </c>
      <c r="F5552" s="48" t="s">
        <v>17</v>
      </c>
      <c r="G5552" s="48" t="s">
        <v>145</v>
      </c>
      <c r="H5552" s="48" t="s">
        <v>762</v>
      </c>
      <c r="I5552" s="48">
        <v>1</v>
      </c>
    </row>
    <row r="5553" spans="1:9" x14ac:dyDescent="0.3">
      <c r="A5553" s="48">
        <v>2507</v>
      </c>
      <c r="B5553" s="48" t="s">
        <v>298</v>
      </c>
      <c r="C5553" s="48" t="str">
        <f>VLOOKUP(Table14[[#This Row],[Subject]],Sheet2!$A$1:$B$60,2,0)</f>
        <v>FEMALE</v>
      </c>
      <c r="D5553" s="48" t="str">
        <f>TEXT(Table14[[#This Row],[Date]],"MMMM")</f>
        <v>September</v>
      </c>
      <c r="E5553" s="38">
        <v>45171</v>
      </c>
      <c r="F5553" s="48" t="s">
        <v>17</v>
      </c>
      <c r="G5553" s="48" t="s">
        <v>145</v>
      </c>
      <c r="H5553" s="48" t="s">
        <v>763</v>
      </c>
      <c r="I5553" s="48">
        <v>0</v>
      </c>
    </row>
    <row r="5554" spans="1:9" x14ac:dyDescent="0.3">
      <c r="A5554" s="48">
        <v>2508</v>
      </c>
      <c r="B5554" s="48" t="s">
        <v>298</v>
      </c>
      <c r="C5554" s="48" t="str">
        <f>VLOOKUP(Table14[[#This Row],[Subject]],Sheet2!$A$1:$B$60,2,0)</f>
        <v>FEMALE</v>
      </c>
      <c r="D5554" s="48" t="str">
        <f>TEXT(Table14[[#This Row],[Date]],"MMMM")</f>
        <v>September</v>
      </c>
      <c r="E5554" s="38">
        <v>45171</v>
      </c>
      <c r="F5554" s="48" t="s">
        <v>17</v>
      </c>
      <c r="G5554" s="48" t="s">
        <v>145</v>
      </c>
      <c r="H5554" s="48" t="s">
        <v>764</v>
      </c>
      <c r="I5554" s="48">
        <v>1</v>
      </c>
    </row>
    <row r="5555" spans="1:9" x14ac:dyDescent="0.3">
      <c r="A5555" s="48">
        <v>2509</v>
      </c>
      <c r="B5555" s="48" t="s">
        <v>298</v>
      </c>
      <c r="C5555" s="48" t="str">
        <f>VLOOKUP(Table14[[#This Row],[Subject]],Sheet2!$A$1:$B$60,2,0)</f>
        <v>FEMALE</v>
      </c>
      <c r="D5555" s="48" t="str">
        <f>TEXT(Table14[[#This Row],[Date]],"MMMM")</f>
        <v>September</v>
      </c>
      <c r="E5555" s="38">
        <v>45171</v>
      </c>
      <c r="F5555" s="48" t="s">
        <v>17</v>
      </c>
      <c r="G5555" s="48" t="s">
        <v>145</v>
      </c>
      <c r="H5555" s="48" t="s">
        <v>765</v>
      </c>
      <c r="I5555" s="48">
        <v>2</v>
      </c>
    </row>
    <row r="5556" spans="1:9" x14ac:dyDescent="0.3">
      <c r="A5556" s="48">
        <v>2510</v>
      </c>
      <c r="B5556" s="48" t="s">
        <v>298</v>
      </c>
      <c r="C5556" s="48" t="str">
        <f>VLOOKUP(Table14[[#This Row],[Subject]],Sheet2!$A$1:$B$60,2,0)</f>
        <v>FEMALE</v>
      </c>
      <c r="D5556" s="48" t="str">
        <f>TEXT(Table14[[#This Row],[Date]],"MMMM")</f>
        <v>September</v>
      </c>
      <c r="E5556" s="38">
        <v>45171</v>
      </c>
      <c r="F5556" s="48" t="s">
        <v>17</v>
      </c>
      <c r="G5556" s="48" t="s">
        <v>145</v>
      </c>
      <c r="H5556" s="48" t="s">
        <v>766</v>
      </c>
      <c r="I5556" s="48">
        <v>1</v>
      </c>
    </row>
    <row r="5557" spans="1:9" x14ac:dyDescent="0.3">
      <c r="A5557" s="48">
        <v>2511</v>
      </c>
      <c r="B5557" s="48" t="s">
        <v>298</v>
      </c>
      <c r="C5557" s="48" t="str">
        <f>VLOOKUP(Table14[[#This Row],[Subject]],Sheet2!$A$1:$B$60,2,0)</f>
        <v>FEMALE</v>
      </c>
      <c r="D5557" s="48" t="str">
        <f>TEXT(Table14[[#This Row],[Date]],"MMMM")</f>
        <v>September</v>
      </c>
      <c r="E5557" s="38">
        <v>45171</v>
      </c>
      <c r="F5557" s="48" t="s">
        <v>17</v>
      </c>
      <c r="G5557" s="48" t="s">
        <v>145</v>
      </c>
      <c r="H5557" s="48" t="s">
        <v>767</v>
      </c>
      <c r="I5557" s="48">
        <v>0</v>
      </c>
    </row>
    <row r="5558" spans="1:9" x14ac:dyDescent="0.3">
      <c r="A5558" s="48">
        <v>2512</v>
      </c>
      <c r="B5558" s="48" t="s">
        <v>298</v>
      </c>
      <c r="C5558" s="48" t="str">
        <f>VLOOKUP(Table14[[#This Row],[Subject]],Sheet2!$A$1:$B$60,2,0)</f>
        <v>FEMALE</v>
      </c>
      <c r="D5558" s="48" t="str">
        <f>TEXT(Table14[[#This Row],[Date]],"MMMM")</f>
        <v>September</v>
      </c>
      <c r="E5558" s="38">
        <v>45171</v>
      </c>
      <c r="F5558" s="48" t="s">
        <v>17</v>
      </c>
      <c r="G5558" s="48" t="s">
        <v>145</v>
      </c>
      <c r="H5558" s="48" t="s">
        <v>768</v>
      </c>
      <c r="I5558" s="48">
        <v>1</v>
      </c>
    </row>
    <row r="5559" spans="1:9" x14ac:dyDescent="0.3">
      <c r="A5559" s="48">
        <v>2513</v>
      </c>
      <c r="B5559" s="48" t="s">
        <v>298</v>
      </c>
      <c r="C5559" s="48" t="str">
        <f>VLOOKUP(Table14[[#This Row],[Subject]],Sheet2!$A$1:$B$60,2,0)</f>
        <v>FEMALE</v>
      </c>
      <c r="D5559" s="48" t="str">
        <f>TEXT(Table14[[#This Row],[Date]],"MMMM")</f>
        <v>September</v>
      </c>
      <c r="E5559" s="38">
        <v>45171</v>
      </c>
      <c r="F5559" s="48" t="s">
        <v>17</v>
      </c>
      <c r="G5559" s="48" t="s">
        <v>145</v>
      </c>
      <c r="H5559" s="48" t="s">
        <v>769</v>
      </c>
      <c r="I5559" s="48">
        <v>0</v>
      </c>
    </row>
    <row r="5560" spans="1:9" x14ac:dyDescent="0.3">
      <c r="A5560" s="48">
        <v>2514</v>
      </c>
      <c r="B5560" s="48" t="s">
        <v>298</v>
      </c>
      <c r="C5560" s="48" t="str">
        <f>VLOOKUP(Table14[[#This Row],[Subject]],Sheet2!$A$1:$B$60,2,0)</f>
        <v>FEMALE</v>
      </c>
      <c r="D5560" s="48" t="str">
        <f>TEXT(Table14[[#This Row],[Date]],"MMMM")</f>
        <v>September</v>
      </c>
      <c r="E5560" s="38">
        <v>45171</v>
      </c>
      <c r="F5560" s="48" t="s">
        <v>17</v>
      </c>
      <c r="G5560" s="48" t="s">
        <v>145</v>
      </c>
      <c r="H5560" s="48" t="s">
        <v>770</v>
      </c>
      <c r="I5560" s="48">
        <v>1</v>
      </c>
    </row>
    <row r="5561" spans="1:9" x14ac:dyDescent="0.3">
      <c r="A5561" s="48">
        <v>2515</v>
      </c>
      <c r="B5561" s="48" t="s">
        <v>298</v>
      </c>
      <c r="C5561" s="48" t="str">
        <f>VLOOKUP(Table14[[#This Row],[Subject]],Sheet2!$A$1:$B$60,2,0)</f>
        <v>FEMALE</v>
      </c>
      <c r="D5561" s="48" t="str">
        <f>TEXT(Table14[[#This Row],[Date]],"MMMM")</f>
        <v>September</v>
      </c>
      <c r="E5561" s="38">
        <v>45171</v>
      </c>
      <c r="F5561" s="48" t="s">
        <v>17</v>
      </c>
      <c r="G5561" s="48" t="s">
        <v>145</v>
      </c>
      <c r="H5561" s="48" t="s">
        <v>771</v>
      </c>
      <c r="I5561" s="48">
        <v>0</v>
      </c>
    </row>
    <row r="5562" spans="1:9" x14ac:dyDescent="0.3">
      <c r="A5562" s="48">
        <v>2516</v>
      </c>
      <c r="B5562" s="48" t="s">
        <v>298</v>
      </c>
      <c r="C5562" s="48" t="str">
        <f>VLOOKUP(Table14[[#This Row],[Subject]],Sheet2!$A$1:$B$60,2,0)</f>
        <v>FEMALE</v>
      </c>
      <c r="D5562" s="48" t="str">
        <f>TEXT(Table14[[#This Row],[Date]],"MMMM")</f>
        <v>September</v>
      </c>
      <c r="E5562" s="38">
        <v>45171</v>
      </c>
      <c r="F5562" s="48" t="s">
        <v>17</v>
      </c>
      <c r="G5562" s="48" t="s">
        <v>145</v>
      </c>
      <c r="H5562" s="48" t="s">
        <v>772</v>
      </c>
      <c r="I5562" s="48">
        <v>1</v>
      </c>
    </row>
    <row r="5563" spans="1:9" x14ac:dyDescent="0.3">
      <c r="A5563" s="48">
        <v>2517</v>
      </c>
      <c r="B5563" s="48" t="s">
        <v>298</v>
      </c>
      <c r="C5563" s="48" t="str">
        <f>VLOOKUP(Table14[[#This Row],[Subject]],Sheet2!$A$1:$B$60,2,0)</f>
        <v>FEMALE</v>
      </c>
      <c r="D5563" s="48" t="str">
        <f>TEXT(Table14[[#This Row],[Date]],"MMMM")</f>
        <v>September</v>
      </c>
      <c r="E5563" s="38">
        <v>45171</v>
      </c>
      <c r="F5563" s="48" t="s">
        <v>17</v>
      </c>
      <c r="G5563" s="48" t="s">
        <v>145</v>
      </c>
      <c r="H5563" s="48" t="s">
        <v>773</v>
      </c>
      <c r="I5563" s="48">
        <v>2</v>
      </c>
    </row>
    <row r="5564" spans="1:9" x14ac:dyDescent="0.3">
      <c r="A5564" s="48">
        <v>2518</v>
      </c>
      <c r="B5564" s="48" t="s">
        <v>298</v>
      </c>
      <c r="C5564" s="48" t="str">
        <f>VLOOKUP(Table14[[#This Row],[Subject]],Sheet2!$A$1:$B$60,2,0)</f>
        <v>FEMALE</v>
      </c>
      <c r="D5564" s="48" t="str">
        <f>TEXT(Table14[[#This Row],[Date]],"MMMM")</f>
        <v>September</v>
      </c>
      <c r="E5564" s="38">
        <v>45171</v>
      </c>
      <c r="F5564" s="48" t="s">
        <v>17</v>
      </c>
      <c r="G5564" s="48" t="s">
        <v>145</v>
      </c>
      <c r="H5564" s="48" t="s">
        <v>774</v>
      </c>
      <c r="I5564" s="48">
        <v>1</v>
      </c>
    </row>
    <row r="5565" spans="1:9" x14ac:dyDescent="0.3">
      <c r="A5565" s="48">
        <v>2519</v>
      </c>
      <c r="B5565" s="48" t="s">
        <v>298</v>
      </c>
      <c r="C5565" s="48" t="str">
        <f>VLOOKUP(Table14[[#This Row],[Subject]],Sheet2!$A$1:$B$60,2,0)</f>
        <v>FEMALE</v>
      </c>
      <c r="D5565" s="48" t="str">
        <f>TEXT(Table14[[#This Row],[Date]],"MMMM")</f>
        <v>September</v>
      </c>
      <c r="E5565" s="38">
        <v>45171</v>
      </c>
      <c r="F5565" s="48" t="s">
        <v>17</v>
      </c>
      <c r="G5565" s="48" t="s">
        <v>145</v>
      </c>
      <c r="H5565" s="48" t="s">
        <v>775</v>
      </c>
      <c r="I5565" s="48">
        <v>0</v>
      </c>
    </row>
    <row r="5566" spans="1:9" x14ac:dyDescent="0.3">
      <c r="A5566" s="48">
        <v>2520</v>
      </c>
      <c r="B5566" s="48" t="s">
        <v>298</v>
      </c>
      <c r="C5566" s="48" t="str">
        <f>VLOOKUP(Table14[[#This Row],[Subject]],Sheet2!$A$1:$B$60,2,0)</f>
        <v>FEMALE</v>
      </c>
      <c r="D5566" s="48" t="str">
        <f>TEXT(Table14[[#This Row],[Date]],"MMMM")</f>
        <v>September</v>
      </c>
      <c r="E5566" s="38">
        <v>45171</v>
      </c>
      <c r="F5566" s="48" t="s">
        <v>17</v>
      </c>
      <c r="G5566" s="48" t="s">
        <v>145</v>
      </c>
      <c r="H5566" s="48" t="s">
        <v>776</v>
      </c>
      <c r="I5566" s="48">
        <v>1</v>
      </c>
    </row>
    <row r="5567" spans="1:9" x14ac:dyDescent="0.3">
      <c r="A5567" s="48">
        <v>2521</v>
      </c>
      <c r="B5567" s="48" t="s">
        <v>298</v>
      </c>
      <c r="C5567" s="48" t="str">
        <f>VLOOKUP(Table14[[#This Row],[Subject]],Sheet2!$A$1:$B$60,2,0)</f>
        <v>FEMALE</v>
      </c>
      <c r="D5567" s="48" t="str">
        <f>TEXT(Table14[[#This Row],[Date]],"MMMM")</f>
        <v>September</v>
      </c>
      <c r="E5567" s="38">
        <v>45171</v>
      </c>
      <c r="F5567" s="48" t="s">
        <v>17</v>
      </c>
      <c r="G5567" s="48" t="s">
        <v>145</v>
      </c>
      <c r="H5567" s="48" t="s">
        <v>777</v>
      </c>
      <c r="I5567" s="48">
        <v>0</v>
      </c>
    </row>
    <row r="5568" spans="1:9" x14ac:dyDescent="0.3">
      <c r="A5568" s="48">
        <v>2522</v>
      </c>
      <c r="B5568" s="48" t="s">
        <v>298</v>
      </c>
      <c r="C5568" s="48" t="str">
        <f>VLOOKUP(Table14[[#This Row],[Subject]],Sheet2!$A$1:$B$60,2,0)</f>
        <v>FEMALE</v>
      </c>
      <c r="D5568" s="48" t="str">
        <f>TEXT(Table14[[#This Row],[Date]],"MMMM")</f>
        <v>September</v>
      </c>
      <c r="E5568" s="38">
        <v>45171</v>
      </c>
      <c r="F5568" s="48" t="s">
        <v>17</v>
      </c>
      <c r="G5568" s="48" t="s">
        <v>145</v>
      </c>
      <c r="H5568" s="48" t="s">
        <v>778</v>
      </c>
      <c r="I5568" s="48">
        <v>0</v>
      </c>
    </row>
    <row r="5569" spans="1:9" x14ac:dyDescent="0.3">
      <c r="A5569" s="48">
        <v>2523</v>
      </c>
      <c r="B5569" s="48" t="s">
        <v>298</v>
      </c>
      <c r="C5569" s="48" t="str">
        <f>VLOOKUP(Table14[[#This Row],[Subject]],Sheet2!$A$1:$B$60,2,0)</f>
        <v>FEMALE</v>
      </c>
      <c r="D5569" s="48" t="str">
        <f>TEXT(Table14[[#This Row],[Date]],"MMMM")</f>
        <v>September</v>
      </c>
      <c r="E5569" s="38">
        <v>45171</v>
      </c>
      <c r="F5569" s="48" t="s">
        <v>17</v>
      </c>
      <c r="G5569" s="48" t="s">
        <v>145</v>
      </c>
      <c r="H5569" s="48" t="s">
        <v>779</v>
      </c>
      <c r="I5569" s="48">
        <v>1</v>
      </c>
    </row>
    <row r="5570" spans="1:9" x14ac:dyDescent="0.3">
      <c r="A5570" s="48">
        <v>2524</v>
      </c>
      <c r="B5570" s="48" t="s">
        <v>298</v>
      </c>
      <c r="C5570" s="48" t="str">
        <f>VLOOKUP(Table14[[#This Row],[Subject]],Sheet2!$A$1:$B$60,2,0)</f>
        <v>FEMALE</v>
      </c>
      <c r="D5570" s="48" t="str">
        <f>TEXT(Table14[[#This Row],[Date]],"MMMM")</f>
        <v>September</v>
      </c>
      <c r="E5570" s="38">
        <v>45171</v>
      </c>
      <c r="F5570" s="48" t="s">
        <v>17</v>
      </c>
      <c r="G5570" s="48" t="s">
        <v>165</v>
      </c>
      <c r="H5570" s="48" t="s">
        <v>780</v>
      </c>
      <c r="I5570" s="48">
        <v>4</v>
      </c>
    </row>
    <row r="5571" spans="1:9" x14ac:dyDescent="0.3">
      <c r="A5571" s="48">
        <v>2525</v>
      </c>
      <c r="B5571" s="48" t="s">
        <v>298</v>
      </c>
      <c r="C5571" s="48" t="str">
        <f>VLOOKUP(Table14[[#This Row],[Subject]],Sheet2!$A$1:$B$60,2,0)</f>
        <v>FEMALE</v>
      </c>
      <c r="D5571" s="48" t="str">
        <f>TEXT(Table14[[#This Row],[Date]],"MMMM")</f>
        <v>September</v>
      </c>
      <c r="E5571" s="38">
        <v>45171</v>
      </c>
      <c r="F5571" s="48" t="s">
        <v>17</v>
      </c>
      <c r="G5571" s="48" t="s">
        <v>165</v>
      </c>
      <c r="H5571" s="48" t="s">
        <v>781</v>
      </c>
      <c r="I5571" s="48">
        <v>2</v>
      </c>
    </row>
    <row r="5572" spans="1:9" x14ac:dyDescent="0.3">
      <c r="A5572" s="48">
        <v>2526</v>
      </c>
      <c r="B5572" s="48" t="s">
        <v>298</v>
      </c>
      <c r="C5572" s="48" t="str">
        <f>VLOOKUP(Table14[[#This Row],[Subject]],Sheet2!$A$1:$B$60,2,0)</f>
        <v>FEMALE</v>
      </c>
      <c r="D5572" s="48" t="str">
        <f>TEXT(Table14[[#This Row],[Date]],"MMMM")</f>
        <v>September</v>
      </c>
      <c r="E5572" s="38">
        <v>45171</v>
      </c>
      <c r="F5572" s="48" t="s">
        <v>17</v>
      </c>
      <c r="G5572" s="48" t="s">
        <v>165</v>
      </c>
      <c r="H5572" s="48" t="s">
        <v>782</v>
      </c>
      <c r="I5572" s="48">
        <v>2</v>
      </c>
    </row>
    <row r="5573" spans="1:9" x14ac:dyDescent="0.3">
      <c r="A5573" s="48">
        <v>2527</v>
      </c>
      <c r="B5573" s="48" t="s">
        <v>298</v>
      </c>
      <c r="C5573" s="48" t="str">
        <f>VLOOKUP(Table14[[#This Row],[Subject]],Sheet2!$A$1:$B$60,2,0)</f>
        <v>FEMALE</v>
      </c>
      <c r="D5573" s="48" t="str">
        <f>TEXT(Table14[[#This Row],[Date]],"MMMM")</f>
        <v>September</v>
      </c>
      <c r="E5573" s="38">
        <v>45171</v>
      </c>
      <c r="F5573" s="48" t="s">
        <v>17</v>
      </c>
      <c r="G5573" s="48" t="s">
        <v>165</v>
      </c>
      <c r="H5573" s="48" t="s">
        <v>783</v>
      </c>
      <c r="I5573" s="48">
        <v>1</v>
      </c>
    </row>
    <row r="5574" spans="1:9" x14ac:dyDescent="0.3">
      <c r="A5574" s="48">
        <v>2528</v>
      </c>
      <c r="B5574" s="48" t="s">
        <v>298</v>
      </c>
      <c r="C5574" s="48" t="str">
        <f>VLOOKUP(Table14[[#This Row],[Subject]],Sheet2!$A$1:$B$60,2,0)</f>
        <v>FEMALE</v>
      </c>
      <c r="D5574" s="48" t="str">
        <f>TEXT(Table14[[#This Row],[Date]],"MMMM")</f>
        <v>September</v>
      </c>
      <c r="E5574" s="38">
        <v>45171</v>
      </c>
      <c r="F5574" s="48" t="s">
        <v>17</v>
      </c>
      <c r="G5574" s="48" t="s">
        <v>165</v>
      </c>
      <c r="H5574" s="48" t="s">
        <v>784</v>
      </c>
      <c r="I5574" s="48">
        <v>4</v>
      </c>
    </row>
    <row r="5575" spans="1:9" x14ac:dyDescent="0.3">
      <c r="A5575" s="48">
        <v>2529</v>
      </c>
      <c r="B5575" s="48" t="s">
        <v>298</v>
      </c>
      <c r="C5575" s="48" t="str">
        <f>VLOOKUP(Table14[[#This Row],[Subject]],Sheet2!$A$1:$B$60,2,0)</f>
        <v>FEMALE</v>
      </c>
      <c r="D5575" s="48" t="str">
        <f>TEXT(Table14[[#This Row],[Date]],"MMMM")</f>
        <v>September</v>
      </c>
      <c r="E5575" s="38">
        <v>45171</v>
      </c>
      <c r="F5575" s="48" t="s">
        <v>17</v>
      </c>
      <c r="G5575" s="48" t="s">
        <v>165</v>
      </c>
      <c r="H5575" s="48" t="s">
        <v>785</v>
      </c>
      <c r="I5575" s="48">
        <v>1</v>
      </c>
    </row>
    <row r="5576" spans="1:9" x14ac:dyDescent="0.3">
      <c r="A5576" s="48">
        <v>2530</v>
      </c>
      <c r="B5576" s="48" t="s">
        <v>298</v>
      </c>
      <c r="C5576" s="48" t="str">
        <f>VLOOKUP(Table14[[#This Row],[Subject]],Sheet2!$A$1:$B$60,2,0)</f>
        <v>FEMALE</v>
      </c>
      <c r="D5576" s="48" t="str">
        <f>TEXT(Table14[[#This Row],[Date]],"MMMM")</f>
        <v>September</v>
      </c>
      <c r="E5576" s="38">
        <v>45171</v>
      </c>
      <c r="F5576" s="48" t="s">
        <v>17</v>
      </c>
      <c r="G5576" s="48" t="s">
        <v>165</v>
      </c>
      <c r="H5576" s="48" t="s">
        <v>786</v>
      </c>
      <c r="I5576" s="48">
        <v>3</v>
      </c>
    </row>
    <row r="5577" spans="1:9" x14ac:dyDescent="0.3">
      <c r="A5577" s="48">
        <v>2531</v>
      </c>
      <c r="B5577" s="48" t="s">
        <v>298</v>
      </c>
      <c r="C5577" s="48" t="str">
        <f>VLOOKUP(Table14[[#This Row],[Subject]],Sheet2!$A$1:$B$60,2,0)</f>
        <v>FEMALE</v>
      </c>
      <c r="D5577" s="48" t="str">
        <f>TEXT(Table14[[#This Row],[Date]],"MMMM")</f>
        <v>September</v>
      </c>
      <c r="E5577" s="38">
        <v>45171</v>
      </c>
      <c r="F5577" s="48" t="s">
        <v>17</v>
      </c>
      <c r="G5577" s="48" t="s">
        <v>165</v>
      </c>
      <c r="H5577" s="48" t="s">
        <v>787</v>
      </c>
      <c r="I5577" s="48">
        <v>1</v>
      </c>
    </row>
    <row r="5578" spans="1:9" x14ac:dyDescent="0.3">
      <c r="A5578" s="48">
        <v>2532</v>
      </c>
      <c r="B5578" s="48" t="s">
        <v>298</v>
      </c>
      <c r="C5578" s="48" t="str">
        <f>VLOOKUP(Table14[[#This Row],[Subject]],Sheet2!$A$1:$B$60,2,0)</f>
        <v>FEMALE</v>
      </c>
      <c r="D5578" s="48" t="str">
        <f>TEXT(Table14[[#This Row],[Date]],"MMMM")</f>
        <v>September</v>
      </c>
      <c r="E5578" s="38">
        <v>45171</v>
      </c>
      <c r="F5578" s="48" t="s">
        <v>17</v>
      </c>
      <c r="G5578" s="48" t="s">
        <v>165</v>
      </c>
      <c r="H5578" s="48" t="s">
        <v>788</v>
      </c>
      <c r="I5578" s="48">
        <v>4</v>
      </c>
    </row>
    <row r="5579" spans="1:9" x14ac:dyDescent="0.3">
      <c r="A5579" s="48">
        <v>2533</v>
      </c>
      <c r="B5579" s="48" t="s">
        <v>298</v>
      </c>
      <c r="C5579" s="48" t="str">
        <f>VLOOKUP(Table14[[#This Row],[Subject]],Sheet2!$A$1:$B$60,2,0)</f>
        <v>FEMALE</v>
      </c>
      <c r="D5579" s="48" t="str">
        <f>TEXT(Table14[[#This Row],[Date]],"MMMM")</f>
        <v>September</v>
      </c>
      <c r="E5579" s="38">
        <v>45171</v>
      </c>
      <c r="F5579" s="48" t="s">
        <v>17</v>
      </c>
      <c r="G5579" s="48" t="s">
        <v>165</v>
      </c>
      <c r="H5579" s="48" t="s">
        <v>789</v>
      </c>
      <c r="I5579" s="48">
        <v>2</v>
      </c>
    </row>
    <row r="5580" spans="1:9" x14ac:dyDescent="0.3">
      <c r="A5580" s="48">
        <v>2534</v>
      </c>
      <c r="B5580" s="48" t="s">
        <v>298</v>
      </c>
      <c r="C5580" s="48" t="str">
        <f>VLOOKUP(Table14[[#This Row],[Subject]],Sheet2!$A$1:$B$60,2,0)</f>
        <v>FEMALE</v>
      </c>
      <c r="D5580" s="48" t="str">
        <f>TEXT(Table14[[#This Row],[Date]],"MMMM")</f>
        <v>September</v>
      </c>
      <c r="E5580" s="38">
        <v>45171</v>
      </c>
      <c r="F5580" s="48" t="s">
        <v>17</v>
      </c>
      <c r="G5580" s="48" t="s">
        <v>165</v>
      </c>
      <c r="H5580" s="48" t="s">
        <v>790</v>
      </c>
      <c r="I5580" s="48">
        <v>3</v>
      </c>
    </row>
    <row r="5581" spans="1:9" x14ac:dyDescent="0.3">
      <c r="A5581" s="48">
        <v>2535</v>
      </c>
      <c r="B5581" s="48" t="s">
        <v>298</v>
      </c>
      <c r="C5581" s="48" t="str">
        <f>VLOOKUP(Table14[[#This Row],[Subject]],Sheet2!$A$1:$B$60,2,0)</f>
        <v>FEMALE</v>
      </c>
      <c r="D5581" s="48" t="str">
        <f>TEXT(Table14[[#This Row],[Date]],"MMMM")</f>
        <v>September</v>
      </c>
      <c r="E5581" s="38">
        <v>45171</v>
      </c>
      <c r="F5581" s="48" t="s">
        <v>17</v>
      </c>
      <c r="G5581" s="48" t="s">
        <v>165</v>
      </c>
      <c r="H5581" s="48" t="s">
        <v>791</v>
      </c>
      <c r="I5581" s="48">
        <v>2</v>
      </c>
    </row>
    <row r="5582" spans="1:9" x14ac:dyDescent="0.3">
      <c r="A5582" s="48">
        <v>2536</v>
      </c>
      <c r="B5582" s="48" t="s">
        <v>298</v>
      </c>
      <c r="C5582" s="48" t="str">
        <f>VLOOKUP(Table14[[#This Row],[Subject]],Sheet2!$A$1:$B$60,2,0)</f>
        <v>FEMALE</v>
      </c>
      <c r="D5582" s="48" t="str">
        <f>TEXT(Table14[[#This Row],[Date]],"MMMM")</f>
        <v>September</v>
      </c>
      <c r="E5582" s="38">
        <v>45171</v>
      </c>
      <c r="F5582" s="48" t="s">
        <v>17</v>
      </c>
      <c r="G5582" s="48" t="s">
        <v>165</v>
      </c>
      <c r="H5582" s="48" t="s">
        <v>792</v>
      </c>
      <c r="I5582" s="48">
        <v>4</v>
      </c>
    </row>
    <row r="5583" spans="1:9" x14ac:dyDescent="0.3">
      <c r="A5583" s="48">
        <v>2537</v>
      </c>
      <c r="B5583" s="48" t="s">
        <v>298</v>
      </c>
      <c r="C5583" s="48" t="str">
        <f>VLOOKUP(Table14[[#This Row],[Subject]],Sheet2!$A$1:$B$60,2,0)</f>
        <v>FEMALE</v>
      </c>
      <c r="D5583" s="48" t="str">
        <f>TEXT(Table14[[#This Row],[Date]],"MMMM")</f>
        <v>September</v>
      </c>
      <c r="E5583" s="38">
        <v>45171</v>
      </c>
      <c r="F5583" s="48" t="s">
        <v>17</v>
      </c>
      <c r="G5583" s="48" t="s">
        <v>165</v>
      </c>
      <c r="H5583" s="48" t="s">
        <v>793</v>
      </c>
      <c r="I5583" s="48">
        <v>2</v>
      </c>
    </row>
    <row r="5584" spans="1:9" x14ac:dyDescent="0.3">
      <c r="A5584" s="48">
        <v>2538</v>
      </c>
      <c r="B5584" s="48" t="s">
        <v>298</v>
      </c>
      <c r="C5584" s="48" t="str">
        <f>VLOOKUP(Table14[[#This Row],[Subject]],Sheet2!$A$1:$B$60,2,0)</f>
        <v>FEMALE</v>
      </c>
      <c r="D5584" s="48" t="str">
        <f>TEXT(Table14[[#This Row],[Date]],"MMMM")</f>
        <v>September</v>
      </c>
      <c r="E5584" s="38">
        <v>45171</v>
      </c>
      <c r="F5584" s="48" t="s">
        <v>17</v>
      </c>
      <c r="G5584" s="48" t="s">
        <v>165</v>
      </c>
      <c r="H5584" s="48" t="s">
        <v>794</v>
      </c>
      <c r="I5584" s="48">
        <v>4</v>
      </c>
    </row>
    <row r="5585" spans="1:9" x14ac:dyDescent="0.3">
      <c r="A5585" s="48">
        <v>2539</v>
      </c>
      <c r="B5585" s="48" t="s">
        <v>298</v>
      </c>
      <c r="C5585" s="48" t="str">
        <f>VLOOKUP(Table14[[#This Row],[Subject]],Sheet2!$A$1:$B$60,2,0)</f>
        <v>FEMALE</v>
      </c>
      <c r="D5585" s="48" t="str">
        <f>TEXT(Table14[[#This Row],[Date]],"MMMM")</f>
        <v>September</v>
      </c>
      <c r="E5585" s="38">
        <v>45171</v>
      </c>
      <c r="F5585" s="48" t="s">
        <v>17</v>
      </c>
      <c r="G5585" s="48" t="s">
        <v>165</v>
      </c>
      <c r="H5585" s="48" t="s">
        <v>795</v>
      </c>
      <c r="I5585" s="48">
        <v>1</v>
      </c>
    </row>
    <row r="5586" spans="1:9" x14ac:dyDescent="0.3">
      <c r="A5586" s="48">
        <v>2540</v>
      </c>
      <c r="B5586" s="48" t="s">
        <v>298</v>
      </c>
      <c r="C5586" s="48" t="str">
        <f>VLOOKUP(Table14[[#This Row],[Subject]],Sheet2!$A$1:$B$60,2,0)</f>
        <v>FEMALE</v>
      </c>
      <c r="D5586" s="48" t="str">
        <f>TEXT(Table14[[#This Row],[Date]],"MMMM")</f>
        <v>September</v>
      </c>
      <c r="E5586" s="38">
        <v>45171</v>
      </c>
      <c r="F5586" s="48" t="s">
        <v>17</v>
      </c>
      <c r="G5586" s="48" t="s">
        <v>165</v>
      </c>
      <c r="H5586" s="48" t="s">
        <v>796</v>
      </c>
      <c r="I5586" s="48">
        <v>2</v>
      </c>
    </row>
    <row r="5587" spans="1:9" x14ac:dyDescent="0.3">
      <c r="A5587" s="48">
        <v>2541</v>
      </c>
      <c r="B5587" s="48" t="s">
        <v>298</v>
      </c>
      <c r="C5587" s="48" t="str">
        <f>VLOOKUP(Table14[[#This Row],[Subject]],Sheet2!$A$1:$B$60,2,0)</f>
        <v>FEMALE</v>
      </c>
      <c r="D5587" s="48" t="str">
        <f>TEXT(Table14[[#This Row],[Date]],"MMMM")</f>
        <v>September</v>
      </c>
      <c r="E5587" s="38">
        <v>45171</v>
      </c>
      <c r="F5587" s="48" t="s">
        <v>17</v>
      </c>
      <c r="G5587" s="48" t="s">
        <v>165</v>
      </c>
      <c r="H5587" s="48" t="s">
        <v>797</v>
      </c>
      <c r="I5587" s="48">
        <v>4</v>
      </c>
    </row>
    <row r="5588" spans="1:9" x14ac:dyDescent="0.3">
      <c r="A5588" s="48">
        <v>2542</v>
      </c>
      <c r="B5588" s="48" t="s">
        <v>298</v>
      </c>
      <c r="C5588" s="48" t="str">
        <f>VLOOKUP(Table14[[#This Row],[Subject]],Sheet2!$A$1:$B$60,2,0)</f>
        <v>FEMALE</v>
      </c>
      <c r="D5588" s="48" t="str">
        <f>TEXT(Table14[[#This Row],[Date]],"MMMM")</f>
        <v>September</v>
      </c>
      <c r="E5588" s="38">
        <v>45171</v>
      </c>
      <c r="F5588" s="48" t="s">
        <v>17</v>
      </c>
      <c r="G5588" s="48" t="s">
        <v>165</v>
      </c>
      <c r="H5588" s="48" t="s">
        <v>798</v>
      </c>
      <c r="I5588" s="48">
        <v>2</v>
      </c>
    </row>
    <row r="5589" spans="1:9" x14ac:dyDescent="0.3">
      <c r="A5589" s="48">
        <v>2543</v>
      </c>
      <c r="B5589" s="48" t="s">
        <v>298</v>
      </c>
      <c r="C5589" s="48" t="str">
        <f>VLOOKUP(Table14[[#This Row],[Subject]],Sheet2!$A$1:$B$60,2,0)</f>
        <v>FEMALE</v>
      </c>
      <c r="D5589" s="48" t="str">
        <f>TEXT(Table14[[#This Row],[Date]],"MMMM")</f>
        <v>September</v>
      </c>
      <c r="E5589" s="38">
        <v>45171</v>
      </c>
      <c r="F5589" s="48" t="s">
        <v>17</v>
      </c>
      <c r="G5589" s="48" t="s">
        <v>165</v>
      </c>
      <c r="H5589" s="48" t="s">
        <v>799</v>
      </c>
      <c r="I5589" s="48">
        <v>3</v>
      </c>
    </row>
    <row r="5590" spans="1:9" x14ac:dyDescent="0.3">
      <c r="A5590" s="48">
        <v>2544</v>
      </c>
      <c r="B5590" s="48" t="s">
        <v>298</v>
      </c>
      <c r="C5590" s="48" t="str">
        <f>VLOOKUP(Table14[[#This Row],[Subject]],Sheet2!$A$1:$B$60,2,0)</f>
        <v>FEMALE</v>
      </c>
      <c r="D5590" s="48" t="str">
        <f>TEXT(Table14[[#This Row],[Date]],"MMMM")</f>
        <v>September</v>
      </c>
      <c r="E5590" s="38">
        <v>45171</v>
      </c>
      <c r="F5590" s="48" t="s">
        <v>17</v>
      </c>
      <c r="G5590" s="48" t="s">
        <v>165</v>
      </c>
      <c r="H5590" s="48" t="s">
        <v>800</v>
      </c>
      <c r="I5590" s="48">
        <v>3</v>
      </c>
    </row>
    <row r="5591" spans="1:9" x14ac:dyDescent="0.3">
      <c r="A5591" s="48">
        <v>2545</v>
      </c>
      <c r="B5591" s="48" t="s">
        <v>298</v>
      </c>
      <c r="C5591" s="48" t="str">
        <f>VLOOKUP(Table14[[#This Row],[Subject]],Sheet2!$A$1:$B$60,2,0)</f>
        <v>FEMALE</v>
      </c>
      <c r="D5591" s="48" t="str">
        <f>TEXT(Table14[[#This Row],[Date]],"MMMM")</f>
        <v>September</v>
      </c>
      <c r="E5591" s="38">
        <v>45171</v>
      </c>
      <c r="F5591" s="48" t="s">
        <v>17</v>
      </c>
      <c r="G5591" s="48" t="s">
        <v>165</v>
      </c>
      <c r="H5591" s="48" t="s">
        <v>801</v>
      </c>
      <c r="I5591" s="48">
        <v>2</v>
      </c>
    </row>
    <row r="5592" spans="1:9" x14ac:dyDescent="0.3">
      <c r="A5592" s="48">
        <v>2546</v>
      </c>
      <c r="B5592" s="48" t="s">
        <v>298</v>
      </c>
      <c r="C5592" s="48" t="str">
        <f>VLOOKUP(Table14[[#This Row],[Subject]],Sheet2!$A$1:$B$60,2,0)</f>
        <v>FEMALE</v>
      </c>
      <c r="D5592" s="48" t="str">
        <f>TEXT(Table14[[#This Row],[Date]],"MMMM")</f>
        <v>September</v>
      </c>
      <c r="E5592" s="38">
        <v>45171</v>
      </c>
      <c r="F5592" s="48" t="s">
        <v>17</v>
      </c>
      <c r="G5592" s="48" t="s">
        <v>188</v>
      </c>
      <c r="H5592" s="48" t="s">
        <v>802</v>
      </c>
      <c r="I5592" s="48">
        <v>6</v>
      </c>
    </row>
    <row r="5593" spans="1:9" x14ac:dyDescent="0.3">
      <c r="A5593" s="48">
        <v>2547</v>
      </c>
      <c r="B5593" s="48" t="s">
        <v>298</v>
      </c>
      <c r="C5593" s="48" t="str">
        <f>VLOOKUP(Table14[[#This Row],[Subject]],Sheet2!$A$1:$B$60,2,0)</f>
        <v>FEMALE</v>
      </c>
      <c r="D5593" s="48" t="str">
        <f>TEXT(Table14[[#This Row],[Date]],"MMMM")</f>
        <v>September</v>
      </c>
      <c r="E5593" s="38">
        <v>45171</v>
      </c>
      <c r="F5593" s="48" t="s">
        <v>17</v>
      </c>
      <c r="G5593" s="48" t="s">
        <v>188</v>
      </c>
      <c r="H5593" s="48" t="s">
        <v>803</v>
      </c>
      <c r="I5593" s="48">
        <v>2</v>
      </c>
    </row>
    <row r="5594" spans="1:9" x14ac:dyDescent="0.3">
      <c r="A5594" s="48">
        <v>2548</v>
      </c>
      <c r="B5594" s="48" t="s">
        <v>298</v>
      </c>
      <c r="C5594" s="48" t="str">
        <f>VLOOKUP(Table14[[#This Row],[Subject]],Sheet2!$A$1:$B$60,2,0)</f>
        <v>FEMALE</v>
      </c>
      <c r="D5594" s="48" t="str">
        <f>TEXT(Table14[[#This Row],[Date]],"MMMM")</f>
        <v>September</v>
      </c>
      <c r="E5594" s="38">
        <v>45171</v>
      </c>
      <c r="F5594" s="48" t="s">
        <v>17</v>
      </c>
      <c r="G5594" s="48" t="s">
        <v>188</v>
      </c>
      <c r="H5594" s="48" t="s">
        <v>804</v>
      </c>
      <c r="I5594" s="48">
        <v>3</v>
      </c>
    </row>
    <row r="5595" spans="1:9" x14ac:dyDescent="0.3">
      <c r="A5595" s="48">
        <v>2549</v>
      </c>
      <c r="B5595" s="48" t="s">
        <v>298</v>
      </c>
      <c r="C5595" s="48" t="str">
        <f>VLOOKUP(Table14[[#This Row],[Subject]],Sheet2!$A$1:$B$60,2,0)</f>
        <v>FEMALE</v>
      </c>
      <c r="D5595" s="48" t="str">
        <f>TEXT(Table14[[#This Row],[Date]],"MMMM")</f>
        <v>September</v>
      </c>
      <c r="E5595" s="38">
        <v>45171</v>
      </c>
      <c r="F5595" s="48" t="s">
        <v>17</v>
      </c>
      <c r="G5595" s="48" t="s">
        <v>188</v>
      </c>
      <c r="H5595" s="48" t="s">
        <v>805</v>
      </c>
      <c r="I5595" s="48">
        <v>5</v>
      </c>
    </row>
    <row r="5596" spans="1:9" x14ac:dyDescent="0.3">
      <c r="A5596" s="48">
        <v>2550</v>
      </c>
      <c r="B5596" s="48" t="s">
        <v>298</v>
      </c>
      <c r="C5596" s="48" t="str">
        <f>VLOOKUP(Table14[[#This Row],[Subject]],Sheet2!$A$1:$B$60,2,0)</f>
        <v>FEMALE</v>
      </c>
      <c r="D5596" s="48" t="str">
        <f>TEXT(Table14[[#This Row],[Date]],"MMMM")</f>
        <v>September</v>
      </c>
      <c r="E5596" s="38">
        <v>45171</v>
      </c>
      <c r="F5596" s="48" t="s">
        <v>17</v>
      </c>
      <c r="G5596" s="48" t="s">
        <v>188</v>
      </c>
      <c r="H5596" s="48" t="s">
        <v>806</v>
      </c>
      <c r="I5596" s="48">
        <v>4</v>
      </c>
    </row>
    <row r="5597" spans="1:9" x14ac:dyDescent="0.3">
      <c r="A5597" s="48">
        <v>2551</v>
      </c>
      <c r="B5597" s="48" t="s">
        <v>298</v>
      </c>
      <c r="C5597" s="48" t="str">
        <f>VLOOKUP(Table14[[#This Row],[Subject]],Sheet2!$A$1:$B$60,2,0)</f>
        <v>FEMALE</v>
      </c>
      <c r="D5597" s="48" t="str">
        <f>TEXT(Table14[[#This Row],[Date]],"MMMM")</f>
        <v>September</v>
      </c>
      <c r="E5597" s="38">
        <v>45171</v>
      </c>
      <c r="F5597" s="48" t="s">
        <v>17</v>
      </c>
      <c r="G5597" s="48" t="s">
        <v>188</v>
      </c>
      <c r="H5597" s="48" t="s">
        <v>807</v>
      </c>
      <c r="I5597" s="48">
        <v>7</v>
      </c>
    </row>
    <row r="5598" spans="1:9" x14ac:dyDescent="0.3">
      <c r="A5598" s="48">
        <v>2552</v>
      </c>
      <c r="B5598" s="48" t="s">
        <v>298</v>
      </c>
      <c r="C5598" s="48" t="str">
        <f>VLOOKUP(Table14[[#This Row],[Subject]],Sheet2!$A$1:$B$60,2,0)</f>
        <v>FEMALE</v>
      </c>
      <c r="D5598" s="48" t="str">
        <f>TEXT(Table14[[#This Row],[Date]],"MMMM")</f>
        <v>September</v>
      </c>
      <c r="E5598" s="38">
        <v>45171</v>
      </c>
      <c r="F5598" s="48" t="s">
        <v>17</v>
      </c>
      <c r="G5598" s="48" t="s">
        <v>188</v>
      </c>
      <c r="H5598" s="48" t="s">
        <v>808</v>
      </c>
      <c r="I5598" s="48">
        <v>1</v>
      </c>
    </row>
    <row r="5599" spans="1:9" x14ac:dyDescent="0.3">
      <c r="A5599" s="48">
        <v>2553</v>
      </c>
      <c r="B5599" s="48" t="s">
        <v>298</v>
      </c>
      <c r="C5599" s="48" t="str">
        <f>VLOOKUP(Table14[[#This Row],[Subject]],Sheet2!$A$1:$B$60,2,0)</f>
        <v>FEMALE</v>
      </c>
      <c r="D5599" s="48" t="str">
        <f>TEXT(Table14[[#This Row],[Date]],"MMMM")</f>
        <v>September</v>
      </c>
      <c r="E5599" s="38">
        <v>45171</v>
      </c>
      <c r="F5599" s="48" t="s">
        <v>17</v>
      </c>
      <c r="G5599" s="48" t="s">
        <v>188</v>
      </c>
      <c r="H5599" s="48" t="s">
        <v>809</v>
      </c>
      <c r="I5599" s="48">
        <v>3</v>
      </c>
    </row>
    <row r="5600" spans="1:9" x14ac:dyDescent="0.3">
      <c r="A5600" s="48">
        <v>2554</v>
      </c>
      <c r="B5600" s="48" t="s">
        <v>298</v>
      </c>
      <c r="C5600" s="48" t="str">
        <f>VLOOKUP(Table14[[#This Row],[Subject]],Sheet2!$A$1:$B$60,2,0)</f>
        <v>FEMALE</v>
      </c>
      <c r="D5600" s="48" t="str">
        <f>TEXT(Table14[[#This Row],[Date]],"MMMM")</f>
        <v>September</v>
      </c>
      <c r="E5600" s="38">
        <v>45171</v>
      </c>
      <c r="F5600" s="48" t="s">
        <v>17</v>
      </c>
      <c r="G5600" s="48" t="s">
        <v>188</v>
      </c>
      <c r="H5600" s="48" t="s">
        <v>810</v>
      </c>
      <c r="I5600" s="48">
        <v>6</v>
      </c>
    </row>
    <row r="5601" spans="1:9" x14ac:dyDescent="0.3">
      <c r="A5601" s="48">
        <v>2555</v>
      </c>
      <c r="B5601" s="48" t="s">
        <v>298</v>
      </c>
      <c r="C5601" s="48" t="str">
        <f>VLOOKUP(Table14[[#This Row],[Subject]],Sheet2!$A$1:$B$60,2,0)</f>
        <v>FEMALE</v>
      </c>
      <c r="D5601" s="48" t="str">
        <f>TEXT(Table14[[#This Row],[Date]],"MMMM")</f>
        <v>September</v>
      </c>
      <c r="E5601" s="38">
        <v>45171</v>
      </c>
      <c r="F5601" s="48" t="s">
        <v>17</v>
      </c>
      <c r="G5601" s="48" t="s">
        <v>188</v>
      </c>
      <c r="H5601" s="48" t="s">
        <v>811</v>
      </c>
      <c r="I5601" s="48">
        <v>2</v>
      </c>
    </row>
    <row r="5602" spans="1:9" x14ac:dyDescent="0.3">
      <c r="A5602" s="48">
        <v>2556</v>
      </c>
      <c r="B5602" s="48" t="s">
        <v>298</v>
      </c>
      <c r="C5602" s="48" t="str">
        <f>VLOOKUP(Table14[[#This Row],[Subject]],Sheet2!$A$1:$B$60,2,0)</f>
        <v>FEMALE</v>
      </c>
      <c r="D5602" s="48" t="str">
        <f>TEXT(Table14[[#This Row],[Date]],"MMMM")</f>
        <v>September</v>
      </c>
      <c r="E5602" s="38">
        <v>45171</v>
      </c>
      <c r="F5602" s="48" t="s">
        <v>17</v>
      </c>
      <c r="G5602" s="48" t="s">
        <v>199</v>
      </c>
      <c r="H5602" s="48" t="s">
        <v>812</v>
      </c>
      <c r="I5602" s="48">
        <v>1</v>
      </c>
    </row>
    <row r="5603" spans="1:9" x14ac:dyDescent="0.3">
      <c r="A5603" s="48">
        <v>2557</v>
      </c>
      <c r="B5603" s="48" t="s">
        <v>298</v>
      </c>
      <c r="C5603" s="48" t="str">
        <f>VLOOKUP(Table14[[#This Row],[Subject]],Sheet2!$A$1:$B$60,2,0)</f>
        <v>FEMALE</v>
      </c>
      <c r="D5603" s="48" t="str">
        <f>TEXT(Table14[[#This Row],[Date]],"MMMM")</f>
        <v>September</v>
      </c>
      <c r="E5603" s="38">
        <v>45171</v>
      </c>
      <c r="F5603" s="48" t="s">
        <v>17</v>
      </c>
      <c r="G5603" s="48" t="s">
        <v>199</v>
      </c>
      <c r="H5603" s="48" t="s">
        <v>813</v>
      </c>
      <c r="I5603" s="48">
        <v>6</v>
      </c>
    </row>
    <row r="5604" spans="1:9" x14ac:dyDescent="0.3">
      <c r="A5604" s="48">
        <v>2558</v>
      </c>
      <c r="B5604" s="48" t="s">
        <v>298</v>
      </c>
      <c r="C5604" s="48" t="str">
        <f>VLOOKUP(Table14[[#This Row],[Subject]],Sheet2!$A$1:$B$60,2,0)</f>
        <v>FEMALE</v>
      </c>
      <c r="D5604" s="48" t="str">
        <f>TEXT(Table14[[#This Row],[Date]],"MMMM")</f>
        <v>September</v>
      </c>
      <c r="E5604" s="38">
        <v>45171</v>
      </c>
      <c r="F5604" s="48" t="s">
        <v>17</v>
      </c>
      <c r="G5604" s="48" t="s">
        <v>199</v>
      </c>
      <c r="H5604" s="48" t="s">
        <v>814</v>
      </c>
      <c r="I5604" s="48">
        <v>7</v>
      </c>
    </row>
    <row r="5605" spans="1:9" x14ac:dyDescent="0.3">
      <c r="A5605" s="48">
        <v>2559</v>
      </c>
      <c r="B5605" s="48" t="s">
        <v>298</v>
      </c>
      <c r="C5605" s="48" t="str">
        <f>VLOOKUP(Table14[[#This Row],[Subject]],Sheet2!$A$1:$B$60,2,0)</f>
        <v>FEMALE</v>
      </c>
      <c r="D5605" s="48" t="str">
        <f>TEXT(Table14[[#This Row],[Date]],"MMMM")</f>
        <v>September</v>
      </c>
      <c r="E5605" s="38">
        <v>45171</v>
      </c>
      <c r="F5605" s="48" t="s">
        <v>17</v>
      </c>
      <c r="G5605" s="48" t="s">
        <v>199</v>
      </c>
      <c r="H5605" s="48" t="s">
        <v>815</v>
      </c>
      <c r="I5605" s="48">
        <v>3</v>
      </c>
    </row>
    <row r="5606" spans="1:9" x14ac:dyDescent="0.3">
      <c r="A5606" s="48">
        <v>2560</v>
      </c>
      <c r="B5606" s="48" t="s">
        <v>298</v>
      </c>
      <c r="C5606" s="48" t="str">
        <f>VLOOKUP(Table14[[#This Row],[Subject]],Sheet2!$A$1:$B$60,2,0)</f>
        <v>FEMALE</v>
      </c>
      <c r="D5606" s="48" t="str">
        <f>TEXT(Table14[[#This Row],[Date]],"MMMM")</f>
        <v>September</v>
      </c>
      <c r="E5606" s="38">
        <v>45171</v>
      </c>
      <c r="F5606" s="48" t="s">
        <v>17</v>
      </c>
      <c r="G5606" s="48" t="s">
        <v>199</v>
      </c>
      <c r="H5606" s="48" t="s">
        <v>816</v>
      </c>
      <c r="I5606" s="48">
        <v>2</v>
      </c>
    </row>
    <row r="5607" spans="1:9" x14ac:dyDescent="0.3">
      <c r="A5607" s="48">
        <v>2561</v>
      </c>
      <c r="B5607" s="48" t="s">
        <v>298</v>
      </c>
      <c r="C5607" s="48" t="str">
        <f>VLOOKUP(Table14[[#This Row],[Subject]],Sheet2!$A$1:$B$60,2,0)</f>
        <v>FEMALE</v>
      </c>
      <c r="D5607" s="48" t="str">
        <f>TEXT(Table14[[#This Row],[Date]],"MMMM")</f>
        <v>September</v>
      </c>
      <c r="E5607" s="38">
        <v>45171</v>
      </c>
      <c r="F5607" s="48" t="s">
        <v>17</v>
      </c>
      <c r="G5607" s="48" t="s">
        <v>199</v>
      </c>
      <c r="H5607" s="48" t="s">
        <v>817</v>
      </c>
      <c r="I5607" s="48">
        <v>5</v>
      </c>
    </row>
    <row r="5608" spans="1:9" x14ac:dyDescent="0.3">
      <c r="A5608" s="48">
        <v>2562</v>
      </c>
      <c r="B5608" s="48" t="s">
        <v>298</v>
      </c>
      <c r="C5608" s="48" t="str">
        <f>VLOOKUP(Table14[[#This Row],[Subject]],Sheet2!$A$1:$B$60,2,0)</f>
        <v>FEMALE</v>
      </c>
      <c r="D5608" s="48" t="str">
        <f>TEXT(Table14[[#This Row],[Date]],"MMMM")</f>
        <v>September</v>
      </c>
      <c r="E5608" s="38">
        <v>45171</v>
      </c>
      <c r="F5608" s="48" t="s">
        <v>17</v>
      </c>
      <c r="G5608" s="48" t="s">
        <v>199</v>
      </c>
      <c r="H5608" s="48" t="s">
        <v>818</v>
      </c>
      <c r="I5608" s="48">
        <v>4</v>
      </c>
    </row>
    <row r="5609" spans="1:9" x14ac:dyDescent="0.3">
      <c r="A5609" s="48">
        <v>2563</v>
      </c>
      <c r="B5609" s="48" t="s">
        <v>298</v>
      </c>
      <c r="C5609" s="48" t="str">
        <f>VLOOKUP(Table14[[#This Row],[Subject]],Sheet2!$A$1:$B$60,2,0)</f>
        <v>FEMALE</v>
      </c>
      <c r="D5609" s="48" t="str">
        <f>TEXT(Table14[[#This Row],[Date]],"MMMM")</f>
        <v>September</v>
      </c>
      <c r="E5609" s="38">
        <v>45171</v>
      </c>
      <c r="F5609" s="48" t="s">
        <v>17</v>
      </c>
      <c r="G5609" s="48" t="s">
        <v>199</v>
      </c>
      <c r="H5609" s="48" t="s">
        <v>819</v>
      </c>
      <c r="I5609" s="48">
        <v>6</v>
      </c>
    </row>
    <row r="5610" spans="1:9" x14ac:dyDescent="0.3">
      <c r="A5610" s="48">
        <v>2564</v>
      </c>
      <c r="B5610" s="48" t="s">
        <v>298</v>
      </c>
      <c r="C5610" s="48" t="str">
        <f>VLOOKUP(Table14[[#This Row],[Subject]],Sheet2!$A$1:$B$60,2,0)</f>
        <v>FEMALE</v>
      </c>
      <c r="D5610" s="48" t="str">
        <f>TEXT(Table14[[#This Row],[Date]],"MMMM")</f>
        <v>September</v>
      </c>
      <c r="E5610" s="38">
        <v>45171</v>
      </c>
      <c r="F5610" s="48" t="s">
        <v>17</v>
      </c>
      <c r="G5610" s="48" t="s">
        <v>199</v>
      </c>
      <c r="H5610" s="48" t="s">
        <v>820</v>
      </c>
      <c r="I5610" s="48">
        <v>1</v>
      </c>
    </row>
    <row r="5611" spans="1:9" x14ac:dyDescent="0.3">
      <c r="A5611" s="48">
        <v>2565</v>
      </c>
      <c r="B5611" s="48" t="s">
        <v>298</v>
      </c>
      <c r="C5611" s="48" t="str">
        <f>VLOOKUP(Table14[[#This Row],[Subject]],Sheet2!$A$1:$B$60,2,0)</f>
        <v>FEMALE</v>
      </c>
      <c r="D5611" s="48" t="str">
        <f>TEXT(Table14[[#This Row],[Date]],"MMMM")</f>
        <v>September</v>
      </c>
      <c r="E5611" s="38">
        <v>45171</v>
      </c>
      <c r="F5611" s="48" t="s">
        <v>17</v>
      </c>
      <c r="G5611" s="48" t="s">
        <v>199</v>
      </c>
      <c r="H5611" s="48" t="s">
        <v>821</v>
      </c>
      <c r="I5611" s="48">
        <v>7</v>
      </c>
    </row>
    <row r="5612" spans="1:9" x14ac:dyDescent="0.3">
      <c r="A5612" s="48">
        <v>2566</v>
      </c>
      <c r="B5612" s="48" t="s">
        <v>298</v>
      </c>
      <c r="C5612" s="48" t="str">
        <f>VLOOKUP(Table14[[#This Row],[Subject]],Sheet2!$A$1:$B$60,2,0)</f>
        <v>FEMALE</v>
      </c>
      <c r="D5612" s="48" t="str">
        <f>TEXT(Table14[[#This Row],[Date]],"MMMM")</f>
        <v>September</v>
      </c>
      <c r="E5612" s="38">
        <v>45171</v>
      </c>
      <c r="F5612" s="48" t="s">
        <v>17</v>
      </c>
      <c r="G5612" s="48" t="s">
        <v>199</v>
      </c>
      <c r="H5612" s="48" t="s">
        <v>822</v>
      </c>
      <c r="I5612" s="48">
        <v>4</v>
      </c>
    </row>
    <row r="5613" spans="1:9" x14ac:dyDescent="0.3">
      <c r="A5613" s="48">
        <v>2567</v>
      </c>
      <c r="B5613" s="48" t="s">
        <v>298</v>
      </c>
      <c r="C5613" s="48" t="str">
        <f>VLOOKUP(Table14[[#This Row],[Subject]],Sheet2!$A$1:$B$60,2,0)</f>
        <v>FEMALE</v>
      </c>
      <c r="D5613" s="48" t="str">
        <f>TEXT(Table14[[#This Row],[Date]],"MMMM")</f>
        <v>September</v>
      </c>
      <c r="E5613" s="38">
        <v>45171</v>
      </c>
      <c r="F5613" s="48" t="s">
        <v>17</v>
      </c>
      <c r="G5613" s="48" t="s">
        <v>199</v>
      </c>
      <c r="H5613" s="48" t="s">
        <v>823</v>
      </c>
      <c r="I5613" s="48">
        <v>2</v>
      </c>
    </row>
    <row r="5614" spans="1:9" x14ac:dyDescent="0.3">
      <c r="A5614" s="48">
        <v>2568</v>
      </c>
      <c r="B5614" s="48" t="s">
        <v>298</v>
      </c>
      <c r="C5614" s="48" t="str">
        <f>VLOOKUP(Table14[[#This Row],[Subject]],Sheet2!$A$1:$B$60,2,0)</f>
        <v>FEMALE</v>
      </c>
      <c r="D5614" s="48" t="str">
        <f>TEXT(Table14[[#This Row],[Date]],"MMMM")</f>
        <v>September</v>
      </c>
      <c r="E5614" s="38">
        <v>45171</v>
      </c>
      <c r="F5614" s="48" t="s">
        <v>17</v>
      </c>
      <c r="G5614" s="48" t="s">
        <v>199</v>
      </c>
      <c r="H5614" s="48" t="s">
        <v>824</v>
      </c>
      <c r="I5614" s="48">
        <v>7</v>
      </c>
    </row>
    <row r="5615" spans="1:9" x14ac:dyDescent="0.3">
      <c r="A5615" s="48">
        <v>2569</v>
      </c>
      <c r="B5615" s="48" t="s">
        <v>298</v>
      </c>
      <c r="C5615" s="48" t="str">
        <f>VLOOKUP(Table14[[#This Row],[Subject]],Sheet2!$A$1:$B$60,2,0)</f>
        <v>FEMALE</v>
      </c>
      <c r="D5615" s="48" t="str">
        <f>TEXT(Table14[[#This Row],[Date]],"MMMM")</f>
        <v>September</v>
      </c>
      <c r="E5615" s="38">
        <v>45171</v>
      </c>
      <c r="F5615" s="48" t="s">
        <v>17</v>
      </c>
      <c r="G5615" s="48" t="s">
        <v>199</v>
      </c>
      <c r="H5615" s="48" t="s">
        <v>825</v>
      </c>
      <c r="I5615" s="48">
        <v>3</v>
      </c>
    </row>
    <row r="5616" spans="1:9" x14ac:dyDescent="0.3">
      <c r="A5616" s="48">
        <v>2570</v>
      </c>
      <c r="B5616" s="48" t="s">
        <v>298</v>
      </c>
      <c r="C5616" s="48" t="str">
        <f>VLOOKUP(Table14[[#This Row],[Subject]],Sheet2!$A$1:$B$60,2,0)</f>
        <v>FEMALE</v>
      </c>
      <c r="D5616" s="48" t="str">
        <f>TEXT(Table14[[#This Row],[Date]],"MMMM")</f>
        <v>September</v>
      </c>
      <c r="E5616" s="38">
        <v>45171</v>
      </c>
      <c r="F5616" s="48" t="s">
        <v>17</v>
      </c>
      <c r="G5616" s="48" t="s">
        <v>199</v>
      </c>
      <c r="H5616" s="48" t="s">
        <v>826</v>
      </c>
      <c r="I5616" s="48">
        <v>4</v>
      </c>
    </row>
    <row r="5617" spans="1:9" x14ac:dyDescent="0.3">
      <c r="A5617" s="48">
        <v>2571</v>
      </c>
      <c r="B5617" s="48" t="s">
        <v>298</v>
      </c>
      <c r="C5617" s="48" t="str">
        <f>VLOOKUP(Table14[[#This Row],[Subject]],Sheet2!$A$1:$B$60,2,0)</f>
        <v>FEMALE</v>
      </c>
      <c r="D5617" s="48" t="str">
        <f>TEXT(Table14[[#This Row],[Date]],"MMMM")</f>
        <v>September</v>
      </c>
      <c r="E5617" s="38">
        <v>45171</v>
      </c>
      <c r="F5617" s="48" t="s">
        <v>17</v>
      </c>
      <c r="G5617" s="48" t="s">
        <v>199</v>
      </c>
      <c r="H5617" s="48" t="s">
        <v>827</v>
      </c>
      <c r="I5617" s="48">
        <v>6</v>
      </c>
    </row>
    <row r="5618" spans="1:9" x14ac:dyDescent="0.3">
      <c r="A5618" s="48">
        <v>2572</v>
      </c>
      <c r="B5618" s="48" t="s">
        <v>298</v>
      </c>
      <c r="C5618" s="48" t="str">
        <f>VLOOKUP(Table14[[#This Row],[Subject]],Sheet2!$A$1:$B$60,2,0)</f>
        <v>FEMALE</v>
      </c>
      <c r="D5618" s="48" t="str">
        <f>TEXT(Table14[[#This Row],[Date]],"MMMM")</f>
        <v>September</v>
      </c>
      <c r="E5618" s="38">
        <v>45171</v>
      </c>
      <c r="F5618" s="48" t="s">
        <v>17</v>
      </c>
      <c r="G5618" s="48" t="s">
        <v>199</v>
      </c>
      <c r="H5618" s="48" t="s">
        <v>828</v>
      </c>
      <c r="I5618" s="48">
        <v>1</v>
      </c>
    </row>
    <row r="5619" spans="1:9" x14ac:dyDescent="0.3">
      <c r="A5619" s="48">
        <v>2573</v>
      </c>
      <c r="B5619" s="48" t="s">
        <v>298</v>
      </c>
      <c r="C5619" s="48" t="str">
        <f>VLOOKUP(Table14[[#This Row],[Subject]],Sheet2!$A$1:$B$60,2,0)</f>
        <v>FEMALE</v>
      </c>
      <c r="D5619" s="48" t="str">
        <f>TEXT(Table14[[#This Row],[Date]],"MMMM")</f>
        <v>September</v>
      </c>
      <c r="E5619" s="38">
        <v>45171</v>
      </c>
      <c r="F5619" s="48" t="s">
        <v>17</v>
      </c>
      <c r="G5619" s="48" t="s">
        <v>199</v>
      </c>
      <c r="H5619" s="48" t="s">
        <v>829</v>
      </c>
      <c r="I5619" s="48">
        <v>5</v>
      </c>
    </row>
    <row r="5620" spans="1:9" x14ac:dyDescent="0.3">
      <c r="A5620" s="48">
        <v>2574</v>
      </c>
      <c r="B5620" s="48" t="s">
        <v>298</v>
      </c>
      <c r="C5620" s="48" t="str">
        <f>VLOOKUP(Table14[[#This Row],[Subject]],Sheet2!$A$1:$B$60,2,0)</f>
        <v>FEMALE</v>
      </c>
      <c r="D5620" s="48" t="str">
        <f>TEXT(Table14[[#This Row],[Date]],"MMMM")</f>
        <v>September</v>
      </c>
      <c r="E5620" s="38">
        <v>45171</v>
      </c>
      <c r="F5620" s="48" t="s">
        <v>17</v>
      </c>
      <c r="G5620" s="48" t="s">
        <v>199</v>
      </c>
      <c r="H5620" s="48" t="s">
        <v>830</v>
      </c>
      <c r="I5620" s="48">
        <v>3</v>
      </c>
    </row>
    <row r="5621" spans="1:9" x14ac:dyDescent="0.3">
      <c r="A5621" s="48">
        <v>2575</v>
      </c>
      <c r="B5621" s="48" t="s">
        <v>298</v>
      </c>
      <c r="C5621" s="48" t="str">
        <f>VLOOKUP(Table14[[#This Row],[Subject]],Sheet2!$A$1:$B$60,2,0)</f>
        <v>FEMALE</v>
      </c>
      <c r="D5621" s="48" t="str">
        <f>TEXT(Table14[[#This Row],[Date]],"MMMM")</f>
        <v>September</v>
      </c>
      <c r="E5621" s="38">
        <v>45171</v>
      </c>
      <c r="F5621" s="48" t="s">
        <v>17</v>
      </c>
      <c r="G5621" s="48" t="s">
        <v>219</v>
      </c>
      <c r="H5621" s="48" t="s">
        <v>831</v>
      </c>
      <c r="I5621" s="48">
        <v>4</v>
      </c>
    </row>
    <row r="5622" spans="1:9" x14ac:dyDescent="0.3">
      <c r="A5622" s="48">
        <v>2576</v>
      </c>
      <c r="B5622" s="48" t="s">
        <v>298</v>
      </c>
      <c r="C5622" s="48" t="str">
        <f>VLOOKUP(Table14[[#This Row],[Subject]],Sheet2!$A$1:$B$60,2,0)</f>
        <v>FEMALE</v>
      </c>
      <c r="D5622" s="48" t="str">
        <f>TEXT(Table14[[#This Row],[Date]],"MMMM")</f>
        <v>September</v>
      </c>
      <c r="E5622" s="38">
        <v>45171</v>
      </c>
      <c r="F5622" s="48" t="s">
        <v>17</v>
      </c>
      <c r="G5622" s="48" t="s">
        <v>219</v>
      </c>
      <c r="H5622" s="48" t="s">
        <v>832</v>
      </c>
      <c r="I5622" s="48">
        <v>6</v>
      </c>
    </row>
    <row r="5623" spans="1:9" x14ac:dyDescent="0.3">
      <c r="A5623" s="48">
        <v>2577</v>
      </c>
      <c r="B5623" s="48" t="s">
        <v>298</v>
      </c>
      <c r="C5623" s="48" t="str">
        <f>VLOOKUP(Table14[[#This Row],[Subject]],Sheet2!$A$1:$B$60,2,0)</f>
        <v>FEMALE</v>
      </c>
      <c r="D5623" s="48" t="str">
        <f>TEXT(Table14[[#This Row],[Date]],"MMMM")</f>
        <v>September</v>
      </c>
      <c r="E5623" s="38">
        <v>45171</v>
      </c>
      <c r="F5623" s="48" t="s">
        <v>17</v>
      </c>
      <c r="G5623" s="48" t="s">
        <v>219</v>
      </c>
      <c r="H5623" s="48" t="s">
        <v>833</v>
      </c>
      <c r="I5623" s="48">
        <v>2</v>
      </c>
    </row>
    <row r="5624" spans="1:9" x14ac:dyDescent="0.3">
      <c r="A5624" s="48">
        <v>2578</v>
      </c>
      <c r="B5624" s="48" t="s">
        <v>298</v>
      </c>
      <c r="C5624" s="48" t="str">
        <f>VLOOKUP(Table14[[#This Row],[Subject]],Sheet2!$A$1:$B$60,2,0)</f>
        <v>FEMALE</v>
      </c>
      <c r="D5624" s="48" t="str">
        <f>TEXT(Table14[[#This Row],[Date]],"MMMM")</f>
        <v>September</v>
      </c>
      <c r="E5624" s="38">
        <v>45171</v>
      </c>
      <c r="F5624" s="48" t="s">
        <v>17</v>
      </c>
      <c r="G5624" s="48" t="s">
        <v>219</v>
      </c>
      <c r="H5624" s="48" t="s">
        <v>834</v>
      </c>
      <c r="I5624" s="48">
        <v>7</v>
      </c>
    </row>
    <row r="5625" spans="1:9" x14ac:dyDescent="0.3">
      <c r="A5625" s="48">
        <v>2579</v>
      </c>
      <c r="B5625" s="48" t="s">
        <v>298</v>
      </c>
      <c r="C5625" s="48" t="str">
        <f>VLOOKUP(Table14[[#This Row],[Subject]],Sheet2!$A$1:$B$60,2,0)</f>
        <v>FEMALE</v>
      </c>
      <c r="D5625" s="48" t="str">
        <f>TEXT(Table14[[#This Row],[Date]],"MMMM")</f>
        <v>September</v>
      </c>
      <c r="E5625" s="38">
        <v>45171</v>
      </c>
      <c r="F5625" s="48" t="s">
        <v>17</v>
      </c>
      <c r="G5625" s="48" t="s">
        <v>219</v>
      </c>
      <c r="H5625" s="48" t="s">
        <v>835</v>
      </c>
      <c r="I5625" s="48">
        <v>1</v>
      </c>
    </row>
    <row r="5626" spans="1:9" x14ac:dyDescent="0.3">
      <c r="A5626" s="48">
        <v>2580</v>
      </c>
      <c r="B5626" s="48" t="s">
        <v>298</v>
      </c>
      <c r="C5626" s="48" t="str">
        <f>VLOOKUP(Table14[[#This Row],[Subject]],Sheet2!$A$1:$B$60,2,0)</f>
        <v>FEMALE</v>
      </c>
      <c r="D5626" s="48" t="str">
        <f>TEXT(Table14[[#This Row],[Date]],"MMMM")</f>
        <v>September</v>
      </c>
      <c r="E5626" s="38">
        <v>45171</v>
      </c>
      <c r="F5626" s="48" t="s">
        <v>17</v>
      </c>
      <c r="G5626" s="48" t="s">
        <v>219</v>
      </c>
      <c r="H5626" s="48" t="s">
        <v>836</v>
      </c>
      <c r="I5626" s="48">
        <v>3</v>
      </c>
    </row>
    <row r="5627" spans="1:9" x14ac:dyDescent="0.3">
      <c r="A5627" s="48">
        <v>2581</v>
      </c>
      <c r="B5627" s="48" t="s">
        <v>298</v>
      </c>
      <c r="C5627" s="48" t="str">
        <f>VLOOKUP(Table14[[#This Row],[Subject]],Sheet2!$A$1:$B$60,2,0)</f>
        <v>FEMALE</v>
      </c>
      <c r="D5627" s="48" t="str">
        <f>TEXT(Table14[[#This Row],[Date]],"MMMM")</f>
        <v>September</v>
      </c>
      <c r="E5627" s="38">
        <v>45171</v>
      </c>
      <c r="F5627" s="48" t="s">
        <v>17</v>
      </c>
      <c r="G5627" s="48" t="s">
        <v>219</v>
      </c>
      <c r="H5627" s="48" t="s">
        <v>837</v>
      </c>
      <c r="I5627" s="48">
        <v>5</v>
      </c>
    </row>
    <row r="5628" spans="1:9" x14ac:dyDescent="0.3">
      <c r="A5628" s="48">
        <v>2582</v>
      </c>
      <c r="B5628" s="48" t="s">
        <v>298</v>
      </c>
      <c r="C5628" s="48" t="str">
        <f>VLOOKUP(Table14[[#This Row],[Subject]],Sheet2!$A$1:$B$60,2,0)</f>
        <v>FEMALE</v>
      </c>
      <c r="D5628" s="48" t="str">
        <f>TEXT(Table14[[#This Row],[Date]],"MMMM")</f>
        <v>September</v>
      </c>
      <c r="E5628" s="38">
        <v>45171</v>
      </c>
      <c r="F5628" s="48" t="s">
        <v>17</v>
      </c>
      <c r="G5628" s="48" t="s">
        <v>219</v>
      </c>
      <c r="H5628" s="48" t="s">
        <v>838</v>
      </c>
      <c r="I5628" s="48">
        <v>2</v>
      </c>
    </row>
    <row r="5629" spans="1:9" x14ac:dyDescent="0.3">
      <c r="A5629" s="48">
        <v>2583</v>
      </c>
      <c r="B5629" s="48" t="s">
        <v>298</v>
      </c>
      <c r="C5629" s="48" t="str">
        <f>VLOOKUP(Table14[[#This Row],[Subject]],Sheet2!$A$1:$B$60,2,0)</f>
        <v>FEMALE</v>
      </c>
      <c r="D5629" s="48" t="str">
        <f>TEXT(Table14[[#This Row],[Date]],"MMMM")</f>
        <v>September</v>
      </c>
      <c r="E5629" s="38">
        <v>45171</v>
      </c>
      <c r="F5629" s="48" t="s">
        <v>17</v>
      </c>
      <c r="G5629" s="48" t="s">
        <v>219</v>
      </c>
      <c r="H5629" s="48" t="s">
        <v>839</v>
      </c>
      <c r="I5629" s="48">
        <v>3</v>
      </c>
    </row>
    <row r="5630" spans="1:9" x14ac:dyDescent="0.3">
      <c r="A5630" s="48">
        <v>2584</v>
      </c>
      <c r="B5630" s="48" t="s">
        <v>298</v>
      </c>
      <c r="C5630" s="48" t="str">
        <f>VLOOKUP(Table14[[#This Row],[Subject]],Sheet2!$A$1:$B$60,2,0)</f>
        <v>FEMALE</v>
      </c>
      <c r="D5630" s="48" t="str">
        <f>TEXT(Table14[[#This Row],[Date]],"MMMM")</f>
        <v>September</v>
      </c>
      <c r="E5630" s="38">
        <v>45171</v>
      </c>
      <c r="F5630" s="48" t="s">
        <v>17</v>
      </c>
      <c r="G5630" s="48" t="s">
        <v>219</v>
      </c>
      <c r="H5630" s="48" t="s">
        <v>840</v>
      </c>
      <c r="I5630" s="48">
        <v>4</v>
      </c>
    </row>
    <row r="5631" spans="1:9" x14ac:dyDescent="0.3">
      <c r="A5631" s="48">
        <v>2585</v>
      </c>
      <c r="B5631" s="48" t="s">
        <v>298</v>
      </c>
      <c r="C5631" s="48" t="str">
        <f>VLOOKUP(Table14[[#This Row],[Subject]],Sheet2!$A$1:$B$60,2,0)</f>
        <v>FEMALE</v>
      </c>
      <c r="D5631" s="48" t="str">
        <f>TEXT(Table14[[#This Row],[Date]],"MMMM")</f>
        <v>September</v>
      </c>
      <c r="E5631" s="38">
        <v>45171</v>
      </c>
      <c r="F5631" s="48" t="s">
        <v>17</v>
      </c>
      <c r="G5631" s="48" t="s">
        <v>219</v>
      </c>
      <c r="H5631" s="48" t="s">
        <v>841</v>
      </c>
      <c r="I5631" s="48">
        <v>6</v>
      </c>
    </row>
    <row r="5632" spans="1:9" x14ac:dyDescent="0.3">
      <c r="A5632" s="48">
        <v>2586</v>
      </c>
      <c r="B5632" s="48" t="s">
        <v>298</v>
      </c>
      <c r="C5632" s="48" t="str">
        <f>VLOOKUP(Table14[[#This Row],[Subject]],Sheet2!$A$1:$B$60,2,0)</f>
        <v>FEMALE</v>
      </c>
      <c r="D5632" s="48" t="str">
        <f>TEXT(Table14[[#This Row],[Date]],"MMMM")</f>
        <v>September</v>
      </c>
      <c r="E5632" s="38">
        <v>45171</v>
      </c>
      <c r="F5632" s="48" t="s">
        <v>17</v>
      </c>
      <c r="G5632" s="48" t="s">
        <v>219</v>
      </c>
      <c r="H5632" s="48" t="s">
        <v>842</v>
      </c>
      <c r="I5632" s="48">
        <v>7</v>
      </c>
    </row>
    <row r="5633" spans="1:9" x14ac:dyDescent="0.3">
      <c r="A5633" s="48">
        <v>2587</v>
      </c>
      <c r="B5633" s="48" t="s">
        <v>298</v>
      </c>
      <c r="C5633" s="48" t="str">
        <f>VLOOKUP(Table14[[#This Row],[Subject]],Sheet2!$A$1:$B$60,2,0)</f>
        <v>FEMALE</v>
      </c>
      <c r="D5633" s="48" t="str">
        <f>TEXT(Table14[[#This Row],[Date]],"MMMM")</f>
        <v>September</v>
      </c>
      <c r="E5633" s="38">
        <v>45171</v>
      </c>
      <c r="F5633" s="48" t="s">
        <v>17</v>
      </c>
      <c r="G5633" s="48" t="s">
        <v>219</v>
      </c>
      <c r="H5633" s="48" t="s">
        <v>843</v>
      </c>
      <c r="I5633" s="48">
        <v>1</v>
      </c>
    </row>
    <row r="5634" spans="1:9" x14ac:dyDescent="0.3">
      <c r="A5634" s="48">
        <v>2588</v>
      </c>
      <c r="B5634" s="48" t="s">
        <v>298</v>
      </c>
      <c r="C5634" s="48" t="str">
        <f>VLOOKUP(Table14[[#This Row],[Subject]],Sheet2!$A$1:$B$60,2,0)</f>
        <v>FEMALE</v>
      </c>
      <c r="D5634" s="48" t="str">
        <f>TEXT(Table14[[#This Row],[Date]],"MMMM")</f>
        <v>September</v>
      </c>
      <c r="E5634" s="38">
        <v>45171</v>
      </c>
      <c r="F5634" s="48" t="s">
        <v>17</v>
      </c>
      <c r="G5634" s="48" t="s">
        <v>233</v>
      </c>
      <c r="H5634" s="48" t="s">
        <v>844</v>
      </c>
      <c r="I5634" s="48">
        <v>5</v>
      </c>
    </row>
    <row r="5635" spans="1:9" x14ac:dyDescent="0.3">
      <c r="A5635" s="48">
        <v>2589</v>
      </c>
      <c r="B5635" s="48" t="s">
        <v>298</v>
      </c>
      <c r="C5635" s="48" t="str">
        <f>VLOOKUP(Table14[[#This Row],[Subject]],Sheet2!$A$1:$B$60,2,0)</f>
        <v>FEMALE</v>
      </c>
      <c r="D5635" s="48" t="str">
        <f>TEXT(Table14[[#This Row],[Date]],"MMMM")</f>
        <v>September</v>
      </c>
      <c r="E5635" s="38">
        <v>45171</v>
      </c>
      <c r="F5635" s="48" t="s">
        <v>17</v>
      </c>
      <c r="G5635" s="48" t="s">
        <v>233</v>
      </c>
      <c r="H5635" s="48" t="s">
        <v>845</v>
      </c>
      <c r="I5635" s="48">
        <v>3</v>
      </c>
    </row>
    <row r="5636" spans="1:9" x14ac:dyDescent="0.3">
      <c r="A5636" s="48">
        <v>2590</v>
      </c>
      <c r="B5636" s="48" t="s">
        <v>298</v>
      </c>
      <c r="C5636" s="48" t="str">
        <f>VLOOKUP(Table14[[#This Row],[Subject]],Sheet2!$A$1:$B$60,2,0)</f>
        <v>FEMALE</v>
      </c>
      <c r="D5636" s="48" t="str">
        <f>TEXT(Table14[[#This Row],[Date]],"MMMM")</f>
        <v>September</v>
      </c>
      <c r="E5636" s="38">
        <v>45171</v>
      </c>
      <c r="F5636" s="48" t="s">
        <v>17</v>
      </c>
      <c r="G5636" s="48" t="s">
        <v>233</v>
      </c>
      <c r="H5636" s="48" t="s">
        <v>846</v>
      </c>
      <c r="I5636" s="48">
        <v>4</v>
      </c>
    </row>
    <row r="5637" spans="1:9" x14ac:dyDescent="0.3">
      <c r="A5637" s="48">
        <v>2591</v>
      </c>
      <c r="B5637" s="48" t="s">
        <v>298</v>
      </c>
      <c r="C5637" s="48" t="str">
        <f>VLOOKUP(Table14[[#This Row],[Subject]],Sheet2!$A$1:$B$60,2,0)</f>
        <v>FEMALE</v>
      </c>
      <c r="D5637" s="48" t="str">
        <f>TEXT(Table14[[#This Row],[Date]],"MMMM")</f>
        <v>September</v>
      </c>
      <c r="E5637" s="38">
        <v>45171</v>
      </c>
      <c r="F5637" s="48" t="s">
        <v>17</v>
      </c>
      <c r="G5637" s="48" t="s">
        <v>233</v>
      </c>
      <c r="H5637" s="48" t="s">
        <v>847</v>
      </c>
      <c r="I5637" s="48">
        <v>7</v>
      </c>
    </row>
    <row r="5638" spans="1:9" x14ac:dyDescent="0.3">
      <c r="A5638" s="48">
        <v>2592</v>
      </c>
      <c r="B5638" s="48" t="s">
        <v>298</v>
      </c>
      <c r="C5638" s="48" t="str">
        <f>VLOOKUP(Table14[[#This Row],[Subject]],Sheet2!$A$1:$B$60,2,0)</f>
        <v>FEMALE</v>
      </c>
      <c r="D5638" s="48" t="str">
        <f>TEXT(Table14[[#This Row],[Date]],"MMMM")</f>
        <v>September</v>
      </c>
      <c r="E5638" s="38">
        <v>45171</v>
      </c>
      <c r="F5638" s="48" t="s">
        <v>17</v>
      </c>
      <c r="G5638" s="48" t="s">
        <v>233</v>
      </c>
      <c r="H5638" s="48" t="s">
        <v>848</v>
      </c>
      <c r="I5638" s="48">
        <v>1</v>
      </c>
    </row>
    <row r="5639" spans="1:9" x14ac:dyDescent="0.3">
      <c r="A5639" s="48">
        <v>2593</v>
      </c>
      <c r="B5639" s="48" t="s">
        <v>298</v>
      </c>
      <c r="C5639" s="48" t="str">
        <f>VLOOKUP(Table14[[#This Row],[Subject]],Sheet2!$A$1:$B$60,2,0)</f>
        <v>FEMALE</v>
      </c>
      <c r="D5639" s="48" t="str">
        <f>TEXT(Table14[[#This Row],[Date]],"MMMM")</f>
        <v>September</v>
      </c>
      <c r="E5639" s="38">
        <v>45171</v>
      </c>
      <c r="F5639" s="48" t="s">
        <v>17</v>
      </c>
      <c r="G5639" s="48" t="s">
        <v>233</v>
      </c>
      <c r="H5639" s="48" t="s">
        <v>849</v>
      </c>
      <c r="I5639" s="48">
        <v>2</v>
      </c>
    </row>
    <row r="5640" spans="1:9" x14ac:dyDescent="0.3">
      <c r="A5640" s="48">
        <v>2594</v>
      </c>
      <c r="B5640" s="48" t="s">
        <v>298</v>
      </c>
      <c r="C5640" s="48" t="str">
        <f>VLOOKUP(Table14[[#This Row],[Subject]],Sheet2!$A$1:$B$60,2,0)</f>
        <v>FEMALE</v>
      </c>
      <c r="D5640" s="48" t="str">
        <f>TEXT(Table14[[#This Row],[Date]],"MMMM")</f>
        <v>September</v>
      </c>
      <c r="E5640" s="38">
        <v>45171</v>
      </c>
      <c r="F5640" s="48" t="s">
        <v>17</v>
      </c>
      <c r="G5640" s="48" t="s">
        <v>233</v>
      </c>
      <c r="H5640" s="48" t="s">
        <v>850</v>
      </c>
      <c r="I5640" s="48">
        <v>6</v>
      </c>
    </row>
    <row r="5641" spans="1:9" x14ac:dyDescent="0.3">
      <c r="A5641" s="48">
        <v>2595</v>
      </c>
      <c r="B5641" s="48" t="s">
        <v>298</v>
      </c>
      <c r="C5641" s="48" t="str">
        <f>VLOOKUP(Table14[[#This Row],[Subject]],Sheet2!$A$1:$B$60,2,0)</f>
        <v>FEMALE</v>
      </c>
      <c r="D5641" s="48" t="str">
        <f>TEXT(Table14[[#This Row],[Date]],"MMMM")</f>
        <v>September</v>
      </c>
      <c r="E5641" s="38">
        <v>45171</v>
      </c>
      <c r="F5641" s="48" t="s">
        <v>17</v>
      </c>
      <c r="G5641" s="48" t="s">
        <v>233</v>
      </c>
      <c r="H5641" s="48" t="s">
        <v>851</v>
      </c>
      <c r="I5641" s="48">
        <v>4</v>
      </c>
    </row>
    <row r="5642" spans="1:9" x14ac:dyDescent="0.3">
      <c r="A5642" s="48">
        <v>2596</v>
      </c>
      <c r="B5642" s="48" t="s">
        <v>298</v>
      </c>
      <c r="C5642" s="48" t="str">
        <f>VLOOKUP(Table14[[#This Row],[Subject]],Sheet2!$A$1:$B$60,2,0)</f>
        <v>FEMALE</v>
      </c>
      <c r="D5642" s="48" t="str">
        <f>TEXT(Table14[[#This Row],[Date]],"MMMM")</f>
        <v>September</v>
      </c>
      <c r="E5642" s="38">
        <v>45171</v>
      </c>
      <c r="F5642" s="48" t="s">
        <v>17</v>
      </c>
      <c r="G5642" s="48" t="s">
        <v>233</v>
      </c>
      <c r="H5642" s="48" t="s">
        <v>852</v>
      </c>
      <c r="I5642" s="48">
        <v>3</v>
      </c>
    </row>
    <row r="5643" spans="1:9" x14ac:dyDescent="0.3">
      <c r="A5643" s="48">
        <v>2597</v>
      </c>
      <c r="B5643" s="48" t="s">
        <v>298</v>
      </c>
      <c r="C5643" s="48" t="str">
        <f>VLOOKUP(Table14[[#This Row],[Subject]],Sheet2!$A$1:$B$60,2,0)</f>
        <v>FEMALE</v>
      </c>
      <c r="D5643" s="48" t="str">
        <f>TEXT(Table14[[#This Row],[Date]],"MMMM")</f>
        <v>September</v>
      </c>
      <c r="E5643" s="38">
        <v>45171</v>
      </c>
      <c r="F5643" s="48" t="s">
        <v>17</v>
      </c>
      <c r="G5643" s="48" t="s">
        <v>233</v>
      </c>
      <c r="H5643" s="48" t="s">
        <v>853</v>
      </c>
      <c r="I5643" s="48">
        <v>5</v>
      </c>
    </row>
    <row r="5644" spans="1:9" x14ac:dyDescent="0.3">
      <c r="A5644" s="48">
        <v>2598</v>
      </c>
      <c r="B5644" s="48" t="s">
        <v>298</v>
      </c>
      <c r="C5644" s="48" t="str">
        <f>VLOOKUP(Table14[[#This Row],[Subject]],Sheet2!$A$1:$B$60,2,0)</f>
        <v>FEMALE</v>
      </c>
      <c r="D5644" s="48" t="str">
        <f>TEXT(Table14[[#This Row],[Date]],"MMMM")</f>
        <v>September</v>
      </c>
      <c r="E5644" s="38">
        <v>45171</v>
      </c>
      <c r="F5644" s="48" t="s">
        <v>17</v>
      </c>
      <c r="G5644" s="48" t="s">
        <v>233</v>
      </c>
      <c r="H5644" s="48" t="s">
        <v>854</v>
      </c>
      <c r="I5644" s="48">
        <v>2</v>
      </c>
    </row>
    <row r="5645" spans="1:9" x14ac:dyDescent="0.3">
      <c r="A5645" s="48">
        <v>2599</v>
      </c>
      <c r="B5645" s="48" t="s">
        <v>298</v>
      </c>
      <c r="C5645" s="48" t="str">
        <f>VLOOKUP(Table14[[#This Row],[Subject]],Sheet2!$A$1:$B$60,2,0)</f>
        <v>FEMALE</v>
      </c>
      <c r="D5645" s="48" t="str">
        <f>TEXT(Table14[[#This Row],[Date]],"MMMM")</f>
        <v>September</v>
      </c>
      <c r="E5645" s="38">
        <v>45171</v>
      </c>
      <c r="F5645" s="48" t="s">
        <v>17</v>
      </c>
      <c r="G5645" s="48" t="s">
        <v>233</v>
      </c>
      <c r="H5645" s="48" t="s">
        <v>855</v>
      </c>
      <c r="I5645" s="48">
        <v>4</v>
      </c>
    </row>
    <row r="5646" spans="1:9" x14ac:dyDescent="0.3">
      <c r="A5646" s="48">
        <v>2600</v>
      </c>
      <c r="B5646" s="48" t="s">
        <v>298</v>
      </c>
      <c r="C5646" s="48" t="str">
        <f>VLOOKUP(Table14[[#This Row],[Subject]],Sheet2!$A$1:$B$60,2,0)</f>
        <v>FEMALE</v>
      </c>
      <c r="D5646" s="48" t="str">
        <f>TEXT(Table14[[#This Row],[Date]],"MMMM")</f>
        <v>September</v>
      </c>
      <c r="E5646" s="38">
        <v>45171</v>
      </c>
      <c r="F5646" s="48" t="s">
        <v>17</v>
      </c>
      <c r="G5646" s="48" t="s">
        <v>233</v>
      </c>
      <c r="H5646" s="48" t="s">
        <v>856</v>
      </c>
      <c r="I5646" s="48">
        <v>1</v>
      </c>
    </row>
    <row r="5647" spans="1:9" x14ac:dyDescent="0.3">
      <c r="A5647" s="48">
        <v>2601</v>
      </c>
      <c r="B5647" s="48" t="s">
        <v>298</v>
      </c>
      <c r="C5647" s="48" t="str">
        <f>VLOOKUP(Table14[[#This Row],[Subject]],Sheet2!$A$1:$B$60,2,0)</f>
        <v>FEMALE</v>
      </c>
      <c r="D5647" s="48" t="str">
        <f>TEXT(Table14[[#This Row],[Date]],"MMMM")</f>
        <v>September</v>
      </c>
      <c r="E5647" s="38">
        <v>45171</v>
      </c>
      <c r="F5647" s="48" t="s">
        <v>17</v>
      </c>
      <c r="G5647" s="48" t="s">
        <v>233</v>
      </c>
      <c r="H5647" s="48" t="s">
        <v>857</v>
      </c>
      <c r="I5647" s="48">
        <v>7</v>
      </c>
    </row>
    <row r="5648" spans="1:9" x14ac:dyDescent="0.3">
      <c r="A5648" s="48">
        <v>2602</v>
      </c>
      <c r="B5648" s="48" t="s">
        <v>298</v>
      </c>
      <c r="C5648" s="48" t="str">
        <f>VLOOKUP(Table14[[#This Row],[Subject]],Sheet2!$A$1:$B$60,2,0)</f>
        <v>FEMALE</v>
      </c>
      <c r="D5648" s="48" t="str">
        <f>TEXT(Table14[[#This Row],[Date]],"MMMM")</f>
        <v>September</v>
      </c>
      <c r="E5648" s="38">
        <v>45171</v>
      </c>
      <c r="F5648" s="48" t="s">
        <v>17</v>
      </c>
      <c r="G5648" s="48" t="s">
        <v>233</v>
      </c>
      <c r="H5648" s="48" t="s">
        <v>858</v>
      </c>
      <c r="I5648" s="48">
        <v>6</v>
      </c>
    </row>
    <row r="5649" spans="1:9" x14ac:dyDescent="0.3">
      <c r="A5649" s="48">
        <v>2603</v>
      </c>
      <c r="B5649" s="48" t="s">
        <v>298</v>
      </c>
      <c r="C5649" s="48" t="str">
        <f>VLOOKUP(Table14[[#This Row],[Subject]],Sheet2!$A$1:$B$60,2,0)</f>
        <v>FEMALE</v>
      </c>
      <c r="D5649" s="48" t="str">
        <f>TEXT(Table14[[#This Row],[Date]],"MMMM")</f>
        <v>September</v>
      </c>
      <c r="E5649" s="38">
        <v>45171</v>
      </c>
      <c r="F5649" s="48" t="s">
        <v>17</v>
      </c>
      <c r="G5649" s="48" t="s">
        <v>233</v>
      </c>
      <c r="H5649" s="48" t="s">
        <v>859</v>
      </c>
      <c r="I5649" s="48">
        <v>3</v>
      </c>
    </row>
    <row r="5650" spans="1:9" x14ac:dyDescent="0.3">
      <c r="A5650" s="48">
        <v>2604</v>
      </c>
      <c r="B5650" s="48" t="s">
        <v>298</v>
      </c>
      <c r="C5650" s="48" t="str">
        <f>VLOOKUP(Table14[[#This Row],[Subject]],Sheet2!$A$1:$B$60,2,0)</f>
        <v>FEMALE</v>
      </c>
      <c r="D5650" s="48" t="str">
        <f>TEXT(Table14[[#This Row],[Date]],"MMMM")</f>
        <v>September</v>
      </c>
      <c r="E5650" s="38">
        <v>45171</v>
      </c>
      <c r="F5650" s="48" t="s">
        <v>17</v>
      </c>
      <c r="G5650" s="48" t="s">
        <v>233</v>
      </c>
      <c r="H5650" s="48" t="s">
        <v>860</v>
      </c>
      <c r="I5650" s="48">
        <v>5</v>
      </c>
    </row>
    <row r="5651" spans="1:9" x14ac:dyDescent="0.3">
      <c r="A5651" s="48">
        <v>2605</v>
      </c>
      <c r="B5651" s="48" t="s">
        <v>298</v>
      </c>
      <c r="C5651" s="48" t="str">
        <f>VLOOKUP(Table14[[#This Row],[Subject]],Sheet2!$A$1:$B$60,2,0)</f>
        <v>FEMALE</v>
      </c>
      <c r="D5651" s="48" t="str">
        <f>TEXT(Table14[[#This Row],[Date]],"MMMM")</f>
        <v>September</v>
      </c>
      <c r="E5651" s="38">
        <v>45171</v>
      </c>
      <c r="F5651" s="48" t="s">
        <v>17</v>
      </c>
      <c r="G5651" s="48" t="s">
        <v>233</v>
      </c>
      <c r="H5651" s="48" t="s">
        <v>861</v>
      </c>
      <c r="I5651" s="48">
        <v>4</v>
      </c>
    </row>
    <row r="5652" spans="1:9" x14ac:dyDescent="0.3">
      <c r="A5652" s="48">
        <v>2606</v>
      </c>
      <c r="B5652" s="48" t="s">
        <v>298</v>
      </c>
      <c r="C5652" s="48" t="str">
        <f>VLOOKUP(Table14[[#This Row],[Subject]],Sheet2!$A$1:$B$60,2,0)</f>
        <v>FEMALE</v>
      </c>
      <c r="D5652" s="48" t="str">
        <f>TEXT(Table14[[#This Row],[Date]],"MMMM")</f>
        <v>September</v>
      </c>
      <c r="E5652" s="38">
        <v>45171</v>
      </c>
      <c r="F5652" s="48" t="s">
        <v>17</v>
      </c>
      <c r="G5652" s="48" t="s">
        <v>233</v>
      </c>
      <c r="H5652" s="48" t="s">
        <v>862</v>
      </c>
      <c r="I5652" s="48">
        <v>2</v>
      </c>
    </row>
    <row r="5653" spans="1:9" x14ac:dyDescent="0.3">
      <c r="A5653" s="48">
        <v>2607</v>
      </c>
      <c r="B5653" s="48" t="s">
        <v>298</v>
      </c>
      <c r="C5653" s="48" t="str">
        <f>VLOOKUP(Table14[[#This Row],[Subject]],Sheet2!$A$1:$B$60,2,0)</f>
        <v>FEMALE</v>
      </c>
      <c r="D5653" s="48" t="str">
        <f>TEXT(Table14[[#This Row],[Date]],"MMMM")</f>
        <v>September</v>
      </c>
      <c r="E5653" s="38">
        <v>45171</v>
      </c>
      <c r="F5653" s="48" t="s">
        <v>17</v>
      </c>
      <c r="G5653" s="48" t="s">
        <v>233</v>
      </c>
      <c r="H5653" s="48" t="s">
        <v>863</v>
      </c>
      <c r="I5653" s="48">
        <v>1</v>
      </c>
    </row>
    <row r="5654" spans="1:9" x14ac:dyDescent="0.3">
      <c r="A5654" s="48">
        <v>2608</v>
      </c>
      <c r="B5654" s="48" t="s">
        <v>298</v>
      </c>
      <c r="C5654" s="48" t="str">
        <f>VLOOKUP(Table14[[#This Row],[Subject]],Sheet2!$A$1:$B$60,2,0)</f>
        <v>FEMALE</v>
      </c>
      <c r="D5654" s="48" t="str">
        <f>TEXT(Table14[[#This Row],[Date]],"MMMM")</f>
        <v>September</v>
      </c>
      <c r="E5654" s="38">
        <v>45171</v>
      </c>
      <c r="F5654" s="48" t="s">
        <v>17</v>
      </c>
      <c r="G5654" s="48" t="s">
        <v>233</v>
      </c>
      <c r="H5654" s="48" t="s">
        <v>864</v>
      </c>
      <c r="I5654" s="48">
        <v>7</v>
      </c>
    </row>
    <row r="5655" spans="1:9" x14ac:dyDescent="0.3">
      <c r="A5655" s="48">
        <v>2609</v>
      </c>
      <c r="B5655" s="48" t="s">
        <v>298</v>
      </c>
      <c r="C5655" s="48" t="str">
        <f>VLOOKUP(Table14[[#This Row],[Subject]],Sheet2!$A$1:$B$60,2,0)</f>
        <v>FEMALE</v>
      </c>
      <c r="D5655" s="48" t="str">
        <f>TEXT(Table14[[#This Row],[Date]],"MMMM")</f>
        <v>September</v>
      </c>
      <c r="E5655" s="38">
        <v>45171</v>
      </c>
      <c r="F5655" s="48" t="s">
        <v>17</v>
      </c>
      <c r="G5655" s="48" t="s">
        <v>233</v>
      </c>
      <c r="H5655" s="48" t="s">
        <v>865</v>
      </c>
      <c r="I5655" s="48">
        <v>6</v>
      </c>
    </row>
    <row r="5656" spans="1:9" x14ac:dyDescent="0.3">
      <c r="A5656" s="48">
        <v>2610</v>
      </c>
      <c r="B5656" s="48" t="s">
        <v>298</v>
      </c>
      <c r="C5656" s="48" t="str">
        <f>VLOOKUP(Table14[[#This Row],[Subject]],Sheet2!$A$1:$B$60,2,0)</f>
        <v>FEMALE</v>
      </c>
      <c r="D5656" s="48" t="str">
        <f>TEXT(Table14[[#This Row],[Date]],"MMMM")</f>
        <v>September</v>
      </c>
      <c r="E5656" s="38">
        <v>45171</v>
      </c>
      <c r="F5656" s="48" t="s">
        <v>17</v>
      </c>
      <c r="G5656" s="48" t="s">
        <v>233</v>
      </c>
      <c r="H5656" s="48" t="s">
        <v>866</v>
      </c>
      <c r="I5656" s="48">
        <v>3</v>
      </c>
    </row>
    <row r="5657" spans="1:9" x14ac:dyDescent="0.3">
      <c r="A5657" s="48">
        <v>2756</v>
      </c>
      <c r="B5657" s="48" t="s">
        <v>299</v>
      </c>
      <c r="C5657" s="48" t="str">
        <f>VLOOKUP(Table14[[#This Row],[Subject]],Sheet2!$A$1:$B$60,2,0)</f>
        <v>FEMALE</v>
      </c>
      <c r="D5657" s="48" t="str">
        <f>TEXT(Table14[[#This Row],[Date]],"MMMM")</f>
        <v>September</v>
      </c>
      <c r="E5657" s="38">
        <v>45171</v>
      </c>
      <c r="F5657" s="48" t="s">
        <v>17</v>
      </c>
      <c r="G5657" s="48" t="s">
        <v>104</v>
      </c>
      <c r="H5657" s="48" t="s">
        <v>867</v>
      </c>
      <c r="I5657" s="48">
        <v>1</v>
      </c>
    </row>
    <row r="5658" spans="1:9" x14ac:dyDescent="0.3">
      <c r="A5658" s="48">
        <v>2757</v>
      </c>
      <c r="B5658" s="48" t="s">
        <v>299</v>
      </c>
      <c r="C5658" s="48" t="str">
        <f>VLOOKUP(Table14[[#This Row],[Subject]],Sheet2!$A$1:$B$60,2,0)</f>
        <v>FEMALE</v>
      </c>
      <c r="D5658" s="48" t="str">
        <f>TEXT(Table14[[#This Row],[Date]],"MMMM")</f>
        <v>September</v>
      </c>
      <c r="E5658" s="38">
        <v>45171</v>
      </c>
      <c r="F5658" s="48" t="s">
        <v>17</v>
      </c>
      <c r="G5658" s="48" t="s">
        <v>104</v>
      </c>
      <c r="H5658" s="48" t="s">
        <v>720</v>
      </c>
      <c r="I5658" s="48">
        <v>5</v>
      </c>
    </row>
    <row r="5659" spans="1:9" x14ac:dyDescent="0.3">
      <c r="A5659" s="48">
        <v>2758</v>
      </c>
      <c r="B5659" s="48" t="s">
        <v>299</v>
      </c>
      <c r="C5659" s="48" t="str">
        <f>VLOOKUP(Table14[[#This Row],[Subject]],Sheet2!$A$1:$B$60,2,0)</f>
        <v>FEMALE</v>
      </c>
      <c r="D5659" s="48" t="str">
        <f>TEXT(Table14[[#This Row],[Date]],"MMMM")</f>
        <v>September</v>
      </c>
      <c r="E5659" s="38">
        <v>45171</v>
      </c>
      <c r="F5659" s="48" t="s">
        <v>17</v>
      </c>
      <c r="G5659" s="48" t="s">
        <v>104</v>
      </c>
      <c r="H5659" s="48" t="s">
        <v>724</v>
      </c>
      <c r="I5659" s="48">
        <v>1</v>
      </c>
    </row>
    <row r="5660" spans="1:9" x14ac:dyDescent="0.3">
      <c r="A5660" s="48">
        <v>2759</v>
      </c>
      <c r="B5660" s="48" t="s">
        <v>299</v>
      </c>
      <c r="C5660" s="48" t="str">
        <f>VLOOKUP(Table14[[#This Row],[Subject]],Sheet2!$A$1:$B$60,2,0)</f>
        <v>FEMALE</v>
      </c>
      <c r="D5660" s="48" t="str">
        <f>TEXT(Table14[[#This Row],[Date]],"MMMM")</f>
        <v>September</v>
      </c>
      <c r="E5660" s="38">
        <v>45171</v>
      </c>
      <c r="F5660" s="48" t="s">
        <v>17</v>
      </c>
      <c r="G5660" s="48" t="s">
        <v>104</v>
      </c>
      <c r="H5660" s="48" t="s">
        <v>725</v>
      </c>
      <c r="I5660" s="48">
        <v>3</v>
      </c>
    </row>
    <row r="5661" spans="1:9" x14ac:dyDescent="0.3">
      <c r="A5661" s="48">
        <v>2760</v>
      </c>
      <c r="B5661" s="48" t="s">
        <v>299</v>
      </c>
      <c r="C5661" s="48" t="str">
        <f>VLOOKUP(Table14[[#This Row],[Subject]],Sheet2!$A$1:$B$60,2,0)</f>
        <v>FEMALE</v>
      </c>
      <c r="D5661" s="48" t="str">
        <f>TEXT(Table14[[#This Row],[Date]],"MMMM")</f>
        <v>September</v>
      </c>
      <c r="E5661" s="38">
        <v>45171</v>
      </c>
      <c r="F5661" s="48" t="s">
        <v>17</v>
      </c>
      <c r="G5661" s="48" t="s">
        <v>104</v>
      </c>
      <c r="H5661" s="48" t="s">
        <v>726</v>
      </c>
      <c r="I5661" s="48">
        <v>4</v>
      </c>
    </row>
    <row r="5662" spans="1:9" x14ac:dyDescent="0.3">
      <c r="A5662" s="48">
        <v>2761</v>
      </c>
      <c r="B5662" s="48" t="s">
        <v>299</v>
      </c>
      <c r="C5662" s="48" t="str">
        <f>VLOOKUP(Table14[[#This Row],[Subject]],Sheet2!$A$1:$B$60,2,0)</f>
        <v>FEMALE</v>
      </c>
      <c r="D5662" s="48" t="str">
        <f>TEXT(Table14[[#This Row],[Date]],"MMMM")</f>
        <v>September</v>
      </c>
      <c r="E5662" s="38">
        <v>45171</v>
      </c>
      <c r="F5662" s="48" t="s">
        <v>17</v>
      </c>
      <c r="G5662" s="48" t="s">
        <v>104</v>
      </c>
      <c r="H5662" s="48" t="s">
        <v>727</v>
      </c>
      <c r="I5662" s="48">
        <v>5</v>
      </c>
    </row>
    <row r="5663" spans="1:9" x14ac:dyDescent="0.3">
      <c r="A5663" s="48">
        <v>2762</v>
      </c>
      <c r="B5663" s="48" t="s">
        <v>299</v>
      </c>
      <c r="C5663" s="48" t="str">
        <f>VLOOKUP(Table14[[#This Row],[Subject]],Sheet2!$A$1:$B$60,2,0)</f>
        <v>FEMALE</v>
      </c>
      <c r="D5663" s="48" t="str">
        <f>TEXT(Table14[[#This Row],[Date]],"MMMM")</f>
        <v>September</v>
      </c>
      <c r="E5663" s="38">
        <v>45171</v>
      </c>
      <c r="F5663" s="48" t="s">
        <v>17</v>
      </c>
      <c r="G5663" s="48" t="s">
        <v>104</v>
      </c>
      <c r="H5663" s="48" t="s">
        <v>728</v>
      </c>
      <c r="I5663" s="48">
        <v>2</v>
      </c>
    </row>
    <row r="5664" spans="1:9" x14ac:dyDescent="0.3">
      <c r="A5664" s="48">
        <v>2763</v>
      </c>
      <c r="B5664" s="48" t="s">
        <v>299</v>
      </c>
      <c r="C5664" s="48" t="str">
        <f>VLOOKUP(Table14[[#This Row],[Subject]],Sheet2!$A$1:$B$60,2,0)</f>
        <v>FEMALE</v>
      </c>
      <c r="D5664" s="48" t="str">
        <f>TEXT(Table14[[#This Row],[Date]],"MMMM")</f>
        <v>September</v>
      </c>
      <c r="E5664" s="38">
        <v>45171</v>
      </c>
      <c r="F5664" s="48" t="s">
        <v>17</v>
      </c>
      <c r="G5664" s="48" t="s">
        <v>104</v>
      </c>
      <c r="H5664" s="48" t="s">
        <v>729</v>
      </c>
      <c r="I5664" s="48">
        <v>2</v>
      </c>
    </row>
    <row r="5665" spans="1:9" x14ac:dyDescent="0.3">
      <c r="A5665" s="48">
        <v>2764</v>
      </c>
      <c r="B5665" s="48" t="s">
        <v>299</v>
      </c>
      <c r="C5665" s="48" t="str">
        <f>VLOOKUP(Table14[[#This Row],[Subject]],Sheet2!$A$1:$B$60,2,0)</f>
        <v>FEMALE</v>
      </c>
      <c r="D5665" s="48" t="str">
        <f>TEXT(Table14[[#This Row],[Date]],"MMMM")</f>
        <v>September</v>
      </c>
      <c r="E5665" s="38">
        <v>45171</v>
      </c>
      <c r="F5665" s="48" t="s">
        <v>17</v>
      </c>
      <c r="G5665" s="48" t="s">
        <v>104</v>
      </c>
      <c r="H5665" s="48" t="s">
        <v>730</v>
      </c>
      <c r="I5665" s="48">
        <v>3</v>
      </c>
    </row>
    <row r="5666" spans="1:9" x14ac:dyDescent="0.3">
      <c r="A5666" s="48">
        <v>2765</v>
      </c>
      <c r="B5666" s="48" t="s">
        <v>299</v>
      </c>
      <c r="C5666" s="48" t="str">
        <f>VLOOKUP(Table14[[#This Row],[Subject]],Sheet2!$A$1:$B$60,2,0)</f>
        <v>FEMALE</v>
      </c>
      <c r="D5666" s="48" t="str">
        <f>TEXT(Table14[[#This Row],[Date]],"MMMM")</f>
        <v>September</v>
      </c>
      <c r="E5666" s="38">
        <v>45171</v>
      </c>
      <c r="F5666" s="48" t="s">
        <v>17</v>
      </c>
      <c r="G5666" s="48" t="s">
        <v>104</v>
      </c>
      <c r="H5666" s="48" t="s">
        <v>731</v>
      </c>
      <c r="I5666" s="48">
        <v>5</v>
      </c>
    </row>
    <row r="5667" spans="1:9" x14ac:dyDescent="0.3">
      <c r="A5667" s="48">
        <v>2766</v>
      </c>
      <c r="B5667" s="48" t="s">
        <v>299</v>
      </c>
      <c r="C5667" s="48" t="str">
        <f>VLOOKUP(Table14[[#This Row],[Subject]],Sheet2!$A$1:$B$60,2,0)</f>
        <v>FEMALE</v>
      </c>
      <c r="D5667" s="48" t="str">
        <f>TEXT(Table14[[#This Row],[Date]],"MMMM")</f>
        <v>September</v>
      </c>
      <c r="E5667" s="38">
        <v>45171</v>
      </c>
      <c r="F5667" s="48" t="s">
        <v>17</v>
      </c>
      <c r="G5667" s="48" t="s">
        <v>104</v>
      </c>
      <c r="H5667" s="48" t="s">
        <v>732</v>
      </c>
      <c r="I5667" s="48">
        <v>2</v>
      </c>
    </row>
    <row r="5668" spans="1:9" x14ac:dyDescent="0.3">
      <c r="A5668" s="48">
        <v>2767</v>
      </c>
      <c r="B5668" s="48" t="s">
        <v>299</v>
      </c>
      <c r="C5668" s="48" t="str">
        <f>VLOOKUP(Table14[[#This Row],[Subject]],Sheet2!$A$1:$B$60,2,0)</f>
        <v>FEMALE</v>
      </c>
      <c r="D5668" s="48" t="str">
        <f>TEXT(Table14[[#This Row],[Date]],"MMMM")</f>
        <v>September</v>
      </c>
      <c r="E5668" s="38">
        <v>45171</v>
      </c>
      <c r="F5668" s="48" t="s">
        <v>17</v>
      </c>
      <c r="G5668" s="48" t="s">
        <v>104</v>
      </c>
      <c r="H5668" s="48" t="s">
        <v>733</v>
      </c>
      <c r="I5668" s="48">
        <v>2</v>
      </c>
    </row>
    <row r="5669" spans="1:9" x14ac:dyDescent="0.3">
      <c r="A5669" s="48">
        <v>2768</v>
      </c>
      <c r="B5669" s="48" t="s">
        <v>299</v>
      </c>
      <c r="C5669" s="48" t="str">
        <f>VLOOKUP(Table14[[#This Row],[Subject]],Sheet2!$A$1:$B$60,2,0)</f>
        <v>FEMALE</v>
      </c>
      <c r="D5669" s="48" t="str">
        <f>TEXT(Table14[[#This Row],[Date]],"MMMM")</f>
        <v>September</v>
      </c>
      <c r="E5669" s="38">
        <v>45171</v>
      </c>
      <c r="F5669" s="48" t="s">
        <v>17</v>
      </c>
      <c r="G5669" s="48" t="s">
        <v>104</v>
      </c>
      <c r="H5669" s="48" t="s">
        <v>734</v>
      </c>
      <c r="I5669" s="48">
        <v>2</v>
      </c>
    </row>
    <row r="5670" spans="1:9" x14ac:dyDescent="0.3">
      <c r="A5670" s="48">
        <v>2769</v>
      </c>
      <c r="B5670" s="48" t="s">
        <v>299</v>
      </c>
      <c r="C5670" s="48" t="str">
        <f>VLOOKUP(Table14[[#This Row],[Subject]],Sheet2!$A$1:$B$60,2,0)</f>
        <v>FEMALE</v>
      </c>
      <c r="D5670" s="48" t="str">
        <f>TEXT(Table14[[#This Row],[Date]],"MMMM")</f>
        <v>September</v>
      </c>
      <c r="E5670" s="38">
        <v>45171</v>
      </c>
      <c r="F5670" s="48" t="s">
        <v>17</v>
      </c>
      <c r="G5670" s="48" t="s">
        <v>104</v>
      </c>
      <c r="H5670" s="48" t="s">
        <v>735</v>
      </c>
      <c r="I5670" s="48">
        <v>1</v>
      </c>
    </row>
    <row r="5671" spans="1:9" x14ac:dyDescent="0.3">
      <c r="A5671" s="48">
        <v>2770</v>
      </c>
      <c r="B5671" s="48" t="s">
        <v>299</v>
      </c>
      <c r="C5671" s="48" t="str">
        <f>VLOOKUP(Table14[[#This Row],[Subject]],Sheet2!$A$1:$B$60,2,0)</f>
        <v>FEMALE</v>
      </c>
      <c r="D5671" s="48" t="str">
        <f>TEXT(Table14[[#This Row],[Date]],"MMMM")</f>
        <v>September</v>
      </c>
      <c r="E5671" s="38">
        <v>45171</v>
      </c>
      <c r="F5671" s="48" t="s">
        <v>17</v>
      </c>
      <c r="G5671" s="48" t="s">
        <v>104</v>
      </c>
      <c r="H5671" s="48" t="s">
        <v>736</v>
      </c>
      <c r="I5671" s="48">
        <v>1</v>
      </c>
    </row>
    <row r="5672" spans="1:9" x14ac:dyDescent="0.3">
      <c r="A5672" s="48">
        <v>2771</v>
      </c>
      <c r="B5672" s="48" t="s">
        <v>299</v>
      </c>
      <c r="C5672" s="48" t="str">
        <f>VLOOKUP(Table14[[#This Row],[Subject]],Sheet2!$A$1:$B$60,2,0)</f>
        <v>FEMALE</v>
      </c>
      <c r="D5672" s="48" t="str">
        <f>TEXT(Table14[[#This Row],[Date]],"MMMM")</f>
        <v>September</v>
      </c>
      <c r="E5672" s="38">
        <v>45171</v>
      </c>
      <c r="F5672" s="48" t="s">
        <v>17</v>
      </c>
      <c r="G5672" s="48" t="s">
        <v>104</v>
      </c>
      <c r="H5672" s="48" t="s">
        <v>737</v>
      </c>
      <c r="I5672" s="48">
        <v>3</v>
      </c>
    </row>
    <row r="5673" spans="1:9" x14ac:dyDescent="0.3">
      <c r="A5673" s="48">
        <v>2772</v>
      </c>
      <c r="B5673" s="48" t="s">
        <v>299</v>
      </c>
      <c r="C5673" s="48" t="str">
        <f>VLOOKUP(Table14[[#This Row],[Subject]],Sheet2!$A$1:$B$60,2,0)</f>
        <v>FEMALE</v>
      </c>
      <c r="D5673" s="48" t="str">
        <f>TEXT(Table14[[#This Row],[Date]],"MMMM")</f>
        <v>September</v>
      </c>
      <c r="E5673" s="38">
        <v>45171</v>
      </c>
      <c r="F5673" s="48" t="s">
        <v>17</v>
      </c>
      <c r="G5673" s="48" t="s">
        <v>104</v>
      </c>
      <c r="H5673" s="48" t="s">
        <v>738</v>
      </c>
      <c r="I5673" s="48">
        <v>2</v>
      </c>
    </row>
    <row r="5674" spans="1:9" x14ac:dyDescent="0.3">
      <c r="A5674" s="48">
        <v>2773</v>
      </c>
      <c r="B5674" s="48" t="s">
        <v>299</v>
      </c>
      <c r="C5674" s="48" t="str">
        <f>VLOOKUP(Table14[[#This Row],[Subject]],Sheet2!$A$1:$B$60,2,0)</f>
        <v>FEMALE</v>
      </c>
      <c r="D5674" s="48" t="str">
        <f>TEXT(Table14[[#This Row],[Date]],"MMMM")</f>
        <v>September</v>
      </c>
      <c r="E5674" s="38">
        <v>45171</v>
      </c>
      <c r="F5674" s="48" t="s">
        <v>17</v>
      </c>
      <c r="G5674" s="48" t="s">
        <v>104</v>
      </c>
      <c r="H5674" s="48" t="s">
        <v>739</v>
      </c>
      <c r="I5674" s="48">
        <v>1</v>
      </c>
    </row>
    <row r="5675" spans="1:9" x14ac:dyDescent="0.3">
      <c r="A5675" s="48">
        <v>2774</v>
      </c>
      <c r="B5675" s="48" t="s">
        <v>299</v>
      </c>
      <c r="C5675" s="48" t="str">
        <f>VLOOKUP(Table14[[#This Row],[Subject]],Sheet2!$A$1:$B$60,2,0)</f>
        <v>FEMALE</v>
      </c>
      <c r="D5675" s="48" t="str">
        <f>TEXT(Table14[[#This Row],[Date]],"MMMM")</f>
        <v>September</v>
      </c>
      <c r="E5675" s="38">
        <v>45171</v>
      </c>
      <c r="F5675" s="48" t="s">
        <v>17</v>
      </c>
      <c r="G5675" s="48" t="s">
        <v>104</v>
      </c>
      <c r="H5675" s="48" t="s">
        <v>740</v>
      </c>
      <c r="I5675" s="48">
        <v>4</v>
      </c>
    </row>
    <row r="5676" spans="1:9" x14ac:dyDescent="0.3">
      <c r="A5676" s="48">
        <v>2775</v>
      </c>
      <c r="B5676" s="48" t="s">
        <v>299</v>
      </c>
      <c r="C5676" s="48" t="str">
        <f>VLOOKUP(Table14[[#This Row],[Subject]],Sheet2!$A$1:$B$60,2,0)</f>
        <v>FEMALE</v>
      </c>
      <c r="D5676" s="48" t="str">
        <f>TEXT(Table14[[#This Row],[Date]],"MMMM")</f>
        <v>September</v>
      </c>
      <c r="E5676" s="38">
        <v>45171</v>
      </c>
      <c r="F5676" s="48" t="s">
        <v>17</v>
      </c>
      <c r="G5676" s="48" t="s">
        <v>104</v>
      </c>
      <c r="H5676" s="48" t="s">
        <v>741</v>
      </c>
      <c r="I5676" s="48">
        <v>5</v>
      </c>
    </row>
    <row r="5677" spans="1:9" x14ac:dyDescent="0.3">
      <c r="A5677" s="48">
        <v>2776</v>
      </c>
      <c r="B5677" s="48" t="s">
        <v>299</v>
      </c>
      <c r="C5677" s="48" t="str">
        <f>VLOOKUP(Table14[[#This Row],[Subject]],Sheet2!$A$1:$B$60,2,0)</f>
        <v>FEMALE</v>
      </c>
      <c r="D5677" s="48" t="str">
        <f>TEXT(Table14[[#This Row],[Date]],"MMMM")</f>
        <v>September</v>
      </c>
      <c r="E5677" s="38">
        <v>45171</v>
      </c>
      <c r="F5677" s="48" t="s">
        <v>17</v>
      </c>
      <c r="G5677" s="48" t="s">
        <v>104</v>
      </c>
      <c r="H5677" s="48" t="s">
        <v>742</v>
      </c>
      <c r="I5677" s="48">
        <v>2</v>
      </c>
    </row>
    <row r="5678" spans="1:9" x14ac:dyDescent="0.3">
      <c r="A5678" s="48">
        <v>2777</v>
      </c>
      <c r="B5678" s="48" t="s">
        <v>299</v>
      </c>
      <c r="C5678" s="48" t="str">
        <f>VLOOKUP(Table14[[#This Row],[Subject]],Sheet2!$A$1:$B$60,2,0)</f>
        <v>FEMALE</v>
      </c>
      <c r="D5678" s="48" t="str">
        <f>TEXT(Table14[[#This Row],[Date]],"MMMM")</f>
        <v>September</v>
      </c>
      <c r="E5678" s="38">
        <v>45171</v>
      </c>
      <c r="F5678" s="48" t="s">
        <v>17</v>
      </c>
      <c r="G5678" s="48" t="s">
        <v>104</v>
      </c>
      <c r="H5678" s="48" t="s">
        <v>743</v>
      </c>
      <c r="I5678" s="48">
        <v>4</v>
      </c>
    </row>
    <row r="5679" spans="1:9" x14ac:dyDescent="0.3">
      <c r="A5679" s="48">
        <v>2778</v>
      </c>
      <c r="B5679" s="48" t="s">
        <v>299</v>
      </c>
      <c r="C5679" s="48" t="str">
        <f>VLOOKUP(Table14[[#This Row],[Subject]],Sheet2!$A$1:$B$60,2,0)</f>
        <v>FEMALE</v>
      </c>
      <c r="D5679" s="48" t="str">
        <f>TEXT(Table14[[#This Row],[Date]],"MMMM")</f>
        <v>September</v>
      </c>
      <c r="E5679" s="38">
        <v>45171</v>
      </c>
      <c r="F5679" s="48" t="s">
        <v>17</v>
      </c>
      <c r="G5679" s="48" t="s">
        <v>104</v>
      </c>
      <c r="H5679" s="48" t="s">
        <v>744</v>
      </c>
      <c r="I5679" s="48">
        <v>2</v>
      </c>
    </row>
    <row r="5680" spans="1:9" x14ac:dyDescent="0.3">
      <c r="A5680" s="48">
        <v>2779</v>
      </c>
      <c r="B5680" s="48" t="s">
        <v>299</v>
      </c>
      <c r="C5680" s="48" t="str">
        <f>VLOOKUP(Table14[[#This Row],[Subject]],Sheet2!$A$1:$B$60,2,0)</f>
        <v>FEMALE</v>
      </c>
      <c r="D5680" s="48" t="str">
        <f>TEXT(Table14[[#This Row],[Date]],"MMMM")</f>
        <v>September</v>
      </c>
      <c r="E5680" s="38">
        <v>45171</v>
      </c>
      <c r="F5680" s="48" t="s">
        <v>17</v>
      </c>
      <c r="G5680" s="48" t="s">
        <v>128</v>
      </c>
      <c r="H5680" s="48" t="s">
        <v>868</v>
      </c>
      <c r="I5680" s="48">
        <v>2</v>
      </c>
    </row>
    <row r="5681" spans="1:9" x14ac:dyDescent="0.3">
      <c r="A5681" s="48">
        <v>2780</v>
      </c>
      <c r="B5681" s="48" t="s">
        <v>299</v>
      </c>
      <c r="C5681" s="48" t="str">
        <f>VLOOKUP(Table14[[#This Row],[Subject]],Sheet2!$A$1:$B$60,2,0)</f>
        <v>FEMALE</v>
      </c>
      <c r="D5681" s="48" t="str">
        <f>TEXT(Table14[[#This Row],[Date]],"MMMM")</f>
        <v>September</v>
      </c>
      <c r="E5681" s="38">
        <v>45171</v>
      </c>
      <c r="F5681" s="48" t="s">
        <v>17</v>
      </c>
      <c r="G5681" s="48" t="s">
        <v>128</v>
      </c>
      <c r="H5681" s="48" t="s">
        <v>869</v>
      </c>
      <c r="I5681" s="48">
        <v>4</v>
      </c>
    </row>
    <row r="5682" spans="1:9" x14ac:dyDescent="0.3">
      <c r="A5682" s="48">
        <v>2781</v>
      </c>
      <c r="B5682" s="48" t="s">
        <v>299</v>
      </c>
      <c r="C5682" s="48" t="str">
        <f>VLOOKUP(Table14[[#This Row],[Subject]],Sheet2!$A$1:$B$60,2,0)</f>
        <v>FEMALE</v>
      </c>
      <c r="D5682" s="48" t="str">
        <f>TEXT(Table14[[#This Row],[Date]],"MMMM")</f>
        <v>September</v>
      </c>
      <c r="E5682" s="38">
        <v>45171</v>
      </c>
      <c r="F5682" s="48" t="s">
        <v>17</v>
      </c>
      <c r="G5682" s="48" t="s">
        <v>128</v>
      </c>
      <c r="H5682" s="48" t="s">
        <v>747</v>
      </c>
      <c r="I5682" s="48">
        <v>1</v>
      </c>
    </row>
    <row r="5683" spans="1:9" x14ac:dyDescent="0.3">
      <c r="A5683" s="48">
        <v>2782</v>
      </c>
      <c r="B5683" s="48" t="s">
        <v>299</v>
      </c>
      <c r="C5683" s="48" t="str">
        <f>VLOOKUP(Table14[[#This Row],[Subject]],Sheet2!$A$1:$B$60,2,0)</f>
        <v>FEMALE</v>
      </c>
      <c r="D5683" s="48" t="str">
        <f>TEXT(Table14[[#This Row],[Date]],"MMMM")</f>
        <v>September</v>
      </c>
      <c r="E5683" s="38">
        <v>45171</v>
      </c>
      <c r="F5683" s="48" t="s">
        <v>17</v>
      </c>
      <c r="G5683" s="48" t="s">
        <v>128</v>
      </c>
      <c r="H5683" s="48" t="s">
        <v>748</v>
      </c>
      <c r="I5683" s="48">
        <v>5</v>
      </c>
    </row>
    <row r="5684" spans="1:9" x14ac:dyDescent="0.3">
      <c r="A5684" s="48">
        <v>2783</v>
      </c>
      <c r="B5684" s="48" t="s">
        <v>299</v>
      </c>
      <c r="C5684" s="48" t="str">
        <f>VLOOKUP(Table14[[#This Row],[Subject]],Sheet2!$A$1:$B$60,2,0)</f>
        <v>FEMALE</v>
      </c>
      <c r="D5684" s="48" t="str">
        <f>TEXT(Table14[[#This Row],[Date]],"MMMM")</f>
        <v>September</v>
      </c>
      <c r="E5684" s="38">
        <v>45171</v>
      </c>
      <c r="F5684" s="48" t="s">
        <v>17</v>
      </c>
      <c r="G5684" s="48" t="s">
        <v>128</v>
      </c>
      <c r="H5684" s="48" t="s">
        <v>749</v>
      </c>
      <c r="I5684" s="48">
        <v>3</v>
      </c>
    </row>
    <row r="5685" spans="1:9" x14ac:dyDescent="0.3">
      <c r="A5685" s="48">
        <v>2784</v>
      </c>
      <c r="B5685" s="48" t="s">
        <v>299</v>
      </c>
      <c r="C5685" s="48" t="str">
        <f>VLOOKUP(Table14[[#This Row],[Subject]],Sheet2!$A$1:$B$60,2,0)</f>
        <v>FEMALE</v>
      </c>
      <c r="D5685" s="48" t="str">
        <f>TEXT(Table14[[#This Row],[Date]],"MMMM")</f>
        <v>September</v>
      </c>
      <c r="E5685" s="38">
        <v>45171</v>
      </c>
      <c r="F5685" s="48" t="s">
        <v>17</v>
      </c>
      <c r="G5685" s="48" t="s">
        <v>128</v>
      </c>
      <c r="H5685" s="48" t="s">
        <v>750</v>
      </c>
      <c r="I5685" s="48">
        <v>1</v>
      </c>
    </row>
    <row r="5686" spans="1:9" x14ac:dyDescent="0.3">
      <c r="A5686" s="48">
        <v>2785</v>
      </c>
      <c r="B5686" s="48" t="s">
        <v>299</v>
      </c>
      <c r="C5686" s="48" t="str">
        <f>VLOOKUP(Table14[[#This Row],[Subject]],Sheet2!$A$1:$B$60,2,0)</f>
        <v>FEMALE</v>
      </c>
      <c r="D5686" s="48" t="str">
        <f>TEXT(Table14[[#This Row],[Date]],"MMMM")</f>
        <v>September</v>
      </c>
      <c r="E5686" s="38">
        <v>45171</v>
      </c>
      <c r="F5686" s="48" t="s">
        <v>17</v>
      </c>
      <c r="G5686" s="48" t="s">
        <v>128</v>
      </c>
      <c r="H5686" s="48" t="s">
        <v>751</v>
      </c>
      <c r="I5686" s="48">
        <v>4</v>
      </c>
    </row>
    <row r="5687" spans="1:9" x14ac:dyDescent="0.3">
      <c r="A5687" s="48">
        <v>2786</v>
      </c>
      <c r="B5687" s="48" t="s">
        <v>299</v>
      </c>
      <c r="C5687" s="48" t="str">
        <f>VLOOKUP(Table14[[#This Row],[Subject]],Sheet2!$A$1:$B$60,2,0)</f>
        <v>FEMALE</v>
      </c>
      <c r="D5687" s="48" t="str">
        <f>TEXT(Table14[[#This Row],[Date]],"MMMM")</f>
        <v>September</v>
      </c>
      <c r="E5687" s="38">
        <v>45171</v>
      </c>
      <c r="F5687" s="48" t="s">
        <v>17</v>
      </c>
      <c r="G5687" s="48" t="s">
        <v>128</v>
      </c>
      <c r="H5687" s="48" t="s">
        <v>752</v>
      </c>
      <c r="I5687" s="48">
        <v>2</v>
      </c>
    </row>
    <row r="5688" spans="1:9" x14ac:dyDescent="0.3">
      <c r="A5688" s="48">
        <v>2787</v>
      </c>
      <c r="B5688" s="48" t="s">
        <v>299</v>
      </c>
      <c r="C5688" s="48" t="str">
        <f>VLOOKUP(Table14[[#This Row],[Subject]],Sheet2!$A$1:$B$60,2,0)</f>
        <v>FEMALE</v>
      </c>
      <c r="D5688" s="48" t="str">
        <f>TEXT(Table14[[#This Row],[Date]],"MMMM")</f>
        <v>September</v>
      </c>
      <c r="E5688" s="38">
        <v>45171</v>
      </c>
      <c r="F5688" s="48" t="s">
        <v>17</v>
      </c>
      <c r="G5688" s="48" t="s">
        <v>128</v>
      </c>
      <c r="H5688" s="48" t="s">
        <v>753</v>
      </c>
      <c r="I5688" s="48">
        <v>5</v>
      </c>
    </row>
    <row r="5689" spans="1:9" x14ac:dyDescent="0.3">
      <c r="A5689" s="48">
        <v>2788</v>
      </c>
      <c r="B5689" s="48" t="s">
        <v>299</v>
      </c>
      <c r="C5689" s="48" t="str">
        <f>VLOOKUP(Table14[[#This Row],[Subject]],Sheet2!$A$1:$B$60,2,0)</f>
        <v>FEMALE</v>
      </c>
      <c r="D5689" s="48" t="str">
        <f>TEXT(Table14[[#This Row],[Date]],"MMMM")</f>
        <v>September</v>
      </c>
      <c r="E5689" s="38">
        <v>45171</v>
      </c>
      <c r="F5689" s="48" t="s">
        <v>17</v>
      </c>
      <c r="G5689" s="48" t="s">
        <v>128</v>
      </c>
      <c r="H5689" s="48" t="s">
        <v>754</v>
      </c>
      <c r="I5689" s="48">
        <v>3</v>
      </c>
    </row>
    <row r="5690" spans="1:9" x14ac:dyDescent="0.3">
      <c r="A5690" s="48">
        <v>2789</v>
      </c>
      <c r="B5690" s="48" t="s">
        <v>299</v>
      </c>
      <c r="C5690" s="48" t="str">
        <f>VLOOKUP(Table14[[#This Row],[Subject]],Sheet2!$A$1:$B$60,2,0)</f>
        <v>FEMALE</v>
      </c>
      <c r="D5690" s="48" t="str">
        <f>TEXT(Table14[[#This Row],[Date]],"MMMM")</f>
        <v>September</v>
      </c>
      <c r="E5690" s="38">
        <v>45171</v>
      </c>
      <c r="F5690" s="48" t="s">
        <v>17</v>
      </c>
      <c r="G5690" s="48" t="s">
        <v>128</v>
      </c>
      <c r="H5690" s="48" t="s">
        <v>755</v>
      </c>
      <c r="I5690" s="48">
        <v>2</v>
      </c>
    </row>
    <row r="5691" spans="1:9" x14ac:dyDescent="0.3">
      <c r="A5691" s="48">
        <v>2790</v>
      </c>
      <c r="B5691" s="48" t="s">
        <v>299</v>
      </c>
      <c r="C5691" s="48" t="str">
        <f>VLOOKUP(Table14[[#This Row],[Subject]],Sheet2!$A$1:$B$60,2,0)</f>
        <v>FEMALE</v>
      </c>
      <c r="D5691" s="48" t="str">
        <f>TEXT(Table14[[#This Row],[Date]],"MMMM")</f>
        <v>September</v>
      </c>
      <c r="E5691" s="38">
        <v>45171</v>
      </c>
      <c r="F5691" s="48" t="s">
        <v>17</v>
      </c>
      <c r="G5691" s="48" t="s">
        <v>128</v>
      </c>
      <c r="H5691" s="48" t="s">
        <v>756</v>
      </c>
      <c r="I5691" s="48">
        <v>4</v>
      </c>
    </row>
    <row r="5692" spans="1:9" x14ac:dyDescent="0.3">
      <c r="A5692" s="48">
        <v>2791</v>
      </c>
      <c r="B5692" s="48" t="s">
        <v>299</v>
      </c>
      <c r="C5692" s="48" t="str">
        <f>VLOOKUP(Table14[[#This Row],[Subject]],Sheet2!$A$1:$B$60,2,0)</f>
        <v>FEMALE</v>
      </c>
      <c r="D5692" s="48" t="str">
        <f>TEXT(Table14[[#This Row],[Date]],"MMMM")</f>
        <v>September</v>
      </c>
      <c r="E5692" s="38">
        <v>45171</v>
      </c>
      <c r="F5692" s="48" t="s">
        <v>17</v>
      </c>
      <c r="G5692" s="48" t="s">
        <v>128</v>
      </c>
      <c r="H5692" s="48" t="s">
        <v>757</v>
      </c>
      <c r="I5692" s="48">
        <v>1</v>
      </c>
    </row>
    <row r="5693" spans="1:9" x14ac:dyDescent="0.3">
      <c r="A5693" s="48">
        <v>2792</v>
      </c>
      <c r="B5693" s="48" t="s">
        <v>299</v>
      </c>
      <c r="C5693" s="48" t="str">
        <f>VLOOKUP(Table14[[#This Row],[Subject]],Sheet2!$A$1:$B$60,2,0)</f>
        <v>FEMALE</v>
      </c>
      <c r="D5693" s="48" t="str">
        <f>TEXT(Table14[[#This Row],[Date]],"MMMM")</f>
        <v>September</v>
      </c>
      <c r="E5693" s="38">
        <v>45171</v>
      </c>
      <c r="F5693" s="48" t="s">
        <v>17</v>
      </c>
      <c r="G5693" s="48" t="s">
        <v>128</v>
      </c>
      <c r="H5693" s="48" t="s">
        <v>758</v>
      </c>
      <c r="I5693" s="48">
        <v>3</v>
      </c>
    </row>
    <row r="5694" spans="1:9" x14ac:dyDescent="0.3">
      <c r="A5694" s="48">
        <v>2793</v>
      </c>
      <c r="B5694" s="48" t="s">
        <v>299</v>
      </c>
      <c r="C5694" s="48" t="str">
        <f>VLOOKUP(Table14[[#This Row],[Subject]],Sheet2!$A$1:$B$60,2,0)</f>
        <v>FEMALE</v>
      </c>
      <c r="D5694" s="48" t="str">
        <f>TEXT(Table14[[#This Row],[Date]],"MMMM")</f>
        <v>September</v>
      </c>
      <c r="E5694" s="38">
        <v>45171</v>
      </c>
      <c r="F5694" s="48" t="s">
        <v>17</v>
      </c>
      <c r="G5694" s="48" t="s">
        <v>128</v>
      </c>
      <c r="H5694" s="48" t="s">
        <v>759</v>
      </c>
      <c r="I5694" s="48">
        <v>5</v>
      </c>
    </row>
    <row r="5695" spans="1:9" x14ac:dyDescent="0.3">
      <c r="A5695" s="48">
        <v>2794</v>
      </c>
      <c r="B5695" s="48" t="s">
        <v>299</v>
      </c>
      <c r="C5695" s="48" t="str">
        <f>VLOOKUP(Table14[[#This Row],[Subject]],Sheet2!$A$1:$B$60,2,0)</f>
        <v>FEMALE</v>
      </c>
      <c r="D5695" s="48" t="str">
        <f>TEXT(Table14[[#This Row],[Date]],"MMMM")</f>
        <v>September</v>
      </c>
      <c r="E5695" s="38">
        <v>45171</v>
      </c>
      <c r="F5695" s="48" t="s">
        <v>17</v>
      </c>
      <c r="G5695" s="48" t="s">
        <v>128</v>
      </c>
      <c r="H5695" s="48" t="s">
        <v>760</v>
      </c>
      <c r="I5695" s="48">
        <v>2</v>
      </c>
    </row>
    <row r="5696" spans="1:9" x14ac:dyDescent="0.3">
      <c r="A5696" s="48">
        <v>2795</v>
      </c>
      <c r="B5696" s="48" t="s">
        <v>299</v>
      </c>
      <c r="C5696" s="48" t="str">
        <f>VLOOKUP(Table14[[#This Row],[Subject]],Sheet2!$A$1:$B$60,2,0)</f>
        <v>FEMALE</v>
      </c>
      <c r="D5696" s="48" t="str">
        <f>TEXT(Table14[[#This Row],[Date]],"MMMM")</f>
        <v>September</v>
      </c>
      <c r="E5696" s="38">
        <v>45171</v>
      </c>
      <c r="F5696" s="48" t="s">
        <v>17</v>
      </c>
      <c r="G5696" s="48" t="s">
        <v>145</v>
      </c>
      <c r="H5696" s="48" t="s">
        <v>761</v>
      </c>
      <c r="I5696" s="48">
        <v>1</v>
      </c>
    </row>
    <row r="5697" spans="1:9" x14ac:dyDescent="0.3">
      <c r="A5697" s="48">
        <v>2796</v>
      </c>
      <c r="B5697" s="48" t="s">
        <v>299</v>
      </c>
      <c r="C5697" s="48" t="str">
        <f>VLOOKUP(Table14[[#This Row],[Subject]],Sheet2!$A$1:$B$60,2,0)</f>
        <v>FEMALE</v>
      </c>
      <c r="D5697" s="48" t="str">
        <f>TEXT(Table14[[#This Row],[Date]],"MMMM")</f>
        <v>September</v>
      </c>
      <c r="E5697" s="38">
        <v>45171</v>
      </c>
      <c r="F5697" s="48" t="s">
        <v>17</v>
      </c>
      <c r="G5697" s="48" t="s">
        <v>145</v>
      </c>
      <c r="H5697" s="48" t="s">
        <v>762</v>
      </c>
      <c r="I5697" s="48">
        <v>0</v>
      </c>
    </row>
    <row r="5698" spans="1:9" x14ac:dyDescent="0.3">
      <c r="A5698" s="48">
        <v>2797</v>
      </c>
      <c r="B5698" s="48" t="s">
        <v>299</v>
      </c>
      <c r="C5698" s="48" t="str">
        <f>VLOOKUP(Table14[[#This Row],[Subject]],Sheet2!$A$1:$B$60,2,0)</f>
        <v>FEMALE</v>
      </c>
      <c r="D5698" s="48" t="str">
        <f>TEXT(Table14[[#This Row],[Date]],"MMMM")</f>
        <v>September</v>
      </c>
      <c r="E5698" s="38">
        <v>45171</v>
      </c>
      <c r="F5698" s="48" t="s">
        <v>17</v>
      </c>
      <c r="G5698" s="48" t="s">
        <v>145</v>
      </c>
      <c r="H5698" s="48" t="s">
        <v>763</v>
      </c>
      <c r="I5698" s="48">
        <v>2</v>
      </c>
    </row>
    <row r="5699" spans="1:9" x14ac:dyDescent="0.3">
      <c r="A5699" s="48">
        <v>2798</v>
      </c>
      <c r="B5699" s="48" t="s">
        <v>299</v>
      </c>
      <c r="C5699" s="48" t="str">
        <f>VLOOKUP(Table14[[#This Row],[Subject]],Sheet2!$A$1:$B$60,2,0)</f>
        <v>FEMALE</v>
      </c>
      <c r="D5699" s="48" t="str">
        <f>TEXT(Table14[[#This Row],[Date]],"MMMM")</f>
        <v>September</v>
      </c>
      <c r="E5699" s="38">
        <v>45171</v>
      </c>
      <c r="F5699" s="48" t="s">
        <v>17</v>
      </c>
      <c r="G5699" s="48" t="s">
        <v>145</v>
      </c>
      <c r="H5699" s="48" t="s">
        <v>764</v>
      </c>
      <c r="I5699" s="48">
        <v>0</v>
      </c>
    </row>
    <row r="5700" spans="1:9" x14ac:dyDescent="0.3">
      <c r="A5700" s="48">
        <v>2799</v>
      </c>
      <c r="B5700" s="48" t="s">
        <v>299</v>
      </c>
      <c r="C5700" s="48" t="str">
        <f>VLOOKUP(Table14[[#This Row],[Subject]],Sheet2!$A$1:$B$60,2,0)</f>
        <v>FEMALE</v>
      </c>
      <c r="D5700" s="48" t="str">
        <f>TEXT(Table14[[#This Row],[Date]],"MMMM")</f>
        <v>September</v>
      </c>
      <c r="E5700" s="38">
        <v>45171</v>
      </c>
      <c r="F5700" s="48" t="s">
        <v>17</v>
      </c>
      <c r="G5700" s="48" t="s">
        <v>145</v>
      </c>
      <c r="H5700" s="48" t="s">
        <v>765</v>
      </c>
      <c r="I5700" s="48">
        <v>0</v>
      </c>
    </row>
    <row r="5701" spans="1:9" x14ac:dyDescent="0.3">
      <c r="A5701" s="48">
        <v>2800</v>
      </c>
      <c r="B5701" s="48" t="s">
        <v>299</v>
      </c>
      <c r="C5701" s="48" t="str">
        <f>VLOOKUP(Table14[[#This Row],[Subject]],Sheet2!$A$1:$B$60,2,0)</f>
        <v>FEMALE</v>
      </c>
      <c r="D5701" s="48" t="str">
        <f>TEXT(Table14[[#This Row],[Date]],"MMMM")</f>
        <v>September</v>
      </c>
      <c r="E5701" s="38">
        <v>45171</v>
      </c>
      <c r="F5701" s="48" t="s">
        <v>17</v>
      </c>
      <c r="G5701" s="48" t="s">
        <v>145</v>
      </c>
      <c r="H5701" s="48" t="s">
        <v>766</v>
      </c>
      <c r="I5701" s="48">
        <v>1</v>
      </c>
    </row>
    <row r="5702" spans="1:9" x14ac:dyDescent="0.3">
      <c r="A5702" s="48">
        <v>2801</v>
      </c>
      <c r="B5702" s="48" t="s">
        <v>299</v>
      </c>
      <c r="C5702" s="48" t="str">
        <f>VLOOKUP(Table14[[#This Row],[Subject]],Sheet2!$A$1:$B$60,2,0)</f>
        <v>FEMALE</v>
      </c>
      <c r="D5702" s="48" t="str">
        <f>TEXT(Table14[[#This Row],[Date]],"MMMM")</f>
        <v>September</v>
      </c>
      <c r="E5702" s="38">
        <v>45171</v>
      </c>
      <c r="F5702" s="48" t="s">
        <v>17</v>
      </c>
      <c r="G5702" s="48" t="s">
        <v>145</v>
      </c>
      <c r="H5702" s="48" t="s">
        <v>767</v>
      </c>
      <c r="I5702" s="48">
        <v>1</v>
      </c>
    </row>
    <row r="5703" spans="1:9" x14ac:dyDescent="0.3">
      <c r="A5703" s="48">
        <v>2802</v>
      </c>
      <c r="B5703" s="48" t="s">
        <v>299</v>
      </c>
      <c r="C5703" s="48" t="str">
        <f>VLOOKUP(Table14[[#This Row],[Subject]],Sheet2!$A$1:$B$60,2,0)</f>
        <v>FEMALE</v>
      </c>
      <c r="D5703" s="48" t="str">
        <f>TEXT(Table14[[#This Row],[Date]],"MMMM")</f>
        <v>September</v>
      </c>
      <c r="E5703" s="38">
        <v>45171</v>
      </c>
      <c r="F5703" s="48" t="s">
        <v>17</v>
      </c>
      <c r="G5703" s="48" t="s">
        <v>145</v>
      </c>
      <c r="H5703" s="48" t="s">
        <v>768</v>
      </c>
      <c r="I5703" s="48">
        <v>1</v>
      </c>
    </row>
    <row r="5704" spans="1:9" x14ac:dyDescent="0.3">
      <c r="A5704" s="48">
        <v>2803</v>
      </c>
      <c r="B5704" s="48" t="s">
        <v>299</v>
      </c>
      <c r="C5704" s="48" t="str">
        <f>VLOOKUP(Table14[[#This Row],[Subject]],Sheet2!$A$1:$B$60,2,0)</f>
        <v>FEMALE</v>
      </c>
      <c r="D5704" s="48" t="str">
        <f>TEXT(Table14[[#This Row],[Date]],"MMMM")</f>
        <v>September</v>
      </c>
      <c r="E5704" s="38">
        <v>45171</v>
      </c>
      <c r="F5704" s="48" t="s">
        <v>17</v>
      </c>
      <c r="G5704" s="48" t="s">
        <v>145</v>
      </c>
      <c r="H5704" s="48" t="s">
        <v>769</v>
      </c>
      <c r="I5704" s="48">
        <v>0</v>
      </c>
    </row>
    <row r="5705" spans="1:9" x14ac:dyDescent="0.3">
      <c r="A5705" s="48">
        <v>2804</v>
      </c>
      <c r="B5705" s="48" t="s">
        <v>299</v>
      </c>
      <c r="C5705" s="48" t="str">
        <f>VLOOKUP(Table14[[#This Row],[Subject]],Sheet2!$A$1:$B$60,2,0)</f>
        <v>FEMALE</v>
      </c>
      <c r="D5705" s="48" t="str">
        <f>TEXT(Table14[[#This Row],[Date]],"MMMM")</f>
        <v>September</v>
      </c>
      <c r="E5705" s="38">
        <v>45171</v>
      </c>
      <c r="F5705" s="48" t="s">
        <v>17</v>
      </c>
      <c r="G5705" s="48" t="s">
        <v>145</v>
      </c>
      <c r="H5705" s="48" t="s">
        <v>770</v>
      </c>
      <c r="I5705" s="48">
        <v>1</v>
      </c>
    </row>
    <row r="5706" spans="1:9" x14ac:dyDescent="0.3">
      <c r="A5706" s="48">
        <v>2805</v>
      </c>
      <c r="B5706" s="48" t="s">
        <v>299</v>
      </c>
      <c r="C5706" s="48" t="str">
        <f>VLOOKUP(Table14[[#This Row],[Subject]],Sheet2!$A$1:$B$60,2,0)</f>
        <v>FEMALE</v>
      </c>
      <c r="D5706" s="48" t="str">
        <f>TEXT(Table14[[#This Row],[Date]],"MMMM")</f>
        <v>September</v>
      </c>
      <c r="E5706" s="38">
        <v>45171</v>
      </c>
      <c r="F5706" s="48" t="s">
        <v>17</v>
      </c>
      <c r="G5706" s="48" t="s">
        <v>145</v>
      </c>
      <c r="H5706" s="48" t="s">
        <v>771</v>
      </c>
      <c r="I5706" s="48">
        <v>2</v>
      </c>
    </row>
    <row r="5707" spans="1:9" x14ac:dyDescent="0.3">
      <c r="A5707" s="48">
        <v>2806</v>
      </c>
      <c r="B5707" s="48" t="s">
        <v>299</v>
      </c>
      <c r="C5707" s="48" t="str">
        <f>VLOOKUP(Table14[[#This Row],[Subject]],Sheet2!$A$1:$B$60,2,0)</f>
        <v>FEMALE</v>
      </c>
      <c r="D5707" s="48" t="str">
        <f>TEXT(Table14[[#This Row],[Date]],"MMMM")</f>
        <v>September</v>
      </c>
      <c r="E5707" s="38">
        <v>45171</v>
      </c>
      <c r="F5707" s="48" t="s">
        <v>17</v>
      </c>
      <c r="G5707" s="48" t="s">
        <v>145</v>
      </c>
      <c r="H5707" s="48" t="s">
        <v>772</v>
      </c>
      <c r="I5707" s="48">
        <v>0</v>
      </c>
    </row>
    <row r="5708" spans="1:9" x14ac:dyDescent="0.3">
      <c r="A5708" s="48">
        <v>2807</v>
      </c>
      <c r="B5708" s="48" t="s">
        <v>299</v>
      </c>
      <c r="C5708" s="48" t="str">
        <f>VLOOKUP(Table14[[#This Row],[Subject]],Sheet2!$A$1:$B$60,2,0)</f>
        <v>FEMALE</v>
      </c>
      <c r="D5708" s="48" t="str">
        <f>TEXT(Table14[[#This Row],[Date]],"MMMM")</f>
        <v>September</v>
      </c>
      <c r="E5708" s="38">
        <v>45171</v>
      </c>
      <c r="F5708" s="48" t="s">
        <v>17</v>
      </c>
      <c r="G5708" s="48" t="s">
        <v>145</v>
      </c>
      <c r="H5708" s="48" t="s">
        <v>773</v>
      </c>
      <c r="I5708" s="48">
        <v>0</v>
      </c>
    </row>
    <row r="5709" spans="1:9" x14ac:dyDescent="0.3">
      <c r="A5709" s="48">
        <v>2808</v>
      </c>
      <c r="B5709" s="48" t="s">
        <v>299</v>
      </c>
      <c r="C5709" s="48" t="str">
        <f>VLOOKUP(Table14[[#This Row],[Subject]],Sheet2!$A$1:$B$60,2,0)</f>
        <v>FEMALE</v>
      </c>
      <c r="D5709" s="48" t="str">
        <f>TEXT(Table14[[#This Row],[Date]],"MMMM")</f>
        <v>September</v>
      </c>
      <c r="E5709" s="38">
        <v>45171</v>
      </c>
      <c r="F5709" s="48" t="s">
        <v>17</v>
      </c>
      <c r="G5709" s="48" t="s">
        <v>145</v>
      </c>
      <c r="H5709" s="48" t="s">
        <v>774</v>
      </c>
      <c r="I5709" s="48">
        <v>0</v>
      </c>
    </row>
    <row r="5710" spans="1:9" x14ac:dyDescent="0.3">
      <c r="A5710" s="48">
        <v>2809</v>
      </c>
      <c r="B5710" s="48" t="s">
        <v>299</v>
      </c>
      <c r="C5710" s="48" t="str">
        <f>VLOOKUP(Table14[[#This Row],[Subject]],Sheet2!$A$1:$B$60,2,0)</f>
        <v>FEMALE</v>
      </c>
      <c r="D5710" s="48" t="str">
        <f>TEXT(Table14[[#This Row],[Date]],"MMMM")</f>
        <v>September</v>
      </c>
      <c r="E5710" s="38">
        <v>45171</v>
      </c>
      <c r="F5710" s="48" t="s">
        <v>17</v>
      </c>
      <c r="G5710" s="48" t="s">
        <v>145</v>
      </c>
      <c r="H5710" s="48" t="s">
        <v>775</v>
      </c>
      <c r="I5710" s="48">
        <v>1</v>
      </c>
    </row>
    <row r="5711" spans="1:9" x14ac:dyDescent="0.3">
      <c r="A5711" s="48">
        <v>2810</v>
      </c>
      <c r="B5711" s="48" t="s">
        <v>299</v>
      </c>
      <c r="C5711" s="48" t="str">
        <f>VLOOKUP(Table14[[#This Row],[Subject]],Sheet2!$A$1:$B$60,2,0)</f>
        <v>FEMALE</v>
      </c>
      <c r="D5711" s="48" t="str">
        <f>TEXT(Table14[[#This Row],[Date]],"MMMM")</f>
        <v>September</v>
      </c>
      <c r="E5711" s="38">
        <v>45171</v>
      </c>
      <c r="F5711" s="48" t="s">
        <v>17</v>
      </c>
      <c r="G5711" s="48" t="s">
        <v>145</v>
      </c>
      <c r="H5711" s="48" t="s">
        <v>776</v>
      </c>
      <c r="I5711" s="48">
        <v>2</v>
      </c>
    </row>
    <row r="5712" spans="1:9" x14ac:dyDescent="0.3">
      <c r="A5712" s="48">
        <v>2811</v>
      </c>
      <c r="B5712" s="48" t="s">
        <v>299</v>
      </c>
      <c r="C5712" s="48" t="str">
        <f>VLOOKUP(Table14[[#This Row],[Subject]],Sheet2!$A$1:$B$60,2,0)</f>
        <v>FEMALE</v>
      </c>
      <c r="D5712" s="48" t="str">
        <f>TEXT(Table14[[#This Row],[Date]],"MMMM")</f>
        <v>September</v>
      </c>
      <c r="E5712" s="38">
        <v>45171</v>
      </c>
      <c r="F5712" s="48" t="s">
        <v>17</v>
      </c>
      <c r="G5712" s="48" t="s">
        <v>145</v>
      </c>
      <c r="H5712" s="48" t="s">
        <v>777</v>
      </c>
      <c r="I5712" s="48">
        <v>0</v>
      </c>
    </row>
    <row r="5713" spans="1:9" x14ac:dyDescent="0.3">
      <c r="A5713" s="48">
        <v>2812</v>
      </c>
      <c r="B5713" s="48" t="s">
        <v>299</v>
      </c>
      <c r="C5713" s="48" t="str">
        <f>VLOOKUP(Table14[[#This Row],[Subject]],Sheet2!$A$1:$B$60,2,0)</f>
        <v>FEMALE</v>
      </c>
      <c r="D5713" s="48" t="str">
        <f>TEXT(Table14[[#This Row],[Date]],"MMMM")</f>
        <v>September</v>
      </c>
      <c r="E5713" s="38">
        <v>45171</v>
      </c>
      <c r="F5713" s="48" t="s">
        <v>17</v>
      </c>
      <c r="G5713" s="48" t="s">
        <v>145</v>
      </c>
      <c r="H5713" s="48" t="s">
        <v>778</v>
      </c>
      <c r="I5713" s="48">
        <v>1</v>
      </c>
    </row>
    <row r="5714" spans="1:9" x14ac:dyDescent="0.3">
      <c r="A5714" s="48">
        <v>2813</v>
      </c>
      <c r="B5714" s="48" t="s">
        <v>299</v>
      </c>
      <c r="C5714" s="48" t="str">
        <f>VLOOKUP(Table14[[#This Row],[Subject]],Sheet2!$A$1:$B$60,2,0)</f>
        <v>FEMALE</v>
      </c>
      <c r="D5714" s="48" t="str">
        <f>TEXT(Table14[[#This Row],[Date]],"MMMM")</f>
        <v>September</v>
      </c>
      <c r="E5714" s="38">
        <v>45171</v>
      </c>
      <c r="F5714" s="48" t="s">
        <v>17</v>
      </c>
      <c r="G5714" s="48" t="s">
        <v>145</v>
      </c>
      <c r="H5714" s="48" t="s">
        <v>779</v>
      </c>
      <c r="I5714" s="48">
        <v>0</v>
      </c>
    </row>
    <row r="5715" spans="1:9" x14ac:dyDescent="0.3">
      <c r="A5715" s="48">
        <v>2814</v>
      </c>
      <c r="B5715" s="48" t="s">
        <v>299</v>
      </c>
      <c r="C5715" s="48" t="str">
        <f>VLOOKUP(Table14[[#This Row],[Subject]],Sheet2!$A$1:$B$60,2,0)</f>
        <v>FEMALE</v>
      </c>
      <c r="D5715" s="48" t="str">
        <f>TEXT(Table14[[#This Row],[Date]],"MMMM")</f>
        <v>September</v>
      </c>
      <c r="E5715" s="38">
        <v>45171</v>
      </c>
      <c r="F5715" s="48" t="s">
        <v>17</v>
      </c>
      <c r="G5715" s="48" t="s">
        <v>165</v>
      </c>
      <c r="H5715" s="48" t="s">
        <v>780</v>
      </c>
      <c r="I5715" s="48">
        <v>1</v>
      </c>
    </row>
    <row r="5716" spans="1:9" x14ac:dyDescent="0.3">
      <c r="A5716" s="48">
        <v>2815</v>
      </c>
      <c r="B5716" s="48" t="s">
        <v>299</v>
      </c>
      <c r="C5716" s="48" t="str">
        <f>VLOOKUP(Table14[[#This Row],[Subject]],Sheet2!$A$1:$B$60,2,0)</f>
        <v>FEMALE</v>
      </c>
      <c r="D5716" s="48" t="str">
        <f>TEXT(Table14[[#This Row],[Date]],"MMMM")</f>
        <v>September</v>
      </c>
      <c r="E5716" s="38">
        <v>45171</v>
      </c>
      <c r="F5716" s="48" t="s">
        <v>17</v>
      </c>
      <c r="G5716" s="48" t="s">
        <v>165</v>
      </c>
      <c r="H5716" s="48" t="s">
        <v>781</v>
      </c>
      <c r="I5716" s="48">
        <v>3</v>
      </c>
    </row>
    <row r="5717" spans="1:9" x14ac:dyDescent="0.3">
      <c r="A5717" s="48">
        <v>2816</v>
      </c>
      <c r="B5717" s="48" t="s">
        <v>299</v>
      </c>
      <c r="C5717" s="48" t="str">
        <f>VLOOKUP(Table14[[#This Row],[Subject]],Sheet2!$A$1:$B$60,2,0)</f>
        <v>FEMALE</v>
      </c>
      <c r="D5717" s="48" t="str">
        <f>TEXT(Table14[[#This Row],[Date]],"MMMM")</f>
        <v>September</v>
      </c>
      <c r="E5717" s="38">
        <v>45171</v>
      </c>
      <c r="F5717" s="48" t="s">
        <v>17</v>
      </c>
      <c r="G5717" s="48" t="s">
        <v>165</v>
      </c>
      <c r="H5717" s="48" t="s">
        <v>782</v>
      </c>
      <c r="I5717" s="48">
        <v>4</v>
      </c>
    </row>
    <row r="5718" spans="1:9" x14ac:dyDescent="0.3">
      <c r="A5718" s="48">
        <v>2817</v>
      </c>
      <c r="B5718" s="48" t="s">
        <v>299</v>
      </c>
      <c r="C5718" s="48" t="str">
        <f>VLOOKUP(Table14[[#This Row],[Subject]],Sheet2!$A$1:$B$60,2,0)</f>
        <v>FEMALE</v>
      </c>
      <c r="D5718" s="48" t="str">
        <f>TEXT(Table14[[#This Row],[Date]],"MMMM")</f>
        <v>September</v>
      </c>
      <c r="E5718" s="38">
        <v>45171</v>
      </c>
      <c r="F5718" s="48" t="s">
        <v>17</v>
      </c>
      <c r="G5718" s="48" t="s">
        <v>165</v>
      </c>
      <c r="H5718" s="48" t="s">
        <v>783</v>
      </c>
      <c r="I5718" s="48">
        <v>3</v>
      </c>
    </row>
    <row r="5719" spans="1:9" x14ac:dyDescent="0.3">
      <c r="A5719" s="48">
        <v>2818</v>
      </c>
      <c r="B5719" s="48" t="s">
        <v>299</v>
      </c>
      <c r="C5719" s="48" t="str">
        <f>VLOOKUP(Table14[[#This Row],[Subject]],Sheet2!$A$1:$B$60,2,0)</f>
        <v>FEMALE</v>
      </c>
      <c r="D5719" s="48" t="str">
        <f>TEXT(Table14[[#This Row],[Date]],"MMMM")</f>
        <v>September</v>
      </c>
      <c r="E5719" s="38">
        <v>45171</v>
      </c>
      <c r="F5719" s="48" t="s">
        <v>17</v>
      </c>
      <c r="G5719" s="48" t="s">
        <v>165</v>
      </c>
      <c r="H5719" s="48" t="s">
        <v>784</v>
      </c>
      <c r="I5719" s="48">
        <v>1</v>
      </c>
    </row>
    <row r="5720" spans="1:9" x14ac:dyDescent="0.3">
      <c r="A5720" s="48">
        <v>2819</v>
      </c>
      <c r="B5720" s="48" t="s">
        <v>299</v>
      </c>
      <c r="C5720" s="48" t="str">
        <f>VLOOKUP(Table14[[#This Row],[Subject]],Sheet2!$A$1:$B$60,2,0)</f>
        <v>FEMALE</v>
      </c>
      <c r="D5720" s="48" t="str">
        <f>TEXT(Table14[[#This Row],[Date]],"MMMM")</f>
        <v>September</v>
      </c>
      <c r="E5720" s="38">
        <v>45171</v>
      </c>
      <c r="F5720" s="48" t="s">
        <v>17</v>
      </c>
      <c r="G5720" s="48" t="s">
        <v>165</v>
      </c>
      <c r="H5720" s="48" t="s">
        <v>785</v>
      </c>
      <c r="I5720" s="48">
        <v>4</v>
      </c>
    </row>
    <row r="5721" spans="1:9" x14ac:dyDescent="0.3">
      <c r="A5721" s="48">
        <v>2820</v>
      </c>
      <c r="B5721" s="48" t="s">
        <v>299</v>
      </c>
      <c r="C5721" s="48" t="str">
        <f>VLOOKUP(Table14[[#This Row],[Subject]],Sheet2!$A$1:$B$60,2,0)</f>
        <v>FEMALE</v>
      </c>
      <c r="D5721" s="48" t="str">
        <f>TEXT(Table14[[#This Row],[Date]],"MMMM")</f>
        <v>September</v>
      </c>
      <c r="E5721" s="38">
        <v>45171</v>
      </c>
      <c r="F5721" s="48" t="s">
        <v>17</v>
      </c>
      <c r="G5721" s="48" t="s">
        <v>165</v>
      </c>
      <c r="H5721" s="48" t="s">
        <v>786</v>
      </c>
      <c r="I5721" s="48">
        <v>1</v>
      </c>
    </row>
    <row r="5722" spans="1:9" x14ac:dyDescent="0.3">
      <c r="A5722" s="48">
        <v>2821</v>
      </c>
      <c r="B5722" s="48" t="s">
        <v>299</v>
      </c>
      <c r="C5722" s="48" t="str">
        <f>VLOOKUP(Table14[[#This Row],[Subject]],Sheet2!$A$1:$B$60,2,0)</f>
        <v>FEMALE</v>
      </c>
      <c r="D5722" s="48" t="str">
        <f>TEXT(Table14[[#This Row],[Date]],"MMMM")</f>
        <v>September</v>
      </c>
      <c r="E5722" s="38">
        <v>45171</v>
      </c>
      <c r="F5722" s="48" t="s">
        <v>17</v>
      </c>
      <c r="G5722" s="48" t="s">
        <v>165</v>
      </c>
      <c r="H5722" s="48" t="s">
        <v>787</v>
      </c>
      <c r="I5722" s="48">
        <v>3</v>
      </c>
    </row>
    <row r="5723" spans="1:9" x14ac:dyDescent="0.3">
      <c r="A5723" s="48">
        <v>2822</v>
      </c>
      <c r="B5723" s="48" t="s">
        <v>299</v>
      </c>
      <c r="C5723" s="48" t="str">
        <f>VLOOKUP(Table14[[#This Row],[Subject]],Sheet2!$A$1:$B$60,2,0)</f>
        <v>FEMALE</v>
      </c>
      <c r="D5723" s="48" t="str">
        <f>TEXT(Table14[[#This Row],[Date]],"MMMM")</f>
        <v>September</v>
      </c>
      <c r="E5723" s="38">
        <v>45171</v>
      </c>
      <c r="F5723" s="48" t="s">
        <v>17</v>
      </c>
      <c r="G5723" s="48" t="s">
        <v>165</v>
      </c>
      <c r="H5723" s="48" t="s">
        <v>788</v>
      </c>
      <c r="I5723" s="48">
        <v>2</v>
      </c>
    </row>
    <row r="5724" spans="1:9" x14ac:dyDescent="0.3">
      <c r="A5724" s="48">
        <v>2823</v>
      </c>
      <c r="B5724" s="48" t="s">
        <v>299</v>
      </c>
      <c r="C5724" s="48" t="str">
        <f>VLOOKUP(Table14[[#This Row],[Subject]],Sheet2!$A$1:$B$60,2,0)</f>
        <v>FEMALE</v>
      </c>
      <c r="D5724" s="48" t="str">
        <f>TEXT(Table14[[#This Row],[Date]],"MMMM")</f>
        <v>September</v>
      </c>
      <c r="E5724" s="38">
        <v>45171</v>
      </c>
      <c r="F5724" s="48" t="s">
        <v>17</v>
      </c>
      <c r="G5724" s="48" t="s">
        <v>165</v>
      </c>
      <c r="H5724" s="48" t="s">
        <v>789</v>
      </c>
      <c r="I5724" s="48">
        <v>1</v>
      </c>
    </row>
    <row r="5725" spans="1:9" x14ac:dyDescent="0.3">
      <c r="A5725" s="48">
        <v>2824</v>
      </c>
      <c r="B5725" s="48" t="s">
        <v>299</v>
      </c>
      <c r="C5725" s="48" t="str">
        <f>VLOOKUP(Table14[[#This Row],[Subject]],Sheet2!$A$1:$B$60,2,0)</f>
        <v>FEMALE</v>
      </c>
      <c r="D5725" s="48" t="str">
        <f>TEXT(Table14[[#This Row],[Date]],"MMMM")</f>
        <v>September</v>
      </c>
      <c r="E5725" s="38">
        <v>45171</v>
      </c>
      <c r="F5725" s="48" t="s">
        <v>17</v>
      </c>
      <c r="G5725" s="48" t="s">
        <v>165</v>
      </c>
      <c r="H5725" s="48" t="s">
        <v>790</v>
      </c>
      <c r="I5725" s="48">
        <v>4</v>
      </c>
    </row>
    <row r="5726" spans="1:9" x14ac:dyDescent="0.3">
      <c r="A5726" s="48">
        <v>2825</v>
      </c>
      <c r="B5726" s="48" t="s">
        <v>299</v>
      </c>
      <c r="C5726" s="48" t="str">
        <f>VLOOKUP(Table14[[#This Row],[Subject]],Sheet2!$A$1:$B$60,2,0)</f>
        <v>FEMALE</v>
      </c>
      <c r="D5726" s="48" t="str">
        <f>TEXT(Table14[[#This Row],[Date]],"MMMM")</f>
        <v>September</v>
      </c>
      <c r="E5726" s="38">
        <v>45171</v>
      </c>
      <c r="F5726" s="48" t="s">
        <v>17</v>
      </c>
      <c r="G5726" s="48" t="s">
        <v>165</v>
      </c>
      <c r="H5726" s="48" t="s">
        <v>791</v>
      </c>
      <c r="I5726" s="48">
        <v>1</v>
      </c>
    </row>
    <row r="5727" spans="1:9" x14ac:dyDescent="0.3">
      <c r="A5727" s="48">
        <v>2826</v>
      </c>
      <c r="B5727" s="48" t="s">
        <v>299</v>
      </c>
      <c r="C5727" s="48" t="str">
        <f>VLOOKUP(Table14[[#This Row],[Subject]],Sheet2!$A$1:$B$60,2,0)</f>
        <v>FEMALE</v>
      </c>
      <c r="D5727" s="48" t="str">
        <f>TEXT(Table14[[#This Row],[Date]],"MMMM")</f>
        <v>September</v>
      </c>
      <c r="E5727" s="38">
        <v>45171</v>
      </c>
      <c r="F5727" s="48" t="s">
        <v>17</v>
      </c>
      <c r="G5727" s="48" t="s">
        <v>165</v>
      </c>
      <c r="H5727" s="48" t="s">
        <v>792</v>
      </c>
      <c r="I5727" s="48">
        <v>3</v>
      </c>
    </row>
    <row r="5728" spans="1:9" x14ac:dyDescent="0.3">
      <c r="A5728" s="48">
        <v>2827</v>
      </c>
      <c r="B5728" s="48" t="s">
        <v>299</v>
      </c>
      <c r="C5728" s="48" t="str">
        <f>VLOOKUP(Table14[[#This Row],[Subject]],Sheet2!$A$1:$B$60,2,0)</f>
        <v>FEMALE</v>
      </c>
      <c r="D5728" s="48" t="str">
        <f>TEXT(Table14[[#This Row],[Date]],"MMMM")</f>
        <v>September</v>
      </c>
      <c r="E5728" s="38">
        <v>45171</v>
      </c>
      <c r="F5728" s="48" t="s">
        <v>17</v>
      </c>
      <c r="G5728" s="48" t="s">
        <v>165</v>
      </c>
      <c r="H5728" s="48" t="s">
        <v>793</v>
      </c>
      <c r="I5728" s="48">
        <v>1</v>
      </c>
    </row>
    <row r="5729" spans="1:9" x14ac:dyDescent="0.3">
      <c r="A5729" s="48">
        <v>2828</v>
      </c>
      <c r="B5729" s="48" t="s">
        <v>299</v>
      </c>
      <c r="C5729" s="48" t="str">
        <f>VLOOKUP(Table14[[#This Row],[Subject]],Sheet2!$A$1:$B$60,2,0)</f>
        <v>FEMALE</v>
      </c>
      <c r="D5729" s="48" t="str">
        <f>TEXT(Table14[[#This Row],[Date]],"MMMM")</f>
        <v>September</v>
      </c>
      <c r="E5729" s="38">
        <v>45171</v>
      </c>
      <c r="F5729" s="48" t="s">
        <v>17</v>
      </c>
      <c r="G5729" s="48" t="s">
        <v>165</v>
      </c>
      <c r="H5729" s="48" t="s">
        <v>794</v>
      </c>
      <c r="I5729" s="48">
        <v>2</v>
      </c>
    </row>
    <row r="5730" spans="1:9" x14ac:dyDescent="0.3">
      <c r="A5730" s="48">
        <v>2829</v>
      </c>
      <c r="B5730" s="48" t="s">
        <v>299</v>
      </c>
      <c r="C5730" s="48" t="str">
        <f>VLOOKUP(Table14[[#This Row],[Subject]],Sheet2!$A$1:$B$60,2,0)</f>
        <v>FEMALE</v>
      </c>
      <c r="D5730" s="48" t="str">
        <f>TEXT(Table14[[#This Row],[Date]],"MMMM")</f>
        <v>September</v>
      </c>
      <c r="E5730" s="38">
        <v>45171</v>
      </c>
      <c r="F5730" s="48" t="s">
        <v>17</v>
      </c>
      <c r="G5730" s="48" t="s">
        <v>165</v>
      </c>
      <c r="H5730" s="48" t="s">
        <v>795</v>
      </c>
      <c r="I5730" s="48">
        <v>3</v>
      </c>
    </row>
    <row r="5731" spans="1:9" x14ac:dyDescent="0.3">
      <c r="A5731" s="48">
        <v>2830</v>
      </c>
      <c r="B5731" s="48" t="s">
        <v>299</v>
      </c>
      <c r="C5731" s="48" t="str">
        <f>VLOOKUP(Table14[[#This Row],[Subject]],Sheet2!$A$1:$B$60,2,0)</f>
        <v>FEMALE</v>
      </c>
      <c r="D5731" s="48" t="str">
        <f>TEXT(Table14[[#This Row],[Date]],"MMMM")</f>
        <v>September</v>
      </c>
      <c r="E5731" s="38">
        <v>45171</v>
      </c>
      <c r="F5731" s="48" t="s">
        <v>17</v>
      </c>
      <c r="G5731" s="48" t="s">
        <v>165</v>
      </c>
      <c r="H5731" s="48" t="s">
        <v>796</v>
      </c>
      <c r="I5731" s="48">
        <v>4</v>
      </c>
    </row>
    <row r="5732" spans="1:9" x14ac:dyDescent="0.3">
      <c r="A5732" s="48">
        <v>2831</v>
      </c>
      <c r="B5732" s="48" t="s">
        <v>299</v>
      </c>
      <c r="C5732" s="48" t="str">
        <f>VLOOKUP(Table14[[#This Row],[Subject]],Sheet2!$A$1:$B$60,2,0)</f>
        <v>FEMALE</v>
      </c>
      <c r="D5732" s="48" t="str">
        <f>TEXT(Table14[[#This Row],[Date]],"MMMM")</f>
        <v>September</v>
      </c>
      <c r="E5732" s="38">
        <v>45171</v>
      </c>
      <c r="F5732" s="48" t="s">
        <v>17</v>
      </c>
      <c r="G5732" s="48" t="s">
        <v>165</v>
      </c>
      <c r="H5732" s="48" t="s">
        <v>797</v>
      </c>
      <c r="I5732" s="48">
        <v>2</v>
      </c>
    </row>
    <row r="5733" spans="1:9" x14ac:dyDescent="0.3">
      <c r="A5733" s="48">
        <v>2832</v>
      </c>
      <c r="B5733" s="48" t="s">
        <v>299</v>
      </c>
      <c r="C5733" s="48" t="str">
        <f>VLOOKUP(Table14[[#This Row],[Subject]],Sheet2!$A$1:$B$60,2,0)</f>
        <v>FEMALE</v>
      </c>
      <c r="D5733" s="48" t="str">
        <f>TEXT(Table14[[#This Row],[Date]],"MMMM")</f>
        <v>September</v>
      </c>
      <c r="E5733" s="38">
        <v>45171</v>
      </c>
      <c r="F5733" s="48" t="s">
        <v>17</v>
      </c>
      <c r="G5733" s="48" t="s">
        <v>165</v>
      </c>
      <c r="H5733" s="48" t="s">
        <v>798</v>
      </c>
      <c r="I5733" s="48">
        <v>4</v>
      </c>
    </row>
    <row r="5734" spans="1:9" x14ac:dyDescent="0.3">
      <c r="A5734" s="48">
        <v>2833</v>
      </c>
      <c r="B5734" s="48" t="s">
        <v>299</v>
      </c>
      <c r="C5734" s="48" t="str">
        <f>VLOOKUP(Table14[[#This Row],[Subject]],Sheet2!$A$1:$B$60,2,0)</f>
        <v>FEMALE</v>
      </c>
      <c r="D5734" s="48" t="str">
        <f>TEXT(Table14[[#This Row],[Date]],"MMMM")</f>
        <v>September</v>
      </c>
      <c r="E5734" s="38">
        <v>45171</v>
      </c>
      <c r="F5734" s="48" t="s">
        <v>17</v>
      </c>
      <c r="G5734" s="48" t="s">
        <v>165</v>
      </c>
      <c r="H5734" s="48" t="s">
        <v>799</v>
      </c>
      <c r="I5734" s="48">
        <v>1</v>
      </c>
    </row>
    <row r="5735" spans="1:9" x14ac:dyDescent="0.3">
      <c r="A5735" s="48">
        <v>2834</v>
      </c>
      <c r="B5735" s="48" t="s">
        <v>299</v>
      </c>
      <c r="C5735" s="48" t="str">
        <f>VLOOKUP(Table14[[#This Row],[Subject]],Sheet2!$A$1:$B$60,2,0)</f>
        <v>FEMALE</v>
      </c>
      <c r="D5735" s="48" t="str">
        <f>TEXT(Table14[[#This Row],[Date]],"MMMM")</f>
        <v>September</v>
      </c>
      <c r="E5735" s="38">
        <v>45171</v>
      </c>
      <c r="F5735" s="48" t="s">
        <v>17</v>
      </c>
      <c r="G5735" s="48" t="s">
        <v>165</v>
      </c>
      <c r="H5735" s="48" t="s">
        <v>800</v>
      </c>
      <c r="I5735" s="48">
        <v>2</v>
      </c>
    </row>
    <row r="5736" spans="1:9" x14ac:dyDescent="0.3">
      <c r="A5736" s="48">
        <v>2835</v>
      </c>
      <c r="B5736" s="48" t="s">
        <v>299</v>
      </c>
      <c r="C5736" s="48" t="str">
        <f>VLOOKUP(Table14[[#This Row],[Subject]],Sheet2!$A$1:$B$60,2,0)</f>
        <v>FEMALE</v>
      </c>
      <c r="D5736" s="48" t="str">
        <f>TEXT(Table14[[#This Row],[Date]],"MMMM")</f>
        <v>September</v>
      </c>
      <c r="E5736" s="38">
        <v>45171</v>
      </c>
      <c r="F5736" s="48" t="s">
        <v>17</v>
      </c>
      <c r="G5736" s="48" t="s">
        <v>165</v>
      </c>
      <c r="H5736" s="48" t="s">
        <v>801</v>
      </c>
      <c r="I5736" s="48">
        <v>1</v>
      </c>
    </row>
    <row r="5737" spans="1:9" x14ac:dyDescent="0.3">
      <c r="A5737" s="48">
        <v>2836</v>
      </c>
      <c r="B5737" s="48" t="s">
        <v>299</v>
      </c>
      <c r="C5737" s="48" t="str">
        <f>VLOOKUP(Table14[[#This Row],[Subject]],Sheet2!$A$1:$B$60,2,0)</f>
        <v>FEMALE</v>
      </c>
      <c r="D5737" s="48" t="str">
        <f>TEXT(Table14[[#This Row],[Date]],"MMMM")</f>
        <v>September</v>
      </c>
      <c r="E5737" s="38">
        <v>45171</v>
      </c>
      <c r="F5737" s="48" t="s">
        <v>17</v>
      </c>
      <c r="G5737" s="48" t="s">
        <v>188</v>
      </c>
      <c r="H5737" s="48" t="s">
        <v>802</v>
      </c>
      <c r="I5737" s="48">
        <v>1</v>
      </c>
    </row>
    <row r="5738" spans="1:9" x14ac:dyDescent="0.3">
      <c r="A5738" s="48">
        <v>2837</v>
      </c>
      <c r="B5738" s="48" t="s">
        <v>299</v>
      </c>
      <c r="C5738" s="48" t="str">
        <f>VLOOKUP(Table14[[#This Row],[Subject]],Sheet2!$A$1:$B$60,2,0)</f>
        <v>FEMALE</v>
      </c>
      <c r="D5738" s="48" t="str">
        <f>TEXT(Table14[[#This Row],[Date]],"MMMM")</f>
        <v>September</v>
      </c>
      <c r="E5738" s="38">
        <v>45171</v>
      </c>
      <c r="F5738" s="48" t="s">
        <v>17</v>
      </c>
      <c r="G5738" s="48" t="s">
        <v>188</v>
      </c>
      <c r="H5738" s="48" t="s">
        <v>803</v>
      </c>
      <c r="I5738" s="48">
        <v>5</v>
      </c>
    </row>
    <row r="5739" spans="1:9" x14ac:dyDescent="0.3">
      <c r="A5739" s="48">
        <v>2838</v>
      </c>
      <c r="B5739" s="48" t="s">
        <v>299</v>
      </c>
      <c r="C5739" s="48" t="str">
        <f>VLOOKUP(Table14[[#This Row],[Subject]],Sheet2!$A$1:$B$60,2,0)</f>
        <v>FEMALE</v>
      </c>
      <c r="D5739" s="48" t="str">
        <f>TEXT(Table14[[#This Row],[Date]],"MMMM")</f>
        <v>September</v>
      </c>
      <c r="E5739" s="38">
        <v>45171</v>
      </c>
      <c r="F5739" s="48" t="s">
        <v>17</v>
      </c>
      <c r="G5739" s="48" t="s">
        <v>188</v>
      </c>
      <c r="H5739" s="48" t="s">
        <v>804</v>
      </c>
      <c r="I5739" s="48">
        <v>4</v>
      </c>
    </row>
    <row r="5740" spans="1:9" x14ac:dyDescent="0.3">
      <c r="A5740" s="48">
        <v>2839</v>
      </c>
      <c r="B5740" s="48" t="s">
        <v>299</v>
      </c>
      <c r="C5740" s="48" t="str">
        <f>VLOOKUP(Table14[[#This Row],[Subject]],Sheet2!$A$1:$B$60,2,0)</f>
        <v>FEMALE</v>
      </c>
      <c r="D5740" s="48" t="str">
        <f>TEXT(Table14[[#This Row],[Date]],"MMMM")</f>
        <v>September</v>
      </c>
      <c r="E5740" s="38">
        <v>45171</v>
      </c>
      <c r="F5740" s="48" t="s">
        <v>17</v>
      </c>
      <c r="G5740" s="48" t="s">
        <v>188</v>
      </c>
      <c r="H5740" s="48" t="s">
        <v>805</v>
      </c>
      <c r="I5740" s="48">
        <v>7</v>
      </c>
    </row>
    <row r="5741" spans="1:9" x14ac:dyDescent="0.3">
      <c r="A5741" s="48">
        <v>2840</v>
      </c>
      <c r="B5741" s="48" t="s">
        <v>299</v>
      </c>
      <c r="C5741" s="48" t="str">
        <f>VLOOKUP(Table14[[#This Row],[Subject]],Sheet2!$A$1:$B$60,2,0)</f>
        <v>FEMALE</v>
      </c>
      <c r="D5741" s="48" t="str">
        <f>TEXT(Table14[[#This Row],[Date]],"MMMM")</f>
        <v>September</v>
      </c>
      <c r="E5741" s="38">
        <v>45171</v>
      </c>
      <c r="F5741" s="48" t="s">
        <v>17</v>
      </c>
      <c r="G5741" s="48" t="s">
        <v>188</v>
      </c>
      <c r="H5741" s="48" t="s">
        <v>806</v>
      </c>
      <c r="I5741" s="48">
        <v>3</v>
      </c>
    </row>
    <row r="5742" spans="1:9" x14ac:dyDescent="0.3">
      <c r="A5742" s="48">
        <v>2841</v>
      </c>
      <c r="B5742" s="48" t="s">
        <v>299</v>
      </c>
      <c r="C5742" s="48" t="str">
        <f>VLOOKUP(Table14[[#This Row],[Subject]],Sheet2!$A$1:$B$60,2,0)</f>
        <v>FEMALE</v>
      </c>
      <c r="D5742" s="48" t="str">
        <f>TEXT(Table14[[#This Row],[Date]],"MMMM")</f>
        <v>September</v>
      </c>
      <c r="E5742" s="38">
        <v>45171</v>
      </c>
      <c r="F5742" s="48" t="s">
        <v>17</v>
      </c>
      <c r="G5742" s="48" t="s">
        <v>188</v>
      </c>
      <c r="H5742" s="48" t="s">
        <v>807</v>
      </c>
      <c r="I5742" s="48">
        <v>6</v>
      </c>
    </row>
    <row r="5743" spans="1:9" x14ac:dyDescent="0.3">
      <c r="A5743" s="48">
        <v>2842</v>
      </c>
      <c r="B5743" s="48" t="s">
        <v>299</v>
      </c>
      <c r="C5743" s="48" t="str">
        <f>VLOOKUP(Table14[[#This Row],[Subject]],Sheet2!$A$1:$B$60,2,0)</f>
        <v>FEMALE</v>
      </c>
      <c r="D5743" s="48" t="str">
        <f>TEXT(Table14[[#This Row],[Date]],"MMMM")</f>
        <v>September</v>
      </c>
      <c r="E5743" s="38">
        <v>45171</v>
      </c>
      <c r="F5743" s="48" t="s">
        <v>17</v>
      </c>
      <c r="G5743" s="48" t="s">
        <v>188</v>
      </c>
      <c r="H5743" s="48" t="s">
        <v>808</v>
      </c>
      <c r="I5743" s="48">
        <v>2</v>
      </c>
    </row>
    <row r="5744" spans="1:9" x14ac:dyDescent="0.3">
      <c r="A5744" s="48">
        <v>2843</v>
      </c>
      <c r="B5744" s="48" t="s">
        <v>299</v>
      </c>
      <c r="C5744" s="48" t="str">
        <f>VLOOKUP(Table14[[#This Row],[Subject]],Sheet2!$A$1:$B$60,2,0)</f>
        <v>FEMALE</v>
      </c>
      <c r="D5744" s="48" t="str">
        <f>TEXT(Table14[[#This Row],[Date]],"MMMM")</f>
        <v>September</v>
      </c>
      <c r="E5744" s="38">
        <v>45171</v>
      </c>
      <c r="F5744" s="48" t="s">
        <v>17</v>
      </c>
      <c r="G5744" s="48" t="s">
        <v>188</v>
      </c>
      <c r="H5744" s="48" t="s">
        <v>809</v>
      </c>
      <c r="I5744" s="48">
        <v>5</v>
      </c>
    </row>
    <row r="5745" spans="1:9" x14ac:dyDescent="0.3">
      <c r="A5745" s="48">
        <v>2844</v>
      </c>
      <c r="B5745" s="48" t="s">
        <v>299</v>
      </c>
      <c r="C5745" s="48" t="str">
        <f>VLOOKUP(Table14[[#This Row],[Subject]],Sheet2!$A$1:$B$60,2,0)</f>
        <v>FEMALE</v>
      </c>
      <c r="D5745" s="48" t="str">
        <f>TEXT(Table14[[#This Row],[Date]],"MMMM")</f>
        <v>September</v>
      </c>
      <c r="E5745" s="38">
        <v>45171</v>
      </c>
      <c r="F5745" s="48" t="s">
        <v>17</v>
      </c>
      <c r="G5745" s="48" t="s">
        <v>188</v>
      </c>
      <c r="H5745" s="48" t="s">
        <v>810</v>
      </c>
      <c r="I5745" s="48">
        <v>1</v>
      </c>
    </row>
    <row r="5746" spans="1:9" x14ac:dyDescent="0.3">
      <c r="A5746" s="48">
        <v>2845</v>
      </c>
      <c r="B5746" s="48" t="s">
        <v>299</v>
      </c>
      <c r="C5746" s="48" t="str">
        <f>VLOOKUP(Table14[[#This Row],[Subject]],Sheet2!$A$1:$B$60,2,0)</f>
        <v>FEMALE</v>
      </c>
      <c r="D5746" s="48" t="str">
        <f>TEXT(Table14[[#This Row],[Date]],"MMMM")</f>
        <v>September</v>
      </c>
      <c r="E5746" s="38">
        <v>45171</v>
      </c>
      <c r="F5746" s="48" t="s">
        <v>17</v>
      </c>
      <c r="G5746" s="48" t="s">
        <v>188</v>
      </c>
      <c r="H5746" s="48" t="s">
        <v>811</v>
      </c>
      <c r="I5746" s="48">
        <v>4</v>
      </c>
    </row>
    <row r="5747" spans="1:9" x14ac:dyDescent="0.3">
      <c r="A5747" s="48">
        <v>2846</v>
      </c>
      <c r="B5747" s="48" t="s">
        <v>299</v>
      </c>
      <c r="C5747" s="48" t="str">
        <f>VLOOKUP(Table14[[#This Row],[Subject]],Sheet2!$A$1:$B$60,2,0)</f>
        <v>FEMALE</v>
      </c>
      <c r="D5747" s="48" t="str">
        <f>TEXT(Table14[[#This Row],[Date]],"MMMM")</f>
        <v>September</v>
      </c>
      <c r="E5747" s="38">
        <v>45171</v>
      </c>
      <c r="F5747" s="48" t="s">
        <v>17</v>
      </c>
      <c r="G5747" s="48" t="s">
        <v>199</v>
      </c>
      <c r="H5747" s="48" t="s">
        <v>812</v>
      </c>
      <c r="I5747" s="48">
        <v>4</v>
      </c>
    </row>
    <row r="5748" spans="1:9" x14ac:dyDescent="0.3">
      <c r="A5748" s="48">
        <v>2847</v>
      </c>
      <c r="B5748" s="48" t="s">
        <v>299</v>
      </c>
      <c r="C5748" s="48" t="str">
        <f>VLOOKUP(Table14[[#This Row],[Subject]],Sheet2!$A$1:$B$60,2,0)</f>
        <v>FEMALE</v>
      </c>
      <c r="D5748" s="48" t="str">
        <f>TEXT(Table14[[#This Row],[Date]],"MMMM")</f>
        <v>September</v>
      </c>
      <c r="E5748" s="38">
        <v>45171</v>
      </c>
      <c r="F5748" s="48" t="s">
        <v>17</v>
      </c>
      <c r="G5748" s="48" t="s">
        <v>199</v>
      </c>
      <c r="H5748" s="48" t="s">
        <v>813</v>
      </c>
      <c r="I5748" s="48">
        <v>7</v>
      </c>
    </row>
    <row r="5749" spans="1:9" x14ac:dyDescent="0.3">
      <c r="A5749" s="48">
        <v>2848</v>
      </c>
      <c r="B5749" s="48" t="s">
        <v>299</v>
      </c>
      <c r="C5749" s="48" t="str">
        <f>VLOOKUP(Table14[[#This Row],[Subject]],Sheet2!$A$1:$B$60,2,0)</f>
        <v>FEMALE</v>
      </c>
      <c r="D5749" s="48" t="str">
        <f>TEXT(Table14[[#This Row],[Date]],"MMMM")</f>
        <v>September</v>
      </c>
      <c r="E5749" s="38">
        <v>45171</v>
      </c>
      <c r="F5749" s="48" t="s">
        <v>17</v>
      </c>
      <c r="G5749" s="48" t="s">
        <v>199</v>
      </c>
      <c r="H5749" s="48" t="s">
        <v>814</v>
      </c>
      <c r="I5749" s="48">
        <v>3</v>
      </c>
    </row>
    <row r="5750" spans="1:9" x14ac:dyDescent="0.3">
      <c r="A5750" s="48">
        <v>2849</v>
      </c>
      <c r="B5750" s="48" t="s">
        <v>299</v>
      </c>
      <c r="C5750" s="48" t="str">
        <f>VLOOKUP(Table14[[#This Row],[Subject]],Sheet2!$A$1:$B$60,2,0)</f>
        <v>FEMALE</v>
      </c>
      <c r="D5750" s="48" t="str">
        <f>TEXT(Table14[[#This Row],[Date]],"MMMM")</f>
        <v>September</v>
      </c>
      <c r="E5750" s="38">
        <v>45171</v>
      </c>
      <c r="F5750" s="48" t="s">
        <v>17</v>
      </c>
      <c r="G5750" s="48" t="s">
        <v>199</v>
      </c>
      <c r="H5750" s="48" t="s">
        <v>815</v>
      </c>
      <c r="I5750" s="48">
        <v>6</v>
      </c>
    </row>
    <row r="5751" spans="1:9" x14ac:dyDescent="0.3">
      <c r="A5751" s="48">
        <v>2850</v>
      </c>
      <c r="B5751" s="48" t="s">
        <v>299</v>
      </c>
      <c r="C5751" s="48" t="str">
        <f>VLOOKUP(Table14[[#This Row],[Subject]],Sheet2!$A$1:$B$60,2,0)</f>
        <v>FEMALE</v>
      </c>
      <c r="D5751" s="48" t="str">
        <f>TEXT(Table14[[#This Row],[Date]],"MMMM")</f>
        <v>September</v>
      </c>
      <c r="E5751" s="38">
        <v>45171</v>
      </c>
      <c r="F5751" s="48" t="s">
        <v>17</v>
      </c>
      <c r="G5751" s="48" t="s">
        <v>199</v>
      </c>
      <c r="H5751" s="48" t="s">
        <v>816</v>
      </c>
      <c r="I5751" s="48">
        <v>5</v>
      </c>
    </row>
    <row r="5752" spans="1:9" x14ac:dyDescent="0.3">
      <c r="A5752" s="48">
        <v>2851</v>
      </c>
      <c r="B5752" s="48" t="s">
        <v>299</v>
      </c>
      <c r="C5752" s="48" t="str">
        <f>VLOOKUP(Table14[[#This Row],[Subject]],Sheet2!$A$1:$B$60,2,0)</f>
        <v>FEMALE</v>
      </c>
      <c r="D5752" s="48" t="str">
        <f>TEXT(Table14[[#This Row],[Date]],"MMMM")</f>
        <v>September</v>
      </c>
      <c r="E5752" s="38">
        <v>45171</v>
      </c>
      <c r="F5752" s="48" t="s">
        <v>17</v>
      </c>
      <c r="G5752" s="48" t="s">
        <v>199</v>
      </c>
      <c r="H5752" s="48" t="s">
        <v>817</v>
      </c>
      <c r="I5752" s="48">
        <v>2</v>
      </c>
    </row>
    <row r="5753" spans="1:9" x14ac:dyDescent="0.3">
      <c r="A5753" s="48">
        <v>2852</v>
      </c>
      <c r="B5753" s="48" t="s">
        <v>299</v>
      </c>
      <c r="C5753" s="48" t="str">
        <f>VLOOKUP(Table14[[#This Row],[Subject]],Sheet2!$A$1:$B$60,2,0)</f>
        <v>FEMALE</v>
      </c>
      <c r="D5753" s="48" t="str">
        <f>TEXT(Table14[[#This Row],[Date]],"MMMM")</f>
        <v>September</v>
      </c>
      <c r="E5753" s="38">
        <v>45171</v>
      </c>
      <c r="F5753" s="48" t="s">
        <v>17</v>
      </c>
      <c r="G5753" s="48" t="s">
        <v>199</v>
      </c>
      <c r="H5753" s="48" t="s">
        <v>818</v>
      </c>
      <c r="I5753" s="48">
        <v>1</v>
      </c>
    </row>
    <row r="5754" spans="1:9" x14ac:dyDescent="0.3">
      <c r="A5754" s="48">
        <v>2853</v>
      </c>
      <c r="B5754" s="48" t="s">
        <v>299</v>
      </c>
      <c r="C5754" s="48" t="str">
        <f>VLOOKUP(Table14[[#This Row],[Subject]],Sheet2!$A$1:$B$60,2,0)</f>
        <v>FEMALE</v>
      </c>
      <c r="D5754" s="48" t="str">
        <f>TEXT(Table14[[#This Row],[Date]],"MMMM")</f>
        <v>September</v>
      </c>
      <c r="E5754" s="38">
        <v>45171</v>
      </c>
      <c r="F5754" s="48" t="s">
        <v>17</v>
      </c>
      <c r="G5754" s="48" t="s">
        <v>199</v>
      </c>
      <c r="H5754" s="48" t="s">
        <v>819</v>
      </c>
      <c r="I5754" s="48">
        <v>2</v>
      </c>
    </row>
    <row r="5755" spans="1:9" x14ac:dyDescent="0.3">
      <c r="A5755" s="48">
        <v>2854</v>
      </c>
      <c r="B5755" s="48" t="s">
        <v>299</v>
      </c>
      <c r="C5755" s="48" t="str">
        <f>VLOOKUP(Table14[[#This Row],[Subject]],Sheet2!$A$1:$B$60,2,0)</f>
        <v>FEMALE</v>
      </c>
      <c r="D5755" s="48" t="str">
        <f>TEXT(Table14[[#This Row],[Date]],"MMMM")</f>
        <v>September</v>
      </c>
      <c r="E5755" s="38">
        <v>45171</v>
      </c>
      <c r="F5755" s="48" t="s">
        <v>17</v>
      </c>
      <c r="G5755" s="48" t="s">
        <v>199</v>
      </c>
      <c r="H5755" s="48" t="s">
        <v>820</v>
      </c>
      <c r="I5755" s="48">
        <v>4</v>
      </c>
    </row>
    <row r="5756" spans="1:9" x14ac:dyDescent="0.3">
      <c r="A5756" s="48">
        <v>2855</v>
      </c>
      <c r="B5756" s="48" t="s">
        <v>299</v>
      </c>
      <c r="C5756" s="48" t="str">
        <f>VLOOKUP(Table14[[#This Row],[Subject]],Sheet2!$A$1:$B$60,2,0)</f>
        <v>FEMALE</v>
      </c>
      <c r="D5756" s="48" t="str">
        <f>TEXT(Table14[[#This Row],[Date]],"MMMM")</f>
        <v>September</v>
      </c>
      <c r="E5756" s="38">
        <v>45171</v>
      </c>
      <c r="F5756" s="48" t="s">
        <v>17</v>
      </c>
      <c r="G5756" s="48" t="s">
        <v>199</v>
      </c>
      <c r="H5756" s="48" t="s">
        <v>821</v>
      </c>
      <c r="I5756" s="48">
        <v>7</v>
      </c>
    </row>
    <row r="5757" spans="1:9" x14ac:dyDescent="0.3">
      <c r="A5757" s="48">
        <v>2856</v>
      </c>
      <c r="B5757" s="48" t="s">
        <v>299</v>
      </c>
      <c r="C5757" s="48" t="str">
        <f>VLOOKUP(Table14[[#This Row],[Subject]],Sheet2!$A$1:$B$60,2,0)</f>
        <v>FEMALE</v>
      </c>
      <c r="D5757" s="48" t="str">
        <f>TEXT(Table14[[#This Row],[Date]],"MMMM")</f>
        <v>September</v>
      </c>
      <c r="E5757" s="38">
        <v>45171</v>
      </c>
      <c r="F5757" s="48" t="s">
        <v>17</v>
      </c>
      <c r="G5757" s="48" t="s">
        <v>199</v>
      </c>
      <c r="H5757" s="48" t="s">
        <v>822</v>
      </c>
      <c r="I5757" s="48">
        <v>1</v>
      </c>
    </row>
    <row r="5758" spans="1:9" x14ac:dyDescent="0.3">
      <c r="A5758" s="48">
        <v>2857</v>
      </c>
      <c r="B5758" s="48" t="s">
        <v>299</v>
      </c>
      <c r="C5758" s="48" t="str">
        <f>VLOOKUP(Table14[[#This Row],[Subject]],Sheet2!$A$1:$B$60,2,0)</f>
        <v>FEMALE</v>
      </c>
      <c r="D5758" s="48" t="str">
        <f>TEXT(Table14[[#This Row],[Date]],"MMMM")</f>
        <v>September</v>
      </c>
      <c r="E5758" s="38">
        <v>45171</v>
      </c>
      <c r="F5758" s="48" t="s">
        <v>17</v>
      </c>
      <c r="G5758" s="48" t="s">
        <v>199</v>
      </c>
      <c r="H5758" s="48" t="s">
        <v>823</v>
      </c>
      <c r="I5758" s="48">
        <v>3</v>
      </c>
    </row>
    <row r="5759" spans="1:9" x14ac:dyDescent="0.3">
      <c r="A5759" s="48">
        <v>2858</v>
      </c>
      <c r="B5759" s="48" t="s">
        <v>299</v>
      </c>
      <c r="C5759" s="48" t="str">
        <f>VLOOKUP(Table14[[#This Row],[Subject]],Sheet2!$A$1:$B$60,2,0)</f>
        <v>FEMALE</v>
      </c>
      <c r="D5759" s="48" t="str">
        <f>TEXT(Table14[[#This Row],[Date]],"MMMM")</f>
        <v>September</v>
      </c>
      <c r="E5759" s="38">
        <v>45171</v>
      </c>
      <c r="F5759" s="48" t="s">
        <v>17</v>
      </c>
      <c r="G5759" s="48" t="s">
        <v>199</v>
      </c>
      <c r="H5759" s="48" t="s">
        <v>824</v>
      </c>
      <c r="I5759" s="48">
        <v>4</v>
      </c>
    </row>
    <row r="5760" spans="1:9" x14ac:dyDescent="0.3">
      <c r="A5760" s="48">
        <v>2859</v>
      </c>
      <c r="B5760" s="48" t="s">
        <v>299</v>
      </c>
      <c r="C5760" s="48" t="str">
        <f>VLOOKUP(Table14[[#This Row],[Subject]],Sheet2!$A$1:$B$60,2,0)</f>
        <v>FEMALE</v>
      </c>
      <c r="D5760" s="48" t="str">
        <f>TEXT(Table14[[#This Row],[Date]],"MMMM")</f>
        <v>September</v>
      </c>
      <c r="E5760" s="38">
        <v>45171</v>
      </c>
      <c r="F5760" s="48" t="s">
        <v>17</v>
      </c>
      <c r="G5760" s="48" t="s">
        <v>199</v>
      </c>
      <c r="H5760" s="48" t="s">
        <v>825</v>
      </c>
      <c r="I5760" s="48">
        <v>1</v>
      </c>
    </row>
    <row r="5761" spans="1:9" x14ac:dyDescent="0.3">
      <c r="A5761" s="48">
        <v>2860</v>
      </c>
      <c r="B5761" s="48" t="s">
        <v>299</v>
      </c>
      <c r="C5761" s="48" t="str">
        <f>VLOOKUP(Table14[[#This Row],[Subject]],Sheet2!$A$1:$B$60,2,0)</f>
        <v>FEMALE</v>
      </c>
      <c r="D5761" s="48" t="str">
        <f>TEXT(Table14[[#This Row],[Date]],"MMMM")</f>
        <v>September</v>
      </c>
      <c r="E5761" s="38">
        <v>45171</v>
      </c>
      <c r="F5761" s="48" t="s">
        <v>17</v>
      </c>
      <c r="G5761" s="48" t="s">
        <v>199</v>
      </c>
      <c r="H5761" s="48" t="s">
        <v>826</v>
      </c>
      <c r="I5761" s="48">
        <v>5</v>
      </c>
    </row>
    <row r="5762" spans="1:9" x14ac:dyDescent="0.3">
      <c r="A5762" s="48">
        <v>2861</v>
      </c>
      <c r="B5762" s="48" t="s">
        <v>299</v>
      </c>
      <c r="C5762" s="48" t="str">
        <f>VLOOKUP(Table14[[#This Row],[Subject]],Sheet2!$A$1:$B$60,2,0)</f>
        <v>FEMALE</v>
      </c>
      <c r="D5762" s="48" t="str">
        <f>TEXT(Table14[[#This Row],[Date]],"MMMM")</f>
        <v>September</v>
      </c>
      <c r="E5762" s="38">
        <v>45171</v>
      </c>
      <c r="F5762" s="48" t="s">
        <v>17</v>
      </c>
      <c r="G5762" s="48" t="s">
        <v>199</v>
      </c>
      <c r="H5762" s="48" t="s">
        <v>827</v>
      </c>
      <c r="I5762" s="48">
        <v>3</v>
      </c>
    </row>
    <row r="5763" spans="1:9" x14ac:dyDescent="0.3">
      <c r="A5763" s="48">
        <v>2862</v>
      </c>
      <c r="B5763" s="48" t="s">
        <v>299</v>
      </c>
      <c r="C5763" s="48" t="str">
        <f>VLOOKUP(Table14[[#This Row],[Subject]],Sheet2!$A$1:$B$60,2,0)</f>
        <v>FEMALE</v>
      </c>
      <c r="D5763" s="48" t="str">
        <f>TEXT(Table14[[#This Row],[Date]],"MMMM")</f>
        <v>September</v>
      </c>
      <c r="E5763" s="38">
        <v>45171</v>
      </c>
      <c r="F5763" s="48" t="s">
        <v>17</v>
      </c>
      <c r="G5763" s="48" t="s">
        <v>199</v>
      </c>
      <c r="H5763" s="48" t="s">
        <v>828</v>
      </c>
      <c r="I5763" s="48">
        <v>6</v>
      </c>
    </row>
    <row r="5764" spans="1:9" x14ac:dyDescent="0.3">
      <c r="A5764" s="48">
        <v>2863</v>
      </c>
      <c r="B5764" s="48" t="s">
        <v>299</v>
      </c>
      <c r="C5764" s="48" t="str">
        <f>VLOOKUP(Table14[[#This Row],[Subject]],Sheet2!$A$1:$B$60,2,0)</f>
        <v>FEMALE</v>
      </c>
      <c r="D5764" s="48" t="str">
        <f>TEXT(Table14[[#This Row],[Date]],"MMMM")</f>
        <v>September</v>
      </c>
      <c r="E5764" s="38">
        <v>45171</v>
      </c>
      <c r="F5764" s="48" t="s">
        <v>17</v>
      </c>
      <c r="G5764" s="48" t="s">
        <v>199</v>
      </c>
      <c r="H5764" s="48" t="s">
        <v>829</v>
      </c>
      <c r="I5764" s="48">
        <v>2</v>
      </c>
    </row>
    <row r="5765" spans="1:9" x14ac:dyDescent="0.3">
      <c r="A5765" s="48">
        <v>2864</v>
      </c>
      <c r="B5765" s="48" t="s">
        <v>299</v>
      </c>
      <c r="C5765" s="48" t="str">
        <f>VLOOKUP(Table14[[#This Row],[Subject]],Sheet2!$A$1:$B$60,2,0)</f>
        <v>FEMALE</v>
      </c>
      <c r="D5765" s="48" t="str">
        <f>TEXT(Table14[[#This Row],[Date]],"MMMM")</f>
        <v>September</v>
      </c>
      <c r="E5765" s="38">
        <v>45171</v>
      </c>
      <c r="F5765" s="48" t="s">
        <v>17</v>
      </c>
      <c r="G5765" s="48" t="s">
        <v>199</v>
      </c>
      <c r="H5765" s="48" t="s">
        <v>830</v>
      </c>
      <c r="I5765" s="48">
        <v>5</v>
      </c>
    </row>
    <row r="5766" spans="1:9" x14ac:dyDescent="0.3">
      <c r="A5766" s="48">
        <v>2865</v>
      </c>
      <c r="B5766" s="48" t="s">
        <v>299</v>
      </c>
      <c r="C5766" s="48" t="str">
        <f>VLOOKUP(Table14[[#This Row],[Subject]],Sheet2!$A$1:$B$60,2,0)</f>
        <v>FEMALE</v>
      </c>
      <c r="D5766" s="48" t="str">
        <f>TEXT(Table14[[#This Row],[Date]],"MMMM")</f>
        <v>September</v>
      </c>
      <c r="E5766" s="38">
        <v>45171</v>
      </c>
      <c r="F5766" s="48" t="s">
        <v>17</v>
      </c>
      <c r="G5766" s="48" t="s">
        <v>219</v>
      </c>
      <c r="H5766" s="48" t="s">
        <v>831</v>
      </c>
      <c r="I5766" s="48">
        <v>6</v>
      </c>
    </row>
    <row r="5767" spans="1:9" x14ac:dyDescent="0.3">
      <c r="A5767" s="48">
        <v>2866</v>
      </c>
      <c r="B5767" s="48" t="s">
        <v>299</v>
      </c>
      <c r="C5767" s="48" t="str">
        <f>VLOOKUP(Table14[[#This Row],[Subject]],Sheet2!$A$1:$B$60,2,0)</f>
        <v>FEMALE</v>
      </c>
      <c r="D5767" s="48" t="str">
        <f>TEXT(Table14[[#This Row],[Date]],"MMMM")</f>
        <v>September</v>
      </c>
      <c r="E5767" s="38">
        <v>45171</v>
      </c>
      <c r="F5767" s="48" t="s">
        <v>17</v>
      </c>
      <c r="G5767" s="48" t="s">
        <v>219</v>
      </c>
      <c r="H5767" s="48" t="s">
        <v>832</v>
      </c>
      <c r="I5767" s="48">
        <v>2</v>
      </c>
    </row>
    <row r="5768" spans="1:9" x14ac:dyDescent="0.3">
      <c r="A5768" s="48">
        <v>2867</v>
      </c>
      <c r="B5768" s="48" t="s">
        <v>299</v>
      </c>
      <c r="C5768" s="48" t="str">
        <f>VLOOKUP(Table14[[#This Row],[Subject]],Sheet2!$A$1:$B$60,2,0)</f>
        <v>FEMALE</v>
      </c>
      <c r="D5768" s="48" t="str">
        <f>TEXT(Table14[[#This Row],[Date]],"MMMM")</f>
        <v>September</v>
      </c>
      <c r="E5768" s="38">
        <v>45171</v>
      </c>
      <c r="F5768" s="48" t="s">
        <v>17</v>
      </c>
      <c r="G5768" s="48" t="s">
        <v>219</v>
      </c>
      <c r="H5768" s="48" t="s">
        <v>833</v>
      </c>
      <c r="I5768" s="48">
        <v>3</v>
      </c>
    </row>
    <row r="5769" spans="1:9" x14ac:dyDescent="0.3">
      <c r="A5769" s="48">
        <v>2868</v>
      </c>
      <c r="B5769" s="48" t="s">
        <v>299</v>
      </c>
      <c r="C5769" s="48" t="str">
        <f>VLOOKUP(Table14[[#This Row],[Subject]],Sheet2!$A$1:$B$60,2,0)</f>
        <v>FEMALE</v>
      </c>
      <c r="D5769" s="48" t="str">
        <f>TEXT(Table14[[#This Row],[Date]],"MMMM")</f>
        <v>September</v>
      </c>
      <c r="E5769" s="38">
        <v>45171</v>
      </c>
      <c r="F5769" s="48" t="s">
        <v>17</v>
      </c>
      <c r="G5769" s="48" t="s">
        <v>219</v>
      </c>
      <c r="H5769" s="48" t="s">
        <v>834</v>
      </c>
      <c r="I5769" s="48">
        <v>5</v>
      </c>
    </row>
    <row r="5770" spans="1:9" x14ac:dyDescent="0.3">
      <c r="A5770" s="48">
        <v>2869</v>
      </c>
      <c r="B5770" s="48" t="s">
        <v>299</v>
      </c>
      <c r="C5770" s="48" t="str">
        <f>VLOOKUP(Table14[[#This Row],[Subject]],Sheet2!$A$1:$B$60,2,0)</f>
        <v>FEMALE</v>
      </c>
      <c r="D5770" s="48" t="str">
        <f>TEXT(Table14[[#This Row],[Date]],"MMMM")</f>
        <v>September</v>
      </c>
      <c r="E5770" s="38">
        <v>45171</v>
      </c>
      <c r="F5770" s="48" t="s">
        <v>17</v>
      </c>
      <c r="G5770" s="48" t="s">
        <v>219</v>
      </c>
      <c r="H5770" s="48" t="s">
        <v>835</v>
      </c>
      <c r="I5770" s="48">
        <v>7</v>
      </c>
    </row>
    <row r="5771" spans="1:9" x14ac:dyDescent="0.3">
      <c r="A5771" s="48">
        <v>2870</v>
      </c>
      <c r="B5771" s="48" t="s">
        <v>299</v>
      </c>
      <c r="C5771" s="48" t="str">
        <f>VLOOKUP(Table14[[#This Row],[Subject]],Sheet2!$A$1:$B$60,2,0)</f>
        <v>FEMALE</v>
      </c>
      <c r="D5771" s="48" t="str">
        <f>TEXT(Table14[[#This Row],[Date]],"MMMM")</f>
        <v>September</v>
      </c>
      <c r="E5771" s="38">
        <v>45171</v>
      </c>
      <c r="F5771" s="48" t="s">
        <v>17</v>
      </c>
      <c r="G5771" s="48" t="s">
        <v>219</v>
      </c>
      <c r="H5771" s="48" t="s">
        <v>836</v>
      </c>
      <c r="I5771" s="48">
        <v>1</v>
      </c>
    </row>
    <row r="5772" spans="1:9" x14ac:dyDescent="0.3">
      <c r="A5772" s="48">
        <v>2871</v>
      </c>
      <c r="B5772" s="48" t="s">
        <v>299</v>
      </c>
      <c r="C5772" s="48" t="str">
        <f>VLOOKUP(Table14[[#This Row],[Subject]],Sheet2!$A$1:$B$60,2,0)</f>
        <v>FEMALE</v>
      </c>
      <c r="D5772" s="48" t="str">
        <f>TEXT(Table14[[#This Row],[Date]],"MMMM")</f>
        <v>September</v>
      </c>
      <c r="E5772" s="38">
        <v>45171</v>
      </c>
      <c r="F5772" s="48" t="s">
        <v>17</v>
      </c>
      <c r="G5772" s="48" t="s">
        <v>219</v>
      </c>
      <c r="H5772" s="48" t="s">
        <v>837</v>
      </c>
      <c r="I5772" s="48">
        <v>4</v>
      </c>
    </row>
    <row r="5773" spans="1:9" x14ac:dyDescent="0.3">
      <c r="A5773" s="48">
        <v>2872</v>
      </c>
      <c r="B5773" s="48" t="s">
        <v>299</v>
      </c>
      <c r="C5773" s="48" t="str">
        <f>VLOOKUP(Table14[[#This Row],[Subject]],Sheet2!$A$1:$B$60,2,0)</f>
        <v>FEMALE</v>
      </c>
      <c r="D5773" s="48" t="str">
        <f>TEXT(Table14[[#This Row],[Date]],"MMMM")</f>
        <v>September</v>
      </c>
      <c r="E5773" s="38">
        <v>45171</v>
      </c>
      <c r="F5773" s="48" t="s">
        <v>17</v>
      </c>
      <c r="G5773" s="48" t="s">
        <v>219</v>
      </c>
      <c r="H5773" s="48" t="s">
        <v>838</v>
      </c>
      <c r="I5773" s="48">
        <v>3</v>
      </c>
    </row>
    <row r="5774" spans="1:9" x14ac:dyDescent="0.3">
      <c r="A5774" s="48">
        <v>2873</v>
      </c>
      <c r="B5774" s="48" t="s">
        <v>299</v>
      </c>
      <c r="C5774" s="48" t="str">
        <f>VLOOKUP(Table14[[#This Row],[Subject]],Sheet2!$A$1:$B$60,2,0)</f>
        <v>FEMALE</v>
      </c>
      <c r="D5774" s="48" t="str">
        <f>TEXT(Table14[[#This Row],[Date]],"MMMM")</f>
        <v>September</v>
      </c>
      <c r="E5774" s="38">
        <v>45171</v>
      </c>
      <c r="F5774" s="48" t="s">
        <v>17</v>
      </c>
      <c r="G5774" s="48" t="s">
        <v>219</v>
      </c>
      <c r="H5774" s="48" t="s">
        <v>839</v>
      </c>
      <c r="I5774" s="48">
        <v>2</v>
      </c>
    </row>
    <row r="5775" spans="1:9" x14ac:dyDescent="0.3">
      <c r="A5775" s="48">
        <v>2874</v>
      </c>
      <c r="B5775" s="48" t="s">
        <v>299</v>
      </c>
      <c r="C5775" s="48" t="str">
        <f>VLOOKUP(Table14[[#This Row],[Subject]],Sheet2!$A$1:$B$60,2,0)</f>
        <v>FEMALE</v>
      </c>
      <c r="D5775" s="48" t="str">
        <f>TEXT(Table14[[#This Row],[Date]],"MMMM")</f>
        <v>September</v>
      </c>
      <c r="E5775" s="38">
        <v>45171</v>
      </c>
      <c r="F5775" s="48" t="s">
        <v>17</v>
      </c>
      <c r="G5775" s="48" t="s">
        <v>219</v>
      </c>
      <c r="H5775" s="48" t="s">
        <v>840</v>
      </c>
      <c r="I5775" s="48">
        <v>6</v>
      </c>
    </row>
    <row r="5776" spans="1:9" x14ac:dyDescent="0.3">
      <c r="A5776" s="48">
        <v>2875</v>
      </c>
      <c r="B5776" s="48" t="s">
        <v>299</v>
      </c>
      <c r="C5776" s="48" t="str">
        <f>VLOOKUP(Table14[[#This Row],[Subject]],Sheet2!$A$1:$B$60,2,0)</f>
        <v>FEMALE</v>
      </c>
      <c r="D5776" s="48" t="str">
        <f>TEXT(Table14[[#This Row],[Date]],"MMMM")</f>
        <v>September</v>
      </c>
      <c r="E5776" s="38">
        <v>45171</v>
      </c>
      <c r="F5776" s="48" t="s">
        <v>17</v>
      </c>
      <c r="G5776" s="48" t="s">
        <v>219</v>
      </c>
      <c r="H5776" s="48" t="s">
        <v>841</v>
      </c>
      <c r="I5776" s="48">
        <v>5</v>
      </c>
    </row>
    <row r="5777" spans="1:9" x14ac:dyDescent="0.3">
      <c r="A5777" s="48">
        <v>2876</v>
      </c>
      <c r="B5777" s="48" t="s">
        <v>299</v>
      </c>
      <c r="C5777" s="48" t="str">
        <f>VLOOKUP(Table14[[#This Row],[Subject]],Sheet2!$A$1:$B$60,2,0)</f>
        <v>FEMALE</v>
      </c>
      <c r="D5777" s="48" t="str">
        <f>TEXT(Table14[[#This Row],[Date]],"MMMM")</f>
        <v>September</v>
      </c>
      <c r="E5777" s="38">
        <v>45171</v>
      </c>
      <c r="F5777" s="48" t="s">
        <v>17</v>
      </c>
      <c r="G5777" s="48" t="s">
        <v>219</v>
      </c>
      <c r="H5777" s="48" t="s">
        <v>842</v>
      </c>
      <c r="I5777" s="48">
        <v>3</v>
      </c>
    </row>
    <row r="5778" spans="1:9" x14ac:dyDescent="0.3">
      <c r="A5778" s="48">
        <v>2877</v>
      </c>
      <c r="B5778" s="48" t="s">
        <v>299</v>
      </c>
      <c r="C5778" s="48" t="str">
        <f>VLOOKUP(Table14[[#This Row],[Subject]],Sheet2!$A$1:$B$60,2,0)</f>
        <v>FEMALE</v>
      </c>
      <c r="D5778" s="48" t="str">
        <f>TEXT(Table14[[#This Row],[Date]],"MMMM")</f>
        <v>September</v>
      </c>
      <c r="E5778" s="38">
        <v>45171</v>
      </c>
      <c r="F5778" s="48" t="s">
        <v>17</v>
      </c>
      <c r="G5778" s="48" t="s">
        <v>219</v>
      </c>
      <c r="H5778" s="48" t="s">
        <v>843</v>
      </c>
      <c r="I5778" s="48">
        <v>7</v>
      </c>
    </row>
    <row r="5779" spans="1:9" x14ac:dyDescent="0.3">
      <c r="A5779" s="48">
        <v>2878</v>
      </c>
      <c r="B5779" s="48" t="s">
        <v>299</v>
      </c>
      <c r="C5779" s="48" t="str">
        <f>VLOOKUP(Table14[[#This Row],[Subject]],Sheet2!$A$1:$B$60,2,0)</f>
        <v>FEMALE</v>
      </c>
      <c r="D5779" s="48" t="str">
        <f>TEXT(Table14[[#This Row],[Date]],"MMMM")</f>
        <v>September</v>
      </c>
      <c r="E5779" s="38">
        <v>45171</v>
      </c>
      <c r="F5779" s="48" t="s">
        <v>17</v>
      </c>
      <c r="G5779" s="48" t="s">
        <v>233</v>
      </c>
      <c r="H5779" s="48" t="s">
        <v>844</v>
      </c>
      <c r="I5779" s="48">
        <v>6</v>
      </c>
    </row>
    <row r="5780" spans="1:9" x14ac:dyDescent="0.3">
      <c r="A5780" s="48">
        <v>2879</v>
      </c>
      <c r="B5780" s="48" t="s">
        <v>299</v>
      </c>
      <c r="C5780" s="48" t="str">
        <f>VLOOKUP(Table14[[#This Row],[Subject]],Sheet2!$A$1:$B$60,2,0)</f>
        <v>FEMALE</v>
      </c>
      <c r="D5780" s="48" t="str">
        <f>TEXT(Table14[[#This Row],[Date]],"MMMM")</f>
        <v>September</v>
      </c>
      <c r="E5780" s="38">
        <v>45171</v>
      </c>
      <c r="F5780" s="48" t="s">
        <v>17</v>
      </c>
      <c r="G5780" s="48" t="s">
        <v>233</v>
      </c>
      <c r="H5780" s="48" t="s">
        <v>845</v>
      </c>
      <c r="I5780" s="48">
        <v>4</v>
      </c>
    </row>
    <row r="5781" spans="1:9" x14ac:dyDescent="0.3">
      <c r="A5781" s="48">
        <v>2880</v>
      </c>
      <c r="B5781" s="48" t="s">
        <v>299</v>
      </c>
      <c r="C5781" s="48" t="str">
        <f>VLOOKUP(Table14[[#This Row],[Subject]],Sheet2!$A$1:$B$60,2,0)</f>
        <v>FEMALE</v>
      </c>
      <c r="D5781" s="48" t="str">
        <f>TEXT(Table14[[#This Row],[Date]],"MMMM")</f>
        <v>September</v>
      </c>
      <c r="E5781" s="38">
        <v>45171</v>
      </c>
      <c r="F5781" s="48" t="s">
        <v>17</v>
      </c>
      <c r="G5781" s="48" t="s">
        <v>233</v>
      </c>
      <c r="H5781" s="48" t="s">
        <v>846</v>
      </c>
      <c r="I5781" s="48">
        <v>5</v>
      </c>
    </row>
    <row r="5782" spans="1:9" x14ac:dyDescent="0.3">
      <c r="A5782" s="48">
        <v>2881</v>
      </c>
      <c r="B5782" s="48" t="s">
        <v>299</v>
      </c>
      <c r="C5782" s="48" t="str">
        <f>VLOOKUP(Table14[[#This Row],[Subject]],Sheet2!$A$1:$B$60,2,0)</f>
        <v>FEMALE</v>
      </c>
      <c r="D5782" s="48" t="str">
        <f>TEXT(Table14[[#This Row],[Date]],"MMMM")</f>
        <v>September</v>
      </c>
      <c r="E5782" s="38">
        <v>45171</v>
      </c>
      <c r="F5782" s="48" t="s">
        <v>17</v>
      </c>
      <c r="G5782" s="48" t="s">
        <v>233</v>
      </c>
      <c r="H5782" s="48" t="s">
        <v>847</v>
      </c>
      <c r="I5782" s="48">
        <v>3</v>
      </c>
    </row>
    <row r="5783" spans="1:9" x14ac:dyDescent="0.3">
      <c r="A5783" s="48">
        <v>2882</v>
      </c>
      <c r="B5783" s="48" t="s">
        <v>299</v>
      </c>
      <c r="C5783" s="48" t="str">
        <f>VLOOKUP(Table14[[#This Row],[Subject]],Sheet2!$A$1:$B$60,2,0)</f>
        <v>FEMALE</v>
      </c>
      <c r="D5783" s="48" t="str">
        <f>TEXT(Table14[[#This Row],[Date]],"MMMM")</f>
        <v>September</v>
      </c>
      <c r="E5783" s="38">
        <v>45171</v>
      </c>
      <c r="F5783" s="48" t="s">
        <v>17</v>
      </c>
      <c r="G5783" s="48" t="s">
        <v>233</v>
      </c>
      <c r="H5783" s="48" t="s">
        <v>848</v>
      </c>
      <c r="I5783" s="48">
        <v>2</v>
      </c>
    </row>
    <row r="5784" spans="1:9" x14ac:dyDescent="0.3">
      <c r="A5784" s="48">
        <v>2883</v>
      </c>
      <c r="B5784" s="48" t="s">
        <v>299</v>
      </c>
      <c r="C5784" s="48" t="str">
        <f>VLOOKUP(Table14[[#This Row],[Subject]],Sheet2!$A$1:$B$60,2,0)</f>
        <v>FEMALE</v>
      </c>
      <c r="D5784" s="48" t="str">
        <f>TEXT(Table14[[#This Row],[Date]],"MMMM")</f>
        <v>September</v>
      </c>
      <c r="E5784" s="38">
        <v>45171</v>
      </c>
      <c r="F5784" s="48" t="s">
        <v>17</v>
      </c>
      <c r="G5784" s="48" t="s">
        <v>233</v>
      </c>
      <c r="H5784" s="48" t="s">
        <v>849</v>
      </c>
      <c r="I5784" s="48">
        <v>1</v>
      </c>
    </row>
    <row r="5785" spans="1:9" x14ac:dyDescent="0.3">
      <c r="A5785" s="48">
        <v>2884</v>
      </c>
      <c r="B5785" s="48" t="s">
        <v>299</v>
      </c>
      <c r="C5785" s="48" t="str">
        <f>VLOOKUP(Table14[[#This Row],[Subject]],Sheet2!$A$1:$B$60,2,0)</f>
        <v>FEMALE</v>
      </c>
      <c r="D5785" s="48" t="str">
        <f>TEXT(Table14[[#This Row],[Date]],"MMMM")</f>
        <v>September</v>
      </c>
      <c r="E5785" s="38">
        <v>45171</v>
      </c>
      <c r="F5785" s="48" t="s">
        <v>17</v>
      </c>
      <c r="G5785" s="48" t="s">
        <v>233</v>
      </c>
      <c r="H5785" s="48" t="s">
        <v>850</v>
      </c>
      <c r="I5785" s="48">
        <v>7</v>
      </c>
    </row>
    <row r="5786" spans="1:9" x14ac:dyDescent="0.3">
      <c r="A5786" s="48">
        <v>2885</v>
      </c>
      <c r="B5786" s="48" t="s">
        <v>299</v>
      </c>
      <c r="C5786" s="48" t="str">
        <f>VLOOKUP(Table14[[#This Row],[Subject]],Sheet2!$A$1:$B$60,2,0)</f>
        <v>FEMALE</v>
      </c>
      <c r="D5786" s="48" t="str">
        <f>TEXT(Table14[[#This Row],[Date]],"MMMM")</f>
        <v>September</v>
      </c>
      <c r="E5786" s="38">
        <v>45171</v>
      </c>
      <c r="F5786" s="48" t="s">
        <v>17</v>
      </c>
      <c r="G5786" s="48" t="s">
        <v>233</v>
      </c>
      <c r="H5786" s="48" t="s">
        <v>851</v>
      </c>
      <c r="I5786" s="48">
        <v>5</v>
      </c>
    </row>
    <row r="5787" spans="1:9" x14ac:dyDescent="0.3">
      <c r="A5787" s="48">
        <v>2886</v>
      </c>
      <c r="B5787" s="48" t="s">
        <v>299</v>
      </c>
      <c r="C5787" s="48" t="str">
        <f>VLOOKUP(Table14[[#This Row],[Subject]],Sheet2!$A$1:$B$60,2,0)</f>
        <v>FEMALE</v>
      </c>
      <c r="D5787" s="48" t="str">
        <f>TEXT(Table14[[#This Row],[Date]],"MMMM")</f>
        <v>September</v>
      </c>
      <c r="E5787" s="38">
        <v>45171</v>
      </c>
      <c r="F5787" s="48" t="s">
        <v>17</v>
      </c>
      <c r="G5787" s="48" t="s">
        <v>233</v>
      </c>
      <c r="H5787" s="48" t="s">
        <v>852</v>
      </c>
      <c r="I5787" s="48">
        <v>6</v>
      </c>
    </row>
    <row r="5788" spans="1:9" x14ac:dyDescent="0.3">
      <c r="A5788" s="48">
        <v>2887</v>
      </c>
      <c r="B5788" s="48" t="s">
        <v>299</v>
      </c>
      <c r="C5788" s="48" t="str">
        <f>VLOOKUP(Table14[[#This Row],[Subject]],Sheet2!$A$1:$B$60,2,0)</f>
        <v>FEMALE</v>
      </c>
      <c r="D5788" s="48" t="str">
        <f>TEXT(Table14[[#This Row],[Date]],"MMMM")</f>
        <v>September</v>
      </c>
      <c r="E5788" s="38">
        <v>45171</v>
      </c>
      <c r="F5788" s="48" t="s">
        <v>17</v>
      </c>
      <c r="G5788" s="48" t="s">
        <v>233</v>
      </c>
      <c r="H5788" s="48" t="s">
        <v>853</v>
      </c>
      <c r="I5788" s="48">
        <v>4</v>
      </c>
    </row>
    <row r="5789" spans="1:9" x14ac:dyDescent="0.3">
      <c r="A5789" s="48">
        <v>2888</v>
      </c>
      <c r="B5789" s="48" t="s">
        <v>299</v>
      </c>
      <c r="C5789" s="48" t="str">
        <f>VLOOKUP(Table14[[#This Row],[Subject]],Sheet2!$A$1:$B$60,2,0)</f>
        <v>FEMALE</v>
      </c>
      <c r="D5789" s="48" t="str">
        <f>TEXT(Table14[[#This Row],[Date]],"MMMM")</f>
        <v>September</v>
      </c>
      <c r="E5789" s="38">
        <v>45171</v>
      </c>
      <c r="F5789" s="48" t="s">
        <v>17</v>
      </c>
      <c r="G5789" s="48" t="s">
        <v>233</v>
      </c>
      <c r="H5789" s="48" t="s">
        <v>854</v>
      </c>
      <c r="I5789" s="48">
        <v>3</v>
      </c>
    </row>
    <row r="5790" spans="1:9" x14ac:dyDescent="0.3">
      <c r="A5790" s="48">
        <v>2889</v>
      </c>
      <c r="B5790" s="48" t="s">
        <v>299</v>
      </c>
      <c r="C5790" s="48" t="str">
        <f>VLOOKUP(Table14[[#This Row],[Subject]],Sheet2!$A$1:$B$60,2,0)</f>
        <v>FEMALE</v>
      </c>
      <c r="D5790" s="48" t="str">
        <f>TEXT(Table14[[#This Row],[Date]],"MMMM")</f>
        <v>September</v>
      </c>
      <c r="E5790" s="38">
        <v>45171</v>
      </c>
      <c r="F5790" s="48" t="s">
        <v>17</v>
      </c>
      <c r="G5790" s="48" t="s">
        <v>233</v>
      </c>
      <c r="H5790" s="48" t="s">
        <v>855</v>
      </c>
      <c r="I5790" s="48">
        <v>2</v>
      </c>
    </row>
    <row r="5791" spans="1:9" x14ac:dyDescent="0.3">
      <c r="A5791" s="48">
        <v>2890</v>
      </c>
      <c r="B5791" s="48" t="s">
        <v>299</v>
      </c>
      <c r="C5791" s="48" t="str">
        <f>VLOOKUP(Table14[[#This Row],[Subject]],Sheet2!$A$1:$B$60,2,0)</f>
        <v>FEMALE</v>
      </c>
      <c r="D5791" s="48" t="str">
        <f>TEXT(Table14[[#This Row],[Date]],"MMMM")</f>
        <v>September</v>
      </c>
      <c r="E5791" s="38">
        <v>45171</v>
      </c>
      <c r="F5791" s="48" t="s">
        <v>17</v>
      </c>
      <c r="G5791" s="48" t="s">
        <v>233</v>
      </c>
      <c r="H5791" s="48" t="s">
        <v>856</v>
      </c>
      <c r="I5791" s="48">
        <v>4</v>
      </c>
    </row>
    <row r="5792" spans="1:9" x14ac:dyDescent="0.3">
      <c r="A5792" s="48">
        <v>2891</v>
      </c>
      <c r="B5792" s="48" t="s">
        <v>299</v>
      </c>
      <c r="C5792" s="48" t="str">
        <f>VLOOKUP(Table14[[#This Row],[Subject]],Sheet2!$A$1:$B$60,2,0)</f>
        <v>FEMALE</v>
      </c>
      <c r="D5792" s="48" t="str">
        <f>TEXT(Table14[[#This Row],[Date]],"MMMM")</f>
        <v>September</v>
      </c>
      <c r="E5792" s="38">
        <v>45171</v>
      </c>
      <c r="F5792" s="48" t="s">
        <v>17</v>
      </c>
      <c r="G5792" s="48" t="s">
        <v>233</v>
      </c>
      <c r="H5792" s="48" t="s">
        <v>857</v>
      </c>
      <c r="I5792" s="48">
        <v>1</v>
      </c>
    </row>
    <row r="5793" spans="1:9" x14ac:dyDescent="0.3">
      <c r="A5793" s="48">
        <v>2892</v>
      </c>
      <c r="B5793" s="48" t="s">
        <v>299</v>
      </c>
      <c r="C5793" s="48" t="str">
        <f>VLOOKUP(Table14[[#This Row],[Subject]],Sheet2!$A$1:$B$60,2,0)</f>
        <v>FEMALE</v>
      </c>
      <c r="D5793" s="48" t="str">
        <f>TEXT(Table14[[#This Row],[Date]],"MMMM")</f>
        <v>September</v>
      </c>
      <c r="E5793" s="38">
        <v>45171</v>
      </c>
      <c r="F5793" s="48" t="s">
        <v>17</v>
      </c>
      <c r="G5793" s="48" t="s">
        <v>233</v>
      </c>
      <c r="H5793" s="48" t="s">
        <v>858</v>
      </c>
      <c r="I5793" s="48">
        <v>7</v>
      </c>
    </row>
    <row r="5794" spans="1:9" x14ac:dyDescent="0.3">
      <c r="A5794" s="48">
        <v>2893</v>
      </c>
      <c r="B5794" s="48" t="s">
        <v>299</v>
      </c>
      <c r="C5794" s="48" t="str">
        <f>VLOOKUP(Table14[[#This Row],[Subject]],Sheet2!$A$1:$B$60,2,0)</f>
        <v>FEMALE</v>
      </c>
      <c r="D5794" s="48" t="str">
        <f>TEXT(Table14[[#This Row],[Date]],"MMMM")</f>
        <v>September</v>
      </c>
      <c r="E5794" s="38">
        <v>45171</v>
      </c>
      <c r="F5794" s="48" t="s">
        <v>17</v>
      </c>
      <c r="G5794" s="48" t="s">
        <v>233</v>
      </c>
      <c r="H5794" s="48" t="s">
        <v>859</v>
      </c>
      <c r="I5794" s="48">
        <v>5</v>
      </c>
    </row>
    <row r="5795" spans="1:9" x14ac:dyDescent="0.3">
      <c r="A5795" s="48">
        <v>2894</v>
      </c>
      <c r="B5795" s="48" t="s">
        <v>299</v>
      </c>
      <c r="C5795" s="48" t="str">
        <f>VLOOKUP(Table14[[#This Row],[Subject]],Sheet2!$A$1:$B$60,2,0)</f>
        <v>FEMALE</v>
      </c>
      <c r="D5795" s="48" t="str">
        <f>TEXT(Table14[[#This Row],[Date]],"MMMM")</f>
        <v>September</v>
      </c>
      <c r="E5795" s="38">
        <v>45171</v>
      </c>
      <c r="F5795" s="48" t="s">
        <v>17</v>
      </c>
      <c r="G5795" s="48" t="s">
        <v>233</v>
      </c>
      <c r="H5795" s="48" t="s">
        <v>860</v>
      </c>
      <c r="I5795" s="48">
        <v>3</v>
      </c>
    </row>
    <row r="5796" spans="1:9" x14ac:dyDescent="0.3">
      <c r="A5796" s="48">
        <v>2895</v>
      </c>
      <c r="B5796" s="48" t="s">
        <v>299</v>
      </c>
      <c r="C5796" s="48" t="str">
        <f>VLOOKUP(Table14[[#This Row],[Subject]],Sheet2!$A$1:$B$60,2,0)</f>
        <v>FEMALE</v>
      </c>
      <c r="D5796" s="48" t="str">
        <f>TEXT(Table14[[#This Row],[Date]],"MMMM")</f>
        <v>September</v>
      </c>
      <c r="E5796" s="38">
        <v>45171</v>
      </c>
      <c r="F5796" s="48" t="s">
        <v>17</v>
      </c>
      <c r="G5796" s="48" t="s">
        <v>233</v>
      </c>
      <c r="H5796" s="48" t="s">
        <v>861</v>
      </c>
      <c r="I5796" s="48">
        <v>6</v>
      </c>
    </row>
    <row r="5797" spans="1:9" x14ac:dyDescent="0.3">
      <c r="A5797" s="48">
        <v>2896</v>
      </c>
      <c r="B5797" s="48" t="s">
        <v>299</v>
      </c>
      <c r="C5797" s="48" t="str">
        <f>VLOOKUP(Table14[[#This Row],[Subject]],Sheet2!$A$1:$B$60,2,0)</f>
        <v>FEMALE</v>
      </c>
      <c r="D5797" s="48" t="str">
        <f>TEXT(Table14[[#This Row],[Date]],"MMMM")</f>
        <v>September</v>
      </c>
      <c r="E5797" s="38">
        <v>45171</v>
      </c>
      <c r="F5797" s="48" t="s">
        <v>17</v>
      </c>
      <c r="G5797" s="48" t="s">
        <v>233</v>
      </c>
      <c r="H5797" s="48" t="s">
        <v>862</v>
      </c>
      <c r="I5797" s="48">
        <v>2</v>
      </c>
    </row>
    <row r="5798" spans="1:9" x14ac:dyDescent="0.3">
      <c r="A5798" s="48">
        <v>2897</v>
      </c>
      <c r="B5798" s="48" t="s">
        <v>299</v>
      </c>
      <c r="C5798" s="48" t="str">
        <f>VLOOKUP(Table14[[#This Row],[Subject]],Sheet2!$A$1:$B$60,2,0)</f>
        <v>FEMALE</v>
      </c>
      <c r="D5798" s="48" t="str">
        <f>TEXT(Table14[[#This Row],[Date]],"MMMM")</f>
        <v>September</v>
      </c>
      <c r="E5798" s="38">
        <v>45171</v>
      </c>
      <c r="F5798" s="48" t="s">
        <v>17</v>
      </c>
      <c r="G5798" s="48" t="s">
        <v>233</v>
      </c>
      <c r="H5798" s="48" t="s">
        <v>863</v>
      </c>
      <c r="I5798" s="48">
        <v>1</v>
      </c>
    </row>
    <row r="5799" spans="1:9" x14ac:dyDescent="0.3">
      <c r="A5799" s="48">
        <v>2898</v>
      </c>
      <c r="B5799" s="48" t="s">
        <v>299</v>
      </c>
      <c r="C5799" s="48" t="str">
        <f>VLOOKUP(Table14[[#This Row],[Subject]],Sheet2!$A$1:$B$60,2,0)</f>
        <v>FEMALE</v>
      </c>
      <c r="D5799" s="48" t="str">
        <f>TEXT(Table14[[#This Row],[Date]],"MMMM")</f>
        <v>September</v>
      </c>
      <c r="E5799" s="38">
        <v>45171</v>
      </c>
      <c r="F5799" s="48" t="s">
        <v>17</v>
      </c>
      <c r="G5799" s="48" t="s">
        <v>233</v>
      </c>
      <c r="H5799" s="48" t="s">
        <v>864</v>
      </c>
      <c r="I5799" s="48">
        <v>4</v>
      </c>
    </row>
    <row r="5800" spans="1:9" x14ac:dyDescent="0.3">
      <c r="A5800" s="48">
        <v>2899</v>
      </c>
      <c r="B5800" s="48" t="s">
        <v>299</v>
      </c>
      <c r="C5800" s="48" t="str">
        <f>VLOOKUP(Table14[[#This Row],[Subject]],Sheet2!$A$1:$B$60,2,0)</f>
        <v>FEMALE</v>
      </c>
      <c r="D5800" s="48" t="str">
        <f>TEXT(Table14[[#This Row],[Date]],"MMMM")</f>
        <v>September</v>
      </c>
      <c r="E5800" s="38">
        <v>45171</v>
      </c>
      <c r="F5800" s="48" t="s">
        <v>17</v>
      </c>
      <c r="G5800" s="48" t="s">
        <v>233</v>
      </c>
      <c r="H5800" s="48" t="s">
        <v>865</v>
      </c>
      <c r="I5800" s="48">
        <v>7</v>
      </c>
    </row>
    <row r="5801" spans="1:9" x14ac:dyDescent="0.3">
      <c r="A5801" s="48">
        <v>2900</v>
      </c>
      <c r="B5801" s="48" t="s">
        <v>299</v>
      </c>
      <c r="C5801" s="48" t="str">
        <f>VLOOKUP(Table14[[#This Row],[Subject]],Sheet2!$A$1:$B$60,2,0)</f>
        <v>FEMALE</v>
      </c>
      <c r="D5801" s="48" t="str">
        <f>TEXT(Table14[[#This Row],[Date]],"MMMM")</f>
        <v>September</v>
      </c>
      <c r="E5801" s="38">
        <v>45171</v>
      </c>
      <c r="F5801" s="48" t="s">
        <v>17</v>
      </c>
      <c r="G5801" s="48" t="s">
        <v>233</v>
      </c>
      <c r="H5801" s="48" t="s">
        <v>866</v>
      </c>
      <c r="I5801" s="48">
        <v>5</v>
      </c>
    </row>
    <row r="5802" spans="1:9" x14ac:dyDescent="0.3">
      <c r="A5802" s="48">
        <v>3046</v>
      </c>
      <c r="B5802" s="48" t="s">
        <v>300</v>
      </c>
      <c r="C5802" s="48" t="str">
        <f>VLOOKUP(Table14[[#This Row],[Subject]],Sheet2!$A$1:$B$60,2,0)</f>
        <v>FEMALE</v>
      </c>
      <c r="D5802" s="48" t="str">
        <f>TEXT(Table14[[#This Row],[Date]],"MMMM")</f>
        <v>September</v>
      </c>
      <c r="E5802" s="38">
        <v>45171</v>
      </c>
      <c r="F5802" s="48" t="s">
        <v>17</v>
      </c>
      <c r="G5802" s="48" t="s">
        <v>104</v>
      </c>
      <c r="H5802" s="48" t="s">
        <v>867</v>
      </c>
      <c r="I5802" s="48">
        <v>5</v>
      </c>
    </row>
    <row r="5803" spans="1:9" x14ac:dyDescent="0.3">
      <c r="A5803" s="48">
        <v>3047</v>
      </c>
      <c r="B5803" s="48" t="s">
        <v>300</v>
      </c>
      <c r="C5803" s="48" t="str">
        <f>VLOOKUP(Table14[[#This Row],[Subject]],Sheet2!$A$1:$B$60,2,0)</f>
        <v>FEMALE</v>
      </c>
      <c r="D5803" s="48" t="str">
        <f>TEXT(Table14[[#This Row],[Date]],"MMMM")</f>
        <v>September</v>
      </c>
      <c r="E5803" s="38">
        <v>45171</v>
      </c>
      <c r="F5803" s="48" t="s">
        <v>17</v>
      </c>
      <c r="G5803" s="48" t="s">
        <v>104</v>
      </c>
      <c r="H5803" s="48" t="s">
        <v>720</v>
      </c>
      <c r="I5803" s="48">
        <v>2</v>
      </c>
    </row>
    <row r="5804" spans="1:9" x14ac:dyDescent="0.3">
      <c r="A5804" s="48">
        <v>3048</v>
      </c>
      <c r="B5804" s="48" t="s">
        <v>300</v>
      </c>
      <c r="C5804" s="48" t="str">
        <f>VLOOKUP(Table14[[#This Row],[Subject]],Sheet2!$A$1:$B$60,2,0)</f>
        <v>FEMALE</v>
      </c>
      <c r="D5804" s="48" t="str">
        <f>TEXT(Table14[[#This Row],[Date]],"MMMM")</f>
        <v>September</v>
      </c>
      <c r="E5804" s="38">
        <v>45171</v>
      </c>
      <c r="F5804" s="48" t="s">
        <v>17</v>
      </c>
      <c r="G5804" s="48" t="s">
        <v>104</v>
      </c>
      <c r="H5804" s="48" t="s">
        <v>724</v>
      </c>
      <c r="I5804" s="48">
        <v>4</v>
      </c>
    </row>
    <row r="5805" spans="1:9" x14ac:dyDescent="0.3">
      <c r="A5805" s="48">
        <v>3049</v>
      </c>
      <c r="B5805" s="48" t="s">
        <v>300</v>
      </c>
      <c r="C5805" s="48" t="str">
        <f>VLOOKUP(Table14[[#This Row],[Subject]],Sheet2!$A$1:$B$60,2,0)</f>
        <v>FEMALE</v>
      </c>
      <c r="D5805" s="48" t="str">
        <f>TEXT(Table14[[#This Row],[Date]],"MMMM")</f>
        <v>September</v>
      </c>
      <c r="E5805" s="38">
        <v>45171</v>
      </c>
      <c r="F5805" s="48" t="s">
        <v>17</v>
      </c>
      <c r="G5805" s="48" t="s">
        <v>104</v>
      </c>
      <c r="H5805" s="48" t="s">
        <v>725</v>
      </c>
      <c r="I5805" s="48">
        <v>2</v>
      </c>
    </row>
    <row r="5806" spans="1:9" x14ac:dyDescent="0.3">
      <c r="A5806" s="48">
        <v>3050</v>
      </c>
      <c r="B5806" s="48" t="s">
        <v>300</v>
      </c>
      <c r="C5806" s="48" t="str">
        <f>VLOOKUP(Table14[[#This Row],[Subject]],Sheet2!$A$1:$B$60,2,0)</f>
        <v>FEMALE</v>
      </c>
      <c r="D5806" s="48" t="str">
        <f>TEXT(Table14[[#This Row],[Date]],"MMMM")</f>
        <v>September</v>
      </c>
      <c r="E5806" s="38">
        <v>45171</v>
      </c>
      <c r="F5806" s="48" t="s">
        <v>17</v>
      </c>
      <c r="G5806" s="48" t="s">
        <v>104</v>
      </c>
      <c r="H5806" s="48" t="s">
        <v>726</v>
      </c>
      <c r="I5806" s="48">
        <v>2</v>
      </c>
    </row>
    <row r="5807" spans="1:9" x14ac:dyDescent="0.3">
      <c r="A5807" s="48">
        <v>3051</v>
      </c>
      <c r="B5807" s="48" t="s">
        <v>300</v>
      </c>
      <c r="C5807" s="48" t="str">
        <f>VLOOKUP(Table14[[#This Row],[Subject]],Sheet2!$A$1:$B$60,2,0)</f>
        <v>FEMALE</v>
      </c>
      <c r="D5807" s="48" t="str">
        <f>TEXT(Table14[[#This Row],[Date]],"MMMM")</f>
        <v>September</v>
      </c>
      <c r="E5807" s="38">
        <v>45171</v>
      </c>
      <c r="F5807" s="48" t="s">
        <v>17</v>
      </c>
      <c r="G5807" s="48" t="s">
        <v>104</v>
      </c>
      <c r="H5807" s="48" t="s">
        <v>727</v>
      </c>
      <c r="I5807" s="48">
        <v>3</v>
      </c>
    </row>
    <row r="5808" spans="1:9" x14ac:dyDescent="0.3">
      <c r="A5808" s="48">
        <v>3052</v>
      </c>
      <c r="B5808" s="48" t="s">
        <v>300</v>
      </c>
      <c r="C5808" s="48" t="str">
        <f>VLOOKUP(Table14[[#This Row],[Subject]],Sheet2!$A$1:$B$60,2,0)</f>
        <v>FEMALE</v>
      </c>
      <c r="D5808" s="48" t="str">
        <f>TEXT(Table14[[#This Row],[Date]],"MMMM")</f>
        <v>September</v>
      </c>
      <c r="E5808" s="38">
        <v>45171</v>
      </c>
      <c r="F5808" s="48" t="s">
        <v>17</v>
      </c>
      <c r="G5808" s="48" t="s">
        <v>104</v>
      </c>
      <c r="H5808" s="48" t="s">
        <v>728</v>
      </c>
      <c r="I5808" s="48">
        <v>5</v>
      </c>
    </row>
    <row r="5809" spans="1:9" x14ac:dyDescent="0.3">
      <c r="A5809" s="48">
        <v>3053</v>
      </c>
      <c r="B5809" s="48" t="s">
        <v>300</v>
      </c>
      <c r="C5809" s="48" t="str">
        <f>VLOOKUP(Table14[[#This Row],[Subject]],Sheet2!$A$1:$B$60,2,0)</f>
        <v>FEMALE</v>
      </c>
      <c r="D5809" s="48" t="str">
        <f>TEXT(Table14[[#This Row],[Date]],"MMMM")</f>
        <v>September</v>
      </c>
      <c r="E5809" s="38">
        <v>45171</v>
      </c>
      <c r="F5809" s="48" t="s">
        <v>17</v>
      </c>
      <c r="G5809" s="48" t="s">
        <v>104</v>
      </c>
      <c r="H5809" s="48" t="s">
        <v>729</v>
      </c>
      <c r="I5809" s="48">
        <v>1</v>
      </c>
    </row>
    <row r="5810" spans="1:9" x14ac:dyDescent="0.3">
      <c r="A5810" s="48">
        <v>3054</v>
      </c>
      <c r="B5810" s="48" t="s">
        <v>300</v>
      </c>
      <c r="C5810" s="48" t="str">
        <f>VLOOKUP(Table14[[#This Row],[Subject]],Sheet2!$A$1:$B$60,2,0)</f>
        <v>FEMALE</v>
      </c>
      <c r="D5810" s="48" t="str">
        <f>TEXT(Table14[[#This Row],[Date]],"MMMM")</f>
        <v>September</v>
      </c>
      <c r="E5810" s="38">
        <v>45171</v>
      </c>
      <c r="F5810" s="48" t="s">
        <v>17</v>
      </c>
      <c r="G5810" s="48" t="s">
        <v>104</v>
      </c>
      <c r="H5810" s="48" t="s">
        <v>730</v>
      </c>
      <c r="I5810" s="48">
        <v>1</v>
      </c>
    </row>
    <row r="5811" spans="1:9" x14ac:dyDescent="0.3">
      <c r="A5811" s="48">
        <v>3055</v>
      </c>
      <c r="B5811" s="48" t="s">
        <v>300</v>
      </c>
      <c r="C5811" s="48" t="str">
        <f>VLOOKUP(Table14[[#This Row],[Subject]],Sheet2!$A$1:$B$60,2,0)</f>
        <v>FEMALE</v>
      </c>
      <c r="D5811" s="48" t="str">
        <f>TEXT(Table14[[#This Row],[Date]],"MMMM")</f>
        <v>September</v>
      </c>
      <c r="E5811" s="38">
        <v>45171</v>
      </c>
      <c r="F5811" s="48" t="s">
        <v>17</v>
      </c>
      <c r="G5811" s="48" t="s">
        <v>104</v>
      </c>
      <c r="H5811" s="48" t="s">
        <v>731</v>
      </c>
      <c r="I5811" s="48">
        <v>3</v>
      </c>
    </row>
    <row r="5812" spans="1:9" x14ac:dyDescent="0.3">
      <c r="A5812" s="48">
        <v>3056</v>
      </c>
      <c r="B5812" s="48" t="s">
        <v>300</v>
      </c>
      <c r="C5812" s="48" t="str">
        <f>VLOOKUP(Table14[[#This Row],[Subject]],Sheet2!$A$1:$B$60,2,0)</f>
        <v>FEMALE</v>
      </c>
      <c r="D5812" s="48" t="str">
        <f>TEXT(Table14[[#This Row],[Date]],"MMMM")</f>
        <v>September</v>
      </c>
      <c r="E5812" s="38">
        <v>45171</v>
      </c>
      <c r="F5812" s="48" t="s">
        <v>17</v>
      </c>
      <c r="G5812" s="48" t="s">
        <v>104</v>
      </c>
      <c r="H5812" s="48" t="s">
        <v>732</v>
      </c>
      <c r="I5812" s="48">
        <v>1</v>
      </c>
    </row>
    <row r="5813" spans="1:9" x14ac:dyDescent="0.3">
      <c r="A5813" s="48">
        <v>3057</v>
      </c>
      <c r="B5813" s="48" t="s">
        <v>300</v>
      </c>
      <c r="C5813" s="48" t="str">
        <f>VLOOKUP(Table14[[#This Row],[Subject]],Sheet2!$A$1:$B$60,2,0)</f>
        <v>FEMALE</v>
      </c>
      <c r="D5813" s="48" t="str">
        <f>TEXT(Table14[[#This Row],[Date]],"MMMM")</f>
        <v>September</v>
      </c>
      <c r="E5813" s="38">
        <v>45171</v>
      </c>
      <c r="F5813" s="48" t="s">
        <v>17</v>
      </c>
      <c r="G5813" s="48" t="s">
        <v>104</v>
      </c>
      <c r="H5813" s="48" t="s">
        <v>733</v>
      </c>
      <c r="I5813" s="48">
        <v>1</v>
      </c>
    </row>
    <row r="5814" spans="1:9" x14ac:dyDescent="0.3">
      <c r="A5814" s="48">
        <v>3058</v>
      </c>
      <c r="B5814" s="48" t="s">
        <v>300</v>
      </c>
      <c r="C5814" s="48" t="str">
        <f>VLOOKUP(Table14[[#This Row],[Subject]],Sheet2!$A$1:$B$60,2,0)</f>
        <v>FEMALE</v>
      </c>
      <c r="D5814" s="48" t="str">
        <f>TEXT(Table14[[#This Row],[Date]],"MMMM")</f>
        <v>September</v>
      </c>
      <c r="E5814" s="38">
        <v>45171</v>
      </c>
      <c r="F5814" s="48" t="s">
        <v>17</v>
      </c>
      <c r="G5814" s="48" t="s">
        <v>104</v>
      </c>
      <c r="H5814" s="48" t="s">
        <v>734</v>
      </c>
      <c r="I5814" s="48">
        <v>4</v>
      </c>
    </row>
    <row r="5815" spans="1:9" x14ac:dyDescent="0.3">
      <c r="A5815" s="48">
        <v>3059</v>
      </c>
      <c r="B5815" s="48" t="s">
        <v>300</v>
      </c>
      <c r="C5815" s="48" t="str">
        <f>VLOOKUP(Table14[[#This Row],[Subject]],Sheet2!$A$1:$B$60,2,0)</f>
        <v>FEMALE</v>
      </c>
      <c r="D5815" s="48" t="str">
        <f>TEXT(Table14[[#This Row],[Date]],"MMMM")</f>
        <v>September</v>
      </c>
      <c r="E5815" s="38">
        <v>45171</v>
      </c>
      <c r="F5815" s="48" t="s">
        <v>17</v>
      </c>
      <c r="G5815" s="48" t="s">
        <v>104</v>
      </c>
      <c r="H5815" s="48" t="s">
        <v>735</v>
      </c>
      <c r="I5815" s="48">
        <v>5</v>
      </c>
    </row>
    <row r="5816" spans="1:9" x14ac:dyDescent="0.3">
      <c r="A5816" s="48">
        <v>3060</v>
      </c>
      <c r="B5816" s="48" t="s">
        <v>300</v>
      </c>
      <c r="C5816" s="48" t="str">
        <f>VLOOKUP(Table14[[#This Row],[Subject]],Sheet2!$A$1:$B$60,2,0)</f>
        <v>FEMALE</v>
      </c>
      <c r="D5816" s="48" t="str">
        <f>TEXT(Table14[[#This Row],[Date]],"MMMM")</f>
        <v>September</v>
      </c>
      <c r="E5816" s="38">
        <v>45171</v>
      </c>
      <c r="F5816" s="48" t="s">
        <v>17</v>
      </c>
      <c r="G5816" s="48" t="s">
        <v>104</v>
      </c>
      <c r="H5816" s="48" t="s">
        <v>736</v>
      </c>
      <c r="I5816" s="48">
        <v>2</v>
      </c>
    </row>
    <row r="5817" spans="1:9" x14ac:dyDescent="0.3">
      <c r="A5817" s="48">
        <v>3061</v>
      </c>
      <c r="B5817" s="48" t="s">
        <v>300</v>
      </c>
      <c r="C5817" s="48" t="str">
        <f>VLOOKUP(Table14[[#This Row],[Subject]],Sheet2!$A$1:$B$60,2,0)</f>
        <v>FEMALE</v>
      </c>
      <c r="D5817" s="48" t="str">
        <f>TEXT(Table14[[#This Row],[Date]],"MMMM")</f>
        <v>September</v>
      </c>
      <c r="E5817" s="38">
        <v>45171</v>
      </c>
      <c r="F5817" s="48" t="s">
        <v>17</v>
      </c>
      <c r="G5817" s="48" t="s">
        <v>104</v>
      </c>
      <c r="H5817" s="48" t="s">
        <v>737</v>
      </c>
      <c r="I5817" s="48">
        <v>3</v>
      </c>
    </row>
    <row r="5818" spans="1:9" x14ac:dyDescent="0.3">
      <c r="A5818" s="48">
        <v>3062</v>
      </c>
      <c r="B5818" s="48" t="s">
        <v>300</v>
      </c>
      <c r="C5818" s="48" t="str">
        <f>VLOOKUP(Table14[[#This Row],[Subject]],Sheet2!$A$1:$B$60,2,0)</f>
        <v>FEMALE</v>
      </c>
      <c r="D5818" s="48" t="str">
        <f>TEXT(Table14[[#This Row],[Date]],"MMMM")</f>
        <v>September</v>
      </c>
      <c r="E5818" s="38">
        <v>45171</v>
      </c>
      <c r="F5818" s="48" t="s">
        <v>17</v>
      </c>
      <c r="G5818" s="48" t="s">
        <v>104</v>
      </c>
      <c r="H5818" s="48" t="s">
        <v>738</v>
      </c>
      <c r="I5818" s="48">
        <v>2</v>
      </c>
    </row>
    <row r="5819" spans="1:9" x14ac:dyDescent="0.3">
      <c r="A5819" s="48">
        <v>3063</v>
      </c>
      <c r="B5819" s="48" t="s">
        <v>300</v>
      </c>
      <c r="C5819" s="48" t="str">
        <f>VLOOKUP(Table14[[#This Row],[Subject]],Sheet2!$A$1:$B$60,2,0)</f>
        <v>FEMALE</v>
      </c>
      <c r="D5819" s="48" t="str">
        <f>TEXT(Table14[[#This Row],[Date]],"MMMM")</f>
        <v>September</v>
      </c>
      <c r="E5819" s="38">
        <v>45171</v>
      </c>
      <c r="F5819" s="48" t="s">
        <v>17</v>
      </c>
      <c r="G5819" s="48" t="s">
        <v>104</v>
      </c>
      <c r="H5819" s="48" t="s">
        <v>739</v>
      </c>
      <c r="I5819" s="48">
        <v>2</v>
      </c>
    </row>
    <row r="5820" spans="1:9" x14ac:dyDescent="0.3">
      <c r="A5820" s="48">
        <v>3064</v>
      </c>
      <c r="B5820" s="48" t="s">
        <v>300</v>
      </c>
      <c r="C5820" s="48" t="str">
        <f>VLOOKUP(Table14[[#This Row],[Subject]],Sheet2!$A$1:$B$60,2,0)</f>
        <v>FEMALE</v>
      </c>
      <c r="D5820" s="48" t="str">
        <f>TEXT(Table14[[#This Row],[Date]],"MMMM")</f>
        <v>September</v>
      </c>
      <c r="E5820" s="38">
        <v>45171</v>
      </c>
      <c r="F5820" s="48" t="s">
        <v>17</v>
      </c>
      <c r="G5820" s="48" t="s">
        <v>104</v>
      </c>
      <c r="H5820" s="48" t="s">
        <v>740</v>
      </c>
      <c r="I5820" s="48">
        <v>5</v>
      </c>
    </row>
    <row r="5821" spans="1:9" x14ac:dyDescent="0.3">
      <c r="A5821" s="48">
        <v>3065</v>
      </c>
      <c r="B5821" s="48" t="s">
        <v>300</v>
      </c>
      <c r="C5821" s="48" t="str">
        <f>VLOOKUP(Table14[[#This Row],[Subject]],Sheet2!$A$1:$B$60,2,0)</f>
        <v>FEMALE</v>
      </c>
      <c r="D5821" s="48" t="str">
        <f>TEXT(Table14[[#This Row],[Date]],"MMMM")</f>
        <v>September</v>
      </c>
      <c r="E5821" s="38">
        <v>45171</v>
      </c>
      <c r="F5821" s="48" t="s">
        <v>17</v>
      </c>
      <c r="G5821" s="48" t="s">
        <v>104</v>
      </c>
      <c r="H5821" s="48" t="s">
        <v>741</v>
      </c>
      <c r="I5821" s="48">
        <v>3</v>
      </c>
    </row>
    <row r="5822" spans="1:9" x14ac:dyDescent="0.3">
      <c r="A5822" s="48">
        <v>3066</v>
      </c>
      <c r="B5822" s="48" t="s">
        <v>300</v>
      </c>
      <c r="C5822" s="48" t="str">
        <f>VLOOKUP(Table14[[#This Row],[Subject]],Sheet2!$A$1:$B$60,2,0)</f>
        <v>FEMALE</v>
      </c>
      <c r="D5822" s="48" t="str">
        <f>TEXT(Table14[[#This Row],[Date]],"MMMM")</f>
        <v>September</v>
      </c>
      <c r="E5822" s="38">
        <v>45171</v>
      </c>
      <c r="F5822" s="48" t="s">
        <v>17</v>
      </c>
      <c r="G5822" s="48" t="s">
        <v>104</v>
      </c>
      <c r="H5822" s="48" t="s">
        <v>742</v>
      </c>
      <c r="I5822" s="48">
        <v>1</v>
      </c>
    </row>
    <row r="5823" spans="1:9" x14ac:dyDescent="0.3">
      <c r="A5823" s="48">
        <v>3067</v>
      </c>
      <c r="B5823" s="48" t="s">
        <v>300</v>
      </c>
      <c r="C5823" s="48" t="str">
        <f>VLOOKUP(Table14[[#This Row],[Subject]],Sheet2!$A$1:$B$60,2,0)</f>
        <v>FEMALE</v>
      </c>
      <c r="D5823" s="48" t="str">
        <f>TEXT(Table14[[#This Row],[Date]],"MMMM")</f>
        <v>September</v>
      </c>
      <c r="E5823" s="38">
        <v>45171</v>
      </c>
      <c r="F5823" s="48" t="s">
        <v>17</v>
      </c>
      <c r="G5823" s="48" t="s">
        <v>104</v>
      </c>
      <c r="H5823" s="48" t="s">
        <v>743</v>
      </c>
      <c r="I5823" s="48">
        <v>3</v>
      </c>
    </row>
    <row r="5824" spans="1:9" x14ac:dyDescent="0.3">
      <c r="A5824" s="48">
        <v>3068</v>
      </c>
      <c r="B5824" s="48" t="s">
        <v>300</v>
      </c>
      <c r="C5824" s="48" t="str">
        <f>VLOOKUP(Table14[[#This Row],[Subject]],Sheet2!$A$1:$B$60,2,0)</f>
        <v>FEMALE</v>
      </c>
      <c r="D5824" s="48" t="str">
        <f>TEXT(Table14[[#This Row],[Date]],"MMMM")</f>
        <v>September</v>
      </c>
      <c r="E5824" s="38">
        <v>45171</v>
      </c>
      <c r="F5824" s="48" t="s">
        <v>17</v>
      </c>
      <c r="G5824" s="48" t="s">
        <v>104</v>
      </c>
      <c r="H5824" s="48" t="s">
        <v>744</v>
      </c>
      <c r="I5824" s="48">
        <v>4</v>
      </c>
    </row>
    <row r="5825" spans="1:9" x14ac:dyDescent="0.3">
      <c r="A5825" s="48">
        <v>3069</v>
      </c>
      <c r="B5825" s="48" t="s">
        <v>300</v>
      </c>
      <c r="C5825" s="48" t="str">
        <f>VLOOKUP(Table14[[#This Row],[Subject]],Sheet2!$A$1:$B$60,2,0)</f>
        <v>FEMALE</v>
      </c>
      <c r="D5825" s="48" t="str">
        <f>TEXT(Table14[[#This Row],[Date]],"MMMM")</f>
        <v>September</v>
      </c>
      <c r="E5825" s="38">
        <v>45171</v>
      </c>
      <c r="F5825" s="48" t="s">
        <v>17</v>
      </c>
      <c r="G5825" s="48" t="s">
        <v>128</v>
      </c>
      <c r="H5825" s="48" t="s">
        <v>868</v>
      </c>
      <c r="I5825" s="48">
        <v>5</v>
      </c>
    </row>
    <row r="5826" spans="1:9" x14ac:dyDescent="0.3">
      <c r="A5826" s="48">
        <v>3070</v>
      </c>
      <c r="B5826" s="48" t="s">
        <v>300</v>
      </c>
      <c r="C5826" s="48" t="str">
        <f>VLOOKUP(Table14[[#This Row],[Subject]],Sheet2!$A$1:$B$60,2,0)</f>
        <v>FEMALE</v>
      </c>
      <c r="D5826" s="48" t="str">
        <f>TEXT(Table14[[#This Row],[Date]],"MMMM")</f>
        <v>September</v>
      </c>
      <c r="E5826" s="38">
        <v>45171</v>
      </c>
      <c r="F5826" s="48" t="s">
        <v>17</v>
      </c>
      <c r="G5826" s="48" t="s">
        <v>128</v>
      </c>
      <c r="H5826" s="48" t="s">
        <v>869</v>
      </c>
      <c r="I5826" s="48">
        <v>3</v>
      </c>
    </row>
    <row r="5827" spans="1:9" x14ac:dyDescent="0.3">
      <c r="A5827" s="48">
        <v>3071</v>
      </c>
      <c r="B5827" s="48" t="s">
        <v>300</v>
      </c>
      <c r="C5827" s="48" t="str">
        <f>VLOOKUP(Table14[[#This Row],[Subject]],Sheet2!$A$1:$B$60,2,0)</f>
        <v>FEMALE</v>
      </c>
      <c r="D5827" s="48" t="str">
        <f>TEXT(Table14[[#This Row],[Date]],"MMMM")</f>
        <v>September</v>
      </c>
      <c r="E5827" s="38">
        <v>45171</v>
      </c>
      <c r="F5827" s="48" t="s">
        <v>17</v>
      </c>
      <c r="G5827" s="48" t="s">
        <v>128</v>
      </c>
      <c r="H5827" s="48" t="s">
        <v>747</v>
      </c>
      <c r="I5827" s="48">
        <v>2</v>
      </c>
    </row>
    <row r="5828" spans="1:9" x14ac:dyDescent="0.3">
      <c r="A5828" s="48">
        <v>3072</v>
      </c>
      <c r="B5828" s="48" t="s">
        <v>300</v>
      </c>
      <c r="C5828" s="48" t="str">
        <f>VLOOKUP(Table14[[#This Row],[Subject]],Sheet2!$A$1:$B$60,2,0)</f>
        <v>FEMALE</v>
      </c>
      <c r="D5828" s="48" t="str">
        <f>TEXT(Table14[[#This Row],[Date]],"MMMM")</f>
        <v>September</v>
      </c>
      <c r="E5828" s="38">
        <v>45171</v>
      </c>
      <c r="F5828" s="48" t="s">
        <v>17</v>
      </c>
      <c r="G5828" s="48" t="s">
        <v>128</v>
      </c>
      <c r="H5828" s="48" t="s">
        <v>748</v>
      </c>
      <c r="I5828" s="48">
        <v>4</v>
      </c>
    </row>
    <row r="5829" spans="1:9" x14ac:dyDescent="0.3">
      <c r="A5829" s="48">
        <v>3073</v>
      </c>
      <c r="B5829" s="48" t="s">
        <v>300</v>
      </c>
      <c r="C5829" s="48" t="str">
        <f>VLOOKUP(Table14[[#This Row],[Subject]],Sheet2!$A$1:$B$60,2,0)</f>
        <v>FEMALE</v>
      </c>
      <c r="D5829" s="48" t="str">
        <f>TEXT(Table14[[#This Row],[Date]],"MMMM")</f>
        <v>September</v>
      </c>
      <c r="E5829" s="38">
        <v>45171</v>
      </c>
      <c r="F5829" s="48" t="s">
        <v>17</v>
      </c>
      <c r="G5829" s="48" t="s">
        <v>128</v>
      </c>
      <c r="H5829" s="48" t="s">
        <v>749</v>
      </c>
      <c r="I5829" s="48">
        <v>1</v>
      </c>
    </row>
    <row r="5830" spans="1:9" x14ac:dyDescent="0.3">
      <c r="A5830" s="48">
        <v>3074</v>
      </c>
      <c r="B5830" s="48" t="s">
        <v>300</v>
      </c>
      <c r="C5830" s="48" t="str">
        <f>VLOOKUP(Table14[[#This Row],[Subject]],Sheet2!$A$1:$B$60,2,0)</f>
        <v>FEMALE</v>
      </c>
      <c r="D5830" s="48" t="str">
        <f>TEXT(Table14[[#This Row],[Date]],"MMMM")</f>
        <v>September</v>
      </c>
      <c r="E5830" s="38">
        <v>45171</v>
      </c>
      <c r="F5830" s="48" t="s">
        <v>17</v>
      </c>
      <c r="G5830" s="48" t="s">
        <v>128</v>
      </c>
      <c r="H5830" s="48" t="s">
        <v>750</v>
      </c>
      <c r="I5830" s="48">
        <v>2</v>
      </c>
    </row>
    <row r="5831" spans="1:9" x14ac:dyDescent="0.3">
      <c r="A5831" s="48">
        <v>3075</v>
      </c>
      <c r="B5831" s="48" t="s">
        <v>300</v>
      </c>
      <c r="C5831" s="48" t="str">
        <f>VLOOKUP(Table14[[#This Row],[Subject]],Sheet2!$A$1:$B$60,2,0)</f>
        <v>FEMALE</v>
      </c>
      <c r="D5831" s="48" t="str">
        <f>TEXT(Table14[[#This Row],[Date]],"MMMM")</f>
        <v>September</v>
      </c>
      <c r="E5831" s="38">
        <v>45171</v>
      </c>
      <c r="F5831" s="48" t="s">
        <v>17</v>
      </c>
      <c r="G5831" s="48" t="s">
        <v>128</v>
      </c>
      <c r="H5831" s="48" t="s">
        <v>751</v>
      </c>
      <c r="I5831" s="48">
        <v>3</v>
      </c>
    </row>
    <row r="5832" spans="1:9" x14ac:dyDescent="0.3">
      <c r="A5832" s="48">
        <v>3076</v>
      </c>
      <c r="B5832" s="48" t="s">
        <v>300</v>
      </c>
      <c r="C5832" s="48" t="str">
        <f>VLOOKUP(Table14[[#This Row],[Subject]],Sheet2!$A$1:$B$60,2,0)</f>
        <v>FEMALE</v>
      </c>
      <c r="D5832" s="48" t="str">
        <f>TEXT(Table14[[#This Row],[Date]],"MMMM")</f>
        <v>September</v>
      </c>
      <c r="E5832" s="38">
        <v>45171</v>
      </c>
      <c r="F5832" s="48" t="s">
        <v>17</v>
      </c>
      <c r="G5832" s="48" t="s">
        <v>128</v>
      </c>
      <c r="H5832" s="48" t="s">
        <v>752</v>
      </c>
      <c r="I5832" s="48">
        <v>5</v>
      </c>
    </row>
    <row r="5833" spans="1:9" x14ac:dyDescent="0.3">
      <c r="A5833" s="48">
        <v>3077</v>
      </c>
      <c r="B5833" s="48" t="s">
        <v>300</v>
      </c>
      <c r="C5833" s="48" t="str">
        <f>VLOOKUP(Table14[[#This Row],[Subject]],Sheet2!$A$1:$B$60,2,0)</f>
        <v>FEMALE</v>
      </c>
      <c r="D5833" s="48" t="str">
        <f>TEXT(Table14[[#This Row],[Date]],"MMMM")</f>
        <v>September</v>
      </c>
      <c r="E5833" s="38">
        <v>45171</v>
      </c>
      <c r="F5833" s="48" t="s">
        <v>17</v>
      </c>
      <c r="G5833" s="48" t="s">
        <v>128</v>
      </c>
      <c r="H5833" s="48" t="s">
        <v>753</v>
      </c>
      <c r="I5833" s="48">
        <v>4</v>
      </c>
    </row>
    <row r="5834" spans="1:9" x14ac:dyDescent="0.3">
      <c r="A5834" s="48">
        <v>3078</v>
      </c>
      <c r="B5834" s="48" t="s">
        <v>300</v>
      </c>
      <c r="C5834" s="48" t="str">
        <f>VLOOKUP(Table14[[#This Row],[Subject]],Sheet2!$A$1:$B$60,2,0)</f>
        <v>FEMALE</v>
      </c>
      <c r="D5834" s="48" t="str">
        <f>TEXT(Table14[[#This Row],[Date]],"MMMM")</f>
        <v>September</v>
      </c>
      <c r="E5834" s="38">
        <v>45171</v>
      </c>
      <c r="F5834" s="48" t="s">
        <v>17</v>
      </c>
      <c r="G5834" s="48" t="s">
        <v>128</v>
      </c>
      <c r="H5834" s="48" t="s">
        <v>754</v>
      </c>
      <c r="I5834" s="48">
        <v>2</v>
      </c>
    </row>
    <row r="5835" spans="1:9" x14ac:dyDescent="0.3">
      <c r="A5835" s="48">
        <v>3079</v>
      </c>
      <c r="B5835" s="48" t="s">
        <v>300</v>
      </c>
      <c r="C5835" s="48" t="str">
        <f>VLOOKUP(Table14[[#This Row],[Subject]],Sheet2!$A$1:$B$60,2,0)</f>
        <v>FEMALE</v>
      </c>
      <c r="D5835" s="48" t="str">
        <f>TEXT(Table14[[#This Row],[Date]],"MMMM")</f>
        <v>September</v>
      </c>
      <c r="E5835" s="38">
        <v>45171</v>
      </c>
      <c r="F5835" s="48" t="s">
        <v>17</v>
      </c>
      <c r="G5835" s="48" t="s">
        <v>128</v>
      </c>
      <c r="H5835" s="48" t="s">
        <v>755</v>
      </c>
      <c r="I5835" s="48">
        <v>5</v>
      </c>
    </row>
    <row r="5836" spans="1:9" x14ac:dyDescent="0.3">
      <c r="A5836" s="48">
        <v>3080</v>
      </c>
      <c r="B5836" s="48" t="s">
        <v>300</v>
      </c>
      <c r="C5836" s="48" t="str">
        <f>VLOOKUP(Table14[[#This Row],[Subject]],Sheet2!$A$1:$B$60,2,0)</f>
        <v>FEMALE</v>
      </c>
      <c r="D5836" s="48" t="str">
        <f>TEXT(Table14[[#This Row],[Date]],"MMMM")</f>
        <v>September</v>
      </c>
      <c r="E5836" s="38">
        <v>45171</v>
      </c>
      <c r="F5836" s="48" t="s">
        <v>17</v>
      </c>
      <c r="G5836" s="48" t="s">
        <v>128</v>
      </c>
      <c r="H5836" s="48" t="s">
        <v>756</v>
      </c>
      <c r="I5836" s="48">
        <v>3</v>
      </c>
    </row>
    <row r="5837" spans="1:9" x14ac:dyDescent="0.3">
      <c r="A5837" s="48">
        <v>3081</v>
      </c>
      <c r="B5837" s="48" t="s">
        <v>300</v>
      </c>
      <c r="C5837" s="48" t="str">
        <f>VLOOKUP(Table14[[#This Row],[Subject]],Sheet2!$A$1:$B$60,2,0)</f>
        <v>FEMALE</v>
      </c>
      <c r="D5837" s="48" t="str">
        <f>TEXT(Table14[[#This Row],[Date]],"MMMM")</f>
        <v>September</v>
      </c>
      <c r="E5837" s="38">
        <v>45171</v>
      </c>
      <c r="F5837" s="48" t="s">
        <v>17</v>
      </c>
      <c r="G5837" s="48" t="s">
        <v>128</v>
      </c>
      <c r="H5837" s="48" t="s">
        <v>757</v>
      </c>
      <c r="I5837" s="48">
        <v>1</v>
      </c>
    </row>
    <row r="5838" spans="1:9" x14ac:dyDescent="0.3">
      <c r="A5838" s="48">
        <v>3082</v>
      </c>
      <c r="B5838" s="48" t="s">
        <v>300</v>
      </c>
      <c r="C5838" s="48" t="str">
        <f>VLOOKUP(Table14[[#This Row],[Subject]],Sheet2!$A$1:$B$60,2,0)</f>
        <v>FEMALE</v>
      </c>
      <c r="D5838" s="48" t="str">
        <f>TEXT(Table14[[#This Row],[Date]],"MMMM")</f>
        <v>September</v>
      </c>
      <c r="E5838" s="38">
        <v>45171</v>
      </c>
      <c r="F5838" s="48" t="s">
        <v>17</v>
      </c>
      <c r="G5838" s="48" t="s">
        <v>128</v>
      </c>
      <c r="H5838" s="48" t="s">
        <v>758</v>
      </c>
      <c r="I5838" s="48">
        <v>2</v>
      </c>
    </row>
    <row r="5839" spans="1:9" x14ac:dyDescent="0.3">
      <c r="A5839" s="48">
        <v>3083</v>
      </c>
      <c r="B5839" s="48" t="s">
        <v>300</v>
      </c>
      <c r="C5839" s="48" t="str">
        <f>VLOOKUP(Table14[[#This Row],[Subject]],Sheet2!$A$1:$B$60,2,0)</f>
        <v>FEMALE</v>
      </c>
      <c r="D5839" s="48" t="str">
        <f>TEXT(Table14[[#This Row],[Date]],"MMMM")</f>
        <v>September</v>
      </c>
      <c r="E5839" s="38">
        <v>45171</v>
      </c>
      <c r="F5839" s="48" t="s">
        <v>17</v>
      </c>
      <c r="G5839" s="48" t="s">
        <v>128</v>
      </c>
      <c r="H5839" s="48" t="s">
        <v>759</v>
      </c>
      <c r="I5839" s="48">
        <v>4</v>
      </c>
    </row>
    <row r="5840" spans="1:9" x14ac:dyDescent="0.3">
      <c r="A5840" s="48">
        <v>3084</v>
      </c>
      <c r="B5840" s="48" t="s">
        <v>300</v>
      </c>
      <c r="C5840" s="48" t="str">
        <f>VLOOKUP(Table14[[#This Row],[Subject]],Sheet2!$A$1:$B$60,2,0)</f>
        <v>FEMALE</v>
      </c>
      <c r="D5840" s="48" t="str">
        <f>TEXT(Table14[[#This Row],[Date]],"MMMM")</f>
        <v>September</v>
      </c>
      <c r="E5840" s="38">
        <v>45171</v>
      </c>
      <c r="F5840" s="48" t="s">
        <v>17</v>
      </c>
      <c r="G5840" s="48" t="s">
        <v>128</v>
      </c>
      <c r="H5840" s="48" t="s">
        <v>760</v>
      </c>
      <c r="I5840" s="48">
        <v>5</v>
      </c>
    </row>
    <row r="5841" spans="1:9" x14ac:dyDescent="0.3">
      <c r="A5841" s="48">
        <v>3085</v>
      </c>
      <c r="B5841" s="48" t="s">
        <v>300</v>
      </c>
      <c r="C5841" s="48" t="str">
        <f>VLOOKUP(Table14[[#This Row],[Subject]],Sheet2!$A$1:$B$60,2,0)</f>
        <v>FEMALE</v>
      </c>
      <c r="D5841" s="48" t="str">
        <f>TEXT(Table14[[#This Row],[Date]],"MMMM")</f>
        <v>September</v>
      </c>
      <c r="E5841" s="38">
        <v>45171</v>
      </c>
      <c r="F5841" s="48" t="s">
        <v>17</v>
      </c>
      <c r="G5841" s="48" t="s">
        <v>145</v>
      </c>
      <c r="H5841" s="48" t="s">
        <v>761</v>
      </c>
      <c r="I5841" s="48">
        <v>2</v>
      </c>
    </row>
    <row r="5842" spans="1:9" x14ac:dyDescent="0.3">
      <c r="A5842" s="48">
        <v>3086</v>
      </c>
      <c r="B5842" s="48" t="s">
        <v>300</v>
      </c>
      <c r="C5842" s="48" t="str">
        <f>VLOOKUP(Table14[[#This Row],[Subject]],Sheet2!$A$1:$B$60,2,0)</f>
        <v>FEMALE</v>
      </c>
      <c r="D5842" s="48" t="str">
        <f>TEXT(Table14[[#This Row],[Date]],"MMMM")</f>
        <v>September</v>
      </c>
      <c r="E5842" s="38">
        <v>45171</v>
      </c>
      <c r="F5842" s="48" t="s">
        <v>17</v>
      </c>
      <c r="G5842" s="48" t="s">
        <v>145</v>
      </c>
      <c r="H5842" s="48" t="s">
        <v>762</v>
      </c>
      <c r="I5842" s="48">
        <v>2</v>
      </c>
    </row>
    <row r="5843" spans="1:9" x14ac:dyDescent="0.3">
      <c r="A5843" s="48">
        <v>3087</v>
      </c>
      <c r="B5843" s="48" t="s">
        <v>300</v>
      </c>
      <c r="C5843" s="48" t="str">
        <f>VLOOKUP(Table14[[#This Row],[Subject]],Sheet2!$A$1:$B$60,2,0)</f>
        <v>FEMALE</v>
      </c>
      <c r="D5843" s="48" t="str">
        <f>TEXT(Table14[[#This Row],[Date]],"MMMM")</f>
        <v>September</v>
      </c>
      <c r="E5843" s="38">
        <v>45171</v>
      </c>
      <c r="F5843" s="48" t="s">
        <v>17</v>
      </c>
      <c r="G5843" s="48" t="s">
        <v>145</v>
      </c>
      <c r="H5843" s="48" t="s">
        <v>763</v>
      </c>
      <c r="I5843" s="48">
        <v>0</v>
      </c>
    </row>
    <row r="5844" spans="1:9" x14ac:dyDescent="0.3">
      <c r="A5844" s="48">
        <v>3088</v>
      </c>
      <c r="B5844" s="48" t="s">
        <v>300</v>
      </c>
      <c r="C5844" s="48" t="str">
        <f>VLOOKUP(Table14[[#This Row],[Subject]],Sheet2!$A$1:$B$60,2,0)</f>
        <v>FEMALE</v>
      </c>
      <c r="D5844" s="48" t="str">
        <f>TEXT(Table14[[#This Row],[Date]],"MMMM")</f>
        <v>September</v>
      </c>
      <c r="E5844" s="38">
        <v>45171</v>
      </c>
      <c r="F5844" s="48" t="s">
        <v>17</v>
      </c>
      <c r="G5844" s="48" t="s">
        <v>145</v>
      </c>
      <c r="H5844" s="48" t="s">
        <v>764</v>
      </c>
      <c r="I5844" s="48">
        <v>1</v>
      </c>
    </row>
    <row r="5845" spans="1:9" x14ac:dyDescent="0.3">
      <c r="A5845" s="48">
        <v>3089</v>
      </c>
      <c r="B5845" s="48" t="s">
        <v>300</v>
      </c>
      <c r="C5845" s="48" t="str">
        <f>VLOOKUP(Table14[[#This Row],[Subject]],Sheet2!$A$1:$B$60,2,0)</f>
        <v>FEMALE</v>
      </c>
      <c r="D5845" s="48" t="str">
        <f>TEXT(Table14[[#This Row],[Date]],"MMMM")</f>
        <v>September</v>
      </c>
      <c r="E5845" s="38">
        <v>45171</v>
      </c>
      <c r="F5845" s="48" t="s">
        <v>17</v>
      </c>
      <c r="G5845" s="48" t="s">
        <v>145</v>
      </c>
      <c r="H5845" s="48" t="s">
        <v>765</v>
      </c>
      <c r="I5845" s="48">
        <v>0</v>
      </c>
    </row>
    <row r="5846" spans="1:9" x14ac:dyDescent="0.3">
      <c r="A5846" s="48">
        <v>3090</v>
      </c>
      <c r="B5846" s="48" t="s">
        <v>300</v>
      </c>
      <c r="C5846" s="48" t="str">
        <f>VLOOKUP(Table14[[#This Row],[Subject]],Sheet2!$A$1:$B$60,2,0)</f>
        <v>FEMALE</v>
      </c>
      <c r="D5846" s="48" t="str">
        <f>TEXT(Table14[[#This Row],[Date]],"MMMM")</f>
        <v>September</v>
      </c>
      <c r="E5846" s="38">
        <v>45171</v>
      </c>
      <c r="F5846" s="48" t="s">
        <v>17</v>
      </c>
      <c r="G5846" s="48" t="s">
        <v>145</v>
      </c>
      <c r="H5846" s="48" t="s">
        <v>766</v>
      </c>
      <c r="I5846" s="48">
        <v>0</v>
      </c>
    </row>
    <row r="5847" spans="1:9" x14ac:dyDescent="0.3">
      <c r="A5847" s="48">
        <v>3091</v>
      </c>
      <c r="B5847" s="48" t="s">
        <v>300</v>
      </c>
      <c r="C5847" s="48" t="str">
        <f>VLOOKUP(Table14[[#This Row],[Subject]],Sheet2!$A$1:$B$60,2,0)</f>
        <v>FEMALE</v>
      </c>
      <c r="D5847" s="48" t="str">
        <f>TEXT(Table14[[#This Row],[Date]],"MMMM")</f>
        <v>September</v>
      </c>
      <c r="E5847" s="38">
        <v>45171</v>
      </c>
      <c r="F5847" s="48" t="s">
        <v>17</v>
      </c>
      <c r="G5847" s="48" t="s">
        <v>145</v>
      </c>
      <c r="H5847" s="48" t="s">
        <v>767</v>
      </c>
      <c r="I5847" s="48">
        <v>1</v>
      </c>
    </row>
    <row r="5848" spans="1:9" x14ac:dyDescent="0.3">
      <c r="A5848" s="48">
        <v>3092</v>
      </c>
      <c r="B5848" s="48" t="s">
        <v>300</v>
      </c>
      <c r="C5848" s="48" t="str">
        <f>VLOOKUP(Table14[[#This Row],[Subject]],Sheet2!$A$1:$B$60,2,0)</f>
        <v>FEMALE</v>
      </c>
      <c r="D5848" s="48" t="str">
        <f>TEXT(Table14[[#This Row],[Date]],"MMMM")</f>
        <v>September</v>
      </c>
      <c r="E5848" s="38">
        <v>45171</v>
      </c>
      <c r="F5848" s="48" t="s">
        <v>17</v>
      </c>
      <c r="G5848" s="48" t="s">
        <v>145</v>
      </c>
      <c r="H5848" s="48" t="s">
        <v>768</v>
      </c>
      <c r="I5848" s="48">
        <v>1</v>
      </c>
    </row>
    <row r="5849" spans="1:9" x14ac:dyDescent="0.3">
      <c r="A5849" s="48">
        <v>3093</v>
      </c>
      <c r="B5849" s="48" t="s">
        <v>300</v>
      </c>
      <c r="C5849" s="48" t="str">
        <f>VLOOKUP(Table14[[#This Row],[Subject]],Sheet2!$A$1:$B$60,2,0)</f>
        <v>FEMALE</v>
      </c>
      <c r="D5849" s="48" t="str">
        <f>TEXT(Table14[[#This Row],[Date]],"MMMM")</f>
        <v>September</v>
      </c>
      <c r="E5849" s="38">
        <v>45171</v>
      </c>
      <c r="F5849" s="48" t="s">
        <v>17</v>
      </c>
      <c r="G5849" s="48" t="s">
        <v>145</v>
      </c>
      <c r="H5849" s="48" t="s">
        <v>769</v>
      </c>
      <c r="I5849" s="48">
        <v>0</v>
      </c>
    </row>
    <row r="5850" spans="1:9" x14ac:dyDescent="0.3">
      <c r="A5850" s="48">
        <v>3094</v>
      </c>
      <c r="B5850" s="48" t="s">
        <v>300</v>
      </c>
      <c r="C5850" s="48" t="str">
        <f>VLOOKUP(Table14[[#This Row],[Subject]],Sheet2!$A$1:$B$60,2,0)</f>
        <v>FEMALE</v>
      </c>
      <c r="D5850" s="48" t="str">
        <f>TEXT(Table14[[#This Row],[Date]],"MMMM")</f>
        <v>September</v>
      </c>
      <c r="E5850" s="38">
        <v>45171</v>
      </c>
      <c r="F5850" s="48" t="s">
        <v>17</v>
      </c>
      <c r="G5850" s="48" t="s">
        <v>145</v>
      </c>
      <c r="H5850" s="48" t="s">
        <v>770</v>
      </c>
      <c r="I5850" s="48">
        <v>0</v>
      </c>
    </row>
    <row r="5851" spans="1:9" x14ac:dyDescent="0.3">
      <c r="A5851" s="48">
        <v>3095</v>
      </c>
      <c r="B5851" s="48" t="s">
        <v>300</v>
      </c>
      <c r="C5851" s="48" t="str">
        <f>VLOOKUP(Table14[[#This Row],[Subject]],Sheet2!$A$1:$B$60,2,0)</f>
        <v>FEMALE</v>
      </c>
      <c r="D5851" s="48" t="str">
        <f>TEXT(Table14[[#This Row],[Date]],"MMMM")</f>
        <v>September</v>
      </c>
      <c r="E5851" s="38">
        <v>45171</v>
      </c>
      <c r="F5851" s="48" t="s">
        <v>17</v>
      </c>
      <c r="G5851" s="48" t="s">
        <v>145</v>
      </c>
      <c r="H5851" s="48" t="s">
        <v>771</v>
      </c>
      <c r="I5851" s="48">
        <v>0</v>
      </c>
    </row>
    <row r="5852" spans="1:9" x14ac:dyDescent="0.3">
      <c r="A5852" s="48">
        <v>3096</v>
      </c>
      <c r="B5852" s="48" t="s">
        <v>300</v>
      </c>
      <c r="C5852" s="48" t="str">
        <f>VLOOKUP(Table14[[#This Row],[Subject]],Sheet2!$A$1:$B$60,2,0)</f>
        <v>FEMALE</v>
      </c>
      <c r="D5852" s="48" t="str">
        <f>TEXT(Table14[[#This Row],[Date]],"MMMM")</f>
        <v>September</v>
      </c>
      <c r="E5852" s="38">
        <v>45171</v>
      </c>
      <c r="F5852" s="48" t="s">
        <v>17</v>
      </c>
      <c r="G5852" s="48" t="s">
        <v>145</v>
      </c>
      <c r="H5852" s="48" t="s">
        <v>772</v>
      </c>
      <c r="I5852" s="48">
        <v>1</v>
      </c>
    </row>
    <row r="5853" spans="1:9" x14ac:dyDescent="0.3">
      <c r="A5853" s="48">
        <v>3097</v>
      </c>
      <c r="B5853" s="48" t="s">
        <v>300</v>
      </c>
      <c r="C5853" s="48" t="str">
        <f>VLOOKUP(Table14[[#This Row],[Subject]],Sheet2!$A$1:$B$60,2,0)</f>
        <v>FEMALE</v>
      </c>
      <c r="D5853" s="48" t="str">
        <f>TEXT(Table14[[#This Row],[Date]],"MMMM")</f>
        <v>September</v>
      </c>
      <c r="E5853" s="38">
        <v>45171</v>
      </c>
      <c r="F5853" s="48" t="s">
        <v>17</v>
      </c>
      <c r="G5853" s="48" t="s">
        <v>145</v>
      </c>
      <c r="H5853" s="48" t="s">
        <v>773</v>
      </c>
      <c r="I5853" s="48">
        <v>0</v>
      </c>
    </row>
    <row r="5854" spans="1:9" x14ac:dyDescent="0.3">
      <c r="A5854" s="48">
        <v>3098</v>
      </c>
      <c r="B5854" s="48" t="s">
        <v>300</v>
      </c>
      <c r="C5854" s="48" t="str">
        <f>VLOOKUP(Table14[[#This Row],[Subject]],Sheet2!$A$1:$B$60,2,0)</f>
        <v>FEMALE</v>
      </c>
      <c r="D5854" s="48" t="str">
        <f>TEXT(Table14[[#This Row],[Date]],"MMMM")</f>
        <v>September</v>
      </c>
      <c r="E5854" s="38">
        <v>45171</v>
      </c>
      <c r="F5854" s="48" t="s">
        <v>17</v>
      </c>
      <c r="G5854" s="48" t="s">
        <v>145</v>
      </c>
      <c r="H5854" s="48" t="s">
        <v>774</v>
      </c>
      <c r="I5854" s="48">
        <v>1</v>
      </c>
    </row>
    <row r="5855" spans="1:9" x14ac:dyDescent="0.3">
      <c r="A5855" s="48">
        <v>3099</v>
      </c>
      <c r="B5855" s="48" t="s">
        <v>300</v>
      </c>
      <c r="C5855" s="48" t="str">
        <f>VLOOKUP(Table14[[#This Row],[Subject]],Sheet2!$A$1:$B$60,2,0)</f>
        <v>FEMALE</v>
      </c>
      <c r="D5855" s="48" t="str">
        <f>TEXT(Table14[[#This Row],[Date]],"MMMM")</f>
        <v>September</v>
      </c>
      <c r="E5855" s="38">
        <v>45171</v>
      </c>
      <c r="F5855" s="48" t="s">
        <v>17</v>
      </c>
      <c r="G5855" s="48" t="s">
        <v>145</v>
      </c>
      <c r="H5855" s="48" t="s">
        <v>775</v>
      </c>
      <c r="I5855" s="48">
        <v>0</v>
      </c>
    </row>
    <row r="5856" spans="1:9" x14ac:dyDescent="0.3">
      <c r="A5856" s="48">
        <v>3100</v>
      </c>
      <c r="B5856" s="48" t="s">
        <v>300</v>
      </c>
      <c r="C5856" s="48" t="str">
        <f>VLOOKUP(Table14[[#This Row],[Subject]],Sheet2!$A$1:$B$60,2,0)</f>
        <v>FEMALE</v>
      </c>
      <c r="D5856" s="48" t="str">
        <f>TEXT(Table14[[#This Row],[Date]],"MMMM")</f>
        <v>September</v>
      </c>
      <c r="E5856" s="38">
        <v>45171</v>
      </c>
      <c r="F5856" s="48" t="s">
        <v>17</v>
      </c>
      <c r="G5856" s="48" t="s">
        <v>145</v>
      </c>
      <c r="H5856" s="48" t="s">
        <v>776</v>
      </c>
      <c r="I5856" s="48">
        <v>1</v>
      </c>
    </row>
    <row r="5857" spans="1:9" x14ac:dyDescent="0.3">
      <c r="A5857" s="48">
        <v>3101</v>
      </c>
      <c r="B5857" s="48" t="s">
        <v>300</v>
      </c>
      <c r="C5857" s="48" t="str">
        <f>VLOOKUP(Table14[[#This Row],[Subject]],Sheet2!$A$1:$B$60,2,0)</f>
        <v>FEMALE</v>
      </c>
      <c r="D5857" s="48" t="str">
        <f>TEXT(Table14[[#This Row],[Date]],"MMMM")</f>
        <v>September</v>
      </c>
      <c r="E5857" s="38">
        <v>45171</v>
      </c>
      <c r="F5857" s="48" t="s">
        <v>17</v>
      </c>
      <c r="G5857" s="48" t="s">
        <v>145</v>
      </c>
      <c r="H5857" s="48" t="s">
        <v>777</v>
      </c>
      <c r="I5857" s="48">
        <v>2</v>
      </c>
    </row>
    <row r="5858" spans="1:9" x14ac:dyDescent="0.3">
      <c r="A5858" s="48">
        <v>3102</v>
      </c>
      <c r="B5858" s="48" t="s">
        <v>300</v>
      </c>
      <c r="C5858" s="48" t="str">
        <f>VLOOKUP(Table14[[#This Row],[Subject]],Sheet2!$A$1:$B$60,2,0)</f>
        <v>FEMALE</v>
      </c>
      <c r="D5858" s="48" t="str">
        <f>TEXT(Table14[[#This Row],[Date]],"MMMM")</f>
        <v>September</v>
      </c>
      <c r="E5858" s="38">
        <v>45171</v>
      </c>
      <c r="F5858" s="48" t="s">
        <v>17</v>
      </c>
      <c r="G5858" s="48" t="s">
        <v>145</v>
      </c>
      <c r="H5858" s="48" t="s">
        <v>778</v>
      </c>
      <c r="I5858" s="48">
        <v>1</v>
      </c>
    </row>
    <row r="5859" spans="1:9" x14ac:dyDescent="0.3">
      <c r="A5859" s="48">
        <v>3103</v>
      </c>
      <c r="B5859" s="48" t="s">
        <v>300</v>
      </c>
      <c r="C5859" s="48" t="str">
        <f>VLOOKUP(Table14[[#This Row],[Subject]],Sheet2!$A$1:$B$60,2,0)</f>
        <v>FEMALE</v>
      </c>
      <c r="D5859" s="48" t="str">
        <f>TEXT(Table14[[#This Row],[Date]],"MMMM")</f>
        <v>September</v>
      </c>
      <c r="E5859" s="38">
        <v>45171</v>
      </c>
      <c r="F5859" s="48" t="s">
        <v>17</v>
      </c>
      <c r="G5859" s="48" t="s">
        <v>145</v>
      </c>
      <c r="H5859" s="48" t="s">
        <v>779</v>
      </c>
      <c r="I5859" s="48">
        <v>0</v>
      </c>
    </row>
    <row r="5860" spans="1:9" x14ac:dyDescent="0.3">
      <c r="A5860" s="48">
        <v>3104</v>
      </c>
      <c r="B5860" s="48" t="s">
        <v>300</v>
      </c>
      <c r="C5860" s="48" t="str">
        <f>VLOOKUP(Table14[[#This Row],[Subject]],Sheet2!$A$1:$B$60,2,0)</f>
        <v>FEMALE</v>
      </c>
      <c r="D5860" s="48" t="str">
        <f>TEXT(Table14[[#This Row],[Date]],"MMMM")</f>
        <v>September</v>
      </c>
      <c r="E5860" s="38">
        <v>45171</v>
      </c>
      <c r="F5860" s="48" t="s">
        <v>17</v>
      </c>
      <c r="G5860" s="48" t="s">
        <v>165</v>
      </c>
      <c r="H5860" s="48" t="s">
        <v>780</v>
      </c>
      <c r="I5860" s="48">
        <v>3</v>
      </c>
    </row>
    <row r="5861" spans="1:9" x14ac:dyDescent="0.3">
      <c r="A5861" s="48">
        <v>3105</v>
      </c>
      <c r="B5861" s="48" t="s">
        <v>300</v>
      </c>
      <c r="C5861" s="48" t="str">
        <f>VLOOKUP(Table14[[#This Row],[Subject]],Sheet2!$A$1:$B$60,2,0)</f>
        <v>FEMALE</v>
      </c>
      <c r="D5861" s="48" t="str">
        <f>TEXT(Table14[[#This Row],[Date]],"MMMM")</f>
        <v>September</v>
      </c>
      <c r="E5861" s="38">
        <v>45171</v>
      </c>
      <c r="F5861" s="48" t="s">
        <v>17</v>
      </c>
      <c r="G5861" s="48" t="s">
        <v>165</v>
      </c>
      <c r="H5861" s="48" t="s">
        <v>781</v>
      </c>
      <c r="I5861" s="48">
        <v>4</v>
      </c>
    </row>
    <row r="5862" spans="1:9" x14ac:dyDescent="0.3">
      <c r="A5862" s="48">
        <v>3106</v>
      </c>
      <c r="B5862" s="48" t="s">
        <v>300</v>
      </c>
      <c r="C5862" s="48" t="str">
        <f>VLOOKUP(Table14[[#This Row],[Subject]],Sheet2!$A$1:$B$60,2,0)</f>
        <v>FEMALE</v>
      </c>
      <c r="D5862" s="48" t="str">
        <f>TEXT(Table14[[#This Row],[Date]],"MMMM")</f>
        <v>September</v>
      </c>
      <c r="E5862" s="38">
        <v>45171</v>
      </c>
      <c r="F5862" s="48" t="s">
        <v>17</v>
      </c>
      <c r="G5862" s="48" t="s">
        <v>165</v>
      </c>
      <c r="H5862" s="48" t="s">
        <v>782</v>
      </c>
      <c r="I5862" s="48">
        <v>2</v>
      </c>
    </row>
    <row r="5863" spans="1:9" x14ac:dyDescent="0.3">
      <c r="A5863" s="48">
        <v>3107</v>
      </c>
      <c r="B5863" s="48" t="s">
        <v>300</v>
      </c>
      <c r="C5863" s="48" t="str">
        <f>VLOOKUP(Table14[[#This Row],[Subject]],Sheet2!$A$1:$B$60,2,0)</f>
        <v>FEMALE</v>
      </c>
      <c r="D5863" s="48" t="str">
        <f>TEXT(Table14[[#This Row],[Date]],"MMMM")</f>
        <v>September</v>
      </c>
      <c r="E5863" s="38">
        <v>45171</v>
      </c>
      <c r="F5863" s="48" t="s">
        <v>17</v>
      </c>
      <c r="G5863" s="48" t="s">
        <v>165</v>
      </c>
      <c r="H5863" s="48" t="s">
        <v>783</v>
      </c>
      <c r="I5863" s="48">
        <v>1</v>
      </c>
    </row>
    <row r="5864" spans="1:9" x14ac:dyDescent="0.3">
      <c r="A5864" s="48">
        <v>3108</v>
      </c>
      <c r="B5864" s="48" t="s">
        <v>300</v>
      </c>
      <c r="C5864" s="48" t="str">
        <f>VLOOKUP(Table14[[#This Row],[Subject]],Sheet2!$A$1:$B$60,2,0)</f>
        <v>FEMALE</v>
      </c>
      <c r="D5864" s="48" t="str">
        <f>TEXT(Table14[[#This Row],[Date]],"MMMM")</f>
        <v>September</v>
      </c>
      <c r="E5864" s="38">
        <v>45171</v>
      </c>
      <c r="F5864" s="48" t="s">
        <v>17</v>
      </c>
      <c r="G5864" s="48" t="s">
        <v>165</v>
      </c>
      <c r="H5864" s="48" t="s">
        <v>784</v>
      </c>
      <c r="I5864" s="48">
        <v>3</v>
      </c>
    </row>
    <row r="5865" spans="1:9" x14ac:dyDescent="0.3">
      <c r="A5865" s="48">
        <v>3109</v>
      </c>
      <c r="B5865" s="48" t="s">
        <v>300</v>
      </c>
      <c r="C5865" s="48" t="str">
        <f>VLOOKUP(Table14[[#This Row],[Subject]],Sheet2!$A$1:$B$60,2,0)</f>
        <v>FEMALE</v>
      </c>
      <c r="D5865" s="48" t="str">
        <f>TEXT(Table14[[#This Row],[Date]],"MMMM")</f>
        <v>September</v>
      </c>
      <c r="E5865" s="38">
        <v>45171</v>
      </c>
      <c r="F5865" s="48" t="s">
        <v>17</v>
      </c>
      <c r="G5865" s="48" t="s">
        <v>165</v>
      </c>
      <c r="H5865" s="48" t="s">
        <v>785</v>
      </c>
      <c r="I5865" s="48">
        <v>2</v>
      </c>
    </row>
    <row r="5866" spans="1:9" x14ac:dyDescent="0.3">
      <c r="A5866" s="48">
        <v>3110</v>
      </c>
      <c r="B5866" s="48" t="s">
        <v>300</v>
      </c>
      <c r="C5866" s="48" t="str">
        <f>VLOOKUP(Table14[[#This Row],[Subject]],Sheet2!$A$1:$B$60,2,0)</f>
        <v>FEMALE</v>
      </c>
      <c r="D5866" s="48" t="str">
        <f>TEXT(Table14[[#This Row],[Date]],"MMMM")</f>
        <v>September</v>
      </c>
      <c r="E5866" s="38">
        <v>45171</v>
      </c>
      <c r="F5866" s="48" t="s">
        <v>17</v>
      </c>
      <c r="G5866" s="48" t="s">
        <v>165</v>
      </c>
      <c r="H5866" s="48" t="s">
        <v>786</v>
      </c>
      <c r="I5866" s="48">
        <v>2</v>
      </c>
    </row>
    <row r="5867" spans="1:9" x14ac:dyDescent="0.3">
      <c r="A5867" s="48">
        <v>3111</v>
      </c>
      <c r="B5867" s="48" t="s">
        <v>300</v>
      </c>
      <c r="C5867" s="48" t="str">
        <f>VLOOKUP(Table14[[#This Row],[Subject]],Sheet2!$A$1:$B$60,2,0)</f>
        <v>FEMALE</v>
      </c>
      <c r="D5867" s="48" t="str">
        <f>TEXT(Table14[[#This Row],[Date]],"MMMM")</f>
        <v>September</v>
      </c>
      <c r="E5867" s="38">
        <v>45171</v>
      </c>
      <c r="F5867" s="48" t="s">
        <v>17</v>
      </c>
      <c r="G5867" s="48" t="s">
        <v>165</v>
      </c>
      <c r="H5867" s="48" t="s">
        <v>787</v>
      </c>
      <c r="I5867" s="48">
        <v>4</v>
      </c>
    </row>
    <row r="5868" spans="1:9" x14ac:dyDescent="0.3">
      <c r="A5868" s="48">
        <v>3112</v>
      </c>
      <c r="B5868" s="48" t="s">
        <v>300</v>
      </c>
      <c r="C5868" s="48" t="str">
        <f>VLOOKUP(Table14[[#This Row],[Subject]],Sheet2!$A$1:$B$60,2,0)</f>
        <v>FEMALE</v>
      </c>
      <c r="D5868" s="48" t="str">
        <f>TEXT(Table14[[#This Row],[Date]],"MMMM")</f>
        <v>September</v>
      </c>
      <c r="E5868" s="38">
        <v>45171</v>
      </c>
      <c r="F5868" s="48" t="s">
        <v>17</v>
      </c>
      <c r="G5868" s="48" t="s">
        <v>165</v>
      </c>
      <c r="H5868" s="48" t="s">
        <v>788</v>
      </c>
      <c r="I5868" s="48">
        <v>1</v>
      </c>
    </row>
    <row r="5869" spans="1:9" x14ac:dyDescent="0.3">
      <c r="A5869" s="48">
        <v>3113</v>
      </c>
      <c r="B5869" s="48" t="s">
        <v>300</v>
      </c>
      <c r="C5869" s="48" t="str">
        <f>VLOOKUP(Table14[[#This Row],[Subject]],Sheet2!$A$1:$B$60,2,0)</f>
        <v>FEMALE</v>
      </c>
      <c r="D5869" s="48" t="str">
        <f>TEXT(Table14[[#This Row],[Date]],"MMMM")</f>
        <v>September</v>
      </c>
      <c r="E5869" s="38">
        <v>45171</v>
      </c>
      <c r="F5869" s="48" t="s">
        <v>17</v>
      </c>
      <c r="G5869" s="48" t="s">
        <v>165</v>
      </c>
      <c r="H5869" s="48" t="s">
        <v>789</v>
      </c>
      <c r="I5869" s="48">
        <v>3</v>
      </c>
    </row>
    <row r="5870" spans="1:9" x14ac:dyDescent="0.3">
      <c r="A5870" s="48">
        <v>3114</v>
      </c>
      <c r="B5870" s="48" t="s">
        <v>300</v>
      </c>
      <c r="C5870" s="48" t="str">
        <f>VLOOKUP(Table14[[#This Row],[Subject]],Sheet2!$A$1:$B$60,2,0)</f>
        <v>FEMALE</v>
      </c>
      <c r="D5870" s="48" t="str">
        <f>TEXT(Table14[[#This Row],[Date]],"MMMM")</f>
        <v>September</v>
      </c>
      <c r="E5870" s="38">
        <v>45171</v>
      </c>
      <c r="F5870" s="48" t="s">
        <v>17</v>
      </c>
      <c r="G5870" s="48" t="s">
        <v>165</v>
      </c>
      <c r="H5870" s="48" t="s">
        <v>790</v>
      </c>
      <c r="I5870" s="48">
        <v>1</v>
      </c>
    </row>
    <row r="5871" spans="1:9" x14ac:dyDescent="0.3">
      <c r="A5871" s="48">
        <v>3115</v>
      </c>
      <c r="B5871" s="48" t="s">
        <v>300</v>
      </c>
      <c r="C5871" s="48" t="str">
        <f>VLOOKUP(Table14[[#This Row],[Subject]],Sheet2!$A$1:$B$60,2,0)</f>
        <v>FEMALE</v>
      </c>
      <c r="D5871" s="48" t="str">
        <f>TEXT(Table14[[#This Row],[Date]],"MMMM")</f>
        <v>September</v>
      </c>
      <c r="E5871" s="38">
        <v>45171</v>
      </c>
      <c r="F5871" s="48" t="s">
        <v>17</v>
      </c>
      <c r="G5871" s="48" t="s">
        <v>165</v>
      </c>
      <c r="H5871" s="48" t="s">
        <v>791</v>
      </c>
      <c r="I5871" s="48">
        <v>3</v>
      </c>
    </row>
    <row r="5872" spans="1:9" x14ac:dyDescent="0.3">
      <c r="A5872" s="48">
        <v>3116</v>
      </c>
      <c r="B5872" s="48" t="s">
        <v>300</v>
      </c>
      <c r="C5872" s="48" t="str">
        <f>VLOOKUP(Table14[[#This Row],[Subject]],Sheet2!$A$1:$B$60,2,0)</f>
        <v>FEMALE</v>
      </c>
      <c r="D5872" s="48" t="str">
        <f>TEXT(Table14[[#This Row],[Date]],"MMMM")</f>
        <v>September</v>
      </c>
      <c r="E5872" s="38">
        <v>45171</v>
      </c>
      <c r="F5872" s="48" t="s">
        <v>17</v>
      </c>
      <c r="G5872" s="48" t="s">
        <v>165</v>
      </c>
      <c r="H5872" s="48" t="s">
        <v>792</v>
      </c>
      <c r="I5872" s="48">
        <v>2</v>
      </c>
    </row>
    <row r="5873" spans="1:9" x14ac:dyDescent="0.3">
      <c r="A5873" s="48">
        <v>3117</v>
      </c>
      <c r="B5873" s="48" t="s">
        <v>300</v>
      </c>
      <c r="C5873" s="48" t="str">
        <f>VLOOKUP(Table14[[#This Row],[Subject]],Sheet2!$A$1:$B$60,2,0)</f>
        <v>FEMALE</v>
      </c>
      <c r="D5873" s="48" t="str">
        <f>TEXT(Table14[[#This Row],[Date]],"MMMM")</f>
        <v>September</v>
      </c>
      <c r="E5873" s="38">
        <v>45171</v>
      </c>
      <c r="F5873" s="48" t="s">
        <v>17</v>
      </c>
      <c r="G5873" s="48" t="s">
        <v>165</v>
      </c>
      <c r="H5873" s="48" t="s">
        <v>793</v>
      </c>
      <c r="I5873" s="48">
        <v>3</v>
      </c>
    </row>
    <row r="5874" spans="1:9" x14ac:dyDescent="0.3">
      <c r="A5874" s="48">
        <v>3118</v>
      </c>
      <c r="B5874" s="48" t="s">
        <v>300</v>
      </c>
      <c r="C5874" s="48" t="str">
        <f>VLOOKUP(Table14[[#This Row],[Subject]],Sheet2!$A$1:$B$60,2,0)</f>
        <v>FEMALE</v>
      </c>
      <c r="D5874" s="48" t="str">
        <f>TEXT(Table14[[#This Row],[Date]],"MMMM")</f>
        <v>September</v>
      </c>
      <c r="E5874" s="38">
        <v>45171</v>
      </c>
      <c r="F5874" s="48" t="s">
        <v>17</v>
      </c>
      <c r="G5874" s="48" t="s">
        <v>165</v>
      </c>
      <c r="H5874" s="48" t="s">
        <v>794</v>
      </c>
      <c r="I5874" s="48">
        <v>1</v>
      </c>
    </row>
    <row r="5875" spans="1:9" x14ac:dyDescent="0.3">
      <c r="A5875" s="48">
        <v>3119</v>
      </c>
      <c r="B5875" s="48" t="s">
        <v>300</v>
      </c>
      <c r="C5875" s="48" t="str">
        <f>VLOOKUP(Table14[[#This Row],[Subject]],Sheet2!$A$1:$B$60,2,0)</f>
        <v>FEMALE</v>
      </c>
      <c r="D5875" s="48" t="str">
        <f>TEXT(Table14[[#This Row],[Date]],"MMMM")</f>
        <v>September</v>
      </c>
      <c r="E5875" s="38">
        <v>45171</v>
      </c>
      <c r="F5875" s="48" t="s">
        <v>17</v>
      </c>
      <c r="G5875" s="48" t="s">
        <v>165</v>
      </c>
      <c r="H5875" s="48" t="s">
        <v>795</v>
      </c>
      <c r="I5875" s="48">
        <v>2</v>
      </c>
    </row>
    <row r="5876" spans="1:9" x14ac:dyDescent="0.3">
      <c r="A5876" s="48">
        <v>3120</v>
      </c>
      <c r="B5876" s="48" t="s">
        <v>300</v>
      </c>
      <c r="C5876" s="48" t="str">
        <f>VLOOKUP(Table14[[#This Row],[Subject]],Sheet2!$A$1:$B$60,2,0)</f>
        <v>FEMALE</v>
      </c>
      <c r="D5876" s="48" t="str">
        <f>TEXT(Table14[[#This Row],[Date]],"MMMM")</f>
        <v>September</v>
      </c>
      <c r="E5876" s="38">
        <v>45171</v>
      </c>
      <c r="F5876" s="48" t="s">
        <v>17</v>
      </c>
      <c r="G5876" s="48" t="s">
        <v>165</v>
      </c>
      <c r="H5876" s="48" t="s">
        <v>796</v>
      </c>
      <c r="I5876" s="48">
        <v>3</v>
      </c>
    </row>
    <row r="5877" spans="1:9" x14ac:dyDescent="0.3">
      <c r="A5877" s="48">
        <v>3121</v>
      </c>
      <c r="B5877" s="48" t="s">
        <v>300</v>
      </c>
      <c r="C5877" s="48" t="str">
        <f>VLOOKUP(Table14[[#This Row],[Subject]],Sheet2!$A$1:$B$60,2,0)</f>
        <v>FEMALE</v>
      </c>
      <c r="D5877" s="48" t="str">
        <f>TEXT(Table14[[#This Row],[Date]],"MMMM")</f>
        <v>September</v>
      </c>
      <c r="E5877" s="38">
        <v>45171</v>
      </c>
      <c r="F5877" s="48" t="s">
        <v>17</v>
      </c>
      <c r="G5877" s="48" t="s">
        <v>165</v>
      </c>
      <c r="H5877" s="48" t="s">
        <v>797</v>
      </c>
      <c r="I5877" s="48">
        <v>1</v>
      </c>
    </row>
    <row r="5878" spans="1:9" x14ac:dyDescent="0.3">
      <c r="A5878" s="48">
        <v>3122</v>
      </c>
      <c r="B5878" s="48" t="s">
        <v>300</v>
      </c>
      <c r="C5878" s="48" t="str">
        <f>VLOOKUP(Table14[[#This Row],[Subject]],Sheet2!$A$1:$B$60,2,0)</f>
        <v>FEMALE</v>
      </c>
      <c r="D5878" s="48" t="str">
        <f>TEXT(Table14[[#This Row],[Date]],"MMMM")</f>
        <v>September</v>
      </c>
      <c r="E5878" s="38">
        <v>45171</v>
      </c>
      <c r="F5878" s="48" t="s">
        <v>17</v>
      </c>
      <c r="G5878" s="48" t="s">
        <v>165</v>
      </c>
      <c r="H5878" s="48" t="s">
        <v>798</v>
      </c>
      <c r="I5878" s="48">
        <v>1</v>
      </c>
    </row>
    <row r="5879" spans="1:9" x14ac:dyDescent="0.3">
      <c r="A5879" s="48">
        <v>3123</v>
      </c>
      <c r="B5879" s="48" t="s">
        <v>300</v>
      </c>
      <c r="C5879" s="48" t="str">
        <f>VLOOKUP(Table14[[#This Row],[Subject]],Sheet2!$A$1:$B$60,2,0)</f>
        <v>FEMALE</v>
      </c>
      <c r="D5879" s="48" t="str">
        <f>TEXT(Table14[[#This Row],[Date]],"MMMM")</f>
        <v>September</v>
      </c>
      <c r="E5879" s="38">
        <v>45171</v>
      </c>
      <c r="F5879" s="48" t="s">
        <v>17</v>
      </c>
      <c r="G5879" s="48" t="s">
        <v>165</v>
      </c>
      <c r="H5879" s="48" t="s">
        <v>799</v>
      </c>
      <c r="I5879" s="48">
        <v>2</v>
      </c>
    </row>
    <row r="5880" spans="1:9" x14ac:dyDescent="0.3">
      <c r="A5880" s="48">
        <v>3124</v>
      </c>
      <c r="B5880" s="48" t="s">
        <v>300</v>
      </c>
      <c r="C5880" s="48" t="str">
        <f>VLOOKUP(Table14[[#This Row],[Subject]],Sheet2!$A$1:$B$60,2,0)</f>
        <v>FEMALE</v>
      </c>
      <c r="D5880" s="48" t="str">
        <f>TEXT(Table14[[#This Row],[Date]],"MMMM")</f>
        <v>September</v>
      </c>
      <c r="E5880" s="38">
        <v>45171</v>
      </c>
      <c r="F5880" s="48" t="s">
        <v>17</v>
      </c>
      <c r="G5880" s="48" t="s">
        <v>165</v>
      </c>
      <c r="H5880" s="48" t="s">
        <v>800</v>
      </c>
      <c r="I5880" s="48">
        <v>3</v>
      </c>
    </row>
    <row r="5881" spans="1:9" x14ac:dyDescent="0.3">
      <c r="A5881" s="48">
        <v>3125</v>
      </c>
      <c r="B5881" s="48" t="s">
        <v>300</v>
      </c>
      <c r="C5881" s="48" t="str">
        <f>VLOOKUP(Table14[[#This Row],[Subject]],Sheet2!$A$1:$B$60,2,0)</f>
        <v>FEMALE</v>
      </c>
      <c r="D5881" s="48" t="str">
        <f>TEXT(Table14[[#This Row],[Date]],"MMMM")</f>
        <v>September</v>
      </c>
      <c r="E5881" s="38">
        <v>45171</v>
      </c>
      <c r="F5881" s="48" t="s">
        <v>17</v>
      </c>
      <c r="G5881" s="48" t="s">
        <v>165</v>
      </c>
      <c r="H5881" s="48" t="s">
        <v>801</v>
      </c>
      <c r="I5881" s="48">
        <v>3</v>
      </c>
    </row>
    <row r="5882" spans="1:9" x14ac:dyDescent="0.3">
      <c r="A5882" s="48">
        <v>3126</v>
      </c>
      <c r="B5882" s="48" t="s">
        <v>300</v>
      </c>
      <c r="C5882" s="48" t="str">
        <f>VLOOKUP(Table14[[#This Row],[Subject]],Sheet2!$A$1:$B$60,2,0)</f>
        <v>FEMALE</v>
      </c>
      <c r="D5882" s="48" t="str">
        <f>TEXT(Table14[[#This Row],[Date]],"MMMM")</f>
        <v>September</v>
      </c>
      <c r="E5882" s="38">
        <v>45171</v>
      </c>
      <c r="F5882" s="48" t="s">
        <v>17</v>
      </c>
      <c r="G5882" s="48" t="s">
        <v>188</v>
      </c>
      <c r="H5882" s="48" t="s">
        <v>802</v>
      </c>
      <c r="I5882" s="48">
        <v>4</v>
      </c>
    </row>
    <row r="5883" spans="1:9" x14ac:dyDescent="0.3">
      <c r="A5883" s="48">
        <v>3127</v>
      </c>
      <c r="B5883" s="48" t="s">
        <v>300</v>
      </c>
      <c r="C5883" s="48" t="str">
        <f>VLOOKUP(Table14[[#This Row],[Subject]],Sheet2!$A$1:$B$60,2,0)</f>
        <v>FEMALE</v>
      </c>
      <c r="D5883" s="48" t="str">
        <f>TEXT(Table14[[#This Row],[Date]],"MMMM")</f>
        <v>September</v>
      </c>
      <c r="E5883" s="38">
        <v>45171</v>
      </c>
      <c r="F5883" s="48" t="s">
        <v>17</v>
      </c>
      <c r="G5883" s="48" t="s">
        <v>188</v>
      </c>
      <c r="H5883" s="48" t="s">
        <v>803</v>
      </c>
      <c r="I5883" s="48">
        <v>6</v>
      </c>
    </row>
    <row r="5884" spans="1:9" x14ac:dyDescent="0.3">
      <c r="A5884" s="48">
        <v>3128</v>
      </c>
      <c r="B5884" s="48" t="s">
        <v>300</v>
      </c>
      <c r="C5884" s="48" t="str">
        <f>VLOOKUP(Table14[[#This Row],[Subject]],Sheet2!$A$1:$B$60,2,0)</f>
        <v>FEMALE</v>
      </c>
      <c r="D5884" s="48" t="str">
        <f>TEXT(Table14[[#This Row],[Date]],"MMMM")</f>
        <v>September</v>
      </c>
      <c r="E5884" s="38">
        <v>45171</v>
      </c>
      <c r="F5884" s="48" t="s">
        <v>17</v>
      </c>
      <c r="G5884" s="48" t="s">
        <v>188</v>
      </c>
      <c r="H5884" s="48" t="s">
        <v>804</v>
      </c>
      <c r="I5884" s="48">
        <v>3</v>
      </c>
    </row>
    <row r="5885" spans="1:9" x14ac:dyDescent="0.3">
      <c r="A5885" s="48">
        <v>3129</v>
      </c>
      <c r="B5885" s="48" t="s">
        <v>300</v>
      </c>
      <c r="C5885" s="48" t="str">
        <f>VLOOKUP(Table14[[#This Row],[Subject]],Sheet2!$A$1:$B$60,2,0)</f>
        <v>FEMALE</v>
      </c>
      <c r="D5885" s="48" t="str">
        <f>TEXT(Table14[[#This Row],[Date]],"MMMM")</f>
        <v>September</v>
      </c>
      <c r="E5885" s="38">
        <v>45171</v>
      </c>
      <c r="F5885" s="48" t="s">
        <v>17</v>
      </c>
      <c r="G5885" s="48" t="s">
        <v>188</v>
      </c>
      <c r="H5885" s="48" t="s">
        <v>805</v>
      </c>
      <c r="I5885" s="48">
        <v>7</v>
      </c>
    </row>
    <row r="5886" spans="1:9" x14ac:dyDescent="0.3">
      <c r="A5886" s="48">
        <v>3130</v>
      </c>
      <c r="B5886" s="48" t="s">
        <v>300</v>
      </c>
      <c r="C5886" s="48" t="str">
        <f>VLOOKUP(Table14[[#This Row],[Subject]],Sheet2!$A$1:$B$60,2,0)</f>
        <v>FEMALE</v>
      </c>
      <c r="D5886" s="48" t="str">
        <f>TEXT(Table14[[#This Row],[Date]],"MMMM")</f>
        <v>September</v>
      </c>
      <c r="E5886" s="38">
        <v>45171</v>
      </c>
      <c r="F5886" s="48" t="s">
        <v>17</v>
      </c>
      <c r="G5886" s="48" t="s">
        <v>188</v>
      </c>
      <c r="H5886" s="48" t="s">
        <v>806</v>
      </c>
      <c r="I5886" s="48">
        <v>2</v>
      </c>
    </row>
    <row r="5887" spans="1:9" x14ac:dyDescent="0.3">
      <c r="A5887" s="48">
        <v>3131</v>
      </c>
      <c r="B5887" s="48" t="s">
        <v>300</v>
      </c>
      <c r="C5887" s="48" t="str">
        <f>VLOOKUP(Table14[[#This Row],[Subject]],Sheet2!$A$1:$B$60,2,0)</f>
        <v>FEMALE</v>
      </c>
      <c r="D5887" s="48" t="str">
        <f>TEXT(Table14[[#This Row],[Date]],"MMMM")</f>
        <v>September</v>
      </c>
      <c r="E5887" s="38">
        <v>45171</v>
      </c>
      <c r="F5887" s="48" t="s">
        <v>17</v>
      </c>
      <c r="G5887" s="48" t="s">
        <v>188</v>
      </c>
      <c r="H5887" s="48" t="s">
        <v>807</v>
      </c>
      <c r="I5887" s="48">
        <v>5</v>
      </c>
    </row>
    <row r="5888" spans="1:9" x14ac:dyDescent="0.3">
      <c r="A5888" s="48">
        <v>3132</v>
      </c>
      <c r="B5888" s="48" t="s">
        <v>300</v>
      </c>
      <c r="C5888" s="48" t="str">
        <f>VLOOKUP(Table14[[#This Row],[Subject]],Sheet2!$A$1:$B$60,2,0)</f>
        <v>FEMALE</v>
      </c>
      <c r="D5888" s="48" t="str">
        <f>TEXT(Table14[[#This Row],[Date]],"MMMM")</f>
        <v>September</v>
      </c>
      <c r="E5888" s="38">
        <v>45171</v>
      </c>
      <c r="F5888" s="48" t="s">
        <v>17</v>
      </c>
      <c r="G5888" s="48" t="s">
        <v>188</v>
      </c>
      <c r="H5888" s="48" t="s">
        <v>808</v>
      </c>
      <c r="I5888" s="48">
        <v>1</v>
      </c>
    </row>
    <row r="5889" spans="1:9" x14ac:dyDescent="0.3">
      <c r="A5889" s="48">
        <v>3133</v>
      </c>
      <c r="B5889" s="48" t="s">
        <v>300</v>
      </c>
      <c r="C5889" s="48" t="str">
        <f>VLOOKUP(Table14[[#This Row],[Subject]],Sheet2!$A$1:$B$60,2,0)</f>
        <v>FEMALE</v>
      </c>
      <c r="D5889" s="48" t="str">
        <f>TEXT(Table14[[#This Row],[Date]],"MMMM")</f>
        <v>September</v>
      </c>
      <c r="E5889" s="38">
        <v>45171</v>
      </c>
      <c r="F5889" s="48" t="s">
        <v>17</v>
      </c>
      <c r="G5889" s="48" t="s">
        <v>188</v>
      </c>
      <c r="H5889" s="48" t="s">
        <v>809</v>
      </c>
      <c r="I5889" s="48">
        <v>6</v>
      </c>
    </row>
    <row r="5890" spans="1:9" x14ac:dyDescent="0.3">
      <c r="A5890" s="48">
        <v>3134</v>
      </c>
      <c r="B5890" s="48" t="s">
        <v>300</v>
      </c>
      <c r="C5890" s="48" t="str">
        <f>VLOOKUP(Table14[[#This Row],[Subject]],Sheet2!$A$1:$B$60,2,0)</f>
        <v>FEMALE</v>
      </c>
      <c r="D5890" s="48" t="str">
        <f>TEXT(Table14[[#This Row],[Date]],"MMMM")</f>
        <v>September</v>
      </c>
      <c r="E5890" s="38">
        <v>45171</v>
      </c>
      <c r="F5890" s="48" t="s">
        <v>17</v>
      </c>
      <c r="G5890" s="48" t="s">
        <v>188</v>
      </c>
      <c r="H5890" s="48" t="s">
        <v>810</v>
      </c>
      <c r="I5890" s="48">
        <v>4</v>
      </c>
    </row>
    <row r="5891" spans="1:9" x14ac:dyDescent="0.3">
      <c r="A5891" s="48">
        <v>3135</v>
      </c>
      <c r="B5891" s="48" t="s">
        <v>300</v>
      </c>
      <c r="C5891" s="48" t="str">
        <f>VLOOKUP(Table14[[#This Row],[Subject]],Sheet2!$A$1:$B$60,2,0)</f>
        <v>FEMALE</v>
      </c>
      <c r="D5891" s="48" t="str">
        <f>TEXT(Table14[[#This Row],[Date]],"MMMM")</f>
        <v>September</v>
      </c>
      <c r="E5891" s="38">
        <v>45171</v>
      </c>
      <c r="F5891" s="48" t="s">
        <v>17</v>
      </c>
      <c r="G5891" s="48" t="s">
        <v>188</v>
      </c>
      <c r="H5891" s="48" t="s">
        <v>811</v>
      </c>
      <c r="I5891" s="48">
        <v>3</v>
      </c>
    </row>
    <row r="5892" spans="1:9" x14ac:dyDescent="0.3">
      <c r="A5892" s="48">
        <v>3136</v>
      </c>
      <c r="B5892" s="48" t="s">
        <v>300</v>
      </c>
      <c r="C5892" s="48" t="str">
        <f>VLOOKUP(Table14[[#This Row],[Subject]],Sheet2!$A$1:$B$60,2,0)</f>
        <v>FEMALE</v>
      </c>
      <c r="D5892" s="48" t="str">
        <f>TEXT(Table14[[#This Row],[Date]],"MMMM")</f>
        <v>September</v>
      </c>
      <c r="E5892" s="38">
        <v>45171</v>
      </c>
      <c r="F5892" s="48" t="s">
        <v>17</v>
      </c>
      <c r="G5892" s="48" t="s">
        <v>199</v>
      </c>
      <c r="H5892" s="48" t="s">
        <v>812</v>
      </c>
      <c r="I5892" s="48">
        <v>3</v>
      </c>
    </row>
    <row r="5893" spans="1:9" x14ac:dyDescent="0.3">
      <c r="A5893" s="48">
        <v>3137</v>
      </c>
      <c r="B5893" s="48" t="s">
        <v>300</v>
      </c>
      <c r="C5893" s="48" t="str">
        <f>VLOOKUP(Table14[[#This Row],[Subject]],Sheet2!$A$1:$B$60,2,0)</f>
        <v>FEMALE</v>
      </c>
      <c r="D5893" s="48" t="str">
        <f>TEXT(Table14[[#This Row],[Date]],"MMMM")</f>
        <v>September</v>
      </c>
      <c r="E5893" s="38">
        <v>45171</v>
      </c>
      <c r="F5893" s="48" t="s">
        <v>17</v>
      </c>
      <c r="G5893" s="48" t="s">
        <v>199</v>
      </c>
      <c r="H5893" s="48" t="s">
        <v>813</v>
      </c>
      <c r="I5893" s="48">
        <v>1</v>
      </c>
    </row>
    <row r="5894" spans="1:9" x14ac:dyDescent="0.3">
      <c r="A5894" s="48">
        <v>3138</v>
      </c>
      <c r="B5894" s="48" t="s">
        <v>300</v>
      </c>
      <c r="C5894" s="48" t="str">
        <f>VLOOKUP(Table14[[#This Row],[Subject]],Sheet2!$A$1:$B$60,2,0)</f>
        <v>FEMALE</v>
      </c>
      <c r="D5894" s="48" t="str">
        <f>TEXT(Table14[[#This Row],[Date]],"MMMM")</f>
        <v>September</v>
      </c>
      <c r="E5894" s="38">
        <v>45171</v>
      </c>
      <c r="F5894" s="48" t="s">
        <v>17</v>
      </c>
      <c r="G5894" s="48" t="s">
        <v>199</v>
      </c>
      <c r="H5894" s="48" t="s">
        <v>814</v>
      </c>
      <c r="I5894" s="48">
        <v>5</v>
      </c>
    </row>
    <row r="5895" spans="1:9" x14ac:dyDescent="0.3">
      <c r="A5895" s="48">
        <v>3139</v>
      </c>
      <c r="B5895" s="48" t="s">
        <v>300</v>
      </c>
      <c r="C5895" s="48" t="str">
        <f>VLOOKUP(Table14[[#This Row],[Subject]],Sheet2!$A$1:$B$60,2,0)</f>
        <v>FEMALE</v>
      </c>
      <c r="D5895" s="48" t="str">
        <f>TEXT(Table14[[#This Row],[Date]],"MMMM")</f>
        <v>September</v>
      </c>
      <c r="E5895" s="38">
        <v>45171</v>
      </c>
      <c r="F5895" s="48" t="s">
        <v>17</v>
      </c>
      <c r="G5895" s="48" t="s">
        <v>199</v>
      </c>
      <c r="H5895" s="48" t="s">
        <v>815</v>
      </c>
      <c r="I5895" s="48">
        <v>7</v>
      </c>
    </row>
    <row r="5896" spans="1:9" x14ac:dyDescent="0.3">
      <c r="A5896" s="48">
        <v>3140</v>
      </c>
      <c r="B5896" s="48" t="s">
        <v>300</v>
      </c>
      <c r="C5896" s="48" t="str">
        <f>VLOOKUP(Table14[[#This Row],[Subject]],Sheet2!$A$1:$B$60,2,0)</f>
        <v>FEMALE</v>
      </c>
      <c r="D5896" s="48" t="str">
        <f>TEXT(Table14[[#This Row],[Date]],"MMMM")</f>
        <v>September</v>
      </c>
      <c r="E5896" s="38">
        <v>45171</v>
      </c>
      <c r="F5896" s="48" t="s">
        <v>17</v>
      </c>
      <c r="G5896" s="48" t="s">
        <v>199</v>
      </c>
      <c r="H5896" s="48" t="s">
        <v>816</v>
      </c>
      <c r="I5896" s="48">
        <v>6</v>
      </c>
    </row>
    <row r="5897" spans="1:9" x14ac:dyDescent="0.3">
      <c r="A5897" s="48">
        <v>3141</v>
      </c>
      <c r="B5897" s="48" t="s">
        <v>300</v>
      </c>
      <c r="C5897" s="48" t="str">
        <f>VLOOKUP(Table14[[#This Row],[Subject]],Sheet2!$A$1:$B$60,2,0)</f>
        <v>FEMALE</v>
      </c>
      <c r="D5897" s="48" t="str">
        <f>TEXT(Table14[[#This Row],[Date]],"MMMM")</f>
        <v>September</v>
      </c>
      <c r="E5897" s="38">
        <v>45171</v>
      </c>
      <c r="F5897" s="48" t="s">
        <v>17</v>
      </c>
      <c r="G5897" s="48" t="s">
        <v>199</v>
      </c>
      <c r="H5897" s="48" t="s">
        <v>817</v>
      </c>
      <c r="I5897" s="48">
        <v>4</v>
      </c>
    </row>
    <row r="5898" spans="1:9" x14ac:dyDescent="0.3">
      <c r="A5898" s="48">
        <v>3142</v>
      </c>
      <c r="B5898" s="48" t="s">
        <v>300</v>
      </c>
      <c r="C5898" s="48" t="str">
        <f>VLOOKUP(Table14[[#This Row],[Subject]],Sheet2!$A$1:$B$60,2,0)</f>
        <v>FEMALE</v>
      </c>
      <c r="D5898" s="48" t="str">
        <f>TEXT(Table14[[#This Row],[Date]],"MMMM")</f>
        <v>September</v>
      </c>
      <c r="E5898" s="38">
        <v>45171</v>
      </c>
      <c r="F5898" s="48" t="s">
        <v>17</v>
      </c>
      <c r="G5898" s="48" t="s">
        <v>199</v>
      </c>
      <c r="H5898" s="48" t="s">
        <v>818</v>
      </c>
      <c r="I5898" s="48">
        <v>2</v>
      </c>
    </row>
    <row r="5899" spans="1:9" x14ac:dyDescent="0.3">
      <c r="A5899" s="48">
        <v>3143</v>
      </c>
      <c r="B5899" s="48" t="s">
        <v>300</v>
      </c>
      <c r="C5899" s="48" t="str">
        <f>VLOOKUP(Table14[[#This Row],[Subject]],Sheet2!$A$1:$B$60,2,0)</f>
        <v>FEMALE</v>
      </c>
      <c r="D5899" s="48" t="str">
        <f>TEXT(Table14[[#This Row],[Date]],"MMMM")</f>
        <v>September</v>
      </c>
      <c r="E5899" s="38">
        <v>45171</v>
      </c>
      <c r="F5899" s="48" t="s">
        <v>17</v>
      </c>
      <c r="G5899" s="48" t="s">
        <v>199</v>
      </c>
      <c r="H5899" s="48" t="s">
        <v>819</v>
      </c>
      <c r="I5899" s="48">
        <v>7</v>
      </c>
    </row>
    <row r="5900" spans="1:9" x14ac:dyDescent="0.3">
      <c r="A5900" s="48">
        <v>3144</v>
      </c>
      <c r="B5900" s="48" t="s">
        <v>300</v>
      </c>
      <c r="C5900" s="48" t="str">
        <f>VLOOKUP(Table14[[#This Row],[Subject]],Sheet2!$A$1:$B$60,2,0)</f>
        <v>FEMALE</v>
      </c>
      <c r="D5900" s="48" t="str">
        <f>TEXT(Table14[[#This Row],[Date]],"MMMM")</f>
        <v>September</v>
      </c>
      <c r="E5900" s="38">
        <v>45171</v>
      </c>
      <c r="F5900" s="48" t="s">
        <v>17</v>
      </c>
      <c r="G5900" s="48" t="s">
        <v>199</v>
      </c>
      <c r="H5900" s="48" t="s">
        <v>820</v>
      </c>
      <c r="I5900" s="48">
        <v>5</v>
      </c>
    </row>
    <row r="5901" spans="1:9" x14ac:dyDescent="0.3">
      <c r="A5901" s="48">
        <v>3145</v>
      </c>
      <c r="B5901" s="48" t="s">
        <v>300</v>
      </c>
      <c r="C5901" s="48" t="str">
        <f>VLOOKUP(Table14[[#This Row],[Subject]],Sheet2!$A$1:$B$60,2,0)</f>
        <v>FEMALE</v>
      </c>
      <c r="D5901" s="48" t="str">
        <f>TEXT(Table14[[#This Row],[Date]],"MMMM")</f>
        <v>September</v>
      </c>
      <c r="E5901" s="38">
        <v>45171</v>
      </c>
      <c r="F5901" s="48" t="s">
        <v>17</v>
      </c>
      <c r="G5901" s="48" t="s">
        <v>199</v>
      </c>
      <c r="H5901" s="48" t="s">
        <v>821</v>
      </c>
      <c r="I5901" s="48">
        <v>1</v>
      </c>
    </row>
    <row r="5902" spans="1:9" x14ac:dyDescent="0.3">
      <c r="A5902" s="48">
        <v>3146</v>
      </c>
      <c r="B5902" s="48" t="s">
        <v>300</v>
      </c>
      <c r="C5902" s="48" t="str">
        <f>VLOOKUP(Table14[[#This Row],[Subject]],Sheet2!$A$1:$B$60,2,0)</f>
        <v>FEMALE</v>
      </c>
      <c r="D5902" s="48" t="str">
        <f>TEXT(Table14[[#This Row],[Date]],"MMMM")</f>
        <v>September</v>
      </c>
      <c r="E5902" s="38">
        <v>45171</v>
      </c>
      <c r="F5902" s="48" t="s">
        <v>17</v>
      </c>
      <c r="G5902" s="48" t="s">
        <v>199</v>
      </c>
      <c r="H5902" s="48" t="s">
        <v>822</v>
      </c>
      <c r="I5902" s="48">
        <v>2</v>
      </c>
    </row>
    <row r="5903" spans="1:9" x14ac:dyDescent="0.3">
      <c r="A5903" s="48">
        <v>3147</v>
      </c>
      <c r="B5903" s="48" t="s">
        <v>300</v>
      </c>
      <c r="C5903" s="48" t="str">
        <f>VLOOKUP(Table14[[#This Row],[Subject]],Sheet2!$A$1:$B$60,2,0)</f>
        <v>FEMALE</v>
      </c>
      <c r="D5903" s="48" t="str">
        <f>TEXT(Table14[[#This Row],[Date]],"MMMM")</f>
        <v>September</v>
      </c>
      <c r="E5903" s="38">
        <v>45171</v>
      </c>
      <c r="F5903" s="48" t="s">
        <v>17</v>
      </c>
      <c r="G5903" s="48" t="s">
        <v>199</v>
      </c>
      <c r="H5903" s="48" t="s">
        <v>823</v>
      </c>
      <c r="I5903" s="48">
        <v>3</v>
      </c>
    </row>
    <row r="5904" spans="1:9" x14ac:dyDescent="0.3">
      <c r="A5904" s="48">
        <v>3148</v>
      </c>
      <c r="B5904" s="48" t="s">
        <v>300</v>
      </c>
      <c r="C5904" s="48" t="str">
        <f>VLOOKUP(Table14[[#This Row],[Subject]],Sheet2!$A$1:$B$60,2,0)</f>
        <v>FEMALE</v>
      </c>
      <c r="D5904" s="48" t="str">
        <f>TEXT(Table14[[#This Row],[Date]],"MMMM")</f>
        <v>September</v>
      </c>
      <c r="E5904" s="38">
        <v>45171</v>
      </c>
      <c r="F5904" s="48" t="s">
        <v>17</v>
      </c>
      <c r="G5904" s="48" t="s">
        <v>199</v>
      </c>
      <c r="H5904" s="48" t="s">
        <v>824</v>
      </c>
      <c r="I5904" s="48">
        <v>1</v>
      </c>
    </row>
    <row r="5905" spans="1:9" x14ac:dyDescent="0.3">
      <c r="A5905" s="48">
        <v>3149</v>
      </c>
      <c r="B5905" s="48" t="s">
        <v>300</v>
      </c>
      <c r="C5905" s="48" t="str">
        <f>VLOOKUP(Table14[[#This Row],[Subject]],Sheet2!$A$1:$B$60,2,0)</f>
        <v>FEMALE</v>
      </c>
      <c r="D5905" s="48" t="str">
        <f>TEXT(Table14[[#This Row],[Date]],"MMMM")</f>
        <v>September</v>
      </c>
      <c r="E5905" s="38">
        <v>45171</v>
      </c>
      <c r="F5905" s="48" t="s">
        <v>17</v>
      </c>
      <c r="G5905" s="48" t="s">
        <v>199</v>
      </c>
      <c r="H5905" s="48" t="s">
        <v>825</v>
      </c>
      <c r="I5905" s="48">
        <v>5</v>
      </c>
    </row>
    <row r="5906" spans="1:9" x14ac:dyDescent="0.3">
      <c r="A5906" s="48">
        <v>3150</v>
      </c>
      <c r="B5906" s="48" t="s">
        <v>300</v>
      </c>
      <c r="C5906" s="48" t="str">
        <f>VLOOKUP(Table14[[#This Row],[Subject]],Sheet2!$A$1:$B$60,2,0)</f>
        <v>FEMALE</v>
      </c>
      <c r="D5906" s="48" t="str">
        <f>TEXT(Table14[[#This Row],[Date]],"MMMM")</f>
        <v>September</v>
      </c>
      <c r="E5906" s="38">
        <v>45171</v>
      </c>
      <c r="F5906" s="48" t="s">
        <v>17</v>
      </c>
      <c r="G5906" s="48" t="s">
        <v>199</v>
      </c>
      <c r="H5906" s="48" t="s">
        <v>826</v>
      </c>
      <c r="I5906" s="48">
        <v>6</v>
      </c>
    </row>
    <row r="5907" spans="1:9" x14ac:dyDescent="0.3">
      <c r="A5907" s="48">
        <v>3151</v>
      </c>
      <c r="B5907" s="48" t="s">
        <v>300</v>
      </c>
      <c r="C5907" s="48" t="str">
        <f>VLOOKUP(Table14[[#This Row],[Subject]],Sheet2!$A$1:$B$60,2,0)</f>
        <v>FEMALE</v>
      </c>
      <c r="D5907" s="48" t="str">
        <f>TEXT(Table14[[#This Row],[Date]],"MMMM")</f>
        <v>September</v>
      </c>
      <c r="E5907" s="38">
        <v>45171</v>
      </c>
      <c r="F5907" s="48" t="s">
        <v>17</v>
      </c>
      <c r="G5907" s="48" t="s">
        <v>199</v>
      </c>
      <c r="H5907" s="48" t="s">
        <v>827</v>
      </c>
      <c r="I5907" s="48">
        <v>4</v>
      </c>
    </row>
    <row r="5908" spans="1:9" x14ac:dyDescent="0.3">
      <c r="A5908" s="48">
        <v>3152</v>
      </c>
      <c r="B5908" s="48" t="s">
        <v>300</v>
      </c>
      <c r="C5908" s="48" t="str">
        <f>VLOOKUP(Table14[[#This Row],[Subject]],Sheet2!$A$1:$B$60,2,0)</f>
        <v>FEMALE</v>
      </c>
      <c r="D5908" s="48" t="str">
        <f>TEXT(Table14[[#This Row],[Date]],"MMMM")</f>
        <v>September</v>
      </c>
      <c r="E5908" s="38">
        <v>45171</v>
      </c>
      <c r="F5908" s="48" t="s">
        <v>17</v>
      </c>
      <c r="G5908" s="48" t="s">
        <v>199</v>
      </c>
      <c r="H5908" s="48" t="s">
        <v>828</v>
      </c>
      <c r="I5908" s="48">
        <v>2</v>
      </c>
    </row>
    <row r="5909" spans="1:9" x14ac:dyDescent="0.3">
      <c r="A5909" s="48">
        <v>3153</v>
      </c>
      <c r="B5909" s="48" t="s">
        <v>300</v>
      </c>
      <c r="C5909" s="48" t="str">
        <f>VLOOKUP(Table14[[#This Row],[Subject]],Sheet2!$A$1:$B$60,2,0)</f>
        <v>FEMALE</v>
      </c>
      <c r="D5909" s="48" t="str">
        <f>TEXT(Table14[[#This Row],[Date]],"MMMM")</f>
        <v>September</v>
      </c>
      <c r="E5909" s="38">
        <v>45171</v>
      </c>
      <c r="F5909" s="48" t="s">
        <v>17</v>
      </c>
      <c r="G5909" s="48" t="s">
        <v>199</v>
      </c>
      <c r="H5909" s="48" t="s">
        <v>829</v>
      </c>
      <c r="I5909" s="48">
        <v>7</v>
      </c>
    </row>
    <row r="5910" spans="1:9" x14ac:dyDescent="0.3">
      <c r="A5910" s="48">
        <v>3154</v>
      </c>
      <c r="B5910" s="48" t="s">
        <v>300</v>
      </c>
      <c r="C5910" s="48" t="str">
        <f>VLOOKUP(Table14[[#This Row],[Subject]],Sheet2!$A$1:$B$60,2,0)</f>
        <v>FEMALE</v>
      </c>
      <c r="D5910" s="48" t="str">
        <f>TEXT(Table14[[#This Row],[Date]],"MMMM")</f>
        <v>September</v>
      </c>
      <c r="E5910" s="38">
        <v>45171</v>
      </c>
      <c r="F5910" s="48" t="s">
        <v>17</v>
      </c>
      <c r="G5910" s="48" t="s">
        <v>199</v>
      </c>
      <c r="H5910" s="48" t="s">
        <v>830</v>
      </c>
      <c r="I5910" s="48">
        <v>6</v>
      </c>
    </row>
    <row r="5911" spans="1:9" x14ac:dyDescent="0.3">
      <c r="A5911" s="48">
        <v>3155</v>
      </c>
      <c r="B5911" s="48" t="s">
        <v>300</v>
      </c>
      <c r="C5911" s="48" t="str">
        <f>VLOOKUP(Table14[[#This Row],[Subject]],Sheet2!$A$1:$B$60,2,0)</f>
        <v>FEMALE</v>
      </c>
      <c r="D5911" s="48" t="str">
        <f>TEXT(Table14[[#This Row],[Date]],"MMMM")</f>
        <v>September</v>
      </c>
      <c r="E5911" s="38">
        <v>45171</v>
      </c>
      <c r="F5911" s="48" t="s">
        <v>17</v>
      </c>
      <c r="G5911" s="48" t="s">
        <v>219</v>
      </c>
      <c r="H5911" s="48" t="s">
        <v>831</v>
      </c>
      <c r="I5911" s="48">
        <v>5</v>
      </c>
    </row>
    <row r="5912" spans="1:9" x14ac:dyDescent="0.3">
      <c r="A5912" s="48">
        <v>3156</v>
      </c>
      <c r="B5912" s="48" t="s">
        <v>300</v>
      </c>
      <c r="C5912" s="48" t="str">
        <f>VLOOKUP(Table14[[#This Row],[Subject]],Sheet2!$A$1:$B$60,2,0)</f>
        <v>FEMALE</v>
      </c>
      <c r="D5912" s="48" t="str">
        <f>TEXT(Table14[[#This Row],[Date]],"MMMM")</f>
        <v>September</v>
      </c>
      <c r="E5912" s="38">
        <v>45171</v>
      </c>
      <c r="F5912" s="48" t="s">
        <v>17</v>
      </c>
      <c r="G5912" s="48" t="s">
        <v>219</v>
      </c>
      <c r="H5912" s="48" t="s">
        <v>832</v>
      </c>
      <c r="I5912" s="48">
        <v>7</v>
      </c>
    </row>
    <row r="5913" spans="1:9" x14ac:dyDescent="0.3">
      <c r="A5913" s="48">
        <v>3157</v>
      </c>
      <c r="B5913" s="48" t="s">
        <v>300</v>
      </c>
      <c r="C5913" s="48" t="str">
        <f>VLOOKUP(Table14[[#This Row],[Subject]],Sheet2!$A$1:$B$60,2,0)</f>
        <v>FEMALE</v>
      </c>
      <c r="D5913" s="48" t="str">
        <f>TEXT(Table14[[#This Row],[Date]],"MMMM")</f>
        <v>September</v>
      </c>
      <c r="E5913" s="38">
        <v>45171</v>
      </c>
      <c r="F5913" s="48" t="s">
        <v>17</v>
      </c>
      <c r="G5913" s="48" t="s">
        <v>219</v>
      </c>
      <c r="H5913" s="48" t="s">
        <v>833</v>
      </c>
      <c r="I5913" s="48">
        <v>1</v>
      </c>
    </row>
    <row r="5914" spans="1:9" x14ac:dyDescent="0.3">
      <c r="A5914" s="48">
        <v>3158</v>
      </c>
      <c r="B5914" s="48" t="s">
        <v>300</v>
      </c>
      <c r="C5914" s="48" t="str">
        <f>VLOOKUP(Table14[[#This Row],[Subject]],Sheet2!$A$1:$B$60,2,0)</f>
        <v>FEMALE</v>
      </c>
      <c r="D5914" s="48" t="str">
        <f>TEXT(Table14[[#This Row],[Date]],"MMMM")</f>
        <v>September</v>
      </c>
      <c r="E5914" s="38">
        <v>45171</v>
      </c>
      <c r="F5914" s="48" t="s">
        <v>17</v>
      </c>
      <c r="G5914" s="48" t="s">
        <v>219</v>
      </c>
      <c r="H5914" s="48" t="s">
        <v>834</v>
      </c>
      <c r="I5914" s="48">
        <v>6</v>
      </c>
    </row>
    <row r="5915" spans="1:9" x14ac:dyDescent="0.3">
      <c r="A5915" s="48">
        <v>3159</v>
      </c>
      <c r="B5915" s="48" t="s">
        <v>300</v>
      </c>
      <c r="C5915" s="48" t="str">
        <f>VLOOKUP(Table14[[#This Row],[Subject]],Sheet2!$A$1:$B$60,2,0)</f>
        <v>FEMALE</v>
      </c>
      <c r="D5915" s="48" t="str">
        <f>TEXT(Table14[[#This Row],[Date]],"MMMM")</f>
        <v>September</v>
      </c>
      <c r="E5915" s="38">
        <v>45171</v>
      </c>
      <c r="F5915" s="48" t="s">
        <v>17</v>
      </c>
      <c r="G5915" s="48" t="s">
        <v>219</v>
      </c>
      <c r="H5915" s="48" t="s">
        <v>835</v>
      </c>
      <c r="I5915" s="48">
        <v>2</v>
      </c>
    </row>
    <row r="5916" spans="1:9" x14ac:dyDescent="0.3">
      <c r="A5916" s="48">
        <v>3160</v>
      </c>
      <c r="B5916" s="48" t="s">
        <v>300</v>
      </c>
      <c r="C5916" s="48" t="str">
        <f>VLOOKUP(Table14[[#This Row],[Subject]],Sheet2!$A$1:$B$60,2,0)</f>
        <v>FEMALE</v>
      </c>
      <c r="D5916" s="48" t="str">
        <f>TEXT(Table14[[#This Row],[Date]],"MMMM")</f>
        <v>September</v>
      </c>
      <c r="E5916" s="38">
        <v>45171</v>
      </c>
      <c r="F5916" s="48" t="s">
        <v>17</v>
      </c>
      <c r="G5916" s="48" t="s">
        <v>219</v>
      </c>
      <c r="H5916" s="48" t="s">
        <v>836</v>
      </c>
      <c r="I5916" s="48">
        <v>4</v>
      </c>
    </row>
    <row r="5917" spans="1:9" x14ac:dyDescent="0.3">
      <c r="A5917" s="48">
        <v>3161</v>
      </c>
      <c r="B5917" s="48" t="s">
        <v>300</v>
      </c>
      <c r="C5917" s="48" t="str">
        <f>VLOOKUP(Table14[[#This Row],[Subject]],Sheet2!$A$1:$B$60,2,0)</f>
        <v>FEMALE</v>
      </c>
      <c r="D5917" s="48" t="str">
        <f>TEXT(Table14[[#This Row],[Date]],"MMMM")</f>
        <v>September</v>
      </c>
      <c r="E5917" s="38">
        <v>45171</v>
      </c>
      <c r="F5917" s="48" t="s">
        <v>17</v>
      </c>
      <c r="G5917" s="48" t="s">
        <v>219</v>
      </c>
      <c r="H5917" s="48" t="s">
        <v>837</v>
      </c>
      <c r="I5917" s="48">
        <v>3</v>
      </c>
    </row>
    <row r="5918" spans="1:9" x14ac:dyDescent="0.3">
      <c r="A5918" s="48">
        <v>3162</v>
      </c>
      <c r="B5918" s="48" t="s">
        <v>300</v>
      </c>
      <c r="C5918" s="48" t="str">
        <f>VLOOKUP(Table14[[#This Row],[Subject]],Sheet2!$A$1:$B$60,2,0)</f>
        <v>FEMALE</v>
      </c>
      <c r="D5918" s="48" t="str">
        <f>TEXT(Table14[[#This Row],[Date]],"MMMM")</f>
        <v>September</v>
      </c>
      <c r="E5918" s="38">
        <v>45171</v>
      </c>
      <c r="F5918" s="48" t="s">
        <v>17</v>
      </c>
      <c r="G5918" s="48" t="s">
        <v>219</v>
      </c>
      <c r="H5918" s="48" t="s">
        <v>838</v>
      </c>
      <c r="I5918" s="48">
        <v>1</v>
      </c>
    </row>
    <row r="5919" spans="1:9" x14ac:dyDescent="0.3">
      <c r="A5919" s="48">
        <v>3163</v>
      </c>
      <c r="B5919" s="48" t="s">
        <v>300</v>
      </c>
      <c r="C5919" s="48" t="str">
        <f>VLOOKUP(Table14[[#This Row],[Subject]],Sheet2!$A$1:$B$60,2,0)</f>
        <v>FEMALE</v>
      </c>
      <c r="D5919" s="48" t="str">
        <f>TEXT(Table14[[#This Row],[Date]],"MMMM")</f>
        <v>September</v>
      </c>
      <c r="E5919" s="38">
        <v>45171</v>
      </c>
      <c r="F5919" s="48" t="s">
        <v>17</v>
      </c>
      <c r="G5919" s="48" t="s">
        <v>219</v>
      </c>
      <c r="H5919" s="48" t="s">
        <v>839</v>
      </c>
      <c r="I5919" s="48">
        <v>7</v>
      </c>
    </row>
    <row r="5920" spans="1:9" x14ac:dyDescent="0.3">
      <c r="A5920" s="48">
        <v>3164</v>
      </c>
      <c r="B5920" s="48" t="s">
        <v>300</v>
      </c>
      <c r="C5920" s="48" t="str">
        <f>VLOOKUP(Table14[[#This Row],[Subject]],Sheet2!$A$1:$B$60,2,0)</f>
        <v>FEMALE</v>
      </c>
      <c r="D5920" s="48" t="str">
        <f>TEXT(Table14[[#This Row],[Date]],"MMMM")</f>
        <v>September</v>
      </c>
      <c r="E5920" s="38">
        <v>45171</v>
      </c>
      <c r="F5920" s="48" t="s">
        <v>17</v>
      </c>
      <c r="G5920" s="48" t="s">
        <v>219</v>
      </c>
      <c r="H5920" s="48" t="s">
        <v>840</v>
      </c>
      <c r="I5920" s="48">
        <v>5</v>
      </c>
    </row>
    <row r="5921" spans="1:9" x14ac:dyDescent="0.3">
      <c r="A5921" s="48">
        <v>3165</v>
      </c>
      <c r="B5921" s="48" t="s">
        <v>300</v>
      </c>
      <c r="C5921" s="48" t="str">
        <f>VLOOKUP(Table14[[#This Row],[Subject]],Sheet2!$A$1:$B$60,2,0)</f>
        <v>FEMALE</v>
      </c>
      <c r="D5921" s="48" t="str">
        <f>TEXT(Table14[[#This Row],[Date]],"MMMM")</f>
        <v>September</v>
      </c>
      <c r="E5921" s="38">
        <v>45171</v>
      </c>
      <c r="F5921" s="48" t="s">
        <v>17</v>
      </c>
      <c r="G5921" s="48" t="s">
        <v>219</v>
      </c>
      <c r="H5921" s="48" t="s">
        <v>841</v>
      </c>
      <c r="I5921" s="48">
        <v>2</v>
      </c>
    </row>
    <row r="5922" spans="1:9" x14ac:dyDescent="0.3">
      <c r="A5922" s="48">
        <v>3166</v>
      </c>
      <c r="B5922" s="48" t="s">
        <v>300</v>
      </c>
      <c r="C5922" s="48" t="str">
        <f>VLOOKUP(Table14[[#This Row],[Subject]],Sheet2!$A$1:$B$60,2,0)</f>
        <v>FEMALE</v>
      </c>
      <c r="D5922" s="48" t="str">
        <f>TEXT(Table14[[#This Row],[Date]],"MMMM")</f>
        <v>September</v>
      </c>
      <c r="E5922" s="38">
        <v>45171</v>
      </c>
      <c r="F5922" s="48" t="s">
        <v>17</v>
      </c>
      <c r="G5922" s="48" t="s">
        <v>219</v>
      </c>
      <c r="H5922" s="48" t="s">
        <v>842</v>
      </c>
      <c r="I5922" s="48">
        <v>6</v>
      </c>
    </row>
    <row r="5923" spans="1:9" x14ac:dyDescent="0.3">
      <c r="A5923" s="48">
        <v>3167</v>
      </c>
      <c r="B5923" s="48" t="s">
        <v>300</v>
      </c>
      <c r="C5923" s="48" t="str">
        <f>VLOOKUP(Table14[[#This Row],[Subject]],Sheet2!$A$1:$B$60,2,0)</f>
        <v>FEMALE</v>
      </c>
      <c r="D5923" s="48" t="str">
        <f>TEXT(Table14[[#This Row],[Date]],"MMMM")</f>
        <v>September</v>
      </c>
      <c r="E5923" s="38">
        <v>45171</v>
      </c>
      <c r="F5923" s="48" t="s">
        <v>17</v>
      </c>
      <c r="G5923" s="48" t="s">
        <v>219</v>
      </c>
      <c r="H5923" s="48" t="s">
        <v>843</v>
      </c>
      <c r="I5923" s="48">
        <v>3</v>
      </c>
    </row>
    <row r="5924" spans="1:9" x14ac:dyDescent="0.3">
      <c r="A5924" s="48">
        <v>3168</v>
      </c>
      <c r="B5924" s="48" t="s">
        <v>300</v>
      </c>
      <c r="C5924" s="48" t="str">
        <f>VLOOKUP(Table14[[#This Row],[Subject]],Sheet2!$A$1:$B$60,2,0)</f>
        <v>FEMALE</v>
      </c>
      <c r="D5924" s="48" t="str">
        <f>TEXT(Table14[[#This Row],[Date]],"MMMM")</f>
        <v>September</v>
      </c>
      <c r="E5924" s="38">
        <v>45171</v>
      </c>
      <c r="F5924" s="48" t="s">
        <v>17</v>
      </c>
      <c r="G5924" s="48" t="s">
        <v>233</v>
      </c>
      <c r="H5924" s="48" t="s">
        <v>844</v>
      </c>
      <c r="I5924" s="48">
        <v>7</v>
      </c>
    </row>
    <row r="5925" spans="1:9" x14ac:dyDescent="0.3">
      <c r="A5925" s="48">
        <v>3169</v>
      </c>
      <c r="B5925" s="48" t="s">
        <v>300</v>
      </c>
      <c r="C5925" s="48" t="str">
        <f>VLOOKUP(Table14[[#This Row],[Subject]],Sheet2!$A$1:$B$60,2,0)</f>
        <v>FEMALE</v>
      </c>
      <c r="D5925" s="48" t="str">
        <f>TEXT(Table14[[#This Row],[Date]],"MMMM")</f>
        <v>September</v>
      </c>
      <c r="E5925" s="38">
        <v>45171</v>
      </c>
      <c r="F5925" s="48" t="s">
        <v>17</v>
      </c>
      <c r="G5925" s="48" t="s">
        <v>233</v>
      </c>
      <c r="H5925" s="48" t="s">
        <v>845</v>
      </c>
      <c r="I5925" s="48">
        <v>5</v>
      </c>
    </row>
    <row r="5926" spans="1:9" x14ac:dyDescent="0.3">
      <c r="A5926" s="48">
        <v>3170</v>
      </c>
      <c r="B5926" s="48" t="s">
        <v>300</v>
      </c>
      <c r="C5926" s="48" t="str">
        <f>VLOOKUP(Table14[[#This Row],[Subject]],Sheet2!$A$1:$B$60,2,0)</f>
        <v>FEMALE</v>
      </c>
      <c r="D5926" s="48" t="str">
        <f>TEXT(Table14[[#This Row],[Date]],"MMMM")</f>
        <v>September</v>
      </c>
      <c r="E5926" s="38">
        <v>45171</v>
      </c>
      <c r="F5926" s="48" t="s">
        <v>17</v>
      </c>
      <c r="G5926" s="48" t="s">
        <v>233</v>
      </c>
      <c r="H5926" s="48" t="s">
        <v>846</v>
      </c>
      <c r="I5926" s="48">
        <v>3</v>
      </c>
    </row>
    <row r="5927" spans="1:9" x14ac:dyDescent="0.3">
      <c r="A5927" s="48">
        <v>3171</v>
      </c>
      <c r="B5927" s="48" t="s">
        <v>300</v>
      </c>
      <c r="C5927" s="48" t="str">
        <f>VLOOKUP(Table14[[#This Row],[Subject]],Sheet2!$A$1:$B$60,2,0)</f>
        <v>FEMALE</v>
      </c>
      <c r="D5927" s="48" t="str">
        <f>TEXT(Table14[[#This Row],[Date]],"MMMM")</f>
        <v>September</v>
      </c>
      <c r="E5927" s="38">
        <v>45171</v>
      </c>
      <c r="F5927" s="48" t="s">
        <v>17</v>
      </c>
      <c r="G5927" s="48" t="s">
        <v>233</v>
      </c>
      <c r="H5927" s="48" t="s">
        <v>847</v>
      </c>
      <c r="I5927" s="48">
        <v>6</v>
      </c>
    </row>
    <row r="5928" spans="1:9" x14ac:dyDescent="0.3">
      <c r="A5928" s="48">
        <v>3172</v>
      </c>
      <c r="B5928" s="48" t="s">
        <v>300</v>
      </c>
      <c r="C5928" s="48" t="str">
        <f>VLOOKUP(Table14[[#This Row],[Subject]],Sheet2!$A$1:$B$60,2,0)</f>
        <v>FEMALE</v>
      </c>
      <c r="D5928" s="48" t="str">
        <f>TEXT(Table14[[#This Row],[Date]],"MMMM")</f>
        <v>September</v>
      </c>
      <c r="E5928" s="38">
        <v>45171</v>
      </c>
      <c r="F5928" s="48" t="s">
        <v>17</v>
      </c>
      <c r="G5928" s="48" t="s">
        <v>233</v>
      </c>
      <c r="H5928" s="48" t="s">
        <v>848</v>
      </c>
      <c r="I5928" s="48">
        <v>4</v>
      </c>
    </row>
    <row r="5929" spans="1:9" x14ac:dyDescent="0.3">
      <c r="A5929" s="48">
        <v>3173</v>
      </c>
      <c r="B5929" s="48" t="s">
        <v>300</v>
      </c>
      <c r="C5929" s="48" t="str">
        <f>VLOOKUP(Table14[[#This Row],[Subject]],Sheet2!$A$1:$B$60,2,0)</f>
        <v>FEMALE</v>
      </c>
      <c r="D5929" s="48" t="str">
        <f>TEXT(Table14[[#This Row],[Date]],"MMMM")</f>
        <v>September</v>
      </c>
      <c r="E5929" s="38">
        <v>45171</v>
      </c>
      <c r="F5929" s="48" t="s">
        <v>17</v>
      </c>
      <c r="G5929" s="48" t="s">
        <v>233</v>
      </c>
      <c r="H5929" s="48" t="s">
        <v>849</v>
      </c>
      <c r="I5929" s="48">
        <v>1</v>
      </c>
    </row>
    <row r="5930" spans="1:9" x14ac:dyDescent="0.3">
      <c r="A5930" s="48">
        <v>3174</v>
      </c>
      <c r="B5930" s="48" t="s">
        <v>300</v>
      </c>
      <c r="C5930" s="48" t="str">
        <f>VLOOKUP(Table14[[#This Row],[Subject]],Sheet2!$A$1:$B$60,2,0)</f>
        <v>FEMALE</v>
      </c>
      <c r="D5930" s="48" t="str">
        <f>TEXT(Table14[[#This Row],[Date]],"MMMM")</f>
        <v>September</v>
      </c>
      <c r="E5930" s="38">
        <v>45171</v>
      </c>
      <c r="F5930" s="48" t="s">
        <v>17</v>
      </c>
      <c r="G5930" s="48" t="s">
        <v>233</v>
      </c>
      <c r="H5930" s="48" t="s">
        <v>850</v>
      </c>
      <c r="I5930" s="48">
        <v>2</v>
      </c>
    </row>
    <row r="5931" spans="1:9" x14ac:dyDescent="0.3">
      <c r="A5931" s="48">
        <v>3175</v>
      </c>
      <c r="B5931" s="48" t="s">
        <v>300</v>
      </c>
      <c r="C5931" s="48" t="str">
        <f>VLOOKUP(Table14[[#This Row],[Subject]],Sheet2!$A$1:$B$60,2,0)</f>
        <v>FEMALE</v>
      </c>
      <c r="D5931" s="48" t="str">
        <f>TEXT(Table14[[#This Row],[Date]],"MMMM")</f>
        <v>September</v>
      </c>
      <c r="E5931" s="38">
        <v>45171</v>
      </c>
      <c r="F5931" s="48" t="s">
        <v>17</v>
      </c>
      <c r="G5931" s="48" t="s">
        <v>233</v>
      </c>
      <c r="H5931" s="48" t="s">
        <v>851</v>
      </c>
      <c r="I5931" s="48">
        <v>3</v>
      </c>
    </row>
    <row r="5932" spans="1:9" x14ac:dyDescent="0.3">
      <c r="A5932" s="48">
        <v>3176</v>
      </c>
      <c r="B5932" s="48" t="s">
        <v>300</v>
      </c>
      <c r="C5932" s="48" t="str">
        <f>VLOOKUP(Table14[[#This Row],[Subject]],Sheet2!$A$1:$B$60,2,0)</f>
        <v>FEMALE</v>
      </c>
      <c r="D5932" s="48" t="str">
        <f>TEXT(Table14[[#This Row],[Date]],"MMMM")</f>
        <v>September</v>
      </c>
      <c r="E5932" s="38">
        <v>45171</v>
      </c>
      <c r="F5932" s="48" t="s">
        <v>17</v>
      </c>
      <c r="G5932" s="48" t="s">
        <v>233</v>
      </c>
      <c r="H5932" s="48" t="s">
        <v>852</v>
      </c>
      <c r="I5932" s="48">
        <v>5</v>
      </c>
    </row>
    <row r="5933" spans="1:9" x14ac:dyDescent="0.3">
      <c r="A5933" s="48">
        <v>3177</v>
      </c>
      <c r="B5933" s="48" t="s">
        <v>300</v>
      </c>
      <c r="C5933" s="48" t="str">
        <f>VLOOKUP(Table14[[#This Row],[Subject]],Sheet2!$A$1:$B$60,2,0)</f>
        <v>FEMALE</v>
      </c>
      <c r="D5933" s="48" t="str">
        <f>TEXT(Table14[[#This Row],[Date]],"MMMM")</f>
        <v>September</v>
      </c>
      <c r="E5933" s="38">
        <v>45171</v>
      </c>
      <c r="F5933" s="48" t="s">
        <v>17</v>
      </c>
      <c r="G5933" s="48" t="s">
        <v>233</v>
      </c>
      <c r="H5933" s="48" t="s">
        <v>853</v>
      </c>
      <c r="I5933" s="48">
        <v>2</v>
      </c>
    </row>
    <row r="5934" spans="1:9" x14ac:dyDescent="0.3">
      <c r="A5934" s="48">
        <v>3178</v>
      </c>
      <c r="B5934" s="48" t="s">
        <v>300</v>
      </c>
      <c r="C5934" s="48" t="str">
        <f>VLOOKUP(Table14[[#This Row],[Subject]],Sheet2!$A$1:$B$60,2,0)</f>
        <v>FEMALE</v>
      </c>
      <c r="D5934" s="48" t="str">
        <f>TEXT(Table14[[#This Row],[Date]],"MMMM")</f>
        <v>September</v>
      </c>
      <c r="E5934" s="38">
        <v>45171</v>
      </c>
      <c r="F5934" s="48" t="s">
        <v>17</v>
      </c>
      <c r="G5934" s="48" t="s">
        <v>233</v>
      </c>
      <c r="H5934" s="48" t="s">
        <v>854</v>
      </c>
      <c r="I5934" s="48">
        <v>7</v>
      </c>
    </row>
    <row r="5935" spans="1:9" x14ac:dyDescent="0.3">
      <c r="A5935" s="48">
        <v>3179</v>
      </c>
      <c r="B5935" s="48" t="s">
        <v>300</v>
      </c>
      <c r="C5935" s="48" t="str">
        <f>VLOOKUP(Table14[[#This Row],[Subject]],Sheet2!$A$1:$B$60,2,0)</f>
        <v>FEMALE</v>
      </c>
      <c r="D5935" s="48" t="str">
        <f>TEXT(Table14[[#This Row],[Date]],"MMMM")</f>
        <v>September</v>
      </c>
      <c r="E5935" s="38">
        <v>45171</v>
      </c>
      <c r="F5935" s="48" t="s">
        <v>17</v>
      </c>
      <c r="G5935" s="48" t="s">
        <v>233</v>
      </c>
      <c r="H5935" s="48" t="s">
        <v>855</v>
      </c>
      <c r="I5935" s="48">
        <v>4</v>
      </c>
    </row>
    <row r="5936" spans="1:9" x14ac:dyDescent="0.3">
      <c r="A5936" s="48">
        <v>3180</v>
      </c>
      <c r="B5936" s="48" t="s">
        <v>300</v>
      </c>
      <c r="C5936" s="48" t="str">
        <f>VLOOKUP(Table14[[#This Row],[Subject]],Sheet2!$A$1:$B$60,2,0)</f>
        <v>FEMALE</v>
      </c>
      <c r="D5936" s="48" t="str">
        <f>TEXT(Table14[[#This Row],[Date]],"MMMM")</f>
        <v>September</v>
      </c>
      <c r="E5936" s="38">
        <v>45171</v>
      </c>
      <c r="F5936" s="48" t="s">
        <v>17</v>
      </c>
      <c r="G5936" s="48" t="s">
        <v>233</v>
      </c>
      <c r="H5936" s="48" t="s">
        <v>856</v>
      </c>
      <c r="I5936" s="48">
        <v>6</v>
      </c>
    </row>
    <row r="5937" spans="1:9" x14ac:dyDescent="0.3">
      <c r="A5937" s="48">
        <v>3181</v>
      </c>
      <c r="B5937" s="48" t="s">
        <v>300</v>
      </c>
      <c r="C5937" s="48" t="str">
        <f>VLOOKUP(Table14[[#This Row],[Subject]],Sheet2!$A$1:$B$60,2,0)</f>
        <v>FEMALE</v>
      </c>
      <c r="D5937" s="48" t="str">
        <f>TEXT(Table14[[#This Row],[Date]],"MMMM")</f>
        <v>September</v>
      </c>
      <c r="E5937" s="38">
        <v>45171</v>
      </c>
      <c r="F5937" s="48" t="s">
        <v>17</v>
      </c>
      <c r="G5937" s="48" t="s">
        <v>233</v>
      </c>
      <c r="H5937" s="48" t="s">
        <v>857</v>
      </c>
      <c r="I5937" s="48">
        <v>1</v>
      </c>
    </row>
    <row r="5938" spans="1:9" x14ac:dyDescent="0.3">
      <c r="A5938" s="48">
        <v>3182</v>
      </c>
      <c r="B5938" s="48" t="s">
        <v>300</v>
      </c>
      <c r="C5938" s="48" t="str">
        <f>VLOOKUP(Table14[[#This Row],[Subject]],Sheet2!$A$1:$B$60,2,0)</f>
        <v>FEMALE</v>
      </c>
      <c r="D5938" s="48" t="str">
        <f>TEXT(Table14[[#This Row],[Date]],"MMMM")</f>
        <v>September</v>
      </c>
      <c r="E5938" s="38">
        <v>45171</v>
      </c>
      <c r="F5938" s="48" t="s">
        <v>17</v>
      </c>
      <c r="G5938" s="48" t="s">
        <v>233</v>
      </c>
      <c r="H5938" s="48" t="s">
        <v>858</v>
      </c>
      <c r="I5938" s="48">
        <v>5</v>
      </c>
    </row>
    <row r="5939" spans="1:9" x14ac:dyDescent="0.3">
      <c r="A5939" s="48">
        <v>3183</v>
      </c>
      <c r="B5939" s="48" t="s">
        <v>300</v>
      </c>
      <c r="C5939" s="48" t="str">
        <f>VLOOKUP(Table14[[#This Row],[Subject]],Sheet2!$A$1:$B$60,2,0)</f>
        <v>FEMALE</v>
      </c>
      <c r="D5939" s="48" t="str">
        <f>TEXT(Table14[[#This Row],[Date]],"MMMM")</f>
        <v>September</v>
      </c>
      <c r="E5939" s="38">
        <v>45171</v>
      </c>
      <c r="F5939" s="48" t="s">
        <v>17</v>
      </c>
      <c r="G5939" s="48" t="s">
        <v>233</v>
      </c>
      <c r="H5939" s="48" t="s">
        <v>859</v>
      </c>
      <c r="I5939" s="48">
        <v>2</v>
      </c>
    </row>
    <row r="5940" spans="1:9" x14ac:dyDescent="0.3">
      <c r="A5940" s="48">
        <v>3184</v>
      </c>
      <c r="B5940" s="48" t="s">
        <v>300</v>
      </c>
      <c r="C5940" s="48" t="str">
        <f>VLOOKUP(Table14[[#This Row],[Subject]],Sheet2!$A$1:$B$60,2,0)</f>
        <v>FEMALE</v>
      </c>
      <c r="D5940" s="48" t="str">
        <f>TEXT(Table14[[#This Row],[Date]],"MMMM")</f>
        <v>September</v>
      </c>
      <c r="E5940" s="38">
        <v>45171</v>
      </c>
      <c r="F5940" s="48" t="s">
        <v>17</v>
      </c>
      <c r="G5940" s="48" t="s">
        <v>233</v>
      </c>
      <c r="H5940" s="48" t="s">
        <v>860</v>
      </c>
      <c r="I5940" s="48">
        <v>3</v>
      </c>
    </row>
    <row r="5941" spans="1:9" x14ac:dyDescent="0.3">
      <c r="A5941" s="48">
        <v>3185</v>
      </c>
      <c r="B5941" s="48" t="s">
        <v>300</v>
      </c>
      <c r="C5941" s="48" t="str">
        <f>VLOOKUP(Table14[[#This Row],[Subject]],Sheet2!$A$1:$B$60,2,0)</f>
        <v>FEMALE</v>
      </c>
      <c r="D5941" s="48" t="str">
        <f>TEXT(Table14[[#This Row],[Date]],"MMMM")</f>
        <v>September</v>
      </c>
      <c r="E5941" s="38">
        <v>45171</v>
      </c>
      <c r="F5941" s="48" t="s">
        <v>17</v>
      </c>
      <c r="G5941" s="48" t="s">
        <v>233</v>
      </c>
      <c r="H5941" s="48" t="s">
        <v>861</v>
      </c>
      <c r="I5941" s="48">
        <v>4</v>
      </c>
    </row>
    <row r="5942" spans="1:9" x14ac:dyDescent="0.3">
      <c r="A5942" s="48">
        <v>3186</v>
      </c>
      <c r="B5942" s="48" t="s">
        <v>300</v>
      </c>
      <c r="C5942" s="48" t="str">
        <f>VLOOKUP(Table14[[#This Row],[Subject]],Sheet2!$A$1:$B$60,2,0)</f>
        <v>FEMALE</v>
      </c>
      <c r="D5942" s="48" t="str">
        <f>TEXT(Table14[[#This Row],[Date]],"MMMM")</f>
        <v>September</v>
      </c>
      <c r="E5942" s="38">
        <v>45171</v>
      </c>
      <c r="F5942" s="48" t="s">
        <v>17</v>
      </c>
      <c r="G5942" s="48" t="s">
        <v>233</v>
      </c>
      <c r="H5942" s="48" t="s">
        <v>862</v>
      </c>
      <c r="I5942" s="48">
        <v>7</v>
      </c>
    </row>
    <row r="5943" spans="1:9" x14ac:dyDescent="0.3">
      <c r="A5943" s="48">
        <v>3187</v>
      </c>
      <c r="B5943" s="48" t="s">
        <v>300</v>
      </c>
      <c r="C5943" s="48" t="str">
        <f>VLOOKUP(Table14[[#This Row],[Subject]],Sheet2!$A$1:$B$60,2,0)</f>
        <v>FEMALE</v>
      </c>
      <c r="D5943" s="48" t="str">
        <f>TEXT(Table14[[#This Row],[Date]],"MMMM")</f>
        <v>September</v>
      </c>
      <c r="E5943" s="38">
        <v>45171</v>
      </c>
      <c r="F5943" s="48" t="s">
        <v>17</v>
      </c>
      <c r="G5943" s="48" t="s">
        <v>233</v>
      </c>
      <c r="H5943" s="48" t="s">
        <v>863</v>
      </c>
      <c r="I5943" s="48">
        <v>2</v>
      </c>
    </row>
    <row r="5944" spans="1:9" x14ac:dyDescent="0.3">
      <c r="A5944" s="48">
        <v>3188</v>
      </c>
      <c r="B5944" s="48" t="s">
        <v>300</v>
      </c>
      <c r="C5944" s="48" t="str">
        <f>VLOOKUP(Table14[[#This Row],[Subject]],Sheet2!$A$1:$B$60,2,0)</f>
        <v>FEMALE</v>
      </c>
      <c r="D5944" s="48" t="str">
        <f>TEXT(Table14[[#This Row],[Date]],"MMMM")</f>
        <v>September</v>
      </c>
      <c r="E5944" s="38">
        <v>45171</v>
      </c>
      <c r="F5944" s="48" t="s">
        <v>17</v>
      </c>
      <c r="G5944" s="48" t="s">
        <v>233</v>
      </c>
      <c r="H5944" s="48" t="s">
        <v>864</v>
      </c>
      <c r="I5944" s="48">
        <v>1</v>
      </c>
    </row>
    <row r="5945" spans="1:9" x14ac:dyDescent="0.3">
      <c r="A5945" s="48">
        <v>3189</v>
      </c>
      <c r="B5945" s="48" t="s">
        <v>300</v>
      </c>
      <c r="C5945" s="48" t="str">
        <f>VLOOKUP(Table14[[#This Row],[Subject]],Sheet2!$A$1:$B$60,2,0)</f>
        <v>FEMALE</v>
      </c>
      <c r="D5945" s="48" t="str">
        <f>TEXT(Table14[[#This Row],[Date]],"MMMM")</f>
        <v>September</v>
      </c>
      <c r="E5945" s="38">
        <v>45171</v>
      </c>
      <c r="F5945" s="48" t="s">
        <v>17</v>
      </c>
      <c r="G5945" s="48" t="s">
        <v>233</v>
      </c>
      <c r="H5945" s="48" t="s">
        <v>865</v>
      </c>
      <c r="I5945" s="48">
        <v>6</v>
      </c>
    </row>
    <row r="5946" spans="1:9" x14ac:dyDescent="0.3">
      <c r="A5946" s="48">
        <v>3190</v>
      </c>
      <c r="B5946" s="48" t="s">
        <v>300</v>
      </c>
      <c r="C5946" s="48" t="str">
        <f>VLOOKUP(Table14[[#This Row],[Subject]],Sheet2!$A$1:$B$60,2,0)</f>
        <v>FEMALE</v>
      </c>
      <c r="D5946" s="48" t="str">
        <f>TEXT(Table14[[#This Row],[Date]],"MMMM")</f>
        <v>September</v>
      </c>
      <c r="E5946" s="38">
        <v>45171</v>
      </c>
      <c r="F5946" s="48" t="s">
        <v>17</v>
      </c>
      <c r="G5946" s="48" t="s">
        <v>233</v>
      </c>
      <c r="H5946" s="48" t="s">
        <v>866</v>
      </c>
      <c r="I5946" s="48">
        <v>5</v>
      </c>
    </row>
    <row r="5947" spans="1:9" x14ac:dyDescent="0.3">
      <c r="A5947" s="48">
        <v>3336</v>
      </c>
      <c r="B5947" s="48" t="s">
        <v>301</v>
      </c>
      <c r="C5947" s="48" t="str">
        <f>VLOOKUP(Table14[[#This Row],[Subject]],Sheet2!$A$1:$B$60,2,0)</f>
        <v>FEMALE</v>
      </c>
      <c r="D5947" s="48" t="str">
        <f>TEXT(Table14[[#This Row],[Date]],"MMMM")</f>
        <v>September</v>
      </c>
      <c r="E5947" s="38">
        <v>45171</v>
      </c>
      <c r="F5947" s="48" t="s">
        <v>17</v>
      </c>
      <c r="G5947" s="48" t="s">
        <v>104</v>
      </c>
      <c r="H5947" s="48" t="s">
        <v>867</v>
      </c>
      <c r="I5947" s="48">
        <v>2</v>
      </c>
    </row>
    <row r="5948" spans="1:9" x14ac:dyDescent="0.3">
      <c r="A5948" s="48">
        <v>3337</v>
      </c>
      <c r="B5948" s="48" t="s">
        <v>301</v>
      </c>
      <c r="C5948" s="48" t="str">
        <f>VLOOKUP(Table14[[#This Row],[Subject]],Sheet2!$A$1:$B$60,2,0)</f>
        <v>FEMALE</v>
      </c>
      <c r="D5948" s="48" t="str">
        <f>TEXT(Table14[[#This Row],[Date]],"MMMM")</f>
        <v>September</v>
      </c>
      <c r="E5948" s="38">
        <v>45171</v>
      </c>
      <c r="F5948" s="48" t="s">
        <v>17</v>
      </c>
      <c r="G5948" s="48" t="s">
        <v>104</v>
      </c>
      <c r="H5948" s="48" t="s">
        <v>720</v>
      </c>
      <c r="I5948" s="48">
        <v>3</v>
      </c>
    </row>
    <row r="5949" spans="1:9" x14ac:dyDescent="0.3">
      <c r="A5949" s="48">
        <v>3338</v>
      </c>
      <c r="B5949" s="48" t="s">
        <v>301</v>
      </c>
      <c r="C5949" s="48" t="str">
        <f>VLOOKUP(Table14[[#This Row],[Subject]],Sheet2!$A$1:$B$60,2,0)</f>
        <v>FEMALE</v>
      </c>
      <c r="D5949" s="48" t="str">
        <f>TEXT(Table14[[#This Row],[Date]],"MMMM")</f>
        <v>September</v>
      </c>
      <c r="E5949" s="38">
        <v>45171</v>
      </c>
      <c r="F5949" s="48" t="s">
        <v>17</v>
      </c>
      <c r="G5949" s="48" t="s">
        <v>104</v>
      </c>
      <c r="H5949" s="48" t="s">
        <v>724</v>
      </c>
      <c r="I5949" s="48">
        <v>3</v>
      </c>
    </row>
    <row r="5950" spans="1:9" x14ac:dyDescent="0.3">
      <c r="A5950" s="48">
        <v>3339</v>
      </c>
      <c r="B5950" s="48" t="s">
        <v>301</v>
      </c>
      <c r="C5950" s="48" t="str">
        <f>VLOOKUP(Table14[[#This Row],[Subject]],Sheet2!$A$1:$B$60,2,0)</f>
        <v>FEMALE</v>
      </c>
      <c r="D5950" s="48" t="str">
        <f>TEXT(Table14[[#This Row],[Date]],"MMMM")</f>
        <v>September</v>
      </c>
      <c r="E5950" s="38">
        <v>45171</v>
      </c>
      <c r="F5950" s="48" t="s">
        <v>17</v>
      </c>
      <c r="G5950" s="48" t="s">
        <v>104</v>
      </c>
      <c r="H5950" s="48" t="s">
        <v>725</v>
      </c>
      <c r="I5950" s="48">
        <v>3</v>
      </c>
    </row>
    <row r="5951" spans="1:9" x14ac:dyDescent="0.3">
      <c r="A5951" s="48">
        <v>3340</v>
      </c>
      <c r="B5951" s="48" t="s">
        <v>301</v>
      </c>
      <c r="C5951" s="48" t="str">
        <f>VLOOKUP(Table14[[#This Row],[Subject]],Sheet2!$A$1:$B$60,2,0)</f>
        <v>FEMALE</v>
      </c>
      <c r="D5951" s="48" t="str">
        <f>TEXT(Table14[[#This Row],[Date]],"MMMM")</f>
        <v>September</v>
      </c>
      <c r="E5951" s="38">
        <v>45171</v>
      </c>
      <c r="F5951" s="48" t="s">
        <v>17</v>
      </c>
      <c r="G5951" s="48" t="s">
        <v>104</v>
      </c>
      <c r="H5951" s="48" t="s">
        <v>726</v>
      </c>
      <c r="I5951" s="48">
        <v>1</v>
      </c>
    </row>
    <row r="5952" spans="1:9" x14ac:dyDescent="0.3">
      <c r="A5952" s="48">
        <v>3341</v>
      </c>
      <c r="B5952" s="48" t="s">
        <v>301</v>
      </c>
      <c r="C5952" s="48" t="str">
        <f>VLOOKUP(Table14[[#This Row],[Subject]],Sheet2!$A$1:$B$60,2,0)</f>
        <v>FEMALE</v>
      </c>
      <c r="D5952" s="48" t="str">
        <f>TEXT(Table14[[#This Row],[Date]],"MMMM")</f>
        <v>September</v>
      </c>
      <c r="E5952" s="38">
        <v>45171</v>
      </c>
      <c r="F5952" s="48" t="s">
        <v>17</v>
      </c>
      <c r="G5952" s="48" t="s">
        <v>104</v>
      </c>
      <c r="H5952" s="48" t="s">
        <v>727</v>
      </c>
      <c r="I5952" s="48">
        <v>1</v>
      </c>
    </row>
    <row r="5953" spans="1:9" x14ac:dyDescent="0.3">
      <c r="A5953" s="48">
        <v>3342</v>
      </c>
      <c r="B5953" s="48" t="s">
        <v>301</v>
      </c>
      <c r="C5953" s="48" t="str">
        <f>VLOOKUP(Table14[[#This Row],[Subject]],Sheet2!$A$1:$B$60,2,0)</f>
        <v>FEMALE</v>
      </c>
      <c r="D5953" s="48" t="str">
        <f>TEXT(Table14[[#This Row],[Date]],"MMMM")</f>
        <v>September</v>
      </c>
      <c r="E5953" s="38">
        <v>45171</v>
      </c>
      <c r="F5953" s="48" t="s">
        <v>17</v>
      </c>
      <c r="G5953" s="48" t="s">
        <v>104</v>
      </c>
      <c r="H5953" s="48" t="s">
        <v>728</v>
      </c>
      <c r="I5953" s="48">
        <v>4</v>
      </c>
    </row>
    <row r="5954" spans="1:9" x14ac:dyDescent="0.3">
      <c r="A5954" s="48">
        <v>3343</v>
      </c>
      <c r="B5954" s="48" t="s">
        <v>301</v>
      </c>
      <c r="C5954" s="48" t="str">
        <f>VLOOKUP(Table14[[#This Row],[Subject]],Sheet2!$A$1:$B$60,2,0)</f>
        <v>FEMALE</v>
      </c>
      <c r="D5954" s="48" t="str">
        <f>TEXT(Table14[[#This Row],[Date]],"MMMM")</f>
        <v>September</v>
      </c>
      <c r="E5954" s="38">
        <v>45171</v>
      </c>
      <c r="F5954" s="48" t="s">
        <v>17</v>
      </c>
      <c r="G5954" s="48" t="s">
        <v>104</v>
      </c>
      <c r="H5954" s="48" t="s">
        <v>729</v>
      </c>
      <c r="I5954" s="48">
        <v>3</v>
      </c>
    </row>
    <row r="5955" spans="1:9" x14ac:dyDescent="0.3">
      <c r="A5955" s="48">
        <v>3344</v>
      </c>
      <c r="B5955" s="48" t="s">
        <v>301</v>
      </c>
      <c r="C5955" s="48" t="str">
        <f>VLOOKUP(Table14[[#This Row],[Subject]],Sheet2!$A$1:$B$60,2,0)</f>
        <v>FEMALE</v>
      </c>
      <c r="D5955" s="48" t="str">
        <f>TEXT(Table14[[#This Row],[Date]],"MMMM")</f>
        <v>September</v>
      </c>
      <c r="E5955" s="38">
        <v>45171</v>
      </c>
      <c r="F5955" s="48" t="s">
        <v>17</v>
      </c>
      <c r="G5955" s="48" t="s">
        <v>104</v>
      </c>
      <c r="H5955" s="48" t="s">
        <v>730</v>
      </c>
      <c r="I5955" s="48">
        <v>2</v>
      </c>
    </row>
    <row r="5956" spans="1:9" x14ac:dyDescent="0.3">
      <c r="A5956" s="48">
        <v>3345</v>
      </c>
      <c r="B5956" s="48" t="s">
        <v>301</v>
      </c>
      <c r="C5956" s="48" t="str">
        <f>VLOOKUP(Table14[[#This Row],[Subject]],Sheet2!$A$1:$B$60,2,0)</f>
        <v>FEMALE</v>
      </c>
      <c r="D5956" s="48" t="str">
        <f>TEXT(Table14[[#This Row],[Date]],"MMMM")</f>
        <v>September</v>
      </c>
      <c r="E5956" s="38">
        <v>45171</v>
      </c>
      <c r="F5956" s="48" t="s">
        <v>17</v>
      </c>
      <c r="G5956" s="48" t="s">
        <v>104</v>
      </c>
      <c r="H5956" s="48" t="s">
        <v>731</v>
      </c>
      <c r="I5956" s="48">
        <v>4</v>
      </c>
    </row>
    <row r="5957" spans="1:9" x14ac:dyDescent="0.3">
      <c r="A5957" s="48">
        <v>3346</v>
      </c>
      <c r="B5957" s="48" t="s">
        <v>301</v>
      </c>
      <c r="C5957" s="48" t="str">
        <f>VLOOKUP(Table14[[#This Row],[Subject]],Sheet2!$A$1:$B$60,2,0)</f>
        <v>FEMALE</v>
      </c>
      <c r="D5957" s="48" t="str">
        <f>TEXT(Table14[[#This Row],[Date]],"MMMM")</f>
        <v>September</v>
      </c>
      <c r="E5957" s="38">
        <v>45171</v>
      </c>
      <c r="F5957" s="48" t="s">
        <v>17</v>
      </c>
      <c r="G5957" s="48" t="s">
        <v>104</v>
      </c>
      <c r="H5957" s="48" t="s">
        <v>732</v>
      </c>
      <c r="I5957" s="48">
        <v>5</v>
      </c>
    </row>
    <row r="5958" spans="1:9" x14ac:dyDescent="0.3">
      <c r="A5958" s="48">
        <v>3347</v>
      </c>
      <c r="B5958" s="48" t="s">
        <v>301</v>
      </c>
      <c r="C5958" s="48" t="str">
        <f>VLOOKUP(Table14[[#This Row],[Subject]],Sheet2!$A$1:$B$60,2,0)</f>
        <v>FEMALE</v>
      </c>
      <c r="D5958" s="48" t="str">
        <f>TEXT(Table14[[#This Row],[Date]],"MMMM")</f>
        <v>September</v>
      </c>
      <c r="E5958" s="38">
        <v>45171</v>
      </c>
      <c r="F5958" s="48" t="s">
        <v>17</v>
      </c>
      <c r="G5958" s="48" t="s">
        <v>104</v>
      </c>
      <c r="H5958" s="48" t="s">
        <v>733</v>
      </c>
      <c r="I5958" s="48">
        <v>5</v>
      </c>
    </row>
    <row r="5959" spans="1:9" x14ac:dyDescent="0.3">
      <c r="A5959" s="48">
        <v>3348</v>
      </c>
      <c r="B5959" s="48" t="s">
        <v>301</v>
      </c>
      <c r="C5959" s="48" t="str">
        <f>VLOOKUP(Table14[[#This Row],[Subject]],Sheet2!$A$1:$B$60,2,0)</f>
        <v>FEMALE</v>
      </c>
      <c r="D5959" s="48" t="str">
        <f>TEXT(Table14[[#This Row],[Date]],"MMMM")</f>
        <v>September</v>
      </c>
      <c r="E5959" s="38">
        <v>45171</v>
      </c>
      <c r="F5959" s="48" t="s">
        <v>17</v>
      </c>
      <c r="G5959" s="48" t="s">
        <v>104</v>
      </c>
      <c r="H5959" s="48" t="s">
        <v>734</v>
      </c>
      <c r="I5959" s="48">
        <v>2</v>
      </c>
    </row>
    <row r="5960" spans="1:9" x14ac:dyDescent="0.3">
      <c r="A5960" s="48">
        <v>3349</v>
      </c>
      <c r="B5960" s="48" t="s">
        <v>301</v>
      </c>
      <c r="C5960" s="48" t="str">
        <f>VLOOKUP(Table14[[#This Row],[Subject]],Sheet2!$A$1:$B$60,2,0)</f>
        <v>FEMALE</v>
      </c>
      <c r="D5960" s="48" t="str">
        <f>TEXT(Table14[[#This Row],[Date]],"MMMM")</f>
        <v>September</v>
      </c>
      <c r="E5960" s="38">
        <v>45171</v>
      </c>
      <c r="F5960" s="48" t="s">
        <v>17</v>
      </c>
      <c r="G5960" s="48" t="s">
        <v>104</v>
      </c>
      <c r="H5960" s="48" t="s">
        <v>735</v>
      </c>
      <c r="I5960" s="48">
        <v>3</v>
      </c>
    </row>
    <row r="5961" spans="1:9" x14ac:dyDescent="0.3">
      <c r="A5961" s="48">
        <v>3350</v>
      </c>
      <c r="B5961" s="48" t="s">
        <v>301</v>
      </c>
      <c r="C5961" s="48" t="str">
        <f>VLOOKUP(Table14[[#This Row],[Subject]],Sheet2!$A$1:$B$60,2,0)</f>
        <v>FEMALE</v>
      </c>
      <c r="D5961" s="48" t="str">
        <f>TEXT(Table14[[#This Row],[Date]],"MMMM")</f>
        <v>September</v>
      </c>
      <c r="E5961" s="38">
        <v>45171</v>
      </c>
      <c r="F5961" s="48" t="s">
        <v>17</v>
      </c>
      <c r="G5961" s="48" t="s">
        <v>104</v>
      </c>
      <c r="H5961" s="48" t="s">
        <v>736</v>
      </c>
      <c r="I5961" s="48">
        <v>4</v>
      </c>
    </row>
    <row r="5962" spans="1:9" x14ac:dyDescent="0.3">
      <c r="A5962" s="48">
        <v>3351</v>
      </c>
      <c r="B5962" s="48" t="s">
        <v>301</v>
      </c>
      <c r="C5962" s="48" t="str">
        <f>VLOOKUP(Table14[[#This Row],[Subject]],Sheet2!$A$1:$B$60,2,0)</f>
        <v>FEMALE</v>
      </c>
      <c r="D5962" s="48" t="str">
        <f>TEXT(Table14[[#This Row],[Date]],"MMMM")</f>
        <v>September</v>
      </c>
      <c r="E5962" s="38">
        <v>45171</v>
      </c>
      <c r="F5962" s="48" t="s">
        <v>17</v>
      </c>
      <c r="G5962" s="48" t="s">
        <v>104</v>
      </c>
      <c r="H5962" s="48" t="s">
        <v>737</v>
      </c>
      <c r="I5962" s="48">
        <v>1</v>
      </c>
    </row>
    <row r="5963" spans="1:9" x14ac:dyDescent="0.3">
      <c r="A5963" s="48">
        <v>3352</v>
      </c>
      <c r="B5963" s="48" t="s">
        <v>301</v>
      </c>
      <c r="C5963" s="48" t="str">
        <f>VLOOKUP(Table14[[#This Row],[Subject]],Sheet2!$A$1:$B$60,2,0)</f>
        <v>FEMALE</v>
      </c>
      <c r="D5963" s="48" t="str">
        <f>TEXT(Table14[[#This Row],[Date]],"MMMM")</f>
        <v>September</v>
      </c>
      <c r="E5963" s="38">
        <v>45171</v>
      </c>
      <c r="F5963" s="48" t="s">
        <v>17</v>
      </c>
      <c r="G5963" s="48" t="s">
        <v>104</v>
      </c>
      <c r="H5963" s="48" t="s">
        <v>738</v>
      </c>
      <c r="I5963" s="48">
        <v>1</v>
      </c>
    </row>
    <row r="5964" spans="1:9" x14ac:dyDescent="0.3">
      <c r="A5964" s="48">
        <v>3353</v>
      </c>
      <c r="B5964" s="48" t="s">
        <v>301</v>
      </c>
      <c r="C5964" s="48" t="str">
        <f>VLOOKUP(Table14[[#This Row],[Subject]],Sheet2!$A$1:$B$60,2,0)</f>
        <v>FEMALE</v>
      </c>
      <c r="D5964" s="48" t="str">
        <f>TEXT(Table14[[#This Row],[Date]],"MMMM")</f>
        <v>September</v>
      </c>
      <c r="E5964" s="38">
        <v>45171</v>
      </c>
      <c r="F5964" s="48" t="s">
        <v>17</v>
      </c>
      <c r="G5964" s="48" t="s">
        <v>104</v>
      </c>
      <c r="H5964" s="48" t="s">
        <v>739</v>
      </c>
      <c r="I5964" s="48">
        <v>5</v>
      </c>
    </row>
    <row r="5965" spans="1:9" x14ac:dyDescent="0.3">
      <c r="A5965" s="48">
        <v>3354</v>
      </c>
      <c r="B5965" s="48" t="s">
        <v>301</v>
      </c>
      <c r="C5965" s="48" t="str">
        <f>VLOOKUP(Table14[[#This Row],[Subject]],Sheet2!$A$1:$B$60,2,0)</f>
        <v>FEMALE</v>
      </c>
      <c r="D5965" s="48" t="str">
        <f>TEXT(Table14[[#This Row],[Date]],"MMMM")</f>
        <v>September</v>
      </c>
      <c r="E5965" s="38">
        <v>45171</v>
      </c>
      <c r="F5965" s="48" t="s">
        <v>17</v>
      </c>
      <c r="G5965" s="48" t="s">
        <v>104</v>
      </c>
      <c r="H5965" s="48" t="s">
        <v>740</v>
      </c>
      <c r="I5965" s="48">
        <v>2</v>
      </c>
    </row>
    <row r="5966" spans="1:9" x14ac:dyDescent="0.3">
      <c r="A5966" s="48">
        <v>3355</v>
      </c>
      <c r="B5966" s="48" t="s">
        <v>301</v>
      </c>
      <c r="C5966" s="48" t="str">
        <f>VLOOKUP(Table14[[#This Row],[Subject]],Sheet2!$A$1:$B$60,2,0)</f>
        <v>FEMALE</v>
      </c>
      <c r="D5966" s="48" t="str">
        <f>TEXT(Table14[[#This Row],[Date]],"MMMM")</f>
        <v>September</v>
      </c>
      <c r="E5966" s="38">
        <v>45171</v>
      </c>
      <c r="F5966" s="48" t="s">
        <v>17</v>
      </c>
      <c r="G5966" s="48" t="s">
        <v>104</v>
      </c>
      <c r="H5966" s="48" t="s">
        <v>741</v>
      </c>
      <c r="I5966" s="48">
        <v>4</v>
      </c>
    </row>
    <row r="5967" spans="1:9" x14ac:dyDescent="0.3">
      <c r="A5967" s="48">
        <v>3356</v>
      </c>
      <c r="B5967" s="48" t="s">
        <v>301</v>
      </c>
      <c r="C5967" s="48" t="str">
        <f>VLOOKUP(Table14[[#This Row],[Subject]],Sheet2!$A$1:$B$60,2,0)</f>
        <v>FEMALE</v>
      </c>
      <c r="D5967" s="48" t="str">
        <f>TEXT(Table14[[#This Row],[Date]],"MMMM")</f>
        <v>September</v>
      </c>
      <c r="E5967" s="38">
        <v>45171</v>
      </c>
      <c r="F5967" s="48" t="s">
        <v>17</v>
      </c>
      <c r="G5967" s="48" t="s">
        <v>104</v>
      </c>
      <c r="H5967" s="48" t="s">
        <v>742</v>
      </c>
      <c r="I5967" s="48">
        <v>4</v>
      </c>
    </row>
    <row r="5968" spans="1:9" x14ac:dyDescent="0.3">
      <c r="A5968" s="48">
        <v>3357</v>
      </c>
      <c r="B5968" s="48" t="s">
        <v>301</v>
      </c>
      <c r="C5968" s="48" t="str">
        <f>VLOOKUP(Table14[[#This Row],[Subject]],Sheet2!$A$1:$B$60,2,0)</f>
        <v>FEMALE</v>
      </c>
      <c r="D5968" s="48" t="str">
        <f>TEXT(Table14[[#This Row],[Date]],"MMMM")</f>
        <v>September</v>
      </c>
      <c r="E5968" s="38">
        <v>45171</v>
      </c>
      <c r="F5968" s="48" t="s">
        <v>17</v>
      </c>
      <c r="G5968" s="48" t="s">
        <v>104</v>
      </c>
      <c r="H5968" s="48" t="s">
        <v>743</v>
      </c>
      <c r="I5968" s="48">
        <v>2</v>
      </c>
    </row>
    <row r="5969" spans="1:9" x14ac:dyDescent="0.3">
      <c r="A5969" s="48">
        <v>3358</v>
      </c>
      <c r="B5969" s="48" t="s">
        <v>301</v>
      </c>
      <c r="C5969" s="48" t="str">
        <f>VLOOKUP(Table14[[#This Row],[Subject]],Sheet2!$A$1:$B$60,2,0)</f>
        <v>FEMALE</v>
      </c>
      <c r="D5969" s="48" t="str">
        <f>TEXT(Table14[[#This Row],[Date]],"MMMM")</f>
        <v>September</v>
      </c>
      <c r="E5969" s="38">
        <v>45171</v>
      </c>
      <c r="F5969" s="48" t="s">
        <v>17</v>
      </c>
      <c r="G5969" s="48" t="s">
        <v>104</v>
      </c>
      <c r="H5969" s="48" t="s">
        <v>744</v>
      </c>
      <c r="I5969" s="48">
        <v>3</v>
      </c>
    </row>
    <row r="5970" spans="1:9" x14ac:dyDescent="0.3">
      <c r="A5970" s="48">
        <v>3359</v>
      </c>
      <c r="B5970" s="48" t="s">
        <v>301</v>
      </c>
      <c r="C5970" s="48" t="str">
        <f>VLOOKUP(Table14[[#This Row],[Subject]],Sheet2!$A$1:$B$60,2,0)</f>
        <v>FEMALE</v>
      </c>
      <c r="D5970" s="48" t="str">
        <f>TEXT(Table14[[#This Row],[Date]],"MMMM")</f>
        <v>September</v>
      </c>
      <c r="E5970" s="38">
        <v>45171</v>
      </c>
      <c r="F5970" s="48" t="s">
        <v>17</v>
      </c>
      <c r="G5970" s="48" t="s">
        <v>128</v>
      </c>
      <c r="H5970" s="48" t="s">
        <v>868</v>
      </c>
      <c r="I5970" s="48">
        <v>4</v>
      </c>
    </row>
    <row r="5971" spans="1:9" x14ac:dyDescent="0.3">
      <c r="A5971" s="48">
        <v>3360</v>
      </c>
      <c r="B5971" s="48" t="s">
        <v>301</v>
      </c>
      <c r="C5971" s="48" t="str">
        <f>VLOOKUP(Table14[[#This Row],[Subject]],Sheet2!$A$1:$B$60,2,0)</f>
        <v>FEMALE</v>
      </c>
      <c r="D5971" s="48" t="str">
        <f>TEXT(Table14[[#This Row],[Date]],"MMMM")</f>
        <v>September</v>
      </c>
      <c r="E5971" s="38">
        <v>45171</v>
      </c>
      <c r="F5971" s="48" t="s">
        <v>17</v>
      </c>
      <c r="G5971" s="48" t="s">
        <v>128</v>
      </c>
      <c r="H5971" s="48" t="s">
        <v>869</v>
      </c>
      <c r="I5971" s="48">
        <v>1</v>
      </c>
    </row>
    <row r="5972" spans="1:9" x14ac:dyDescent="0.3">
      <c r="A5972" s="48">
        <v>3361</v>
      </c>
      <c r="B5972" s="48" t="s">
        <v>301</v>
      </c>
      <c r="C5972" s="48" t="str">
        <f>VLOOKUP(Table14[[#This Row],[Subject]],Sheet2!$A$1:$B$60,2,0)</f>
        <v>FEMALE</v>
      </c>
      <c r="D5972" s="48" t="str">
        <f>TEXT(Table14[[#This Row],[Date]],"MMMM")</f>
        <v>September</v>
      </c>
      <c r="E5972" s="38">
        <v>45171</v>
      </c>
      <c r="F5972" s="48" t="s">
        <v>17</v>
      </c>
      <c r="G5972" s="48" t="s">
        <v>128</v>
      </c>
      <c r="H5972" s="48" t="s">
        <v>747</v>
      </c>
      <c r="I5972" s="48">
        <v>5</v>
      </c>
    </row>
    <row r="5973" spans="1:9" x14ac:dyDescent="0.3">
      <c r="A5973" s="48">
        <v>3362</v>
      </c>
      <c r="B5973" s="48" t="s">
        <v>301</v>
      </c>
      <c r="C5973" s="48" t="str">
        <f>VLOOKUP(Table14[[#This Row],[Subject]],Sheet2!$A$1:$B$60,2,0)</f>
        <v>FEMALE</v>
      </c>
      <c r="D5973" s="48" t="str">
        <f>TEXT(Table14[[#This Row],[Date]],"MMMM")</f>
        <v>September</v>
      </c>
      <c r="E5973" s="38">
        <v>45171</v>
      </c>
      <c r="F5973" s="48" t="s">
        <v>17</v>
      </c>
      <c r="G5973" s="48" t="s">
        <v>128</v>
      </c>
      <c r="H5973" s="48" t="s">
        <v>748</v>
      </c>
      <c r="I5973" s="48">
        <v>2</v>
      </c>
    </row>
    <row r="5974" spans="1:9" x14ac:dyDescent="0.3">
      <c r="A5974" s="48">
        <v>3363</v>
      </c>
      <c r="B5974" s="48" t="s">
        <v>301</v>
      </c>
      <c r="C5974" s="48" t="str">
        <f>VLOOKUP(Table14[[#This Row],[Subject]],Sheet2!$A$1:$B$60,2,0)</f>
        <v>FEMALE</v>
      </c>
      <c r="D5974" s="48" t="str">
        <f>TEXT(Table14[[#This Row],[Date]],"MMMM")</f>
        <v>September</v>
      </c>
      <c r="E5974" s="38">
        <v>45171</v>
      </c>
      <c r="F5974" s="48" t="s">
        <v>17</v>
      </c>
      <c r="G5974" s="48" t="s">
        <v>128</v>
      </c>
      <c r="H5974" s="48" t="s">
        <v>749</v>
      </c>
      <c r="I5974" s="48">
        <v>3</v>
      </c>
    </row>
    <row r="5975" spans="1:9" x14ac:dyDescent="0.3">
      <c r="A5975" s="48">
        <v>3364</v>
      </c>
      <c r="B5975" s="48" t="s">
        <v>301</v>
      </c>
      <c r="C5975" s="48" t="str">
        <f>VLOOKUP(Table14[[#This Row],[Subject]],Sheet2!$A$1:$B$60,2,0)</f>
        <v>FEMALE</v>
      </c>
      <c r="D5975" s="48" t="str">
        <f>TEXT(Table14[[#This Row],[Date]],"MMMM")</f>
        <v>September</v>
      </c>
      <c r="E5975" s="38">
        <v>45171</v>
      </c>
      <c r="F5975" s="48" t="s">
        <v>17</v>
      </c>
      <c r="G5975" s="48" t="s">
        <v>128</v>
      </c>
      <c r="H5975" s="48" t="s">
        <v>750</v>
      </c>
      <c r="I5975" s="48">
        <v>4</v>
      </c>
    </row>
    <row r="5976" spans="1:9" x14ac:dyDescent="0.3">
      <c r="A5976" s="48">
        <v>3365</v>
      </c>
      <c r="B5976" s="48" t="s">
        <v>301</v>
      </c>
      <c r="C5976" s="48" t="str">
        <f>VLOOKUP(Table14[[#This Row],[Subject]],Sheet2!$A$1:$B$60,2,0)</f>
        <v>FEMALE</v>
      </c>
      <c r="D5976" s="48" t="str">
        <f>TEXT(Table14[[#This Row],[Date]],"MMMM")</f>
        <v>September</v>
      </c>
      <c r="E5976" s="38">
        <v>45171</v>
      </c>
      <c r="F5976" s="48" t="s">
        <v>17</v>
      </c>
      <c r="G5976" s="48" t="s">
        <v>128</v>
      </c>
      <c r="H5976" s="48" t="s">
        <v>751</v>
      </c>
      <c r="I5976" s="48">
        <v>1</v>
      </c>
    </row>
    <row r="5977" spans="1:9" x14ac:dyDescent="0.3">
      <c r="A5977" s="48">
        <v>3366</v>
      </c>
      <c r="B5977" s="48" t="s">
        <v>301</v>
      </c>
      <c r="C5977" s="48" t="str">
        <f>VLOOKUP(Table14[[#This Row],[Subject]],Sheet2!$A$1:$B$60,2,0)</f>
        <v>FEMALE</v>
      </c>
      <c r="D5977" s="48" t="str">
        <f>TEXT(Table14[[#This Row],[Date]],"MMMM")</f>
        <v>September</v>
      </c>
      <c r="E5977" s="38">
        <v>45171</v>
      </c>
      <c r="F5977" s="48" t="s">
        <v>17</v>
      </c>
      <c r="G5977" s="48" t="s">
        <v>128</v>
      </c>
      <c r="H5977" s="48" t="s">
        <v>752</v>
      </c>
      <c r="I5977" s="48">
        <v>5</v>
      </c>
    </row>
    <row r="5978" spans="1:9" x14ac:dyDescent="0.3">
      <c r="A5978" s="48">
        <v>3367</v>
      </c>
      <c r="B5978" s="48" t="s">
        <v>301</v>
      </c>
      <c r="C5978" s="48" t="str">
        <f>VLOOKUP(Table14[[#This Row],[Subject]],Sheet2!$A$1:$B$60,2,0)</f>
        <v>FEMALE</v>
      </c>
      <c r="D5978" s="48" t="str">
        <f>TEXT(Table14[[#This Row],[Date]],"MMMM")</f>
        <v>September</v>
      </c>
      <c r="E5978" s="38">
        <v>45171</v>
      </c>
      <c r="F5978" s="48" t="s">
        <v>17</v>
      </c>
      <c r="G5978" s="48" t="s">
        <v>128</v>
      </c>
      <c r="H5978" s="48" t="s">
        <v>753</v>
      </c>
      <c r="I5978" s="48">
        <v>3</v>
      </c>
    </row>
    <row r="5979" spans="1:9" x14ac:dyDescent="0.3">
      <c r="A5979" s="48">
        <v>3368</v>
      </c>
      <c r="B5979" s="48" t="s">
        <v>301</v>
      </c>
      <c r="C5979" s="48" t="str">
        <f>VLOOKUP(Table14[[#This Row],[Subject]],Sheet2!$A$1:$B$60,2,0)</f>
        <v>FEMALE</v>
      </c>
      <c r="D5979" s="48" t="str">
        <f>TEXT(Table14[[#This Row],[Date]],"MMMM")</f>
        <v>September</v>
      </c>
      <c r="E5979" s="38">
        <v>45171</v>
      </c>
      <c r="F5979" s="48" t="s">
        <v>17</v>
      </c>
      <c r="G5979" s="48" t="s">
        <v>128</v>
      </c>
      <c r="H5979" s="48" t="s">
        <v>754</v>
      </c>
      <c r="I5979" s="48">
        <v>4</v>
      </c>
    </row>
    <row r="5980" spans="1:9" x14ac:dyDescent="0.3">
      <c r="A5980" s="48">
        <v>3369</v>
      </c>
      <c r="B5980" s="48" t="s">
        <v>301</v>
      </c>
      <c r="C5980" s="48" t="str">
        <f>VLOOKUP(Table14[[#This Row],[Subject]],Sheet2!$A$1:$B$60,2,0)</f>
        <v>FEMALE</v>
      </c>
      <c r="D5980" s="48" t="str">
        <f>TEXT(Table14[[#This Row],[Date]],"MMMM")</f>
        <v>September</v>
      </c>
      <c r="E5980" s="38">
        <v>45171</v>
      </c>
      <c r="F5980" s="48" t="s">
        <v>17</v>
      </c>
      <c r="G5980" s="48" t="s">
        <v>128</v>
      </c>
      <c r="H5980" s="48" t="s">
        <v>755</v>
      </c>
      <c r="I5980" s="48">
        <v>1</v>
      </c>
    </row>
    <row r="5981" spans="1:9" x14ac:dyDescent="0.3">
      <c r="A5981" s="48">
        <v>3370</v>
      </c>
      <c r="B5981" s="48" t="s">
        <v>301</v>
      </c>
      <c r="C5981" s="48" t="str">
        <f>VLOOKUP(Table14[[#This Row],[Subject]],Sheet2!$A$1:$B$60,2,0)</f>
        <v>FEMALE</v>
      </c>
      <c r="D5981" s="48" t="str">
        <f>TEXT(Table14[[#This Row],[Date]],"MMMM")</f>
        <v>September</v>
      </c>
      <c r="E5981" s="38">
        <v>45171</v>
      </c>
      <c r="F5981" s="48" t="s">
        <v>17</v>
      </c>
      <c r="G5981" s="48" t="s">
        <v>128</v>
      </c>
      <c r="H5981" s="48" t="s">
        <v>756</v>
      </c>
      <c r="I5981" s="48">
        <v>5</v>
      </c>
    </row>
    <row r="5982" spans="1:9" x14ac:dyDescent="0.3">
      <c r="A5982" s="48">
        <v>3371</v>
      </c>
      <c r="B5982" s="48" t="s">
        <v>301</v>
      </c>
      <c r="C5982" s="48" t="str">
        <f>VLOOKUP(Table14[[#This Row],[Subject]],Sheet2!$A$1:$B$60,2,0)</f>
        <v>FEMALE</v>
      </c>
      <c r="D5982" s="48" t="str">
        <f>TEXT(Table14[[#This Row],[Date]],"MMMM")</f>
        <v>September</v>
      </c>
      <c r="E5982" s="38">
        <v>45171</v>
      </c>
      <c r="F5982" s="48" t="s">
        <v>17</v>
      </c>
      <c r="G5982" s="48" t="s">
        <v>128</v>
      </c>
      <c r="H5982" s="48" t="s">
        <v>757</v>
      </c>
      <c r="I5982" s="48">
        <v>2</v>
      </c>
    </row>
    <row r="5983" spans="1:9" x14ac:dyDescent="0.3">
      <c r="A5983" s="48">
        <v>3372</v>
      </c>
      <c r="B5983" s="48" t="s">
        <v>301</v>
      </c>
      <c r="C5983" s="48" t="str">
        <f>VLOOKUP(Table14[[#This Row],[Subject]],Sheet2!$A$1:$B$60,2,0)</f>
        <v>FEMALE</v>
      </c>
      <c r="D5983" s="48" t="str">
        <f>TEXT(Table14[[#This Row],[Date]],"MMMM")</f>
        <v>September</v>
      </c>
      <c r="E5983" s="38">
        <v>45171</v>
      </c>
      <c r="F5983" s="48" t="s">
        <v>17</v>
      </c>
      <c r="G5983" s="48" t="s">
        <v>128</v>
      </c>
      <c r="H5983" s="48" t="s">
        <v>758</v>
      </c>
      <c r="I5983" s="48">
        <v>3</v>
      </c>
    </row>
    <row r="5984" spans="1:9" x14ac:dyDescent="0.3">
      <c r="A5984" s="48">
        <v>3373</v>
      </c>
      <c r="B5984" s="48" t="s">
        <v>301</v>
      </c>
      <c r="C5984" s="48" t="str">
        <f>VLOOKUP(Table14[[#This Row],[Subject]],Sheet2!$A$1:$B$60,2,0)</f>
        <v>FEMALE</v>
      </c>
      <c r="D5984" s="48" t="str">
        <f>TEXT(Table14[[#This Row],[Date]],"MMMM")</f>
        <v>September</v>
      </c>
      <c r="E5984" s="38">
        <v>45171</v>
      </c>
      <c r="F5984" s="48" t="s">
        <v>17</v>
      </c>
      <c r="G5984" s="48" t="s">
        <v>128</v>
      </c>
      <c r="H5984" s="48" t="s">
        <v>759</v>
      </c>
      <c r="I5984" s="48">
        <v>4</v>
      </c>
    </row>
    <row r="5985" spans="1:9" x14ac:dyDescent="0.3">
      <c r="A5985" s="48">
        <v>3374</v>
      </c>
      <c r="B5985" s="48" t="s">
        <v>301</v>
      </c>
      <c r="C5985" s="48" t="str">
        <f>VLOOKUP(Table14[[#This Row],[Subject]],Sheet2!$A$1:$B$60,2,0)</f>
        <v>FEMALE</v>
      </c>
      <c r="D5985" s="48" t="str">
        <f>TEXT(Table14[[#This Row],[Date]],"MMMM")</f>
        <v>September</v>
      </c>
      <c r="E5985" s="38">
        <v>45171</v>
      </c>
      <c r="F5985" s="48" t="s">
        <v>17</v>
      </c>
      <c r="G5985" s="48" t="s">
        <v>128</v>
      </c>
      <c r="H5985" s="48" t="s">
        <v>760</v>
      </c>
      <c r="I5985" s="48">
        <v>2</v>
      </c>
    </row>
    <row r="5986" spans="1:9" x14ac:dyDescent="0.3">
      <c r="A5986" s="48">
        <v>3375</v>
      </c>
      <c r="B5986" s="48" t="s">
        <v>301</v>
      </c>
      <c r="C5986" s="48" t="str">
        <f>VLOOKUP(Table14[[#This Row],[Subject]],Sheet2!$A$1:$B$60,2,0)</f>
        <v>FEMALE</v>
      </c>
      <c r="D5986" s="48" t="str">
        <f>TEXT(Table14[[#This Row],[Date]],"MMMM")</f>
        <v>September</v>
      </c>
      <c r="E5986" s="38">
        <v>45171</v>
      </c>
      <c r="F5986" s="48" t="s">
        <v>17</v>
      </c>
      <c r="G5986" s="48" t="s">
        <v>145</v>
      </c>
      <c r="H5986" s="48" t="s">
        <v>761</v>
      </c>
      <c r="I5986" s="48">
        <v>0</v>
      </c>
    </row>
    <row r="5987" spans="1:9" x14ac:dyDescent="0.3">
      <c r="A5987" s="48">
        <v>3376</v>
      </c>
      <c r="B5987" s="48" t="s">
        <v>301</v>
      </c>
      <c r="C5987" s="48" t="str">
        <f>VLOOKUP(Table14[[#This Row],[Subject]],Sheet2!$A$1:$B$60,2,0)</f>
        <v>FEMALE</v>
      </c>
      <c r="D5987" s="48" t="str">
        <f>TEXT(Table14[[#This Row],[Date]],"MMMM")</f>
        <v>September</v>
      </c>
      <c r="E5987" s="38">
        <v>45171</v>
      </c>
      <c r="F5987" s="48" t="s">
        <v>17</v>
      </c>
      <c r="G5987" s="48" t="s">
        <v>145</v>
      </c>
      <c r="H5987" s="48" t="s">
        <v>762</v>
      </c>
      <c r="I5987" s="48">
        <v>1</v>
      </c>
    </row>
    <row r="5988" spans="1:9" x14ac:dyDescent="0.3">
      <c r="A5988" s="48">
        <v>3377</v>
      </c>
      <c r="B5988" s="48" t="s">
        <v>301</v>
      </c>
      <c r="C5988" s="48" t="str">
        <f>VLOOKUP(Table14[[#This Row],[Subject]],Sheet2!$A$1:$B$60,2,0)</f>
        <v>FEMALE</v>
      </c>
      <c r="D5988" s="48" t="str">
        <f>TEXT(Table14[[#This Row],[Date]],"MMMM")</f>
        <v>September</v>
      </c>
      <c r="E5988" s="38">
        <v>45171</v>
      </c>
      <c r="F5988" s="48" t="s">
        <v>17</v>
      </c>
      <c r="G5988" s="48" t="s">
        <v>145</v>
      </c>
      <c r="H5988" s="48" t="s">
        <v>763</v>
      </c>
      <c r="I5988" s="48">
        <v>1</v>
      </c>
    </row>
    <row r="5989" spans="1:9" x14ac:dyDescent="0.3">
      <c r="A5989" s="48">
        <v>3378</v>
      </c>
      <c r="B5989" s="48" t="s">
        <v>301</v>
      </c>
      <c r="C5989" s="48" t="str">
        <f>VLOOKUP(Table14[[#This Row],[Subject]],Sheet2!$A$1:$B$60,2,0)</f>
        <v>FEMALE</v>
      </c>
      <c r="D5989" s="48" t="str">
        <f>TEXT(Table14[[#This Row],[Date]],"MMMM")</f>
        <v>September</v>
      </c>
      <c r="E5989" s="38">
        <v>45171</v>
      </c>
      <c r="F5989" s="48" t="s">
        <v>17</v>
      </c>
      <c r="G5989" s="48" t="s">
        <v>145</v>
      </c>
      <c r="H5989" s="48" t="s">
        <v>764</v>
      </c>
      <c r="I5989" s="48">
        <v>0</v>
      </c>
    </row>
    <row r="5990" spans="1:9" x14ac:dyDescent="0.3">
      <c r="A5990" s="48">
        <v>3379</v>
      </c>
      <c r="B5990" s="48" t="s">
        <v>301</v>
      </c>
      <c r="C5990" s="48" t="str">
        <f>VLOOKUP(Table14[[#This Row],[Subject]],Sheet2!$A$1:$B$60,2,0)</f>
        <v>FEMALE</v>
      </c>
      <c r="D5990" s="48" t="str">
        <f>TEXT(Table14[[#This Row],[Date]],"MMMM")</f>
        <v>September</v>
      </c>
      <c r="E5990" s="38">
        <v>45171</v>
      </c>
      <c r="F5990" s="48" t="s">
        <v>17</v>
      </c>
      <c r="G5990" s="48" t="s">
        <v>145</v>
      </c>
      <c r="H5990" s="48" t="s">
        <v>765</v>
      </c>
      <c r="I5990" s="48">
        <v>2</v>
      </c>
    </row>
    <row r="5991" spans="1:9" x14ac:dyDescent="0.3">
      <c r="A5991" s="48">
        <v>3380</v>
      </c>
      <c r="B5991" s="48" t="s">
        <v>301</v>
      </c>
      <c r="C5991" s="48" t="str">
        <f>VLOOKUP(Table14[[#This Row],[Subject]],Sheet2!$A$1:$B$60,2,0)</f>
        <v>FEMALE</v>
      </c>
      <c r="D5991" s="48" t="str">
        <f>TEXT(Table14[[#This Row],[Date]],"MMMM")</f>
        <v>September</v>
      </c>
      <c r="E5991" s="38">
        <v>45171</v>
      </c>
      <c r="F5991" s="48" t="s">
        <v>17</v>
      </c>
      <c r="G5991" s="48" t="s">
        <v>145</v>
      </c>
      <c r="H5991" s="48" t="s">
        <v>766</v>
      </c>
      <c r="I5991" s="48">
        <v>1</v>
      </c>
    </row>
    <row r="5992" spans="1:9" x14ac:dyDescent="0.3">
      <c r="A5992" s="48">
        <v>3381</v>
      </c>
      <c r="B5992" s="48" t="s">
        <v>301</v>
      </c>
      <c r="C5992" s="48" t="str">
        <f>VLOOKUP(Table14[[#This Row],[Subject]],Sheet2!$A$1:$B$60,2,0)</f>
        <v>FEMALE</v>
      </c>
      <c r="D5992" s="48" t="str">
        <f>TEXT(Table14[[#This Row],[Date]],"MMMM")</f>
        <v>September</v>
      </c>
      <c r="E5992" s="38">
        <v>45171</v>
      </c>
      <c r="F5992" s="48" t="s">
        <v>17</v>
      </c>
      <c r="G5992" s="48" t="s">
        <v>145</v>
      </c>
      <c r="H5992" s="48" t="s">
        <v>767</v>
      </c>
      <c r="I5992" s="48">
        <v>0</v>
      </c>
    </row>
    <row r="5993" spans="1:9" x14ac:dyDescent="0.3">
      <c r="A5993" s="48">
        <v>3382</v>
      </c>
      <c r="B5993" s="48" t="s">
        <v>301</v>
      </c>
      <c r="C5993" s="48" t="str">
        <f>VLOOKUP(Table14[[#This Row],[Subject]],Sheet2!$A$1:$B$60,2,0)</f>
        <v>FEMALE</v>
      </c>
      <c r="D5993" s="48" t="str">
        <f>TEXT(Table14[[#This Row],[Date]],"MMMM")</f>
        <v>September</v>
      </c>
      <c r="E5993" s="38">
        <v>45171</v>
      </c>
      <c r="F5993" s="48" t="s">
        <v>17</v>
      </c>
      <c r="G5993" s="48" t="s">
        <v>145</v>
      </c>
      <c r="H5993" s="48" t="s">
        <v>768</v>
      </c>
      <c r="I5993" s="48">
        <v>0</v>
      </c>
    </row>
    <row r="5994" spans="1:9" x14ac:dyDescent="0.3">
      <c r="A5994" s="48">
        <v>3383</v>
      </c>
      <c r="B5994" s="48" t="s">
        <v>301</v>
      </c>
      <c r="C5994" s="48" t="str">
        <f>VLOOKUP(Table14[[#This Row],[Subject]],Sheet2!$A$1:$B$60,2,0)</f>
        <v>FEMALE</v>
      </c>
      <c r="D5994" s="48" t="str">
        <f>TEXT(Table14[[#This Row],[Date]],"MMMM")</f>
        <v>September</v>
      </c>
      <c r="E5994" s="38">
        <v>45171</v>
      </c>
      <c r="F5994" s="48" t="s">
        <v>17</v>
      </c>
      <c r="G5994" s="48" t="s">
        <v>145</v>
      </c>
      <c r="H5994" s="48" t="s">
        <v>769</v>
      </c>
      <c r="I5994" s="48">
        <v>1</v>
      </c>
    </row>
    <row r="5995" spans="1:9" x14ac:dyDescent="0.3">
      <c r="A5995" s="48">
        <v>3384</v>
      </c>
      <c r="B5995" s="48" t="s">
        <v>301</v>
      </c>
      <c r="C5995" s="48" t="str">
        <f>VLOOKUP(Table14[[#This Row],[Subject]],Sheet2!$A$1:$B$60,2,0)</f>
        <v>FEMALE</v>
      </c>
      <c r="D5995" s="48" t="str">
        <f>TEXT(Table14[[#This Row],[Date]],"MMMM")</f>
        <v>September</v>
      </c>
      <c r="E5995" s="38">
        <v>45171</v>
      </c>
      <c r="F5995" s="48" t="s">
        <v>17</v>
      </c>
      <c r="G5995" s="48" t="s">
        <v>145</v>
      </c>
      <c r="H5995" s="48" t="s">
        <v>770</v>
      </c>
      <c r="I5995" s="48">
        <v>1</v>
      </c>
    </row>
    <row r="5996" spans="1:9" x14ac:dyDescent="0.3">
      <c r="A5996" s="48">
        <v>3385</v>
      </c>
      <c r="B5996" s="48" t="s">
        <v>301</v>
      </c>
      <c r="C5996" s="48" t="str">
        <f>VLOOKUP(Table14[[#This Row],[Subject]],Sheet2!$A$1:$B$60,2,0)</f>
        <v>FEMALE</v>
      </c>
      <c r="D5996" s="48" t="str">
        <f>TEXT(Table14[[#This Row],[Date]],"MMMM")</f>
        <v>September</v>
      </c>
      <c r="E5996" s="38">
        <v>45171</v>
      </c>
      <c r="F5996" s="48" t="s">
        <v>17</v>
      </c>
      <c r="G5996" s="48" t="s">
        <v>145</v>
      </c>
      <c r="H5996" s="48" t="s">
        <v>771</v>
      </c>
      <c r="I5996" s="48">
        <v>0</v>
      </c>
    </row>
    <row r="5997" spans="1:9" x14ac:dyDescent="0.3">
      <c r="A5997" s="48">
        <v>3386</v>
      </c>
      <c r="B5997" s="48" t="s">
        <v>301</v>
      </c>
      <c r="C5997" s="48" t="str">
        <f>VLOOKUP(Table14[[#This Row],[Subject]],Sheet2!$A$1:$B$60,2,0)</f>
        <v>FEMALE</v>
      </c>
      <c r="D5997" s="48" t="str">
        <f>TEXT(Table14[[#This Row],[Date]],"MMMM")</f>
        <v>September</v>
      </c>
      <c r="E5997" s="38">
        <v>45171</v>
      </c>
      <c r="F5997" s="48" t="s">
        <v>17</v>
      </c>
      <c r="G5997" s="48" t="s">
        <v>145</v>
      </c>
      <c r="H5997" s="48" t="s">
        <v>772</v>
      </c>
      <c r="I5997" s="48">
        <v>0</v>
      </c>
    </row>
    <row r="5998" spans="1:9" x14ac:dyDescent="0.3">
      <c r="A5998" s="48">
        <v>3387</v>
      </c>
      <c r="B5998" s="48" t="s">
        <v>301</v>
      </c>
      <c r="C5998" s="48" t="str">
        <f>VLOOKUP(Table14[[#This Row],[Subject]],Sheet2!$A$1:$B$60,2,0)</f>
        <v>FEMALE</v>
      </c>
      <c r="D5998" s="48" t="str">
        <f>TEXT(Table14[[#This Row],[Date]],"MMMM")</f>
        <v>September</v>
      </c>
      <c r="E5998" s="38">
        <v>45171</v>
      </c>
      <c r="F5998" s="48" t="s">
        <v>17</v>
      </c>
      <c r="G5998" s="48" t="s">
        <v>145</v>
      </c>
      <c r="H5998" s="48" t="s">
        <v>773</v>
      </c>
      <c r="I5998" s="48">
        <v>2</v>
      </c>
    </row>
    <row r="5999" spans="1:9" x14ac:dyDescent="0.3">
      <c r="A5999" s="48">
        <v>3388</v>
      </c>
      <c r="B5999" s="48" t="s">
        <v>301</v>
      </c>
      <c r="C5999" s="48" t="str">
        <f>VLOOKUP(Table14[[#This Row],[Subject]],Sheet2!$A$1:$B$60,2,0)</f>
        <v>FEMALE</v>
      </c>
      <c r="D5999" s="48" t="str">
        <f>TEXT(Table14[[#This Row],[Date]],"MMMM")</f>
        <v>September</v>
      </c>
      <c r="E5999" s="38">
        <v>45171</v>
      </c>
      <c r="F5999" s="48" t="s">
        <v>17</v>
      </c>
      <c r="G5999" s="48" t="s">
        <v>145</v>
      </c>
      <c r="H5999" s="48" t="s">
        <v>774</v>
      </c>
      <c r="I5999" s="48">
        <v>0</v>
      </c>
    </row>
    <row r="6000" spans="1:9" x14ac:dyDescent="0.3">
      <c r="A6000" s="48">
        <v>3389</v>
      </c>
      <c r="B6000" s="48" t="s">
        <v>301</v>
      </c>
      <c r="C6000" s="48" t="str">
        <f>VLOOKUP(Table14[[#This Row],[Subject]],Sheet2!$A$1:$B$60,2,0)</f>
        <v>FEMALE</v>
      </c>
      <c r="D6000" s="48" t="str">
        <f>TEXT(Table14[[#This Row],[Date]],"MMMM")</f>
        <v>September</v>
      </c>
      <c r="E6000" s="38">
        <v>45171</v>
      </c>
      <c r="F6000" s="48" t="s">
        <v>17</v>
      </c>
      <c r="G6000" s="48" t="s">
        <v>145</v>
      </c>
      <c r="H6000" s="48" t="s">
        <v>775</v>
      </c>
      <c r="I6000" s="48">
        <v>1</v>
      </c>
    </row>
    <row r="6001" spans="1:9" x14ac:dyDescent="0.3">
      <c r="A6001" s="48">
        <v>3390</v>
      </c>
      <c r="B6001" s="48" t="s">
        <v>301</v>
      </c>
      <c r="C6001" s="48" t="str">
        <f>VLOOKUP(Table14[[#This Row],[Subject]],Sheet2!$A$1:$B$60,2,0)</f>
        <v>FEMALE</v>
      </c>
      <c r="D6001" s="48" t="str">
        <f>TEXT(Table14[[#This Row],[Date]],"MMMM")</f>
        <v>September</v>
      </c>
      <c r="E6001" s="38">
        <v>45171</v>
      </c>
      <c r="F6001" s="48" t="s">
        <v>17</v>
      </c>
      <c r="G6001" s="48" t="s">
        <v>145</v>
      </c>
      <c r="H6001" s="48" t="s">
        <v>776</v>
      </c>
      <c r="I6001" s="48">
        <v>1</v>
      </c>
    </row>
    <row r="6002" spans="1:9" x14ac:dyDescent="0.3">
      <c r="A6002" s="48">
        <v>3391</v>
      </c>
      <c r="B6002" s="48" t="s">
        <v>301</v>
      </c>
      <c r="C6002" s="48" t="str">
        <f>VLOOKUP(Table14[[#This Row],[Subject]],Sheet2!$A$1:$B$60,2,0)</f>
        <v>FEMALE</v>
      </c>
      <c r="D6002" s="48" t="str">
        <f>TEXT(Table14[[#This Row],[Date]],"MMMM")</f>
        <v>September</v>
      </c>
      <c r="E6002" s="38">
        <v>45171</v>
      </c>
      <c r="F6002" s="48" t="s">
        <v>17</v>
      </c>
      <c r="G6002" s="48" t="s">
        <v>145</v>
      </c>
      <c r="H6002" s="48" t="s">
        <v>777</v>
      </c>
      <c r="I6002" s="48">
        <v>0</v>
      </c>
    </row>
    <row r="6003" spans="1:9" x14ac:dyDescent="0.3">
      <c r="A6003" s="48">
        <v>3392</v>
      </c>
      <c r="B6003" s="48" t="s">
        <v>301</v>
      </c>
      <c r="C6003" s="48" t="str">
        <f>VLOOKUP(Table14[[#This Row],[Subject]],Sheet2!$A$1:$B$60,2,0)</f>
        <v>FEMALE</v>
      </c>
      <c r="D6003" s="48" t="str">
        <f>TEXT(Table14[[#This Row],[Date]],"MMMM")</f>
        <v>September</v>
      </c>
      <c r="E6003" s="38">
        <v>45171</v>
      </c>
      <c r="F6003" s="48" t="s">
        <v>17</v>
      </c>
      <c r="G6003" s="48" t="s">
        <v>145</v>
      </c>
      <c r="H6003" s="48" t="s">
        <v>778</v>
      </c>
      <c r="I6003" s="48">
        <v>0</v>
      </c>
    </row>
    <row r="6004" spans="1:9" x14ac:dyDescent="0.3">
      <c r="A6004" s="48">
        <v>3393</v>
      </c>
      <c r="B6004" s="48" t="s">
        <v>301</v>
      </c>
      <c r="C6004" s="48" t="str">
        <f>VLOOKUP(Table14[[#This Row],[Subject]],Sheet2!$A$1:$B$60,2,0)</f>
        <v>FEMALE</v>
      </c>
      <c r="D6004" s="48" t="str">
        <f>TEXT(Table14[[#This Row],[Date]],"MMMM")</f>
        <v>September</v>
      </c>
      <c r="E6004" s="38">
        <v>45171</v>
      </c>
      <c r="F6004" s="48" t="s">
        <v>17</v>
      </c>
      <c r="G6004" s="48" t="s">
        <v>145</v>
      </c>
      <c r="H6004" s="48" t="s">
        <v>779</v>
      </c>
      <c r="I6004" s="48">
        <v>0</v>
      </c>
    </row>
    <row r="6005" spans="1:9" x14ac:dyDescent="0.3">
      <c r="A6005" s="48">
        <v>3394</v>
      </c>
      <c r="B6005" s="48" t="s">
        <v>301</v>
      </c>
      <c r="C6005" s="48" t="str">
        <f>VLOOKUP(Table14[[#This Row],[Subject]],Sheet2!$A$1:$B$60,2,0)</f>
        <v>FEMALE</v>
      </c>
      <c r="D6005" s="48" t="str">
        <f>TEXT(Table14[[#This Row],[Date]],"MMMM")</f>
        <v>September</v>
      </c>
      <c r="E6005" s="38">
        <v>45171</v>
      </c>
      <c r="F6005" s="48" t="s">
        <v>17</v>
      </c>
      <c r="G6005" s="48" t="s">
        <v>165</v>
      </c>
      <c r="H6005" s="48" t="s">
        <v>780</v>
      </c>
      <c r="I6005" s="48">
        <v>2</v>
      </c>
    </row>
    <row r="6006" spans="1:9" x14ac:dyDescent="0.3">
      <c r="A6006" s="48">
        <v>3395</v>
      </c>
      <c r="B6006" s="48" t="s">
        <v>301</v>
      </c>
      <c r="C6006" s="48" t="str">
        <f>VLOOKUP(Table14[[#This Row],[Subject]],Sheet2!$A$1:$B$60,2,0)</f>
        <v>FEMALE</v>
      </c>
      <c r="D6006" s="48" t="str">
        <f>TEXT(Table14[[#This Row],[Date]],"MMMM")</f>
        <v>September</v>
      </c>
      <c r="E6006" s="38">
        <v>45171</v>
      </c>
      <c r="F6006" s="48" t="s">
        <v>17</v>
      </c>
      <c r="G6006" s="48" t="s">
        <v>165</v>
      </c>
      <c r="H6006" s="48" t="s">
        <v>781</v>
      </c>
      <c r="I6006" s="48">
        <v>1</v>
      </c>
    </row>
    <row r="6007" spans="1:9" x14ac:dyDescent="0.3">
      <c r="A6007" s="48">
        <v>3396</v>
      </c>
      <c r="B6007" s="48" t="s">
        <v>301</v>
      </c>
      <c r="C6007" s="48" t="str">
        <f>VLOOKUP(Table14[[#This Row],[Subject]],Sheet2!$A$1:$B$60,2,0)</f>
        <v>FEMALE</v>
      </c>
      <c r="D6007" s="48" t="str">
        <f>TEXT(Table14[[#This Row],[Date]],"MMMM")</f>
        <v>September</v>
      </c>
      <c r="E6007" s="38">
        <v>45171</v>
      </c>
      <c r="F6007" s="48" t="s">
        <v>17</v>
      </c>
      <c r="G6007" s="48" t="s">
        <v>165</v>
      </c>
      <c r="H6007" s="48" t="s">
        <v>782</v>
      </c>
      <c r="I6007" s="48">
        <v>3</v>
      </c>
    </row>
    <row r="6008" spans="1:9" x14ac:dyDescent="0.3">
      <c r="A6008" s="48">
        <v>3397</v>
      </c>
      <c r="B6008" s="48" t="s">
        <v>301</v>
      </c>
      <c r="C6008" s="48" t="str">
        <f>VLOOKUP(Table14[[#This Row],[Subject]],Sheet2!$A$1:$B$60,2,0)</f>
        <v>FEMALE</v>
      </c>
      <c r="D6008" s="48" t="str">
        <f>TEXT(Table14[[#This Row],[Date]],"MMMM")</f>
        <v>September</v>
      </c>
      <c r="E6008" s="38">
        <v>45171</v>
      </c>
      <c r="F6008" s="48" t="s">
        <v>17</v>
      </c>
      <c r="G6008" s="48" t="s">
        <v>165</v>
      </c>
      <c r="H6008" s="48" t="s">
        <v>783</v>
      </c>
      <c r="I6008" s="48">
        <v>4</v>
      </c>
    </row>
    <row r="6009" spans="1:9" x14ac:dyDescent="0.3">
      <c r="A6009" s="48">
        <v>3398</v>
      </c>
      <c r="B6009" s="48" t="s">
        <v>301</v>
      </c>
      <c r="C6009" s="48" t="str">
        <f>VLOOKUP(Table14[[#This Row],[Subject]],Sheet2!$A$1:$B$60,2,0)</f>
        <v>FEMALE</v>
      </c>
      <c r="D6009" s="48" t="str">
        <f>TEXT(Table14[[#This Row],[Date]],"MMMM")</f>
        <v>September</v>
      </c>
      <c r="E6009" s="38">
        <v>45171</v>
      </c>
      <c r="F6009" s="48" t="s">
        <v>17</v>
      </c>
      <c r="G6009" s="48" t="s">
        <v>165</v>
      </c>
      <c r="H6009" s="48" t="s">
        <v>784</v>
      </c>
      <c r="I6009" s="48">
        <v>2</v>
      </c>
    </row>
    <row r="6010" spans="1:9" x14ac:dyDescent="0.3">
      <c r="A6010" s="48">
        <v>3399</v>
      </c>
      <c r="B6010" s="48" t="s">
        <v>301</v>
      </c>
      <c r="C6010" s="48" t="str">
        <f>VLOOKUP(Table14[[#This Row],[Subject]],Sheet2!$A$1:$B$60,2,0)</f>
        <v>FEMALE</v>
      </c>
      <c r="D6010" s="48" t="str">
        <f>TEXT(Table14[[#This Row],[Date]],"MMMM")</f>
        <v>September</v>
      </c>
      <c r="E6010" s="38">
        <v>45171</v>
      </c>
      <c r="F6010" s="48" t="s">
        <v>17</v>
      </c>
      <c r="G6010" s="48" t="s">
        <v>165</v>
      </c>
      <c r="H6010" s="48" t="s">
        <v>785</v>
      </c>
      <c r="I6010" s="48">
        <v>3</v>
      </c>
    </row>
    <row r="6011" spans="1:9" x14ac:dyDescent="0.3">
      <c r="A6011" s="48">
        <v>3400</v>
      </c>
      <c r="B6011" s="48" t="s">
        <v>301</v>
      </c>
      <c r="C6011" s="48" t="str">
        <f>VLOOKUP(Table14[[#This Row],[Subject]],Sheet2!$A$1:$B$60,2,0)</f>
        <v>FEMALE</v>
      </c>
      <c r="D6011" s="48" t="str">
        <f>TEXT(Table14[[#This Row],[Date]],"MMMM")</f>
        <v>September</v>
      </c>
      <c r="E6011" s="38">
        <v>45171</v>
      </c>
      <c r="F6011" s="48" t="s">
        <v>17</v>
      </c>
      <c r="G6011" s="48" t="s">
        <v>165</v>
      </c>
      <c r="H6011" s="48" t="s">
        <v>786</v>
      </c>
      <c r="I6011" s="48">
        <v>3</v>
      </c>
    </row>
    <row r="6012" spans="1:9" x14ac:dyDescent="0.3">
      <c r="A6012" s="48">
        <v>3401</v>
      </c>
      <c r="B6012" s="48" t="s">
        <v>301</v>
      </c>
      <c r="C6012" s="48" t="str">
        <f>VLOOKUP(Table14[[#This Row],[Subject]],Sheet2!$A$1:$B$60,2,0)</f>
        <v>FEMALE</v>
      </c>
      <c r="D6012" s="48" t="str">
        <f>TEXT(Table14[[#This Row],[Date]],"MMMM")</f>
        <v>September</v>
      </c>
      <c r="E6012" s="38">
        <v>45171</v>
      </c>
      <c r="F6012" s="48" t="s">
        <v>17</v>
      </c>
      <c r="G6012" s="48" t="s">
        <v>165</v>
      </c>
      <c r="H6012" s="48" t="s">
        <v>787</v>
      </c>
      <c r="I6012" s="48">
        <v>3</v>
      </c>
    </row>
    <row r="6013" spans="1:9" x14ac:dyDescent="0.3">
      <c r="A6013" s="48">
        <v>3402</v>
      </c>
      <c r="B6013" s="48" t="s">
        <v>301</v>
      </c>
      <c r="C6013" s="48" t="str">
        <f>VLOOKUP(Table14[[#This Row],[Subject]],Sheet2!$A$1:$B$60,2,0)</f>
        <v>FEMALE</v>
      </c>
      <c r="D6013" s="48" t="str">
        <f>TEXT(Table14[[#This Row],[Date]],"MMMM")</f>
        <v>September</v>
      </c>
      <c r="E6013" s="38">
        <v>45171</v>
      </c>
      <c r="F6013" s="48" t="s">
        <v>17</v>
      </c>
      <c r="G6013" s="48" t="s">
        <v>165</v>
      </c>
      <c r="H6013" s="48" t="s">
        <v>788</v>
      </c>
      <c r="I6013" s="48">
        <v>2</v>
      </c>
    </row>
    <row r="6014" spans="1:9" x14ac:dyDescent="0.3">
      <c r="A6014" s="48">
        <v>3403</v>
      </c>
      <c r="B6014" s="48" t="s">
        <v>301</v>
      </c>
      <c r="C6014" s="48" t="str">
        <f>VLOOKUP(Table14[[#This Row],[Subject]],Sheet2!$A$1:$B$60,2,0)</f>
        <v>FEMALE</v>
      </c>
      <c r="D6014" s="48" t="str">
        <f>TEXT(Table14[[#This Row],[Date]],"MMMM")</f>
        <v>September</v>
      </c>
      <c r="E6014" s="38">
        <v>45171</v>
      </c>
      <c r="F6014" s="48" t="s">
        <v>17</v>
      </c>
      <c r="G6014" s="48" t="s">
        <v>165</v>
      </c>
      <c r="H6014" s="48" t="s">
        <v>789</v>
      </c>
      <c r="I6014" s="48">
        <v>1</v>
      </c>
    </row>
    <row r="6015" spans="1:9" x14ac:dyDescent="0.3">
      <c r="A6015" s="48">
        <v>3404</v>
      </c>
      <c r="B6015" s="48" t="s">
        <v>301</v>
      </c>
      <c r="C6015" s="48" t="str">
        <f>VLOOKUP(Table14[[#This Row],[Subject]],Sheet2!$A$1:$B$60,2,0)</f>
        <v>FEMALE</v>
      </c>
      <c r="D6015" s="48" t="str">
        <f>TEXT(Table14[[#This Row],[Date]],"MMMM")</f>
        <v>September</v>
      </c>
      <c r="E6015" s="38">
        <v>45171</v>
      </c>
      <c r="F6015" s="48" t="s">
        <v>17</v>
      </c>
      <c r="G6015" s="48" t="s">
        <v>165</v>
      </c>
      <c r="H6015" s="48" t="s">
        <v>790</v>
      </c>
      <c r="I6015" s="48">
        <v>3</v>
      </c>
    </row>
    <row r="6016" spans="1:9" x14ac:dyDescent="0.3">
      <c r="A6016" s="48">
        <v>3405</v>
      </c>
      <c r="B6016" s="48" t="s">
        <v>301</v>
      </c>
      <c r="C6016" s="48" t="str">
        <f>VLOOKUP(Table14[[#This Row],[Subject]],Sheet2!$A$1:$B$60,2,0)</f>
        <v>FEMALE</v>
      </c>
      <c r="D6016" s="48" t="str">
        <f>TEXT(Table14[[#This Row],[Date]],"MMMM")</f>
        <v>September</v>
      </c>
      <c r="E6016" s="38">
        <v>45171</v>
      </c>
      <c r="F6016" s="48" t="s">
        <v>17</v>
      </c>
      <c r="G6016" s="48" t="s">
        <v>165</v>
      </c>
      <c r="H6016" s="48" t="s">
        <v>791</v>
      </c>
      <c r="I6016" s="48">
        <v>2</v>
      </c>
    </row>
    <row r="6017" spans="1:9" x14ac:dyDescent="0.3">
      <c r="A6017" s="48">
        <v>3406</v>
      </c>
      <c r="B6017" s="48" t="s">
        <v>301</v>
      </c>
      <c r="C6017" s="48" t="str">
        <f>VLOOKUP(Table14[[#This Row],[Subject]],Sheet2!$A$1:$B$60,2,0)</f>
        <v>FEMALE</v>
      </c>
      <c r="D6017" s="48" t="str">
        <f>TEXT(Table14[[#This Row],[Date]],"MMMM")</f>
        <v>September</v>
      </c>
      <c r="E6017" s="38">
        <v>45171</v>
      </c>
      <c r="F6017" s="48" t="s">
        <v>17</v>
      </c>
      <c r="G6017" s="48" t="s">
        <v>165</v>
      </c>
      <c r="H6017" s="48" t="s">
        <v>792</v>
      </c>
      <c r="I6017" s="48">
        <v>3</v>
      </c>
    </row>
    <row r="6018" spans="1:9" x14ac:dyDescent="0.3">
      <c r="A6018" s="48">
        <v>3407</v>
      </c>
      <c r="B6018" s="48" t="s">
        <v>301</v>
      </c>
      <c r="C6018" s="48" t="str">
        <f>VLOOKUP(Table14[[#This Row],[Subject]],Sheet2!$A$1:$B$60,2,0)</f>
        <v>FEMALE</v>
      </c>
      <c r="D6018" s="48" t="str">
        <f>TEXT(Table14[[#This Row],[Date]],"MMMM")</f>
        <v>September</v>
      </c>
      <c r="E6018" s="38">
        <v>45171</v>
      </c>
      <c r="F6018" s="48" t="s">
        <v>17</v>
      </c>
      <c r="G6018" s="48" t="s">
        <v>165</v>
      </c>
      <c r="H6018" s="48" t="s">
        <v>793</v>
      </c>
      <c r="I6018" s="48">
        <v>2</v>
      </c>
    </row>
    <row r="6019" spans="1:9" x14ac:dyDescent="0.3">
      <c r="A6019" s="48">
        <v>3408</v>
      </c>
      <c r="B6019" s="48" t="s">
        <v>301</v>
      </c>
      <c r="C6019" s="48" t="str">
        <f>VLOOKUP(Table14[[#This Row],[Subject]],Sheet2!$A$1:$B$60,2,0)</f>
        <v>FEMALE</v>
      </c>
      <c r="D6019" s="48" t="str">
        <f>TEXT(Table14[[#This Row],[Date]],"MMMM")</f>
        <v>September</v>
      </c>
      <c r="E6019" s="38">
        <v>45171</v>
      </c>
      <c r="F6019" s="48" t="s">
        <v>17</v>
      </c>
      <c r="G6019" s="48" t="s">
        <v>165</v>
      </c>
      <c r="H6019" s="48" t="s">
        <v>794</v>
      </c>
      <c r="I6019" s="48">
        <v>4</v>
      </c>
    </row>
    <row r="6020" spans="1:9" x14ac:dyDescent="0.3">
      <c r="A6020" s="48">
        <v>3409</v>
      </c>
      <c r="B6020" s="48" t="s">
        <v>301</v>
      </c>
      <c r="C6020" s="48" t="str">
        <f>VLOOKUP(Table14[[#This Row],[Subject]],Sheet2!$A$1:$B$60,2,0)</f>
        <v>FEMALE</v>
      </c>
      <c r="D6020" s="48" t="str">
        <f>TEXT(Table14[[#This Row],[Date]],"MMMM")</f>
        <v>September</v>
      </c>
      <c r="E6020" s="38">
        <v>45171</v>
      </c>
      <c r="F6020" s="48" t="s">
        <v>17</v>
      </c>
      <c r="G6020" s="48" t="s">
        <v>165</v>
      </c>
      <c r="H6020" s="48" t="s">
        <v>795</v>
      </c>
      <c r="I6020" s="48">
        <v>2</v>
      </c>
    </row>
    <row r="6021" spans="1:9" x14ac:dyDescent="0.3">
      <c r="A6021" s="48">
        <v>3410</v>
      </c>
      <c r="B6021" s="48" t="s">
        <v>301</v>
      </c>
      <c r="C6021" s="48" t="str">
        <f>VLOOKUP(Table14[[#This Row],[Subject]],Sheet2!$A$1:$B$60,2,0)</f>
        <v>FEMALE</v>
      </c>
      <c r="D6021" s="48" t="str">
        <f>TEXT(Table14[[#This Row],[Date]],"MMMM")</f>
        <v>September</v>
      </c>
      <c r="E6021" s="38">
        <v>45171</v>
      </c>
      <c r="F6021" s="48" t="s">
        <v>17</v>
      </c>
      <c r="G6021" s="48" t="s">
        <v>165</v>
      </c>
      <c r="H6021" s="48" t="s">
        <v>796</v>
      </c>
      <c r="I6021" s="48">
        <v>1</v>
      </c>
    </row>
    <row r="6022" spans="1:9" x14ac:dyDescent="0.3">
      <c r="A6022" s="48">
        <v>3411</v>
      </c>
      <c r="B6022" s="48" t="s">
        <v>301</v>
      </c>
      <c r="C6022" s="48" t="str">
        <f>VLOOKUP(Table14[[#This Row],[Subject]],Sheet2!$A$1:$B$60,2,0)</f>
        <v>FEMALE</v>
      </c>
      <c r="D6022" s="48" t="str">
        <f>TEXT(Table14[[#This Row],[Date]],"MMMM")</f>
        <v>September</v>
      </c>
      <c r="E6022" s="38">
        <v>45171</v>
      </c>
      <c r="F6022" s="48" t="s">
        <v>17</v>
      </c>
      <c r="G6022" s="48" t="s">
        <v>165</v>
      </c>
      <c r="H6022" s="48" t="s">
        <v>797</v>
      </c>
      <c r="I6022" s="48">
        <v>3</v>
      </c>
    </row>
    <row r="6023" spans="1:9" x14ac:dyDescent="0.3">
      <c r="A6023" s="48">
        <v>3412</v>
      </c>
      <c r="B6023" s="48" t="s">
        <v>301</v>
      </c>
      <c r="C6023" s="48" t="str">
        <f>VLOOKUP(Table14[[#This Row],[Subject]],Sheet2!$A$1:$B$60,2,0)</f>
        <v>FEMALE</v>
      </c>
      <c r="D6023" s="48" t="str">
        <f>TEXT(Table14[[#This Row],[Date]],"MMMM")</f>
        <v>September</v>
      </c>
      <c r="E6023" s="38">
        <v>45171</v>
      </c>
      <c r="F6023" s="48" t="s">
        <v>17</v>
      </c>
      <c r="G6023" s="48" t="s">
        <v>165</v>
      </c>
      <c r="H6023" s="48" t="s">
        <v>798</v>
      </c>
      <c r="I6023" s="48">
        <v>1</v>
      </c>
    </row>
    <row r="6024" spans="1:9" x14ac:dyDescent="0.3">
      <c r="A6024" s="48">
        <v>3413</v>
      </c>
      <c r="B6024" s="48" t="s">
        <v>301</v>
      </c>
      <c r="C6024" s="48" t="str">
        <f>VLOOKUP(Table14[[#This Row],[Subject]],Sheet2!$A$1:$B$60,2,0)</f>
        <v>FEMALE</v>
      </c>
      <c r="D6024" s="48" t="str">
        <f>TEXT(Table14[[#This Row],[Date]],"MMMM")</f>
        <v>September</v>
      </c>
      <c r="E6024" s="38">
        <v>45171</v>
      </c>
      <c r="F6024" s="48" t="s">
        <v>17</v>
      </c>
      <c r="G6024" s="48" t="s">
        <v>165</v>
      </c>
      <c r="H6024" s="48" t="s">
        <v>799</v>
      </c>
      <c r="I6024" s="48">
        <v>2</v>
      </c>
    </row>
    <row r="6025" spans="1:9" x14ac:dyDescent="0.3">
      <c r="A6025" s="48">
        <v>3414</v>
      </c>
      <c r="B6025" s="48" t="s">
        <v>301</v>
      </c>
      <c r="C6025" s="48" t="str">
        <f>VLOOKUP(Table14[[#This Row],[Subject]],Sheet2!$A$1:$B$60,2,0)</f>
        <v>FEMALE</v>
      </c>
      <c r="D6025" s="48" t="str">
        <f>TEXT(Table14[[#This Row],[Date]],"MMMM")</f>
        <v>September</v>
      </c>
      <c r="E6025" s="38">
        <v>45171</v>
      </c>
      <c r="F6025" s="48" t="s">
        <v>17</v>
      </c>
      <c r="G6025" s="48" t="s">
        <v>165</v>
      </c>
      <c r="H6025" s="48" t="s">
        <v>800</v>
      </c>
      <c r="I6025" s="48">
        <v>1</v>
      </c>
    </row>
    <row r="6026" spans="1:9" x14ac:dyDescent="0.3">
      <c r="A6026" s="48">
        <v>3415</v>
      </c>
      <c r="B6026" s="48" t="s">
        <v>301</v>
      </c>
      <c r="C6026" s="48" t="str">
        <f>VLOOKUP(Table14[[#This Row],[Subject]],Sheet2!$A$1:$B$60,2,0)</f>
        <v>FEMALE</v>
      </c>
      <c r="D6026" s="48" t="str">
        <f>TEXT(Table14[[#This Row],[Date]],"MMMM")</f>
        <v>September</v>
      </c>
      <c r="E6026" s="38">
        <v>45171</v>
      </c>
      <c r="F6026" s="48" t="s">
        <v>17</v>
      </c>
      <c r="G6026" s="48" t="s">
        <v>165</v>
      </c>
      <c r="H6026" s="48" t="s">
        <v>801</v>
      </c>
      <c r="I6026" s="48">
        <v>2</v>
      </c>
    </row>
    <row r="6027" spans="1:9" x14ac:dyDescent="0.3">
      <c r="A6027" s="48">
        <v>3416</v>
      </c>
      <c r="B6027" s="48" t="s">
        <v>301</v>
      </c>
      <c r="C6027" s="48" t="str">
        <f>VLOOKUP(Table14[[#This Row],[Subject]],Sheet2!$A$1:$B$60,2,0)</f>
        <v>FEMALE</v>
      </c>
      <c r="D6027" s="48" t="str">
        <f>TEXT(Table14[[#This Row],[Date]],"MMMM")</f>
        <v>September</v>
      </c>
      <c r="E6027" s="38">
        <v>45171</v>
      </c>
      <c r="F6027" s="48" t="s">
        <v>17</v>
      </c>
      <c r="G6027" s="48" t="s">
        <v>188</v>
      </c>
      <c r="H6027" s="48" t="s">
        <v>802</v>
      </c>
      <c r="I6027" s="48">
        <v>7</v>
      </c>
    </row>
    <row r="6028" spans="1:9" x14ac:dyDescent="0.3">
      <c r="A6028" s="48">
        <v>3417</v>
      </c>
      <c r="B6028" s="48" t="s">
        <v>301</v>
      </c>
      <c r="C6028" s="48" t="str">
        <f>VLOOKUP(Table14[[#This Row],[Subject]],Sheet2!$A$1:$B$60,2,0)</f>
        <v>FEMALE</v>
      </c>
      <c r="D6028" s="48" t="str">
        <f>TEXT(Table14[[#This Row],[Date]],"MMMM")</f>
        <v>September</v>
      </c>
      <c r="E6028" s="38">
        <v>45171</v>
      </c>
      <c r="F6028" s="48" t="s">
        <v>17</v>
      </c>
      <c r="G6028" s="48" t="s">
        <v>188</v>
      </c>
      <c r="H6028" s="48" t="s">
        <v>803</v>
      </c>
      <c r="I6028" s="48">
        <v>1</v>
      </c>
    </row>
    <row r="6029" spans="1:9" x14ac:dyDescent="0.3">
      <c r="A6029" s="48">
        <v>3418</v>
      </c>
      <c r="B6029" s="48" t="s">
        <v>301</v>
      </c>
      <c r="C6029" s="48" t="str">
        <f>VLOOKUP(Table14[[#This Row],[Subject]],Sheet2!$A$1:$B$60,2,0)</f>
        <v>FEMALE</v>
      </c>
      <c r="D6029" s="48" t="str">
        <f>TEXT(Table14[[#This Row],[Date]],"MMMM")</f>
        <v>September</v>
      </c>
      <c r="E6029" s="38">
        <v>45171</v>
      </c>
      <c r="F6029" s="48" t="s">
        <v>17</v>
      </c>
      <c r="G6029" s="48" t="s">
        <v>188</v>
      </c>
      <c r="H6029" s="48" t="s">
        <v>804</v>
      </c>
      <c r="I6029" s="48">
        <v>6</v>
      </c>
    </row>
    <row r="6030" spans="1:9" x14ac:dyDescent="0.3">
      <c r="A6030" s="48">
        <v>3419</v>
      </c>
      <c r="B6030" s="48" t="s">
        <v>301</v>
      </c>
      <c r="C6030" s="48" t="str">
        <f>VLOOKUP(Table14[[#This Row],[Subject]],Sheet2!$A$1:$B$60,2,0)</f>
        <v>FEMALE</v>
      </c>
      <c r="D6030" s="48" t="str">
        <f>TEXT(Table14[[#This Row],[Date]],"MMMM")</f>
        <v>September</v>
      </c>
      <c r="E6030" s="38">
        <v>45171</v>
      </c>
      <c r="F6030" s="48" t="s">
        <v>17</v>
      </c>
      <c r="G6030" s="48" t="s">
        <v>188</v>
      </c>
      <c r="H6030" s="48" t="s">
        <v>805</v>
      </c>
      <c r="I6030" s="48">
        <v>5</v>
      </c>
    </row>
    <row r="6031" spans="1:9" x14ac:dyDescent="0.3">
      <c r="A6031" s="48">
        <v>3420</v>
      </c>
      <c r="B6031" s="48" t="s">
        <v>301</v>
      </c>
      <c r="C6031" s="48" t="str">
        <f>VLOOKUP(Table14[[#This Row],[Subject]],Sheet2!$A$1:$B$60,2,0)</f>
        <v>FEMALE</v>
      </c>
      <c r="D6031" s="48" t="str">
        <f>TEXT(Table14[[#This Row],[Date]],"MMMM")</f>
        <v>September</v>
      </c>
      <c r="E6031" s="38">
        <v>45171</v>
      </c>
      <c r="F6031" s="48" t="s">
        <v>17</v>
      </c>
      <c r="G6031" s="48" t="s">
        <v>188</v>
      </c>
      <c r="H6031" s="48" t="s">
        <v>806</v>
      </c>
      <c r="I6031" s="48">
        <v>2</v>
      </c>
    </row>
    <row r="6032" spans="1:9" x14ac:dyDescent="0.3">
      <c r="A6032" s="48">
        <v>3421</v>
      </c>
      <c r="B6032" s="48" t="s">
        <v>301</v>
      </c>
      <c r="C6032" s="48" t="str">
        <f>VLOOKUP(Table14[[#This Row],[Subject]],Sheet2!$A$1:$B$60,2,0)</f>
        <v>FEMALE</v>
      </c>
      <c r="D6032" s="48" t="str">
        <f>TEXT(Table14[[#This Row],[Date]],"MMMM")</f>
        <v>September</v>
      </c>
      <c r="E6032" s="38">
        <v>45171</v>
      </c>
      <c r="F6032" s="48" t="s">
        <v>17</v>
      </c>
      <c r="G6032" s="48" t="s">
        <v>188</v>
      </c>
      <c r="H6032" s="48" t="s">
        <v>807</v>
      </c>
      <c r="I6032" s="48">
        <v>3</v>
      </c>
    </row>
    <row r="6033" spans="1:9" x14ac:dyDescent="0.3">
      <c r="A6033" s="48">
        <v>3422</v>
      </c>
      <c r="B6033" s="48" t="s">
        <v>301</v>
      </c>
      <c r="C6033" s="48" t="str">
        <f>VLOOKUP(Table14[[#This Row],[Subject]],Sheet2!$A$1:$B$60,2,0)</f>
        <v>FEMALE</v>
      </c>
      <c r="D6033" s="48" t="str">
        <f>TEXT(Table14[[#This Row],[Date]],"MMMM")</f>
        <v>September</v>
      </c>
      <c r="E6033" s="38">
        <v>45171</v>
      </c>
      <c r="F6033" s="48" t="s">
        <v>17</v>
      </c>
      <c r="G6033" s="48" t="s">
        <v>188</v>
      </c>
      <c r="H6033" s="48" t="s">
        <v>808</v>
      </c>
      <c r="I6033" s="48">
        <v>4</v>
      </c>
    </row>
    <row r="6034" spans="1:9" x14ac:dyDescent="0.3">
      <c r="A6034" s="48">
        <v>3423</v>
      </c>
      <c r="B6034" s="48" t="s">
        <v>301</v>
      </c>
      <c r="C6034" s="48" t="str">
        <f>VLOOKUP(Table14[[#This Row],[Subject]],Sheet2!$A$1:$B$60,2,0)</f>
        <v>FEMALE</v>
      </c>
      <c r="D6034" s="48" t="str">
        <f>TEXT(Table14[[#This Row],[Date]],"MMMM")</f>
        <v>September</v>
      </c>
      <c r="E6034" s="38">
        <v>45171</v>
      </c>
      <c r="F6034" s="48" t="s">
        <v>17</v>
      </c>
      <c r="G6034" s="48" t="s">
        <v>188</v>
      </c>
      <c r="H6034" s="48" t="s">
        <v>809</v>
      </c>
      <c r="I6034" s="48">
        <v>7</v>
      </c>
    </row>
    <row r="6035" spans="1:9" x14ac:dyDescent="0.3">
      <c r="A6035" s="48">
        <v>3424</v>
      </c>
      <c r="B6035" s="48" t="s">
        <v>301</v>
      </c>
      <c r="C6035" s="48" t="str">
        <f>VLOOKUP(Table14[[#This Row],[Subject]],Sheet2!$A$1:$B$60,2,0)</f>
        <v>FEMALE</v>
      </c>
      <c r="D6035" s="48" t="str">
        <f>TEXT(Table14[[#This Row],[Date]],"MMMM")</f>
        <v>September</v>
      </c>
      <c r="E6035" s="38">
        <v>45171</v>
      </c>
      <c r="F6035" s="48" t="s">
        <v>17</v>
      </c>
      <c r="G6035" s="48" t="s">
        <v>188</v>
      </c>
      <c r="H6035" s="48" t="s">
        <v>810</v>
      </c>
      <c r="I6035" s="48">
        <v>1</v>
      </c>
    </row>
    <row r="6036" spans="1:9" x14ac:dyDescent="0.3">
      <c r="A6036" s="48">
        <v>3425</v>
      </c>
      <c r="B6036" s="48" t="s">
        <v>301</v>
      </c>
      <c r="C6036" s="48" t="str">
        <f>VLOOKUP(Table14[[#This Row],[Subject]],Sheet2!$A$1:$B$60,2,0)</f>
        <v>FEMALE</v>
      </c>
      <c r="D6036" s="48" t="str">
        <f>TEXT(Table14[[#This Row],[Date]],"MMMM")</f>
        <v>September</v>
      </c>
      <c r="E6036" s="38">
        <v>45171</v>
      </c>
      <c r="F6036" s="48" t="s">
        <v>17</v>
      </c>
      <c r="G6036" s="48" t="s">
        <v>188</v>
      </c>
      <c r="H6036" s="48" t="s">
        <v>811</v>
      </c>
      <c r="I6036" s="48">
        <v>6</v>
      </c>
    </row>
    <row r="6037" spans="1:9" x14ac:dyDescent="0.3">
      <c r="A6037" s="48">
        <v>3426</v>
      </c>
      <c r="B6037" s="48" t="s">
        <v>301</v>
      </c>
      <c r="C6037" s="48" t="str">
        <f>VLOOKUP(Table14[[#This Row],[Subject]],Sheet2!$A$1:$B$60,2,0)</f>
        <v>FEMALE</v>
      </c>
      <c r="D6037" s="48" t="str">
        <f>TEXT(Table14[[#This Row],[Date]],"MMMM")</f>
        <v>September</v>
      </c>
      <c r="E6037" s="38">
        <v>45171</v>
      </c>
      <c r="F6037" s="48" t="s">
        <v>17</v>
      </c>
      <c r="G6037" s="48" t="s">
        <v>199</v>
      </c>
      <c r="H6037" s="48" t="s">
        <v>812</v>
      </c>
      <c r="I6037" s="48">
        <v>6</v>
      </c>
    </row>
    <row r="6038" spans="1:9" x14ac:dyDescent="0.3">
      <c r="A6038" s="48">
        <v>3427</v>
      </c>
      <c r="B6038" s="48" t="s">
        <v>301</v>
      </c>
      <c r="C6038" s="48" t="str">
        <f>VLOOKUP(Table14[[#This Row],[Subject]],Sheet2!$A$1:$B$60,2,0)</f>
        <v>FEMALE</v>
      </c>
      <c r="D6038" s="48" t="str">
        <f>TEXT(Table14[[#This Row],[Date]],"MMMM")</f>
        <v>September</v>
      </c>
      <c r="E6038" s="38">
        <v>45171</v>
      </c>
      <c r="F6038" s="48" t="s">
        <v>17</v>
      </c>
      <c r="G6038" s="48" t="s">
        <v>199</v>
      </c>
      <c r="H6038" s="48" t="s">
        <v>813</v>
      </c>
      <c r="I6038" s="48">
        <v>2</v>
      </c>
    </row>
    <row r="6039" spans="1:9" x14ac:dyDescent="0.3">
      <c r="A6039" s="48">
        <v>3428</v>
      </c>
      <c r="B6039" s="48" t="s">
        <v>301</v>
      </c>
      <c r="C6039" s="48" t="str">
        <f>VLOOKUP(Table14[[#This Row],[Subject]],Sheet2!$A$1:$B$60,2,0)</f>
        <v>FEMALE</v>
      </c>
      <c r="D6039" s="48" t="str">
        <f>TEXT(Table14[[#This Row],[Date]],"MMMM")</f>
        <v>September</v>
      </c>
      <c r="E6039" s="38">
        <v>45171</v>
      </c>
      <c r="F6039" s="48" t="s">
        <v>17</v>
      </c>
      <c r="G6039" s="48" t="s">
        <v>199</v>
      </c>
      <c r="H6039" s="48" t="s">
        <v>814</v>
      </c>
      <c r="I6039" s="48">
        <v>1</v>
      </c>
    </row>
    <row r="6040" spans="1:9" x14ac:dyDescent="0.3">
      <c r="A6040" s="48">
        <v>3429</v>
      </c>
      <c r="B6040" s="48" t="s">
        <v>301</v>
      </c>
      <c r="C6040" s="48" t="str">
        <f>VLOOKUP(Table14[[#This Row],[Subject]],Sheet2!$A$1:$B$60,2,0)</f>
        <v>FEMALE</v>
      </c>
      <c r="D6040" s="48" t="str">
        <f>TEXT(Table14[[#This Row],[Date]],"MMMM")</f>
        <v>September</v>
      </c>
      <c r="E6040" s="38">
        <v>45171</v>
      </c>
      <c r="F6040" s="48" t="s">
        <v>17</v>
      </c>
      <c r="G6040" s="48" t="s">
        <v>199</v>
      </c>
      <c r="H6040" s="48" t="s">
        <v>815</v>
      </c>
      <c r="I6040" s="48">
        <v>4</v>
      </c>
    </row>
    <row r="6041" spans="1:9" x14ac:dyDescent="0.3">
      <c r="A6041" s="48">
        <v>3430</v>
      </c>
      <c r="B6041" s="48" t="s">
        <v>301</v>
      </c>
      <c r="C6041" s="48" t="str">
        <f>VLOOKUP(Table14[[#This Row],[Subject]],Sheet2!$A$1:$B$60,2,0)</f>
        <v>FEMALE</v>
      </c>
      <c r="D6041" s="48" t="str">
        <f>TEXT(Table14[[#This Row],[Date]],"MMMM")</f>
        <v>September</v>
      </c>
      <c r="E6041" s="38">
        <v>45171</v>
      </c>
      <c r="F6041" s="48" t="s">
        <v>17</v>
      </c>
      <c r="G6041" s="48" t="s">
        <v>199</v>
      </c>
      <c r="H6041" s="48" t="s">
        <v>816</v>
      </c>
      <c r="I6041" s="48">
        <v>3</v>
      </c>
    </row>
    <row r="6042" spans="1:9" x14ac:dyDescent="0.3">
      <c r="A6042" s="48">
        <v>3431</v>
      </c>
      <c r="B6042" s="48" t="s">
        <v>301</v>
      </c>
      <c r="C6042" s="48" t="str">
        <f>VLOOKUP(Table14[[#This Row],[Subject]],Sheet2!$A$1:$B$60,2,0)</f>
        <v>FEMALE</v>
      </c>
      <c r="D6042" s="48" t="str">
        <f>TEXT(Table14[[#This Row],[Date]],"MMMM")</f>
        <v>September</v>
      </c>
      <c r="E6042" s="38">
        <v>45171</v>
      </c>
      <c r="F6042" s="48" t="s">
        <v>17</v>
      </c>
      <c r="G6042" s="48" t="s">
        <v>199</v>
      </c>
      <c r="H6042" s="48" t="s">
        <v>817</v>
      </c>
      <c r="I6042" s="48">
        <v>7</v>
      </c>
    </row>
    <row r="6043" spans="1:9" x14ac:dyDescent="0.3">
      <c r="A6043" s="48">
        <v>3432</v>
      </c>
      <c r="B6043" s="48" t="s">
        <v>301</v>
      </c>
      <c r="C6043" s="48" t="str">
        <f>VLOOKUP(Table14[[#This Row],[Subject]],Sheet2!$A$1:$B$60,2,0)</f>
        <v>FEMALE</v>
      </c>
      <c r="D6043" s="48" t="str">
        <f>TEXT(Table14[[#This Row],[Date]],"MMMM")</f>
        <v>September</v>
      </c>
      <c r="E6043" s="38">
        <v>45171</v>
      </c>
      <c r="F6043" s="48" t="s">
        <v>17</v>
      </c>
      <c r="G6043" s="48" t="s">
        <v>199</v>
      </c>
      <c r="H6043" s="48" t="s">
        <v>818</v>
      </c>
      <c r="I6043" s="48">
        <v>5</v>
      </c>
    </row>
    <row r="6044" spans="1:9" x14ac:dyDescent="0.3">
      <c r="A6044" s="48">
        <v>3433</v>
      </c>
      <c r="B6044" s="48" t="s">
        <v>301</v>
      </c>
      <c r="C6044" s="48" t="str">
        <f>VLOOKUP(Table14[[#This Row],[Subject]],Sheet2!$A$1:$B$60,2,0)</f>
        <v>FEMALE</v>
      </c>
      <c r="D6044" s="48" t="str">
        <f>TEXT(Table14[[#This Row],[Date]],"MMMM")</f>
        <v>September</v>
      </c>
      <c r="E6044" s="38">
        <v>45171</v>
      </c>
      <c r="F6044" s="48" t="s">
        <v>17</v>
      </c>
      <c r="G6044" s="48" t="s">
        <v>199</v>
      </c>
      <c r="H6044" s="48" t="s">
        <v>819</v>
      </c>
      <c r="I6044" s="48">
        <v>4</v>
      </c>
    </row>
    <row r="6045" spans="1:9" x14ac:dyDescent="0.3">
      <c r="A6045" s="48">
        <v>3434</v>
      </c>
      <c r="B6045" s="48" t="s">
        <v>301</v>
      </c>
      <c r="C6045" s="48" t="str">
        <f>VLOOKUP(Table14[[#This Row],[Subject]],Sheet2!$A$1:$B$60,2,0)</f>
        <v>FEMALE</v>
      </c>
      <c r="D6045" s="48" t="str">
        <f>TEXT(Table14[[#This Row],[Date]],"MMMM")</f>
        <v>September</v>
      </c>
      <c r="E6045" s="38">
        <v>45171</v>
      </c>
      <c r="F6045" s="48" t="s">
        <v>17</v>
      </c>
      <c r="G6045" s="48" t="s">
        <v>199</v>
      </c>
      <c r="H6045" s="48" t="s">
        <v>820</v>
      </c>
      <c r="I6045" s="48">
        <v>6</v>
      </c>
    </row>
    <row r="6046" spans="1:9" x14ac:dyDescent="0.3">
      <c r="A6046" s="48">
        <v>3435</v>
      </c>
      <c r="B6046" s="48" t="s">
        <v>301</v>
      </c>
      <c r="C6046" s="48" t="str">
        <f>VLOOKUP(Table14[[#This Row],[Subject]],Sheet2!$A$1:$B$60,2,0)</f>
        <v>FEMALE</v>
      </c>
      <c r="D6046" s="48" t="str">
        <f>TEXT(Table14[[#This Row],[Date]],"MMMM")</f>
        <v>September</v>
      </c>
      <c r="E6046" s="38">
        <v>45171</v>
      </c>
      <c r="F6046" s="48" t="s">
        <v>17</v>
      </c>
      <c r="G6046" s="48" t="s">
        <v>199</v>
      </c>
      <c r="H6046" s="48" t="s">
        <v>821</v>
      </c>
      <c r="I6046" s="48">
        <v>2</v>
      </c>
    </row>
    <row r="6047" spans="1:9" x14ac:dyDescent="0.3">
      <c r="A6047" s="48">
        <v>3436</v>
      </c>
      <c r="B6047" s="48" t="s">
        <v>301</v>
      </c>
      <c r="C6047" s="48" t="str">
        <f>VLOOKUP(Table14[[#This Row],[Subject]],Sheet2!$A$1:$B$60,2,0)</f>
        <v>FEMALE</v>
      </c>
      <c r="D6047" s="48" t="str">
        <f>TEXT(Table14[[#This Row],[Date]],"MMMM")</f>
        <v>September</v>
      </c>
      <c r="E6047" s="38">
        <v>45171</v>
      </c>
      <c r="F6047" s="48" t="s">
        <v>17</v>
      </c>
      <c r="G6047" s="48" t="s">
        <v>199</v>
      </c>
      <c r="H6047" s="48" t="s">
        <v>822</v>
      </c>
      <c r="I6047" s="48">
        <v>1</v>
      </c>
    </row>
    <row r="6048" spans="1:9" x14ac:dyDescent="0.3">
      <c r="A6048" s="48">
        <v>3437</v>
      </c>
      <c r="B6048" s="48" t="s">
        <v>301</v>
      </c>
      <c r="C6048" s="48" t="str">
        <f>VLOOKUP(Table14[[#This Row],[Subject]],Sheet2!$A$1:$B$60,2,0)</f>
        <v>FEMALE</v>
      </c>
      <c r="D6048" s="48" t="str">
        <f>TEXT(Table14[[#This Row],[Date]],"MMMM")</f>
        <v>September</v>
      </c>
      <c r="E6048" s="38">
        <v>45171</v>
      </c>
      <c r="F6048" s="48" t="s">
        <v>17</v>
      </c>
      <c r="G6048" s="48" t="s">
        <v>199</v>
      </c>
      <c r="H6048" s="48" t="s">
        <v>823</v>
      </c>
      <c r="I6048" s="48">
        <v>5</v>
      </c>
    </row>
    <row r="6049" spans="1:9" x14ac:dyDescent="0.3">
      <c r="A6049" s="48">
        <v>3438</v>
      </c>
      <c r="B6049" s="48" t="s">
        <v>301</v>
      </c>
      <c r="C6049" s="48" t="str">
        <f>VLOOKUP(Table14[[#This Row],[Subject]],Sheet2!$A$1:$B$60,2,0)</f>
        <v>FEMALE</v>
      </c>
      <c r="D6049" s="48" t="str">
        <f>TEXT(Table14[[#This Row],[Date]],"MMMM")</f>
        <v>September</v>
      </c>
      <c r="E6049" s="38">
        <v>45171</v>
      </c>
      <c r="F6049" s="48" t="s">
        <v>17</v>
      </c>
      <c r="G6049" s="48" t="s">
        <v>199</v>
      </c>
      <c r="H6049" s="48" t="s">
        <v>824</v>
      </c>
      <c r="I6049" s="48">
        <v>2</v>
      </c>
    </row>
    <row r="6050" spans="1:9" x14ac:dyDescent="0.3">
      <c r="A6050" s="48">
        <v>3439</v>
      </c>
      <c r="B6050" s="48" t="s">
        <v>301</v>
      </c>
      <c r="C6050" s="48" t="str">
        <f>VLOOKUP(Table14[[#This Row],[Subject]],Sheet2!$A$1:$B$60,2,0)</f>
        <v>FEMALE</v>
      </c>
      <c r="D6050" s="48" t="str">
        <f>TEXT(Table14[[#This Row],[Date]],"MMMM")</f>
        <v>September</v>
      </c>
      <c r="E6050" s="38">
        <v>45171</v>
      </c>
      <c r="F6050" s="48" t="s">
        <v>17</v>
      </c>
      <c r="G6050" s="48" t="s">
        <v>199</v>
      </c>
      <c r="H6050" s="48" t="s">
        <v>825</v>
      </c>
      <c r="I6050" s="48">
        <v>7</v>
      </c>
    </row>
    <row r="6051" spans="1:9" x14ac:dyDescent="0.3">
      <c r="A6051" s="48">
        <v>3440</v>
      </c>
      <c r="B6051" s="48" t="s">
        <v>301</v>
      </c>
      <c r="C6051" s="48" t="str">
        <f>VLOOKUP(Table14[[#This Row],[Subject]],Sheet2!$A$1:$B$60,2,0)</f>
        <v>FEMALE</v>
      </c>
      <c r="D6051" s="48" t="str">
        <f>TEXT(Table14[[#This Row],[Date]],"MMMM")</f>
        <v>September</v>
      </c>
      <c r="E6051" s="38">
        <v>45171</v>
      </c>
      <c r="F6051" s="48" t="s">
        <v>17</v>
      </c>
      <c r="G6051" s="48" t="s">
        <v>199</v>
      </c>
      <c r="H6051" s="48" t="s">
        <v>826</v>
      </c>
      <c r="I6051" s="48">
        <v>3</v>
      </c>
    </row>
    <row r="6052" spans="1:9" x14ac:dyDescent="0.3">
      <c r="A6052" s="48">
        <v>3441</v>
      </c>
      <c r="B6052" s="48" t="s">
        <v>301</v>
      </c>
      <c r="C6052" s="48" t="str">
        <f>VLOOKUP(Table14[[#This Row],[Subject]],Sheet2!$A$1:$B$60,2,0)</f>
        <v>FEMALE</v>
      </c>
      <c r="D6052" s="48" t="str">
        <f>TEXT(Table14[[#This Row],[Date]],"MMMM")</f>
        <v>September</v>
      </c>
      <c r="E6052" s="38">
        <v>45171</v>
      </c>
      <c r="F6052" s="48" t="s">
        <v>17</v>
      </c>
      <c r="G6052" s="48" t="s">
        <v>199</v>
      </c>
      <c r="H6052" s="48" t="s">
        <v>827</v>
      </c>
      <c r="I6052" s="48">
        <v>5</v>
      </c>
    </row>
    <row r="6053" spans="1:9" x14ac:dyDescent="0.3">
      <c r="A6053" s="48">
        <v>3442</v>
      </c>
      <c r="B6053" s="48" t="s">
        <v>301</v>
      </c>
      <c r="C6053" s="48" t="str">
        <f>VLOOKUP(Table14[[#This Row],[Subject]],Sheet2!$A$1:$B$60,2,0)</f>
        <v>FEMALE</v>
      </c>
      <c r="D6053" s="48" t="str">
        <f>TEXT(Table14[[#This Row],[Date]],"MMMM")</f>
        <v>September</v>
      </c>
      <c r="E6053" s="38">
        <v>45171</v>
      </c>
      <c r="F6053" s="48" t="s">
        <v>17</v>
      </c>
      <c r="G6053" s="48" t="s">
        <v>199</v>
      </c>
      <c r="H6053" s="48" t="s">
        <v>828</v>
      </c>
      <c r="I6053" s="48">
        <v>6</v>
      </c>
    </row>
    <row r="6054" spans="1:9" x14ac:dyDescent="0.3">
      <c r="A6054" s="48">
        <v>3443</v>
      </c>
      <c r="B6054" s="48" t="s">
        <v>301</v>
      </c>
      <c r="C6054" s="48" t="str">
        <f>VLOOKUP(Table14[[#This Row],[Subject]],Sheet2!$A$1:$B$60,2,0)</f>
        <v>FEMALE</v>
      </c>
      <c r="D6054" s="48" t="str">
        <f>TEXT(Table14[[#This Row],[Date]],"MMMM")</f>
        <v>September</v>
      </c>
      <c r="E6054" s="38">
        <v>45171</v>
      </c>
      <c r="F6054" s="48" t="s">
        <v>17</v>
      </c>
      <c r="G6054" s="48" t="s">
        <v>199</v>
      </c>
      <c r="H6054" s="48" t="s">
        <v>829</v>
      </c>
      <c r="I6054" s="48">
        <v>4</v>
      </c>
    </row>
    <row r="6055" spans="1:9" x14ac:dyDescent="0.3">
      <c r="A6055" s="48">
        <v>3444</v>
      </c>
      <c r="B6055" s="48" t="s">
        <v>301</v>
      </c>
      <c r="C6055" s="48" t="str">
        <f>VLOOKUP(Table14[[#This Row],[Subject]],Sheet2!$A$1:$B$60,2,0)</f>
        <v>FEMALE</v>
      </c>
      <c r="D6055" s="48" t="str">
        <f>TEXT(Table14[[#This Row],[Date]],"MMMM")</f>
        <v>September</v>
      </c>
      <c r="E6055" s="38">
        <v>45171</v>
      </c>
      <c r="F6055" s="48" t="s">
        <v>17</v>
      </c>
      <c r="G6055" s="48" t="s">
        <v>199</v>
      </c>
      <c r="H6055" s="48" t="s">
        <v>830</v>
      </c>
      <c r="I6055" s="48">
        <v>3</v>
      </c>
    </row>
    <row r="6056" spans="1:9" x14ac:dyDescent="0.3">
      <c r="A6056" s="48">
        <v>3445</v>
      </c>
      <c r="B6056" s="48" t="s">
        <v>301</v>
      </c>
      <c r="C6056" s="48" t="str">
        <f>VLOOKUP(Table14[[#This Row],[Subject]],Sheet2!$A$1:$B$60,2,0)</f>
        <v>FEMALE</v>
      </c>
      <c r="D6056" s="48" t="str">
        <f>TEXT(Table14[[#This Row],[Date]],"MMMM")</f>
        <v>September</v>
      </c>
      <c r="E6056" s="38">
        <v>45171</v>
      </c>
      <c r="F6056" s="48" t="s">
        <v>17</v>
      </c>
      <c r="G6056" s="48" t="s">
        <v>219</v>
      </c>
      <c r="H6056" s="48" t="s">
        <v>831</v>
      </c>
      <c r="I6056" s="48">
        <v>7</v>
      </c>
    </row>
    <row r="6057" spans="1:9" x14ac:dyDescent="0.3">
      <c r="A6057" s="48">
        <v>3446</v>
      </c>
      <c r="B6057" s="48" t="s">
        <v>301</v>
      </c>
      <c r="C6057" s="48" t="str">
        <f>VLOOKUP(Table14[[#This Row],[Subject]],Sheet2!$A$1:$B$60,2,0)</f>
        <v>FEMALE</v>
      </c>
      <c r="D6057" s="48" t="str">
        <f>TEXT(Table14[[#This Row],[Date]],"MMMM")</f>
        <v>September</v>
      </c>
      <c r="E6057" s="38">
        <v>45171</v>
      </c>
      <c r="F6057" s="48" t="s">
        <v>17</v>
      </c>
      <c r="G6057" s="48" t="s">
        <v>219</v>
      </c>
      <c r="H6057" s="48" t="s">
        <v>832</v>
      </c>
      <c r="I6057" s="48">
        <v>3</v>
      </c>
    </row>
    <row r="6058" spans="1:9" x14ac:dyDescent="0.3">
      <c r="A6058" s="48">
        <v>3447</v>
      </c>
      <c r="B6058" s="48" t="s">
        <v>301</v>
      </c>
      <c r="C6058" s="48" t="str">
        <f>VLOOKUP(Table14[[#This Row],[Subject]],Sheet2!$A$1:$B$60,2,0)</f>
        <v>FEMALE</v>
      </c>
      <c r="D6058" s="48" t="str">
        <f>TEXT(Table14[[#This Row],[Date]],"MMMM")</f>
        <v>September</v>
      </c>
      <c r="E6058" s="38">
        <v>45171</v>
      </c>
      <c r="F6058" s="48" t="s">
        <v>17</v>
      </c>
      <c r="G6058" s="48" t="s">
        <v>219</v>
      </c>
      <c r="H6058" s="48" t="s">
        <v>833</v>
      </c>
      <c r="I6058" s="48">
        <v>2</v>
      </c>
    </row>
    <row r="6059" spans="1:9" x14ac:dyDescent="0.3">
      <c r="A6059" s="48">
        <v>3448</v>
      </c>
      <c r="B6059" s="48" t="s">
        <v>301</v>
      </c>
      <c r="C6059" s="48" t="str">
        <f>VLOOKUP(Table14[[#This Row],[Subject]],Sheet2!$A$1:$B$60,2,0)</f>
        <v>FEMALE</v>
      </c>
      <c r="D6059" s="48" t="str">
        <f>TEXT(Table14[[#This Row],[Date]],"MMMM")</f>
        <v>September</v>
      </c>
      <c r="E6059" s="38">
        <v>45171</v>
      </c>
      <c r="F6059" s="48" t="s">
        <v>17</v>
      </c>
      <c r="G6059" s="48" t="s">
        <v>219</v>
      </c>
      <c r="H6059" s="48" t="s">
        <v>834</v>
      </c>
      <c r="I6059" s="48">
        <v>6</v>
      </c>
    </row>
    <row r="6060" spans="1:9" x14ac:dyDescent="0.3">
      <c r="A6060" s="48">
        <v>3449</v>
      </c>
      <c r="B6060" s="48" t="s">
        <v>301</v>
      </c>
      <c r="C6060" s="48" t="str">
        <f>VLOOKUP(Table14[[#This Row],[Subject]],Sheet2!$A$1:$B$60,2,0)</f>
        <v>FEMALE</v>
      </c>
      <c r="D6060" s="48" t="str">
        <f>TEXT(Table14[[#This Row],[Date]],"MMMM")</f>
        <v>September</v>
      </c>
      <c r="E6060" s="38">
        <v>45171</v>
      </c>
      <c r="F6060" s="48" t="s">
        <v>17</v>
      </c>
      <c r="G6060" s="48" t="s">
        <v>219</v>
      </c>
      <c r="H6060" s="48" t="s">
        <v>835</v>
      </c>
      <c r="I6060" s="48">
        <v>1</v>
      </c>
    </row>
    <row r="6061" spans="1:9" x14ac:dyDescent="0.3">
      <c r="A6061" s="48">
        <v>3450</v>
      </c>
      <c r="B6061" s="48" t="s">
        <v>301</v>
      </c>
      <c r="C6061" s="48" t="str">
        <f>VLOOKUP(Table14[[#This Row],[Subject]],Sheet2!$A$1:$B$60,2,0)</f>
        <v>FEMALE</v>
      </c>
      <c r="D6061" s="48" t="str">
        <f>TEXT(Table14[[#This Row],[Date]],"MMMM")</f>
        <v>September</v>
      </c>
      <c r="E6061" s="38">
        <v>45171</v>
      </c>
      <c r="F6061" s="48" t="s">
        <v>17</v>
      </c>
      <c r="G6061" s="48" t="s">
        <v>219</v>
      </c>
      <c r="H6061" s="48" t="s">
        <v>836</v>
      </c>
      <c r="I6061" s="48">
        <v>5</v>
      </c>
    </row>
    <row r="6062" spans="1:9" x14ac:dyDescent="0.3">
      <c r="A6062" s="48">
        <v>3451</v>
      </c>
      <c r="B6062" s="48" t="s">
        <v>301</v>
      </c>
      <c r="C6062" s="48" t="str">
        <f>VLOOKUP(Table14[[#This Row],[Subject]],Sheet2!$A$1:$B$60,2,0)</f>
        <v>FEMALE</v>
      </c>
      <c r="D6062" s="48" t="str">
        <f>TEXT(Table14[[#This Row],[Date]],"MMMM")</f>
        <v>September</v>
      </c>
      <c r="E6062" s="38">
        <v>45171</v>
      </c>
      <c r="F6062" s="48" t="s">
        <v>17</v>
      </c>
      <c r="G6062" s="48" t="s">
        <v>219</v>
      </c>
      <c r="H6062" s="48" t="s">
        <v>837</v>
      </c>
      <c r="I6062" s="48">
        <v>4</v>
      </c>
    </row>
    <row r="6063" spans="1:9" x14ac:dyDescent="0.3">
      <c r="A6063" s="48">
        <v>3452</v>
      </c>
      <c r="B6063" s="48" t="s">
        <v>301</v>
      </c>
      <c r="C6063" s="48" t="str">
        <f>VLOOKUP(Table14[[#This Row],[Subject]],Sheet2!$A$1:$B$60,2,0)</f>
        <v>FEMALE</v>
      </c>
      <c r="D6063" s="48" t="str">
        <f>TEXT(Table14[[#This Row],[Date]],"MMMM")</f>
        <v>September</v>
      </c>
      <c r="E6063" s="38">
        <v>45171</v>
      </c>
      <c r="F6063" s="48" t="s">
        <v>17</v>
      </c>
      <c r="G6063" s="48" t="s">
        <v>219</v>
      </c>
      <c r="H6063" s="48" t="s">
        <v>838</v>
      </c>
      <c r="I6063" s="48">
        <v>2</v>
      </c>
    </row>
    <row r="6064" spans="1:9" x14ac:dyDescent="0.3">
      <c r="A6064" s="48">
        <v>3453</v>
      </c>
      <c r="B6064" s="48" t="s">
        <v>301</v>
      </c>
      <c r="C6064" s="48" t="str">
        <f>VLOOKUP(Table14[[#This Row],[Subject]],Sheet2!$A$1:$B$60,2,0)</f>
        <v>FEMALE</v>
      </c>
      <c r="D6064" s="48" t="str">
        <f>TEXT(Table14[[#This Row],[Date]],"MMMM")</f>
        <v>September</v>
      </c>
      <c r="E6064" s="38">
        <v>45171</v>
      </c>
      <c r="F6064" s="48" t="s">
        <v>17</v>
      </c>
      <c r="G6064" s="48" t="s">
        <v>219</v>
      </c>
      <c r="H6064" s="48" t="s">
        <v>839</v>
      </c>
      <c r="I6064" s="48">
        <v>4</v>
      </c>
    </row>
    <row r="6065" spans="1:9" x14ac:dyDescent="0.3">
      <c r="A6065" s="48">
        <v>3454</v>
      </c>
      <c r="B6065" s="48" t="s">
        <v>301</v>
      </c>
      <c r="C6065" s="48" t="str">
        <f>VLOOKUP(Table14[[#This Row],[Subject]],Sheet2!$A$1:$B$60,2,0)</f>
        <v>FEMALE</v>
      </c>
      <c r="D6065" s="48" t="str">
        <f>TEXT(Table14[[#This Row],[Date]],"MMMM")</f>
        <v>September</v>
      </c>
      <c r="E6065" s="38">
        <v>45171</v>
      </c>
      <c r="F6065" s="48" t="s">
        <v>17</v>
      </c>
      <c r="G6065" s="48" t="s">
        <v>219</v>
      </c>
      <c r="H6065" s="48" t="s">
        <v>840</v>
      </c>
      <c r="I6065" s="48">
        <v>7</v>
      </c>
    </row>
    <row r="6066" spans="1:9" x14ac:dyDescent="0.3">
      <c r="A6066" s="48">
        <v>3455</v>
      </c>
      <c r="B6066" s="48" t="s">
        <v>301</v>
      </c>
      <c r="C6066" s="48" t="str">
        <f>VLOOKUP(Table14[[#This Row],[Subject]],Sheet2!$A$1:$B$60,2,0)</f>
        <v>FEMALE</v>
      </c>
      <c r="D6066" s="48" t="str">
        <f>TEXT(Table14[[#This Row],[Date]],"MMMM")</f>
        <v>September</v>
      </c>
      <c r="E6066" s="38">
        <v>45171</v>
      </c>
      <c r="F6066" s="48" t="s">
        <v>17</v>
      </c>
      <c r="G6066" s="48" t="s">
        <v>219</v>
      </c>
      <c r="H6066" s="48" t="s">
        <v>841</v>
      </c>
      <c r="I6066" s="48">
        <v>3</v>
      </c>
    </row>
    <row r="6067" spans="1:9" x14ac:dyDescent="0.3">
      <c r="A6067" s="48">
        <v>3456</v>
      </c>
      <c r="B6067" s="48" t="s">
        <v>301</v>
      </c>
      <c r="C6067" s="48" t="str">
        <f>VLOOKUP(Table14[[#This Row],[Subject]],Sheet2!$A$1:$B$60,2,0)</f>
        <v>FEMALE</v>
      </c>
      <c r="D6067" s="48" t="str">
        <f>TEXT(Table14[[#This Row],[Date]],"MMMM")</f>
        <v>September</v>
      </c>
      <c r="E6067" s="38">
        <v>45171</v>
      </c>
      <c r="F6067" s="48" t="s">
        <v>17</v>
      </c>
      <c r="G6067" s="48" t="s">
        <v>219</v>
      </c>
      <c r="H6067" s="48" t="s">
        <v>842</v>
      </c>
      <c r="I6067" s="48">
        <v>6</v>
      </c>
    </row>
    <row r="6068" spans="1:9" x14ac:dyDescent="0.3">
      <c r="A6068" s="48">
        <v>3457</v>
      </c>
      <c r="B6068" s="48" t="s">
        <v>301</v>
      </c>
      <c r="C6068" s="48" t="str">
        <f>VLOOKUP(Table14[[#This Row],[Subject]],Sheet2!$A$1:$B$60,2,0)</f>
        <v>FEMALE</v>
      </c>
      <c r="D6068" s="48" t="str">
        <f>TEXT(Table14[[#This Row],[Date]],"MMMM")</f>
        <v>September</v>
      </c>
      <c r="E6068" s="38">
        <v>45171</v>
      </c>
      <c r="F6068" s="48" t="s">
        <v>17</v>
      </c>
      <c r="G6068" s="48" t="s">
        <v>219</v>
      </c>
      <c r="H6068" s="48" t="s">
        <v>843</v>
      </c>
      <c r="I6068" s="48">
        <v>1</v>
      </c>
    </row>
    <row r="6069" spans="1:9" x14ac:dyDescent="0.3">
      <c r="A6069" s="48">
        <v>3458</v>
      </c>
      <c r="B6069" s="48" t="s">
        <v>301</v>
      </c>
      <c r="C6069" s="48" t="str">
        <f>VLOOKUP(Table14[[#This Row],[Subject]],Sheet2!$A$1:$B$60,2,0)</f>
        <v>FEMALE</v>
      </c>
      <c r="D6069" s="48" t="str">
        <f>TEXT(Table14[[#This Row],[Date]],"MMMM")</f>
        <v>September</v>
      </c>
      <c r="E6069" s="38">
        <v>45171</v>
      </c>
      <c r="F6069" s="48" t="s">
        <v>17</v>
      </c>
      <c r="G6069" s="48" t="s">
        <v>233</v>
      </c>
      <c r="H6069" s="48" t="s">
        <v>844</v>
      </c>
      <c r="I6069" s="48">
        <v>5</v>
      </c>
    </row>
    <row r="6070" spans="1:9" x14ac:dyDescent="0.3">
      <c r="A6070" s="48">
        <v>3459</v>
      </c>
      <c r="B6070" s="48" t="s">
        <v>301</v>
      </c>
      <c r="C6070" s="48" t="str">
        <f>VLOOKUP(Table14[[#This Row],[Subject]],Sheet2!$A$1:$B$60,2,0)</f>
        <v>FEMALE</v>
      </c>
      <c r="D6070" s="48" t="str">
        <f>TEXT(Table14[[#This Row],[Date]],"MMMM")</f>
        <v>September</v>
      </c>
      <c r="E6070" s="38">
        <v>45171</v>
      </c>
      <c r="F6070" s="48" t="s">
        <v>17</v>
      </c>
      <c r="G6070" s="48" t="s">
        <v>233</v>
      </c>
      <c r="H6070" s="48" t="s">
        <v>845</v>
      </c>
      <c r="I6070" s="48">
        <v>2</v>
      </c>
    </row>
    <row r="6071" spans="1:9" x14ac:dyDescent="0.3">
      <c r="A6071" s="48">
        <v>3460</v>
      </c>
      <c r="B6071" s="48" t="s">
        <v>301</v>
      </c>
      <c r="C6071" s="48" t="str">
        <f>VLOOKUP(Table14[[#This Row],[Subject]],Sheet2!$A$1:$B$60,2,0)</f>
        <v>FEMALE</v>
      </c>
      <c r="D6071" s="48" t="str">
        <f>TEXT(Table14[[#This Row],[Date]],"MMMM")</f>
        <v>September</v>
      </c>
      <c r="E6071" s="38">
        <v>45171</v>
      </c>
      <c r="F6071" s="48" t="s">
        <v>17</v>
      </c>
      <c r="G6071" s="48" t="s">
        <v>233</v>
      </c>
      <c r="H6071" s="48" t="s">
        <v>846</v>
      </c>
      <c r="I6071" s="48">
        <v>4</v>
      </c>
    </row>
    <row r="6072" spans="1:9" x14ac:dyDescent="0.3">
      <c r="A6072" s="48">
        <v>3461</v>
      </c>
      <c r="B6072" s="48" t="s">
        <v>301</v>
      </c>
      <c r="C6072" s="48" t="str">
        <f>VLOOKUP(Table14[[#This Row],[Subject]],Sheet2!$A$1:$B$60,2,0)</f>
        <v>FEMALE</v>
      </c>
      <c r="D6072" s="48" t="str">
        <f>TEXT(Table14[[#This Row],[Date]],"MMMM")</f>
        <v>September</v>
      </c>
      <c r="E6072" s="38">
        <v>45171</v>
      </c>
      <c r="F6072" s="48" t="s">
        <v>17</v>
      </c>
      <c r="G6072" s="48" t="s">
        <v>233</v>
      </c>
      <c r="H6072" s="48" t="s">
        <v>847</v>
      </c>
      <c r="I6072" s="48">
        <v>6</v>
      </c>
    </row>
    <row r="6073" spans="1:9" x14ac:dyDescent="0.3">
      <c r="A6073" s="48">
        <v>3462</v>
      </c>
      <c r="B6073" s="48" t="s">
        <v>301</v>
      </c>
      <c r="C6073" s="48" t="str">
        <f>VLOOKUP(Table14[[#This Row],[Subject]],Sheet2!$A$1:$B$60,2,0)</f>
        <v>FEMALE</v>
      </c>
      <c r="D6073" s="48" t="str">
        <f>TEXT(Table14[[#This Row],[Date]],"MMMM")</f>
        <v>September</v>
      </c>
      <c r="E6073" s="38">
        <v>45171</v>
      </c>
      <c r="F6073" s="48" t="s">
        <v>17</v>
      </c>
      <c r="G6073" s="48" t="s">
        <v>233</v>
      </c>
      <c r="H6073" s="48" t="s">
        <v>848</v>
      </c>
      <c r="I6073" s="48">
        <v>1</v>
      </c>
    </row>
    <row r="6074" spans="1:9" x14ac:dyDescent="0.3">
      <c r="A6074" s="48">
        <v>3463</v>
      </c>
      <c r="B6074" s="48" t="s">
        <v>301</v>
      </c>
      <c r="C6074" s="48" t="str">
        <f>VLOOKUP(Table14[[#This Row],[Subject]],Sheet2!$A$1:$B$60,2,0)</f>
        <v>FEMALE</v>
      </c>
      <c r="D6074" s="48" t="str">
        <f>TEXT(Table14[[#This Row],[Date]],"MMMM")</f>
        <v>September</v>
      </c>
      <c r="E6074" s="38">
        <v>45171</v>
      </c>
      <c r="F6074" s="48" t="s">
        <v>17</v>
      </c>
      <c r="G6074" s="48" t="s">
        <v>233</v>
      </c>
      <c r="H6074" s="48" t="s">
        <v>849</v>
      </c>
      <c r="I6074" s="48">
        <v>3</v>
      </c>
    </row>
    <row r="6075" spans="1:9" x14ac:dyDescent="0.3">
      <c r="A6075" s="48">
        <v>3464</v>
      </c>
      <c r="B6075" s="48" t="s">
        <v>301</v>
      </c>
      <c r="C6075" s="48" t="str">
        <f>VLOOKUP(Table14[[#This Row],[Subject]],Sheet2!$A$1:$B$60,2,0)</f>
        <v>FEMALE</v>
      </c>
      <c r="D6075" s="48" t="str">
        <f>TEXT(Table14[[#This Row],[Date]],"MMMM")</f>
        <v>September</v>
      </c>
      <c r="E6075" s="38">
        <v>45171</v>
      </c>
      <c r="F6075" s="48" t="s">
        <v>17</v>
      </c>
      <c r="G6075" s="48" t="s">
        <v>233</v>
      </c>
      <c r="H6075" s="48" t="s">
        <v>850</v>
      </c>
      <c r="I6075" s="48">
        <v>7</v>
      </c>
    </row>
    <row r="6076" spans="1:9" x14ac:dyDescent="0.3">
      <c r="A6076" s="48">
        <v>3465</v>
      </c>
      <c r="B6076" s="48" t="s">
        <v>301</v>
      </c>
      <c r="C6076" s="48" t="str">
        <f>VLOOKUP(Table14[[#This Row],[Subject]],Sheet2!$A$1:$B$60,2,0)</f>
        <v>FEMALE</v>
      </c>
      <c r="D6076" s="48" t="str">
        <f>TEXT(Table14[[#This Row],[Date]],"MMMM")</f>
        <v>September</v>
      </c>
      <c r="E6076" s="38">
        <v>45171</v>
      </c>
      <c r="F6076" s="48" t="s">
        <v>17</v>
      </c>
      <c r="G6076" s="48" t="s">
        <v>233</v>
      </c>
      <c r="H6076" s="48" t="s">
        <v>851</v>
      </c>
      <c r="I6076" s="48">
        <v>4</v>
      </c>
    </row>
    <row r="6077" spans="1:9" x14ac:dyDescent="0.3">
      <c r="A6077" s="48">
        <v>3466</v>
      </c>
      <c r="B6077" s="48" t="s">
        <v>301</v>
      </c>
      <c r="C6077" s="48" t="str">
        <f>VLOOKUP(Table14[[#This Row],[Subject]],Sheet2!$A$1:$B$60,2,0)</f>
        <v>FEMALE</v>
      </c>
      <c r="D6077" s="48" t="str">
        <f>TEXT(Table14[[#This Row],[Date]],"MMMM")</f>
        <v>September</v>
      </c>
      <c r="E6077" s="38">
        <v>45171</v>
      </c>
      <c r="F6077" s="48" t="s">
        <v>17</v>
      </c>
      <c r="G6077" s="48" t="s">
        <v>233</v>
      </c>
      <c r="H6077" s="48" t="s">
        <v>852</v>
      </c>
      <c r="I6077" s="48">
        <v>5</v>
      </c>
    </row>
    <row r="6078" spans="1:9" x14ac:dyDescent="0.3">
      <c r="A6078" s="48">
        <v>3467</v>
      </c>
      <c r="B6078" s="48" t="s">
        <v>301</v>
      </c>
      <c r="C6078" s="48" t="str">
        <f>VLOOKUP(Table14[[#This Row],[Subject]],Sheet2!$A$1:$B$60,2,0)</f>
        <v>FEMALE</v>
      </c>
      <c r="D6078" s="48" t="str">
        <f>TEXT(Table14[[#This Row],[Date]],"MMMM")</f>
        <v>September</v>
      </c>
      <c r="E6078" s="38">
        <v>45171</v>
      </c>
      <c r="F6078" s="48" t="s">
        <v>17</v>
      </c>
      <c r="G6078" s="48" t="s">
        <v>233</v>
      </c>
      <c r="H6078" s="48" t="s">
        <v>853</v>
      </c>
      <c r="I6078" s="48">
        <v>3</v>
      </c>
    </row>
    <row r="6079" spans="1:9" x14ac:dyDescent="0.3">
      <c r="A6079" s="48">
        <v>3468</v>
      </c>
      <c r="B6079" s="48" t="s">
        <v>301</v>
      </c>
      <c r="C6079" s="48" t="str">
        <f>VLOOKUP(Table14[[#This Row],[Subject]],Sheet2!$A$1:$B$60,2,0)</f>
        <v>FEMALE</v>
      </c>
      <c r="D6079" s="48" t="str">
        <f>TEXT(Table14[[#This Row],[Date]],"MMMM")</f>
        <v>September</v>
      </c>
      <c r="E6079" s="38">
        <v>45171</v>
      </c>
      <c r="F6079" s="48" t="s">
        <v>17</v>
      </c>
      <c r="G6079" s="48" t="s">
        <v>233</v>
      </c>
      <c r="H6079" s="48" t="s">
        <v>854</v>
      </c>
      <c r="I6079" s="48">
        <v>2</v>
      </c>
    </row>
    <row r="6080" spans="1:9" x14ac:dyDescent="0.3">
      <c r="A6080" s="48">
        <v>3469</v>
      </c>
      <c r="B6080" s="48" t="s">
        <v>301</v>
      </c>
      <c r="C6080" s="48" t="str">
        <f>VLOOKUP(Table14[[#This Row],[Subject]],Sheet2!$A$1:$B$60,2,0)</f>
        <v>FEMALE</v>
      </c>
      <c r="D6080" s="48" t="str">
        <f>TEXT(Table14[[#This Row],[Date]],"MMMM")</f>
        <v>September</v>
      </c>
      <c r="E6080" s="38">
        <v>45171</v>
      </c>
      <c r="F6080" s="48" t="s">
        <v>17</v>
      </c>
      <c r="G6080" s="48" t="s">
        <v>233</v>
      </c>
      <c r="H6080" s="48" t="s">
        <v>855</v>
      </c>
      <c r="I6080" s="48">
        <v>6</v>
      </c>
    </row>
    <row r="6081" spans="1:9" x14ac:dyDescent="0.3">
      <c r="A6081" s="48">
        <v>3470</v>
      </c>
      <c r="B6081" s="48" t="s">
        <v>301</v>
      </c>
      <c r="C6081" s="48" t="str">
        <f>VLOOKUP(Table14[[#This Row],[Subject]],Sheet2!$A$1:$B$60,2,0)</f>
        <v>FEMALE</v>
      </c>
      <c r="D6081" s="48" t="str">
        <f>TEXT(Table14[[#This Row],[Date]],"MMMM")</f>
        <v>September</v>
      </c>
      <c r="E6081" s="38">
        <v>45171</v>
      </c>
      <c r="F6081" s="48" t="s">
        <v>17</v>
      </c>
      <c r="G6081" s="48" t="s">
        <v>233</v>
      </c>
      <c r="H6081" s="48" t="s">
        <v>856</v>
      </c>
      <c r="I6081" s="48">
        <v>1</v>
      </c>
    </row>
    <row r="6082" spans="1:9" x14ac:dyDescent="0.3">
      <c r="A6082" s="48">
        <v>3471</v>
      </c>
      <c r="B6082" s="48" t="s">
        <v>301</v>
      </c>
      <c r="C6082" s="48" t="str">
        <f>VLOOKUP(Table14[[#This Row],[Subject]],Sheet2!$A$1:$B$60,2,0)</f>
        <v>FEMALE</v>
      </c>
      <c r="D6082" s="48" t="str">
        <f>TEXT(Table14[[#This Row],[Date]],"MMMM")</f>
        <v>September</v>
      </c>
      <c r="E6082" s="38">
        <v>45171</v>
      </c>
      <c r="F6082" s="48" t="s">
        <v>17</v>
      </c>
      <c r="G6082" s="48" t="s">
        <v>233</v>
      </c>
      <c r="H6082" s="48" t="s">
        <v>857</v>
      </c>
      <c r="I6082" s="48">
        <v>7</v>
      </c>
    </row>
    <row r="6083" spans="1:9" x14ac:dyDescent="0.3">
      <c r="A6083" s="48">
        <v>3472</v>
      </c>
      <c r="B6083" s="48" t="s">
        <v>301</v>
      </c>
      <c r="C6083" s="48" t="str">
        <f>VLOOKUP(Table14[[#This Row],[Subject]],Sheet2!$A$1:$B$60,2,0)</f>
        <v>FEMALE</v>
      </c>
      <c r="D6083" s="48" t="str">
        <f>TEXT(Table14[[#This Row],[Date]],"MMMM")</f>
        <v>September</v>
      </c>
      <c r="E6083" s="38">
        <v>45171</v>
      </c>
      <c r="F6083" s="48" t="s">
        <v>17</v>
      </c>
      <c r="G6083" s="48" t="s">
        <v>233</v>
      </c>
      <c r="H6083" s="48" t="s">
        <v>858</v>
      </c>
      <c r="I6083" s="48">
        <v>4</v>
      </c>
    </row>
    <row r="6084" spans="1:9" x14ac:dyDescent="0.3">
      <c r="A6084" s="48">
        <v>3473</v>
      </c>
      <c r="B6084" s="48" t="s">
        <v>301</v>
      </c>
      <c r="C6084" s="48" t="str">
        <f>VLOOKUP(Table14[[#This Row],[Subject]],Sheet2!$A$1:$B$60,2,0)</f>
        <v>FEMALE</v>
      </c>
      <c r="D6084" s="48" t="str">
        <f>TEXT(Table14[[#This Row],[Date]],"MMMM")</f>
        <v>September</v>
      </c>
      <c r="E6084" s="38">
        <v>45171</v>
      </c>
      <c r="F6084" s="48" t="s">
        <v>17</v>
      </c>
      <c r="G6084" s="48" t="s">
        <v>233</v>
      </c>
      <c r="H6084" s="48" t="s">
        <v>859</v>
      </c>
      <c r="I6084" s="48">
        <v>3</v>
      </c>
    </row>
    <row r="6085" spans="1:9" x14ac:dyDescent="0.3">
      <c r="A6085" s="48">
        <v>3474</v>
      </c>
      <c r="B6085" s="48" t="s">
        <v>301</v>
      </c>
      <c r="C6085" s="48" t="str">
        <f>VLOOKUP(Table14[[#This Row],[Subject]],Sheet2!$A$1:$B$60,2,0)</f>
        <v>FEMALE</v>
      </c>
      <c r="D6085" s="48" t="str">
        <f>TEXT(Table14[[#This Row],[Date]],"MMMM")</f>
        <v>September</v>
      </c>
      <c r="E6085" s="38">
        <v>45171</v>
      </c>
      <c r="F6085" s="48" t="s">
        <v>17</v>
      </c>
      <c r="G6085" s="48" t="s">
        <v>233</v>
      </c>
      <c r="H6085" s="48" t="s">
        <v>860</v>
      </c>
      <c r="I6085" s="48">
        <v>2</v>
      </c>
    </row>
    <row r="6086" spans="1:9" x14ac:dyDescent="0.3">
      <c r="A6086" s="48">
        <v>3475</v>
      </c>
      <c r="B6086" s="48" t="s">
        <v>301</v>
      </c>
      <c r="C6086" s="48" t="str">
        <f>VLOOKUP(Table14[[#This Row],[Subject]],Sheet2!$A$1:$B$60,2,0)</f>
        <v>FEMALE</v>
      </c>
      <c r="D6086" s="48" t="str">
        <f>TEXT(Table14[[#This Row],[Date]],"MMMM")</f>
        <v>September</v>
      </c>
      <c r="E6086" s="38">
        <v>45171</v>
      </c>
      <c r="F6086" s="48" t="s">
        <v>17</v>
      </c>
      <c r="G6086" s="48" t="s">
        <v>233</v>
      </c>
      <c r="H6086" s="48" t="s">
        <v>861</v>
      </c>
      <c r="I6086" s="48">
        <v>5</v>
      </c>
    </row>
    <row r="6087" spans="1:9" x14ac:dyDescent="0.3">
      <c r="A6087" s="48">
        <v>3476</v>
      </c>
      <c r="B6087" s="48" t="s">
        <v>301</v>
      </c>
      <c r="C6087" s="48" t="str">
        <f>VLOOKUP(Table14[[#This Row],[Subject]],Sheet2!$A$1:$B$60,2,0)</f>
        <v>FEMALE</v>
      </c>
      <c r="D6087" s="48" t="str">
        <f>TEXT(Table14[[#This Row],[Date]],"MMMM")</f>
        <v>September</v>
      </c>
      <c r="E6087" s="38">
        <v>45171</v>
      </c>
      <c r="F6087" s="48" t="s">
        <v>17</v>
      </c>
      <c r="G6087" s="48" t="s">
        <v>233</v>
      </c>
      <c r="H6087" s="48" t="s">
        <v>862</v>
      </c>
      <c r="I6087" s="48">
        <v>4</v>
      </c>
    </row>
    <row r="6088" spans="1:9" x14ac:dyDescent="0.3">
      <c r="A6088" s="48">
        <v>3477</v>
      </c>
      <c r="B6088" s="48" t="s">
        <v>301</v>
      </c>
      <c r="C6088" s="48" t="str">
        <f>VLOOKUP(Table14[[#This Row],[Subject]],Sheet2!$A$1:$B$60,2,0)</f>
        <v>FEMALE</v>
      </c>
      <c r="D6088" s="48" t="str">
        <f>TEXT(Table14[[#This Row],[Date]],"MMMM")</f>
        <v>September</v>
      </c>
      <c r="E6088" s="38">
        <v>45171</v>
      </c>
      <c r="F6088" s="48" t="s">
        <v>17</v>
      </c>
      <c r="G6088" s="48" t="s">
        <v>233</v>
      </c>
      <c r="H6088" s="48" t="s">
        <v>863</v>
      </c>
      <c r="I6088" s="48">
        <v>6</v>
      </c>
    </row>
    <row r="6089" spans="1:9" x14ac:dyDescent="0.3">
      <c r="A6089" s="48">
        <v>3478</v>
      </c>
      <c r="B6089" s="48" t="s">
        <v>301</v>
      </c>
      <c r="C6089" s="48" t="str">
        <f>VLOOKUP(Table14[[#This Row],[Subject]],Sheet2!$A$1:$B$60,2,0)</f>
        <v>FEMALE</v>
      </c>
      <c r="D6089" s="48" t="str">
        <f>TEXT(Table14[[#This Row],[Date]],"MMMM")</f>
        <v>September</v>
      </c>
      <c r="E6089" s="38">
        <v>45171</v>
      </c>
      <c r="F6089" s="48" t="s">
        <v>17</v>
      </c>
      <c r="G6089" s="48" t="s">
        <v>233</v>
      </c>
      <c r="H6089" s="48" t="s">
        <v>864</v>
      </c>
      <c r="I6089" s="48">
        <v>1</v>
      </c>
    </row>
    <row r="6090" spans="1:9" x14ac:dyDescent="0.3">
      <c r="A6090" s="48">
        <v>3479</v>
      </c>
      <c r="B6090" s="48" t="s">
        <v>301</v>
      </c>
      <c r="C6090" s="48" t="str">
        <f>VLOOKUP(Table14[[#This Row],[Subject]],Sheet2!$A$1:$B$60,2,0)</f>
        <v>FEMALE</v>
      </c>
      <c r="D6090" s="48" t="str">
        <f>TEXT(Table14[[#This Row],[Date]],"MMMM")</f>
        <v>September</v>
      </c>
      <c r="E6090" s="38">
        <v>45171</v>
      </c>
      <c r="F6090" s="48" t="s">
        <v>17</v>
      </c>
      <c r="G6090" s="48" t="s">
        <v>233</v>
      </c>
      <c r="H6090" s="48" t="s">
        <v>865</v>
      </c>
      <c r="I6090" s="48">
        <v>7</v>
      </c>
    </row>
    <row r="6091" spans="1:9" x14ac:dyDescent="0.3">
      <c r="A6091" s="48">
        <v>3480</v>
      </c>
      <c r="B6091" s="48" t="s">
        <v>301</v>
      </c>
      <c r="C6091" s="48" t="str">
        <f>VLOOKUP(Table14[[#This Row],[Subject]],Sheet2!$A$1:$B$60,2,0)</f>
        <v>FEMALE</v>
      </c>
      <c r="D6091" s="48" t="str">
        <f>TEXT(Table14[[#This Row],[Date]],"MMMM")</f>
        <v>September</v>
      </c>
      <c r="E6091" s="38">
        <v>45171</v>
      </c>
      <c r="F6091" s="48" t="s">
        <v>17</v>
      </c>
      <c r="G6091" s="48" t="s">
        <v>233</v>
      </c>
      <c r="H6091" s="48" t="s">
        <v>866</v>
      </c>
      <c r="I6091" s="48">
        <v>3</v>
      </c>
    </row>
    <row r="6092" spans="1:9" x14ac:dyDescent="0.3">
      <c r="A6092" s="48">
        <v>3626</v>
      </c>
      <c r="B6092" s="48" t="s">
        <v>302</v>
      </c>
      <c r="C6092" s="48" t="str">
        <f>VLOOKUP(Table14[[#This Row],[Subject]],Sheet2!$A$1:$B$60,2,0)</f>
        <v>FEMALE</v>
      </c>
      <c r="D6092" s="48" t="str">
        <f>TEXT(Table14[[#This Row],[Date]],"MMMM")</f>
        <v>September</v>
      </c>
      <c r="E6092" s="38">
        <v>45171</v>
      </c>
      <c r="F6092" s="48" t="s">
        <v>17</v>
      </c>
      <c r="G6092" s="48" t="s">
        <v>104</v>
      </c>
      <c r="H6092" s="48" t="s">
        <v>867</v>
      </c>
      <c r="I6092" s="48">
        <v>3</v>
      </c>
    </row>
    <row r="6093" spans="1:9" x14ac:dyDescent="0.3">
      <c r="A6093" s="48">
        <v>3627</v>
      </c>
      <c r="B6093" s="48" t="s">
        <v>302</v>
      </c>
      <c r="C6093" s="48" t="str">
        <f>VLOOKUP(Table14[[#This Row],[Subject]],Sheet2!$A$1:$B$60,2,0)</f>
        <v>FEMALE</v>
      </c>
      <c r="D6093" s="48" t="str">
        <f>TEXT(Table14[[#This Row],[Date]],"MMMM")</f>
        <v>September</v>
      </c>
      <c r="E6093" s="38">
        <v>45171</v>
      </c>
      <c r="F6093" s="48" t="s">
        <v>17</v>
      </c>
      <c r="G6093" s="48" t="s">
        <v>104</v>
      </c>
      <c r="H6093" s="48" t="s">
        <v>720</v>
      </c>
      <c r="I6093" s="48">
        <v>4</v>
      </c>
    </row>
    <row r="6094" spans="1:9" x14ac:dyDescent="0.3">
      <c r="A6094" s="48">
        <v>3628</v>
      </c>
      <c r="B6094" s="48" t="s">
        <v>302</v>
      </c>
      <c r="C6094" s="48" t="str">
        <f>VLOOKUP(Table14[[#This Row],[Subject]],Sheet2!$A$1:$B$60,2,0)</f>
        <v>FEMALE</v>
      </c>
      <c r="D6094" s="48" t="str">
        <f>TEXT(Table14[[#This Row],[Date]],"MMMM")</f>
        <v>September</v>
      </c>
      <c r="E6094" s="38">
        <v>45171</v>
      </c>
      <c r="F6094" s="48" t="s">
        <v>17</v>
      </c>
      <c r="G6094" s="48" t="s">
        <v>104</v>
      </c>
      <c r="H6094" s="48" t="s">
        <v>724</v>
      </c>
      <c r="I6094" s="48">
        <v>1</v>
      </c>
    </row>
    <row r="6095" spans="1:9" x14ac:dyDescent="0.3">
      <c r="A6095" s="48">
        <v>3629</v>
      </c>
      <c r="B6095" s="48" t="s">
        <v>302</v>
      </c>
      <c r="C6095" s="48" t="str">
        <f>VLOOKUP(Table14[[#This Row],[Subject]],Sheet2!$A$1:$B$60,2,0)</f>
        <v>FEMALE</v>
      </c>
      <c r="D6095" s="48" t="str">
        <f>TEXT(Table14[[#This Row],[Date]],"MMMM")</f>
        <v>September</v>
      </c>
      <c r="E6095" s="38">
        <v>45171</v>
      </c>
      <c r="F6095" s="48" t="s">
        <v>17</v>
      </c>
      <c r="G6095" s="48" t="s">
        <v>104</v>
      </c>
      <c r="H6095" s="48" t="s">
        <v>725</v>
      </c>
      <c r="I6095" s="48">
        <v>1</v>
      </c>
    </row>
    <row r="6096" spans="1:9" x14ac:dyDescent="0.3">
      <c r="A6096" s="48">
        <v>3630</v>
      </c>
      <c r="B6096" s="48" t="s">
        <v>302</v>
      </c>
      <c r="C6096" s="48" t="str">
        <f>VLOOKUP(Table14[[#This Row],[Subject]],Sheet2!$A$1:$B$60,2,0)</f>
        <v>FEMALE</v>
      </c>
      <c r="D6096" s="48" t="str">
        <f>TEXT(Table14[[#This Row],[Date]],"MMMM")</f>
        <v>September</v>
      </c>
      <c r="E6096" s="38">
        <v>45171</v>
      </c>
      <c r="F6096" s="48" t="s">
        <v>17</v>
      </c>
      <c r="G6096" s="48" t="s">
        <v>104</v>
      </c>
      <c r="H6096" s="48" t="s">
        <v>726</v>
      </c>
      <c r="I6096" s="48">
        <v>3</v>
      </c>
    </row>
    <row r="6097" spans="1:9" x14ac:dyDescent="0.3">
      <c r="A6097" s="48">
        <v>3631</v>
      </c>
      <c r="B6097" s="48" t="s">
        <v>302</v>
      </c>
      <c r="C6097" s="48" t="str">
        <f>VLOOKUP(Table14[[#This Row],[Subject]],Sheet2!$A$1:$B$60,2,0)</f>
        <v>FEMALE</v>
      </c>
      <c r="D6097" s="48" t="str">
        <f>TEXT(Table14[[#This Row],[Date]],"MMMM")</f>
        <v>September</v>
      </c>
      <c r="E6097" s="38">
        <v>45171</v>
      </c>
      <c r="F6097" s="48" t="s">
        <v>17</v>
      </c>
      <c r="G6097" s="48" t="s">
        <v>104</v>
      </c>
      <c r="H6097" s="48" t="s">
        <v>727</v>
      </c>
      <c r="I6097" s="48">
        <v>4</v>
      </c>
    </row>
    <row r="6098" spans="1:9" x14ac:dyDescent="0.3">
      <c r="A6098" s="48">
        <v>3632</v>
      </c>
      <c r="B6098" s="48" t="s">
        <v>302</v>
      </c>
      <c r="C6098" s="48" t="str">
        <f>VLOOKUP(Table14[[#This Row],[Subject]],Sheet2!$A$1:$B$60,2,0)</f>
        <v>FEMALE</v>
      </c>
      <c r="D6098" s="48" t="str">
        <f>TEXT(Table14[[#This Row],[Date]],"MMMM")</f>
        <v>September</v>
      </c>
      <c r="E6098" s="38">
        <v>45171</v>
      </c>
      <c r="F6098" s="48" t="s">
        <v>17</v>
      </c>
      <c r="G6098" s="48" t="s">
        <v>104</v>
      </c>
      <c r="H6098" s="48" t="s">
        <v>728</v>
      </c>
      <c r="I6098" s="48">
        <v>2</v>
      </c>
    </row>
    <row r="6099" spans="1:9" x14ac:dyDescent="0.3">
      <c r="A6099" s="48">
        <v>3633</v>
      </c>
      <c r="B6099" s="48" t="s">
        <v>302</v>
      </c>
      <c r="C6099" s="48" t="str">
        <f>VLOOKUP(Table14[[#This Row],[Subject]],Sheet2!$A$1:$B$60,2,0)</f>
        <v>FEMALE</v>
      </c>
      <c r="D6099" s="48" t="str">
        <f>TEXT(Table14[[#This Row],[Date]],"MMMM")</f>
        <v>September</v>
      </c>
      <c r="E6099" s="38">
        <v>45171</v>
      </c>
      <c r="F6099" s="48" t="s">
        <v>17</v>
      </c>
      <c r="G6099" s="48" t="s">
        <v>104</v>
      </c>
      <c r="H6099" s="48" t="s">
        <v>729</v>
      </c>
      <c r="I6099" s="48">
        <v>2</v>
      </c>
    </row>
    <row r="6100" spans="1:9" x14ac:dyDescent="0.3">
      <c r="A6100" s="48">
        <v>3634</v>
      </c>
      <c r="B6100" s="48" t="s">
        <v>302</v>
      </c>
      <c r="C6100" s="48" t="str">
        <f>VLOOKUP(Table14[[#This Row],[Subject]],Sheet2!$A$1:$B$60,2,0)</f>
        <v>FEMALE</v>
      </c>
      <c r="D6100" s="48" t="str">
        <f>TEXT(Table14[[#This Row],[Date]],"MMMM")</f>
        <v>September</v>
      </c>
      <c r="E6100" s="38">
        <v>45171</v>
      </c>
      <c r="F6100" s="48" t="s">
        <v>17</v>
      </c>
      <c r="G6100" s="48" t="s">
        <v>104</v>
      </c>
      <c r="H6100" s="48" t="s">
        <v>730</v>
      </c>
      <c r="I6100" s="48">
        <v>1</v>
      </c>
    </row>
    <row r="6101" spans="1:9" x14ac:dyDescent="0.3">
      <c r="A6101" s="48">
        <v>3635</v>
      </c>
      <c r="B6101" s="48" t="s">
        <v>302</v>
      </c>
      <c r="C6101" s="48" t="str">
        <f>VLOOKUP(Table14[[#This Row],[Subject]],Sheet2!$A$1:$B$60,2,0)</f>
        <v>FEMALE</v>
      </c>
      <c r="D6101" s="48" t="str">
        <f>TEXT(Table14[[#This Row],[Date]],"MMMM")</f>
        <v>September</v>
      </c>
      <c r="E6101" s="38">
        <v>45171</v>
      </c>
      <c r="F6101" s="48" t="s">
        <v>17</v>
      </c>
      <c r="G6101" s="48" t="s">
        <v>104</v>
      </c>
      <c r="H6101" s="48" t="s">
        <v>731</v>
      </c>
      <c r="I6101" s="48">
        <v>2</v>
      </c>
    </row>
    <row r="6102" spans="1:9" x14ac:dyDescent="0.3">
      <c r="A6102" s="48">
        <v>3636</v>
      </c>
      <c r="B6102" s="48" t="s">
        <v>302</v>
      </c>
      <c r="C6102" s="48" t="str">
        <f>VLOOKUP(Table14[[#This Row],[Subject]],Sheet2!$A$1:$B$60,2,0)</f>
        <v>FEMALE</v>
      </c>
      <c r="D6102" s="48" t="str">
        <f>TEXT(Table14[[#This Row],[Date]],"MMMM")</f>
        <v>September</v>
      </c>
      <c r="E6102" s="38">
        <v>45171</v>
      </c>
      <c r="F6102" s="48" t="s">
        <v>17</v>
      </c>
      <c r="G6102" s="48" t="s">
        <v>104</v>
      </c>
      <c r="H6102" s="48" t="s">
        <v>732</v>
      </c>
      <c r="I6102" s="48">
        <v>3</v>
      </c>
    </row>
    <row r="6103" spans="1:9" x14ac:dyDescent="0.3">
      <c r="A6103" s="48">
        <v>3637</v>
      </c>
      <c r="B6103" s="48" t="s">
        <v>302</v>
      </c>
      <c r="C6103" s="48" t="str">
        <f>VLOOKUP(Table14[[#This Row],[Subject]],Sheet2!$A$1:$B$60,2,0)</f>
        <v>FEMALE</v>
      </c>
      <c r="D6103" s="48" t="str">
        <f>TEXT(Table14[[#This Row],[Date]],"MMMM")</f>
        <v>September</v>
      </c>
      <c r="E6103" s="38">
        <v>45171</v>
      </c>
      <c r="F6103" s="48" t="s">
        <v>17</v>
      </c>
      <c r="G6103" s="48" t="s">
        <v>104</v>
      </c>
      <c r="H6103" s="48" t="s">
        <v>733</v>
      </c>
      <c r="I6103" s="48">
        <v>3</v>
      </c>
    </row>
    <row r="6104" spans="1:9" x14ac:dyDescent="0.3">
      <c r="A6104" s="48">
        <v>3638</v>
      </c>
      <c r="B6104" s="48" t="s">
        <v>302</v>
      </c>
      <c r="C6104" s="48" t="str">
        <f>VLOOKUP(Table14[[#This Row],[Subject]],Sheet2!$A$1:$B$60,2,0)</f>
        <v>FEMALE</v>
      </c>
      <c r="D6104" s="48" t="str">
        <f>TEXT(Table14[[#This Row],[Date]],"MMMM")</f>
        <v>September</v>
      </c>
      <c r="E6104" s="38">
        <v>45171</v>
      </c>
      <c r="F6104" s="48" t="s">
        <v>17</v>
      </c>
      <c r="G6104" s="48" t="s">
        <v>104</v>
      </c>
      <c r="H6104" s="48" t="s">
        <v>734</v>
      </c>
      <c r="I6104" s="48">
        <v>5</v>
      </c>
    </row>
    <row r="6105" spans="1:9" x14ac:dyDescent="0.3">
      <c r="A6105" s="48">
        <v>3639</v>
      </c>
      <c r="B6105" s="48" t="s">
        <v>302</v>
      </c>
      <c r="C6105" s="48" t="str">
        <f>VLOOKUP(Table14[[#This Row],[Subject]],Sheet2!$A$1:$B$60,2,0)</f>
        <v>FEMALE</v>
      </c>
      <c r="D6105" s="48" t="str">
        <f>TEXT(Table14[[#This Row],[Date]],"MMMM")</f>
        <v>September</v>
      </c>
      <c r="E6105" s="38">
        <v>45171</v>
      </c>
      <c r="F6105" s="48" t="s">
        <v>17</v>
      </c>
      <c r="G6105" s="48" t="s">
        <v>104</v>
      </c>
      <c r="H6105" s="48" t="s">
        <v>735</v>
      </c>
      <c r="I6105" s="48">
        <v>1</v>
      </c>
    </row>
    <row r="6106" spans="1:9" x14ac:dyDescent="0.3">
      <c r="A6106" s="48">
        <v>3640</v>
      </c>
      <c r="B6106" s="48" t="s">
        <v>302</v>
      </c>
      <c r="C6106" s="48" t="str">
        <f>VLOOKUP(Table14[[#This Row],[Subject]],Sheet2!$A$1:$B$60,2,0)</f>
        <v>FEMALE</v>
      </c>
      <c r="D6106" s="48" t="str">
        <f>TEXT(Table14[[#This Row],[Date]],"MMMM")</f>
        <v>September</v>
      </c>
      <c r="E6106" s="38">
        <v>45171</v>
      </c>
      <c r="F6106" s="48" t="s">
        <v>17</v>
      </c>
      <c r="G6106" s="48" t="s">
        <v>104</v>
      </c>
      <c r="H6106" s="48" t="s">
        <v>736</v>
      </c>
      <c r="I6106" s="48">
        <v>5</v>
      </c>
    </row>
    <row r="6107" spans="1:9" x14ac:dyDescent="0.3">
      <c r="A6107" s="48">
        <v>3641</v>
      </c>
      <c r="B6107" s="48" t="s">
        <v>302</v>
      </c>
      <c r="C6107" s="48" t="str">
        <f>VLOOKUP(Table14[[#This Row],[Subject]],Sheet2!$A$1:$B$60,2,0)</f>
        <v>FEMALE</v>
      </c>
      <c r="D6107" s="48" t="str">
        <f>TEXT(Table14[[#This Row],[Date]],"MMMM")</f>
        <v>September</v>
      </c>
      <c r="E6107" s="38">
        <v>45171</v>
      </c>
      <c r="F6107" s="48" t="s">
        <v>17</v>
      </c>
      <c r="G6107" s="48" t="s">
        <v>104</v>
      </c>
      <c r="H6107" s="48" t="s">
        <v>737</v>
      </c>
      <c r="I6107" s="48">
        <v>2</v>
      </c>
    </row>
    <row r="6108" spans="1:9" x14ac:dyDescent="0.3">
      <c r="A6108" s="48">
        <v>3642</v>
      </c>
      <c r="B6108" s="48" t="s">
        <v>302</v>
      </c>
      <c r="C6108" s="48" t="str">
        <f>VLOOKUP(Table14[[#This Row],[Subject]],Sheet2!$A$1:$B$60,2,0)</f>
        <v>FEMALE</v>
      </c>
      <c r="D6108" s="48" t="str">
        <f>TEXT(Table14[[#This Row],[Date]],"MMMM")</f>
        <v>September</v>
      </c>
      <c r="E6108" s="38">
        <v>45171</v>
      </c>
      <c r="F6108" s="48" t="s">
        <v>17</v>
      </c>
      <c r="G6108" s="48" t="s">
        <v>104</v>
      </c>
      <c r="H6108" s="48" t="s">
        <v>738</v>
      </c>
      <c r="I6108" s="48">
        <v>4</v>
      </c>
    </row>
    <row r="6109" spans="1:9" x14ac:dyDescent="0.3">
      <c r="A6109" s="48">
        <v>3643</v>
      </c>
      <c r="B6109" s="48" t="s">
        <v>302</v>
      </c>
      <c r="C6109" s="48" t="str">
        <f>VLOOKUP(Table14[[#This Row],[Subject]],Sheet2!$A$1:$B$60,2,0)</f>
        <v>FEMALE</v>
      </c>
      <c r="D6109" s="48" t="str">
        <f>TEXT(Table14[[#This Row],[Date]],"MMMM")</f>
        <v>September</v>
      </c>
      <c r="E6109" s="38">
        <v>45171</v>
      </c>
      <c r="F6109" s="48" t="s">
        <v>17</v>
      </c>
      <c r="G6109" s="48" t="s">
        <v>104</v>
      </c>
      <c r="H6109" s="48" t="s">
        <v>739</v>
      </c>
      <c r="I6109" s="48">
        <v>3</v>
      </c>
    </row>
    <row r="6110" spans="1:9" x14ac:dyDescent="0.3">
      <c r="A6110" s="48">
        <v>3644</v>
      </c>
      <c r="B6110" s="48" t="s">
        <v>302</v>
      </c>
      <c r="C6110" s="48" t="str">
        <f>VLOOKUP(Table14[[#This Row],[Subject]],Sheet2!$A$1:$B$60,2,0)</f>
        <v>FEMALE</v>
      </c>
      <c r="D6110" s="48" t="str">
        <f>TEXT(Table14[[#This Row],[Date]],"MMMM")</f>
        <v>September</v>
      </c>
      <c r="E6110" s="38">
        <v>45171</v>
      </c>
      <c r="F6110" s="48" t="s">
        <v>17</v>
      </c>
      <c r="G6110" s="48" t="s">
        <v>104</v>
      </c>
      <c r="H6110" s="48" t="s">
        <v>740</v>
      </c>
      <c r="I6110" s="48">
        <v>3</v>
      </c>
    </row>
    <row r="6111" spans="1:9" x14ac:dyDescent="0.3">
      <c r="A6111" s="48">
        <v>3645</v>
      </c>
      <c r="B6111" s="48" t="s">
        <v>302</v>
      </c>
      <c r="C6111" s="48" t="str">
        <f>VLOOKUP(Table14[[#This Row],[Subject]],Sheet2!$A$1:$B$60,2,0)</f>
        <v>FEMALE</v>
      </c>
      <c r="D6111" s="48" t="str">
        <f>TEXT(Table14[[#This Row],[Date]],"MMMM")</f>
        <v>September</v>
      </c>
      <c r="E6111" s="38">
        <v>45171</v>
      </c>
      <c r="F6111" s="48" t="s">
        <v>17</v>
      </c>
      <c r="G6111" s="48" t="s">
        <v>104</v>
      </c>
      <c r="H6111" s="48" t="s">
        <v>741</v>
      </c>
      <c r="I6111" s="48">
        <v>1</v>
      </c>
    </row>
    <row r="6112" spans="1:9" x14ac:dyDescent="0.3">
      <c r="A6112" s="48">
        <v>3646</v>
      </c>
      <c r="B6112" s="48" t="s">
        <v>302</v>
      </c>
      <c r="C6112" s="48" t="str">
        <f>VLOOKUP(Table14[[#This Row],[Subject]],Sheet2!$A$1:$B$60,2,0)</f>
        <v>FEMALE</v>
      </c>
      <c r="D6112" s="48" t="str">
        <f>TEXT(Table14[[#This Row],[Date]],"MMMM")</f>
        <v>September</v>
      </c>
      <c r="E6112" s="38">
        <v>45171</v>
      </c>
      <c r="F6112" s="48" t="s">
        <v>17</v>
      </c>
      <c r="G6112" s="48" t="s">
        <v>104</v>
      </c>
      <c r="H6112" s="48" t="s">
        <v>742</v>
      </c>
      <c r="I6112" s="48">
        <v>5</v>
      </c>
    </row>
    <row r="6113" spans="1:9" x14ac:dyDescent="0.3">
      <c r="A6113" s="48">
        <v>3647</v>
      </c>
      <c r="B6113" s="48" t="s">
        <v>302</v>
      </c>
      <c r="C6113" s="48" t="str">
        <f>VLOOKUP(Table14[[#This Row],[Subject]],Sheet2!$A$1:$B$60,2,0)</f>
        <v>FEMALE</v>
      </c>
      <c r="D6113" s="48" t="str">
        <f>TEXT(Table14[[#This Row],[Date]],"MMMM")</f>
        <v>September</v>
      </c>
      <c r="E6113" s="38">
        <v>45171</v>
      </c>
      <c r="F6113" s="48" t="s">
        <v>17</v>
      </c>
      <c r="G6113" s="48" t="s">
        <v>104</v>
      </c>
      <c r="H6113" s="48" t="s">
        <v>743</v>
      </c>
      <c r="I6113" s="48">
        <v>5</v>
      </c>
    </row>
    <row r="6114" spans="1:9" x14ac:dyDescent="0.3">
      <c r="A6114" s="48">
        <v>3648</v>
      </c>
      <c r="B6114" s="48" t="s">
        <v>302</v>
      </c>
      <c r="C6114" s="48" t="str">
        <f>VLOOKUP(Table14[[#This Row],[Subject]],Sheet2!$A$1:$B$60,2,0)</f>
        <v>FEMALE</v>
      </c>
      <c r="D6114" s="48" t="str">
        <f>TEXT(Table14[[#This Row],[Date]],"MMMM")</f>
        <v>September</v>
      </c>
      <c r="E6114" s="38">
        <v>45171</v>
      </c>
      <c r="F6114" s="48" t="s">
        <v>17</v>
      </c>
      <c r="G6114" s="48" t="s">
        <v>104</v>
      </c>
      <c r="H6114" s="48" t="s">
        <v>744</v>
      </c>
      <c r="I6114" s="48">
        <v>1</v>
      </c>
    </row>
    <row r="6115" spans="1:9" x14ac:dyDescent="0.3">
      <c r="A6115" s="48">
        <v>3649</v>
      </c>
      <c r="B6115" s="48" t="s">
        <v>302</v>
      </c>
      <c r="C6115" s="48" t="str">
        <f>VLOOKUP(Table14[[#This Row],[Subject]],Sheet2!$A$1:$B$60,2,0)</f>
        <v>FEMALE</v>
      </c>
      <c r="D6115" s="48" t="str">
        <f>TEXT(Table14[[#This Row],[Date]],"MMMM")</f>
        <v>September</v>
      </c>
      <c r="E6115" s="38">
        <v>45171</v>
      </c>
      <c r="F6115" s="48" t="s">
        <v>17</v>
      </c>
      <c r="G6115" s="48" t="s">
        <v>128</v>
      </c>
      <c r="H6115" s="48" t="s">
        <v>868</v>
      </c>
      <c r="I6115" s="48">
        <v>3</v>
      </c>
    </row>
    <row r="6116" spans="1:9" x14ac:dyDescent="0.3">
      <c r="A6116" s="48">
        <v>3650</v>
      </c>
      <c r="B6116" s="48" t="s">
        <v>302</v>
      </c>
      <c r="C6116" s="48" t="str">
        <f>VLOOKUP(Table14[[#This Row],[Subject]],Sheet2!$A$1:$B$60,2,0)</f>
        <v>FEMALE</v>
      </c>
      <c r="D6116" s="48" t="str">
        <f>TEXT(Table14[[#This Row],[Date]],"MMMM")</f>
        <v>September</v>
      </c>
      <c r="E6116" s="38">
        <v>45171</v>
      </c>
      <c r="F6116" s="48" t="s">
        <v>17</v>
      </c>
      <c r="G6116" s="48" t="s">
        <v>128</v>
      </c>
      <c r="H6116" s="48" t="s">
        <v>869</v>
      </c>
      <c r="I6116" s="48">
        <v>5</v>
      </c>
    </row>
    <row r="6117" spans="1:9" x14ac:dyDescent="0.3">
      <c r="A6117" s="48">
        <v>3651</v>
      </c>
      <c r="B6117" s="48" t="s">
        <v>302</v>
      </c>
      <c r="C6117" s="48" t="str">
        <f>VLOOKUP(Table14[[#This Row],[Subject]],Sheet2!$A$1:$B$60,2,0)</f>
        <v>FEMALE</v>
      </c>
      <c r="D6117" s="48" t="str">
        <f>TEXT(Table14[[#This Row],[Date]],"MMMM")</f>
        <v>September</v>
      </c>
      <c r="E6117" s="38">
        <v>45171</v>
      </c>
      <c r="F6117" s="48" t="s">
        <v>17</v>
      </c>
      <c r="G6117" s="48" t="s">
        <v>128</v>
      </c>
      <c r="H6117" s="48" t="s">
        <v>747</v>
      </c>
      <c r="I6117" s="48">
        <v>1</v>
      </c>
    </row>
    <row r="6118" spans="1:9" x14ac:dyDescent="0.3">
      <c r="A6118" s="48">
        <v>3652</v>
      </c>
      <c r="B6118" s="48" t="s">
        <v>302</v>
      </c>
      <c r="C6118" s="48" t="str">
        <f>VLOOKUP(Table14[[#This Row],[Subject]],Sheet2!$A$1:$B$60,2,0)</f>
        <v>FEMALE</v>
      </c>
      <c r="D6118" s="48" t="str">
        <f>TEXT(Table14[[#This Row],[Date]],"MMMM")</f>
        <v>September</v>
      </c>
      <c r="E6118" s="38">
        <v>45171</v>
      </c>
      <c r="F6118" s="48" t="s">
        <v>17</v>
      </c>
      <c r="G6118" s="48" t="s">
        <v>128</v>
      </c>
      <c r="H6118" s="48" t="s">
        <v>748</v>
      </c>
      <c r="I6118" s="48">
        <v>4</v>
      </c>
    </row>
    <row r="6119" spans="1:9" x14ac:dyDescent="0.3">
      <c r="A6119" s="48">
        <v>3653</v>
      </c>
      <c r="B6119" s="48" t="s">
        <v>302</v>
      </c>
      <c r="C6119" s="48" t="str">
        <f>VLOOKUP(Table14[[#This Row],[Subject]],Sheet2!$A$1:$B$60,2,0)</f>
        <v>FEMALE</v>
      </c>
      <c r="D6119" s="48" t="str">
        <f>TEXT(Table14[[#This Row],[Date]],"MMMM")</f>
        <v>September</v>
      </c>
      <c r="E6119" s="38">
        <v>45171</v>
      </c>
      <c r="F6119" s="48" t="s">
        <v>17</v>
      </c>
      <c r="G6119" s="48" t="s">
        <v>128</v>
      </c>
      <c r="H6119" s="48" t="s">
        <v>749</v>
      </c>
      <c r="I6119" s="48">
        <v>2</v>
      </c>
    </row>
    <row r="6120" spans="1:9" x14ac:dyDescent="0.3">
      <c r="A6120" s="48">
        <v>3654</v>
      </c>
      <c r="B6120" s="48" t="s">
        <v>302</v>
      </c>
      <c r="C6120" s="48" t="str">
        <f>VLOOKUP(Table14[[#This Row],[Subject]],Sheet2!$A$1:$B$60,2,0)</f>
        <v>FEMALE</v>
      </c>
      <c r="D6120" s="48" t="str">
        <f>TEXT(Table14[[#This Row],[Date]],"MMMM")</f>
        <v>September</v>
      </c>
      <c r="E6120" s="38">
        <v>45171</v>
      </c>
      <c r="F6120" s="48" t="s">
        <v>17</v>
      </c>
      <c r="G6120" s="48" t="s">
        <v>128</v>
      </c>
      <c r="H6120" s="48" t="s">
        <v>750</v>
      </c>
      <c r="I6120" s="48">
        <v>5</v>
      </c>
    </row>
    <row r="6121" spans="1:9" x14ac:dyDescent="0.3">
      <c r="A6121" s="48">
        <v>3655</v>
      </c>
      <c r="B6121" s="48" t="s">
        <v>302</v>
      </c>
      <c r="C6121" s="48" t="str">
        <f>VLOOKUP(Table14[[#This Row],[Subject]],Sheet2!$A$1:$B$60,2,0)</f>
        <v>FEMALE</v>
      </c>
      <c r="D6121" s="48" t="str">
        <f>TEXT(Table14[[#This Row],[Date]],"MMMM")</f>
        <v>September</v>
      </c>
      <c r="E6121" s="38">
        <v>45171</v>
      </c>
      <c r="F6121" s="48" t="s">
        <v>17</v>
      </c>
      <c r="G6121" s="48" t="s">
        <v>128</v>
      </c>
      <c r="H6121" s="48" t="s">
        <v>751</v>
      </c>
      <c r="I6121" s="48">
        <v>2</v>
      </c>
    </row>
    <row r="6122" spans="1:9" x14ac:dyDescent="0.3">
      <c r="A6122" s="48">
        <v>3656</v>
      </c>
      <c r="B6122" s="48" t="s">
        <v>302</v>
      </c>
      <c r="C6122" s="48" t="str">
        <f>VLOOKUP(Table14[[#This Row],[Subject]],Sheet2!$A$1:$B$60,2,0)</f>
        <v>FEMALE</v>
      </c>
      <c r="D6122" s="48" t="str">
        <f>TEXT(Table14[[#This Row],[Date]],"MMMM")</f>
        <v>September</v>
      </c>
      <c r="E6122" s="38">
        <v>45171</v>
      </c>
      <c r="F6122" s="48" t="s">
        <v>17</v>
      </c>
      <c r="G6122" s="48" t="s">
        <v>128</v>
      </c>
      <c r="H6122" s="48" t="s">
        <v>752</v>
      </c>
      <c r="I6122" s="48">
        <v>4</v>
      </c>
    </row>
    <row r="6123" spans="1:9" x14ac:dyDescent="0.3">
      <c r="A6123" s="48">
        <v>3657</v>
      </c>
      <c r="B6123" s="48" t="s">
        <v>302</v>
      </c>
      <c r="C6123" s="48" t="str">
        <f>VLOOKUP(Table14[[#This Row],[Subject]],Sheet2!$A$1:$B$60,2,0)</f>
        <v>FEMALE</v>
      </c>
      <c r="D6123" s="48" t="str">
        <f>TEXT(Table14[[#This Row],[Date]],"MMMM")</f>
        <v>September</v>
      </c>
      <c r="E6123" s="38">
        <v>45171</v>
      </c>
      <c r="F6123" s="48" t="s">
        <v>17</v>
      </c>
      <c r="G6123" s="48" t="s">
        <v>128</v>
      </c>
      <c r="H6123" s="48" t="s">
        <v>753</v>
      </c>
      <c r="I6123" s="48">
        <v>1</v>
      </c>
    </row>
    <row r="6124" spans="1:9" x14ac:dyDescent="0.3">
      <c r="A6124" s="48">
        <v>3658</v>
      </c>
      <c r="B6124" s="48" t="s">
        <v>302</v>
      </c>
      <c r="C6124" s="48" t="str">
        <f>VLOOKUP(Table14[[#This Row],[Subject]],Sheet2!$A$1:$B$60,2,0)</f>
        <v>FEMALE</v>
      </c>
      <c r="D6124" s="48" t="str">
        <f>TEXT(Table14[[#This Row],[Date]],"MMMM")</f>
        <v>September</v>
      </c>
      <c r="E6124" s="38">
        <v>45171</v>
      </c>
      <c r="F6124" s="48" t="s">
        <v>17</v>
      </c>
      <c r="G6124" s="48" t="s">
        <v>128</v>
      </c>
      <c r="H6124" s="48" t="s">
        <v>754</v>
      </c>
      <c r="I6124" s="48">
        <v>5</v>
      </c>
    </row>
    <row r="6125" spans="1:9" x14ac:dyDescent="0.3">
      <c r="A6125" s="48">
        <v>3659</v>
      </c>
      <c r="B6125" s="48" t="s">
        <v>302</v>
      </c>
      <c r="C6125" s="48" t="str">
        <f>VLOOKUP(Table14[[#This Row],[Subject]],Sheet2!$A$1:$B$60,2,0)</f>
        <v>FEMALE</v>
      </c>
      <c r="D6125" s="48" t="str">
        <f>TEXT(Table14[[#This Row],[Date]],"MMMM")</f>
        <v>September</v>
      </c>
      <c r="E6125" s="38">
        <v>45171</v>
      </c>
      <c r="F6125" s="48" t="s">
        <v>17</v>
      </c>
      <c r="G6125" s="48" t="s">
        <v>128</v>
      </c>
      <c r="H6125" s="48" t="s">
        <v>755</v>
      </c>
      <c r="I6125" s="48">
        <v>3</v>
      </c>
    </row>
    <row r="6126" spans="1:9" x14ac:dyDescent="0.3">
      <c r="A6126" s="48">
        <v>3660</v>
      </c>
      <c r="B6126" s="48" t="s">
        <v>302</v>
      </c>
      <c r="C6126" s="48" t="str">
        <f>VLOOKUP(Table14[[#This Row],[Subject]],Sheet2!$A$1:$B$60,2,0)</f>
        <v>FEMALE</v>
      </c>
      <c r="D6126" s="48" t="str">
        <f>TEXT(Table14[[#This Row],[Date]],"MMMM")</f>
        <v>September</v>
      </c>
      <c r="E6126" s="38">
        <v>45171</v>
      </c>
      <c r="F6126" s="48" t="s">
        <v>17</v>
      </c>
      <c r="G6126" s="48" t="s">
        <v>128</v>
      </c>
      <c r="H6126" s="48" t="s">
        <v>756</v>
      </c>
      <c r="I6126" s="48">
        <v>4</v>
      </c>
    </row>
    <row r="6127" spans="1:9" x14ac:dyDescent="0.3">
      <c r="A6127" s="48">
        <v>3661</v>
      </c>
      <c r="B6127" s="48" t="s">
        <v>302</v>
      </c>
      <c r="C6127" s="48" t="str">
        <f>VLOOKUP(Table14[[#This Row],[Subject]],Sheet2!$A$1:$B$60,2,0)</f>
        <v>FEMALE</v>
      </c>
      <c r="D6127" s="48" t="str">
        <f>TEXT(Table14[[#This Row],[Date]],"MMMM")</f>
        <v>September</v>
      </c>
      <c r="E6127" s="38">
        <v>45171</v>
      </c>
      <c r="F6127" s="48" t="s">
        <v>17</v>
      </c>
      <c r="G6127" s="48" t="s">
        <v>128</v>
      </c>
      <c r="H6127" s="48" t="s">
        <v>757</v>
      </c>
      <c r="I6127" s="48">
        <v>1</v>
      </c>
    </row>
    <row r="6128" spans="1:9" x14ac:dyDescent="0.3">
      <c r="A6128" s="48">
        <v>3662</v>
      </c>
      <c r="B6128" s="48" t="s">
        <v>302</v>
      </c>
      <c r="C6128" s="48" t="str">
        <f>VLOOKUP(Table14[[#This Row],[Subject]],Sheet2!$A$1:$B$60,2,0)</f>
        <v>FEMALE</v>
      </c>
      <c r="D6128" s="48" t="str">
        <f>TEXT(Table14[[#This Row],[Date]],"MMMM")</f>
        <v>September</v>
      </c>
      <c r="E6128" s="38">
        <v>45171</v>
      </c>
      <c r="F6128" s="48" t="s">
        <v>17</v>
      </c>
      <c r="G6128" s="48" t="s">
        <v>128</v>
      </c>
      <c r="H6128" s="48" t="s">
        <v>758</v>
      </c>
      <c r="I6128" s="48">
        <v>2</v>
      </c>
    </row>
    <row r="6129" spans="1:9" x14ac:dyDescent="0.3">
      <c r="A6129" s="48">
        <v>3663</v>
      </c>
      <c r="B6129" s="48" t="s">
        <v>302</v>
      </c>
      <c r="C6129" s="48" t="str">
        <f>VLOOKUP(Table14[[#This Row],[Subject]],Sheet2!$A$1:$B$60,2,0)</f>
        <v>FEMALE</v>
      </c>
      <c r="D6129" s="48" t="str">
        <f>TEXT(Table14[[#This Row],[Date]],"MMMM")</f>
        <v>September</v>
      </c>
      <c r="E6129" s="38">
        <v>45171</v>
      </c>
      <c r="F6129" s="48" t="s">
        <v>17</v>
      </c>
      <c r="G6129" s="48" t="s">
        <v>128</v>
      </c>
      <c r="H6129" s="48" t="s">
        <v>759</v>
      </c>
      <c r="I6129" s="48">
        <v>5</v>
      </c>
    </row>
    <row r="6130" spans="1:9" x14ac:dyDescent="0.3">
      <c r="A6130" s="48">
        <v>3664</v>
      </c>
      <c r="B6130" s="48" t="s">
        <v>302</v>
      </c>
      <c r="C6130" s="48" t="str">
        <f>VLOOKUP(Table14[[#This Row],[Subject]],Sheet2!$A$1:$B$60,2,0)</f>
        <v>FEMALE</v>
      </c>
      <c r="D6130" s="48" t="str">
        <f>TEXT(Table14[[#This Row],[Date]],"MMMM")</f>
        <v>September</v>
      </c>
      <c r="E6130" s="38">
        <v>45171</v>
      </c>
      <c r="F6130" s="48" t="s">
        <v>17</v>
      </c>
      <c r="G6130" s="48" t="s">
        <v>128</v>
      </c>
      <c r="H6130" s="48" t="s">
        <v>760</v>
      </c>
      <c r="I6130" s="48">
        <v>3</v>
      </c>
    </row>
    <row r="6131" spans="1:9" x14ac:dyDescent="0.3">
      <c r="A6131" s="48">
        <v>3665</v>
      </c>
      <c r="B6131" s="48" t="s">
        <v>302</v>
      </c>
      <c r="C6131" s="48" t="str">
        <f>VLOOKUP(Table14[[#This Row],[Subject]],Sheet2!$A$1:$B$60,2,0)</f>
        <v>FEMALE</v>
      </c>
      <c r="D6131" s="48" t="str">
        <f>TEXT(Table14[[#This Row],[Date]],"MMMM")</f>
        <v>September</v>
      </c>
      <c r="E6131" s="38">
        <v>45171</v>
      </c>
      <c r="F6131" s="48" t="s">
        <v>17</v>
      </c>
      <c r="G6131" s="48" t="s">
        <v>145</v>
      </c>
      <c r="H6131" s="48" t="s">
        <v>761</v>
      </c>
      <c r="I6131" s="48">
        <v>0</v>
      </c>
    </row>
    <row r="6132" spans="1:9" x14ac:dyDescent="0.3">
      <c r="A6132" s="48">
        <v>3666</v>
      </c>
      <c r="B6132" s="48" t="s">
        <v>302</v>
      </c>
      <c r="C6132" s="48" t="str">
        <f>VLOOKUP(Table14[[#This Row],[Subject]],Sheet2!$A$1:$B$60,2,0)</f>
        <v>FEMALE</v>
      </c>
      <c r="D6132" s="48" t="str">
        <f>TEXT(Table14[[#This Row],[Date]],"MMMM")</f>
        <v>September</v>
      </c>
      <c r="E6132" s="38">
        <v>45171</v>
      </c>
      <c r="F6132" s="48" t="s">
        <v>17</v>
      </c>
      <c r="G6132" s="48" t="s">
        <v>145</v>
      </c>
      <c r="H6132" s="48" t="s">
        <v>762</v>
      </c>
      <c r="I6132" s="48">
        <v>0</v>
      </c>
    </row>
    <row r="6133" spans="1:9" x14ac:dyDescent="0.3">
      <c r="A6133" s="48">
        <v>3667</v>
      </c>
      <c r="B6133" s="48" t="s">
        <v>302</v>
      </c>
      <c r="C6133" s="48" t="str">
        <f>VLOOKUP(Table14[[#This Row],[Subject]],Sheet2!$A$1:$B$60,2,0)</f>
        <v>FEMALE</v>
      </c>
      <c r="D6133" s="48" t="str">
        <f>TEXT(Table14[[#This Row],[Date]],"MMMM")</f>
        <v>September</v>
      </c>
      <c r="E6133" s="38">
        <v>45171</v>
      </c>
      <c r="F6133" s="48" t="s">
        <v>17</v>
      </c>
      <c r="G6133" s="48" t="s">
        <v>145</v>
      </c>
      <c r="H6133" s="48" t="s">
        <v>763</v>
      </c>
      <c r="I6133" s="48">
        <v>1</v>
      </c>
    </row>
    <row r="6134" spans="1:9" x14ac:dyDescent="0.3">
      <c r="A6134" s="48">
        <v>3668</v>
      </c>
      <c r="B6134" s="48" t="s">
        <v>302</v>
      </c>
      <c r="C6134" s="48" t="str">
        <f>VLOOKUP(Table14[[#This Row],[Subject]],Sheet2!$A$1:$B$60,2,0)</f>
        <v>FEMALE</v>
      </c>
      <c r="D6134" s="48" t="str">
        <f>TEXT(Table14[[#This Row],[Date]],"MMMM")</f>
        <v>September</v>
      </c>
      <c r="E6134" s="38">
        <v>45171</v>
      </c>
      <c r="F6134" s="48" t="s">
        <v>17</v>
      </c>
      <c r="G6134" s="48" t="s">
        <v>145</v>
      </c>
      <c r="H6134" s="48" t="s">
        <v>764</v>
      </c>
      <c r="I6134" s="48">
        <v>1</v>
      </c>
    </row>
    <row r="6135" spans="1:9" x14ac:dyDescent="0.3">
      <c r="A6135" s="48">
        <v>3669</v>
      </c>
      <c r="B6135" s="48" t="s">
        <v>302</v>
      </c>
      <c r="C6135" s="48" t="str">
        <f>VLOOKUP(Table14[[#This Row],[Subject]],Sheet2!$A$1:$B$60,2,0)</f>
        <v>FEMALE</v>
      </c>
      <c r="D6135" s="48" t="str">
        <f>TEXT(Table14[[#This Row],[Date]],"MMMM")</f>
        <v>September</v>
      </c>
      <c r="E6135" s="38">
        <v>45171</v>
      </c>
      <c r="F6135" s="48" t="s">
        <v>17</v>
      </c>
      <c r="G6135" s="48" t="s">
        <v>145</v>
      </c>
      <c r="H6135" s="48" t="s">
        <v>765</v>
      </c>
      <c r="I6135" s="48">
        <v>0</v>
      </c>
    </row>
    <row r="6136" spans="1:9" x14ac:dyDescent="0.3">
      <c r="A6136" s="48">
        <v>3670</v>
      </c>
      <c r="B6136" s="48" t="s">
        <v>302</v>
      </c>
      <c r="C6136" s="48" t="str">
        <f>VLOOKUP(Table14[[#This Row],[Subject]],Sheet2!$A$1:$B$60,2,0)</f>
        <v>FEMALE</v>
      </c>
      <c r="D6136" s="48" t="str">
        <f>TEXT(Table14[[#This Row],[Date]],"MMMM")</f>
        <v>September</v>
      </c>
      <c r="E6136" s="38">
        <v>45171</v>
      </c>
      <c r="F6136" s="48" t="s">
        <v>17</v>
      </c>
      <c r="G6136" s="48" t="s">
        <v>145</v>
      </c>
      <c r="H6136" s="48" t="s">
        <v>766</v>
      </c>
      <c r="I6136" s="48">
        <v>0</v>
      </c>
    </row>
    <row r="6137" spans="1:9" x14ac:dyDescent="0.3">
      <c r="A6137" s="48">
        <v>3671</v>
      </c>
      <c r="B6137" s="48" t="s">
        <v>302</v>
      </c>
      <c r="C6137" s="48" t="str">
        <f>VLOOKUP(Table14[[#This Row],[Subject]],Sheet2!$A$1:$B$60,2,0)</f>
        <v>FEMALE</v>
      </c>
      <c r="D6137" s="48" t="str">
        <f>TEXT(Table14[[#This Row],[Date]],"MMMM")</f>
        <v>September</v>
      </c>
      <c r="E6137" s="38">
        <v>45171</v>
      </c>
      <c r="F6137" s="48" t="s">
        <v>17</v>
      </c>
      <c r="G6137" s="48" t="s">
        <v>145</v>
      </c>
      <c r="H6137" s="48" t="s">
        <v>767</v>
      </c>
      <c r="I6137" s="48">
        <v>0</v>
      </c>
    </row>
    <row r="6138" spans="1:9" x14ac:dyDescent="0.3">
      <c r="A6138" s="48">
        <v>3672</v>
      </c>
      <c r="B6138" s="48" t="s">
        <v>302</v>
      </c>
      <c r="C6138" s="48" t="str">
        <f>VLOOKUP(Table14[[#This Row],[Subject]],Sheet2!$A$1:$B$60,2,0)</f>
        <v>FEMALE</v>
      </c>
      <c r="D6138" s="48" t="str">
        <f>TEXT(Table14[[#This Row],[Date]],"MMMM")</f>
        <v>September</v>
      </c>
      <c r="E6138" s="38">
        <v>45171</v>
      </c>
      <c r="F6138" s="48" t="s">
        <v>17</v>
      </c>
      <c r="G6138" s="48" t="s">
        <v>145</v>
      </c>
      <c r="H6138" s="48" t="s">
        <v>768</v>
      </c>
      <c r="I6138" s="48">
        <v>1</v>
      </c>
    </row>
    <row r="6139" spans="1:9" x14ac:dyDescent="0.3">
      <c r="A6139" s="48">
        <v>3673</v>
      </c>
      <c r="B6139" s="48" t="s">
        <v>302</v>
      </c>
      <c r="C6139" s="48" t="str">
        <f>VLOOKUP(Table14[[#This Row],[Subject]],Sheet2!$A$1:$B$60,2,0)</f>
        <v>FEMALE</v>
      </c>
      <c r="D6139" s="48" t="str">
        <f>TEXT(Table14[[#This Row],[Date]],"MMMM")</f>
        <v>September</v>
      </c>
      <c r="E6139" s="38">
        <v>45171</v>
      </c>
      <c r="F6139" s="48" t="s">
        <v>17</v>
      </c>
      <c r="G6139" s="48" t="s">
        <v>145</v>
      </c>
      <c r="H6139" s="48" t="s">
        <v>769</v>
      </c>
      <c r="I6139" s="48">
        <v>0</v>
      </c>
    </row>
    <row r="6140" spans="1:9" x14ac:dyDescent="0.3">
      <c r="A6140" s="48">
        <v>3674</v>
      </c>
      <c r="B6140" s="48" t="s">
        <v>302</v>
      </c>
      <c r="C6140" s="48" t="str">
        <f>VLOOKUP(Table14[[#This Row],[Subject]],Sheet2!$A$1:$B$60,2,0)</f>
        <v>FEMALE</v>
      </c>
      <c r="D6140" s="48" t="str">
        <f>TEXT(Table14[[#This Row],[Date]],"MMMM")</f>
        <v>September</v>
      </c>
      <c r="E6140" s="38">
        <v>45171</v>
      </c>
      <c r="F6140" s="48" t="s">
        <v>17</v>
      </c>
      <c r="G6140" s="48" t="s">
        <v>145</v>
      </c>
      <c r="H6140" s="48" t="s">
        <v>770</v>
      </c>
      <c r="I6140" s="48">
        <v>2</v>
      </c>
    </row>
    <row r="6141" spans="1:9" x14ac:dyDescent="0.3">
      <c r="A6141" s="48">
        <v>3675</v>
      </c>
      <c r="B6141" s="48" t="s">
        <v>302</v>
      </c>
      <c r="C6141" s="48" t="str">
        <f>VLOOKUP(Table14[[#This Row],[Subject]],Sheet2!$A$1:$B$60,2,0)</f>
        <v>FEMALE</v>
      </c>
      <c r="D6141" s="48" t="str">
        <f>TEXT(Table14[[#This Row],[Date]],"MMMM")</f>
        <v>September</v>
      </c>
      <c r="E6141" s="38">
        <v>45171</v>
      </c>
      <c r="F6141" s="48" t="s">
        <v>17</v>
      </c>
      <c r="G6141" s="48" t="s">
        <v>145</v>
      </c>
      <c r="H6141" s="48" t="s">
        <v>771</v>
      </c>
      <c r="I6141" s="48">
        <v>0</v>
      </c>
    </row>
    <row r="6142" spans="1:9" x14ac:dyDescent="0.3">
      <c r="A6142" s="48">
        <v>3676</v>
      </c>
      <c r="B6142" s="48" t="s">
        <v>302</v>
      </c>
      <c r="C6142" s="48" t="str">
        <f>VLOOKUP(Table14[[#This Row],[Subject]],Sheet2!$A$1:$B$60,2,0)</f>
        <v>FEMALE</v>
      </c>
      <c r="D6142" s="48" t="str">
        <f>TEXT(Table14[[#This Row],[Date]],"MMMM")</f>
        <v>September</v>
      </c>
      <c r="E6142" s="38">
        <v>45171</v>
      </c>
      <c r="F6142" s="48" t="s">
        <v>17</v>
      </c>
      <c r="G6142" s="48" t="s">
        <v>145</v>
      </c>
      <c r="H6142" s="48" t="s">
        <v>772</v>
      </c>
      <c r="I6142" s="48">
        <v>1</v>
      </c>
    </row>
    <row r="6143" spans="1:9" x14ac:dyDescent="0.3">
      <c r="A6143" s="48">
        <v>3677</v>
      </c>
      <c r="B6143" s="48" t="s">
        <v>302</v>
      </c>
      <c r="C6143" s="48" t="str">
        <f>VLOOKUP(Table14[[#This Row],[Subject]],Sheet2!$A$1:$B$60,2,0)</f>
        <v>FEMALE</v>
      </c>
      <c r="D6143" s="48" t="str">
        <f>TEXT(Table14[[#This Row],[Date]],"MMMM")</f>
        <v>September</v>
      </c>
      <c r="E6143" s="38">
        <v>45171</v>
      </c>
      <c r="F6143" s="48" t="s">
        <v>17</v>
      </c>
      <c r="G6143" s="48" t="s">
        <v>145</v>
      </c>
      <c r="H6143" s="48" t="s">
        <v>773</v>
      </c>
      <c r="I6143" s="48">
        <v>0</v>
      </c>
    </row>
    <row r="6144" spans="1:9" x14ac:dyDescent="0.3">
      <c r="A6144" s="48">
        <v>3678</v>
      </c>
      <c r="B6144" s="48" t="s">
        <v>302</v>
      </c>
      <c r="C6144" s="48" t="str">
        <f>VLOOKUP(Table14[[#This Row],[Subject]],Sheet2!$A$1:$B$60,2,0)</f>
        <v>FEMALE</v>
      </c>
      <c r="D6144" s="48" t="str">
        <f>TEXT(Table14[[#This Row],[Date]],"MMMM")</f>
        <v>September</v>
      </c>
      <c r="E6144" s="38">
        <v>45171</v>
      </c>
      <c r="F6144" s="48" t="s">
        <v>17</v>
      </c>
      <c r="G6144" s="48" t="s">
        <v>145</v>
      </c>
      <c r="H6144" s="48" t="s">
        <v>774</v>
      </c>
      <c r="I6144" s="48">
        <v>0</v>
      </c>
    </row>
    <row r="6145" spans="1:9" x14ac:dyDescent="0.3">
      <c r="A6145" s="48">
        <v>3679</v>
      </c>
      <c r="B6145" s="48" t="s">
        <v>302</v>
      </c>
      <c r="C6145" s="48" t="str">
        <f>VLOOKUP(Table14[[#This Row],[Subject]],Sheet2!$A$1:$B$60,2,0)</f>
        <v>FEMALE</v>
      </c>
      <c r="D6145" s="48" t="str">
        <f>TEXT(Table14[[#This Row],[Date]],"MMMM")</f>
        <v>September</v>
      </c>
      <c r="E6145" s="38">
        <v>45171</v>
      </c>
      <c r="F6145" s="48" t="s">
        <v>17</v>
      </c>
      <c r="G6145" s="48" t="s">
        <v>145</v>
      </c>
      <c r="H6145" s="48" t="s">
        <v>775</v>
      </c>
      <c r="I6145" s="48">
        <v>0</v>
      </c>
    </row>
    <row r="6146" spans="1:9" x14ac:dyDescent="0.3">
      <c r="A6146" s="48">
        <v>3680</v>
      </c>
      <c r="B6146" s="48" t="s">
        <v>302</v>
      </c>
      <c r="C6146" s="48" t="str">
        <f>VLOOKUP(Table14[[#This Row],[Subject]],Sheet2!$A$1:$B$60,2,0)</f>
        <v>FEMALE</v>
      </c>
      <c r="D6146" s="48" t="str">
        <f>TEXT(Table14[[#This Row],[Date]],"MMMM")</f>
        <v>September</v>
      </c>
      <c r="E6146" s="38">
        <v>45171</v>
      </c>
      <c r="F6146" s="48" t="s">
        <v>17</v>
      </c>
      <c r="G6146" s="48" t="s">
        <v>145</v>
      </c>
      <c r="H6146" s="48" t="s">
        <v>776</v>
      </c>
      <c r="I6146" s="48">
        <v>1</v>
      </c>
    </row>
    <row r="6147" spans="1:9" x14ac:dyDescent="0.3">
      <c r="A6147" s="48">
        <v>3681</v>
      </c>
      <c r="B6147" s="48" t="s">
        <v>302</v>
      </c>
      <c r="C6147" s="48" t="str">
        <f>VLOOKUP(Table14[[#This Row],[Subject]],Sheet2!$A$1:$B$60,2,0)</f>
        <v>FEMALE</v>
      </c>
      <c r="D6147" s="48" t="str">
        <f>TEXT(Table14[[#This Row],[Date]],"MMMM")</f>
        <v>September</v>
      </c>
      <c r="E6147" s="38">
        <v>45171</v>
      </c>
      <c r="F6147" s="48" t="s">
        <v>17</v>
      </c>
      <c r="G6147" s="48" t="s">
        <v>145</v>
      </c>
      <c r="H6147" s="48" t="s">
        <v>777</v>
      </c>
      <c r="I6147" s="48">
        <v>0</v>
      </c>
    </row>
    <row r="6148" spans="1:9" x14ac:dyDescent="0.3">
      <c r="A6148" s="48">
        <v>3682</v>
      </c>
      <c r="B6148" s="48" t="s">
        <v>302</v>
      </c>
      <c r="C6148" s="48" t="str">
        <f>VLOOKUP(Table14[[#This Row],[Subject]],Sheet2!$A$1:$B$60,2,0)</f>
        <v>FEMALE</v>
      </c>
      <c r="D6148" s="48" t="str">
        <f>TEXT(Table14[[#This Row],[Date]],"MMMM")</f>
        <v>September</v>
      </c>
      <c r="E6148" s="38">
        <v>45171</v>
      </c>
      <c r="F6148" s="48" t="s">
        <v>17</v>
      </c>
      <c r="G6148" s="48" t="s">
        <v>145</v>
      </c>
      <c r="H6148" s="48" t="s">
        <v>778</v>
      </c>
      <c r="I6148" s="48">
        <v>2</v>
      </c>
    </row>
    <row r="6149" spans="1:9" x14ac:dyDescent="0.3">
      <c r="A6149" s="48">
        <v>3683</v>
      </c>
      <c r="B6149" s="48" t="s">
        <v>302</v>
      </c>
      <c r="C6149" s="48" t="str">
        <f>VLOOKUP(Table14[[#This Row],[Subject]],Sheet2!$A$1:$B$60,2,0)</f>
        <v>FEMALE</v>
      </c>
      <c r="D6149" s="48" t="str">
        <f>TEXT(Table14[[#This Row],[Date]],"MMMM")</f>
        <v>September</v>
      </c>
      <c r="E6149" s="38">
        <v>45171</v>
      </c>
      <c r="F6149" s="48" t="s">
        <v>17</v>
      </c>
      <c r="G6149" s="48" t="s">
        <v>145</v>
      </c>
      <c r="H6149" s="48" t="s">
        <v>779</v>
      </c>
      <c r="I6149" s="48">
        <v>0</v>
      </c>
    </row>
    <row r="6150" spans="1:9" x14ac:dyDescent="0.3">
      <c r="A6150" s="48">
        <v>3684</v>
      </c>
      <c r="B6150" s="48" t="s">
        <v>302</v>
      </c>
      <c r="C6150" s="48" t="str">
        <f>VLOOKUP(Table14[[#This Row],[Subject]],Sheet2!$A$1:$B$60,2,0)</f>
        <v>FEMALE</v>
      </c>
      <c r="D6150" s="48" t="str">
        <f>TEXT(Table14[[#This Row],[Date]],"MMMM")</f>
        <v>September</v>
      </c>
      <c r="E6150" s="38">
        <v>45171</v>
      </c>
      <c r="F6150" s="48" t="s">
        <v>17</v>
      </c>
      <c r="G6150" s="48" t="s">
        <v>165</v>
      </c>
      <c r="H6150" s="48" t="s">
        <v>780</v>
      </c>
      <c r="I6150" s="48">
        <v>4</v>
      </c>
    </row>
    <row r="6151" spans="1:9" x14ac:dyDescent="0.3">
      <c r="A6151" s="48">
        <v>3685</v>
      </c>
      <c r="B6151" s="48" t="s">
        <v>302</v>
      </c>
      <c r="C6151" s="48" t="str">
        <f>VLOOKUP(Table14[[#This Row],[Subject]],Sheet2!$A$1:$B$60,2,0)</f>
        <v>FEMALE</v>
      </c>
      <c r="D6151" s="48" t="str">
        <f>TEXT(Table14[[#This Row],[Date]],"MMMM")</f>
        <v>September</v>
      </c>
      <c r="E6151" s="38">
        <v>45171</v>
      </c>
      <c r="F6151" s="48" t="s">
        <v>17</v>
      </c>
      <c r="G6151" s="48" t="s">
        <v>165</v>
      </c>
      <c r="H6151" s="48" t="s">
        <v>781</v>
      </c>
      <c r="I6151" s="48">
        <v>2</v>
      </c>
    </row>
    <row r="6152" spans="1:9" x14ac:dyDescent="0.3">
      <c r="A6152" s="48">
        <v>3686</v>
      </c>
      <c r="B6152" s="48" t="s">
        <v>302</v>
      </c>
      <c r="C6152" s="48" t="str">
        <f>VLOOKUP(Table14[[#This Row],[Subject]],Sheet2!$A$1:$B$60,2,0)</f>
        <v>FEMALE</v>
      </c>
      <c r="D6152" s="48" t="str">
        <f>TEXT(Table14[[#This Row],[Date]],"MMMM")</f>
        <v>September</v>
      </c>
      <c r="E6152" s="38">
        <v>45171</v>
      </c>
      <c r="F6152" s="48" t="s">
        <v>17</v>
      </c>
      <c r="G6152" s="48" t="s">
        <v>165</v>
      </c>
      <c r="H6152" s="48" t="s">
        <v>782</v>
      </c>
      <c r="I6152" s="48">
        <v>1</v>
      </c>
    </row>
    <row r="6153" spans="1:9" x14ac:dyDescent="0.3">
      <c r="A6153" s="48">
        <v>3687</v>
      </c>
      <c r="B6153" s="48" t="s">
        <v>302</v>
      </c>
      <c r="C6153" s="48" t="str">
        <f>VLOOKUP(Table14[[#This Row],[Subject]],Sheet2!$A$1:$B$60,2,0)</f>
        <v>FEMALE</v>
      </c>
      <c r="D6153" s="48" t="str">
        <f>TEXT(Table14[[#This Row],[Date]],"MMMM")</f>
        <v>September</v>
      </c>
      <c r="E6153" s="38">
        <v>45171</v>
      </c>
      <c r="F6153" s="48" t="s">
        <v>17</v>
      </c>
      <c r="G6153" s="48" t="s">
        <v>165</v>
      </c>
      <c r="H6153" s="48" t="s">
        <v>783</v>
      </c>
      <c r="I6153" s="48">
        <v>2</v>
      </c>
    </row>
    <row r="6154" spans="1:9" x14ac:dyDescent="0.3">
      <c r="A6154" s="48">
        <v>3688</v>
      </c>
      <c r="B6154" s="48" t="s">
        <v>302</v>
      </c>
      <c r="C6154" s="48" t="str">
        <f>VLOOKUP(Table14[[#This Row],[Subject]],Sheet2!$A$1:$B$60,2,0)</f>
        <v>FEMALE</v>
      </c>
      <c r="D6154" s="48" t="str">
        <f>TEXT(Table14[[#This Row],[Date]],"MMMM")</f>
        <v>September</v>
      </c>
      <c r="E6154" s="38">
        <v>45171</v>
      </c>
      <c r="F6154" s="48" t="s">
        <v>17</v>
      </c>
      <c r="G6154" s="48" t="s">
        <v>165</v>
      </c>
      <c r="H6154" s="48" t="s">
        <v>784</v>
      </c>
      <c r="I6154" s="48">
        <v>4</v>
      </c>
    </row>
    <row r="6155" spans="1:9" x14ac:dyDescent="0.3">
      <c r="A6155" s="48">
        <v>3689</v>
      </c>
      <c r="B6155" s="48" t="s">
        <v>302</v>
      </c>
      <c r="C6155" s="48" t="str">
        <f>VLOOKUP(Table14[[#This Row],[Subject]],Sheet2!$A$1:$B$60,2,0)</f>
        <v>FEMALE</v>
      </c>
      <c r="D6155" s="48" t="str">
        <f>TEXT(Table14[[#This Row],[Date]],"MMMM")</f>
        <v>September</v>
      </c>
      <c r="E6155" s="38">
        <v>45171</v>
      </c>
      <c r="F6155" s="48" t="s">
        <v>17</v>
      </c>
      <c r="G6155" s="48" t="s">
        <v>165</v>
      </c>
      <c r="H6155" s="48" t="s">
        <v>785</v>
      </c>
      <c r="I6155" s="48">
        <v>1</v>
      </c>
    </row>
    <row r="6156" spans="1:9" x14ac:dyDescent="0.3">
      <c r="A6156" s="48">
        <v>3690</v>
      </c>
      <c r="B6156" s="48" t="s">
        <v>302</v>
      </c>
      <c r="C6156" s="48" t="str">
        <f>VLOOKUP(Table14[[#This Row],[Subject]],Sheet2!$A$1:$B$60,2,0)</f>
        <v>FEMALE</v>
      </c>
      <c r="D6156" s="48" t="str">
        <f>TEXT(Table14[[#This Row],[Date]],"MMMM")</f>
        <v>September</v>
      </c>
      <c r="E6156" s="38">
        <v>45171</v>
      </c>
      <c r="F6156" s="48" t="s">
        <v>17</v>
      </c>
      <c r="G6156" s="48" t="s">
        <v>165</v>
      </c>
      <c r="H6156" s="48" t="s">
        <v>786</v>
      </c>
      <c r="I6156" s="48">
        <v>2</v>
      </c>
    </row>
    <row r="6157" spans="1:9" x14ac:dyDescent="0.3">
      <c r="A6157" s="48">
        <v>3691</v>
      </c>
      <c r="B6157" s="48" t="s">
        <v>302</v>
      </c>
      <c r="C6157" s="48" t="str">
        <f>VLOOKUP(Table14[[#This Row],[Subject]],Sheet2!$A$1:$B$60,2,0)</f>
        <v>FEMALE</v>
      </c>
      <c r="D6157" s="48" t="str">
        <f>TEXT(Table14[[#This Row],[Date]],"MMMM")</f>
        <v>September</v>
      </c>
      <c r="E6157" s="38">
        <v>45171</v>
      </c>
      <c r="F6157" s="48" t="s">
        <v>17</v>
      </c>
      <c r="G6157" s="48" t="s">
        <v>165</v>
      </c>
      <c r="H6157" s="48" t="s">
        <v>787</v>
      </c>
      <c r="I6157" s="48">
        <v>1</v>
      </c>
    </row>
    <row r="6158" spans="1:9" x14ac:dyDescent="0.3">
      <c r="A6158" s="48">
        <v>3692</v>
      </c>
      <c r="B6158" s="48" t="s">
        <v>302</v>
      </c>
      <c r="C6158" s="48" t="str">
        <f>VLOOKUP(Table14[[#This Row],[Subject]],Sheet2!$A$1:$B$60,2,0)</f>
        <v>FEMALE</v>
      </c>
      <c r="D6158" s="48" t="str">
        <f>TEXT(Table14[[#This Row],[Date]],"MMMM")</f>
        <v>September</v>
      </c>
      <c r="E6158" s="38">
        <v>45171</v>
      </c>
      <c r="F6158" s="48" t="s">
        <v>17</v>
      </c>
      <c r="G6158" s="48" t="s">
        <v>165</v>
      </c>
      <c r="H6158" s="48" t="s">
        <v>788</v>
      </c>
      <c r="I6158" s="48">
        <v>3</v>
      </c>
    </row>
    <row r="6159" spans="1:9" x14ac:dyDescent="0.3">
      <c r="A6159" s="48">
        <v>3693</v>
      </c>
      <c r="B6159" s="48" t="s">
        <v>302</v>
      </c>
      <c r="C6159" s="48" t="str">
        <f>VLOOKUP(Table14[[#This Row],[Subject]],Sheet2!$A$1:$B$60,2,0)</f>
        <v>FEMALE</v>
      </c>
      <c r="D6159" s="48" t="str">
        <f>TEXT(Table14[[#This Row],[Date]],"MMMM")</f>
        <v>September</v>
      </c>
      <c r="E6159" s="38">
        <v>45171</v>
      </c>
      <c r="F6159" s="48" t="s">
        <v>17</v>
      </c>
      <c r="G6159" s="48" t="s">
        <v>165</v>
      </c>
      <c r="H6159" s="48" t="s">
        <v>789</v>
      </c>
      <c r="I6159" s="48">
        <v>2</v>
      </c>
    </row>
    <row r="6160" spans="1:9" x14ac:dyDescent="0.3">
      <c r="A6160" s="48">
        <v>3694</v>
      </c>
      <c r="B6160" s="48" t="s">
        <v>302</v>
      </c>
      <c r="C6160" s="48" t="str">
        <f>VLOOKUP(Table14[[#This Row],[Subject]],Sheet2!$A$1:$B$60,2,0)</f>
        <v>FEMALE</v>
      </c>
      <c r="D6160" s="48" t="str">
        <f>TEXT(Table14[[#This Row],[Date]],"MMMM")</f>
        <v>September</v>
      </c>
      <c r="E6160" s="38">
        <v>45171</v>
      </c>
      <c r="F6160" s="48" t="s">
        <v>17</v>
      </c>
      <c r="G6160" s="48" t="s">
        <v>165</v>
      </c>
      <c r="H6160" s="48" t="s">
        <v>790</v>
      </c>
      <c r="I6160" s="48">
        <v>4</v>
      </c>
    </row>
    <row r="6161" spans="1:9" x14ac:dyDescent="0.3">
      <c r="A6161" s="48">
        <v>3695</v>
      </c>
      <c r="B6161" s="48" t="s">
        <v>302</v>
      </c>
      <c r="C6161" s="48" t="str">
        <f>VLOOKUP(Table14[[#This Row],[Subject]],Sheet2!$A$1:$B$60,2,0)</f>
        <v>FEMALE</v>
      </c>
      <c r="D6161" s="48" t="str">
        <f>TEXT(Table14[[#This Row],[Date]],"MMMM")</f>
        <v>September</v>
      </c>
      <c r="E6161" s="38">
        <v>45171</v>
      </c>
      <c r="F6161" s="48" t="s">
        <v>17</v>
      </c>
      <c r="G6161" s="48" t="s">
        <v>165</v>
      </c>
      <c r="H6161" s="48" t="s">
        <v>791</v>
      </c>
      <c r="I6161" s="48">
        <v>2</v>
      </c>
    </row>
    <row r="6162" spans="1:9" x14ac:dyDescent="0.3">
      <c r="A6162" s="48">
        <v>3696</v>
      </c>
      <c r="B6162" s="48" t="s">
        <v>302</v>
      </c>
      <c r="C6162" s="48" t="str">
        <f>VLOOKUP(Table14[[#This Row],[Subject]],Sheet2!$A$1:$B$60,2,0)</f>
        <v>FEMALE</v>
      </c>
      <c r="D6162" s="48" t="str">
        <f>TEXT(Table14[[#This Row],[Date]],"MMMM")</f>
        <v>September</v>
      </c>
      <c r="E6162" s="38">
        <v>45171</v>
      </c>
      <c r="F6162" s="48" t="s">
        <v>17</v>
      </c>
      <c r="G6162" s="48" t="s">
        <v>165</v>
      </c>
      <c r="H6162" s="48" t="s">
        <v>792</v>
      </c>
      <c r="I6162" s="48">
        <v>4</v>
      </c>
    </row>
    <row r="6163" spans="1:9" x14ac:dyDescent="0.3">
      <c r="A6163" s="48">
        <v>3697</v>
      </c>
      <c r="B6163" s="48" t="s">
        <v>302</v>
      </c>
      <c r="C6163" s="48" t="str">
        <f>VLOOKUP(Table14[[#This Row],[Subject]],Sheet2!$A$1:$B$60,2,0)</f>
        <v>FEMALE</v>
      </c>
      <c r="D6163" s="48" t="str">
        <f>TEXT(Table14[[#This Row],[Date]],"MMMM")</f>
        <v>September</v>
      </c>
      <c r="E6163" s="38">
        <v>45171</v>
      </c>
      <c r="F6163" s="48" t="s">
        <v>17</v>
      </c>
      <c r="G6163" s="48" t="s">
        <v>165</v>
      </c>
      <c r="H6163" s="48" t="s">
        <v>793</v>
      </c>
      <c r="I6163" s="48">
        <v>2</v>
      </c>
    </row>
    <row r="6164" spans="1:9" x14ac:dyDescent="0.3">
      <c r="A6164" s="48">
        <v>3698</v>
      </c>
      <c r="B6164" s="48" t="s">
        <v>302</v>
      </c>
      <c r="C6164" s="48" t="str">
        <f>VLOOKUP(Table14[[#This Row],[Subject]],Sheet2!$A$1:$B$60,2,0)</f>
        <v>FEMALE</v>
      </c>
      <c r="D6164" s="48" t="str">
        <f>TEXT(Table14[[#This Row],[Date]],"MMMM")</f>
        <v>September</v>
      </c>
      <c r="E6164" s="38">
        <v>45171</v>
      </c>
      <c r="F6164" s="48" t="s">
        <v>17</v>
      </c>
      <c r="G6164" s="48" t="s">
        <v>165</v>
      </c>
      <c r="H6164" s="48" t="s">
        <v>794</v>
      </c>
      <c r="I6164" s="48">
        <v>3</v>
      </c>
    </row>
    <row r="6165" spans="1:9" x14ac:dyDescent="0.3">
      <c r="A6165" s="48">
        <v>3699</v>
      </c>
      <c r="B6165" s="48" t="s">
        <v>302</v>
      </c>
      <c r="C6165" s="48" t="str">
        <f>VLOOKUP(Table14[[#This Row],[Subject]],Sheet2!$A$1:$B$60,2,0)</f>
        <v>FEMALE</v>
      </c>
      <c r="D6165" s="48" t="str">
        <f>TEXT(Table14[[#This Row],[Date]],"MMMM")</f>
        <v>September</v>
      </c>
      <c r="E6165" s="38">
        <v>45171</v>
      </c>
      <c r="F6165" s="48" t="s">
        <v>17</v>
      </c>
      <c r="G6165" s="48" t="s">
        <v>165</v>
      </c>
      <c r="H6165" s="48" t="s">
        <v>795</v>
      </c>
      <c r="I6165" s="48">
        <v>1</v>
      </c>
    </row>
    <row r="6166" spans="1:9" x14ac:dyDescent="0.3">
      <c r="A6166" s="48">
        <v>3700</v>
      </c>
      <c r="B6166" s="48" t="s">
        <v>302</v>
      </c>
      <c r="C6166" s="48" t="str">
        <f>VLOOKUP(Table14[[#This Row],[Subject]],Sheet2!$A$1:$B$60,2,0)</f>
        <v>FEMALE</v>
      </c>
      <c r="D6166" s="48" t="str">
        <f>TEXT(Table14[[#This Row],[Date]],"MMMM")</f>
        <v>September</v>
      </c>
      <c r="E6166" s="38">
        <v>45171</v>
      </c>
      <c r="F6166" s="48" t="s">
        <v>17</v>
      </c>
      <c r="G6166" s="48" t="s">
        <v>165</v>
      </c>
      <c r="H6166" s="48" t="s">
        <v>796</v>
      </c>
      <c r="I6166" s="48">
        <v>4</v>
      </c>
    </row>
    <row r="6167" spans="1:9" x14ac:dyDescent="0.3">
      <c r="A6167" s="48">
        <v>3701</v>
      </c>
      <c r="B6167" s="48" t="s">
        <v>302</v>
      </c>
      <c r="C6167" s="48" t="str">
        <f>VLOOKUP(Table14[[#This Row],[Subject]],Sheet2!$A$1:$B$60,2,0)</f>
        <v>FEMALE</v>
      </c>
      <c r="D6167" s="48" t="str">
        <f>TEXT(Table14[[#This Row],[Date]],"MMMM")</f>
        <v>September</v>
      </c>
      <c r="E6167" s="38">
        <v>45171</v>
      </c>
      <c r="F6167" s="48" t="s">
        <v>17</v>
      </c>
      <c r="G6167" s="48" t="s">
        <v>165</v>
      </c>
      <c r="H6167" s="48" t="s">
        <v>797</v>
      </c>
      <c r="I6167" s="48">
        <v>1</v>
      </c>
    </row>
    <row r="6168" spans="1:9" x14ac:dyDescent="0.3">
      <c r="A6168" s="48">
        <v>3702</v>
      </c>
      <c r="B6168" s="48" t="s">
        <v>302</v>
      </c>
      <c r="C6168" s="48" t="str">
        <f>VLOOKUP(Table14[[#This Row],[Subject]],Sheet2!$A$1:$B$60,2,0)</f>
        <v>FEMALE</v>
      </c>
      <c r="D6168" s="48" t="str">
        <f>TEXT(Table14[[#This Row],[Date]],"MMMM")</f>
        <v>September</v>
      </c>
      <c r="E6168" s="38">
        <v>45171</v>
      </c>
      <c r="F6168" s="48" t="s">
        <v>17</v>
      </c>
      <c r="G6168" s="48" t="s">
        <v>165</v>
      </c>
      <c r="H6168" s="48" t="s">
        <v>798</v>
      </c>
      <c r="I6168" s="48">
        <v>3</v>
      </c>
    </row>
    <row r="6169" spans="1:9" x14ac:dyDescent="0.3">
      <c r="A6169" s="48">
        <v>3703</v>
      </c>
      <c r="B6169" s="48" t="s">
        <v>302</v>
      </c>
      <c r="C6169" s="48" t="str">
        <f>VLOOKUP(Table14[[#This Row],[Subject]],Sheet2!$A$1:$B$60,2,0)</f>
        <v>FEMALE</v>
      </c>
      <c r="D6169" s="48" t="str">
        <f>TEXT(Table14[[#This Row],[Date]],"MMMM")</f>
        <v>September</v>
      </c>
      <c r="E6169" s="38">
        <v>45171</v>
      </c>
      <c r="F6169" s="48" t="s">
        <v>17</v>
      </c>
      <c r="G6169" s="48" t="s">
        <v>165</v>
      </c>
      <c r="H6169" s="48" t="s">
        <v>799</v>
      </c>
      <c r="I6169" s="48">
        <v>2</v>
      </c>
    </row>
    <row r="6170" spans="1:9" x14ac:dyDescent="0.3">
      <c r="A6170" s="48">
        <v>3704</v>
      </c>
      <c r="B6170" s="48" t="s">
        <v>302</v>
      </c>
      <c r="C6170" s="48" t="str">
        <f>VLOOKUP(Table14[[#This Row],[Subject]],Sheet2!$A$1:$B$60,2,0)</f>
        <v>FEMALE</v>
      </c>
      <c r="D6170" s="48" t="str">
        <f>TEXT(Table14[[#This Row],[Date]],"MMMM")</f>
        <v>September</v>
      </c>
      <c r="E6170" s="38">
        <v>45171</v>
      </c>
      <c r="F6170" s="48" t="s">
        <v>17</v>
      </c>
      <c r="G6170" s="48" t="s">
        <v>165</v>
      </c>
      <c r="H6170" s="48" t="s">
        <v>800</v>
      </c>
      <c r="I6170" s="48">
        <v>3</v>
      </c>
    </row>
    <row r="6171" spans="1:9" x14ac:dyDescent="0.3">
      <c r="A6171" s="48">
        <v>3705</v>
      </c>
      <c r="B6171" s="48" t="s">
        <v>302</v>
      </c>
      <c r="C6171" s="48" t="str">
        <f>VLOOKUP(Table14[[#This Row],[Subject]],Sheet2!$A$1:$B$60,2,0)</f>
        <v>FEMALE</v>
      </c>
      <c r="D6171" s="48" t="str">
        <f>TEXT(Table14[[#This Row],[Date]],"MMMM")</f>
        <v>September</v>
      </c>
      <c r="E6171" s="38">
        <v>45171</v>
      </c>
      <c r="F6171" s="48" t="s">
        <v>17</v>
      </c>
      <c r="G6171" s="48" t="s">
        <v>165</v>
      </c>
      <c r="H6171" s="48" t="s">
        <v>801</v>
      </c>
      <c r="I6171" s="48">
        <v>1</v>
      </c>
    </row>
    <row r="6172" spans="1:9" x14ac:dyDescent="0.3">
      <c r="A6172" s="48">
        <v>3706</v>
      </c>
      <c r="B6172" s="48" t="s">
        <v>302</v>
      </c>
      <c r="C6172" s="48" t="str">
        <f>VLOOKUP(Table14[[#This Row],[Subject]],Sheet2!$A$1:$B$60,2,0)</f>
        <v>FEMALE</v>
      </c>
      <c r="D6172" s="48" t="str">
        <f>TEXT(Table14[[#This Row],[Date]],"MMMM")</f>
        <v>September</v>
      </c>
      <c r="E6172" s="38">
        <v>45171</v>
      </c>
      <c r="F6172" s="48" t="s">
        <v>17</v>
      </c>
      <c r="G6172" s="48" t="s">
        <v>188</v>
      </c>
      <c r="H6172" s="48" t="s">
        <v>802</v>
      </c>
      <c r="I6172" s="48">
        <v>3</v>
      </c>
    </row>
    <row r="6173" spans="1:9" x14ac:dyDescent="0.3">
      <c r="A6173" s="48">
        <v>3707</v>
      </c>
      <c r="B6173" s="48" t="s">
        <v>302</v>
      </c>
      <c r="C6173" s="48" t="str">
        <f>VLOOKUP(Table14[[#This Row],[Subject]],Sheet2!$A$1:$B$60,2,0)</f>
        <v>FEMALE</v>
      </c>
      <c r="D6173" s="48" t="str">
        <f>TEXT(Table14[[#This Row],[Date]],"MMMM")</f>
        <v>September</v>
      </c>
      <c r="E6173" s="38">
        <v>45171</v>
      </c>
      <c r="F6173" s="48" t="s">
        <v>17</v>
      </c>
      <c r="G6173" s="48" t="s">
        <v>188</v>
      </c>
      <c r="H6173" s="48" t="s">
        <v>803</v>
      </c>
      <c r="I6173" s="48">
        <v>2</v>
      </c>
    </row>
    <row r="6174" spans="1:9" x14ac:dyDescent="0.3">
      <c r="A6174" s="48">
        <v>3708</v>
      </c>
      <c r="B6174" s="48" t="s">
        <v>302</v>
      </c>
      <c r="C6174" s="48" t="str">
        <f>VLOOKUP(Table14[[#This Row],[Subject]],Sheet2!$A$1:$B$60,2,0)</f>
        <v>FEMALE</v>
      </c>
      <c r="D6174" s="48" t="str">
        <f>TEXT(Table14[[#This Row],[Date]],"MMMM")</f>
        <v>September</v>
      </c>
      <c r="E6174" s="38">
        <v>45171</v>
      </c>
      <c r="F6174" s="48" t="s">
        <v>17</v>
      </c>
      <c r="G6174" s="48" t="s">
        <v>188</v>
      </c>
      <c r="H6174" s="48" t="s">
        <v>804</v>
      </c>
      <c r="I6174" s="48">
        <v>5</v>
      </c>
    </row>
    <row r="6175" spans="1:9" x14ac:dyDescent="0.3">
      <c r="A6175" s="48">
        <v>3709</v>
      </c>
      <c r="B6175" s="48" t="s">
        <v>302</v>
      </c>
      <c r="C6175" s="48" t="str">
        <f>VLOOKUP(Table14[[#This Row],[Subject]],Sheet2!$A$1:$B$60,2,0)</f>
        <v>FEMALE</v>
      </c>
      <c r="D6175" s="48" t="str">
        <f>TEXT(Table14[[#This Row],[Date]],"MMMM")</f>
        <v>September</v>
      </c>
      <c r="E6175" s="38">
        <v>45171</v>
      </c>
      <c r="F6175" s="48" t="s">
        <v>17</v>
      </c>
      <c r="G6175" s="48" t="s">
        <v>188</v>
      </c>
      <c r="H6175" s="48" t="s">
        <v>805</v>
      </c>
      <c r="I6175" s="48">
        <v>6</v>
      </c>
    </row>
    <row r="6176" spans="1:9" x14ac:dyDescent="0.3">
      <c r="A6176" s="48">
        <v>3710</v>
      </c>
      <c r="B6176" s="48" t="s">
        <v>302</v>
      </c>
      <c r="C6176" s="48" t="str">
        <f>VLOOKUP(Table14[[#This Row],[Subject]],Sheet2!$A$1:$B$60,2,0)</f>
        <v>FEMALE</v>
      </c>
      <c r="D6176" s="48" t="str">
        <f>TEXT(Table14[[#This Row],[Date]],"MMMM")</f>
        <v>September</v>
      </c>
      <c r="E6176" s="38">
        <v>45171</v>
      </c>
      <c r="F6176" s="48" t="s">
        <v>17</v>
      </c>
      <c r="G6176" s="48" t="s">
        <v>188</v>
      </c>
      <c r="H6176" s="48" t="s">
        <v>806</v>
      </c>
      <c r="I6176" s="48">
        <v>1</v>
      </c>
    </row>
    <row r="6177" spans="1:9" x14ac:dyDescent="0.3">
      <c r="A6177" s="48">
        <v>3711</v>
      </c>
      <c r="B6177" s="48" t="s">
        <v>302</v>
      </c>
      <c r="C6177" s="48" t="str">
        <f>VLOOKUP(Table14[[#This Row],[Subject]],Sheet2!$A$1:$B$60,2,0)</f>
        <v>FEMALE</v>
      </c>
      <c r="D6177" s="48" t="str">
        <f>TEXT(Table14[[#This Row],[Date]],"MMMM")</f>
        <v>September</v>
      </c>
      <c r="E6177" s="38">
        <v>45171</v>
      </c>
      <c r="F6177" s="48" t="s">
        <v>17</v>
      </c>
      <c r="G6177" s="48" t="s">
        <v>188</v>
      </c>
      <c r="H6177" s="48" t="s">
        <v>807</v>
      </c>
      <c r="I6177" s="48">
        <v>4</v>
      </c>
    </row>
    <row r="6178" spans="1:9" x14ac:dyDescent="0.3">
      <c r="A6178" s="48">
        <v>3712</v>
      </c>
      <c r="B6178" s="48" t="s">
        <v>302</v>
      </c>
      <c r="C6178" s="48" t="str">
        <f>VLOOKUP(Table14[[#This Row],[Subject]],Sheet2!$A$1:$B$60,2,0)</f>
        <v>FEMALE</v>
      </c>
      <c r="D6178" s="48" t="str">
        <f>TEXT(Table14[[#This Row],[Date]],"MMMM")</f>
        <v>September</v>
      </c>
      <c r="E6178" s="38">
        <v>45171</v>
      </c>
      <c r="F6178" s="48" t="s">
        <v>17</v>
      </c>
      <c r="G6178" s="48" t="s">
        <v>188</v>
      </c>
      <c r="H6178" s="48" t="s">
        <v>808</v>
      </c>
      <c r="I6178" s="48">
        <v>7</v>
      </c>
    </row>
    <row r="6179" spans="1:9" x14ac:dyDescent="0.3">
      <c r="A6179" s="48">
        <v>3713</v>
      </c>
      <c r="B6179" s="48" t="s">
        <v>302</v>
      </c>
      <c r="C6179" s="48" t="str">
        <f>VLOOKUP(Table14[[#This Row],[Subject]],Sheet2!$A$1:$B$60,2,0)</f>
        <v>FEMALE</v>
      </c>
      <c r="D6179" s="48" t="str">
        <f>TEXT(Table14[[#This Row],[Date]],"MMMM")</f>
        <v>September</v>
      </c>
      <c r="E6179" s="38">
        <v>45171</v>
      </c>
      <c r="F6179" s="48" t="s">
        <v>17</v>
      </c>
      <c r="G6179" s="48" t="s">
        <v>188</v>
      </c>
      <c r="H6179" s="48" t="s">
        <v>809</v>
      </c>
      <c r="I6179" s="48">
        <v>2</v>
      </c>
    </row>
    <row r="6180" spans="1:9" x14ac:dyDescent="0.3">
      <c r="A6180" s="48">
        <v>3714</v>
      </c>
      <c r="B6180" s="48" t="s">
        <v>302</v>
      </c>
      <c r="C6180" s="48" t="str">
        <f>VLOOKUP(Table14[[#This Row],[Subject]],Sheet2!$A$1:$B$60,2,0)</f>
        <v>FEMALE</v>
      </c>
      <c r="D6180" s="48" t="str">
        <f>TEXT(Table14[[#This Row],[Date]],"MMMM")</f>
        <v>September</v>
      </c>
      <c r="E6180" s="38">
        <v>45171</v>
      </c>
      <c r="F6180" s="48" t="s">
        <v>17</v>
      </c>
      <c r="G6180" s="48" t="s">
        <v>188</v>
      </c>
      <c r="H6180" s="48" t="s">
        <v>810</v>
      </c>
      <c r="I6180" s="48">
        <v>3</v>
      </c>
    </row>
    <row r="6181" spans="1:9" x14ac:dyDescent="0.3">
      <c r="A6181" s="48">
        <v>3715</v>
      </c>
      <c r="B6181" s="48" t="s">
        <v>302</v>
      </c>
      <c r="C6181" s="48" t="str">
        <f>VLOOKUP(Table14[[#This Row],[Subject]],Sheet2!$A$1:$B$60,2,0)</f>
        <v>FEMALE</v>
      </c>
      <c r="D6181" s="48" t="str">
        <f>TEXT(Table14[[#This Row],[Date]],"MMMM")</f>
        <v>September</v>
      </c>
      <c r="E6181" s="38">
        <v>45171</v>
      </c>
      <c r="F6181" s="48" t="s">
        <v>17</v>
      </c>
      <c r="G6181" s="48" t="s">
        <v>188</v>
      </c>
      <c r="H6181" s="48" t="s">
        <v>811</v>
      </c>
      <c r="I6181" s="48">
        <v>5</v>
      </c>
    </row>
    <row r="6182" spans="1:9" x14ac:dyDescent="0.3">
      <c r="A6182" s="48">
        <v>3716</v>
      </c>
      <c r="B6182" s="48" t="s">
        <v>302</v>
      </c>
      <c r="C6182" s="48" t="str">
        <f>VLOOKUP(Table14[[#This Row],[Subject]],Sheet2!$A$1:$B$60,2,0)</f>
        <v>FEMALE</v>
      </c>
      <c r="D6182" s="48" t="str">
        <f>TEXT(Table14[[#This Row],[Date]],"MMMM")</f>
        <v>September</v>
      </c>
      <c r="E6182" s="38">
        <v>45171</v>
      </c>
      <c r="F6182" s="48" t="s">
        <v>17</v>
      </c>
      <c r="G6182" s="48" t="s">
        <v>199</v>
      </c>
      <c r="H6182" s="48" t="s">
        <v>812</v>
      </c>
      <c r="I6182" s="48">
        <v>5</v>
      </c>
    </row>
    <row r="6183" spans="1:9" x14ac:dyDescent="0.3">
      <c r="A6183" s="48">
        <v>3717</v>
      </c>
      <c r="B6183" s="48" t="s">
        <v>302</v>
      </c>
      <c r="C6183" s="48" t="str">
        <f>VLOOKUP(Table14[[#This Row],[Subject]],Sheet2!$A$1:$B$60,2,0)</f>
        <v>FEMALE</v>
      </c>
      <c r="D6183" s="48" t="str">
        <f>TEXT(Table14[[#This Row],[Date]],"MMMM")</f>
        <v>September</v>
      </c>
      <c r="E6183" s="38">
        <v>45171</v>
      </c>
      <c r="F6183" s="48" t="s">
        <v>17</v>
      </c>
      <c r="G6183" s="48" t="s">
        <v>199</v>
      </c>
      <c r="H6183" s="48" t="s">
        <v>813</v>
      </c>
      <c r="I6183" s="48">
        <v>4</v>
      </c>
    </row>
    <row r="6184" spans="1:9" x14ac:dyDescent="0.3">
      <c r="A6184" s="48">
        <v>3718</v>
      </c>
      <c r="B6184" s="48" t="s">
        <v>302</v>
      </c>
      <c r="C6184" s="48" t="str">
        <f>VLOOKUP(Table14[[#This Row],[Subject]],Sheet2!$A$1:$B$60,2,0)</f>
        <v>FEMALE</v>
      </c>
      <c r="D6184" s="48" t="str">
        <f>TEXT(Table14[[#This Row],[Date]],"MMMM")</f>
        <v>September</v>
      </c>
      <c r="E6184" s="38">
        <v>45171</v>
      </c>
      <c r="F6184" s="48" t="s">
        <v>17</v>
      </c>
      <c r="G6184" s="48" t="s">
        <v>199</v>
      </c>
      <c r="H6184" s="48" t="s">
        <v>814</v>
      </c>
      <c r="I6184" s="48">
        <v>2</v>
      </c>
    </row>
    <row r="6185" spans="1:9" x14ac:dyDescent="0.3">
      <c r="A6185" s="48">
        <v>3719</v>
      </c>
      <c r="B6185" s="48" t="s">
        <v>302</v>
      </c>
      <c r="C6185" s="48" t="str">
        <f>VLOOKUP(Table14[[#This Row],[Subject]],Sheet2!$A$1:$B$60,2,0)</f>
        <v>FEMALE</v>
      </c>
      <c r="D6185" s="48" t="str">
        <f>TEXT(Table14[[#This Row],[Date]],"MMMM")</f>
        <v>September</v>
      </c>
      <c r="E6185" s="38">
        <v>45171</v>
      </c>
      <c r="F6185" s="48" t="s">
        <v>17</v>
      </c>
      <c r="G6185" s="48" t="s">
        <v>199</v>
      </c>
      <c r="H6185" s="48" t="s">
        <v>815</v>
      </c>
      <c r="I6185" s="48">
        <v>3</v>
      </c>
    </row>
    <row r="6186" spans="1:9" x14ac:dyDescent="0.3">
      <c r="A6186" s="48">
        <v>3720</v>
      </c>
      <c r="B6186" s="48" t="s">
        <v>302</v>
      </c>
      <c r="C6186" s="48" t="str">
        <f>VLOOKUP(Table14[[#This Row],[Subject]],Sheet2!$A$1:$B$60,2,0)</f>
        <v>FEMALE</v>
      </c>
      <c r="D6186" s="48" t="str">
        <f>TEXT(Table14[[#This Row],[Date]],"MMMM")</f>
        <v>September</v>
      </c>
      <c r="E6186" s="38">
        <v>45171</v>
      </c>
      <c r="F6186" s="48" t="s">
        <v>17</v>
      </c>
      <c r="G6186" s="48" t="s">
        <v>199</v>
      </c>
      <c r="H6186" s="48" t="s">
        <v>816</v>
      </c>
      <c r="I6186" s="48">
        <v>1</v>
      </c>
    </row>
    <row r="6187" spans="1:9" x14ac:dyDescent="0.3">
      <c r="A6187" s="48">
        <v>3721</v>
      </c>
      <c r="B6187" s="48" t="s">
        <v>302</v>
      </c>
      <c r="C6187" s="48" t="str">
        <f>VLOOKUP(Table14[[#This Row],[Subject]],Sheet2!$A$1:$B$60,2,0)</f>
        <v>FEMALE</v>
      </c>
      <c r="D6187" s="48" t="str">
        <f>TEXT(Table14[[#This Row],[Date]],"MMMM")</f>
        <v>September</v>
      </c>
      <c r="E6187" s="38">
        <v>45171</v>
      </c>
      <c r="F6187" s="48" t="s">
        <v>17</v>
      </c>
      <c r="G6187" s="48" t="s">
        <v>199</v>
      </c>
      <c r="H6187" s="48" t="s">
        <v>817</v>
      </c>
      <c r="I6187" s="48">
        <v>6</v>
      </c>
    </row>
    <row r="6188" spans="1:9" x14ac:dyDescent="0.3">
      <c r="A6188" s="48">
        <v>3722</v>
      </c>
      <c r="B6188" s="48" t="s">
        <v>302</v>
      </c>
      <c r="C6188" s="48" t="str">
        <f>VLOOKUP(Table14[[#This Row],[Subject]],Sheet2!$A$1:$B$60,2,0)</f>
        <v>FEMALE</v>
      </c>
      <c r="D6188" s="48" t="str">
        <f>TEXT(Table14[[#This Row],[Date]],"MMMM")</f>
        <v>September</v>
      </c>
      <c r="E6188" s="38">
        <v>45171</v>
      </c>
      <c r="F6188" s="48" t="s">
        <v>17</v>
      </c>
      <c r="G6188" s="48" t="s">
        <v>199</v>
      </c>
      <c r="H6188" s="48" t="s">
        <v>818</v>
      </c>
      <c r="I6188" s="48">
        <v>7</v>
      </c>
    </row>
    <row r="6189" spans="1:9" x14ac:dyDescent="0.3">
      <c r="A6189" s="48">
        <v>3723</v>
      </c>
      <c r="B6189" s="48" t="s">
        <v>302</v>
      </c>
      <c r="C6189" s="48" t="str">
        <f>VLOOKUP(Table14[[#This Row],[Subject]],Sheet2!$A$1:$B$60,2,0)</f>
        <v>FEMALE</v>
      </c>
      <c r="D6189" s="48" t="str">
        <f>TEXT(Table14[[#This Row],[Date]],"MMMM")</f>
        <v>September</v>
      </c>
      <c r="E6189" s="38">
        <v>45171</v>
      </c>
      <c r="F6189" s="48" t="s">
        <v>17</v>
      </c>
      <c r="G6189" s="48" t="s">
        <v>199</v>
      </c>
      <c r="H6189" s="48" t="s">
        <v>819</v>
      </c>
      <c r="I6189" s="48">
        <v>3</v>
      </c>
    </row>
    <row r="6190" spans="1:9" x14ac:dyDescent="0.3">
      <c r="A6190" s="48">
        <v>3724</v>
      </c>
      <c r="B6190" s="48" t="s">
        <v>302</v>
      </c>
      <c r="C6190" s="48" t="str">
        <f>VLOOKUP(Table14[[#This Row],[Subject]],Sheet2!$A$1:$B$60,2,0)</f>
        <v>FEMALE</v>
      </c>
      <c r="D6190" s="48" t="str">
        <f>TEXT(Table14[[#This Row],[Date]],"MMMM")</f>
        <v>September</v>
      </c>
      <c r="E6190" s="38">
        <v>45171</v>
      </c>
      <c r="F6190" s="48" t="s">
        <v>17</v>
      </c>
      <c r="G6190" s="48" t="s">
        <v>199</v>
      </c>
      <c r="H6190" s="48" t="s">
        <v>820</v>
      </c>
      <c r="I6190" s="48">
        <v>5</v>
      </c>
    </row>
    <row r="6191" spans="1:9" x14ac:dyDescent="0.3">
      <c r="A6191" s="48">
        <v>3725</v>
      </c>
      <c r="B6191" s="48" t="s">
        <v>302</v>
      </c>
      <c r="C6191" s="48" t="str">
        <f>VLOOKUP(Table14[[#This Row],[Subject]],Sheet2!$A$1:$B$60,2,0)</f>
        <v>FEMALE</v>
      </c>
      <c r="D6191" s="48" t="str">
        <f>TEXT(Table14[[#This Row],[Date]],"MMMM")</f>
        <v>September</v>
      </c>
      <c r="E6191" s="38">
        <v>45171</v>
      </c>
      <c r="F6191" s="48" t="s">
        <v>17</v>
      </c>
      <c r="G6191" s="48" t="s">
        <v>199</v>
      </c>
      <c r="H6191" s="48" t="s">
        <v>821</v>
      </c>
      <c r="I6191" s="48">
        <v>4</v>
      </c>
    </row>
    <row r="6192" spans="1:9" x14ac:dyDescent="0.3">
      <c r="A6192" s="48">
        <v>3726</v>
      </c>
      <c r="B6192" s="48" t="s">
        <v>302</v>
      </c>
      <c r="C6192" s="48" t="str">
        <f>VLOOKUP(Table14[[#This Row],[Subject]],Sheet2!$A$1:$B$60,2,0)</f>
        <v>FEMALE</v>
      </c>
      <c r="D6192" s="48" t="str">
        <f>TEXT(Table14[[#This Row],[Date]],"MMMM")</f>
        <v>September</v>
      </c>
      <c r="E6192" s="38">
        <v>45171</v>
      </c>
      <c r="F6192" s="48" t="s">
        <v>17</v>
      </c>
      <c r="G6192" s="48" t="s">
        <v>199</v>
      </c>
      <c r="H6192" s="48" t="s">
        <v>822</v>
      </c>
      <c r="I6192" s="48">
        <v>6</v>
      </c>
    </row>
    <row r="6193" spans="1:9" x14ac:dyDescent="0.3">
      <c r="A6193" s="48">
        <v>3727</v>
      </c>
      <c r="B6193" s="48" t="s">
        <v>302</v>
      </c>
      <c r="C6193" s="48" t="str">
        <f>VLOOKUP(Table14[[#This Row],[Subject]],Sheet2!$A$1:$B$60,2,0)</f>
        <v>FEMALE</v>
      </c>
      <c r="D6193" s="48" t="str">
        <f>TEXT(Table14[[#This Row],[Date]],"MMMM")</f>
        <v>September</v>
      </c>
      <c r="E6193" s="38">
        <v>45171</v>
      </c>
      <c r="F6193" s="48" t="s">
        <v>17</v>
      </c>
      <c r="G6193" s="48" t="s">
        <v>199</v>
      </c>
      <c r="H6193" s="48" t="s">
        <v>823</v>
      </c>
      <c r="I6193" s="48">
        <v>2</v>
      </c>
    </row>
    <row r="6194" spans="1:9" x14ac:dyDescent="0.3">
      <c r="A6194" s="48">
        <v>3728</v>
      </c>
      <c r="B6194" s="48" t="s">
        <v>302</v>
      </c>
      <c r="C6194" s="48" t="str">
        <f>VLOOKUP(Table14[[#This Row],[Subject]],Sheet2!$A$1:$B$60,2,0)</f>
        <v>FEMALE</v>
      </c>
      <c r="D6194" s="48" t="str">
        <f>TEXT(Table14[[#This Row],[Date]],"MMMM")</f>
        <v>September</v>
      </c>
      <c r="E6194" s="38">
        <v>45171</v>
      </c>
      <c r="F6194" s="48" t="s">
        <v>17</v>
      </c>
      <c r="G6194" s="48" t="s">
        <v>199</v>
      </c>
      <c r="H6194" s="48" t="s">
        <v>824</v>
      </c>
      <c r="I6194" s="48">
        <v>3</v>
      </c>
    </row>
    <row r="6195" spans="1:9" x14ac:dyDescent="0.3">
      <c r="A6195" s="48">
        <v>3729</v>
      </c>
      <c r="B6195" s="48" t="s">
        <v>302</v>
      </c>
      <c r="C6195" s="48" t="str">
        <f>VLOOKUP(Table14[[#This Row],[Subject]],Sheet2!$A$1:$B$60,2,0)</f>
        <v>FEMALE</v>
      </c>
      <c r="D6195" s="48" t="str">
        <f>TEXT(Table14[[#This Row],[Date]],"MMMM")</f>
        <v>September</v>
      </c>
      <c r="E6195" s="38">
        <v>45171</v>
      </c>
      <c r="F6195" s="48" t="s">
        <v>17</v>
      </c>
      <c r="G6195" s="48" t="s">
        <v>199</v>
      </c>
      <c r="H6195" s="48" t="s">
        <v>825</v>
      </c>
      <c r="I6195" s="48">
        <v>4</v>
      </c>
    </row>
    <row r="6196" spans="1:9" x14ac:dyDescent="0.3">
      <c r="A6196" s="48">
        <v>3730</v>
      </c>
      <c r="B6196" s="48" t="s">
        <v>302</v>
      </c>
      <c r="C6196" s="48" t="str">
        <f>VLOOKUP(Table14[[#This Row],[Subject]],Sheet2!$A$1:$B$60,2,0)</f>
        <v>FEMALE</v>
      </c>
      <c r="D6196" s="48" t="str">
        <f>TEXT(Table14[[#This Row],[Date]],"MMMM")</f>
        <v>September</v>
      </c>
      <c r="E6196" s="38">
        <v>45171</v>
      </c>
      <c r="F6196" s="48" t="s">
        <v>17</v>
      </c>
      <c r="G6196" s="48" t="s">
        <v>199</v>
      </c>
      <c r="H6196" s="48" t="s">
        <v>826</v>
      </c>
      <c r="I6196" s="48">
        <v>7</v>
      </c>
    </row>
    <row r="6197" spans="1:9" x14ac:dyDescent="0.3">
      <c r="A6197" s="48">
        <v>3731</v>
      </c>
      <c r="B6197" s="48" t="s">
        <v>302</v>
      </c>
      <c r="C6197" s="48" t="str">
        <f>VLOOKUP(Table14[[#This Row],[Subject]],Sheet2!$A$1:$B$60,2,0)</f>
        <v>FEMALE</v>
      </c>
      <c r="D6197" s="48" t="str">
        <f>TEXT(Table14[[#This Row],[Date]],"MMMM")</f>
        <v>September</v>
      </c>
      <c r="E6197" s="38">
        <v>45171</v>
      </c>
      <c r="F6197" s="48" t="s">
        <v>17</v>
      </c>
      <c r="G6197" s="48" t="s">
        <v>199</v>
      </c>
      <c r="H6197" s="48" t="s">
        <v>827</v>
      </c>
      <c r="I6197" s="48">
        <v>1</v>
      </c>
    </row>
    <row r="6198" spans="1:9" x14ac:dyDescent="0.3">
      <c r="A6198" s="48">
        <v>3732</v>
      </c>
      <c r="B6198" s="48" t="s">
        <v>302</v>
      </c>
      <c r="C6198" s="48" t="str">
        <f>VLOOKUP(Table14[[#This Row],[Subject]],Sheet2!$A$1:$B$60,2,0)</f>
        <v>FEMALE</v>
      </c>
      <c r="D6198" s="48" t="str">
        <f>TEXT(Table14[[#This Row],[Date]],"MMMM")</f>
        <v>September</v>
      </c>
      <c r="E6198" s="38">
        <v>45171</v>
      </c>
      <c r="F6198" s="48" t="s">
        <v>17</v>
      </c>
      <c r="G6198" s="48" t="s">
        <v>199</v>
      </c>
      <c r="H6198" s="48" t="s">
        <v>828</v>
      </c>
      <c r="I6198" s="48">
        <v>5</v>
      </c>
    </row>
    <row r="6199" spans="1:9" x14ac:dyDescent="0.3">
      <c r="A6199" s="48">
        <v>3733</v>
      </c>
      <c r="B6199" s="48" t="s">
        <v>302</v>
      </c>
      <c r="C6199" s="48" t="str">
        <f>VLOOKUP(Table14[[#This Row],[Subject]],Sheet2!$A$1:$B$60,2,0)</f>
        <v>FEMALE</v>
      </c>
      <c r="D6199" s="48" t="str">
        <f>TEXT(Table14[[#This Row],[Date]],"MMMM")</f>
        <v>September</v>
      </c>
      <c r="E6199" s="38">
        <v>45171</v>
      </c>
      <c r="F6199" s="48" t="s">
        <v>17</v>
      </c>
      <c r="G6199" s="48" t="s">
        <v>199</v>
      </c>
      <c r="H6199" s="48" t="s">
        <v>829</v>
      </c>
      <c r="I6199" s="48">
        <v>2</v>
      </c>
    </row>
    <row r="6200" spans="1:9" x14ac:dyDescent="0.3">
      <c r="A6200" s="48">
        <v>3734</v>
      </c>
      <c r="B6200" s="48" t="s">
        <v>302</v>
      </c>
      <c r="C6200" s="48" t="str">
        <f>VLOOKUP(Table14[[#This Row],[Subject]],Sheet2!$A$1:$B$60,2,0)</f>
        <v>FEMALE</v>
      </c>
      <c r="D6200" s="48" t="str">
        <f>TEXT(Table14[[#This Row],[Date]],"MMMM")</f>
        <v>September</v>
      </c>
      <c r="E6200" s="38">
        <v>45171</v>
      </c>
      <c r="F6200" s="48" t="s">
        <v>17</v>
      </c>
      <c r="G6200" s="48" t="s">
        <v>199</v>
      </c>
      <c r="H6200" s="48" t="s">
        <v>830</v>
      </c>
      <c r="I6200" s="48">
        <v>7</v>
      </c>
    </row>
    <row r="6201" spans="1:9" x14ac:dyDescent="0.3">
      <c r="A6201" s="48">
        <v>3735</v>
      </c>
      <c r="B6201" s="48" t="s">
        <v>302</v>
      </c>
      <c r="C6201" s="48" t="str">
        <f>VLOOKUP(Table14[[#This Row],[Subject]],Sheet2!$A$1:$B$60,2,0)</f>
        <v>FEMALE</v>
      </c>
      <c r="D6201" s="48" t="str">
        <f>TEXT(Table14[[#This Row],[Date]],"MMMM")</f>
        <v>September</v>
      </c>
      <c r="E6201" s="38">
        <v>45171</v>
      </c>
      <c r="F6201" s="48" t="s">
        <v>17</v>
      </c>
      <c r="G6201" s="48" t="s">
        <v>219</v>
      </c>
      <c r="H6201" s="48" t="s">
        <v>831</v>
      </c>
      <c r="I6201" s="48">
        <v>4</v>
      </c>
    </row>
    <row r="6202" spans="1:9" x14ac:dyDescent="0.3">
      <c r="A6202" s="48">
        <v>3736</v>
      </c>
      <c r="B6202" s="48" t="s">
        <v>302</v>
      </c>
      <c r="C6202" s="48" t="str">
        <f>VLOOKUP(Table14[[#This Row],[Subject]],Sheet2!$A$1:$B$60,2,0)</f>
        <v>FEMALE</v>
      </c>
      <c r="D6202" s="48" t="str">
        <f>TEXT(Table14[[#This Row],[Date]],"MMMM")</f>
        <v>September</v>
      </c>
      <c r="E6202" s="38">
        <v>45171</v>
      </c>
      <c r="F6202" s="48" t="s">
        <v>17</v>
      </c>
      <c r="G6202" s="48" t="s">
        <v>219</v>
      </c>
      <c r="H6202" s="48" t="s">
        <v>832</v>
      </c>
      <c r="I6202" s="48">
        <v>6</v>
      </c>
    </row>
    <row r="6203" spans="1:9" x14ac:dyDescent="0.3">
      <c r="A6203" s="48">
        <v>3737</v>
      </c>
      <c r="B6203" s="48" t="s">
        <v>302</v>
      </c>
      <c r="C6203" s="48" t="str">
        <f>VLOOKUP(Table14[[#This Row],[Subject]],Sheet2!$A$1:$B$60,2,0)</f>
        <v>FEMALE</v>
      </c>
      <c r="D6203" s="48" t="str">
        <f>TEXT(Table14[[#This Row],[Date]],"MMMM")</f>
        <v>September</v>
      </c>
      <c r="E6203" s="38">
        <v>45171</v>
      </c>
      <c r="F6203" s="48" t="s">
        <v>17</v>
      </c>
      <c r="G6203" s="48" t="s">
        <v>219</v>
      </c>
      <c r="H6203" s="48" t="s">
        <v>833</v>
      </c>
      <c r="I6203" s="48">
        <v>1</v>
      </c>
    </row>
    <row r="6204" spans="1:9" x14ac:dyDescent="0.3">
      <c r="A6204" s="48">
        <v>3738</v>
      </c>
      <c r="B6204" s="48" t="s">
        <v>302</v>
      </c>
      <c r="C6204" s="48" t="str">
        <f>VLOOKUP(Table14[[#This Row],[Subject]],Sheet2!$A$1:$B$60,2,0)</f>
        <v>FEMALE</v>
      </c>
      <c r="D6204" s="48" t="str">
        <f>TEXT(Table14[[#This Row],[Date]],"MMMM")</f>
        <v>September</v>
      </c>
      <c r="E6204" s="38">
        <v>45171</v>
      </c>
      <c r="F6204" s="48" t="s">
        <v>17</v>
      </c>
      <c r="G6204" s="48" t="s">
        <v>219</v>
      </c>
      <c r="H6204" s="48" t="s">
        <v>834</v>
      </c>
      <c r="I6204" s="48">
        <v>5</v>
      </c>
    </row>
    <row r="6205" spans="1:9" x14ac:dyDescent="0.3">
      <c r="A6205" s="48">
        <v>3739</v>
      </c>
      <c r="B6205" s="48" t="s">
        <v>302</v>
      </c>
      <c r="C6205" s="48" t="str">
        <f>VLOOKUP(Table14[[#This Row],[Subject]],Sheet2!$A$1:$B$60,2,0)</f>
        <v>FEMALE</v>
      </c>
      <c r="D6205" s="48" t="str">
        <f>TEXT(Table14[[#This Row],[Date]],"MMMM")</f>
        <v>September</v>
      </c>
      <c r="E6205" s="38">
        <v>45171</v>
      </c>
      <c r="F6205" s="48" t="s">
        <v>17</v>
      </c>
      <c r="G6205" s="48" t="s">
        <v>219</v>
      </c>
      <c r="H6205" s="48" t="s">
        <v>835</v>
      </c>
      <c r="I6205" s="48">
        <v>2</v>
      </c>
    </row>
    <row r="6206" spans="1:9" x14ac:dyDescent="0.3">
      <c r="A6206" s="48">
        <v>3740</v>
      </c>
      <c r="B6206" s="48" t="s">
        <v>302</v>
      </c>
      <c r="C6206" s="48" t="str">
        <f>VLOOKUP(Table14[[#This Row],[Subject]],Sheet2!$A$1:$B$60,2,0)</f>
        <v>FEMALE</v>
      </c>
      <c r="D6206" s="48" t="str">
        <f>TEXT(Table14[[#This Row],[Date]],"MMMM")</f>
        <v>September</v>
      </c>
      <c r="E6206" s="38">
        <v>45171</v>
      </c>
      <c r="F6206" s="48" t="s">
        <v>17</v>
      </c>
      <c r="G6206" s="48" t="s">
        <v>219</v>
      </c>
      <c r="H6206" s="48" t="s">
        <v>836</v>
      </c>
      <c r="I6206" s="48">
        <v>7</v>
      </c>
    </row>
    <row r="6207" spans="1:9" x14ac:dyDescent="0.3">
      <c r="A6207" s="48">
        <v>3741</v>
      </c>
      <c r="B6207" s="48" t="s">
        <v>302</v>
      </c>
      <c r="C6207" s="48" t="str">
        <f>VLOOKUP(Table14[[#This Row],[Subject]],Sheet2!$A$1:$B$60,2,0)</f>
        <v>FEMALE</v>
      </c>
      <c r="D6207" s="48" t="str">
        <f>TEXT(Table14[[#This Row],[Date]],"MMMM")</f>
        <v>September</v>
      </c>
      <c r="E6207" s="38">
        <v>45171</v>
      </c>
      <c r="F6207" s="48" t="s">
        <v>17</v>
      </c>
      <c r="G6207" s="48" t="s">
        <v>219</v>
      </c>
      <c r="H6207" s="48" t="s">
        <v>837</v>
      </c>
      <c r="I6207" s="48">
        <v>3</v>
      </c>
    </row>
    <row r="6208" spans="1:9" x14ac:dyDescent="0.3">
      <c r="A6208" s="48">
        <v>3742</v>
      </c>
      <c r="B6208" s="48" t="s">
        <v>302</v>
      </c>
      <c r="C6208" s="48" t="str">
        <f>VLOOKUP(Table14[[#This Row],[Subject]],Sheet2!$A$1:$B$60,2,0)</f>
        <v>FEMALE</v>
      </c>
      <c r="D6208" s="48" t="str">
        <f>TEXT(Table14[[#This Row],[Date]],"MMMM")</f>
        <v>September</v>
      </c>
      <c r="E6208" s="38">
        <v>45171</v>
      </c>
      <c r="F6208" s="48" t="s">
        <v>17</v>
      </c>
      <c r="G6208" s="48" t="s">
        <v>219</v>
      </c>
      <c r="H6208" s="48" t="s">
        <v>838</v>
      </c>
      <c r="I6208" s="48">
        <v>1</v>
      </c>
    </row>
    <row r="6209" spans="1:9" x14ac:dyDescent="0.3">
      <c r="A6209" s="48">
        <v>3743</v>
      </c>
      <c r="B6209" s="48" t="s">
        <v>302</v>
      </c>
      <c r="C6209" s="48" t="str">
        <f>VLOOKUP(Table14[[#This Row],[Subject]],Sheet2!$A$1:$B$60,2,0)</f>
        <v>FEMALE</v>
      </c>
      <c r="D6209" s="48" t="str">
        <f>TEXT(Table14[[#This Row],[Date]],"MMMM")</f>
        <v>September</v>
      </c>
      <c r="E6209" s="38">
        <v>45171</v>
      </c>
      <c r="F6209" s="48" t="s">
        <v>17</v>
      </c>
      <c r="G6209" s="48" t="s">
        <v>219</v>
      </c>
      <c r="H6209" s="48" t="s">
        <v>839</v>
      </c>
      <c r="I6209" s="48">
        <v>3</v>
      </c>
    </row>
    <row r="6210" spans="1:9" x14ac:dyDescent="0.3">
      <c r="A6210" s="48">
        <v>3744</v>
      </c>
      <c r="B6210" s="48" t="s">
        <v>302</v>
      </c>
      <c r="C6210" s="48" t="str">
        <f>VLOOKUP(Table14[[#This Row],[Subject]],Sheet2!$A$1:$B$60,2,0)</f>
        <v>FEMALE</v>
      </c>
      <c r="D6210" s="48" t="str">
        <f>TEXT(Table14[[#This Row],[Date]],"MMMM")</f>
        <v>September</v>
      </c>
      <c r="E6210" s="38">
        <v>45171</v>
      </c>
      <c r="F6210" s="48" t="s">
        <v>17</v>
      </c>
      <c r="G6210" s="48" t="s">
        <v>219</v>
      </c>
      <c r="H6210" s="48" t="s">
        <v>840</v>
      </c>
      <c r="I6210" s="48">
        <v>4</v>
      </c>
    </row>
    <row r="6211" spans="1:9" x14ac:dyDescent="0.3">
      <c r="A6211" s="48">
        <v>3745</v>
      </c>
      <c r="B6211" s="48" t="s">
        <v>302</v>
      </c>
      <c r="C6211" s="48" t="str">
        <f>VLOOKUP(Table14[[#This Row],[Subject]],Sheet2!$A$1:$B$60,2,0)</f>
        <v>FEMALE</v>
      </c>
      <c r="D6211" s="48" t="str">
        <f>TEXT(Table14[[#This Row],[Date]],"MMMM")</f>
        <v>September</v>
      </c>
      <c r="E6211" s="38">
        <v>45171</v>
      </c>
      <c r="F6211" s="48" t="s">
        <v>17</v>
      </c>
      <c r="G6211" s="48" t="s">
        <v>219</v>
      </c>
      <c r="H6211" s="48" t="s">
        <v>841</v>
      </c>
      <c r="I6211" s="48">
        <v>6</v>
      </c>
    </row>
    <row r="6212" spans="1:9" x14ac:dyDescent="0.3">
      <c r="A6212" s="48">
        <v>3746</v>
      </c>
      <c r="B6212" s="48" t="s">
        <v>302</v>
      </c>
      <c r="C6212" s="48" t="str">
        <f>VLOOKUP(Table14[[#This Row],[Subject]],Sheet2!$A$1:$B$60,2,0)</f>
        <v>FEMALE</v>
      </c>
      <c r="D6212" s="48" t="str">
        <f>TEXT(Table14[[#This Row],[Date]],"MMMM")</f>
        <v>September</v>
      </c>
      <c r="E6212" s="38">
        <v>45171</v>
      </c>
      <c r="F6212" s="48" t="s">
        <v>17</v>
      </c>
      <c r="G6212" s="48" t="s">
        <v>219</v>
      </c>
      <c r="H6212" s="48" t="s">
        <v>842</v>
      </c>
      <c r="I6212" s="48">
        <v>5</v>
      </c>
    </row>
    <row r="6213" spans="1:9" x14ac:dyDescent="0.3">
      <c r="A6213" s="48">
        <v>3747</v>
      </c>
      <c r="B6213" s="48" t="s">
        <v>302</v>
      </c>
      <c r="C6213" s="48" t="str">
        <f>VLOOKUP(Table14[[#This Row],[Subject]],Sheet2!$A$1:$B$60,2,0)</f>
        <v>FEMALE</v>
      </c>
      <c r="D6213" s="48" t="str">
        <f>TEXT(Table14[[#This Row],[Date]],"MMMM")</f>
        <v>September</v>
      </c>
      <c r="E6213" s="38">
        <v>45171</v>
      </c>
      <c r="F6213" s="48" t="s">
        <v>17</v>
      </c>
      <c r="G6213" s="48" t="s">
        <v>219</v>
      </c>
      <c r="H6213" s="48" t="s">
        <v>843</v>
      </c>
      <c r="I6213" s="48">
        <v>2</v>
      </c>
    </row>
    <row r="6214" spans="1:9" x14ac:dyDescent="0.3">
      <c r="A6214" s="48">
        <v>3748</v>
      </c>
      <c r="B6214" s="48" t="s">
        <v>302</v>
      </c>
      <c r="C6214" s="48" t="str">
        <f>VLOOKUP(Table14[[#This Row],[Subject]],Sheet2!$A$1:$B$60,2,0)</f>
        <v>FEMALE</v>
      </c>
      <c r="D6214" s="48" t="str">
        <f>TEXT(Table14[[#This Row],[Date]],"MMMM")</f>
        <v>September</v>
      </c>
      <c r="E6214" s="38">
        <v>45171</v>
      </c>
      <c r="F6214" s="48" t="s">
        <v>17</v>
      </c>
      <c r="G6214" s="48" t="s">
        <v>233</v>
      </c>
      <c r="H6214" s="48" t="s">
        <v>844</v>
      </c>
      <c r="I6214" s="48">
        <v>7</v>
      </c>
    </row>
    <row r="6215" spans="1:9" x14ac:dyDescent="0.3">
      <c r="A6215" s="48">
        <v>3749</v>
      </c>
      <c r="B6215" s="48" t="s">
        <v>302</v>
      </c>
      <c r="C6215" s="48" t="str">
        <f>VLOOKUP(Table14[[#This Row],[Subject]],Sheet2!$A$1:$B$60,2,0)</f>
        <v>FEMALE</v>
      </c>
      <c r="D6215" s="48" t="str">
        <f>TEXT(Table14[[#This Row],[Date]],"MMMM")</f>
        <v>September</v>
      </c>
      <c r="E6215" s="38">
        <v>45171</v>
      </c>
      <c r="F6215" s="48" t="s">
        <v>17</v>
      </c>
      <c r="G6215" s="48" t="s">
        <v>233</v>
      </c>
      <c r="H6215" s="48" t="s">
        <v>845</v>
      </c>
      <c r="I6215" s="48">
        <v>4</v>
      </c>
    </row>
    <row r="6216" spans="1:9" x14ac:dyDescent="0.3">
      <c r="A6216" s="48">
        <v>3750</v>
      </c>
      <c r="B6216" s="48" t="s">
        <v>302</v>
      </c>
      <c r="C6216" s="48" t="str">
        <f>VLOOKUP(Table14[[#This Row],[Subject]],Sheet2!$A$1:$B$60,2,0)</f>
        <v>FEMALE</v>
      </c>
      <c r="D6216" s="48" t="str">
        <f>TEXT(Table14[[#This Row],[Date]],"MMMM")</f>
        <v>September</v>
      </c>
      <c r="E6216" s="38">
        <v>45171</v>
      </c>
      <c r="F6216" s="48" t="s">
        <v>17</v>
      </c>
      <c r="G6216" s="48" t="s">
        <v>233</v>
      </c>
      <c r="H6216" s="48" t="s">
        <v>846</v>
      </c>
      <c r="I6216" s="48">
        <v>5</v>
      </c>
    </row>
    <row r="6217" spans="1:9" x14ac:dyDescent="0.3">
      <c r="A6217" s="48">
        <v>3751</v>
      </c>
      <c r="B6217" s="48" t="s">
        <v>302</v>
      </c>
      <c r="C6217" s="48" t="str">
        <f>VLOOKUP(Table14[[#This Row],[Subject]],Sheet2!$A$1:$B$60,2,0)</f>
        <v>FEMALE</v>
      </c>
      <c r="D6217" s="48" t="str">
        <f>TEXT(Table14[[#This Row],[Date]],"MMMM")</f>
        <v>September</v>
      </c>
      <c r="E6217" s="38">
        <v>45171</v>
      </c>
      <c r="F6217" s="48" t="s">
        <v>17</v>
      </c>
      <c r="G6217" s="48" t="s">
        <v>233</v>
      </c>
      <c r="H6217" s="48" t="s">
        <v>847</v>
      </c>
      <c r="I6217" s="48">
        <v>6</v>
      </c>
    </row>
    <row r="6218" spans="1:9" x14ac:dyDescent="0.3">
      <c r="A6218" s="48">
        <v>3752</v>
      </c>
      <c r="B6218" s="48" t="s">
        <v>302</v>
      </c>
      <c r="C6218" s="48" t="str">
        <f>VLOOKUP(Table14[[#This Row],[Subject]],Sheet2!$A$1:$B$60,2,0)</f>
        <v>FEMALE</v>
      </c>
      <c r="D6218" s="48" t="str">
        <f>TEXT(Table14[[#This Row],[Date]],"MMMM")</f>
        <v>September</v>
      </c>
      <c r="E6218" s="38">
        <v>45171</v>
      </c>
      <c r="F6218" s="48" t="s">
        <v>17</v>
      </c>
      <c r="G6218" s="48" t="s">
        <v>233</v>
      </c>
      <c r="H6218" s="48" t="s">
        <v>848</v>
      </c>
      <c r="I6218" s="48">
        <v>1</v>
      </c>
    </row>
    <row r="6219" spans="1:9" x14ac:dyDescent="0.3">
      <c r="A6219" s="48">
        <v>3753</v>
      </c>
      <c r="B6219" s="48" t="s">
        <v>302</v>
      </c>
      <c r="C6219" s="48" t="str">
        <f>VLOOKUP(Table14[[#This Row],[Subject]],Sheet2!$A$1:$B$60,2,0)</f>
        <v>FEMALE</v>
      </c>
      <c r="D6219" s="48" t="str">
        <f>TEXT(Table14[[#This Row],[Date]],"MMMM")</f>
        <v>September</v>
      </c>
      <c r="E6219" s="38">
        <v>45171</v>
      </c>
      <c r="F6219" s="48" t="s">
        <v>17</v>
      </c>
      <c r="G6219" s="48" t="s">
        <v>233</v>
      </c>
      <c r="H6219" s="48" t="s">
        <v>849</v>
      </c>
      <c r="I6219" s="48">
        <v>3</v>
      </c>
    </row>
    <row r="6220" spans="1:9" x14ac:dyDescent="0.3">
      <c r="A6220" s="48">
        <v>3754</v>
      </c>
      <c r="B6220" s="48" t="s">
        <v>302</v>
      </c>
      <c r="C6220" s="48" t="str">
        <f>VLOOKUP(Table14[[#This Row],[Subject]],Sheet2!$A$1:$B$60,2,0)</f>
        <v>FEMALE</v>
      </c>
      <c r="D6220" s="48" t="str">
        <f>TEXT(Table14[[#This Row],[Date]],"MMMM")</f>
        <v>September</v>
      </c>
      <c r="E6220" s="38">
        <v>45171</v>
      </c>
      <c r="F6220" s="48" t="s">
        <v>17</v>
      </c>
      <c r="G6220" s="48" t="s">
        <v>233</v>
      </c>
      <c r="H6220" s="48" t="s">
        <v>850</v>
      </c>
      <c r="I6220" s="48">
        <v>2</v>
      </c>
    </row>
    <row r="6221" spans="1:9" x14ac:dyDescent="0.3">
      <c r="A6221" s="48">
        <v>3755</v>
      </c>
      <c r="B6221" s="48" t="s">
        <v>302</v>
      </c>
      <c r="C6221" s="48" t="str">
        <f>VLOOKUP(Table14[[#This Row],[Subject]],Sheet2!$A$1:$B$60,2,0)</f>
        <v>FEMALE</v>
      </c>
      <c r="D6221" s="48" t="str">
        <f>TEXT(Table14[[#This Row],[Date]],"MMMM")</f>
        <v>September</v>
      </c>
      <c r="E6221" s="38">
        <v>45171</v>
      </c>
      <c r="F6221" s="48" t="s">
        <v>17</v>
      </c>
      <c r="G6221" s="48" t="s">
        <v>233</v>
      </c>
      <c r="H6221" s="48" t="s">
        <v>851</v>
      </c>
      <c r="I6221" s="48">
        <v>4</v>
      </c>
    </row>
    <row r="6222" spans="1:9" x14ac:dyDescent="0.3">
      <c r="A6222" s="48">
        <v>3756</v>
      </c>
      <c r="B6222" s="48" t="s">
        <v>302</v>
      </c>
      <c r="C6222" s="48" t="str">
        <f>VLOOKUP(Table14[[#This Row],[Subject]],Sheet2!$A$1:$B$60,2,0)</f>
        <v>FEMALE</v>
      </c>
      <c r="D6222" s="48" t="str">
        <f>TEXT(Table14[[#This Row],[Date]],"MMMM")</f>
        <v>September</v>
      </c>
      <c r="E6222" s="38">
        <v>45171</v>
      </c>
      <c r="F6222" s="48" t="s">
        <v>17</v>
      </c>
      <c r="G6222" s="48" t="s">
        <v>233</v>
      </c>
      <c r="H6222" s="48" t="s">
        <v>852</v>
      </c>
      <c r="I6222" s="48">
        <v>7</v>
      </c>
    </row>
    <row r="6223" spans="1:9" x14ac:dyDescent="0.3">
      <c r="A6223" s="48">
        <v>3757</v>
      </c>
      <c r="B6223" s="48" t="s">
        <v>302</v>
      </c>
      <c r="C6223" s="48" t="str">
        <f>VLOOKUP(Table14[[#This Row],[Subject]],Sheet2!$A$1:$B$60,2,0)</f>
        <v>FEMALE</v>
      </c>
      <c r="D6223" s="48" t="str">
        <f>TEXT(Table14[[#This Row],[Date]],"MMMM")</f>
        <v>September</v>
      </c>
      <c r="E6223" s="38">
        <v>45171</v>
      </c>
      <c r="F6223" s="48" t="s">
        <v>17</v>
      </c>
      <c r="G6223" s="48" t="s">
        <v>233</v>
      </c>
      <c r="H6223" s="48" t="s">
        <v>853</v>
      </c>
      <c r="I6223" s="48">
        <v>5</v>
      </c>
    </row>
    <row r="6224" spans="1:9" x14ac:dyDescent="0.3">
      <c r="A6224" s="48">
        <v>3758</v>
      </c>
      <c r="B6224" s="48" t="s">
        <v>302</v>
      </c>
      <c r="C6224" s="48" t="str">
        <f>VLOOKUP(Table14[[#This Row],[Subject]],Sheet2!$A$1:$B$60,2,0)</f>
        <v>FEMALE</v>
      </c>
      <c r="D6224" s="48" t="str">
        <f>TEXT(Table14[[#This Row],[Date]],"MMMM")</f>
        <v>September</v>
      </c>
      <c r="E6224" s="38">
        <v>45171</v>
      </c>
      <c r="F6224" s="48" t="s">
        <v>17</v>
      </c>
      <c r="G6224" s="48" t="s">
        <v>233</v>
      </c>
      <c r="H6224" s="48" t="s">
        <v>854</v>
      </c>
      <c r="I6224" s="48">
        <v>2</v>
      </c>
    </row>
    <row r="6225" spans="1:9" x14ac:dyDescent="0.3">
      <c r="A6225" s="48">
        <v>3759</v>
      </c>
      <c r="B6225" s="48" t="s">
        <v>302</v>
      </c>
      <c r="C6225" s="48" t="str">
        <f>VLOOKUP(Table14[[#This Row],[Subject]],Sheet2!$A$1:$B$60,2,0)</f>
        <v>FEMALE</v>
      </c>
      <c r="D6225" s="48" t="str">
        <f>TEXT(Table14[[#This Row],[Date]],"MMMM")</f>
        <v>September</v>
      </c>
      <c r="E6225" s="38">
        <v>45171</v>
      </c>
      <c r="F6225" s="48" t="s">
        <v>17</v>
      </c>
      <c r="G6225" s="48" t="s">
        <v>233</v>
      </c>
      <c r="H6225" s="48" t="s">
        <v>855</v>
      </c>
      <c r="I6225" s="48">
        <v>6</v>
      </c>
    </row>
    <row r="6226" spans="1:9" x14ac:dyDescent="0.3">
      <c r="A6226" s="48">
        <v>3760</v>
      </c>
      <c r="B6226" s="48" t="s">
        <v>302</v>
      </c>
      <c r="C6226" s="48" t="str">
        <f>VLOOKUP(Table14[[#This Row],[Subject]],Sheet2!$A$1:$B$60,2,0)</f>
        <v>FEMALE</v>
      </c>
      <c r="D6226" s="48" t="str">
        <f>TEXT(Table14[[#This Row],[Date]],"MMMM")</f>
        <v>September</v>
      </c>
      <c r="E6226" s="38">
        <v>45171</v>
      </c>
      <c r="F6226" s="48" t="s">
        <v>17</v>
      </c>
      <c r="G6226" s="48" t="s">
        <v>233</v>
      </c>
      <c r="H6226" s="48" t="s">
        <v>856</v>
      </c>
      <c r="I6226" s="48">
        <v>1</v>
      </c>
    </row>
    <row r="6227" spans="1:9" x14ac:dyDescent="0.3">
      <c r="A6227" s="48">
        <v>3761</v>
      </c>
      <c r="B6227" s="48" t="s">
        <v>302</v>
      </c>
      <c r="C6227" s="48" t="str">
        <f>VLOOKUP(Table14[[#This Row],[Subject]],Sheet2!$A$1:$B$60,2,0)</f>
        <v>FEMALE</v>
      </c>
      <c r="D6227" s="48" t="str">
        <f>TEXT(Table14[[#This Row],[Date]],"MMMM")</f>
        <v>September</v>
      </c>
      <c r="E6227" s="38">
        <v>45171</v>
      </c>
      <c r="F6227" s="48" t="s">
        <v>17</v>
      </c>
      <c r="G6227" s="48" t="s">
        <v>233</v>
      </c>
      <c r="H6227" s="48" t="s">
        <v>857</v>
      </c>
      <c r="I6227" s="48">
        <v>3</v>
      </c>
    </row>
    <row r="6228" spans="1:9" x14ac:dyDescent="0.3">
      <c r="A6228" s="48">
        <v>3762</v>
      </c>
      <c r="B6228" s="48" t="s">
        <v>302</v>
      </c>
      <c r="C6228" s="48" t="str">
        <f>VLOOKUP(Table14[[#This Row],[Subject]],Sheet2!$A$1:$B$60,2,0)</f>
        <v>FEMALE</v>
      </c>
      <c r="D6228" s="48" t="str">
        <f>TEXT(Table14[[#This Row],[Date]],"MMMM")</f>
        <v>September</v>
      </c>
      <c r="E6228" s="38">
        <v>45171</v>
      </c>
      <c r="F6228" s="48" t="s">
        <v>17</v>
      </c>
      <c r="G6228" s="48" t="s">
        <v>233</v>
      </c>
      <c r="H6228" s="48" t="s">
        <v>858</v>
      </c>
      <c r="I6228" s="48">
        <v>5</v>
      </c>
    </row>
    <row r="6229" spans="1:9" x14ac:dyDescent="0.3">
      <c r="A6229" s="48">
        <v>3763</v>
      </c>
      <c r="B6229" s="48" t="s">
        <v>302</v>
      </c>
      <c r="C6229" s="48" t="str">
        <f>VLOOKUP(Table14[[#This Row],[Subject]],Sheet2!$A$1:$B$60,2,0)</f>
        <v>FEMALE</v>
      </c>
      <c r="D6229" s="48" t="str">
        <f>TEXT(Table14[[#This Row],[Date]],"MMMM")</f>
        <v>September</v>
      </c>
      <c r="E6229" s="38">
        <v>45171</v>
      </c>
      <c r="F6229" s="48" t="s">
        <v>17</v>
      </c>
      <c r="G6229" s="48" t="s">
        <v>233</v>
      </c>
      <c r="H6229" s="48" t="s">
        <v>859</v>
      </c>
      <c r="I6229" s="48">
        <v>4</v>
      </c>
    </row>
    <row r="6230" spans="1:9" x14ac:dyDescent="0.3">
      <c r="A6230" s="48">
        <v>3764</v>
      </c>
      <c r="B6230" s="48" t="s">
        <v>302</v>
      </c>
      <c r="C6230" s="48" t="str">
        <f>VLOOKUP(Table14[[#This Row],[Subject]],Sheet2!$A$1:$B$60,2,0)</f>
        <v>FEMALE</v>
      </c>
      <c r="D6230" s="48" t="str">
        <f>TEXT(Table14[[#This Row],[Date]],"MMMM")</f>
        <v>September</v>
      </c>
      <c r="E6230" s="38">
        <v>45171</v>
      </c>
      <c r="F6230" s="48" t="s">
        <v>17</v>
      </c>
      <c r="G6230" s="48" t="s">
        <v>233</v>
      </c>
      <c r="H6230" s="48" t="s">
        <v>860</v>
      </c>
      <c r="I6230" s="48">
        <v>7</v>
      </c>
    </row>
    <row r="6231" spans="1:9" x14ac:dyDescent="0.3">
      <c r="A6231" s="48">
        <v>3765</v>
      </c>
      <c r="B6231" s="48" t="s">
        <v>302</v>
      </c>
      <c r="C6231" s="48" t="str">
        <f>VLOOKUP(Table14[[#This Row],[Subject]],Sheet2!$A$1:$B$60,2,0)</f>
        <v>FEMALE</v>
      </c>
      <c r="D6231" s="48" t="str">
        <f>TEXT(Table14[[#This Row],[Date]],"MMMM")</f>
        <v>September</v>
      </c>
      <c r="E6231" s="38">
        <v>45171</v>
      </c>
      <c r="F6231" s="48" t="s">
        <v>17</v>
      </c>
      <c r="G6231" s="48" t="s">
        <v>233</v>
      </c>
      <c r="H6231" s="48" t="s">
        <v>861</v>
      </c>
      <c r="I6231" s="48">
        <v>2</v>
      </c>
    </row>
    <row r="6232" spans="1:9" x14ac:dyDescent="0.3">
      <c r="A6232" s="48">
        <v>3766</v>
      </c>
      <c r="B6232" s="48" t="s">
        <v>302</v>
      </c>
      <c r="C6232" s="48" t="str">
        <f>VLOOKUP(Table14[[#This Row],[Subject]],Sheet2!$A$1:$B$60,2,0)</f>
        <v>FEMALE</v>
      </c>
      <c r="D6232" s="48" t="str">
        <f>TEXT(Table14[[#This Row],[Date]],"MMMM")</f>
        <v>September</v>
      </c>
      <c r="E6232" s="38">
        <v>45171</v>
      </c>
      <c r="F6232" s="48" t="s">
        <v>17</v>
      </c>
      <c r="G6232" s="48" t="s">
        <v>233</v>
      </c>
      <c r="H6232" s="48" t="s">
        <v>862</v>
      </c>
      <c r="I6232" s="48">
        <v>6</v>
      </c>
    </row>
    <row r="6233" spans="1:9" x14ac:dyDescent="0.3">
      <c r="A6233" s="48">
        <v>3767</v>
      </c>
      <c r="B6233" s="48" t="s">
        <v>302</v>
      </c>
      <c r="C6233" s="48" t="str">
        <f>VLOOKUP(Table14[[#This Row],[Subject]],Sheet2!$A$1:$B$60,2,0)</f>
        <v>FEMALE</v>
      </c>
      <c r="D6233" s="48" t="str">
        <f>TEXT(Table14[[#This Row],[Date]],"MMMM")</f>
        <v>September</v>
      </c>
      <c r="E6233" s="38">
        <v>45171</v>
      </c>
      <c r="F6233" s="48" t="s">
        <v>17</v>
      </c>
      <c r="G6233" s="48" t="s">
        <v>233</v>
      </c>
      <c r="H6233" s="48" t="s">
        <v>863</v>
      </c>
      <c r="I6233" s="48">
        <v>1</v>
      </c>
    </row>
    <row r="6234" spans="1:9" x14ac:dyDescent="0.3">
      <c r="A6234" s="48">
        <v>3768</v>
      </c>
      <c r="B6234" s="48" t="s">
        <v>302</v>
      </c>
      <c r="C6234" s="48" t="str">
        <f>VLOOKUP(Table14[[#This Row],[Subject]],Sheet2!$A$1:$B$60,2,0)</f>
        <v>FEMALE</v>
      </c>
      <c r="D6234" s="48" t="str">
        <f>TEXT(Table14[[#This Row],[Date]],"MMMM")</f>
        <v>September</v>
      </c>
      <c r="E6234" s="38">
        <v>45171</v>
      </c>
      <c r="F6234" s="48" t="s">
        <v>17</v>
      </c>
      <c r="G6234" s="48" t="s">
        <v>233</v>
      </c>
      <c r="H6234" s="48" t="s">
        <v>864</v>
      </c>
      <c r="I6234" s="48">
        <v>3</v>
      </c>
    </row>
    <row r="6235" spans="1:9" x14ac:dyDescent="0.3">
      <c r="A6235" s="48">
        <v>3769</v>
      </c>
      <c r="B6235" s="48" t="s">
        <v>302</v>
      </c>
      <c r="C6235" s="48" t="str">
        <f>VLOOKUP(Table14[[#This Row],[Subject]],Sheet2!$A$1:$B$60,2,0)</f>
        <v>FEMALE</v>
      </c>
      <c r="D6235" s="48" t="str">
        <f>TEXT(Table14[[#This Row],[Date]],"MMMM")</f>
        <v>September</v>
      </c>
      <c r="E6235" s="38">
        <v>45171</v>
      </c>
      <c r="F6235" s="48" t="s">
        <v>17</v>
      </c>
      <c r="G6235" s="48" t="s">
        <v>233</v>
      </c>
      <c r="H6235" s="48" t="s">
        <v>865</v>
      </c>
      <c r="I6235" s="48">
        <v>5</v>
      </c>
    </row>
    <row r="6236" spans="1:9" x14ac:dyDescent="0.3">
      <c r="A6236" s="48">
        <v>3770</v>
      </c>
      <c r="B6236" s="48" t="s">
        <v>302</v>
      </c>
      <c r="C6236" s="48" t="str">
        <f>VLOOKUP(Table14[[#This Row],[Subject]],Sheet2!$A$1:$B$60,2,0)</f>
        <v>FEMALE</v>
      </c>
      <c r="D6236" s="48" t="str">
        <f>TEXT(Table14[[#This Row],[Date]],"MMMM")</f>
        <v>September</v>
      </c>
      <c r="E6236" s="38">
        <v>45171</v>
      </c>
      <c r="F6236" s="48" t="s">
        <v>17</v>
      </c>
      <c r="G6236" s="48" t="s">
        <v>233</v>
      </c>
      <c r="H6236" s="48" t="s">
        <v>866</v>
      </c>
      <c r="I6236" s="48">
        <v>2</v>
      </c>
    </row>
    <row r="6237" spans="1:9" x14ac:dyDescent="0.3">
      <c r="A6237" s="48">
        <v>3916</v>
      </c>
      <c r="B6237" s="48" t="s">
        <v>303</v>
      </c>
      <c r="C6237" s="48" t="str">
        <f>VLOOKUP(Table14[[#This Row],[Subject]],Sheet2!$A$1:$B$60,2,0)</f>
        <v>FEMALE</v>
      </c>
      <c r="D6237" s="48" t="str">
        <f>TEXT(Table14[[#This Row],[Date]],"MMMM")</f>
        <v>September</v>
      </c>
      <c r="E6237" s="38">
        <v>45171</v>
      </c>
      <c r="F6237" s="48" t="s">
        <v>17</v>
      </c>
      <c r="G6237" s="48" t="s">
        <v>104</v>
      </c>
      <c r="H6237" s="48" t="s">
        <v>867</v>
      </c>
      <c r="I6237" s="48">
        <v>1</v>
      </c>
    </row>
    <row r="6238" spans="1:9" x14ac:dyDescent="0.3">
      <c r="A6238" s="48">
        <v>3917</v>
      </c>
      <c r="B6238" s="48" t="s">
        <v>303</v>
      </c>
      <c r="C6238" s="48" t="str">
        <f>VLOOKUP(Table14[[#This Row],[Subject]],Sheet2!$A$1:$B$60,2,0)</f>
        <v>FEMALE</v>
      </c>
      <c r="D6238" s="48" t="str">
        <f>TEXT(Table14[[#This Row],[Date]],"MMMM")</f>
        <v>September</v>
      </c>
      <c r="E6238" s="38">
        <v>45171</v>
      </c>
      <c r="F6238" s="48" t="s">
        <v>17</v>
      </c>
      <c r="G6238" s="48" t="s">
        <v>104</v>
      </c>
      <c r="H6238" s="48" t="s">
        <v>720</v>
      </c>
      <c r="I6238" s="48">
        <v>2</v>
      </c>
    </row>
    <row r="6239" spans="1:9" x14ac:dyDescent="0.3">
      <c r="A6239" s="48">
        <v>3918</v>
      </c>
      <c r="B6239" s="48" t="s">
        <v>303</v>
      </c>
      <c r="C6239" s="48" t="str">
        <f>VLOOKUP(Table14[[#This Row],[Subject]],Sheet2!$A$1:$B$60,2,0)</f>
        <v>FEMALE</v>
      </c>
      <c r="D6239" s="48" t="str">
        <f>TEXT(Table14[[#This Row],[Date]],"MMMM")</f>
        <v>September</v>
      </c>
      <c r="E6239" s="38">
        <v>45171</v>
      </c>
      <c r="F6239" s="48" t="s">
        <v>17</v>
      </c>
      <c r="G6239" s="48" t="s">
        <v>104</v>
      </c>
      <c r="H6239" s="48" t="s">
        <v>724</v>
      </c>
      <c r="I6239" s="48">
        <v>3</v>
      </c>
    </row>
    <row r="6240" spans="1:9" x14ac:dyDescent="0.3">
      <c r="A6240" s="48">
        <v>3919</v>
      </c>
      <c r="B6240" s="48" t="s">
        <v>303</v>
      </c>
      <c r="C6240" s="48" t="str">
        <f>VLOOKUP(Table14[[#This Row],[Subject]],Sheet2!$A$1:$B$60,2,0)</f>
        <v>FEMALE</v>
      </c>
      <c r="D6240" s="48" t="str">
        <f>TEXT(Table14[[#This Row],[Date]],"MMMM")</f>
        <v>September</v>
      </c>
      <c r="E6240" s="38">
        <v>45171</v>
      </c>
      <c r="F6240" s="48" t="s">
        <v>17</v>
      </c>
      <c r="G6240" s="48" t="s">
        <v>104</v>
      </c>
      <c r="H6240" s="48" t="s">
        <v>725</v>
      </c>
      <c r="I6240" s="48">
        <v>5</v>
      </c>
    </row>
    <row r="6241" spans="1:9" x14ac:dyDescent="0.3">
      <c r="A6241" s="48">
        <v>3920</v>
      </c>
      <c r="B6241" s="48" t="s">
        <v>303</v>
      </c>
      <c r="C6241" s="48" t="str">
        <f>VLOOKUP(Table14[[#This Row],[Subject]],Sheet2!$A$1:$B$60,2,0)</f>
        <v>FEMALE</v>
      </c>
      <c r="D6241" s="48" t="str">
        <f>TEXT(Table14[[#This Row],[Date]],"MMMM")</f>
        <v>September</v>
      </c>
      <c r="E6241" s="38">
        <v>45171</v>
      </c>
      <c r="F6241" s="48" t="s">
        <v>17</v>
      </c>
      <c r="G6241" s="48" t="s">
        <v>104</v>
      </c>
      <c r="H6241" s="48" t="s">
        <v>726</v>
      </c>
      <c r="I6241" s="48">
        <v>4</v>
      </c>
    </row>
    <row r="6242" spans="1:9" x14ac:dyDescent="0.3">
      <c r="A6242" s="48">
        <v>3921</v>
      </c>
      <c r="B6242" s="48" t="s">
        <v>303</v>
      </c>
      <c r="C6242" s="48" t="str">
        <f>VLOOKUP(Table14[[#This Row],[Subject]],Sheet2!$A$1:$B$60,2,0)</f>
        <v>FEMALE</v>
      </c>
      <c r="D6242" s="48" t="str">
        <f>TEXT(Table14[[#This Row],[Date]],"MMMM")</f>
        <v>September</v>
      </c>
      <c r="E6242" s="38">
        <v>45171</v>
      </c>
      <c r="F6242" s="48" t="s">
        <v>17</v>
      </c>
      <c r="G6242" s="48" t="s">
        <v>104</v>
      </c>
      <c r="H6242" s="48" t="s">
        <v>727</v>
      </c>
      <c r="I6242" s="48">
        <v>2</v>
      </c>
    </row>
    <row r="6243" spans="1:9" x14ac:dyDescent="0.3">
      <c r="A6243" s="48">
        <v>3922</v>
      </c>
      <c r="B6243" s="48" t="s">
        <v>303</v>
      </c>
      <c r="C6243" s="48" t="str">
        <f>VLOOKUP(Table14[[#This Row],[Subject]],Sheet2!$A$1:$B$60,2,0)</f>
        <v>FEMALE</v>
      </c>
      <c r="D6243" s="48" t="str">
        <f>TEXT(Table14[[#This Row],[Date]],"MMMM")</f>
        <v>September</v>
      </c>
      <c r="E6243" s="38">
        <v>45171</v>
      </c>
      <c r="F6243" s="48" t="s">
        <v>17</v>
      </c>
      <c r="G6243" s="48" t="s">
        <v>104</v>
      </c>
      <c r="H6243" s="48" t="s">
        <v>728</v>
      </c>
      <c r="I6243" s="48">
        <v>4</v>
      </c>
    </row>
    <row r="6244" spans="1:9" x14ac:dyDescent="0.3">
      <c r="A6244" s="48">
        <v>3923</v>
      </c>
      <c r="B6244" s="48" t="s">
        <v>303</v>
      </c>
      <c r="C6244" s="48" t="str">
        <f>VLOOKUP(Table14[[#This Row],[Subject]],Sheet2!$A$1:$B$60,2,0)</f>
        <v>FEMALE</v>
      </c>
      <c r="D6244" s="48" t="str">
        <f>TEXT(Table14[[#This Row],[Date]],"MMMM")</f>
        <v>September</v>
      </c>
      <c r="E6244" s="38">
        <v>45171</v>
      </c>
      <c r="F6244" s="48" t="s">
        <v>17</v>
      </c>
      <c r="G6244" s="48" t="s">
        <v>104</v>
      </c>
      <c r="H6244" s="48" t="s">
        <v>729</v>
      </c>
      <c r="I6244" s="48">
        <v>5</v>
      </c>
    </row>
    <row r="6245" spans="1:9" x14ac:dyDescent="0.3">
      <c r="A6245" s="48">
        <v>3924</v>
      </c>
      <c r="B6245" s="48" t="s">
        <v>303</v>
      </c>
      <c r="C6245" s="48" t="str">
        <f>VLOOKUP(Table14[[#This Row],[Subject]],Sheet2!$A$1:$B$60,2,0)</f>
        <v>FEMALE</v>
      </c>
      <c r="D6245" s="48" t="str">
        <f>TEXT(Table14[[#This Row],[Date]],"MMMM")</f>
        <v>September</v>
      </c>
      <c r="E6245" s="38">
        <v>45171</v>
      </c>
      <c r="F6245" s="48" t="s">
        <v>17</v>
      </c>
      <c r="G6245" s="48" t="s">
        <v>104</v>
      </c>
      <c r="H6245" s="48" t="s">
        <v>730</v>
      </c>
      <c r="I6245" s="48">
        <v>5</v>
      </c>
    </row>
    <row r="6246" spans="1:9" x14ac:dyDescent="0.3">
      <c r="A6246" s="48">
        <v>3925</v>
      </c>
      <c r="B6246" s="48" t="s">
        <v>303</v>
      </c>
      <c r="C6246" s="48" t="str">
        <f>VLOOKUP(Table14[[#This Row],[Subject]],Sheet2!$A$1:$B$60,2,0)</f>
        <v>FEMALE</v>
      </c>
      <c r="D6246" s="48" t="str">
        <f>TEXT(Table14[[#This Row],[Date]],"MMMM")</f>
        <v>September</v>
      </c>
      <c r="E6246" s="38">
        <v>45171</v>
      </c>
      <c r="F6246" s="48" t="s">
        <v>17</v>
      </c>
      <c r="G6246" s="48" t="s">
        <v>104</v>
      </c>
      <c r="H6246" s="48" t="s">
        <v>731</v>
      </c>
      <c r="I6246" s="48">
        <v>1</v>
      </c>
    </row>
    <row r="6247" spans="1:9" x14ac:dyDescent="0.3">
      <c r="A6247" s="48">
        <v>3926</v>
      </c>
      <c r="B6247" s="48" t="s">
        <v>303</v>
      </c>
      <c r="C6247" s="48" t="str">
        <f>VLOOKUP(Table14[[#This Row],[Subject]],Sheet2!$A$1:$B$60,2,0)</f>
        <v>FEMALE</v>
      </c>
      <c r="D6247" s="48" t="str">
        <f>TEXT(Table14[[#This Row],[Date]],"MMMM")</f>
        <v>September</v>
      </c>
      <c r="E6247" s="38">
        <v>45171</v>
      </c>
      <c r="F6247" s="48" t="s">
        <v>17</v>
      </c>
      <c r="G6247" s="48" t="s">
        <v>104</v>
      </c>
      <c r="H6247" s="48" t="s">
        <v>732</v>
      </c>
      <c r="I6247" s="48">
        <v>4</v>
      </c>
    </row>
    <row r="6248" spans="1:9" x14ac:dyDescent="0.3">
      <c r="A6248" s="48">
        <v>3927</v>
      </c>
      <c r="B6248" s="48" t="s">
        <v>303</v>
      </c>
      <c r="C6248" s="48" t="str">
        <f>VLOOKUP(Table14[[#This Row],[Subject]],Sheet2!$A$1:$B$60,2,0)</f>
        <v>FEMALE</v>
      </c>
      <c r="D6248" s="48" t="str">
        <f>TEXT(Table14[[#This Row],[Date]],"MMMM")</f>
        <v>September</v>
      </c>
      <c r="E6248" s="38">
        <v>45171</v>
      </c>
      <c r="F6248" s="48" t="s">
        <v>17</v>
      </c>
      <c r="G6248" s="48" t="s">
        <v>104</v>
      </c>
      <c r="H6248" s="48" t="s">
        <v>733</v>
      </c>
      <c r="I6248" s="48">
        <v>4</v>
      </c>
    </row>
    <row r="6249" spans="1:9" x14ac:dyDescent="0.3">
      <c r="A6249" s="48">
        <v>3928</v>
      </c>
      <c r="B6249" s="48" t="s">
        <v>303</v>
      </c>
      <c r="C6249" s="48" t="str">
        <f>VLOOKUP(Table14[[#This Row],[Subject]],Sheet2!$A$1:$B$60,2,0)</f>
        <v>FEMALE</v>
      </c>
      <c r="D6249" s="48" t="str">
        <f>TEXT(Table14[[#This Row],[Date]],"MMMM")</f>
        <v>September</v>
      </c>
      <c r="E6249" s="38">
        <v>45171</v>
      </c>
      <c r="F6249" s="48" t="s">
        <v>17</v>
      </c>
      <c r="G6249" s="48" t="s">
        <v>104</v>
      </c>
      <c r="H6249" s="48" t="s">
        <v>734</v>
      </c>
      <c r="I6249" s="48">
        <v>3</v>
      </c>
    </row>
    <row r="6250" spans="1:9" x14ac:dyDescent="0.3">
      <c r="A6250" s="48">
        <v>3929</v>
      </c>
      <c r="B6250" s="48" t="s">
        <v>303</v>
      </c>
      <c r="C6250" s="48" t="str">
        <f>VLOOKUP(Table14[[#This Row],[Subject]],Sheet2!$A$1:$B$60,2,0)</f>
        <v>FEMALE</v>
      </c>
      <c r="D6250" s="48" t="str">
        <f>TEXT(Table14[[#This Row],[Date]],"MMMM")</f>
        <v>September</v>
      </c>
      <c r="E6250" s="38">
        <v>45171</v>
      </c>
      <c r="F6250" s="48" t="s">
        <v>17</v>
      </c>
      <c r="G6250" s="48" t="s">
        <v>104</v>
      </c>
      <c r="H6250" s="48" t="s">
        <v>735</v>
      </c>
      <c r="I6250" s="48">
        <v>2</v>
      </c>
    </row>
    <row r="6251" spans="1:9" x14ac:dyDescent="0.3">
      <c r="A6251" s="48">
        <v>3930</v>
      </c>
      <c r="B6251" s="48" t="s">
        <v>303</v>
      </c>
      <c r="C6251" s="48" t="str">
        <f>VLOOKUP(Table14[[#This Row],[Subject]],Sheet2!$A$1:$B$60,2,0)</f>
        <v>FEMALE</v>
      </c>
      <c r="D6251" s="48" t="str">
        <f>TEXT(Table14[[#This Row],[Date]],"MMMM")</f>
        <v>September</v>
      </c>
      <c r="E6251" s="38">
        <v>45171</v>
      </c>
      <c r="F6251" s="48" t="s">
        <v>17</v>
      </c>
      <c r="G6251" s="48" t="s">
        <v>104</v>
      </c>
      <c r="H6251" s="48" t="s">
        <v>736</v>
      </c>
      <c r="I6251" s="48">
        <v>3</v>
      </c>
    </row>
    <row r="6252" spans="1:9" x14ac:dyDescent="0.3">
      <c r="A6252" s="48">
        <v>3931</v>
      </c>
      <c r="B6252" s="48" t="s">
        <v>303</v>
      </c>
      <c r="C6252" s="48" t="str">
        <f>VLOOKUP(Table14[[#This Row],[Subject]],Sheet2!$A$1:$B$60,2,0)</f>
        <v>FEMALE</v>
      </c>
      <c r="D6252" s="48" t="str">
        <f>TEXT(Table14[[#This Row],[Date]],"MMMM")</f>
        <v>September</v>
      </c>
      <c r="E6252" s="38">
        <v>45171</v>
      </c>
      <c r="F6252" s="48" t="s">
        <v>17</v>
      </c>
      <c r="G6252" s="48" t="s">
        <v>104</v>
      </c>
      <c r="H6252" s="48" t="s">
        <v>737</v>
      </c>
      <c r="I6252" s="48">
        <v>4</v>
      </c>
    </row>
    <row r="6253" spans="1:9" x14ac:dyDescent="0.3">
      <c r="A6253" s="48">
        <v>3932</v>
      </c>
      <c r="B6253" s="48" t="s">
        <v>303</v>
      </c>
      <c r="C6253" s="48" t="str">
        <f>VLOOKUP(Table14[[#This Row],[Subject]],Sheet2!$A$1:$B$60,2,0)</f>
        <v>FEMALE</v>
      </c>
      <c r="D6253" s="48" t="str">
        <f>TEXT(Table14[[#This Row],[Date]],"MMMM")</f>
        <v>September</v>
      </c>
      <c r="E6253" s="38">
        <v>45171</v>
      </c>
      <c r="F6253" s="48" t="s">
        <v>17</v>
      </c>
      <c r="G6253" s="48" t="s">
        <v>104</v>
      </c>
      <c r="H6253" s="48" t="s">
        <v>738</v>
      </c>
      <c r="I6253" s="48">
        <v>5</v>
      </c>
    </row>
    <row r="6254" spans="1:9" x14ac:dyDescent="0.3">
      <c r="A6254" s="48">
        <v>3933</v>
      </c>
      <c r="B6254" s="48" t="s">
        <v>303</v>
      </c>
      <c r="C6254" s="48" t="str">
        <f>VLOOKUP(Table14[[#This Row],[Subject]],Sheet2!$A$1:$B$60,2,0)</f>
        <v>FEMALE</v>
      </c>
      <c r="D6254" s="48" t="str">
        <f>TEXT(Table14[[#This Row],[Date]],"MMMM")</f>
        <v>September</v>
      </c>
      <c r="E6254" s="38">
        <v>45171</v>
      </c>
      <c r="F6254" s="48" t="s">
        <v>17</v>
      </c>
      <c r="G6254" s="48" t="s">
        <v>104</v>
      </c>
      <c r="H6254" s="48" t="s">
        <v>739</v>
      </c>
      <c r="I6254" s="48">
        <v>4</v>
      </c>
    </row>
    <row r="6255" spans="1:9" x14ac:dyDescent="0.3">
      <c r="A6255" s="48">
        <v>3934</v>
      </c>
      <c r="B6255" s="48" t="s">
        <v>303</v>
      </c>
      <c r="C6255" s="48" t="str">
        <f>VLOOKUP(Table14[[#This Row],[Subject]],Sheet2!$A$1:$B$60,2,0)</f>
        <v>FEMALE</v>
      </c>
      <c r="D6255" s="48" t="str">
        <f>TEXT(Table14[[#This Row],[Date]],"MMMM")</f>
        <v>September</v>
      </c>
      <c r="E6255" s="38">
        <v>45171</v>
      </c>
      <c r="F6255" s="48" t="s">
        <v>17</v>
      </c>
      <c r="G6255" s="48" t="s">
        <v>104</v>
      </c>
      <c r="H6255" s="48" t="s">
        <v>740</v>
      </c>
      <c r="I6255" s="48">
        <v>2</v>
      </c>
    </row>
    <row r="6256" spans="1:9" x14ac:dyDescent="0.3">
      <c r="A6256" s="48">
        <v>3935</v>
      </c>
      <c r="B6256" s="48" t="s">
        <v>303</v>
      </c>
      <c r="C6256" s="48" t="str">
        <f>VLOOKUP(Table14[[#This Row],[Subject]],Sheet2!$A$1:$B$60,2,0)</f>
        <v>FEMALE</v>
      </c>
      <c r="D6256" s="48" t="str">
        <f>TEXT(Table14[[#This Row],[Date]],"MMMM")</f>
        <v>September</v>
      </c>
      <c r="E6256" s="38">
        <v>45171</v>
      </c>
      <c r="F6256" s="48" t="s">
        <v>17</v>
      </c>
      <c r="G6256" s="48" t="s">
        <v>104</v>
      </c>
      <c r="H6256" s="48" t="s">
        <v>741</v>
      </c>
      <c r="I6256" s="48">
        <v>2</v>
      </c>
    </row>
    <row r="6257" spans="1:9" x14ac:dyDescent="0.3">
      <c r="A6257" s="48">
        <v>3936</v>
      </c>
      <c r="B6257" s="48" t="s">
        <v>303</v>
      </c>
      <c r="C6257" s="48" t="str">
        <f>VLOOKUP(Table14[[#This Row],[Subject]],Sheet2!$A$1:$B$60,2,0)</f>
        <v>FEMALE</v>
      </c>
      <c r="D6257" s="48" t="str">
        <f>TEXT(Table14[[#This Row],[Date]],"MMMM")</f>
        <v>September</v>
      </c>
      <c r="E6257" s="38">
        <v>45171</v>
      </c>
      <c r="F6257" s="48" t="s">
        <v>17</v>
      </c>
      <c r="G6257" s="48" t="s">
        <v>104</v>
      </c>
      <c r="H6257" s="48" t="s">
        <v>742</v>
      </c>
      <c r="I6257" s="48">
        <v>1</v>
      </c>
    </row>
    <row r="6258" spans="1:9" x14ac:dyDescent="0.3">
      <c r="A6258" s="48">
        <v>3937</v>
      </c>
      <c r="B6258" s="48" t="s">
        <v>303</v>
      </c>
      <c r="C6258" s="48" t="str">
        <f>VLOOKUP(Table14[[#This Row],[Subject]],Sheet2!$A$1:$B$60,2,0)</f>
        <v>FEMALE</v>
      </c>
      <c r="D6258" s="48" t="str">
        <f>TEXT(Table14[[#This Row],[Date]],"MMMM")</f>
        <v>September</v>
      </c>
      <c r="E6258" s="38">
        <v>45171</v>
      </c>
      <c r="F6258" s="48" t="s">
        <v>17</v>
      </c>
      <c r="G6258" s="48" t="s">
        <v>104</v>
      </c>
      <c r="H6258" s="48" t="s">
        <v>743</v>
      </c>
      <c r="I6258" s="48">
        <v>1</v>
      </c>
    </row>
    <row r="6259" spans="1:9" x14ac:dyDescent="0.3">
      <c r="A6259" s="48">
        <v>3938</v>
      </c>
      <c r="B6259" s="48" t="s">
        <v>303</v>
      </c>
      <c r="C6259" s="48" t="str">
        <f>VLOOKUP(Table14[[#This Row],[Subject]],Sheet2!$A$1:$B$60,2,0)</f>
        <v>FEMALE</v>
      </c>
      <c r="D6259" s="48" t="str">
        <f>TEXT(Table14[[#This Row],[Date]],"MMMM")</f>
        <v>September</v>
      </c>
      <c r="E6259" s="38">
        <v>45171</v>
      </c>
      <c r="F6259" s="48" t="s">
        <v>17</v>
      </c>
      <c r="G6259" s="48" t="s">
        <v>104</v>
      </c>
      <c r="H6259" s="48" t="s">
        <v>744</v>
      </c>
      <c r="I6259" s="48">
        <v>4</v>
      </c>
    </row>
    <row r="6260" spans="1:9" x14ac:dyDescent="0.3">
      <c r="A6260" s="48">
        <v>3939</v>
      </c>
      <c r="B6260" s="48" t="s">
        <v>303</v>
      </c>
      <c r="C6260" s="48" t="str">
        <f>VLOOKUP(Table14[[#This Row],[Subject]],Sheet2!$A$1:$B$60,2,0)</f>
        <v>FEMALE</v>
      </c>
      <c r="D6260" s="48" t="str">
        <f>TEXT(Table14[[#This Row],[Date]],"MMMM")</f>
        <v>September</v>
      </c>
      <c r="E6260" s="38">
        <v>45171</v>
      </c>
      <c r="F6260" s="48" t="s">
        <v>17</v>
      </c>
      <c r="G6260" s="48" t="s">
        <v>128</v>
      </c>
      <c r="H6260" s="48" t="s">
        <v>868</v>
      </c>
      <c r="I6260" s="48">
        <v>1</v>
      </c>
    </row>
    <row r="6261" spans="1:9" x14ac:dyDescent="0.3">
      <c r="A6261" s="48">
        <v>3940</v>
      </c>
      <c r="B6261" s="48" t="s">
        <v>303</v>
      </c>
      <c r="C6261" s="48" t="str">
        <f>VLOOKUP(Table14[[#This Row],[Subject]],Sheet2!$A$1:$B$60,2,0)</f>
        <v>FEMALE</v>
      </c>
      <c r="D6261" s="48" t="str">
        <f>TEXT(Table14[[#This Row],[Date]],"MMMM")</f>
        <v>September</v>
      </c>
      <c r="E6261" s="38">
        <v>45171</v>
      </c>
      <c r="F6261" s="48" t="s">
        <v>17</v>
      </c>
      <c r="G6261" s="48" t="s">
        <v>128</v>
      </c>
      <c r="H6261" s="48" t="s">
        <v>869</v>
      </c>
      <c r="I6261" s="48">
        <v>4</v>
      </c>
    </row>
    <row r="6262" spans="1:9" x14ac:dyDescent="0.3">
      <c r="A6262" s="48">
        <v>3941</v>
      </c>
      <c r="B6262" s="48" t="s">
        <v>303</v>
      </c>
      <c r="C6262" s="48" t="str">
        <f>VLOOKUP(Table14[[#This Row],[Subject]],Sheet2!$A$1:$B$60,2,0)</f>
        <v>FEMALE</v>
      </c>
      <c r="D6262" s="48" t="str">
        <f>TEXT(Table14[[#This Row],[Date]],"MMMM")</f>
        <v>September</v>
      </c>
      <c r="E6262" s="38">
        <v>45171</v>
      </c>
      <c r="F6262" s="48" t="s">
        <v>17</v>
      </c>
      <c r="G6262" s="48" t="s">
        <v>128</v>
      </c>
      <c r="H6262" s="48" t="s">
        <v>747</v>
      </c>
      <c r="I6262" s="48">
        <v>2</v>
      </c>
    </row>
    <row r="6263" spans="1:9" x14ac:dyDescent="0.3">
      <c r="A6263" s="48">
        <v>3942</v>
      </c>
      <c r="B6263" s="48" t="s">
        <v>303</v>
      </c>
      <c r="C6263" s="48" t="str">
        <f>VLOOKUP(Table14[[#This Row],[Subject]],Sheet2!$A$1:$B$60,2,0)</f>
        <v>FEMALE</v>
      </c>
      <c r="D6263" s="48" t="str">
        <f>TEXT(Table14[[#This Row],[Date]],"MMMM")</f>
        <v>September</v>
      </c>
      <c r="E6263" s="38">
        <v>45171</v>
      </c>
      <c r="F6263" s="48" t="s">
        <v>17</v>
      </c>
      <c r="G6263" s="48" t="s">
        <v>128</v>
      </c>
      <c r="H6263" s="48" t="s">
        <v>748</v>
      </c>
      <c r="I6263" s="48">
        <v>5</v>
      </c>
    </row>
    <row r="6264" spans="1:9" x14ac:dyDescent="0.3">
      <c r="A6264" s="48">
        <v>3943</v>
      </c>
      <c r="B6264" s="48" t="s">
        <v>303</v>
      </c>
      <c r="C6264" s="48" t="str">
        <f>VLOOKUP(Table14[[#This Row],[Subject]],Sheet2!$A$1:$B$60,2,0)</f>
        <v>FEMALE</v>
      </c>
      <c r="D6264" s="48" t="str">
        <f>TEXT(Table14[[#This Row],[Date]],"MMMM")</f>
        <v>September</v>
      </c>
      <c r="E6264" s="38">
        <v>45171</v>
      </c>
      <c r="F6264" s="48" t="s">
        <v>17</v>
      </c>
      <c r="G6264" s="48" t="s">
        <v>128</v>
      </c>
      <c r="H6264" s="48" t="s">
        <v>749</v>
      </c>
      <c r="I6264" s="48">
        <v>3</v>
      </c>
    </row>
    <row r="6265" spans="1:9" x14ac:dyDescent="0.3">
      <c r="A6265" s="48">
        <v>3944</v>
      </c>
      <c r="B6265" s="48" t="s">
        <v>303</v>
      </c>
      <c r="C6265" s="48" t="str">
        <f>VLOOKUP(Table14[[#This Row],[Subject]],Sheet2!$A$1:$B$60,2,0)</f>
        <v>FEMALE</v>
      </c>
      <c r="D6265" s="48" t="str">
        <f>TEXT(Table14[[#This Row],[Date]],"MMMM")</f>
        <v>September</v>
      </c>
      <c r="E6265" s="38">
        <v>45171</v>
      </c>
      <c r="F6265" s="48" t="s">
        <v>17</v>
      </c>
      <c r="G6265" s="48" t="s">
        <v>128</v>
      </c>
      <c r="H6265" s="48" t="s">
        <v>750</v>
      </c>
      <c r="I6265" s="48">
        <v>1</v>
      </c>
    </row>
    <row r="6266" spans="1:9" x14ac:dyDescent="0.3">
      <c r="A6266" s="48">
        <v>3945</v>
      </c>
      <c r="B6266" s="48" t="s">
        <v>303</v>
      </c>
      <c r="C6266" s="48" t="str">
        <f>VLOOKUP(Table14[[#This Row],[Subject]],Sheet2!$A$1:$B$60,2,0)</f>
        <v>FEMALE</v>
      </c>
      <c r="D6266" s="48" t="str">
        <f>TEXT(Table14[[#This Row],[Date]],"MMMM")</f>
        <v>September</v>
      </c>
      <c r="E6266" s="38">
        <v>45171</v>
      </c>
      <c r="F6266" s="48" t="s">
        <v>17</v>
      </c>
      <c r="G6266" s="48" t="s">
        <v>128</v>
      </c>
      <c r="H6266" s="48" t="s">
        <v>751</v>
      </c>
      <c r="I6266" s="48">
        <v>4</v>
      </c>
    </row>
    <row r="6267" spans="1:9" x14ac:dyDescent="0.3">
      <c r="A6267" s="48">
        <v>3946</v>
      </c>
      <c r="B6267" s="48" t="s">
        <v>303</v>
      </c>
      <c r="C6267" s="48" t="str">
        <f>VLOOKUP(Table14[[#This Row],[Subject]],Sheet2!$A$1:$B$60,2,0)</f>
        <v>FEMALE</v>
      </c>
      <c r="D6267" s="48" t="str">
        <f>TEXT(Table14[[#This Row],[Date]],"MMMM")</f>
        <v>September</v>
      </c>
      <c r="E6267" s="38">
        <v>45171</v>
      </c>
      <c r="F6267" s="48" t="s">
        <v>17</v>
      </c>
      <c r="G6267" s="48" t="s">
        <v>128</v>
      </c>
      <c r="H6267" s="48" t="s">
        <v>752</v>
      </c>
      <c r="I6267" s="48">
        <v>2</v>
      </c>
    </row>
    <row r="6268" spans="1:9" x14ac:dyDescent="0.3">
      <c r="A6268" s="48">
        <v>3947</v>
      </c>
      <c r="B6268" s="48" t="s">
        <v>303</v>
      </c>
      <c r="C6268" s="48" t="str">
        <f>VLOOKUP(Table14[[#This Row],[Subject]],Sheet2!$A$1:$B$60,2,0)</f>
        <v>FEMALE</v>
      </c>
      <c r="D6268" s="48" t="str">
        <f>TEXT(Table14[[#This Row],[Date]],"MMMM")</f>
        <v>September</v>
      </c>
      <c r="E6268" s="38">
        <v>45171</v>
      </c>
      <c r="F6268" s="48" t="s">
        <v>17</v>
      </c>
      <c r="G6268" s="48" t="s">
        <v>128</v>
      </c>
      <c r="H6268" s="48" t="s">
        <v>753</v>
      </c>
      <c r="I6268" s="48">
        <v>5</v>
      </c>
    </row>
    <row r="6269" spans="1:9" x14ac:dyDescent="0.3">
      <c r="A6269" s="48">
        <v>3948</v>
      </c>
      <c r="B6269" s="48" t="s">
        <v>303</v>
      </c>
      <c r="C6269" s="48" t="str">
        <f>VLOOKUP(Table14[[#This Row],[Subject]],Sheet2!$A$1:$B$60,2,0)</f>
        <v>FEMALE</v>
      </c>
      <c r="D6269" s="48" t="str">
        <f>TEXT(Table14[[#This Row],[Date]],"MMMM")</f>
        <v>September</v>
      </c>
      <c r="E6269" s="38">
        <v>45171</v>
      </c>
      <c r="F6269" s="48" t="s">
        <v>17</v>
      </c>
      <c r="G6269" s="48" t="s">
        <v>128</v>
      </c>
      <c r="H6269" s="48" t="s">
        <v>754</v>
      </c>
      <c r="I6269" s="48">
        <v>1</v>
      </c>
    </row>
    <row r="6270" spans="1:9" x14ac:dyDescent="0.3">
      <c r="A6270" s="48">
        <v>3949</v>
      </c>
      <c r="B6270" s="48" t="s">
        <v>303</v>
      </c>
      <c r="C6270" s="48" t="str">
        <f>VLOOKUP(Table14[[#This Row],[Subject]],Sheet2!$A$1:$B$60,2,0)</f>
        <v>FEMALE</v>
      </c>
      <c r="D6270" s="48" t="str">
        <f>TEXT(Table14[[#This Row],[Date]],"MMMM")</f>
        <v>September</v>
      </c>
      <c r="E6270" s="38">
        <v>45171</v>
      </c>
      <c r="F6270" s="48" t="s">
        <v>17</v>
      </c>
      <c r="G6270" s="48" t="s">
        <v>128</v>
      </c>
      <c r="H6270" s="48" t="s">
        <v>755</v>
      </c>
      <c r="I6270" s="48">
        <v>4</v>
      </c>
    </row>
    <row r="6271" spans="1:9" x14ac:dyDescent="0.3">
      <c r="A6271" s="48">
        <v>3950</v>
      </c>
      <c r="B6271" s="48" t="s">
        <v>303</v>
      </c>
      <c r="C6271" s="48" t="str">
        <f>VLOOKUP(Table14[[#This Row],[Subject]],Sheet2!$A$1:$B$60,2,0)</f>
        <v>FEMALE</v>
      </c>
      <c r="D6271" s="48" t="str">
        <f>TEXT(Table14[[#This Row],[Date]],"MMMM")</f>
        <v>September</v>
      </c>
      <c r="E6271" s="38">
        <v>45171</v>
      </c>
      <c r="F6271" s="48" t="s">
        <v>17</v>
      </c>
      <c r="G6271" s="48" t="s">
        <v>128</v>
      </c>
      <c r="H6271" s="48" t="s">
        <v>756</v>
      </c>
      <c r="I6271" s="48">
        <v>2</v>
      </c>
    </row>
    <row r="6272" spans="1:9" x14ac:dyDescent="0.3">
      <c r="A6272" s="48">
        <v>3951</v>
      </c>
      <c r="B6272" s="48" t="s">
        <v>303</v>
      </c>
      <c r="C6272" s="48" t="str">
        <f>VLOOKUP(Table14[[#This Row],[Subject]],Sheet2!$A$1:$B$60,2,0)</f>
        <v>FEMALE</v>
      </c>
      <c r="D6272" s="48" t="str">
        <f>TEXT(Table14[[#This Row],[Date]],"MMMM")</f>
        <v>September</v>
      </c>
      <c r="E6272" s="38">
        <v>45171</v>
      </c>
      <c r="F6272" s="48" t="s">
        <v>17</v>
      </c>
      <c r="G6272" s="48" t="s">
        <v>128</v>
      </c>
      <c r="H6272" s="48" t="s">
        <v>757</v>
      </c>
      <c r="I6272" s="48">
        <v>5</v>
      </c>
    </row>
    <row r="6273" spans="1:9" x14ac:dyDescent="0.3">
      <c r="A6273" s="48">
        <v>3952</v>
      </c>
      <c r="B6273" s="48" t="s">
        <v>303</v>
      </c>
      <c r="C6273" s="48" t="str">
        <f>VLOOKUP(Table14[[#This Row],[Subject]],Sheet2!$A$1:$B$60,2,0)</f>
        <v>FEMALE</v>
      </c>
      <c r="D6273" s="48" t="str">
        <f>TEXT(Table14[[#This Row],[Date]],"MMMM")</f>
        <v>September</v>
      </c>
      <c r="E6273" s="38">
        <v>45171</v>
      </c>
      <c r="F6273" s="48" t="s">
        <v>17</v>
      </c>
      <c r="G6273" s="48" t="s">
        <v>128</v>
      </c>
      <c r="H6273" s="48" t="s">
        <v>758</v>
      </c>
      <c r="I6273" s="48">
        <v>3</v>
      </c>
    </row>
    <row r="6274" spans="1:9" x14ac:dyDescent="0.3">
      <c r="A6274" s="48">
        <v>3953</v>
      </c>
      <c r="B6274" s="48" t="s">
        <v>303</v>
      </c>
      <c r="C6274" s="48" t="str">
        <f>VLOOKUP(Table14[[#This Row],[Subject]],Sheet2!$A$1:$B$60,2,0)</f>
        <v>FEMALE</v>
      </c>
      <c r="D6274" s="48" t="str">
        <f>TEXT(Table14[[#This Row],[Date]],"MMMM")</f>
        <v>September</v>
      </c>
      <c r="E6274" s="38">
        <v>45171</v>
      </c>
      <c r="F6274" s="48" t="s">
        <v>17</v>
      </c>
      <c r="G6274" s="48" t="s">
        <v>128</v>
      </c>
      <c r="H6274" s="48" t="s">
        <v>759</v>
      </c>
      <c r="I6274" s="48">
        <v>1</v>
      </c>
    </row>
    <row r="6275" spans="1:9" x14ac:dyDescent="0.3">
      <c r="A6275" s="48">
        <v>3954</v>
      </c>
      <c r="B6275" s="48" t="s">
        <v>303</v>
      </c>
      <c r="C6275" s="48" t="str">
        <f>VLOOKUP(Table14[[#This Row],[Subject]],Sheet2!$A$1:$B$60,2,0)</f>
        <v>FEMALE</v>
      </c>
      <c r="D6275" s="48" t="str">
        <f>TEXT(Table14[[#This Row],[Date]],"MMMM")</f>
        <v>September</v>
      </c>
      <c r="E6275" s="38">
        <v>45171</v>
      </c>
      <c r="F6275" s="48" t="s">
        <v>17</v>
      </c>
      <c r="G6275" s="48" t="s">
        <v>128</v>
      </c>
      <c r="H6275" s="48" t="s">
        <v>760</v>
      </c>
      <c r="I6275" s="48">
        <v>2</v>
      </c>
    </row>
    <row r="6276" spans="1:9" x14ac:dyDescent="0.3">
      <c r="A6276" s="48">
        <v>3955</v>
      </c>
      <c r="B6276" s="48" t="s">
        <v>303</v>
      </c>
      <c r="C6276" s="48" t="str">
        <f>VLOOKUP(Table14[[#This Row],[Subject]],Sheet2!$A$1:$B$60,2,0)</f>
        <v>FEMALE</v>
      </c>
      <c r="D6276" s="48" t="str">
        <f>TEXT(Table14[[#This Row],[Date]],"MMMM")</f>
        <v>September</v>
      </c>
      <c r="E6276" s="38">
        <v>45171</v>
      </c>
      <c r="F6276" s="48" t="s">
        <v>17</v>
      </c>
      <c r="G6276" s="48" t="s">
        <v>145</v>
      </c>
      <c r="H6276" s="48" t="s">
        <v>761</v>
      </c>
      <c r="I6276" s="48">
        <v>1</v>
      </c>
    </row>
    <row r="6277" spans="1:9" x14ac:dyDescent="0.3">
      <c r="A6277" s="48">
        <v>3956</v>
      </c>
      <c r="B6277" s="48" t="s">
        <v>303</v>
      </c>
      <c r="C6277" s="48" t="str">
        <f>VLOOKUP(Table14[[#This Row],[Subject]],Sheet2!$A$1:$B$60,2,0)</f>
        <v>FEMALE</v>
      </c>
      <c r="D6277" s="48" t="str">
        <f>TEXT(Table14[[#This Row],[Date]],"MMMM")</f>
        <v>September</v>
      </c>
      <c r="E6277" s="38">
        <v>45171</v>
      </c>
      <c r="F6277" s="48" t="s">
        <v>17</v>
      </c>
      <c r="G6277" s="48" t="s">
        <v>145</v>
      </c>
      <c r="H6277" s="48" t="s">
        <v>762</v>
      </c>
      <c r="I6277" s="48">
        <v>0</v>
      </c>
    </row>
    <row r="6278" spans="1:9" x14ac:dyDescent="0.3">
      <c r="A6278" s="48">
        <v>3957</v>
      </c>
      <c r="B6278" s="48" t="s">
        <v>303</v>
      </c>
      <c r="C6278" s="48" t="str">
        <f>VLOOKUP(Table14[[#This Row],[Subject]],Sheet2!$A$1:$B$60,2,0)</f>
        <v>FEMALE</v>
      </c>
      <c r="D6278" s="48" t="str">
        <f>TEXT(Table14[[#This Row],[Date]],"MMMM")</f>
        <v>September</v>
      </c>
      <c r="E6278" s="38">
        <v>45171</v>
      </c>
      <c r="F6278" s="48" t="s">
        <v>17</v>
      </c>
      <c r="G6278" s="48" t="s">
        <v>145</v>
      </c>
      <c r="H6278" s="48" t="s">
        <v>763</v>
      </c>
      <c r="I6278" s="48">
        <v>0</v>
      </c>
    </row>
    <row r="6279" spans="1:9" x14ac:dyDescent="0.3">
      <c r="A6279" s="48">
        <v>3958</v>
      </c>
      <c r="B6279" s="48" t="s">
        <v>303</v>
      </c>
      <c r="C6279" s="48" t="str">
        <f>VLOOKUP(Table14[[#This Row],[Subject]],Sheet2!$A$1:$B$60,2,0)</f>
        <v>FEMALE</v>
      </c>
      <c r="D6279" s="48" t="str">
        <f>TEXT(Table14[[#This Row],[Date]],"MMMM")</f>
        <v>September</v>
      </c>
      <c r="E6279" s="38">
        <v>45171</v>
      </c>
      <c r="F6279" s="48" t="s">
        <v>17</v>
      </c>
      <c r="G6279" s="48" t="s">
        <v>145</v>
      </c>
      <c r="H6279" s="48" t="s">
        <v>764</v>
      </c>
      <c r="I6279" s="48">
        <v>0</v>
      </c>
    </row>
    <row r="6280" spans="1:9" x14ac:dyDescent="0.3">
      <c r="A6280" s="48">
        <v>3959</v>
      </c>
      <c r="B6280" s="48" t="s">
        <v>303</v>
      </c>
      <c r="C6280" s="48" t="str">
        <f>VLOOKUP(Table14[[#This Row],[Subject]],Sheet2!$A$1:$B$60,2,0)</f>
        <v>FEMALE</v>
      </c>
      <c r="D6280" s="48" t="str">
        <f>TEXT(Table14[[#This Row],[Date]],"MMMM")</f>
        <v>September</v>
      </c>
      <c r="E6280" s="38">
        <v>45171</v>
      </c>
      <c r="F6280" s="48" t="s">
        <v>17</v>
      </c>
      <c r="G6280" s="48" t="s">
        <v>145</v>
      </c>
      <c r="H6280" s="48" t="s">
        <v>765</v>
      </c>
      <c r="I6280" s="48">
        <v>1</v>
      </c>
    </row>
    <row r="6281" spans="1:9" x14ac:dyDescent="0.3">
      <c r="A6281" s="48">
        <v>3960</v>
      </c>
      <c r="B6281" s="48" t="s">
        <v>303</v>
      </c>
      <c r="C6281" s="48" t="str">
        <f>VLOOKUP(Table14[[#This Row],[Subject]],Sheet2!$A$1:$B$60,2,0)</f>
        <v>FEMALE</v>
      </c>
      <c r="D6281" s="48" t="str">
        <f>TEXT(Table14[[#This Row],[Date]],"MMMM")</f>
        <v>September</v>
      </c>
      <c r="E6281" s="38">
        <v>45171</v>
      </c>
      <c r="F6281" s="48" t="s">
        <v>17</v>
      </c>
      <c r="G6281" s="48" t="s">
        <v>145</v>
      </c>
      <c r="H6281" s="48" t="s">
        <v>766</v>
      </c>
      <c r="I6281" s="48">
        <v>0</v>
      </c>
    </row>
    <row r="6282" spans="1:9" x14ac:dyDescent="0.3">
      <c r="A6282" s="48">
        <v>3961</v>
      </c>
      <c r="B6282" s="48" t="s">
        <v>303</v>
      </c>
      <c r="C6282" s="48" t="str">
        <f>VLOOKUP(Table14[[#This Row],[Subject]],Sheet2!$A$1:$B$60,2,0)</f>
        <v>FEMALE</v>
      </c>
      <c r="D6282" s="48" t="str">
        <f>TEXT(Table14[[#This Row],[Date]],"MMMM")</f>
        <v>September</v>
      </c>
      <c r="E6282" s="38">
        <v>45171</v>
      </c>
      <c r="F6282" s="48" t="s">
        <v>17</v>
      </c>
      <c r="G6282" s="48" t="s">
        <v>145</v>
      </c>
      <c r="H6282" s="48" t="s">
        <v>767</v>
      </c>
      <c r="I6282" s="48">
        <v>2</v>
      </c>
    </row>
    <row r="6283" spans="1:9" x14ac:dyDescent="0.3">
      <c r="A6283" s="48">
        <v>3962</v>
      </c>
      <c r="B6283" s="48" t="s">
        <v>303</v>
      </c>
      <c r="C6283" s="48" t="str">
        <f>VLOOKUP(Table14[[#This Row],[Subject]],Sheet2!$A$1:$B$60,2,0)</f>
        <v>FEMALE</v>
      </c>
      <c r="D6283" s="48" t="str">
        <f>TEXT(Table14[[#This Row],[Date]],"MMMM")</f>
        <v>September</v>
      </c>
      <c r="E6283" s="38">
        <v>45171</v>
      </c>
      <c r="F6283" s="48" t="s">
        <v>17</v>
      </c>
      <c r="G6283" s="48" t="s">
        <v>145</v>
      </c>
      <c r="H6283" s="48" t="s">
        <v>768</v>
      </c>
      <c r="I6283" s="48">
        <v>1</v>
      </c>
    </row>
    <row r="6284" spans="1:9" x14ac:dyDescent="0.3">
      <c r="A6284" s="48">
        <v>3963</v>
      </c>
      <c r="B6284" s="48" t="s">
        <v>303</v>
      </c>
      <c r="C6284" s="48" t="str">
        <f>VLOOKUP(Table14[[#This Row],[Subject]],Sheet2!$A$1:$B$60,2,0)</f>
        <v>FEMALE</v>
      </c>
      <c r="D6284" s="48" t="str">
        <f>TEXT(Table14[[#This Row],[Date]],"MMMM")</f>
        <v>September</v>
      </c>
      <c r="E6284" s="38">
        <v>45171</v>
      </c>
      <c r="F6284" s="48" t="s">
        <v>17</v>
      </c>
      <c r="G6284" s="48" t="s">
        <v>145</v>
      </c>
      <c r="H6284" s="48" t="s">
        <v>769</v>
      </c>
      <c r="I6284" s="48">
        <v>0</v>
      </c>
    </row>
    <row r="6285" spans="1:9" x14ac:dyDescent="0.3">
      <c r="A6285" s="48">
        <v>3964</v>
      </c>
      <c r="B6285" s="48" t="s">
        <v>303</v>
      </c>
      <c r="C6285" s="48" t="str">
        <f>VLOOKUP(Table14[[#This Row],[Subject]],Sheet2!$A$1:$B$60,2,0)</f>
        <v>FEMALE</v>
      </c>
      <c r="D6285" s="48" t="str">
        <f>TEXT(Table14[[#This Row],[Date]],"MMMM")</f>
        <v>September</v>
      </c>
      <c r="E6285" s="38">
        <v>45171</v>
      </c>
      <c r="F6285" s="48" t="s">
        <v>17</v>
      </c>
      <c r="G6285" s="48" t="s">
        <v>145</v>
      </c>
      <c r="H6285" s="48" t="s">
        <v>770</v>
      </c>
      <c r="I6285" s="48">
        <v>0</v>
      </c>
    </row>
    <row r="6286" spans="1:9" x14ac:dyDescent="0.3">
      <c r="A6286" s="48">
        <v>3965</v>
      </c>
      <c r="B6286" s="48" t="s">
        <v>303</v>
      </c>
      <c r="C6286" s="48" t="str">
        <f>VLOOKUP(Table14[[#This Row],[Subject]],Sheet2!$A$1:$B$60,2,0)</f>
        <v>FEMALE</v>
      </c>
      <c r="D6286" s="48" t="str">
        <f>TEXT(Table14[[#This Row],[Date]],"MMMM")</f>
        <v>September</v>
      </c>
      <c r="E6286" s="38">
        <v>45171</v>
      </c>
      <c r="F6286" s="48" t="s">
        <v>17</v>
      </c>
      <c r="G6286" s="48" t="s">
        <v>145</v>
      </c>
      <c r="H6286" s="48" t="s">
        <v>771</v>
      </c>
      <c r="I6286" s="48">
        <v>2</v>
      </c>
    </row>
    <row r="6287" spans="1:9" x14ac:dyDescent="0.3">
      <c r="A6287" s="48">
        <v>3966</v>
      </c>
      <c r="B6287" s="48" t="s">
        <v>303</v>
      </c>
      <c r="C6287" s="48" t="str">
        <f>VLOOKUP(Table14[[#This Row],[Subject]],Sheet2!$A$1:$B$60,2,0)</f>
        <v>FEMALE</v>
      </c>
      <c r="D6287" s="48" t="str">
        <f>TEXT(Table14[[#This Row],[Date]],"MMMM")</f>
        <v>September</v>
      </c>
      <c r="E6287" s="38">
        <v>45171</v>
      </c>
      <c r="F6287" s="48" t="s">
        <v>17</v>
      </c>
      <c r="G6287" s="48" t="s">
        <v>145</v>
      </c>
      <c r="H6287" s="48" t="s">
        <v>772</v>
      </c>
      <c r="I6287" s="48">
        <v>1</v>
      </c>
    </row>
    <row r="6288" spans="1:9" x14ac:dyDescent="0.3">
      <c r="A6288" s="48">
        <v>3967</v>
      </c>
      <c r="B6288" s="48" t="s">
        <v>303</v>
      </c>
      <c r="C6288" s="48" t="str">
        <f>VLOOKUP(Table14[[#This Row],[Subject]],Sheet2!$A$1:$B$60,2,0)</f>
        <v>FEMALE</v>
      </c>
      <c r="D6288" s="48" t="str">
        <f>TEXT(Table14[[#This Row],[Date]],"MMMM")</f>
        <v>September</v>
      </c>
      <c r="E6288" s="38">
        <v>45171</v>
      </c>
      <c r="F6288" s="48" t="s">
        <v>17</v>
      </c>
      <c r="G6288" s="48" t="s">
        <v>145</v>
      </c>
      <c r="H6288" s="48" t="s">
        <v>773</v>
      </c>
      <c r="I6288" s="48">
        <v>1</v>
      </c>
    </row>
    <row r="6289" spans="1:9" x14ac:dyDescent="0.3">
      <c r="A6289" s="48">
        <v>3968</v>
      </c>
      <c r="B6289" s="48" t="s">
        <v>303</v>
      </c>
      <c r="C6289" s="48" t="str">
        <f>VLOOKUP(Table14[[#This Row],[Subject]],Sheet2!$A$1:$B$60,2,0)</f>
        <v>FEMALE</v>
      </c>
      <c r="D6289" s="48" t="str">
        <f>TEXT(Table14[[#This Row],[Date]],"MMMM")</f>
        <v>September</v>
      </c>
      <c r="E6289" s="38">
        <v>45171</v>
      </c>
      <c r="F6289" s="48" t="s">
        <v>17</v>
      </c>
      <c r="G6289" s="48" t="s">
        <v>145</v>
      </c>
      <c r="H6289" s="48" t="s">
        <v>774</v>
      </c>
      <c r="I6289" s="48">
        <v>1</v>
      </c>
    </row>
    <row r="6290" spans="1:9" x14ac:dyDescent="0.3">
      <c r="A6290" s="48">
        <v>3969</v>
      </c>
      <c r="B6290" s="48" t="s">
        <v>303</v>
      </c>
      <c r="C6290" s="48" t="str">
        <f>VLOOKUP(Table14[[#This Row],[Subject]],Sheet2!$A$1:$B$60,2,0)</f>
        <v>FEMALE</v>
      </c>
      <c r="D6290" s="48" t="str">
        <f>TEXT(Table14[[#This Row],[Date]],"MMMM")</f>
        <v>September</v>
      </c>
      <c r="E6290" s="38">
        <v>45171</v>
      </c>
      <c r="F6290" s="48" t="s">
        <v>17</v>
      </c>
      <c r="G6290" s="48" t="s">
        <v>145</v>
      </c>
      <c r="H6290" s="48" t="s">
        <v>775</v>
      </c>
      <c r="I6290" s="48">
        <v>0</v>
      </c>
    </row>
    <row r="6291" spans="1:9" x14ac:dyDescent="0.3">
      <c r="A6291" s="48">
        <v>3970</v>
      </c>
      <c r="B6291" s="48" t="s">
        <v>303</v>
      </c>
      <c r="C6291" s="48" t="str">
        <f>VLOOKUP(Table14[[#This Row],[Subject]],Sheet2!$A$1:$B$60,2,0)</f>
        <v>FEMALE</v>
      </c>
      <c r="D6291" s="48" t="str">
        <f>TEXT(Table14[[#This Row],[Date]],"MMMM")</f>
        <v>September</v>
      </c>
      <c r="E6291" s="38">
        <v>45171</v>
      </c>
      <c r="F6291" s="48" t="s">
        <v>17</v>
      </c>
      <c r="G6291" s="48" t="s">
        <v>145</v>
      </c>
      <c r="H6291" s="48" t="s">
        <v>776</v>
      </c>
      <c r="I6291" s="48">
        <v>1</v>
      </c>
    </row>
    <row r="6292" spans="1:9" x14ac:dyDescent="0.3">
      <c r="A6292" s="48">
        <v>3971</v>
      </c>
      <c r="B6292" s="48" t="s">
        <v>303</v>
      </c>
      <c r="C6292" s="48" t="str">
        <f>VLOOKUP(Table14[[#This Row],[Subject]],Sheet2!$A$1:$B$60,2,0)</f>
        <v>FEMALE</v>
      </c>
      <c r="D6292" s="48" t="str">
        <f>TEXT(Table14[[#This Row],[Date]],"MMMM")</f>
        <v>September</v>
      </c>
      <c r="E6292" s="38">
        <v>45171</v>
      </c>
      <c r="F6292" s="48" t="s">
        <v>17</v>
      </c>
      <c r="G6292" s="48" t="s">
        <v>145</v>
      </c>
      <c r="H6292" s="48" t="s">
        <v>777</v>
      </c>
      <c r="I6292" s="48">
        <v>1</v>
      </c>
    </row>
    <row r="6293" spans="1:9" x14ac:dyDescent="0.3">
      <c r="A6293" s="48">
        <v>3972</v>
      </c>
      <c r="B6293" s="48" t="s">
        <v>303</v>
      </c>
      <c r="C6293" s="48" t="str">
        <f>VLOOKUP(Table14[[#This Row],[Subject]],Sheet2!$A$1:$B$60,2,0)</f>
        <v>FEMALE</v>
      </c>
      <c r="D6293" s="48" t="str">
        <f>TEXT(Table14[[#This Row],[Date]],"MMMM")</f>
        <v>September</v>
      </c>
      <c r="E6293" s="38">
        <v>45171</v>
      </c>
      <c r="F6293" s="48" t="s">
        <v>17</v>
      </c>
      <c r="G6293" s="48" t="s">
        <v>145</v>
      </c>
      <c r="H6293" s="48" t="s">
        <v>778</v>
      </c>
      <c r="I6293" s="48">
        <v>1</v>
      </c>
    </row>
    <row r="6294" spans="1:9" x14ac:dyDescent="0.3">
      <c r="A6294" s="48">
        <v>3973</v>
      </c>
      <c r="B6294" s="48" t="s">
        <v>303</v>
      </c>
      <c r="C6294" s="48" t="str">
        <f>VLOOKUP(Table14[[#This Row],[Subject]],Sheet2!$A$1:$B$60,2,0)</f>
        <v>FEMALE</v>
      </c>
      <c r="D6294" s="48" t="str">
        <f>TEXT(Table14[[#This Row],[Date]],"MMMM")</f>
        <v>September</v>
      </c>
      <c r="E6294" s="38">
        <v>45171</v>
      </c>
      <c r="F6294" s="48" t="s">
        <v>17</v>
      </c>
      <c r="G6294" s="48" t="s">
        <v>145</v>
      </c>
      <c r="H6294" s="48" t="s">
        <v>779</v>
      </c>
      <c r="I6294" s="48">
        <v>0</v>
      </c>
    </row>
    <row r="6295" spans="1:9" x14ac:dyDescent="0.3">
      <c r="A6295" s="48">
        <v>3974</v>
      </c>
      <c r="B6295" s="48" t="s">
        <v>303</v>
      </c>
      <c r="C6295" s="48" t="str">
        <f>VLOOKUP(Table14[[#This Row],[Subject]],Sheet2!$A$1:$B$60,2,0)</f>
        <v>FEMALE</v>
      </c>
      <c r="D6295" s="48" t="str">
        <f>TEXT(Table14[[#This Row],[Date]],"MMMM")</f>
        <v>September</v>
      </c>
      <c r="E6295" s="38">
        <v>45171</v>
      </c>
      <c r="F6295" s="48" t="s">
        <v>17</v>
      </c>
      <c r="G6295" s="48" t="s">
        <v>165</v>
      </c>
      <c r="H6295" s="48" t="s">
        <v>780</v>
      </c>
      <c r="I6295" s="48">
        <v>1</v>
      </c>
    </row>
    <row r="6296" spans="1:9" x14ac:dyDescent="0.3">
      <c r="A6296" s="48">
        <v>3975</v>
      </c>
      <c r="B6296" s="48" t="s">
        <v>303</v>
      </c>
      <c r="C6296" s="48" t="str">
        <f>VLOOKUP(Table14[[#This Row],[Subject]],Sheet2!$A$1:$B$60,2,0)</f>
        <v>FEMALE</v>
      </c>
      <c r="D6296" s="48" t="str">
        <f>TEXT(Table14[[#This Row],[Date]],"MMMM")</f>
        <v>September</v>
      </c>
      <c r="E6296" s="38">
        <v>45171</v>
      </c>
      <c r="F6296" s="48" t="s">
        <v>17</v>
      </c>
      <c r="G6296" s="48" t="s">
        <v>165</v>
      </c>
      <c r="H6296" s="48" t="s">
        <v>781</v>
      </c>
      <c r="I6296" s="48">
        <v>4</v>
      </c>
    </row>
    <row r="6297" spans="1:9" x14ac:dyDescent="0.3">
      <c r="A6297" s="48">
        <v>3976</v>
      </c>
      <c r="B6297" s="48" t="s">
        <v>303</v>
      </c>
      <c r="C6297" s="48" t="str">
        <f>VLOOKUP(Table14[[#This Row],[Subject]],Sheet2!$A$1:$B$60,2,0)</f>
        <v>FEMALE</v>
      </c>
      <c r="D6297" s="48" t="str">
        <f>TEXT(Table14[[#This Row],[Date]],"MMMM")</f>
        <v>September</v>
      </c>
      <c r="E6297" s="38">
        <v>45171</v>
      </c>
      <c r="F6297" s="48" t="s">
        <v>17</v>
      </c>
      <c r="G6297" s="48" t="s">
        <v>165</v>
      </c>
      <c r="H6297" s="48" t="s">
        <v>782</v>
      </c>
      <c r="I6297" s="48">
        <v>2</v>
      </c>
    </row>
    <row r="6298" spans="1:9" x14ac:dyDescent="0.3">
      <c r="A6298" s="48">
        <v>3977</v>
      </c>
      <c r="B6298" s="48" t="s">
        <v>303</v>
      </c>
      <c r="C6298" s="48" t="str">
        <f>VLOOKUP(Table14[[#This Row],[Subject]],Sheet2!$A$1:$B$60,2,0)</f>
        <v>FEMALE</v>
      </c>
      <c r="D6298" s="48" t="str">
        <f>TEXT(Table14[[#This Row],[Date]],"MMMM")</f>
        <v>September</v>
      </c>
      <c r="E6298" s="38">
        <v>45171</v>
      </c>
      <c r="F6298" s="48" t="s">
        <v>17</v>
      </c>
      <c r="G6298" s="48" t="s">
        <v>165</v>
      </c>
      <c r="H6298" s="48" t="s">
        <v>783</v>
      </c>
      <c r="I6298" s="48">
        <v>3</v>
      </c>
    </row>
    <row r="6299" spans="1:9" x14ac:dyDescent="0.3">
      <c r="A6299" s="48">
        <v>3978</v>
      </c>
      <c r="B6299" s="48" t="s">
        <v>303</v>
      </c>
      <c r="C6299" s="48" t="str">
        <f>VLOOKUP(Table14[[#This Row],[Subject]],Sheet2!$A$1:$B$60,2,0)</f>
        <v>FEMALE</v>
      </c>
      <c r="D6299" s="48" t="str">
        <f>TEXT(Table14[[#This Row],[Date]],"MMMM")</f>
        <v>September</v>
      </c>
      <c r="E6299" s="38">
        <v>45171</v>
      </c>
      <c r="F6299" s="48" t="s">
        <v>17</v>
      </c>
      <c r="G6299" s="48" t="s">
        <v>165</v>
      </c>
      <c r="H6299" s="48" t="s">
        <v>784</v>
      </c>
      <c r="I6299" s="48">
        <v>1</v>
      </c>
    </row>
    <row r="6300" spans="1:9" x14ac:dyDescent="0.3">
      <c r="A6300" s="48">
        <v>3979</v>
      </c>
      <c r="B6300" s="48" t="s">
        <v>303</v>
      </c>
      <c r="C6300" s="48" t="str">
        <f>VLOOKUP(Table14[[#This Row],[Subject]],Sheet2!$A$1:$B$60,2,0)</f>
        <v>FEMALE</v>
      </c>
      <c r="D6300" s="48" t="str">
        <f>TEXT(Table14[[#This Row],[Date]],"MMMM")</f>
        <v>September</v>
      </c>
      <c r="E6300" s="38">
        <v>45171</v>
      </c>
      <c r="F6300" s="48" t="s">
        <v>17</v>
      </c>
      <c r="G6300" s="48" t="s">
        <v>165</v>
      </c>
      <c r="H6300" s="48" t="s">
        <v>785</v>
      </c>
      <c r="I6300" s="48">
        <v>4</v>
      </c>
    </row>
    <row r="6301" spans="1:9" x14ac:dyDescent="0.3">
      <c r="A6301" s="48">
        <v>3980</v>
      </c>
      <c r="B6301" s="48" t="s">
        <v>303</v>
      </c>
      <c r="C6301" s="48" t="str">
        <f>VLOOKUP(Table14[[#This Row],[Subject]],Sheet2!$A$1:$B$60,2,0)</f>
        <v>FEMALE</v>
      </c>
      <c r="D6301" s="48" t="str">
        <f>TEXT(Table14[[#This Row],[Date]],"MMMM")</f>
        <v>September</v>
      </c>
      <c r="E6301" s="38">
        <v>45171</v>
      </c>
      <c r="F6301" s="48" t="s">
        <v>17</v>
      </c>
      <c r="G6301" s="48" t="s">
        <v>165</v>
      </c>
      <c r="H6301" s="48" t="s">
        <v>786</v>
      </c>
      <c r="I6301" s="48">
        <v>1</v>
      </c>
    </row>
    <row r="6302" spans="1:9" x14ac:dyDescent="0.3">
      <c r="A6302" s="48">
        <v>3981</v>
      </c>
      <c r="B6302" s="48" t="s">
        <v>303</v>
      </c>
      <c r="C6302" s="48" t="str">
        <f>VLOOKUP(Table14[[#This Row],[Subject]],Sheet2!$A$1:$B$60,2,0)</f>
        <v>FEMALE</v>
      </c>
      <c r="D6302" s="48" t="str">
        <f>TEXT(Table14[[#This Row],[Date]],"MMMM")</f>
        <v>September</v>
      </c>
      <c r="E6302" s="38">
        <v>45171</v>
      </c>
      <c r="F6302" s="48" t="s">
        <v>17</v>
      </c>
      <c r="G6302" s="48" t="s">
        <v>165</v>
      </c>
      <c r="H6302" s="48" t="s">
        <v>787</v>
      </c>
      <c r="I6302" s="48">
        <v>3</v>
      </c>
    </row>
    <row r="6303" spans="1:9" x14ac:dyDescent="0.3">
      <c r="A6303" s="48">
        <v>3982</v>
      </c>
      <c r="B6303" s="48" t="s">
        <v>303</v>
      </c>
      <c r="C6303" s="48" t="str">
        <f>VLOOKUP(Table14[[#This Row],[Subject]],Sheet2!$A$1:$B$60,2,0)</f>
        <v>FEMALE</v>
      </c>
      <c r="D6303" s="48" t="str">
        <f>TEXT(Table14[[#This Row],[Date]],"MMMM")</f>
        <v>September</v>
      </c>
      <c r="E6303" s="38">
        <v>45171</v>
      </c>
      <c r="F6303" s="48" t="s">
        <v>17</v>
      </c>
      <c r="G6303" s="48" t="s">
        <v>165</v>
      </c>
      <c r="H6303" s="48" t="s">
        <v>788</v>
      </c>
      <c r="I6303" s="48">
        <v>2</v>
      </c>
    </row>
    <row r="6304" spans="1:9" x14ac:dyDescent="0.3">
      <c r="A6304" s="48">
        <v>3983</v>
      </c>
      <c r="B6304" s="48" t="s">
        <v>303</v>
      </c>
      <c r="C6304" s="48" t="str">
        <f>VLOOKUP(Table14[[#This Row],[Subject]],Sheet2!$A$1:$B$60,2,0)</f>
        <v>FEMALE</v>
      </c>
      <c r="D6304" s="48" t="str">
        <f>TEXT(Table14[[#This Row],[Date]],"MMMM")</f>
        <v>September</v>
      </c>
      <c r="E6304" s="38">
        <v>45171</v>
      </c>
      <c r="F6304" s="48" t="s">
        <v>17</v>
      </c>
      <c r="G6304" s="48" t="s">
        <v>165</v>
      </c>
      <c r="H6304" s="48" t="s">
        <v>789</v>
      </c>
      <c r="I6304" s="48">
        <v>1</v>
      </c>
    </row>
    <row r="6305" spans="1:9" x14ac:dyDescent="0.3">
      <c r="A6305" s="48">
        <v>3984</v>
      </c>
      <c r="B6305" s="48" t="s">
        <v>303</v>
      </c>
      <c r="C6305" s="48" t="str">
        <f>VLOOKUP(Table14[[#This Row],[Subject]],Sheet2!$A$1:$B$60,2,0)</f>
        <v>FEMALE</v>
      </c>
      <c r="D6305" s="48" t="str">
        <f>TEXT(Table14[[#This Row],[Date]],"MMMM")</f>
        <v>September</v>
      </c>
      <c r="E6305" s="38">
        <v>45171</v>
      </c>
      <c r="F6305" s="48" t="s">
        <v>17</v>
      </c>
      <c r="G6305" s="48" t="s">
        <v>165</v>
      </c>
      <c r="H6305" s="48" t="s">
        <v>790</v>
      </c>
      <c r="I6305" s="48">
        <v>4</v>
      </c>
    </row>
    <row r="6306" spans="1:9" x14ac:dyDescent="0.3">
      <c r="A6306" s="48">
        <v>3985</v>
      </c>
      <c r="B6306" s="48" t="s">
        <v>303</v>
      </c>
      <c r="C6306" s="48" t="str">
        <f>VLOOKUP(Table14[[#This Row],[Subject]],Sheet2!$A$1:$B$60,2,0)</f>
        <v>FEMALE</v>
      </c>
      <c r="D6306" s="48" t="str">
        <f>TEXT(Table14[[#This Row],[Date]],"MMMM")</f>
        <v>September</v>
      </c>
      <c r="E6306" s="38">
        <v>45171</v>
      </c>
      <c r="F6306" s="48" t="s">
        <v>17</v>
      </c>
      <c r="G6306" s="48" t="s">
        <v>165</v>
      </c>
      <c r="H6306" s="48" t="s">
        <v>791</v>
      </c>
      <c r="I6306" s="48">
        <v>1</v>
      </c>
    </row>
    <row r="6307" spans="1:9" x14ac:dyDescent="0.3">
      <c r="A6307" s="48">
        <v>3986</v>
      </c>
      <c r="B6307" s="48" t="s">
        <v>303</v>
      </c>
      <c r="C6307" s="48" t="str">
        <f>VLOOKUP(Table14[[#This Row],[Subject]],Sheet2!$A$1:$B$60,2,0)</f>
        <v>FEMALE</v>
      </c>
      <c r="D6307" s="48" t="str">
        <f>TEXT(Table14[[#This Row],[Date]],"MMMM")</f>
        <v>September</v>
      </c>
      <c r="E6307" s="38">
        <v>45171</v>
      </c>
      <c r="F6307" s="48" t="s">
        <v>17</v>
      </c>
      <c r="G6307" s="48" t="s">
        <v>165</v>
      </c>
      <c r="H6307" s="48" t="s">
        <v>792</v>
      </c>
      <c r="I6307" s="48">
        <v>3</v>
      </c>
    </row>
    <row r="6308" spans="1:9" x14ac:dyDescent="0.3">
      <c r="A6308" s="48">
        <v>3987</v>
      </c>
      <c r="B6308" s="48" t="s">
        <v>303</v>
      </c>
      <c r="C6308" s="48" t="str">
        <f>VLOOKUP(Table14[[#This Row],[Subject]],Sheet2!$A$1:$B$60,2,0)</f>
        <v>FEMALE</v>
      </c>
      <c r="D6308" s="48" t="str">
        <f>TEXT(Table14[[#This Row],[Date]],"MMMM")</f>
        <v>September</v>
      </c>
      <c r="E6308" s="38">
        <v>45171</v>
      </c>
      <c r="F6308" s="48" t="s">
        <v>17</v>
      </c>
      <c r="G6308" s="48" t="s">
        <v>165</v>
      </c>
      <c r="H6308" s="48" t="s">
        <v>793</v>
      </c>
      <c r="I6308" s="48">
        <v>1</v>
      </c>
    </row>
    <row r="6309" spans="1:9" x14ac:dyDescent="0.3">
      <c r="A6309" s="48">
        <v>3988</v>
      </c>
      <c r="B6309" s="48" t="s">
        <v>303</v>
      </c>
      <c r="C6309" s="48" t="str">
        <f>VLOOKUP(Table14[[#This Row],[Subject]],Sheet2!$A$1:$B$60,2,0)</f>
        <v>FEMALE</v>
      </c>
      <c r="D6309" s="48" t="str">
        <f>TEXT(Table14[[#This Row],[Date]],"MMMM")</f>
        <v>September</v>
      </c>
      <c r="E6309" s="38">
        <v>45171</v>
      </c>
      <c r="F6309" s="48" t="s">
        <v>17</v>
      </c>
      <c r="G6309" s="48" t="s">
        <v>165</v>
      </c>
      <c r="H6309" s="48" t="s">
        <v>794</v>
      </c>
      <c r="I6309" s="48">
        <v>2</v>
      </c>
    </row>
    <row r="6310" spans="1:9" x14ac:dyDescent="0.3">
      <c r="A6310" s="48">
        <v>3989</v>
      </c>
      <c r="B6310" s="48" t="s">
        <v>303</v>
      </c>
      <c r="C6310" s="48" t="str">
        <f>VLOOKUP(Table14[[#This Row],[Subject]],Sheet2!$A$1:$B$60,2,0)</f>
        <v>FEMALE</v>
      </c>
      <c r="D6310" s="48" t="str">
        <f>TEXT(Table14[[#This Row],[Date]],"MMMM")</f>
        <v>September</v>
      </c>
      <c r="E6310" s="38">
        <v>45171</v>
      </c>
      <c r="F6310" s="48" t="s">
        <v>17</v>
      </c>
      <c r="G6310" s="48" t="s">
        <v>165</v>
      </c>
      <c r="H6310" s="48" t="s">
        <v>795</v>
      </c>
      <c r="I6310" s="48">
        <v>3</v>
      </c>
    </row>
    <row r="6311" spans="1:9" x14ac:dyDescent="0.3">
      <c r="A6311" s="48">
        <v>3990</v>
      </c>
      <c r="B6311" s="48" t="s">
        <v>303</v>
      </c>
      <c r="C6311" s="48" t="str">
        <f>VLOOKUP(Table14[[#This Row],[Subject]],Sheet2!$A$1:$B$60,2,0)</f>
        <v>FEMALE</v>
      </c>
      <c r="D6311" s="48" t="str">
        <f>TEXT(Table14[[#This Row],[Date]],"MMMM")</f>
        <v>September</v>
      </c>
      <c r="E6311" s="38">
        <v>45171</v>
      </c>
      <c r="F6311" s="48" t="s">
        <v>17</v>
      </c>
      <c r="G6311" s="48" t="s">
        <v>165</v>
      </c>
      <c r="H6311" s="48" t="s">
        <v>796</v>
      </c>
      <c r="I6311" s="48">
        <v>2</v>
      </c>
    </row>
    <row r="6312" spans="1:9" x14ac:dyDescent="0.3">
      <c r="A6312" s="48">
        <v>3991</v>
      </c>
      <c r="B6312" s="48" t="s">
        <v>303</v>
      </c>
      <c r="C6312" s="48" t="str">
        <f>VLOOKUP(Table14[[#This Row],[Subject]],Sheet2!$A$1:$B$60,2,0)</f>
        <v>FEMALE</v>
      </c>
      <c r="D6312" s="48" t="str">
        <f>TEXT(Table14[[#This Row],[Date]],"MMMM")</f>
        <v>September</v>
      </c>
      <c r="E6312" s="38">
        <v>45171</v>
      </c>
      <c r="F6312" s="48" t="s">
        <v>17</v>
      </c>
      <c r="G6312" s="48" t="s">
        <v>165</v>
      </c>
      <c r="H6312" s="48" t="s">
        <v>797</v>
      </c>
      <c r="I6312" s="48">
        <v>4</v>
      </c>
    </row>
    <row r="6313" spans="1:9" x14ac:dyDescent="0.3">
      <c r="A6313" s="48">
        <v>3992</v>
      </c>
      <c r="B6313" s="48" t="s">
        <v>303</v>
      </c>
      <c r="C6313" s="48" t="str">
        <f>VLOOKUP(Table14[[#This Row],[Subject]],Sheet2!$A$1:$B$60,2,0)</f>
        <v>FEMALE</v>
      </c>
      <c r="D6313" s="48" t="str">
        <f>TEXT(Table14[[#This Row],[Date]],"MMMM")</f>
        <v>September</v>
      </c>
      <c r="E6313" s="38">
        <v>45171</v>
      </c>
      <c r="F6313" s="48" t="s">
        <v>17</v>
      </c>
      <c r="G6313" s="48" t="s">
        <v>165</v>
      </c>
      <c r="H6313" s="48" t="s">
        <v>798</v>
      </c>
      <c r="I6313" s="48">
        <v>2</v>
      </c>
    </row>
    <row r="6314" spans="1:9" x14ac:dyDescent="0.3">
      <c r="A6314" s="48">
        <v>3993</v>
      </c>
      <c r="B6314" s="48" t="s">
        <v>303</v>
      </c>
      <c r="C6314" s="48" t="str">
        <f>VLOOKUP(Table14[[#This Row],[Subject]],Sheet2!$A$1:$B$60,2,0)</f>
        <v>FEMALE</v>
      </c>
      <c r="D6314" s="48" t="str">
        <f>TEXT(Table14[[#This Row],[Date]],"MMMM")</f>
        <v>September</v>
      </c>
      <c r="E6314" s="38">
        <v>45171</v>
      </c>
      <c r="F6314" s="48" t="s">
        <v>17</v>
      </c>
      <c r="G6314" s="48" t="s">
        <v>165</v>
      </c>
      <c r="H6314" s="48" t="s">
        <v>799</v>
      </c>
      <c r="I6314" s="48">
        <v>1</v>
      </c>
    </row>
    <row r="6315" spans="1:9" x14ac:dyDescent="0.3">
      <c r="A6315" s="48">
        <v>3994</v>
      </c>
      <c r="B6315" s="48" t="s">
        <v>303</v>
      </c>
      <c r="C6315" s="48" t="str">
        <f>VLOOKUP(Table14[[#This Row],[Subject]],Sheet2!$A$1:$B$60,2,0)</f>
        <v>FEMALE</v>
      </c>
      <c r="D6315" s="48" t="str">
        <f>TEXT(Table14[[#This Row],[Date]],"MMMM")</f>
        <v>September</v>
      </c>
      <c r="E6315" s="38">
        <v>45171</v>
      </c>
      <c r="F6315" s="48" t="s">
        <v>17</v>
      </c>
      <c r="G6315" s="48" t="s">
        <v>165</v>
      </c>
      <c r="H6315" s="48" t="s">
        <v>800</v>
      </c>
      <c r="I6315" s="48">
        <v>4</v>
      </c>
    </row>
    <row r="6316" spans="1:9" x14ac:dyDescent="0.3">
      <c r="A6316" s="48">
        <v>3995</v>
      </c>
      <c r="B6316" s="48" t="s">
        <v>303</v>
      </c>
      <c r="C6316" s="48" t="str">
        <f>VLOOKUP(Table14[[#This Row],[Subject]],Sheet2!$A$1:$B$60,2,0)</f>
        <v>FEMALE</v>
      </c>
      <c r="D6316" s="48" t="str">
        <f>TEXT(Table14[[#This Row],[Date]],"MMMM")</f>
        <v>September</v>
      </c>
      <c r="E6316" s="38">
        <v>45171</v>
      </c>
      <c r="F6316" s="48" t="s">
        <v>17</v>
      </c>
      <c r="G6316" s="48" t="s">
        <v>165</v>
      </c>
      <c r="H6316" s="48" t="s">
        <v>801</v>
      </c>
      <c r="I6316" s="48">
        <v>2</v>
      </c>
    </row>
    <row r="6317" spans="1:9" x14ac:dyDescent="0.3">
      <c r="A6317" s="48">
        <v>3996</v>
      </c>
      <c r="B6317" s="48" t="s">
        <v>303</v>
      </c>
      <c r="C6317" s="48" t="str">
        <f>VLOOKUP(Table14[[#This Row],[Subject]],Sheet2!$A$1:$B$60,2,0)</f>
        <v>FEMALE</v>
      </c>
      <c r="D6317" s="48" t="str">
        <f>TEXT(Table14[[#This Row],[Date]],"MMMM")</f>
        <v>September</v>
      </c>
      <c r="E6317" s="38">
        <v>45171</v>
      </c>
      <c r="F6317" s="48" t="s">
        <v>17</v>
      </c>
      <c r="G6317" s="48" t="s">
        <v>188</v>
      </c>
      <c r="H6317" s="48" t="s">
        <v>802</v>
      </c>
      <c r="I6317" s="48">
        <v>6</v>
      </c>
    </row>
    <row r="6318" spans="1:9" x14ac:dyDescent="0.3">
      <c r="A6318" s="48">
        <v>3997</v>
      </c>
      <c r="B6318" s="48" t="s">
        <v>303</v>
      </c>
      <c r="C6318" s="48" t="str">
        <f>VLOOKUP(Table14[[#This Row],[Subject]],Sheet2!$A$1:$B$60,2,0)</f>
        <v>FEMALE</v>
      </c>
      <c r="D6318" s="48" t="str">
        <f>TEXT(Table14[[#This Row],[Date]],"MMMM")</f>
        <v>September</v>
      </c>
      <c r="E6318" s="38">
        <v>45171</v>
      </c>
      <c r="F6318" s="48" t="s">
        <v>17</v>
      </c>
      <c r="G6318" s="48" t="s">
        <v>188</v>
      </c>
      <c r="H6318" s="48" t="s">
        <v>803</v>
      </c>
      <c r="I6318" s="48">
        <v>1</v>
      </c>
    </row>
    <row r="6319" spans="1:9" x14ac:dyDescent="0.3">
      <c r="A6319" s="48">
        <v>3998</v>
      </c>
      <c r="B6319" s="48" t="s">
        <v>303</v>
      </c>
      <c r="C6319" s="48" t="str">
        <f>VLOOKUP(Table14[[#This Row],[Subject]],Sheet2!$A$1:$B$60,2,0)</f>
        <v>FEMALE</v>
      </c>
      <c r="D6319" s="48" t="str">
        <f>TEXT(Table14[[#This Row],[Date]],"MMMM")</f>
        <v>September</v>
      </c>
      <c r="E6319" s="38">
        <v>45171</v>
      </c>
      <c r="F6319" s="48" t="s">
        <v>17</v>
      </c>
      <c r="G6319" s="48" t="s">
        <v>188</v>
      </c>
      <c r="H6319" s="48" t="s">
        <v>804</v>
      </c>
      <c r="I6319" s="48">
        <v>2</v>
      </c>
    </row>
    <row r="6320" spans="1:9" x14ac:dyDescent="0.3">
      <c r="A6320" s="48">
        <v>3999</v>
      </c>
      <c r="B6320" s="48" t="s">
        <v>303</v>
      </c>
      <c r="C6320" s="48" t="str">
        <f>VLOOKUP(Table14[[#This Row],[Subject]],Sheet2!$A$1:$B$60,2,0)</f>
        <v>FEMALE</v>
      </c>
      <c r="D6320" s="48" t="str">
        <f>TEXT(Table14[[#This Row],[Date]],"MMMM")</f>
        <v>September</v>
      </c>
      <c r="E6320" s="38">
        <v>45171</v>
      </c>
      <c r="F6320" s="48" t="s">
        <v>17</v>
      </c>
      <c r="G6320" s="48" t="s">
        <v>188</v>
      </c>
      <c r="H6320" s="48" t="s">
        <v>805</v>
      </c>
      <c r="I6320" s="48">
        <v>4</v>
      </c>
    </row>
    <row r="6321" spans="1:9" x14ac:dyDescent="0.3">
      <c r="A6321" s="48">
        <v>4000</v>
      </c>
      <c r="B6321" s="48" t="s">
        <v>303</v>
      </c>
      <c r="C6321" s="48" t="str">
        <f>VLOOKUP(Table14[[#This Row],[Subject]],Sheet2!$A$1:$B$60,2,0)</f>
        <v>FEMALE</v>
      </c>
      <c r="D6321" s="48" t="str">
        <f>TEXT(Table14[[#This Row],[Date]],"MMMM")</f>
        <v>September</v>
      </c>
      <c r="E6321" s="38">
        <v>45171</v>
      </c>
      <c r="F6321" s="48" t="s">
        <v>17</v>
      </c>
      <c r="G6321" s="48" t="s">
        <v>188</v>
      </c>
      <c r="H6321" s="48" t="s">
        <v>806</v>
      </c>
      <c r="I6321" s="48">
        <v>5</v>
      </c>
    </row>
    <row r="6322" spans="1:9" x14ac:dyDescent="0.3">
      <c r="A6322" s="48">
        <v>4001</v>
      </c>
      <c r="B6322" s="48" t="s">
        <v>303</v>
      </c>
      <c r="C6322" s="48" t="str">
        <f>VLOOKUP(Table14[[#This Row],[Subject]],Sheet2!$A$1:$B$60,2,0)</f>
        <v>FEMALE</v>
      </c>
      <c r="D6322" s="48" t="str">
        <f>TEXT(Table14[[#This Row],[Date]],"MMMM")</f>
        <v>September</v>
      </c>
      <c r="E6322" s="38">
        <v>45171</v>
      </c>
      <c r="F6322" s="48" t="s">
        <v>17</v>
      </c>
      <c r="G6322" s="48" t="s">
        <v>188</v>
      </c>
      <c r="H6322" s="48" t="s">
        <v>807</v>
      </c>
      <c r="I6322" s="48">
        <v>7</v>
      </c>
    </row>
    <row r="6323" spans="1:9" x14ac:dyDescent="0.3">
      <c r="A6323" s="48">
        <v>4002</v>
      </c>
      <c r="B6323" s="48" t="s">
        <v>303</v>
      </c>
      <c r="C6323" s="48" t="str">
        <f>VLOOKUP(Table14[[#This Row],[Subject]],Sheet2!$A$1:$B$60,2,0)</f>
        <v>FEMALE</v>
      </c>
      <c r="D6323" s="48" t="str">
        <f>TEXT(Table14[[#This Row],[Date]],"MMMM")</f>
        <v>September</v>
      </c>
      <c r="E6323" s="38">
        <v>45171</v>
      </c>
      <c r="F6323" s="48" t="s">
        <v>17</v>
      </c>
      <c r="G6323" s="48" t="s">
        <v>188</v>
      </c>
      <c r="H6323" s="48" t="s">
        <v>808</v>
      </c>
      <c r="I6323" s="48">
        <v>3</v>
      </c>
    </row>
    <row r="6324" spans="1:9" x14ac:dyDescent="0.3">
      <c r="A6324" s="48">
        <v>4003</v>
      </c>
      <c r="B6324" s="48" t="s">
        <v>303</v>
      </c>
      <c r="C6324" s="48" t="str">
        <f>VLOOKUP(Table14[[#This Row],[Subject]],Sheet2!$A$1:$B$60,2,0)</f>
        <v>FEMALE</v>
      </c>
      <c r="D6324" s="48" t="str">
        <f>TEXT(Table14[[#This Row],[Date]],"MMMM")</f>
        <v>September</v>
      </c>
      <c r="E6324" s="38">
        <v>45171</v>
      </c>
      <c r="F6324" s="48" t="s">
        <v>17</v>
      </c>
      <c r="G6324" s="48" t="s">
        <v>188</v>
      </c>
      <c r="H6324" s="48" t="s">
        <v>809</v>
      </c>
      <c r="I6324" s="48">
        <v>6</v>
      </c>
    </row>
    <row r="6325" spans="1:9" x14ac:dyDescent="0.3">
      <c r="A6325" s="48">
        <v>4004</v>
      </c>
      <c r="B6325" s="48" t="s">
        <v>303</v>
      </c>
      <c r="C6325" s="48" t="str">
        <f>VLOOKUP(Table14[[#This Row],[Subject]],Sheet2!$A$1:$B$60,2,0)</f>
        <v>FEMALE</v>
      </c>
      <c r="D6325" s="48" t="str">
        <f>TEXT(Table14[[#This Row],[Date]],"MMMM")</f>
        <v>September</v>
      </c>
      <c r="E6325" s="38">
        <v>45171</v>
      </c>
      <c r="F6325" s="48" t="s">
        <v>17</v>
      </c>
      <c r="G6325" s="48" t="s">
        <v>188</v>
      </c>
      <c r="H6325" s="48" t="s">
        <v>810</v>
      </c>
      <c r="I6325" s="48">
        <v>1</v>
      </c>
    </row>
    <row r="6326" spans="1:9" x14ac:dyDescent="0.3">
      <c r="A6326" s="48">
        <v>4005</v>
      </c>
      <c r="B6326" s="48" t="s">
        <v>303</v>
      </c>
      <c r="C6326" s="48" t="str">
        <f>VLOOKUP(Table14[[#This Row],[Subject]],Sheet2!$A$1:$B$60,2,0)</f>
        <v>FEMALE</v>
      </c>
      <c r="D6326" s="48" t="str">
        <f>TEXT(Table14[[#This Row],[Date]],"MMMM")</f>
        <v>September</v>
      </c>
      <c r="E6326" s="38">
        <v>45171</v>
      </c>
      <c r="F6326" s="48" t="s">
        <v>17</v>
      </c>
      <c r="G6326" s="48" t="s">
        <v>188</v>
      </c>
      <c r="H6326" s="48" t="s">
        <v>811</v>
      </c>
      <c r="I6326" s="48">
        <v>2</v>
      </c>
    </row>
    <row r="6327" spans="1:9" x14ac:dyDescent="0.3">
      <c r="A6327" s="48">
        <v>4006</v>
      </c>
      <c r="B6327" s="48" t="s">
        <v>303</v>
      </c>
      <c r="C6327" s="48" t="str">
        <f>VLOOKUP(Table14[[#This Row],[Subject]],Sheet2!$A$1:$B$60,2,0)</f>
        <v>FEMALE</v>
      </c>
      <c r="D6327" s="48" t="str">
        <f>TEXT(Table14[[#This Row],[Date]],"MMMM")</f>
        <v>September</v>
      </c>
      <c r="E6327" s="38">
        <v>45171</v>
      </c>
      <c r="F6327" s="48" t="s">
        <v>17</v>
      </c>
      <c r="G6327" s="48" t="s">
        <v>199</v>
      </c>
      <c r="H6327" s="48" t="s">
        <v>812</v>
      </c>
      <c r="I6327" s="48">
        <v>2</v>
      </c>
    </row>
    <row r="6328" spans="1:9" x14ac:dyDescent="0.3">
      <c r="A6328" s="48">
        <v>4007</v>
      </c>
      <c r="B6328" s="48" t="s">
        <v>303</v>
      </c>
      <c r="C6328" s="48" t="str">
        <f>VLOOKUP(Table14[[#This Row],[Subject]],Sheet2!$A$1:$B$60,2,0)</f>
        <v>FEMALE</v>
      </c>
      <c r="D6328" s="48" t="str">
        <f>TEXT(Table14[[#This Row],[Date]],"MMMM")</f>
        <v>September</v>
      </c>
      <c r="E6328" s="38">
        <v>45171</v>
      </c>
      <c r="F6328" s="48" t="s">
        <v>17</v>
      </c>
      <c r="G6328" s="48" t="s">
        <v>199</v>
      </c>
      <c r="H6328" s="48" t="s">
        <v>813</v>
      </c>
      <c r="I6328" s="48">
        <v>7</v>
      </c>
    </row>
    <row r="6329" spans="1:9" x14ac:dyDescent="0.3">
      <c r="A6329" s="48">
        <v>4008</v>
      </c>
      <c r="B6329" s="48" t="s">
        <v>303</v>
      </c>
      <c r="C6329" s="48" t="str">
        <f>VLOOKUP(Table14[[#This Row],[Subject]],Sheet2!$A$1:$B$60,2,0)</f>
        <v>FEMALE</v>
      </c>
      <c r="D6329" s="48" t="str">
        <f>TEXT(Table14[[#This Row],[Date]],"MMMM")</f>
        <v>September</v>
      </c>
      <c r="E6329" s="38">
        <v>45171</v>
      </c>
      <c r="F6329" s="48" t="s">
        <v>17</v>
      </c>
      <c r="G6329" s="48" t="s">
        <v>199</v>
      </c>
      <c r="H6329" s="48" t="s">
        <v>814</v>
      </c>
      <c r="I6329" s="48">
        <v>4</v>
      </c>
    </row>
    <row r="6330" spans="1:9" x14ac:dyDescent="0.3">
      <c r="A6330" s="48">
        <v>4009</v>
      </c>
      <c r="B6330" s="48" t="s">
        <v>303</v>
      </c>
      <c r="C6330" s="48" t="str">
        <f>VLOOKUP(Table14[[#This Row],[Subject]],Sheet2!$A$1:$B$60,2,0)</f>
        <v>FEMALE</v>
      </c>
      <c r="D6330" s="48" t="str">
        <f>TEXT(Table14[[#This Row],[Date]],"MMMM")</f>
        <v>September</v>
      </c>
      <c r="E6330" s="38">
        <v>45171</v>
      </c>
      <c r="F6330" s="48" t="s">
        <v>17</v>
      </c>
      <c r="G6330" s="48" t="s">
        <v>199</v>
      </c>
      <c r="H6330" s="48" t="s">
        <v>815</v>
      </c>
      <c r="I6330" s="48">
        <v>6</v>
      </c>
    </row>
    <row r="6331" spans="1:9" x14ac:dyDescent="0.3">
      <c r="A6331" s="48">
        <v>4010</v>
      </c>
      <c r="B6331" s="48" t="s">
        <v>303</v>
      </c>
      <c r="C6331" s="48" t="str">
        <f>VLOOKUP(Table14[[#This Row],[Subject]],Sheet2!$A$1:$B$60,2,0)</f>
        <v>FEMALE</v>
      </c>
      <c r="D6331" s="48" t="str">
        <f>TEXT(Table14[[#This Row],[Date]],"MMMM")</f>
        <v>September</v>
      </c>
      <c r="E6331" s="38">
        <v>45171</v>
      </c>
      <c r="F6331" s="48" t="s">
        <v>17</v>
      </c>
      <c r="G6331" s="48" t="s">
        <v>199</v>
      </c>
      <c r="H6331" s="48" t="s">
        <v>816</v>
      </c>
      <c r="I6331" s="48">
        <v>5</v>
      </c>
    </row>
    <row r="6332" spans="1:9" x14ac:dyDescent="0.3">
      <c r="A6332" s="48">
        <v>4011</v>
      </c>
      <c r="B6332" s="48" t="s">
        <v>303</v>
      </c>
      <c r="C6332" s="48" t="str">
        <f>VLOOKUP(Table14[[#This Row],[Subject]],Sheet2!$A$1:$B$60,2,0)</f>
        <v>FEMALE</v>
      </c>
      <c r="D6332" s="48" t="str">
        <f>TEXT(Table14[[#This Row],[Date]],"MMMM")</f>
        <v>September</v>
      </c>
      <c r="E6332" s="38">
        <v>45171</v>
      </c>
      <c r="F6332" s="48" t="s">
        <v>17</v>
      </c>
      <c r="G6332" s="48" t="s">
        <v>199</v>
      </c>
      <c r="H6332" s="48" t="s">
        <v>817</v>
      </c>
      <c r="I6332" s="48">
        <v>1</v>
      </c>
    </row>
    <row r="6333" spans="1:9" x14ac:dyDescent="0.3">
      <c r="A6333" s="48">
        <v>4012</v>
      </c>
      <c r="B6333" s="48" t="s">
        <v>303</v>
      </c>
      <c r="C6333" s="48" t="str">
        <f>VLOOKUP(Table14[[#This Row],[Subject]],Sheet2!$A$1:$B$60,2,0)</f>
        <v>FEMALE</v>
      </c>
      <c r="D6333" s="48" t="str">
        <f>TEXT(Table14[[#This Row],[Date]],"MMMM")</f>
        <v>September</v>
      </c>
      <c r="E6333" s="38">
        <v>45171</v>
      </c>
      <c r="F6333" s="48" t="s">
        <v>17</v>
      </c>
      <c r="G6333" s="48" t="s">
        <v>199</v>
      </c>
      <c r="H6333" s="48" t="s">
        <v>818</v>
      </c>
      <c r="I6333" s="48">
        <v>3</v>
      </c>
    </row>
    <row r="6334" spans="1:9" x14ac:dyDescent="0.3">
      <c r="A6334" s="48">
        <v>4013</v>
      </c>
      <c r="B6334" s="48" t="s">
        <v>303</v>
      </c>
      <c r="C6334" s="48" t="str">
        <f>VLOOKUP(Table14[[#This Row],[Subject]],Sheet2!$A$1:$B$60,2,0)</f>
        <v>FEMALE</v>
      </c>
      <c r="D6334" s="48" t="str">
        <f>TEXT(Table14[[#This Row],[Date]],"MMMM")</f>
        <v>September</v>
      </c>
      <c r="E6334" s="38">
        <v>45171</v>
      </c>
      <c r="F6334" s="48" t="s">
        <v>17</v>
      </c>
      <c r="G6334" s="48" t="s">
        <v>199</v>
      </c>
      <c r="H6334" s="48" t="s">
        <v>819</v>
      </c>
      <c r="I6334" s="48">
        <v>6</v>
      </c>
    </row>
    <row r="6335" spans="1:9" x14ac:dyDescent="0.3">
      <c r="A6335" s="48">
        <v>4014</v>
      </c>
      <c r="B6335" s="48" t="s">
        <v>303</v>
      </c>
      <c r="C6335" s="48" t="str">
        <f>VLOOKUP(Table14[[#This Row],[Subject]],Sheet2!$A$1:$B$60,2,0)</f>
        <v>FEMALE</v>
      </c>
      <c r="D6335" s="48" t="str">
        <f>TEXT(Table14[[#This Row],[Date]],"MMMM")</f>
        <v>September</v>
      </c>
      <c r="E6335" s="38">
        <v>45171</v>
      </c>
      <c r="F6335" s="48" t="s">
        <v>17</v>
      </c>
      <c r="G6335" s="48" t="s">
        <v>199</v>
      </c>
      <c r="H6335" s="48" t="s">
        <v>820</v>
      </c>
      <c r="I6335" s="48">
        <v>2</v>
      </c>
    </row>
    <row r="6336" spans="1:9" x14ac:dyDescent="0.3">
      <c r="A6336" s="48">
        <v>4015</v>
      </c>
      <c r="B6336" s="48" t="s">
        <v>303</v>
      </c>
      <c r="C6336" s="48" t="str">
        <f>VLOOKUP(Table14[[#This Row],[Subject]],Sheet2!$A$1:$B$60,2,0)</f>
        <v>FEMALE</v>
      </c>
      <c r="D6336" s="48" t="str">
        <f>TEXT(Table14[[#This Row],[Date]],"MMMM")</f>
        <v>September</v>
      </c>
      <c r="E6336" s="38">
        <v>45171</v>
      </c>
      <c r="F6336" s="48" t="s">
        <v>17</v>
      </c>
      <c r="G6336" s="48" t="s">
        <v>199</v>
      </c>
      <c r="H6336" s="48" t="s">
        <v>821</v>
      </c>
      <c r="I6336" s="48">
        <v>7</v>
      </c>
    </row>
    <row r="6337" spans="1:9" x14ac:dyDescent="0.3">
      <c r="A6337" s="48">
        <v>4016</v>
      </c>
      <c r="B6337" s="48" t="s">
        <v>303</v>
      </c>
      <c r="C6337" s="48" t="str">
        <f>VLOOKUP(Table14[[#This Row],[Subject]],Sheet2!$A$1:$B$60,2,0)</f>
        <v>FEMALE</v>
      </c>
      <c r="D6337" s="48" t="str">
        <f>TEXT(Table14[[#This Row],[Date]],"MMMM")</f>
        <v>September</v>
      </c>
      <c r="E6337" s="38">
        <v>45171</v>
      </c>
      <c r="F6337" s="48" t="s">
        <v>17</v>
      </c>
      <c r="G6337" s="48" t="s">
        <v>199</v>
      </c>
      <c r="H6337" s="48" t="s">
        <v>822</v>
      </c>
      <c r="I6337" s="48">
        <v>4</v>
      </c>
    </row>
    <row r="6338" spans="1:9" x14ac:dyDescent="0.3">
      <c r="A6338" s="48">
        <v>4017</v>
      </c>
      <c r="B6338" s="48" t="s">
        <v>303</v>
      </c>
      <c r="C6338" s="48" t="str">
        <f>VLOOKUP(Table14[[#This Row],[Subject]],Sheet2!$A$1:$B$60,2,0)</f>
        <v>FEMALE</v>
      </c>
      <c r="D6338" s="48" t="str">
        <f>TEXT(Table14[[#This Row],[Date]],"MMMM")</f>
        <v>September</v>
      </c>
      <c r="E6338" s="38">
        <v>45171</v>
      </c>
      <c r="F6338" s="48" t="s">
        <v>17</v>
      </c>
      <c r="G6338" s="48" t="s">
        <v>199</v>
      </c>
      <c r="H6338" s="48" t="s">
        <v>823</v>
      </c>
      <c r="I6338" s="48">
        <v>1</v>
      </c>
    </row>
    <row r="6339" spans="1:9" x14ac:dyDescent="0.3">
      <c r="A6339" s="48">
        <v>4018</v>
      </c>
      <c r="B6339" s="48" t="s">
        <v>303</v>
      </c>
      <c r="C6339" s="48" t="str">
        <f>VLOOKUP(Table14[[#This Row],[Subject]],Sheet2!$A$1:$B$60,2,0)</f>
        <v>FEMALE</v>
      </c>
      <c r="D6339" s="48" t="str">
        <f>TEXT(Table14[[#This Row],[Date]],"MMMM")</f>
        <v>September</v>
      </c>
      <c r="E6339" s="38">
        <v>45171</v>
      </c>
      <c r="F6339" s="48" t="s">
        <v>17</v>
      </c>
      <c r="G6339" s="48" t="s">
        <v>199</v>
      </c>
      <c r="H6339" s="48" t="s">
        <v>824</v>
      </c>
      <c r="I6339" s="48">
        <v>7</v>
      </c>
    </row>
    <row r="6340" spans="1:9" x14ac:dyDescent="0.3">
      <c r="A6340" s="48">
        <v>4019</v>
      </c>
      <c r="B6340" s="48" t="s">
        <v>303</v>
      </c>
      <c r="C6340" s="48" t="str">
        <f>VLOOKUP(Table14[[#This Row],[Subject]],Sheet2!$A$1:$B$60,2,0)</f>
        <v>FEMALE</v>
      </c>
      <c r="D6340" s="48" t="str">
        <f>TEXT(Table14[[#This Row],[Date]],"MMMM")</f>
        <v>September</v>
      </c>
      <c r="E6340" s="38">
        <v>45171</v>
      </c>
      <c r="F6340" s="48" t="s">
        <v>17</v>
      </c>
      <c r="G6340" s="48" t="s">
        <v>199</v>
      </c>
      <c r="H6340" s="48" t="s">
        <v>825</v>
      </c>
      <c r="I6340" s="48">
        <v>5</v>
      </c>
    </row>
    <row r="6341" spans="1:9" x14ac:dyDescent="0.3">
      <c r="A6341" s="48">
        <v>4020</v>
      </c>
      <c r="B6341" s="48" t="s">
        <v>303</v>
      </c>
      <c r="C6341" s="48" t="str">
        <f>VLOOKUP(Table14[[#This Row],[Subject]],Sheet2!$A$1:$B$60,2,0)</f>
        <v>FEMALE</v>
      </c>
      <c r="D6341" s="48" t="str">
        <f>TEXT(Table14[[#This Row],[Date]],"MMMM")</f>
        <v>September</v>
      </c>
      <c r="E6341" s="38">
        <v>45171</v>
      </c>
      <c r="F6341" s="48" t="s">
        <v>17</v>
      </c>
      <c r="G6341" s="48" t="s">
        <v>199</v>
      </c>
      <c r="H6341" s="48" t="s">
        <v>826</v>
      </c>
      <c r="I6341" s="48">
        <v>2</v>
      </c>
    </row>
    <row r="6342" spans="1:9" x14ac:dyDescent="0.3">
      <c r="A6342" s="48">
        <v>4021</v>
      </c>
      <c r="B6342" s="48" t="s">
        <v>303</v>
      </c>
      <c r="C6342" s="48" t="str">
        <f>VLOOKUP(Table14[[#This Row],[Subject]],Sheet2!$A$1:$B$60,2,0)</f>
        <v>FEMALE</v>
      </c>
      <c r="D6342" s="48" t="str">
        <f>TEXT(Table14[[#This Row],[Date]],"MMMM")</f>
        <v>September</v>
      </c>
      <c r="E6342" s="38">
        <v>45171</v>
      </c>
      <c r="F6342" s="48" t="s">
        <v>17</v>
      </c>
      <c r="G6342" s="48" t="s">
        <v>199</v>
      </c>
      <c r="H6342" s="48" t="s">
        <v>827</v>
      </c>
      <c r="I6342" s="48">
        <v>3</v>
      </c>
    </row>
    <row r="6343" spans="1:9" x14ac:dyDescent="0.3">
      <c r="A6343" s="48">
        <v>4022</v>
      </c>
      <c r="B6343" s="48" t="s">
        <v>303</v>
      </c>
      <c r="C6343" s="48" t="str">
        <f>VLOOKUP(Table14[[#This Row],[Subject]],Sheet2!$A$1:$B$60,2,0)</f>
        <v>FEMALE</v>
      </c>
      <c r="D6343" s="48" t="str">
        <f>TEXT(Table14[[#This Row],[Date]],"MMMM")</f>
        <v>September</v>
      </c>
      <c r="E6343" s="38">
        <v>45171</v>
      </c>
      <c r="F6343" s="48" t="s">
        <v>17</v>
      </c>
      <c r="G6343" s="48" t="s">
        <v>199</v>
      </c>
      <c r="H6343" s="48" t="s">
        <v>828</v>
      </c>
      <c r="I6343" s="48">
        <v>6</v>
      </c>
    </row>
    <row r="6344" spans="1:9" x14ac:dyDescent="0.3">
      <c r="A6344" s="48">
        <v>4023</v>
      </c>
      <c r="B6344" s="48" t="s">
        <v>303</v>
      </c>
      <c r="C6344" s="48" t="str">
        <f>VLOOKUP(Table14[[#This Row],[Subject]],Sheet2!$A$1:$B$60,2,0)</f>
        <v>FEMALE</v>
      </c>
      <c r="D6344" s="48" t="str">
        <f>TEXT(Table14[[#This Row],[Date]],"MMMM")</f>
        <v>September</v>
      </c>
      <c r="E6344" s="38">
        <v>45171</v>
      </c>
      <c r="F6344" s="48" t="s">
        <v>17</v>
      </c>
      <c r="G6344" s="48" t="s">
        <v>199</v>
      </c>
      <c r="H6344" s="48" t="s">
        <v>829</v>
      </c>
      <c r="I6344" s="48">
        <v>4</v>
      </c>
    </row>
    <row r="6345" spans="1:9" x14ac:dyDescent="0.3">
      <c r="A6345" s="48">
        <v>4024</v>
      </c>
      <c r="B6345" s="48" t="s">
        <v>303</v>
      </c>
      <c r="C6345" s="48" t="str">
        <f>VLOOKUP(Table14[[#This Row],[Subject]],Sheet2!$A$1:$B$60,2,0)</f>
        <v>FEMALE</v>
      </c>
      <c r="D6345" s="48" t="str">
        <f>TEXT(Table14[[#This Row],[Date]],"MMMM")</f>
        <v>September</v>
      </c>
      <c r="E6345" s="38">
        <v>45171</v>
      </c>
      <c r="F6345" s="48" t="s">
        <v>17</v>
      </c>
      <c r="G6345" s="48" t="s">
        <v>199</v>
      </c>
      <c r="H6345" s="48" t="s">
        <v>830</v>
      </c>
      <c r="I6345" s="48">
        <v>1</v>
      </c>
    </row>
    <row r="6346" spans="1:9" x14ac:dyDescent="0.3">
      <c r="A6346" s="48">
        <v>4025</v>
      </c>
      <c r="B6346" s="48" t="s">
        <v>303</v>
      </c>
      <c r="C6346" s="48" t="str">
        <f>VLOOKUP(Table14[[#This Row],[Subject]],Sheet2!$A$1:$B$60,2,0)</f>
        <v>FEMALE</v>
      </c>
      <c r="D6346" s="48" t="str">
        <f>TEXT(Table14[[#This Row],[Date]],"MMMM")</f>
        <v>September</v>
      </c>
      <c r="E6346" s="38">
        <v>45171</v>
      </c>
      <c r="F6346" s="48" t="s">
        <v>17</v>
      </c>
      <c r="G6346" s="48" t="s">
        <v>219</v>
      </c>
      <c r="H6346" s="48" t="s">
        <v>831</v>
      </c>
      <c r="I6346" s="48">
        <v>6</v>
      </c>
    </row>
    <row r="6347" spans="1:9" x14ac:dyDescent="0.3">
      <c r="A6347" s="48">
        <v>4026</v>
      </c>
      <c r="B6347" s="48" t="s">
        <v>303</v>
      </c>
      <c r="C6347" s="48" t="str">
        <f>VLOOKUP(Table14[[#This Row],[Subject]],Sheet2!$A$1:$B$60,2,0)</f>
        <v>FEMALE</v>
      </c>
      <c r="D6347" s="48" t="str">
        <f>TEXT(Table14[[#This Row],[Date]],"MMMM")</f>
        <v>September</v>
      </c>
      <c r="E6347" s="38">
        <v>45171</v>
      </c>
      <c r="F6347" s="48" t="s">
        <v>17</v>
      </c>
      <c r="G6347" s="48" t="s">
        <v>219</v>
      </c>
      <c r="H6347" s="48" t="s">
        <v>832</v>
      </c>
      <c r="I6347" s="48">
        <v>4</v>
      </c>
    </row>
    <row r="6348" spans="1:9" x14ac:dyDescent="0.3">
      <c r="A6348" s="48">
        <v>4027</v>
      </c>
      <c r="B6348" s="48" t="s">
        <v>303</v>
      </c>
      <c r="C6348" s="48" t="str">
        <f>VLOOKUP(Table14[[#This Row],[Subject]],Sheet2!$A$1:$B$60,2,0)</f>
        <v>FEMALE</v>
      </c>
      <c r="D6348" s="48" t="str">
        <f>TEXT(Table14[[#This Row],[Date]],"MMMM")</f>
        <v>September</v>
      </c>
      <c r="E6348" s="38">
        <v>45171</v>
      </c>
      <c r="F6348" s="48" t="s">
        <v>17</v>
      </c>
      <c r="G6348" s="48" t="s">
        <v>219</v>
      </c>
      <c r="H6348" s="48" t="s">
        <v>833</v>
      </c>
      <c r="I6348" s="48">
        <v>3</v>
      </c>
    </row>
    <row r="6349" spans="1:9" x14ac:dyDescent="0.3">
      <c r="A6349" s="48">
        <v>4028</v>
      </c>
      <c r="B6349" s="48" t="s">
        <v>303</v>
      </c>
      <c r="C6349" s="48" t="str">
        <f>VLOOKUP(Table14[[#This Row],[Subject]],Sheet2!$A$1:$B$60,2,0)</f>
        <v>FEMALE</v>
      </c>
      <c r="D6349" s="48" t="str">
        <f>TEXT(Table14[[#This Row],[Date]],"MMMM")</f>
        <v>September</v>
      </c>
      <c r="E6349" s="38">
        <v>45171</v>
      </c>
      <c r="F6349" s="48" t="s">
        <v>17</v>
      </c>
      <c r="G6349" s="48" t="s">
        <v>219</v>
      </c>
      <c r="H6349" s="48" t="s">
        <v>834</v>
      </c>
      <c r="I6349" s="48">
        <v>7</v>
      </c>
    </row>
    <row r="6350" spans="1:9" x14ac:dyDescent="0.3">
      <c r="A6350" s="48">
        <v>4029</v>
      </c>
      <c r="B6350" s="48" t="s">
        <v>303</v>
      </c>
      <c r="C6350" s="48" t="str">
        <f>VLOOKUP(Table14[[#This Row],[Subject]],Sheet2!$A$1:$B$60,2,0)</f>
        <v>FEMALE</v>
      </c>
      <c r="D6350" s="48" t="str">
        <f>TEXT(Table14[[#This Row],[Date]],"MMMM")</f>
        <v>September</v>
      </c>
      <c r="E6350" s="38">
        <v>45171</v>
      </c>
      <c r="F6350" s="48" t="s">
        <v>17</v>
      </c>
      <c r="G6350" s="48" t="s">
        <v>219</v>
      </c>
      <c r="H6350" s="48" t="s">
        <v>835</v>
      </c>
      <c r="I6350" s="48">
        <v>2</v>
      </c>
    </row>
    <row r="6351" spans="1:9" x14ac:dyDescent="0.3">
      <c r="A6351" s="48">
        <v>4030</v>
      </c>
      <c r="B6351" s="48" t="s">
        <v>303</v>
      </c>
      <c r="C6351" s="48" t="str">
        <f>VLOOKUP(Table14[[#This Row],[Subject]],Sheet2!$A$1:$B$60,2,0)</f>
        <v>FEMALE</v>
      </c>
      <c r="D6351" s="48" t="str">
        <f>TEXT(Table14[[#This Row],[Date]],"MMMM")</f>
        <v>September</v>
      </c>
      <c r="E6351" s="38">
        <v>45171</v>
      </c>
      <c r="F6351" s="48" t="s">
        <v>17</v>
      </c>
      <c r="G6351" s="48" t="s">
        <v>219</v>
      </c>
      <c r="H6351" s="48" t="s">
        <v>836</v>
      </c>
      <c r="I6351" s="48">
        <v>5</v>
      </c>
    </row>
    <row r="6352" spans="1:9" x14ac:dyDescent="0.3">
      <c r="A6352" s="48">
        <v>4031</v>
      </c>
      <c r="B6352" s="48" t="s">
        <v>303</v>
      </c>
      <c r="C6352" s="48" t="str">
        <f>VLOOKUP(Table14[[#This Row],[Subject]],Sheet2!$A$1:$B$60,2,0)</f>
        <v>FEMALE</v>
      </c>
      <c r="D6352" s="48" t="str">
        <f>TEXT(Table14[[#This Row],[Date]],"MMMM")</f>
        <v>September</v>
      </c>
      <c r="E6352" s="38">
        <v>45171</v>
      </c>
      <c r="F6352" s="48" t="s">
        <v>17</v>
      </c>
      <c r="G6352" s="48" t="s">
        <v>219</v>
      </c>
      <c r="H6352" s="48" t="s">
        <v>837</v>
      </c>
      <c r="I6352" s="48">
        <v>1</v>
      </c>
    </row>
    <row r="6353" spans="1:9" x14ac:dyDescent="0.3">
      <c r="A6353" s="48">
        <v>4032</v>
      </c>
      <c r="B6353" s="48" t="s">
        <v>303</v>
      </c>
      <c r="C6353" s="48" t="str">
        <f>VLOOKUP(Table14[[#This Row],[Subject]],Sheet2!$A$1:$B$60,2,0)</f>
        <v>FEMALE</v>
      </c>
      <c r="D6353" s="48" t="str">
        <f>TEXT(Table14[[#This Row],[Date]],"MMMM")</f>
        <v>September</v>
      </c>
      <c r="E6353" s="38">
        <v>45171</v>
      </c>
      <c r="F6353" s="48" t="s">
        <v>17</v>
      </c>
      <c r="G6353" s="48" t="s">
        <v>219</v>
      </c>
      <c r="H6353" s="48" t="s">
        <v>838</v>
      </c>
      <c r="I6353" s="48">
        <v>3</v>
      </c>
    </row>
    <row r="6354" spans="1:9" x14ac:dyDescent="0.3">
      <c r="A6354" s="48">
        <v>4033</v>
      </c>
      <c r="B6354" s="48" t="s">
        <v>303</v>
      </c>
      <c r="C6354" s="48" t="str">
        <f>VLOOKUP(Table14[[#This Row],[Subject]],Sheet2!$A$1:$B$60,2,0)</f>
        <v>FEMALE</v>
      </c>
      <c r="D6354" s="48" t="str">
        <f>TEXT(Table14[[#This Row],[Date]],"MMMM")</f>
        <v>September</v>
      </c>
      <c r="E6354" s="38">
        <v>45171</v>
      </c>
      <c r="F6354" s="48" t="s">
        <v>17</v>
      </c>
      <c r="G6354" s="48" t="s">
        <v>219</v>
      </c>
      <c r="H6354" s="48" t="s">
        <v>839</v>
      </c>
      <c r="I6354" s="48">
        <v>4</v>
      </c>
    </row>
    <row r="6355" spans="1:9" x14ac:dyDescent="0.3">
      <c r="A6355" s="48">
        <v>4034</v>
      </c>
      <c r="B6355" s="48" t="s">
        <v>303</v>
      </c>
      <c r="C6355" s="48" t="str">
        <f>VLOOKUP(Table14[[#This Row],[Subject]],Sheet2!$A$1:$B$60,2,0)</f>
        <v>FEMALE</v>
      </c>
      <c r="D6355" s="48" t="str">
        <f>TEXT(Table14[[#This Row],[Date]],"MMMM")</f>
        <v>September</v>
      </c>
      <c r="E6355" s="38">
        <v>45171</v>
      </c>
      <c r="F6355" s="48" t="s">
        <v>17</v>
      </c>
      <c r="G6355" s="48" t="s">
        <v>219</v>
      </c>
      <c r="H6355" s="48" t="s">
        <v>840</v>
      </c>
      <c r="I6355" s="48">
        <v>6</v>
      </c>
    </row>
    <row r="6356" spans="1:9" x14ac:dyDescent="0.3">
      <c r="A6356" s="48">
        <v>4035</v>
      </c>
      <c r="B6356" s="48" t="s">
        <v>303</v>
      </c>
      <c r="C6356" s="48" t="str">
        <f>VLOOKUP(Table14[[#This Row],[Subject]],Sheet2!$A$1:$B$60,2,0)</f>
        <v>FEMALE</v>
      </c>
      <c r="D6356" s="48" t="str">
        <f>TEXT(Table14[[#This Row],[Date]],"MMMM")</f>
        <v>September</v>
      </c>
      <c r="E6356" s="38">
        <v>45171</v>
      </c>
      <c r="F6356" s="48" t="s">
        <v>17</v>
      </c>
      <c r="G6356" s="48" t="s">
        <v>219</v>
      </c>
      <c r="H6356" s="48" t="s">
        <v>841</v>
      </c>
      <c r="I6356" s="48">
        <v>7</v>
      </c>
    </row>
    <row r="6357" spans="1:9" x14ac:dyDescent="0.3">
      <c r="A6357" s="48">
        <v>4036</v>
      </c>
      <c r="B6357" s="48" t="s">
        <v>303</v>
      </c>
      <c r="C6357" s="48" t="str">
        <f>VLOOKUP(Table14[[#This Row],[Subject]],Sheet2!$A$1:$B$60,2,0)</f>
        <v>FEMALE</v>
      </c>
      <c r="D6357" s="48" t="str">
        <f>TEXT(Table14[[#This Row],[Date]],"MMMM")</f>
        <v>September</v>
      </c>
      <c r="E6357" s="38">
        <v>45171</v>
      </c>
      <c r="F6357" s="48" t="s">
        <v>17</v>
      </c>
      <c r="G6357" s="48" t="s">
        <v>219</v>
      </c>
      <c r="H6357" s="48" t="s">
        <v>842</v>
      </c>
      <c r="I6357" s="48">
        <v>2</v>
      </c>
    </row>
    <row r="6358" spans="1:9" x14ac:dyDescent="0.3">
      <c r="A6358" s="48">
        <v>4037</v>
      </c>
      <c r="B6358" s="48" t="s">
        <v>303</v>
      </c>
      <c r="C6358" s="48" t="str">
        <f>VLOOKUP(Table14[[#This Row],[Subject]],Sheet2!$A$1:$B$60,2,0)</f>
        <v>FEMALE</v>
      </c>
      <c r="D6358" s="48" t="str">
        <f>TEXT(Table14[[#This Row],[Date]],"MMMM")</f>
        <v>September</v>
      </c>
      <c r="E6358" s="38">
        <v>45171</v>
      </c>
      <c r="F6358" s="48" t="s">
        <v>17</v>
      </c>
      <c r="G6358" s="48" t="s">
        <v>219</v>
      </c>
      <c r="H6358" s="48" t="s">
        <v>843</v>
      </c>
      <c r="I6358" s="48">
        <v>5</v>
      </c>
    </row>
    <row r="6359" spans="1:9" x14ac:dyDescent="0.3">
      <c r="A6359" s="48">
        <v>4038</v>
      </c>
      <c r="B6359" s="48" t="s">
        <v>303</v>
      </c>
      <c r="C6359" s="48" t="str">
        <f>VLOOKUP(Table14[[#This Row],[Subject]],Sheet2!$A$1:$B$60,2,0)</f>
        <v>FEMALE</v>
      </c>
      <c r="D6359" s="48" t="str">
        <f>TEXT(Table14[[#This Row],[Date]],"MMMM")</f>
        <v>September</v>
      </c>
      <c r="E6359" s="38">
        <v>45171</v>
      </c>
      <c r="F6359" s="48" t="s">
        <v>17</v>
      </c>
      <c r="G6359" s="48" t="s">
        <v>233</v>
      </c>
      <c r="H6359" s="48" t="s">
        <v>844</v>
      </c>
      <c r="I6359" s="48">
        <v>4</v>
      </c>
    </row>
    <row r="6360" spans="1:9" x14ac:dyDescent="0.3">
      <c r="A6360" s="48">
        <v>4039</v>
      </c>
      <c r="B6360" s="48" t="s">
        <v>303</v>
      </c>
      <c r="C6360" s="48" t="str">
        <f>VLOOKUP(Table14[[#This Row],[Subject]],Sheet2!$A$1:$B$60,2,0)</f>
        <v>FEMALE</v>
      </c>
      <c r="D6360" s="48" t="str">
        <f>TEXT(Table14[[#This Row],[Date]],"MMMM")</f>
        <v>September</v>
      </c>
      <c r="E6360" s="38">
        <v>45171</v>
      </c>
      <c r="F6360" s="48" t="s">
        <v>17</v>
      </c>
      <c r="G6360" s="48" t="s">
        <v>233</v>
      </c>
      <c r="H6360" s="48" t="s">
        <v>845</v>
      </c>
      <c r="I6360" s="48">
        <v>6</v>
      </c>
    </row>
    <row r="6361" spans="1:9" x14ac:dyDescent="0.3">
      <c r="A6361" s="48">
        <v>4040</v>
      </c>
      <c r="B6361" s="48" t="s">
        <v>303</v>
      </c>
      <c r="C6361" s="48" t="str">
        <f>VLOOKUP(Table14[[#This Row],[Subject]],Sheet2!$A$1:$B$60,2,0)</f>
        <v>FEMALE</v>
      </c>
      <c r="D6361" s="48" t="str">
        <f>TEXT(Table14[[#This Row],[Date]],"MMMM")</f>
        <v>September</v>
      </c>
      <c r="E6361" s="38">
        <v>45171</v>
      </c>
      <c r="F6361" s="48" t="s">
        <v>17</v>
      </c>
      <c r="G6361" s="48" t="s">
        <v>233</v>
      </c>
      <c r="H6361" s="48" t="s">
        <v>846</v>
      </c>
      <c r="I6361" s="48">
        <v>3</v>
      </c>
    </row>
    <row r="6362" spans="1:9" x14ac:dyDescent="0.3">
      <c r="A6362" s="48">
        <v>4041</v>
      </c>
      <c r="B6362" s="48" t="s">
        <v>303</v>
      </c>
      <c r="C6362" s="48" t="str">
        <f>VLOOKUP(Table14[[#This Row],[Subject]],Sheet2!$A$1:$B$60,2,0)</f>
        <v>FEMALE</v>
      </c>
      <c r="D6362" s="48" t="str">
        <f>TEXT(Table14[[#This Row],[Date]],"MMMM")</f>
        <v>September</v>
      </c>
      <c r="E6362" s="38">
        <v>45171</v>
      </c>
      <c r="F6362" s="48" t="s">
        <v>17</v>
      </c>
      <c r="G6362" s="48" t="s">
        <v>233</v>
      </c>
      <c r="H6362" s="48" t="s">
        <v>847</v>
      </c>
      <c r="I6362" s="48">
        <v>2</v>
      </c>
    </row>
    <row r="6363" spans="1:9" x14ac:dyDescent="0.3">
      <c r="A6363" s="48">
        <v>4042</v>
      </c>
      <c r="B6363" s="48" t="s">
        <v>303</v>
      </c>
      <c r="C6363" s="48" t="str">
        <f>VLOOKUP(Table14[[#This Row],[Subject]],Sheet2!$A$1:$B$60,2,0)</f>
        <v>FEMALE</v>
      </c>
      <c r="D6363" s="48" t="str">
        <f>TEXT(Table14[[#This Row],[Date]],"MMMM")</f>
        <v>September</v>
      </c>
      <c r="E6363" s="38">
        <v>45171</v>
      </c>
      <c r="F6363" s="48" t="s">
        <v>17</v>
      </c>
      <c r="G6363" s="48" t="s">
        <v>233</v>
      </c>
      <c r="H6363" s="48" t="s">
        <v>848</v>
      </c>
      <c r="I6363" s="48">
        <v>7</v>
      </c>
    </row>
    <row r="6364" spans="1:9" x14ac:dyDescent="0.3">
      <c r="A6364" s="48">
        <v>4043</v>
      </c>
      <c r="B6364" s="48" t="s">
        <v>303</v>
      </c>
      <c r="C6364" s="48" t="str">
        <f>VLOOKUP(Table14[[#This Row],[Subject]],Sheet2!$A$1:$B$60,2,0)</f>
        <v>FEMALE</v>
      </c>
      <c r="D6364" s="48" t="str">
        <f>TEXT(Table14[[#This Row],[Date]],"MMMM")</f>
        <v>September</v>
      </c>
      <c r="E6364" s="38">
        <v>45171</v>
      </c>
      <c r="F6364" s="48" t="s">
        <v>17</v>
      </c>
      <c r="G6364" s="48" t="s">
        <v>233</v>
      </c>
      <c r="H6364" s="48" t="s">
        <v>849</v>
      </c>
      <c r="I6364" s="48">
        <v>1</v>
      </c>
    </row>
    <row r="6365" spans="1:9" x14ac:dyDescent="0.3">
      <c r="A6365" s="48">
        <v>4044</v>
      </c>
      <c r="B6365" s="48" t="s">
        <v>303</v>
      </c>
      <c r="C6365" s="48" t="str">
        <f>VLOOKUP(Table14[[#This Row],[Subject]],Sheet2!$A$1:$B$60,2,0)</f>
        <v>FEMALE</v>
      </c>
      <c r="D6365" s="48" t="str">
        <f>TEXT(Table14[[#This Row],[Date]],"MMMM")</f>
        <v>September</v>
      </c>
      <c r="E6365" s="38">
        <v>45171</v>
      </c>
      <c r="F6365" s="48" t="s">
        <v>17</v>
      </c>
      <c r="G6365" s="48" t="s">
        <v>233</v>
      </c>
      <c r="H6365" s="48" t="s">
        <v>850</v>
      </c>
      <c r="I6365" s="48">
        <v>5</v>
      </c>
    </row>
    <row r="6366" spans="1:9" x14ac:dyDescent="0.3">
      <c r="A6366" s="48">
        <v>4045</v>
      </c>
      <c r="B6366" s="48" t="s">
        <v>303</v>
      </c>
      <c r="C6366" s="48" t="str">
        <f>VLOOKUP(Table14[[#This Row],[Subject]],Sheet2!$A$1:$B$60,2,0)</f>
        <v>FEMALE</v>
      </c>
      <c r="D6366" s="48" t="str">
        <f>TEXT(Table14[[#This Row],[Date]],"MMMM")</f>
        <v>September</v>
      </c>
      <c r="E6366" s="38">
        <v>45171</v>
      </c>
      <c r="F6366" s="48" t="s">
        <v>17</v>
      </c>
      <c r="G6366" s="48" t="s">
        <v>233</v>
      </c>
      <c r="H6366" s="48" t="s">
        <v>851</v>
      </c>
      <c r="I6366" s="48">
        <v>3</v>
      </c>
    </row>
    <row r="6367" spans="1:9" x14ac:dyDescent="0.3">
      <c r="A6367" s="48">
        <v>4046</v>
      </c>
      <c r="B6367" s="48" t="s">
        <v>303</v>
      </c>
      <c r="C6367" s="48" t="str">
        <f>VLOOKUP(Table14[[#This Row],[Subject]],Sheet2!$A$1:$B$60,2,0)</f>
        <v>FEMALE</v>
      </c>
      <c r="D6367" s="48" t="str">
        <f>TEXT(Table14[[#This Row],[Date]],"MMMM")</f>
        <v>September</v>
      </c>
      <c r="E6367" s="38">
        <v>45171</v>
      </c>
      <c r="F6367" s="48" t="s">
        <v>17</v>
      </c>
      <c r="G6367" s="48" t="s">
        <v>233</v>
      </c>
      <c r="H6367" s="48" t="s">
        <v>852</v>
      </c>
      <c r="I6367" s="48">
        <v>4</v>
      </c>
    </row>
    <row r="6368" spans="1:9" x14ac:dyDescent="0.3">
      <c r="A6368" s="48">
        <v>4047</v>
      </c>
      <c r="B6368" s="48" t="s">
        <v>303</v>
      </c>
      <c r="C6368" s="48" t="str">
        <f>VLOOKUP(Table14[[#This Row],[Subject]],Sheet2!$A$1:$B$60,2,0)</f>
        <v>FEMALE</v>
      </c>
      <c r="D6368" s="48" t="str">
        <f>TEXT(Table14[[#This Row],[Date]],"MMMM")</f>
        <v>September</v>
      </c>
      <c r="E6368" s="38">
        <v>45171</v>
      </c>
      <c r="F6368" s="48" t="s">
        <v>17</v>
      </c>
      <c r="G6368" s="48" t="s">
        <v>233</v>
      </c>
      <c r="H6368" s="48" t="s">
        <v>853</v>
      </c>
      <c r="I6368" s="48">
        <v>6</v>
      </c>
    </row>
    <row r="6369" spans="1:9" x14ac:dyDescent="0.3">
      <c r="A6369" s="48">
        <v>4048</v>
      </c>
      <c r="B6369" s="48" t="s">
        <v>303</v>
      </c>
      <c r="C6369" s="48" t="str">
        <f>VLOOKUP(Table14[[#This Row],[Subject]],Sheet2!$A$1:$B$60,2,0)</f>
        <v>FEMALE</v>
      </c>
      <c r="D6369" s="48" t="str">
        <f>TEXT(Table14[[#This Row],[Date]],"MMMM")</f>
        <v>September</v>
      </c>
      <c r="E6369" s="38">
        <v>45171</v>
      </c>
      <c r="F6369" s="48" t="s">
        <v>17</v>
      </c>
      <c r="G6369" s="48" t="s">
        <v>233</v>
      </c>
      <c r="H6369" s="48" t="s">
        <v>854</v>
      </c>
      <c r="I6369" s="48">
        <v>5</v>
      </c>
    </row>
    <row r="6370" spans="1:9" x14ac:dyDescent="0.3">
      <c r="A6370" s="48">
        <v>4049</v>
      </c>
      <c r="B6370" s="48" t="s">
        <v>303</v>
      </c>
      <c r="C6370" s="48" t="str">
        <f>VLOOKUP(Table14[[#This Row],[Subject]],Sheet2!$A$1:$B$60,2,0)</f>
        <v>FEMALE</v>
      </c>
      <c r="D6370" s="48" t="str">
        <f>TEXT(Table14[[#This Row],[Date]],"MMMM")</f>
        <v>September</v>
      </c>
      <c r="E6370" s="38">
        <v>45171</v>
      </c>
      <c r="F6370" s="48" t="s">
        <v>17</v>
      </c>
      <c r="G6370" s="48" t="s">
        <v>233</v>
      </c>
      <c r="H6370" s="48" t="s">
        <v>855</v>
      </c>
      <c r="I6370" s="48">
        <v>2</v>
      </c>
    </row>
    <row r="6371" spans="1:9" x14ac:dyDescent="0.3">
      <c r="A6371" s="48">
        <v>4050</v>
      </c>
      <c r="B6371" s="48" t="s">
        <v>303</v>
      </c>
      <c r="C6371" s="48" t="str">
        <f>VLOOKUP(Table14[[#This Row],[Subject]],Sheet2!$A$1:$B$60,2,0)</f>
        <v>FEMALE</v>
      </c>
      <c r="D6371" s="48" t="str">
        <f>TEXT(Table14[[#This Row],[Date]],"MMMM")</f>
        <v>September</v>
      </c>
      <c r="E6371" s="38">
        <v>45171</v>
      </c>
      <c r="F6371" s="48" t="s">
        <v>17</v>
      </c>
      <c r="G6371" s="48" t="s">
        <v>233</v>
      </c>
      <c r="H6371" s="48" t="s">
        <v>856</v>
      </c>
      <c r="I6371" s="48">
        <v>1</v>
      </c>
    </row>
    <row r="6372" spans="1:9" x14ac:dyDescent="0.3">
      <c r="A6372" s="48">
        <v>4051</v>
      </c>
      <c r="B6372" s="48" t="s">
        <v>303</v>
      </c>
      <c r="C6372" s="48" t="str">
        <f>VLOOKUP(Table14[[#This Row],[Subject]],Sheet2!$A$1:$B$60,2,0)</f>
        <v>FEMALE</v>
      </c>
      <c r="D6372" s="48" t="str">
        <f>TEXT(Table14[[#This Row],[Date]],"MMMM")</f>
        <v>September</v>
      </c>
      <c r="E6372" s="38">
        <v>45171</v>
      </c>
      <c r="F6372" s="48" t="s">
        <v>17</v>
      </c>
      <c r="G6372" s="48" t="s">
        <v>233</v>
      </c>
      <c r="H6372" s="48" t="s">
        <v>857</v>
      </c>
      <c r="I6372" s="48">
        <v>4</v>
      </c>
    </row>
    <row r="6373" spans="1:9" x14ac:dyDescent="0.3">
      <c r="A6373" s="48">
        <v>4052</v>
      </c>
      <c r="B6373" s="48" t="s">
        <v>303</v>
      </c>
      <c r="C6373" s="48" t="str">
        <f>VLOOKUP(Table14[[#This Row],[Subject]],Sheet2!$A$1:$B$60,2,0)</f>
        <v>FEMALE</v>
      </c>
      <c r="D6373" s="48" t="str">
        <f>TEXT(Table14[[#This Row],[Date]],"MMMM")</f>
        <v>September</v>
      </c>
      <c r="E6373" s="38">
        <v>45171</v>
      </c>
      <c r="F6373" s="48" t="s">
        <v>17</v>
      </c>
      <c r="G6373" s="48" t="s">
        <v>233</v>
      </c>
      <c r="H6373" s="48" t="s">
        <v>858</v>
      </c>
      <c r="I6373" s="48">
        <v>7</v>
      </c>
    </row>
    <row r="6374" spans="1:9" x14ac:dyDescent="0.3">
      <c r="A6374" s="48">
        <v>4053</v>
      </c>
      <c r="B6374" s="48" t="s">
        <v>303</v>
      </c>
      <c r="C6374" s="48" t="str">
        <f>VLOOKUP(Table14[[#This Row],[Subject]],Sheet2!$A$1:$B$60,2,0)</f>
        <v>FEMALE</v>
      </c>
      <c r="D6374" s="48" t="str">
        <f>TEXT(Table14[[#This Row],[Date]],"MMMM")</f>
        <v>September</v>
      </c>
      <c r="E6374" s="38">
        <v>45171</v>
      </c>
      <c r="F6374" s="48" t="s">
        <v>17</v>
      </c>
      <c r="G6374" s="48" t="s">
        <v>233</v>
      </c>
      <c r="H6374" s="48" t="s">
        <v>859</v>
      </c>
      <c r="I6374" s="48">
        <v>3</v>
      </c>
    </row>
    <row r="6375" spans="1:9" x14ac:dyDescent="0.3">
      <c r="A6375" s="48">
        <v>4054</v>
      </c>
      <c r="B6375" s="48" t="s">
        <v>303</v>
      </c>
      <c r="C6375" s="48" t="str">
        <f>VLOOKUP(Table14[[#This Row],[Subject]],Sheet2!$A$1:$B$60,2,0)</f>
        <v>FEMALE</v>
      </c>
      <c r="D6375" s="48" t="str">
        <f>TEXT(Table14[[#This Row],[Date]],"MMMM")</f>
        <v>September</v>
      </c>
      <c r="E6375" s="38">
        <v>45171</v>
      </c>
      <c r="F6375" s="48" t="s">
        <v>17</v>
      </c>
      <c r="G6375" s="48" t="s">
        <v>233</v>
      </c>
      <c r="H6375" s="48" t="s">
        <v>860</v>
      </c>
      <c r="I6375" s="48">
        <v>5</v>
      </c>
    </row>
    <row r="6376" spans="1:9" x14ac:dyDescent="0.3">
      <c r="A6376" s="48">
        <v>4055</v>
      </c>
      <c r="B6376" s="48" t="s">
        <v>303</v>
      </c>
      <c r="C6376" s="48" t="str">
        <f>VLOOKUP(Table14[[#This Row],[Subject]],Sheet2!$A$1:$B$60,2,0)</f>
        <v>FEMALE</v>
      </c>
      <c r="D6376" s="48" t="str">
        <f>TEXT(Table14[[#This Row],[Date]],"MMMM")</f>
        <v>September</v>
      </c>
      <c r="E6376" s="38">
        <v>45171</v>
      </c>
      <c r="F6376" s="48" t="s">
        <v>17</v>
      </c>
      <c r="G6376" s="48" t="s">
        <v>233</v>
      </c>
      <c r="H6376" s="48" t="s">
        <v>861</v>
      </c>
      <c r="I6376" s="48">
        <v>6</v>
      </c>
    </row>
    <row r="6377" spans="1:9" x14ac:dyDescent="0.3">
      <c r="A6377" s="48">
        <v>4056</v>
      </c>
      <c r="B6377" s="48" t="s">
        <v>303</v>
      </c>
      <c r="C6377" s="48" t="str">
        <f>VLOOKUP(Table14[[#This Row],[Subject]],Sheet2!$A$1:$B$60,2,0)</f>
        <v>FEMALE</v>
      </c>
      <c r="D6377" s="48" t="str">
        <f>TEXT(Table14[[#This Row],[Date]],"MMMM")</f>
        <v>September</v>
      </c>
      <c r="E6377" s="38">
        <v>45171</v>
      </c>
      <c r="F6377" s="48" t="s">
        <v>17</v>
      </c>
      <c r="G6377" s="48" t="s">
        <v>233</v>
      </c>
      <c r="H6377" s="48" t="s">
        <v>862</v>
      </c>
      <c r="I6377" s="48">
        <v>2</v>
      </c>
    </row>
    <row r="6378" spans="1:9" x14ac:dyDescent="0.3">
      <c r="A6378" s="48">
        <v>4057</v>
      </c>
      <c r="B6378" s="48" t="s">
        <v>303</v>
      </c>
      <c r="C6378" s="48" t="str">
        <f>VLOOKUP(Table14[[#This Row],[Subject]],Sheet2!$A$1:$B$60,2,0)</f>
        <v>FEMALE</v>
      </c>
      <c r="D6378" s="48" t="str">
        <f>TEXT(Table14[[#This Row],[Date]],"MMMM")</f>
        <v>September</v>
      </c>
      <c r="E6378" s="38">
        <v>45171</v>
      </c>
      <c r="F6378" s="48" t="s">
        <v>17</v>
      </c>
      <c r="G6378" s="48" t="s">
        <v>233</v>
      </c>
      <c r="H6378" s="48" t="s">
        <v>863</v>
      </c>
      <c r="I6378" s="48">
        <v>1</v>
      </c>
    </row>
    <row r="6379" spans="1:9" x14ac:dyDescent="0.3">
      <c r="A6379" s="48">
        <v>4058</v>
      </c>
      <c r="B6379" s="48" t="s">
        <v>303</v>
      </c>
      <c r="C6379" s="48" t="str">
        <f>VLOOKUP(Table14[[#This Row],[Subject]],Sheet2!$A$1:$B$60,2,0)</f>
        <v>FEMALE</v>
      </c>
      <c r="D6379" s="48" t="str">
        <f>TEXT(Table14[[#This Row],[Date]],"MMMM")</f>
        <v>September</v>
      </c>
      <c r="E6379" s="38">
        <v>45171</v>
      </c>
      <c r="F6379" s="48" t="s">
        <v>17</v>
      </c>
      <c r="G6379" s="48" t="s">
        <v>233</v>
      </c>
      <c r="H6379" s="48" t="s">
        <v>864</v>
      </c>
      <c r="I6379" s="48">
        <v>7</v>
      </c>
    </row>
    <row r="6380" spans="1:9" x14ac:dyDescent="0.3">
      <c r="A6380" s="48">
        <v>4059</v>
      </c>
      <c r="B6380" s="48" t="s">
        <v>303</v>
      </c>
      <c r="C6380" s="48" t="str">
        <f>VLOOKUP(Table14[[#This Row],[Subject]],Sheet2!$A$1:$B$60,2,0)</f>
        <v>FEMALE</v>
      </c>
      <c r="D6380" s="48" t="str">
        <f>TEXT(Table14[[#This Row],[Date]],"MMMM")</f>
        <v>September</v>
      </c>
      <c r="E6380" s="38">
        <v>45171</v>
      </c>
      <c r="F6380" s="48" t="s">
        <v>17</v>
      </c>
      <c r="G6380" s="48" t="s">
        <v>233</v>
      </c>
      <c r="H6380" s="48" t="s">
        <v>865</v>
      </c>
      <c r="I6380" s="48">
        <v>4</v>
      </c>
    </row>
    <row r="6381" spans="1:9" x14ac:dyDescent="0.3">
      <c r="A6381" s="48">
        <v>4060</v>
      </c>
      <c r="B6381" s="48" t="s">
        <v>303</v>
      </c>
      <c r="C6381" s="48" t="str">
        <f>VLOOKUP(Table14[[#This Row],[Subject]],Sheet2!$A$1:$B$60,2,0)</f>
        <v>FEMALE</v>
      </c>
      <c r="D6381" s="48" t="str">
        <f>TEXT(Table14[[#This Row],[Date]],"MMMM")</f>
        <v>September</v>
      </c>
      <c r="E6381" s="38">
        <v>45171</v>
      </c>
      <c r="F6381" s="48" t="s">
        <v>17</v>
      </c>
      <c r="G6381" s="48" t="s">
        <v>233</v>
      </c>
      <c r="H6381" s="48" t="s">
        <v>866</v>
      </c>
      <c r="I6381" s="48">
        <v>3</v>
      </c>
    </row>
    <row r="6382" spans="1:9" x14ac:dyDescent="0.3">
      <c r="A6382" s="48">
        <v>4206</v>
      </c>
      <c r="B6382" s="48" t="s">
        <v>304</v>
      </c>
      <c r="C6382" s="48" t="str">
        <f>VLOOKUP(Table14[[#This Row],[Subject]],Sheet2!$A$1:$B$60,2,0)</f>
        <v>FEMALE</v>
      </c>
      <c r="D6382" s="48" t="str">
        <f>TEXT(Table14[[#This Row],[Date]],"MMMM")</f>
        <v>September</v>
      </c>
      <c r="E6382" s="38">
        <v>45171</v>
      </c>
      <c r="F6382" s="48" t="s">
        <v>17</v>
      </c>
      <c r="G6382" s="48" t="s">
        <v>104</v>
      </c>
      <c r="H6382" s="48" t="s">
        <v>867</v>
      </c>
      <c r="I6382" s="48">
        <v>4</v>
      </c>
    </row>
    <row r="6383" spans="1:9" x14ac:dyDescent="0.3">
      <c r="A6383" s="48">
        <v>4207</v>
      </c>
      <c r="B6383" s="48" t="s">
        <v>304</v>
      </c>
      <c r="C6383" s="48" t="str">
        <f>VLOOKUP(Table14[[#This Row],[Subject]],Sheet2!$A$1:$B$60,2,0)</f>
        <v>FEMALE</v>
      </c>
      <c r="D6383" s="48" t="str">
        <f>TEXT(Table14[[#This Row],[Date]],"MMMM")</f>
        <v>September</v>
      </c>
      <c r="E6383" s="38">
        <v>45171</v>
      </c>
      <c r="F6383" s="48" t="s">
        <v>17</v>
      </c>
      <c r="G6383" s="48" t="s">
        <v>104</v>
      </c>
      <c r="H6383" s="48" t="s">
        <v>720</v>
      </c>
      <c r="I6383" s="48">
        <v>1</v>
      </c>
    </row>
    <row r="6384" spans="1:9" x14ac:dyDescent="0.3">
      <c r="A6384" s="48">
        <v>4208</v>
      </c>
      <c r="B6384" s="48" t="s">
        <v>304</v>
      </c>
      <c r="C6384" s="48" t="str">
        <f>VLOOKUP(Table14[[#This Row],[Subject]],Sheet2!$A$1:$B$60,2,0)</f>
        <v>FEMALE</v>
      </c>
      <c r="D6384" s="48" t="str">
        <f>TEXT(Table14[[#This Row],[Date]],"MMMM")</f>
        <v>September</v>
      </c>
      <c r="E6384" s="38">
        <v>45171</v>
      </c>
      <c r="F6384" s="48" t="s">
        <v>17</v>
      </c>
      <c r="G6384" s="48" t="s">
        <v>104</v>
      </c>
      <c r="H6384" s="48" t="s">
        <v>724</v>
      </c>
      <c r="I6384" s="48">
        <v>2</v>
      </c>
    </row>
    <row r="6385" spans="1:9" x14ac:dyDescent="0.3">
      <c r="A6385" s="48">
        <v>4209</v>
      </c>
      <c r="B6385" s="48" t="s">
        <v>304</v>
      </c>
      <c r="C6385" s="48" t="str">
        <f>VLOOKUP(Table14[[#This Row],[Subject]],Sheet2!$A$1:$B$60,2,0)</f>
        <v>FEMALE</v>
      </c>
      <c r="D6385" s="48" t="str">
        <f>TEXT(Table14[[#This Row],[Date]],"MMMM")</f>
        <v>September</v>
      </c>
      <c r="E6385" s="38">
        <v>45171</v>
      </c>
      <c r="F6385" s="48" t="s">
        <v>17</v>
      </c>
      <c r="G6385" s="48" t="s">
        <v>104</v>
      </c>
      <c r="H6385" s="48" t="s">
        <v>725</v>
      </c>
      <c r="I6385" s="48">
        <v>4</v>
      </c>
    </row>
    <row r="6386" spans="1:9" x14ac:dyDescent="0.3">
      <c r="A6386" s="48">
        <v>4210</v>
      </c>
      <c r="B6386" s="48" t="s">
        <v>304</v>
      </c>
      <c r="C6386" s="48" t="str">
        <f>VLOOKUP(Table14[[#This Row],[Subject]],Sheet2!$A$1:$B$60,2,0)</f>
        <v>FEMALE</v>
      </c>
      <c r="D6386" s="48" t="str">
        <f>TEXT(Table14[[#This Row],[Date]],"MMMM")</f>
        <v>September</v>
      </c>
      <c r="E6386" s="38">
        <v>45171</v>
      </c>
      <c r="F6386" s="48" t="s">
        <v>17</v>
      </c>
      <c r="G6386" s="48" t="s">
        <v>104</v>
      </c>
      <c r="H6386" s="48" t="s">
        <v>726</v>
      </c>
      <c r="I6386" s="48">
        <v>3</v>
      </c>
    </row>
    <row r="6387" spans="1:9" x14ac:dyDescent="0.3">
      <c r="A6387" s="48">
        <v>4211</v>
      </c>
      <c r="B6387" s="48" t="s">
        <v>304</v>
      </c>
      <c r="C6387" s="48" t="str">
        <f>VLOOKUP(Table14[[#This Row],[Subject]],Sheet2!$A$1:$B$60,2,0)</f>
        <v>FEMALE</v>
      </c>
      <c r="D6387" s="48" t="str">
        <f>TEXT(Table14[[#This Row],[Date]],"MMMM")</f>
        <v>September</v>
      </c>
      <c r="E6387" s="38">
        <v>45171</v>
      </c>
      <c r="F6387" s="48" t="s">
        <v>17</v>
      </c>
      <c r="G6387" s="48" t="s">
        <v>104</v>
      </c>
      <c r="H6387" s="48" t="s">
        <v>727</v>
      </c>
      <c r="I6387" s="48">
        <v>5</v>
      </c>
    </row>
    <row r="6388" spans="1:9" x14ac:dyDescent="0.3">
      <c r="A6388" s="48">
        <v>4212</v>
      </c>
      <c r="B6388" s="48" t="s">
        <v>304</v>
      </c>
      <c r="C6388" s="48" t="str">
        <f>VLOOKUP(Table14[[#This Row],[Subject]],Sheet2!$A$1:$B$60,2,0)</f>
        <v>FEMALE</v>
      </c>
      <c r="D6388" s="48" t="str">
        <f>TEXT(Table14[[#This Row],[Date]],"MMMM")</f>
        <v>September</v>
      </c>
      <c r="E6388" s="38">
        <v>45171</v>
      </c>
      <c r="F6388" s="48" t="s">
        <v>17</v>
      </c>
      <c r="G6388" s="48" t="s">
        <v>104</v>
      </c>
      <c r="H6388" s="48" t="s">
        <v>728</v>
      </c>
      <c r="I6388" s="48">
        <v>1</v>
      </c>
    </row>
    <row r="6389" spans="1:9" x14ac:dyDescent="0.3">
      <c r="A6389" s="48">
        <v>4213</v>
      </c>
      <c r="B6389" s="48" t="s">
        <v>304</v>
      </c>
      <c r="C6389" s="48" t="str">
        <f>VLOOKUP(Table14[[#This Row],[Subject]],Sheet2!$A$1:$B$60,2,0)</f>
        <v>FEMALE</v>
      </c>
      <c r="D6389" s="48" t="str">
        <f>TEXT(Table14[[#This Row],[Date]],"MMMM")</f>
        <v>September</v>
      </c>
      <c r="E6389" s="38">
        <v>45171</v>
      </c>
      <c r="F6389" s="48" t="s">
        <v>17</v>
      </c>
      <c r="G6389" s="48" t="s">
        <v>104</v>
      </c>
      <c r="H6389" s="48" t="s">
        <v>729</v>
      </c>
      <c r="I6389" s="48">
        <v>4</v>
      </c>
    </row>
    <row r="6390" spans="1:9" x14ac:dyDescent="0.3">
      <c r="A6390" s="48">
        <v>4214</v>
      </c>
      <c r="B6390" s="48" t="s">
        <v>304</v>
      </c>
      <c r="C6390" s="48" t="str">
        <f>VLOOKUP(Table14[[#This Row],[Subject]],Sheet2!$A$1:$B$60,2,0)</f>
        <v>FEMALE</v>
      </c>
      <c r="D6390" s="48" t="str">
        <f>TEXT(Table14[[#This Row],[Date]],"MMMM")</f>
        <v>September</v>
      </c>
      <c r="E6390" s="38">
        <v>45171</v>
      </c>
      <c r="F6390" s="48" t="s">
        <v>17</v>
      </c>
      <c r="G6390" s="48" t="s">
        <v>104</v>
      </c>
      <c r="H6390" s="48" t="s">
        <v>730</v>
      </c>
      <c r="I6390" s="48">
        <v>3</v>
      </c>
    </row>
    <row r="6391" spans="1:9" x14ac:dyDescent="0.3">
      <c r="A6391" s="48">
        <v>4215</v>
      </c>
      <c r="B6391" s="48" t="s">
        <v>304</v>
      </c>
      <c r="C6391" s="48" t="str">
        <f>VLOOKUP(Table14[[#This Row],[Subject]],Sheet2!$A$1:$B$60,2,0)</f>
        <v>FEMALE</v>
      </c>
      <c r="D6391" s="48" t="str">
        <f>TEXT(Table14[[#This Row],[Date]],"MMMM")</f>
        <v>September</v>
      </c>
      <c r="E6391" s="38">
        <v>45171</v>
      </c>
      <c r="F6391" s="48" t="s">
        <v>17</v>
      </c>
      <c r="G6391" s="48" t="s">
        <v>104</v>
      </c>
      <c r="H6391" s="48" t="s">
        <v>731</v>
      </c>
      <c r="I6391" s="48">
        <v>2</v>
      </c>
    </row>
    <row r="6392" spans="1:9" x14ac:dyDescent="0.3">
      <c r="A6392" s="48">
        <v>4216</v>
      </c>
      <c r="B6392" s="48" t="s">
        <v>304</v>
      </c>
      <c r="C6392" s="48" t="str">
        <f>VLOOKUP(Table14[[#This Row],[Subject]],Sheet2!$A$1:$B$60,2,0)</f>
        <v>FEMALE</v>
      </c>
      <c r="D6392" s="48" t="str">
        <f>TEXT(Table14[[#This Row],[Date]],"MMMM")</f>
        <v>September</v>
      </c>
      <c r="E6392" s="38">
        <v>45171</v>
      </c>
      <c r="F6392" s="48" t="s">
        <v>17</v>
      </c>
      <c r="G6392" s="48" t="s">
        <v>104</v>
      </c>
      <c r="H6392" s="48" t="s">
        <v>732</v>
      </c>
      <c r="I6392" s="48">
        <v>2</v>
      </c>
    </row>
    <row r="6393" spans="1:9" x14ac:dyDescent="0.3">
      <c r="A6393" s="48">
        <v>4217</v>
      </c>
      <c r="B6393" s="48" t="s">
        <v>304</v>
      </c>
      <c r="C6393" s="48" t="str">
        <f>VLOOKUP(Table14[[#This Row],[Subject]],Sheet2!$A$1:$B$60,2,0)</f>
        <v>FEMALE</v>
      </c>
      <c r="D6393" s="48" t="str">
        <f>TEXT(Table14[[#This Row],[Date]],"MMMM")</f>
        <v>September</v>
      </c>
      <c r="E6393" s="38">
        <v>45171</v>
      </c>
      <c r="F6393" s="48" t="s">
        <v>17</v>
      </c>
      <c r="G6393" s="48" t="s">
        <v>104</v>
      </c>
      <c r="H6393" s="48" t="s">
        <v>733</v>
      </c>
      <c r="I6393" s="48">
        <v>2</v>
      </c>
    </row>
    <row r="6394" spans="1:9" x14ac:dyDescent="0.3">
      <c r="A6394" s="48">
        <v>4218</v>
      </c>
      <c r="B6394" s="48" t="s">
        <v>304</v>
      </c>
      <c r="C6394" s="48" t="str">
        <f>VLOOKUP(Table14[[#This Row],[Subject]],Sheet2!$A$1:$B$60,2,0)</f>
        <v>FEMALE</v>
      </c>
      <c r="D6394" s="48" t="str">
        <f>TEXT(Table14[[#This Row],[Date]],"MMMM")</f>
        <v>September</v>
      </c>
      <c r="E6394" s="38">
        <v>45171</v>
      </c>
      <c r="F6394" s="48" t="s">
        <v>17</v>
      </c>
      <c r="G6394" s="48" t="s">
        <v>104</v>
      </c>
      <c r="H6394" s="48" t="s">
        <v>734</v>
      </c>
      <c r="I6394" s="48">
        <v>4</v>
      </c>
    </row>
    <row r="6395" spans="1:9" x14ac:dyDescent="0.3">
      <c r="A6395" s="48">
        <v>4219</v>
      </c>
      <c r="B6395" s="48" t="s">
        <v>304</v>
      </c>
      <c r="C6395" s="48" t="str">
        <f>VLOOKUP(Table14[[#This Row],[Subject]],Sheet2!$A$1:$B$60,2,0)</f>
        <v>FEMALE</v>
      </c>
      <c r="D6395" s="48" t="str">
        <f>TEXT(Table14[[#This Row],[Date]],"MMMM")</f>
        <v>September</v>
      </c>
      <c r="E6395" s="38">
        <v>45171</v>
      </c>
      <c r="F6395" s="48" t="s">
        <v>17</v>
      </c>
      <c r="G6395" s="48" t="s">
        <v>104</v>
      </c>
      <c r="H6395" s="48" t="s">
        <v>735</v>
      </c>
      <c r="I6395" s="48">
        <v>5</v>
      </c>
    </row>
    <row r="6396" spans="1:9" x14ac:dyDescent="0.3">
      <c r="A6396" s="48">
        <v>4220</v>
      </c>
      <c r="B6396" s="48" t="s">
        <v>304</v>
      </c>
      <c r="C6396" s="48" t="str">
        <f>VLOOKUP(Table14[[#This Row],[Subject]],Sheet2!$A$1:$B$60,2,0)</f>
        <v>FEMALE</v>
      </c>
      <c r="D6396" s="48" t="str">
        <f>TEXT(Table14[[#This Row],[Date]],"MMMM")</f>
        <v>September</v>
      </c>
      <c r="E6396" s="38">
        <v>45171</v>
      </c>
      <c r="F6396" s="48" t="s">
        <v>17</v>
      </c>
      <c r="G6396" s="48" t="s">
        <v>104</v>
      </c>
      <c r="H6396" s="48" t="s">
        <v>736</v>
      </c>
      <c r="I6396" s="48">
        <v>5</v>
      </c>
    </row>
    <row r="6397" spans="1:9" x14ac:dyDescent="0.3">
      <c r="A6397" s="48">
        <v>4221</v>
      </c>
      <c r="B6397" s="48" t="s">
        <v>304</v>
      </c>
      <c r="C6397" s="48" t="str">
        <f>VLOOKUP(Table14[[#This Row],[Subject]],Sheet2!$A$1:$B$60,2,0)</f>
        <v>FEMALE</v>
      </c>
      <c r="D6397" s="48" t="str">
        <f>TEXT(Table14[[#This Row],[Date]],"MMMM")</f>
        <v>September</v>
      </c>
      <c r="E6397" s="38">
        <v>45171</v>
      </c>
      <c r="F6397" s="48" t="s">
        <v>17</v>
      </c>
      <c r="G6397" s="48" t="s">
        <v>104</v>
      </c>
      <c r="H6397" s="48" t="s">
        <v>737</v>
      </c>
      <c r="I6397" s="48">
        <v>1</v>
      </c>
    </row>
    <row r="6398" spans="1:9" x14ac:dyDescent="0.3">
      <c r="A6398" s="48">
        <v>4222</v>
      </c>
      <c r="B6398" s="48" t="s">
        <v>304</v>
      </c>
      <c r="C6398" s="48" t="str">
        <f>VLOOKUP(Table14[[#This Row],[Subject]],Sheet2!$A$1:$B$60,2,0)</f>
        <v>FEMALE</v>
      </c>
      <c r="D6398" s="48" t="str">
        <f>TEXT(Table14[[#This Row],[Date]],"MMMM")</f>
        <v>September</v>
      </c>
      <c r="E6398" s="38">
        <v>45171</v>
      </c>
      <c r="F6398" s="48" t="s">
        <v>17</v>
      </c>
      <c r="G6398" s="48" t="s">
        <v>104</v>
      </c>
      <c r="H6398" s="48" t="s">
        <v>738</v>
      </c>
      <c r="I6398" s="48">
        <v>4</v>
      </c>
    </row>
    <row r="6399" spans="1:9" x14ac:dyDescent="0.3">
      <c r="A6399" s="48">
        <v>4223</v>
      </c>
      <c r="B6399" s="48" t="s">
        <v>304</v>
      </c>
      <c r="C6399" s="48" t="str">
        <f>VLOOKUP(Table14[[#This Row],[Subject]],Sheet2!$A$1:$B$60,2,0)</f>
        <v>FEMALE</v>
      </c>
      <c r="D6399" s="48" t="str">
        <f>TEXT(Table14[[#This Row],[Date]],"MMMM")</f>
        <v>September</v>
      </c>
      <c r="E6399" s="38">
        <v>45171</v>
      </c>
      <c r="F6399" s="48" t="s">
        <v>17</v>
      </c>
      <c r="G6399" s="48" t="s">
        <v>104</v>
      </c>
      <c r="H6399" s="48" t="s">
        <v>739</v>
      </c>
      <c r="I6399" s="48">
        <v>2</v>
      </c>
    </row>
    <row r="6400" spans="1:9" x14ac:dyDescent="0.3">
      <c r="A6400" s="48">
        <v>4224</v>
      </c>
      <c r="B6400" s="48" t="s">
        <v>304</v>
      </c>
      <c r="C6400" s="48" t="str">
        <f>VLOOKUP(Table14[[#This Row],[Subject]],Sheet2!$A$1:$B$60,2,0)</f>
        <v>FEMALE</v>
      </c>
      <c r="D6400" s="48" t="str">
        <f>TEXT(Table14[[#This Row],[Date]],"MMMM")</f>
        <v>September</v>
      </c>
      <c r="E6400" s="38">
        <v>45171</v>
      </c>
      <c r="F6400" s="48" t="s">
        <v>17</v>
      </c>
      <c r="G6400" s="48" t="s">
        <v>104</v>
      </c>
      <c r="H6400" s="48" t="s">
        <v>740</v>
      </c>
      <c r="I6400" s="48">
        <v>1</v>
      </c>
    </row>
    <row r="6401" spans="1:9" x14ac:dyDescent="0.3">
      <c r="A6401" s="48">
        <v>4225</v>
      </c>
      <c r="B6401" s="48" t="s">
        <v>304</v>
      </c>
      <c r="C6401" s="48" t="str">
        <f>VLOOKUP(Table14[[#This Row],[Subject]],Sheet2!$A$1:$B$60,2,0)</f>
        <v>FEMALE</v>
      </c>
      <c r="D6401" s="48" t="str">
        <f>TEXT(Table14[[#This Row],[Date]],"MMMM")</f>
        <v>September</v>
      </c>
      <c r="E6401" s="38">
        <v>45171</v>
      </c>
      <c r="F6401" s="48" t="s">
        <v>17</v>
      </c>
      <c r="G6401" s="48" t="s">
        <v>104</v>
      </c>
      <c r="H6401" s="48" t="s">
        <v>741</v>
      </c>
      <c r="I6401" s="48">
        <v>5</v>
      </c>
    </row>
    <row r="6402" spans="1:9" x14ac:dyDescent="0.3">
      <c r="A6402" s="48">
        <v>4226</v>
      </c>
      <c r="B6402" s="48" t="s">
        <v>304</v>
      </c>
      <c r="C6402" s="48" t="str">
        <f>VLOOKUP(Table14[[#This Row],[Subject]],Sheet2!$A$1:$B$60,2,0)</f>
        <v>FEMALE</v>
      </c>
      <c r="D6402" s="48" t="str">
        <f>TEXT(Table14[[#This Row],[Date]],"MMMM")</f>
        <v>September</v>
      </c>
      <c r="E6402" s="38">
        <v>45171</v>
      </c>
      <c r="F6402" s="48" t="s">
        <v>17</v>
      </c>
      <c r="G6402" s="48" t="s">
        <v>104</v>
      </c>
      <c r="H6402" s="48" t="s">
        <v>742</v>
      </c>
      <c r="I6402" s="48">
        <v>3</v>
      </c>
    </row>
    <row r="6403" spans="1:9" x14ac:dyDescent="0.3">
      <c r="A6403" s="48">
        <v>4227</v>
      </c>
      <c r="B6403" s="48" t="s">
        <v>304</v>
      </c>
      <c r="C6403" s="48" t="str">
        <f>VLOOKUP(Table14[[#This Row],[Subject]],Sheet2!$A$1:$B$60,2,0)</f>
        <v>FEMALE</v>
      </c>
      <c r="D6403" s="48" t="str">
        <f>TEXT(Table14[[#This Row],[Date]],"MMMM")</f>
        <v>September</v>
      </c>
      <c r="E6403" s="38">
        <v>45171</v>
      </c>
      <c r="F6403" s="48" t="s">
        <v>17</v>
      </c>
      <c r="G6403" s="48" t="s">
        <v>104</v>
      </c>
      <c r="H6403" s="48" t="s">
        <v>743</v>
      </c>
      <c r="I6403" s="48">
        <v>2</v>
      </c>
    </row>
    <row r="6404" spans="1:9" x14ac:dyDescent="0.3">
      <c r="A6404" s="48">
        <v>4228</v>
      </c>
      <c r="B6404" s="48" t="s">
        <v>304</v>
      </c>
      <c r="C6404" s="48" t="str">
        <f>VLOOKUP(Table14[[#This Row],[Subject]],Sheet2!$A$1:$B$60,2,0)</f>
        <v>FEMALE</v>
      </c>
      <c r="D6404" s="48" t="str">
        <f>TEXT(Table14[[#This Row],[Date]],"MMMM")</f>
        <v>September</v>
      </c>
      <c r="E6404" s="38">
        <v>45171</v>
      </c>
      <c r="F6404" s="48" t="s">
        <v>17</v>
      </c>
      <c r="G6404" s="48" t="s">
        <v>104</v>
      </c>
      <c r="H6404" s="48" t="s">
        <v>744</v>
      </c>
      <c r="I6404" s="48">
        <v>5</v>
      </c>
    </row>
    <row r="6405" spans="1:9" x14ac:dyDescent="0.3">
      <c r="A6405" s="48">
        <v>4229</v>
      </c>
      <c r="B6405" s="48" t="s">
        <v>304</v>
      </c>
      <c r="C6405" s="48" t="str">
        <f>VLOOKUP(Table14[[#This Row],[Subject]],Sheet2!$A$1:$B$60,2,0)</f>
        <v>FEMALE</v>
      </c>
      <c r="D6405" s="48" t="str">
        <f>TEXT(Table14[[#This Row],[Date]],"MMMM")</f>
        <v>September</v>
      </c>
      <c r="E6405" s="38">
        <v>45171</v>
      </c>
      <c r="F6405" s="48" t="s">
        <v>17</v>
      </c>
      <c r="G6405" s="48" t="s">
        <v>128</v>
      </c>
      <c r="H6405" s="48" t="s">
        <v>868</v>
      </c>
      <c r="I6405" s="48">
        <v>2</v>
      </c>
    </row>
    <row r="6406" spans="1:9" x14ac:dyDescent="0.3">
      <c r="A6406" s="48">
        <v>4230</v>
      </c>
      <c r="B6406" s="48" t="s">
        <v>304</v>
      </c>
      <c r="C6406" s="48" t="str">
        <f>VLOOKUP(Table14[[#This Row],[Subject]],Sheet2!$A$1:$B$60,2,0)</f>
        <v>FEMALE</v>
      </c>
      <c r="D6406" s="48" t="str">
        <f>TEXT(Table14[[#This Row],[Date]],"MMMM")</f>
        <v>September</v>
      </c>
      <c r="E6406" s="38">
        <v>45171</v>
      </c>
      <c r="F6406" s="48" t="s">
        <v>17</v>
      </c>
      <c r="G6406" s="48" t="s">
        <v>128</v>
      </c>
      <c r="H6406" s="48" t="s">
        <v>869</v>
      </c>
      <c r="I6406" s="48">
        <v>3</v>
      </c>
    </row>
    <row r="6407" spans="1:9" x14ac:dyDescent="0.3">
      <c r="A6407" s="48">
        <v>4231</v>
      </c>
      <c r="B6407" s="48" t="s">
        <v>304</v>
      </c>
      <c r="C6407" s="48" t="str">
        <f>VLOOKUP(Table14[[#This Row],[Subject]],Sheet2!$A$1:$B$60,2,0)</f>
        <v>FEMALE</v>
      </c>
      <c r="D6407" s="48" t="str">
        <f>TEXT(Table14[[#This Row],[Date]],"MMMM")</f>
        <v>September</v>
      </c>
      <c r="E6407" s="38">
        <v>45171</v>
      </c>
      <c r="F6407" s="48" t="s">
        <v>17</v>
      </c>
      <c r="G6407" s="48" t="s">
        <v>128</v>
      </c>
      <c r="H6407" s="48" t="s">
        <v>747</v>
      </c>
      <c r="I6407" s="48">
        <v>5</v>
      </c>
    </row>
    <row r="6408" spans="1:9" x14ac:dyDescent="0.3">
      <c r="A6408" s="48">
        <v>4232</v>
      </c>
      <c r="B6408" s="48" t="s">
        <v>304</v>
      </c>
      <c r="C6408" s="48" t="str">
        <f>VLOOKUP(Table14[[#This Row],[Subject]],Sheet2!$A$1:$B$60,2,0)</f>
        <v>FEMALE</v>
      </c>
      <c r="D6408" s="48" t="str">
        <f>TEXT(Table14[[#This Row],[Date]],"MMMM")</f>
        <v>September</v>
      </c>
      <c r="E6408" s="38">
        <v>45171</v>
      </c>
      <c r="F6408" s="48" t="s">
        <v>17</v>
      </c>
      <c r="G6408" s="48" t="s">
        <v>128</v>
      </c>
      <c r="H6408" s="48" t="s">
        <v>748</v>
      </c>
      <c r="I6408" s="48">
        <v>1</v>
      </c>
    </row>
    <row r="6409" spans="1:9" x14ac:dyDescent="0.3">
      <c r="A6409" s="48">
        <v>4233</v>
      </c>
      <c r="B6409" s="48" t="s">
        <v>304</v>
      </c>
      <c r="C6409" s="48" t="str">
        <f>VLOOKUP(Table14[[#This Row],[Subject]],Sheet2!$A$1:$B$60,2,0)</f>
        <v>FEMALE</v>
      </c>
      <c r="D6409" s="48" t="str">
        <f>TEXT(Table14[[#This Row],[Date]],"MMMM")</f>
        <v>September</v>
      </c>
      <c r="E6409" s="38">
        <v>45171</v>
      </c>
      <c r="F6409" s="48" t="s">
        <v>17</v>
      </c>
      <c r="G6409" s="48" t="s">
        <v>128</v>
      </c>
      <c r="H6409" s="48" t="s">
        <v>749</v>
      </c>
      <c r="I6409" s="48">
        <v>4</v>
      </c>
    </row>
    <row r="6410" spans="1:9" x14ac:dyDescent="0.3">
      <c r="A6410" s="48">
        <v>4234</v>
      </c>
      <c r="B6410" s="48" t="s">
        <v>304</v>
      </c>
      <c r="C6410" s="48" t="str">
        <f>VLOOKUP(Table14[[#This Row],[Subject]],Sheet2!$A$1:$B$60,2,0)</f>
        <v>FEMALE</v>
      </c>
      <c r="D6410" s="48" t="str">
        <f>TEXT(Table14[[#This Row],[Date]],"MMMM")</f>
        <v>September</v>
      </c>
      <c r="E6410" s="38">
        <v>45171</v>
      </c>
      <c r="F6410" s="48" t="s">
        <v>17</v>
      </c>
      <c r="G6410" s="48" t="s">
        <v>128</v>
      </c>
      <c r="H6410" s="48" t="s">
        <v>750</v>
      </c>
      <c r="I6410" s="48">
        <v>3</v>
      </c>
    </row>
    <row r="6411" spans="1:9" x14ac:dyDescent="0.3">
      <c r="A6411" s="48">
        <v>4235</v>
      </c>
      <c r="B6411" s="48" t="s">
        <v>304</v>
      </c>
      <c r="C6411" s="48" t="str">
        <f>VLOOKUP(Table14[[#This Row],[Subject]],Sheet2!$A$1:$B$60,2,0)</f>
        <v>FEMALE</v>
      </c>
      <c r="D6411" s="48" t="str">
        <f>TEXT(Table14[[#This Row],[Date]],"MMMM")</f>
        <v>September</v>
      </c>
      <c r="E6411" s="38">
        <v>45171</v>
      </c>
      <c r="F6411" s="48" t="s">
        <v>17</v>
      </c>
      <c r="G6411" s="48" t="s">
        <v>128</v>
      </c>
      <c r="H6411" s="48" t="s">
        <v>751</v>
      </c>
      <c r="I6411" s="48">
        <v>1</v>
      </c>
    </row>
    <row r="6412" spans="1:9" x14ac:dyDescent="0.3">
      <c r="A6412" s="48">
        <v>4236</v>
      </c>
      <c r="B6412" s="48" t="s">
        <v>304</v>
      </c>
      <c r="C6412" s="48" t="str">
        <f>VLOOKUP(Table14[[#This Row],[Subject]],Sheet2!$A$1:$B$60,2,0)</f>
        <v>FEMALE</v>
      </c>
      <c r="D6412" s="48" t="str">
        <f>TEXT(Table14[[#This Row],[Date]],"MMMM")</f>
        <v>September</v>
      </c>
      <c r="E6412" s="38">
        <v>45171</v>
      </c>
      <c r="F6412" s="48" t="s">
        <v>17</v>
      </c>
      <c r="G6412" s="48" t="s">
        <v>128</v>
      </c>
      <c r="H6412" s="48" t="s">
        <v>752</v>
      </c>
      <c r="I6412" s="48">
        <v>5</v>
      </c>
    </row>
    <row r="6413" spans="1:9" x14ac:dyDescent="0.3">
      <c r="A6413" s="48">
        <v>4237</v>
      </c>
      <c r="B6413" s="48" t="s">
        <v>304</v>
      </c>
      <c r="C6413" s="48" t="str">
        <f>VLOOKUP(Table14[[#This Row],[Subject]],Sheet2!$A$1:$B$60,2,0)</f>
        <v>FEMALE</v>
      </c>
      <c r="D6413" s="48" t="str">
        <f>TEXT(Table14[[#This Row],[Date]],"MMMM")</f>
        <v>September</v>
      </c>
      <c r="E6413" s="38">
        <v>45171</v>
      </c>
      <c r="F6413" s="48" t="s">
        <v>17</v>
      </c>
      <c r="G6413" s="48" t="s">
        <v>128</v>
      </c>
      <c r="H6413" s="48" t="s">
        <v>753</v>
      </c>
      <c r="I6413" s="48">
        <v>2</v>
      </c>
    </row>
    <row r="6414" spans="1:9" x14ac:dyDescent="0.3">
      <c r="A6414" s="48">
        <v>4238</v>
      </c>
      <c r="B6414" s="48" t="s">
        <v>304</v>
      </c>
      <c r="C6414" s="48" t="str">
        <f>VLOOKUP(Table14[[#This Row],[Subject]],Sheet2!$A$1:$B$60,2,0)</f>
        <v>FEMALE</v>
      </c>
      <c r="D6414" s="48" t="str">
        <f>TEXT(Table14[[#This Row],[Date]],"MMMM")</f>
        <v>September</v>
      </c>
      <c r="E6414" s="38">
        <v>45171</v>
      </c>
      <c r="F6414" s="48" t="s">
        <v>17</v>
      </c>
      <c r="G6414" s="48" t="s">
        <v>128</v>
      </c>
      <c r="H6414" s="48" t="s">
        <v>754</v>
      </c>
      <c r="I6414" s="48">
        <v>3</v>
      </c>
    </row>
    <row r="6415" spans="1:9" x14ac:dyDescent="0.3">
      <c r="A6415" s="48">
        <v>4239</v>
      </c>
      <c r="B6415" s="48" t="s">
        <v>304</v>
      </c>
      <c r="C6415" s="48" t="str">
        <f>VLOOKUP(Table14[[#This Row],[Subject]],Sheet2!$A$1:$B$60,2,0)</f>
        <v>FEMALE</v>
      </c>
      <c r="D6415" s="48" t="str">
        <f>TEXT(Table14[[#This Row],[Date]],"MMMM")</f>
        <v>September</v>
      </c>
      <c r="E6415" s="38">
        <v>45171</v>
      </c>
      <c r="F6415" s="48" t="s">
        <v>17</v>
      </c>
      <c r="G6415" s="48" t="s">
        <v>128</v>
      </c>
      <c r="H6415" s="48" t="s">
        <v>755</v>
      </c>
      <c r="I6415" s="48">
        <v>5</v>
      </c>
    </row>
    <row r="6416" spans="1:9" x14ac:dyDescent="0.3">
      <c r="A6416" s="48">
        <v>4240</v>
      </c>
      <c r="B6416" s="48" t="s">
        <v>304</v>
      </c>
      <c r="C6416" s="48" t="str">
        <f>VLOOKUP(Table14[[#This Row],[Subject]],Sheet2!$A$1:$B$60,2,0)</f>
        <v>FEMALE</v>
      </c>
      <c r="D6416" s="48" t="str">
        <f>TEXT(Table14[[#This Row],[Date]],"MMMM")</f>
        <v>September</v>
      </c>
      <c r="E6416" s="38">
        <v>45171</v>
      </c>
      <c r="F6416" s="48" t="s">
        <v>17</v>
      </c>
      <c r="G6416" s="48" t="s">
        <v>128</v>
      </c>
      <c r="H6416" s="48" t="s">
        <v>756</v>
      </c>
      <c r="I6416" s="48">
        <v>1</v>
      </c>
    </row>
    <row r="6417" spans="1:9" x14ac:dyDescent="0.3">
      <c r="A6417" s="48">
        <v>4241</v>
      </c>
      <c r="B6417" s="48" t="s">
        <v>304</v>
      </c>
      <c r="C6417" s="48" t="str">
        <f>VLOOKUP(Table14[[#This Row],[Subject]],Sheet2!$A$1:$B$60,2,0)</f>
        <v>FEMALE</v>
      </c>
      <c r="D6417" s="48" t="str">
        <f>TEXT(Table14[[#This Row],[Date]],"MMMM")</f>
        <v>September</v>
      </c>
      <c r="E6417" s="38">
        <v>45171</v>
      </c>
      <c r="F6417" s="48" t="s">
        <v>17</v>
      </c>
      <c r="G6417" s="48" t="s">
        <v>128</v>
      </c>
      <c r="H6417" s="48" t="s">
        <v>757</v>
      </c>
      <c r="I6417" s="48">
        <v>4</v>
      </c>
    </row>
    <row r="6418" spans="1:9" x14ac:dyDescent="0.3">
      <c r="A6418" s="48">
        <v>4242</v>
      </c>
      <c r="B6418" s="48" t="s">
        <v>304</v>
      </c>
      <c r="C6418" s="48" t="str">
        <f>VLOOKUP(Table14[[#This Row],[Subject]],Sheet2!$A$1:$B$60,2,0)</f>
        <v>FEMALE</v>
      </c>
      <c r="D6418" s="48" t="str">
        <f>TEXT(Table14[[#This Row],[Date]],"MMMM")</f>
        <v>September</v>
      </c>
      <c r="E6418" s="38">
        <v>45171</v>
      </c>
      <c r="F6418" s="48" t="s">
        <v>17</v>
      </c>
      <c r="G6418" s="48" t="s">
        <v>128</v>
      </c>
      <c r="H6418" s="48" t="s">
        <v>758</v>
      </c>
      <c r="I6418" s="48">
        <v>3</v>
      </c>
    </row>
    <row r="6419" spans="1:9" x14ac:dyDescent="0.3">
      <c r="A6419" s="48">
        <v>4243</v>
      </c>
      <c r="B6419" s="48" t="s">
        <v>304</v>
      </c>
      <c r="C6419" s="48" t="str">
        <f>VLOOKUP(Table14[[#This Row],[Subject]],Sheet2!$A$1:$B$60,2,0)</f>
        <v>FEMALE</v>
      </c>
      <c r="D6419" s="48" t="str">
        <f>TEXT(Table14[[#This Row],[Date]],"MMMM")</f>
        <v>September</v>
      </c>
      <c r="E6419" s="38">
        <v>45171</v>
      </c>
      <c r="F6419" s="48" t="s">
        <v>17</v>
      </c>
      <c r="G6419" s="48" t="s">
        <v>128</v>
      </c>
      <c r="H6419" s="48" t="s">
        <v>759</v>
      </c>
      <c r="I6419" s="48">
        <v>2</v>
      </c>
    </row>
    <row r="6420" spans="1:9" x14ac:dyDescent="0.3">
      <c r="A6420" s="48">
        <v>4244</v>
      </c>
      <c r="B6420" s="48" t="s">
        <v>304</v>
      </c>
      <c r="C6420" s="48" t="str">
        <f>VLOOKUP(Table14[[#This Row],[Subject]],Sheet2!$A$1:$B$60,2,0)</f>
        <v>FEMALE</v>
      </c>
      <c r="D6420" s="48" t="str">
        <f>TEXT(Table14[[#This Row],[Date]],"MMMM")</f>
        <v>September</v>
      </c>
      <c r="E6420" s="38">
        <v>45171</v>
      </c>
      <c r="F6420" s="48" t="s">
        <v>17</v>
      </c>
      <c r="G6420" s="48" t="s">
        <v>128</v>
      </c>
      <c r="H6420" s="48" t="s">
        <v>760</v>
      </c>
      <c r="I6420" s="48">
        <v>5</v>
      </c>
    </row>
    <row r="6421" spans="1:9" x14ac:dyDescent="0.3">
      <c r="A6421" s="48">
        <v>4245</v>
      </c>
      <c r="B6421" s="48" t="s">
        <v>304</v>
      </c>
      <c r="C6421" s="48" t="str">
        <f>VLOOKUP(Table14[[#This Row],[Subject]],Sheet2!$A$1:$B$60,2,0)</f>
        <v>FEMALE</v>
      </c>
      <c r="D6421" s="48" t="str">
        <f>TEXT(Table14[[#This Row],[Date]],"MMMM")</f>
        <v>September</v>
      </c>
      <c r="E6421" s="38">
        <v>45171</v>
      </c>
      <c r="F6421" s="48" t="s">
        <v>17</v>
      </c>
      <c r="G6421" s="48" t="s">
        <v>145</v>
      </c>
      <c r="H6421" s="48" t="s">
        <v>761</v>
      </c>
      <c r="I6421" s="48">
        <v>0</v>
      </c>
    </row>
    <row r="6422" spans="1:9" x14ac:dyDescent="0.3">
      <c r="A6422" s="48">
        <v>4246</v>
      </c>
      <c r="B6422" s="48" t="s">
        <v>304</v>
      </c>
      <c r="C6422" s="48" t="str">
        <f>VLOOKUP(Table14[[#This Row],[Subject]],Sheet2!$A$1:$B$60,2,0)</f>
        <v>FEMALE</v>
      </c>
      <c r="D6422" s="48" t="str">
        <f>TEXT(Table14[[#This Row],[Date]],"MMMM")</f>
        <v>September</v>
      </c>
      <c r="E6422" s="38">
        <v>45171</v>
      </c>
      <c r="F6422" s="48" t="s">
        <v>17</v>
      </c>
      <c r="G6422" s="48" t="s">
        <v>145</v>
      </c>
      <c r="H6422" s="48" t="s">
        <v>762</v>
      </c>
      <c r="I6422" s="48">
        <v>1</v>
      </c>
    </row>
    <row r="6423" spans="1:9" x14ac:dyDescent="0.3">
      <c r="A6423" s="48">
        <v>4247</v>
      </c>
      <c r="B6423" s="48" t="s">
        <v>304</v>
      </c>
      <c r="C6423" s="48" t="str">
        <f>VLOOKUP(Table14[[#This Row],[Subject]],Sheet2!$A$1:$B$60,2,0)</f>
        <v>FEMALE</v>
      </c>
      <c r="D6423" s="48" t="str">
        <f>TEXT(Table14[[#This Row],[Date]],"MMMM")</f>
        <v>September</v>
      </c>
      <c r="E6423" s="38">
        <v>45171</v>
      </c>
      <c r="F6423" s="48" t="s">
        <v>17</v>
      </c>
      <c r="G6423" s="48" t="s">
        <v>145</v>
      </c>
      <c r="H6423" s="48" t="s">
        <v>763</v>
      </c>
      <c r="I6423" s="48">
        <v>0</v>
      </c>
    </row>
    <row r="6424" spans="1:9" x14ac:dyDescent="0.3">
      <c r="A6424" s="48">
        <v>4248</v>
      </c>
      <c r="B6424" s="48" t="s">
        <v>304</v>
      </c>
      <c r="C6424" s="48" t="str">
        <f>VLOOKUP(Table14[[#This Row],[Subject]],Sheet2!$A$1:$B$60,2,0)</f>
        <v>FEMALE</v>
      </c>
      <c r="D6424" s="48" t="str">
        <f>TEXT(Table14[[#This Row],[Date]],"MMMM")</f>
        <v>September</v>
      </c>
      <c r="E6424" s="38">
        <v>45171</v>
      </c>
      <c r="F6424" s="48" t="s">
        <v>17</v>
      </c>
      <c r="G6424" s="48" t="s">
        <v>145</v>
      </c>
      <c r="H6424" s="48" t="s">
        <v>764</v>
      </c>
      <c r="I6424" s="48">
        <v>1</v>
      </c>
    </row>
    <row r="6425" spans="1:9" x14ac:dyDescent="0.3">
      <c r="A6425" s="48">
        <v>4249</v>
      </c>
      <c r="B6425" s="48" t="s">
        <v>304</v>
      </c>
      <c r="C6425" s="48" t="str">
        <f>VLOOKUP(Table14[[#This Row],[Subject]],Sheet2!$A$1:$B$60,2,0)</f>
        <v>FEMALE</v>
      </c>
      <c r="D6425" s="48" t="str">
        <f>TEXT(Table14[[#This Row],[Date]],"MMMM")</f>
        <v>September</v>
      </c>
      <c r="E6425" s="38">
        <v>45171</v>
      </c>
      <c r="F6425" s="48" t="s">
        <v>17</v>
      </c>
      <c r="G6425" s="48" t="s">
        <v>145</v>
      </c>
      <c r="H6425" s="48" t="s">
        <v>765</v>
      </c>
      <c r="I6425" s="48">
        <v>0</v>
      </c>
    </row>
    <row r="6426" spans="1:9" x14ac:dyDescent="0.3">
      <c r="A6426" s="48">
        <v>4250</v>
      </c>
      <c r="B6426" s="48" t="s">
        <v>304</v>
      </c>
      <c r="C6426" s="48" t="str">
        <f>VLOOKUP(Table14[[#This Row],[Subject]],Sheet2!$A$1:$B$60,2,0)</f>
        <v>FEMALE</v>
      </c>
      <c r="D6426" s="48" t="str">
        <f>TEXT(Table14[[#This Row],[Date]],"MMMM")</f>
        <v>September</v>
      </c>
      <c r="E6426" s="38">
        <v>45171</v>
      </c>
      <c r="F6426" s="48" t="s">
        <v>17</v>
      </c>
      <c r="G6426" s="48" t="s">
        <v>145</v>
      </c>
      <c r="H6426" s="48" t="s">
        <v>766</v>
      </c>
      <c r="I6426" s="48">
        <v>1</v>
      </c>
    </row>
    <row r="6427" spans="1:9" x14ac:dyDescent="0.3">
      <c r="A6427" s="48">
        <v>4251</v>
      </c>
      <c r="B6427" s="48" t="s">
        <v>304</v>
      </c>
      <c r="C6427" s="48" t="str">
        <f>VLOOKUP(Table14[[#This Row],[Subject]],Sheet2!$A$1:$B$60,2,0)</f>
        <v>FEMALE</v>
      </c>
      <c r="D6427" s="48" t="str">
        <f>TEXT(Table14[[#This Row],[Date]],"MMMM")</f>
        <v>September</v>
      </c>
      <c r="E6427" s="38">
        <v>45171</v>
      </c>
      <c r="F6427" s="48" t="s">
        <v>17</v>
      </c>
      <c r="G6427" s="48" t="s">
        <v>145</v>
      </c>
      <c r="H6427" s="48" t="s">
        <v>767</v>
      </c>
      <c r="I6427" s="48">
        <v>1</v>
      </c>
    </row>
    <row r="6428" spans="1:9" x14ac:dyDescent="0.3">
      <c r="A6428" s="48">
        <v>4252</v>
      </c>
      <c r="B6428" s="48" t="s">
        <v>304</v>
      </c>
      <c r="C6428" s="48" t="str">
        <f>VLOOKUP(Table14[[#This Row],[Subject]],Sheet2!$A$1:$B$60,2,0)</f>
        <v>FEMALE</v>
      </c>
      <c r="D6428" s="48" t="str">
        <f>TEXT(Table14[[#This Row],[Date]],"MMMM")</f>
        <v>September</v>
      </c>
      <c r="E6428" s="38">
        <v>45171</v>
      </c>
      <c r="F6428" s="48" t="s">
        <v>17</v>
      </c>
      <c r="G6428" s="48" t="s">
        <v>145</v>
      </c>
      <c r="H6428" s="48" t="s">
        <v>768</v>
      </c>
      <c r="I6428" s="48">
        <v>0</v>
      </c>
    </row>
    <row r="6429" spans="1:9" x14ac:dyDescent="0.3">
      <c r="A6429" s="48">
        <v>4253</v>
      </c>
      <c r="B6429" s="48" t="s">
        <v>304</v>
      </c>
      <c r="C6429" s="48" t="str">
        <f>VLOOKUP(Table14[[#This Row],[Subject]],Sheet2!$A$1:$B$60,2,0)</f>
        <v>FEMALE</v>
      </c>
      <c r="D6429" s="48" t="str">
        <f>TEXT(Table14[[#This Row],[Date]],"MMMM")</f>
        <v>September</v>
      </c>
      <c r="E6429" s="38">
        <v>45171</v>
      </c>
      <c r="F6429" s="48" t="s">
        <v>17</v>
      </c>
      <c r="G6429" s="48" t="s">
        <v>145</v>
      </c>
      <c r="H6429" s="48" t="s">
        <v>769</v>
      </c>
      <c r="I6429" s="48">
        <v>1</v>
      </c>
    </row>
    <row r="6430" spans="1:9" x14ac:dyDescent="0.3">
      <c r="A6430" s="48">
        <v>4254</v>
      </c>
      <c r="B6430" s="48" t="s">
        <v>304</v>
      </c>
      <c r="C6430" s="48" t="str">
        <f>VLOOKUP(Table14[[#This Row],[Subject]],Sheet2!$A$1:$B$60,2,0)</f>
        <v>FEMALE</v>
      </c>
      <c r="D6430" s="48" t="str">
        <f>TEXT(Table14[[#This Row],[Date]],"MMMM")</f>
        <v>September</v>
      </c>
      <c r="E6430" s="38">
        <v>45171</v>
      </c>
      <c r="F6430" s="48" t="s">
        <v>17</v>
      </c>
      <c r="G6430" s="48" t="s">
        <v>145</v>
      </c>
      <c r="H6430" s="48" t="s">
        <v>770</v>
      </c>
      <c r="I6430" s="48">
        <v>0</v>
      </c>
    </row>
    <row r="6431" spans="1:9" x14ac:dyDescent="0.3">
      <c r="A6431" s="48">
        <v>4255</v>
      </c>
      <c r="B6431" s="48" t="s">
        <v>304</v>
      </c>
      <c r="C6431" s="48" t="str">
        <f>VLOOKUP(Table14[[#This Row],[Subject]],Sheet2!$A$1:$B$60,2,0)</f>
        <v>FEMALE</v>
      </c>
      <c r="D6431" s="48" t="str">
        <f>TEXT(Table14[[#This Row],[Date]],"MMMM")</f>
        <v>September</v>
      </c>
      <c r="E6431" s="38">
        <v>45171</v>
      </c>
      <c r="F6431" s="48" t="s">
        <v>17</v>
      </c>
      <c r="G6431" s="48" t="s">
        <v>145</v>
      </c>
      <c r="H6431" s="48" t="s">
        <v>771</v>
      </c>
      <c r="I6431" s="48">
        <v>0</v>
      </c>
    </row>
    <row r="6432" spans="1:9" x14ac:dyDescent="0.3">
      <c r="A6432" s="48">
        <v>4256</v>
      </c>
      <c r="B6432" s="48" t="s">
        <v>304</v>
      </c>
      <c r="C6432" s="48" t="str">
        <f>VLOOKUP(Table14[[#This Row],[Subject]],Sheet2!$A$1:$B$60,2,0)</f>
        <v>FEMALE</v>
      </c>
      <c r="D6432" s="48" t="str">
        <f>TEXT(Table14[[#This Row],[Date]],"MMMM")</f>
        <v>September</v>
      </c>
      <c r="E6432" s="38">
        <v>45171</v>
      </c>
      <c r="F6432" s="48" t="s">
        <v>17</v>
      </c>
      <c r="G6432" s="48" t="s">
        <v>145</v>
      </c>
      <c r="H6432" s="48" t="s">
        <v>772</v>
      </c>
      <c r="I6432" s="48">
        <v>1</v>
      </c>
    </row>
    <row r="6433" spans="1:9" x14ac:dyDescent="0.3">
      <c r="A6433" s="48">
        <v>4257</v>
      </c>
      <c r="B6433" s="48" t="s">
        <v>304</v>
      </c>
      <c r="C6433" s="48" t="str">
        <f>VLOOKUP(Table14[[#This Row],[Subject]],Sheet2!$A$1:$B$60,2,0)</f>
        <v>FEMALE</v>
      </c>
      <c r="D6433" s="48" t="str">
        <f>TEXT(Table14[[#This Row],[Date]],"MMMM")</f>
        <v>September</v>
      </c>
      <c r="E6433" s="38">
        <v>45171</v>
      </c>
      <c r="F6433" s="48" t="s">
        <v>17</v>
      </c>
      <c r="G6433" s="48" t="s">
        <v>145</v>
      </c>
      <c r="H6433" s="48" t="s">
        <v>773</v>
      </c>
      <c r="I6433" s="48">
        <v>1</v>
      </c>
    </row>
    <row r="6434" spans="1:9" x14ac:dyDescent="0.3">
      <c r="A6434" s="48">
        <v>4258</v>
      </c>
      <c r="B6434" s="48" t="s">
        <v>304</v>
      </c>
      <c r="C6434" s="48" t="str">
        <f>VLOOKUP(Table14[[#This Row],[Subject]],Sheet2!$A$1:$B$60,2,0)</f>
        <v>FEMALE</v>
      </c>
      <c r="D6434" s="48" t="str">
        <f>TEXT(Table14[[#This Row],[Date]],"MMMM")</f>
        <v>September</v>
      </c>
      <c r="E6434" s="38">
        <v>45171</v>
      </c>
      <c r="F6434" s="48" t="s">
        <v>17</v>
      </c>
      <c r="G6434" s="48" t="s">
        <v>145</v>
      </c>
      <c r="H6434" s="48" t="s">
        <v>774</v>
      </c>
      <c r="I6434" s="48">
        <v>0</v>
      </c>
    </row>
    <row r="6435" spans="1:9" x14ac:dyDescent="0.3">
      <c r="A6435" s="48">
        <v>4259</v>
      </c>
      <c r="B6435" s="48" t="s">
        <v>304</v>
      </c>
      <c r="C6435" s="48" t="str">
        <f>VLOOKUP(Table14[[#This Row],[Subject]],Sheet2!$A$1:$B$60,2,0)</f>
        <v>FEMALE</v>
      </c>
      <c r="D6435" s="48" t="str">
        <f>TEXT(Table14[[#This Row],[Date]],"MMMM")</f>
        <v>September</v>
      </c>
      <c r="E6435" s="38">
        <v>45171</v>
      </c>
      <c r="F6435" s="48" t="s">
        <v>17</v>
      </c>
      <c r="G6435" s="48" t="s">
        <v>145</v>
      </c>
      <c r="H6435" s="48" t="s">
        <v>775</v>
      </c>
      <c r="I6435" s="48">
        <v>2</v>
      </c>
    </row>
    <row r="6436" spans="1:9" x14ac:dyDescent="0.3">
      <c r="A6436" s="48">
        <v>4260</v>
      </c>
      <c r="B6436" s="48" t="s">
        <v>304</v>
      </c>
      <c r="C6436" s="48" t="str">
        <f>VLOOKUP(Table14[[#This Row],[Subject]],Sheet2!$A$1:$B$60,2,0)</f>
        <v>FEMALE</v>
      </c>
      <c r="D6436" s="48" t="str">
        <f>TEXT(Table14[[#This Row],[Date]],"MMMM")</f>
        <v>September</v>
      </c>
      <c r="E6436" s="38">
        <v>45171</v>
      </c>
      <c r="F6436" s="48" t="s">
        <v>17</v>
      </c>
      <c r="G6436" s="48" t="s">
        <v>145</v>
      </c>
      <c r="H6436" s="48" t="s">
        <v>776</v>
      </c>
      <c r="I6436" s="48">
        <v>1</v>
      </c>
    </row>
    <row r="6437" spans="1:9" x14ac:dyDescent="0.3">
      <c r="A6437" s="48">
        <v>4261</v>
      </c>
      <c r="B6437" s="48" t="s">
        <v>304</v>
      </c>
      <c r="C6437" s="48" t="str">
        <f>VLOOKUP(Table14[[#This Row],[Subject]],Sheet2!$A$1:$B$60,2,0)</f>
        <v>FEMALE</v>
      </c>
      <c r="D6437" s="48" t="str">
        <f>TEXT(Table14[[#This Row],[Date]],"MMMM")</f>
        <v>September</v>
      </c>
      <c r="E6437" s="38">
        <v>45171</v>
      </c>
      <c r="F6437" s="48" t="s">
        <v>17</v>
      </c>
      <c r="G6437" s="48" t="s">
        <v>145</v>
      </c>
      <c r="H6437" s="48" t="s">
        <v>777</v>
      </c>
      <c r="I6437" s="48">
        <v>0</v>
      </c>
    </row>
    <row r="6438" spans="1:9" x14ac:dyDescent="0.3">
      <c r="A6438" s="48">
        <v>4262</v>
      </c>
      <c r="B6438" s="48" t="s">
        <v>304</v>
      </c>
      <c r="C6438" s="48" t="str">
        <f>VLOOKUP(Table14[[#This Row],[Subject]],Sheet2!$A$1:$B$60,2,0)</f>
        <v>FEMALE</v>
      </c>
      <c r="D6438" s="48" t="str">
        <f>TEXT(Table14[[#This Row],[Date]],"MMMM")</f>
        <v>September</v>
      </c>
      <c r="E6438" s="38">
        <v>45171</v>
      </c>
      <c r="F6438" s="48" t="s">
        <v>17</v>
      </c>
      <c r="G6438" s="48" t="s">
        <v>145</v>
      </c>
      <c r="H6438" s="48" t="s">
        <v>778</v>
      </c>
      <c r="I6438" s="48">
        <v>1</v>
      </c>
    </row>
    <row r="6439" spans="1:9" x14ac:dyDescent="0.3">
      <c r="A6439" s="48">
        <v>4263</v>
      </c>
      <c r="B6439" s="48" t="s">
        <v>304</v>
      </c>
      <c r="C6439" s="48" t="str">
        <f>VLOOKUP(Table14[[#This Row],[Subject]],Sheet2!$A$1:$B$60,2,0)</f>
        <v>FEMALE</v>
      </c>
      <c r="D6439" s="48" t="str">
        <f>TEXT(Table14[[#This Row],[Date]],"MMMM")</f>
        <v>September</v>
      </c>
      <c r="E6439" s="38">
        <v>45171</v>
      </c>
      <c r="F6439" s="48" t="s">
        <v>17</v>
      </c>
      <c r="G6439" s="48" t="s">
        <v>145</v>
      </c>
      <c r="H6439" s="48" t="s">
        <v>779</v>
      </c>
      <c r="I6439" s="48">
        <v>1</v>
      </c>
    </row>
    <row r="6440" spans="1:9" x14ac:dyDescent="0.3">
      <c r="A6440" s="48">
        <v>4264</v>
      </c>
      <c r="B6440" s="48" t="s">
        <v>304</v>
      </c>
      <c r="C6440" s="48" t="str">
        <f>VLOOKUP(Table14[[#This Row],[Subject]],Sheet2!$A$1:$B$60,2,0)</f>
        <v>FEMALE</v>
      </c>
      <c r="D6440" s="48" t="str">
        <f>TEXT(Table14[[#This Row],[Date]],"MMMM")</f>
        <v>September</v>
      </c>
      <c r="E6440" s="38">
        <v>45171</v>
      </c>
      <c r="F6440" s="48" t="s">
        <v>17</v>
      </c>
      <c r="G6440" s="48" t="s">
        <v>165</v>
      </c>
      <c r="H6440" s="48" t="s">
        <v>780</v>
      </c>
      <c r="I6440" s="48">
        <v>3</v>
      </c>
    </row>
    <row r="6441" spans="1:9" x14ac:dyDescent="0.3">
      <c r="A6441" s="48">
        <v>4265</v>
      </c>
      <c r="B6441" s="48" t="s">
        <v>304</v>
      </c>
      <c r="C6441" s="48" t="str">
        <f>VLOOKUP(Table14[[#This Row],[Subject]],Sheet2!$A$1:$B$60,2,0)</f>
        <v>FEMALE</v>
      </c>
      <c r="D6441" s="48" t="str">
        <f>TEXT(Table14[[#This Row],[Date]],"MMMM")</f>
        <v>September</v>
      </c>
      <c r="E6441" s="38">
        <v>45171</v>
      </c>
      <c r="F6441" s="48" t="s">
        <v>17</v>
      </c>
      <c r="G6441" s="48" t="s">
        <v>165</v>
      </c>
      <c r="H6441" s="48" t="s">
        <v>781</v>
      </c>
      <c r="I6441" s="48">
        <v>2</v>
      </c>
    </row>
    <row r="6442" spans="1:9" x14ac:dyDescent="0.3">
      <c r="A6442" s="48">
        <v>4266</v>
      </c>
      <c r="B6442" s="48" t="s">
        <v>304</v>
      </c>
      <c r="C6442" s="48" t="str">
        <f>VLOOKUP(Table14[[#This Row],[Subject]],Sheet2!$A$1:$B$60,2,0)</f>
        <v>FEMALE</v>
      </c>
      <c r="D6442" s="48" t="str">
        <f>TEXT(Table14[[#This Row],[Date]],"MMMM")</f>
        <v>September</v>
      </c>
      <c r="E6442" s="38">
        <v>45171</v>
      </c>
      <c r="F6442" s="48" t="s">
        <v>17</v>
      </c>
      <c r="G6442" s="48" t="s">
        <v>165</v>
      </c>
      <c r="H6442" s="48" t="s">
        <v>782</v>
      </c>
      <c r="I6442" s="48">
        <v>4</v>
      </c>
    </row>
    <row r="6443" spans="1:9" x14ac:dyDescent="0.3">
      <c r="A6443" s="48">
        <v>4267</v>
      </c>
      <c r="B6443" s="48" t="s">
        <v>304</v>
      </c>
      <c r="C6443" s="48" t="str">
        <f>VLOOKUP(Table14[[#This Row],[Subject]],Sheet2!$A$1:$B$60,2,0)</f>
        <v>FEMALE</v>
      </c>
      <c r="D6443" s="48" t="str">
        <f>TEXT(Table14[[#This Row],[Date]],"MMMM")</f>
        <v>September</v>
      </c>
      <c r="E6443" s="38">
        <v>45171</v>
      </c>
      <c r="F6443" s="48" t="s">
        <v>17</v>
      </c>
      <c r="G6443" s="48" t="s">
        <v>165</v>
      </c>
      <c r="H6443" s="48" t="s">
        <v>783</v>
      </c>
      <c r="I6443" s="48">
        <v>1</v>
      </c>
    </row>
    <row r="6444" spans="1:9" x14ac:dyDescent="0.3">
      <c r="A6444" s="48">
        <v>4268</v>
      </c>
      <c r="B6444" s="48" t="s">
        <v>304</v>
      </c>
      <c r="C6444" s="48" t="str">
        <f>VLOOKUP(Table14[[#This Row],[Subject]],Sheet2!$A$1:$B$60,2,0)</f>
        <v>FEMALE</v>
      </c>
      <c r="D6444" s="48" t="str">
        <f>TEXT(Table14[[#This Row],[Date]],"MMMM")</f>
        <v>September</v>
      </c>
      <c r="E6444" s="38">
        <v>45171</v>
      </c>
      <c r="F6444" s="48" t="s">
        <v>17</v>
      </c>
      <c r="G6444" s="48" t="s">
        <v>165</v>
      </c>
      <c r="H6444" s="48" t="s">
        <v>784</v>
      </c>
      <c r="I6444" s="48">
        <v>3</v>
      </c>
    </row>
    <row r="6445" spans="1:9" x14ac:dyDescent="0.3">
      <c r="A6445" s="48">
        <v>4269</v>
      </c>
      <c r="B6445" s="48" t="s">
        <v>304</v>
      </c>
      <c r="C6445" s="48" t="str">
        <f>VLOOKUP(Table14[[#This Row],[Subject]],Sheet2!$A$1:$B$60,2,0)</f>
        <v>FEMALE</v>
      </c>
      <c r="D6445" s="48" t="str">
        <f>TEXT(Table14[[#This Row],[Date]],"MMMM")</f>
        <v>September</v>
      </c>
      <c r="E6445" s="38">
        <v>45171</v>
      </c>
      <c r="F6445" s="48" t="s">
        <v>17</v>
      </c>
      <c r="G6445" s="48" t="s">
        <v>165</v>
      </c>
      <c r="H6445" s="48" t="s">
        <v>785</v>
      </c>
      <c r="I6445" s="48">
        <v>2</v>
      </c>
    </row>
    <row r="6446" spans="1:9" x14ac:dyDescent="0.3">
      <c r="A6446" s="48">
        <v>4270</v>
      </c>
      <c r="B6446" s="48" t="s">
        <v>304</v>
      </c>
      <c r="C6446" s="48" t="str">
        <f>VLOOKUP(Table14[[#This Row],[Subject]],Sheet2!$A$1:$B$60,2,0)</f>
        <v>FEMALE</v>
      </c>
      <c r="D6446" s="48" t="str">
        <f>TEXT(Table14[[#This Row],[Date]],"MMMM")</f>
        <v>September</v>
      </c>
      <c r="E6446" s="38">
        <v>45171</v>
      </c>
      <c r="F6446" s="48" t="s">
        <v>17</v>
      </c>
      <c r="G6446" s="48" t="s">
        <v>165</v>
      </c>
      <c r="H6446" s="48" t="s">
        <v>786</v>
      </c>
      <c r="I6446" s="48">
        <v>3</v>
      </c>
    </row>
    <row r="6447" spans="1:9" x14ac:dyDescent="0.3">
      <c r="A6447" s="48">
        <v>4271</v>
      </c>
      <c r="B6447" s="48" t="s">
        <v>304</v>
      </c>
      <c r="C6447" s="48" t="str">
        <f>VLOOKUP(Table14[[#This Row],[Subject]],Sheet2!$A$1:$B$60,2,0)</f>
        <v>FEMALE</v>
      </c>
      <c r="D6447" s="48" t="str">
        <f>TEXT(Table14[[#This Row],[Date]],"MMMM")</f>
        <v>September</v>
      </c>
      <c r="E6447" s="38">
        <v>45171</v>
      </c>
      <c r="F6447" s="48" t="s">
        <v>17</v>
      </c>
      <c r="G6447" s="48" t="s">
        <v>165</v>
      </c>
      <c r="H6447" s="48" t="s">
        <v>787</v>
      </c>
      <c r="I6447" s="48">
        <v>3</v>
      </c>
    </row>
    <row r="6448" spans="1:9" x14ac:dyDescent="0.3">
      <c r="A6448" s="48">
        <v>4272</v>
      </c>
      <c r="B6448" s="48" t="s">
        <v>304</v>
      </c>
      <c r="C6448" s="48" t="str">
        <f>VLOOKUP(Table14[[#This Row],[Subject]],Sheet2!$A$1:$B$60,2,0)</f>
        <v>FEMALE</v>
      </c>
      <c r="D6448" s="48" t="str">
        <f>TEXT(Table14[[#This Row],[Date]],"MMMM")</f>
        <v>September</v>
      </c>
      <c r="E6448" s="38">
        <v>45171</v>
      </c>
      <c r="F6448" s="48" t="s">
        <v>17</v>
      </c>
      <c r="G6448" s="48" t="s">
        <v>165</v>
      </c>
      <c r="H6448" s="48" t="s">
        <v>788</v>
      </c>
      <c r="I6448" s="48">
        <v>1</v>
      </c>
    </row>
    <row r="6449" spans="1:9" x14ac:dyDescent="0.3">
      <c r="A6449" s="48">
        <v>4273</v>
      </c>
      <c r="B6449" s="48" t="s">
        <v>304</v>
      </c>
      <c r="C6449" s="48" t="str">
        <f>VLOOKUP(Table14[[#This Row],[Subject]],Sheet2!$A$1:$B$60,2,0)</f>
        <v>FEMALE</v>
      </c>
      <c r="D6449" s="48" t="str">
        <f>TEXT(Table14[[#This Row],[Date]],"MMMM")</f>
        <v>September</v>
      </c>
      <c r="E6449" s="38">
        <v>45171</v>
      </c>
      <c r="F6449" s="48" t="s">
        <v>17</v>
      </c>
      <c r="G6449" s="48" t="s">
        <v>165</v>
      </c>
      <c r="H6449" s="48" t="s">
        <v>789</v>
      </c>
      <c r="I6449" s="48">
        <v>4</v>
      </c>
    </row>
    <row r="6450" spans="1:9" x14ac:dyDescent="0.3">
      <c r="A6450" s="48">
        <v>4274</v>
      </c>
      <c r="B6450" s="48" t="s">
        <v>304</v>
      </c>
      <c r="C6450" s="48" t="str">
        <f>VLOOKUP(Table14[[#This Row],[Subject]],Sheet2!$A$1:$B$60,2,0)</f>
        <v>FEMALE</v>
      </c>
      <c r="D6450" s="48" t="str">
        <f>TEXT(Table14[[#This Row],[Date]],"MMMM")</f>
        <v>September</v>
      </c>
      <c r="E6450" s="38">
        <v>45171</v>
      </c>
      <c r="F6450" s="48" t="s">
        <v>17</v>
      </c>
      <c r="G6450" s="48" t="s">
        <v>165</v>
      </c>
      <c r="H6450" s="48" t="s">
        <v>790</v>
      </c>
      <c r="I6450" s="48">
        <v>2</v>
      </c>
    </row>
    <row r="6451" spans="1:9" x14ac:dyDescent="0.3">
      <c r="A6451" s="48">
        <v>4275</v>
      </c>
      <c r="B6451" s="48" t="s">
        <v>304</v>
      </c>
      <c r="C6451" s="48" t="str">
        <f>VLOOKUP(Table14[[#This Row],[Subject]],Sheet2!$A$1:$B$60,2,0)</f>
        <v>FEMALE</v>
      </c>
      <c r="D6451" s="48" t="str">
        <f>TEXT(Table14[[#This Row],[Date]],"MMMM")</f>
        <v>September</v>
      </c>
      <c r="E6451" s="38">
        <v>45171</v>
      </c>
      <c r="F6451" s="48" t="s">
        <v>17</v>
      </c>
      <c r="G6451" s="48" t="s">
        <v>165</v>
      </c>
      <c r="H6451" s="48" t="s">
        <v>791</v>
      </c>
      <c r="I6451" s="48">
        <v>3</v>
      </c>
    </row>
    <row r="6452" spans="1:9" x14ac:dyDescent="0.3">
      <c r="A6452" s="48">
        <v>4276</v>
      </c>
      <c r="B6452" s="48" t="s">
        <v>304</v>
      </c>
      <c r="C6452" s="48" t="str">
        <f>VLOOKUP(Table14[[#This Row],[Subject]],Sheet2!$A$1:$B$60,2,0)</f>
        <v>FEMALE</v>
      </c>
      <c r="D6452" s="48" t="str">
        <f>TEXT(Table14[[#This Row],[Date]],"MMMM")</f>
        <v>September</v>
      </c>
      <c r="E6452" s="38">
        <v>45171</v>
      </c>
      <c r="F6452" s="48" t="s">
        <v>17</v>
      </c>
      <c r="G6452" s="48" t="s">
        <v>165</v>
      </c>
      <c r="H6452" s="48" t="s">
        <v>792</v>
      </c>
      <c r="I6452" s="48">
        <v>2</v>
      </c>
    </row>
    <row r="6453" spans="1:9" x14ac:dyDescent="0.3">
      <c r="A6453" s="48">
        <v>4277</v>
      </c>
      <c r="B6453" s="48" t="s">
        <v>304</v>
      </c>
      <c r="C6453" s="48" t="str">
        <f>VLOOKUP(Table14[[#This Row],[Subject]],Sheet2!$A$1:$B$60,2,0)</f>
        <v>FEMALE</v>
      </c>
      <c r="D6453" s="48" t="str">
        <f>TEXT(Table14[[#This Row],[Date]],"MMMM")</f>
        <v>September</v>
      </c>
      <c r="E6453" s="38">
        <v>45171</v>
      </c>
      <c r="F6453" s="48" t="s">
        <v>17</v>
      </c>
      <c r="G6453" s="48" t="s">
        <v>165</v>
      </c>
      <c r="H6453" s="48" t="s">
        <v>793</v>
      </c>
      <c r="I6453" s="48">
        <v>3</v>
      </c>
    </row>
    <row r="6454" spans="1:9" x14ac:dyDescent="0.3">
      <c r="A6454" s="48">
        <v>4278</v>
      </c>
      <c r="B6454" s="48" t="s">
        <v>304</v>
      </c>
      <c r="C6454" s="48" t="str">
        <f>VLOOKUP(Table14[[#This Row],[Subject]],Sheet2!$A$1:$B$60,2,0)</f>
        <v>FEMALE</v>
      </c>
      <c r="D6454" s="48" t="str">
        <f>TEXT(Table14[[#This Row],[Date]],"MMMM")</f>
        <v>September</v>
      </c>
      <c r="E6454" s="38">
        <v>45171</v>
      </c>
      <c r="F6454" s="48" t="s">
        <v>17</v>
      </c>
      <c r="G6454" s="48" t="s">
        <v>165</v>
      </c>
      <c r="H6454" s="48" t="s">
        <v>794</v>
      </c>
      <c r="I6454" s="48">
        <v>2</v>
      </c>
    </row>
    <row r="6455" spans="1:9" x14ac:dyDescent="0.3">
      <c r="A6455" s="48">
        <v>4279</v>
      </c>
      <c r="B6455" s="48" t="s">
        <v>304</v>
      </c>
      <c r="C6455" s="48" t="str">
        <f>VLOOKUP(Table14[[#This Row],[Subject]],Sheet2!$A$1:$B$60,2,0)</f>
        <v>FEMALE</v>
      </c>
      <c r="D6455" s="48" t="str">
        <f>TEXT(Table14[[#This Row],[Date]],"MMMM")</f>
        <v>September</v>
      </c>
      <c r="E6455" s="38">
        <v>45171</v>
      </c>
      <c r="F6455" s="48" t="s">
        <v>17</v>
      </c>
      <c r="G6455" s="48" t="s">
        <v>165</v>
      </c>
      <c r="H6455" s="48" t="s">
        <v>795</v>
      </c>
      <c r="I6455" s="48">
        <v>4</v>
      </c>
    </row>
    <row r="6456" spans="1:9" x14ac:dyDescent="0.3">
      <c r="A6456" s="48">
        <v>4280</v>
      </c>
      <c r="B6456" s="48" t="s">
        <v>304</v>
      </c>
      <c r="C6456" s="48" t="str">
        <f>VLOOKUP(Table14[[#This Row],[Subject]],Sheet2!$A$1:$B$60,2,0)</f>
        <v>FEMALE</v>
      </c>
      <c r="D6456" s="48" t="str">
        <f>TEXT(Table14[[#This Row],[Date]],"MMMM")</f>
        <v>September</v>
      </c>
      <c r="E6456" s="38">
        <v>45171</v>
      </c>
      <c r="F6456" s="48" t="s">
        <v>17</v>
      </c>
      <c r="G6456" s="48" t="s">
        <v>165</v>
      </c>
      <c r="H6456" s="48" t="s">
        <v>796</v>
      </c>
      <c r="I6456" s="48">
        <v>1</v>
      </c>
    </row>
    <row r="6457" spans="1:9" x14ac:dyDescent="0.3">
      <c r="A6457" s="48">
        <v>4281</v>
      </c>
      <c r="B6457" s="48" t="s">
        <v>304</v>
      </c>
      <c r="C6457" s="48" t="str">
        <f>VLOOKUP(Table14[[#This Row],[Subject]],Sheet2!$A$1:$B$60,2,0)</f>
        <v>FEMALE</v>
      </c>
      <c r="D6457" s="48" t="str">
        <f>TEXT(Table14[[#This Row],[Date]],"MMMM")</f>
        <v>September</v>
      </c>
      <c r="E6457" s="38">
        <v>45171</v>
      </c>
      <c r="F6457" s="48" t="s">
        <v>17</v>
      </c>
      <c r="G6457" s="48" t="s">
        <v>165</v>
      </c>
      <c r="H6457" s="48" t="s">
        <v>797</v>
      </c>
      <c r="I6457" s="48">
        <v>3</v>
      </c>
    </row>
    <row r="6458" spans="1:9" x14ac:dyDescent="0.3">
      <c r="A6458" s="48">
        <v>4282</v>
      </c>
      <c r="B6458" s="48" t="s">
        <v>304</v>
      </c>
      <c r="C6458" s="48" t="str">
        <f>VLOOKUP(Table14[[#This Row],[Subject]],Sheet2!$A$1:$B$60,2,0)</f>
        <v>FEMALE</v>
      </c>
      <c r="D6458" s="48" t="str">
        <f>TEXT(Table14[[#This Row],[Date]],"MMMM")</f>
        <v>September</v>
      </c>
      <c r="E6458" s="38">
        <v>45171</v>
      </c>
      <c r="F6458" s="48" t="s">
        <v>17</v>
      </c>
      <c r="G6458" s="48" t="s">
        <v>165</v>
      </c>
      <c r="H6458" s="48" t="s">
        <v>798</v>
      </c>
      <c r="I6458" s="48">
        <v>1</v>
      </c>
    </row>
    <row r="6459" spans="1:9" x14ac:dyDescent="0.3">
      <c r="A6459" s="48">
        <v>4283</v>
      </c>
      <c r="B6459" s="48" t="s">
        <v>304</v>
      </c>
      <c r="C6459" s="48" t="str">
        <f>VLOOKUP(Table14[[#This Row],[Subject]],Sheet2!$A$1:$B$60,2,0)</f>
        <v>FEMALE</v>
      </c>
      <c r="D6459" s="48" t="str">
        <f>TEXT(Table14[[#This Row],[Date]],"MMMM")</f>
        <v>September</v>
      </c>
      <c r="E6459" s="38">
        <v>45171</v>
      </c>
      <c r="F6459" s="48" t="s">
        <v>17</v>
      </c>
      <c r="G6459" s="48" t="s">
        <v>165</v>
      </c>
      <c r="H6459" s="48" t="s">
        <v>799</v>
      </c>
      <c r="I6459" s="48">
        <v>2</v>
      </c>
    </row>
    <row r="6460" spans="1:9" x14ac:dyDescent="0.3">
      <c r="A6460" s="48">
        <v>4284</v>
      </c>
      <c r="B6460" s="48" t="s">
        <v>304</v>
      </c>
      <c r="C6460" s="48" t="str">
        <f>VLOOKUP(Table14[[#This Row],[Subject]],Sheet2!$A$1:$B$60,2,0)</f>
        <v>FEMALE</v>
      </c>
      <c r="D6460" s="48" t="str">
        <f>TEXT(Table14[[#This Row],[Date]],"MMMM")</f>
        <v>September</v>
      </c>
      <c r="E6460" s="38">
        <v>45171</v>
      </c>
      <c r="F6460" s="48" t="s">
        <v>17</v>
      </c>
      <c r="G6460" s="48" t="s">
        <v>165</v>
      </c>
      <c r="H6460" s="48" t="s">
        <v>800</v>
      </c>
      <c r="I6460" s="48">
        <v>2</v>
      </c>
    </row>
    <row r="6461" spans="1:9" x14ac:dyDescent="0.3">
      <c r="A6461" s="48">
        <v>4285</v>
      </c>
      <c r="B6461" s="48" t="s">
        <v>304</v>
      </c>
      <c r="C6461" s="48" t="str">
        <f>VLOOKUP(Table14[[#This Row],[Subject]],Sheet2!$A$1:$B$60,2,0)</f>
        <v>FEMALE</v>
      </c>
      <c r="D6461" s="48" t="str">
        <f>TEXT(Table14[[#This Row],[Date]],"MMMM")</f>
        <v>September</v>
      </c>
      <c r="E6461" s="38">
        <v>45171</v>
      </c>
      <c r="F6461" s="48" t="s">
        <v>17</v>
      </c>
      <c r="G6461" s="48" t="s">
        <v>165</v>
      </c>
      <c r="H6461" s="48" t="s">
        <v>801</v>
      </c>
      <c r="I6461" s="48">
        <v>3</v>
      </c>
    </row>
    <row r="6462" spans="1:9" x14ac:dyDescent="0.3">
      <c r="A6462" s="48">
        <v>4286</v>
      </c>
      <c r="B6462" s="48" t="s">
        <v>304</v>
      </c>
      <c r="C6462" s="48" t="str">
        <f>VLOOKUP(Table14[[#This Row],[Subject]],Sheet2!$A$1:$B$60,2,0)</f>
        <v>FEMALE</v>
      </c>
      <c r="D6462" s="48" t="str">
        <f>TEXT(Table14[[#This Row],[Date]],"MMMM")</f>
        <v>September</v>
      </c>
      <c r="E6462" s="38">
        <v>45171</v>
      </c>
      <c r="F6462" s="48" t="s">
        <v>17</v>
      </c>
      <c r="G6462" s="48" t="s">
        <v>188</v>
      </c>
      <c r="H6462" s="48" t="s">
        <v>802</v>
      </c>
      <c r="I6462" s="48">
        <v>2</v>
      </c>
    </row>
    <row r="6463" spans="1:9" x14ac:dyDescent="0.3">
      <c r="A6463" s="48">
        <v>4287</v>
      </c>
      <c r="B6463" s="48" t="s">
        <v>304</v>
      </c>
      <c r="C6463" s="48" t="str">
        <f>VLOOKUP(Table14[[#This Row],[Subject]],Sheet2!$A$1:$B$60,2,0)</f>
        <v>FEMALE</v>
      </c>
      <c r="D6463" s="48" t="str">
        <f>TEXT(Table14[[#This Row],[Date]],"MMMM")</f>
        <v>September</v>
      </c>
      <c r="E6463" s="38">
        <v>45171</v>
      </c>
      <c r="F6463" s="48" t="s">
        <v>17</v>
      </c>
      <c r="G6463" s="48" t="s">
        <v>188</v>
      </c>
      <c r="H6463" s="48" t="s">
        <v>803</v>
      </c>
      <c r="I6463" s="48">
        <v>7</v>
      </c>
    </row>
    <row r="6464" spans="1:9" x14ac:dyDescent="0.3">
      <c r="A6464" s="48">
        <v>4288</v>
      </c>
      <c r="B6464" s="48" t="s">
        <v>304</v>
      </c>
      <c r="C6464" s="48" t="str">
        <f>VLOOKUP(Table14[[#This Row],[Subject]],Sheet2!$A$1:$B$60,2,0)</f>
        <v>FEMALE</v>
      </c>
      <c r="D6464" s="48" t="str">
        <f>TEXT(Table14[[#This Row],[Date]],"MMMM")</f>
        <v>September</v>
      </c>
      <c r="E6464" s="38">
        <v>45171</v>
      </c>
      <c r="F6464" s="48" t="s">
        <v>17</v>
      </c>
      <c r="G6464" s="48" t="s">
        <v>188</v>
      </c>
      <c r="H6464" s="48" t="s">
        <v>804</v>
      </c>
      <c r="I6464" s="48">
        <v>5</v>
      </c>
    </row>
    <row r="6465" spans="1:9" x14ac:dyDescent="0.3">
      <c r="A6465" s="48">
        <v>4289</v>
      </c>
      <c r="B6465" s="48" t="s">
        <v>304</v>
      </c>
      <c r="C6465" s="48" t="str">
        <f>VLOOKUP(Table14[[#This Row],[Subject]],Sheet2!$A$1:$B$60,2,0)</f>
        <v>FEMALE</v>
      </c>
      <c r="D6465" s="48" t="str">
        <f>TEXT(Table14[[#This Row],[Date]],"MMMM")</f>
        <v>September</v>
      </c>
      <c r="E6465" s="38">
        <v>45171</v>
      </c>
      <c r="F6465" s="48" t="s">
        <v>17</v>
      </c>
      <c r="G6465" s="48" t="s">
        <v>188</v>
      </c>
      <c r="H6465" s="48" t="s">
        <v>805</v>
      </c>
      <c r="I6465" s="48">
        <v>4</v>
      </c>
    </row>
    <row r="6466" spans="1:9" x14ac:dyDescent="0.3">
      <c r="A6466" s="48">
        <v>4290</v>
      </c>
      <c r="B6466" s="48" t="s">
        <v>304</v>
      </c>
      <c r="C6466" s="48" t="str">
        <f>VLOOKUP(Table14[[#This Row],[Subject]],Sheet2!$A$1:$B$60,2,0)</f>
        <v>FEMALE</v>
      </c>
      <c r="D6466" s="48" t="str">
        <f>TEXT(Table14[[#This Row],[Date]],"MMMM")</f>
        <v>September</v>
      </c>
      <c r="E6466" s="38">
        <v>45171</v>
      </c>
      <c r="F6466" s="48" t="s">
        <v>17</v>
      </c>
      <c r="G6466" s="48" t="s">
        <v>188</v>
      </c>
      <c r="H6466" s="48" t="s">
        <v>806</v>
      </c>
      <c r="I6466" s="48">
        <v>1</v>
      </c>
    </row>
    <row r="6467" spans="1:9" x14ac:dyDescent="0.3">
      <c r="A6467" s="48">
        <v>4291</v>
      </c>
      <c r="B6467" s="48" t="s">
        <v>304</v>
      </c>
      <c r="C6467" s="48" t="str">
        <f>VLOOKUP(Table14[[#This Row],[Subject]],Sheet2!$A$1:$B$60,2,0)</f>
        <v>FEMALE</v>
      </c>
      <c r="D6467" s="48" t="str">
        <f>TEXT(Table14[[#This Row],[Date]],"MMMM")</f>
        <v>September</v>
      </c>
      <c r="E6467" s="38">
        <v>45171</v>
      </c>
      <c r="F6467" s="48" t="s">
        <v>17</v>
      </c>
      <c r="G6467" s="48" t="s">
        <v>188</v>
      </c>
      <c r="H6467" s="48" t="s">
        <v>807</v>
      </c>
      <c r="I6467" s="48">
        <v>3</v>
      </c>
    </row>
    <row r="6468" spans="1:9" x14ac:dyDescent="0.3">
      <c r="A6468" s="48">
        <v>4292</v>
      </c>
      <c r="B6468" s="48" t="s">
        <v>304</v>
      </c>
      <c r="C6468" s="48" t="str">
        <f>VLOOKUP(Table14[[#This Row],[Subject]],Sheet2!$A$1:$B$60,2,0)</f>
        <v>FEMALE</v>
      </c>
      <c r="D6468" s="48" t="str">
        <f>TEXT(Table14[[#This Row],[Date]],"MMMM")</f>
        <v>September</v>
      </c>
      <c r="E6468" s="38">
        <v>45171</v>
      </c>
      <c r="F6468" s="48" t="s">
        <v>17</v>
      </c>
      <c r="G6468" s="48" t="s">
        <v>188</v>
      </c>
      <c r="H6468" s="48" t="s">
        <v>808</v>
      </c>
      <c r="I6468" s="48">
        <v>6</v>
      </c>
    </row>
    <row r="6469" spans="1:9" x14ac:dyDescent="0.3">
      <c r="A6469" s="48">
        <v>4293</v>
      </c>
      <c r="B6469" s="48" t="s">
        <v>304</v>
      </c>
      <c r="C6469" s="48" t="str">
        <f>VLOOKUP(Table14[[#This Row],[Subject]],Sheet2!$A$1:$B$60,2,0)</f>
        <v>FEMALE</v>
      </c>
      <c r="D6469" s="48" t="str">
        <f>TEXT(Table14[[#This Row],[Date]],"MMMM")</f>
        <v>September</v>
      </c>
      <c r="E6469" s="38">
        <v>45171</v>
      </c>
      <c r="F6469" s="48" t="s">
        <v>17</v>
      </c>
      <c r="G6469" s="48" t="s">
        <v>188</v>
      </c>
      <c r="H6469" s="48" t="s">
        <v>809</v>
      </c>
      <c r="I6469" s="48">
        <v>2</v>
      </c>
    </row>
    <row r="6470" spans="1:9" x14ac:dyDescent="0.3">
      <c r="A6470" s="48">
        <v>4294</v>
      </c>
      <c r="B6470" s="48" t="s">
        <v>304</v>
      </c>
      <c r="C6470" s="48" t="str">
        <f>VLOOKUP(Table14[[#This Row],[Subject]],Sheet2!$A$1:$B$60,2,0)</f>
        <v>FEMALE</v>
      </c>
      <c r="D6470" s="48" t="str">
        <f>TEXT(Table14[[#This Row],[Date]],"MMMM")</f>
        <v>September</v>
      </c>
      <c r="E6470" s="38">
        <v>45171</v>
      </c>
      <c r="F6470" s="48" t="s">
        <v>17</v>
      </c>
      <c r="G6470" s="48" t="s">
        <v>188</v>
      </c>
      <c r="H6470" s="48" t="s">
        <v>810</v>
      </c>
      <c r="I6470" s="48">
        <v>5</v>
      </c>
    </row>
    <row r="6471" spans="1:9" x14ac:dyDescent="0.3">
      <c r="A6471" s="48">
        <v>4295</v>
      </c>
      <c r="B6471" s="48" t="s">
        <v>304</v>
      </c>
      <c r="C6471" s="48" t="str">
        <f>VLOOKUP(Table14[[#This Row],[Subject]],Sheet2!$A$1:$B$60,2,0)</f>
        <v>FEMALE</v>
      </c>
      <c r="D6471" s="48" t="str">
        <f>TEXT(Table14[[#This Row],[Date]],"MMMM")</f>
        <v>September</v>
      </c>
      <c r="E6471" s="38">
        <v>45171</v>
      </c>
      <c r="F6471" s="48" t="s">
        <v>17</v>
      </c>
      <c r="G6471" s="48" t="s">
        <v>188</v>
      </c>
      <c r="H6471" s="48" t="s">
        <v>811</v>
      </c>
      <c r="I6471" s="48">
        <v>7</v>
      </c>
    </row>
    <row r="6472" spans="1:9" x14ac:dyDescent="0.3">
      <c r="A6472" s="48">
        <v>4296</v>
      </c>
      <c r="B6472" s="48" t="s">
        <v>304</v>
      </c>
      <c r="C6472" s="48" t="str">
        <f>VLOOKUP(Table14[[#This Row],[Subject]],Sheet2!$A$1:$B$60,2,0)</f>
        <v>FEMALE</v>
      </c>
      <c r="D6472" s="48" t="str">
        <f>TEXT(Table14[[#This Row],[Date]],"MMMM")</f>
        <v>September</v>
      </c>
      <c r="E6472" s="38">
        <v>45171</v>
      </c>
      <c r="F6472" s="48" t="s">
        <v>17</v>
      </c>
      <c r="G6472" s="48" t="s">
        <v>199</v>
      </c>
      <c r="H6472" s="48" t="s">
        <v>812</v>
      </c>
      <c r="I6472" s="48">
        <v>6</v>
      </c>
    </row>
    <row r="6473" spans="1:9" x14ac:dyDescent="0.3">
      <c r="A6473" s="48">
        <v>4297</v>
      </c>
      <c r="B6473" s="48" t="s">
        <v>304</v>
      </c>
      <c r="C6473" s="48" t="str">
        <f>VLOOKUP(Table14[[#This Row],[Subject]],Sheet2!$A$1:$B$60,2,0)</f>
        <v>FEMALE</v>
      </c>
      <c r="D6473" s="48" t="str">
        <f>TEXT(Table14[[#This Row],[Date]],"MMMM")</f>
        <v>September</v>
      </c>
      <c r="E6473" s="38">
        <v>45171</v>
      </c>
      <c r="F6473" s="48" t="s">
        <v>17</v>
      </c>
      <c r="G6473" s="48" t="s">
        <v>199</v>
      </c>
      <c r="H6473" s="48" t="s">
        <v>813</v>
      </c>
      <c r="I6473" s="48">
        <v>3</v>
      </c>
    </row>
    <row r="6474" spans="1:9" x14ac:dyDescent="0.3">
      <c r="A6474" s="48">
        <v>4298</v>
      </c>
      <c r="B6474" s="48" t="s">
        <v>304</v>
      </c>
      <c r="C6474" s="48" t="str">
        <f>VLOOKUP(Table14[[#This Row],[Subject]],Sheet2!$A$1:$B$60,2,0)</f>
        <v>FEMALE</v>
      </c>
      <c r="D6474" s="48" t="str">
        <f>TEXT(Table14[[#This Row],[Date]],"MMMM")</f>
        <v>September</v>
      </c>
      <c r="E6474" s="38">
        <v>45171</v>
      </c>
      <c r="F6474" s="48" t="s">
        <v>17</v>
      </c>
      <c r="G6474" s="48" t="s">
        <v>199</v>
      </c>
      <c r="H6474" s="48" t="s">
        <v>814</v>
      </c>
      <c r="I6474" s="48">
        <v>7</v>
      </c>
    </row>
    <row r="6475" spans="1:9" x14ac:dyDescent="0.3">
      <c r="A6475" s="48">
        <v>4299</v>
      </c>
      <c r="B6475" s="48" t="s">
        <v>304</v>
      </c>
      <c r="C6475" s="48" t="str">
        <f>VLOOKUP(Table14[[#This Row],[Subject]],Sheet2!$A$1:$B$60,2,0)</f>
        <v>FEMALE</v>
      </c>
      <c r="D6475" s="48" t="str">
        <f>TEXT(Table14[[#This Row],[Date]],"MMMM")</f>
        <v>September</v>
      </c>
      <c r="E6475" s="38">
        <v>45171</v>
      </c>
      <c r="F6475" s="48" t="s">
        <v>17</v>
      </c>
      <c r="G6475" s="48" t="s">
        <v>199</v>
      </c>
      <c r="H6475" s="48" t="s">
        <v>815</v>
      </c>
      <c r="I6475" s="48">
        <v>5</v>
      </c>
    </row>
    <row r="6476" spans="1:9" x14ac:dyDescent="0.3">
      <c r="A6476" s="48">
        <v>4300</v>
      </c>
      <c r="B6476" s="48" t="s">
        <v>304</v>
      </c>
      <c r="C6476" s="48" t="str">
        <f>VLOOKUP(Table14[[#This Row],[Subject]],Sheet2!$A$1:$B$60,2,0)</f>
        <v>FEMALE</v>
      </c>
      <c r="D6476" s="48" t="str">
        <f>TEXT(Table14[[#This Row],[Date]],"MMMM")</f>
        <v>September</v>
      </c>
      <c r="E6476" s="38">
        <v>45171</v>
      </c>
      <c r="F6476" s="48" t="s">
        <v>17</v>
      </c>
      <c r="G6476" s="48" t="s">
        <v>199</v>
      </c>
      <c r="H6476" s="48" t="s">
        <v>816</v>
      </c>
      <c r="I6476" s="48">
        <v>4</v>
      </c>
    </row>
    <row r="6477" spans="1:9" x14ac:dyDescent="0.3">
      <c r="A6477" s="48">
        <v>4301</v>
      </c>
      <c r="B6477" s="48" t="s">
        <v>304</v>
      </c>
      <c r="C6477" s="48" t="str">
        <f>VLOOKUP(Table14[[#This Row],[Subject]],Sheet2!$A$1:$B$60,2,0)</f>
        <v>FEMALE</v>
      </c>
      <c r="D6477" s="48" t="str">
        <f>TEXT(Table14[[#This Row],[Date]],"MMMM")</f>
        <v>September</v>
      </c>
      <c r="E6477" s="38">
        <v>45171</v>
      </c>
      <c r="F6477" s="48" t="s">
        <v>17</v>
      </c>
      <c r="G6477" s="48" t="s">
        <v>199</v>
      </c>
      <c r="H6477" s="48" t="s">
        <v>817</v>
      </c>
      <c r="I6477" s="48">
        <v>1</v>
      </c>
    </row>
    <row r="6478" spans="1:9" x14ac:dyDescent="0.3">
      <c r="A6478" s="48">
        <v>4302</v>
      </c>
      <c r="B6478" s="48" t="s">
        <v>304</v>
      </c>
      <c r="C6478" s="48" t="str">
        <f>VLOOKUP(Table14[[#This Row],[Subject]],Sheet2!$A$1:$B$60,2,0)</f>
        <v>FEMALE</v>
      </c>
      <c r="D6478" s="48" t="str">
        <f>TEXT(Table14[[#This Row],[Date]],"MMMM")</f>
        <v>September</v>
      </c>
      <c r="E6478" s="38">
        <v>45171</v>
      </c>
      <c r="F6478" s="48" t="s">
        <v>17</v>
      </c>
      <c r="G6478" s="48" t="s">
        <v>199</v>
      </c>
      <c r="H6478" s="48" t="s">
        <v>818</v>
      </c>
      <c r="I6478" s="48">
        <v>2</v>
      </c>
    </row>
    <row r="6479" spans="1:9" x14ac:dyDescent="0.3">
      <c r="A6479" s="48">
        <v>4303</v>
      </c>
      <c r="B6479" s="48" t="s">
        <v>304</v>
      </c>
      <c r="C6479" s="48" t="str">
        <f>VLOOKUP(Table14[[#This Row],[Subject]],Sheet2!$A$1:$B$60,2,0)</f>
        <v>FEMALE</v>
      </c>
      <c r="D6479" s="48" t="str">
        <f>TEXT(Table14[[#This Row],[Date]],"MMMM")</f>
        <v>September</v>
      </c>
      <c r="E6479" s="38">
        <v>45171</v>
      </c>
      <c r="F6479" s="48" t="s">
        <v>17</v>
      </c>
      <c r="G6479" s="48" t="s">
        <v>199</v>
      </c>
      <c r="H6479" s="48" t="s">
        <v>819</v>
      </c>
      <c r="I6479" s="48">
        <v>7</v>
      </c>
    </row>
    <row r="6480" spans="1:9" x14ac:dyDescent="0.3">
      <c r="A6480" s="48">
        <v>4304</v>
      </c>
      <c r="B6480" s="48" t="s">
        <v>304</v>
      </c>
      <c r="C6480" s="48" t="str">
        <f>VLOOKUP(Table14[[#This Row],[Subject]],Sheet2!$A$1:$B$60,2,0)</f>
        <v>FEMALE</v>
      </c>
      <c r="D6480" s="48" t="str">
        <f>TEXT(Table14[[#This Row],[Date]],"MMMM")</f>
        <v>September</v>
      </c>
      <c r="E6480" s="38">
        <v>45171</v>
      </c>
      <c r="F6480" s="48" t="s">
        <v>17</v>
      </c>
      <c r="G6480" s="48" t="s">
        <v>199</v>
      </c>
      <c r="H6480" s="48" t="s">
        <v>820</v>
      </c>
      <c r="I6480" s="48">
        <v>6</v>
      </c>
    </row>
    <row r="6481" spans="1:9" x14ac:dyDescent="0.3">
      <c r="A6481" s="48">
        <v>4305</v>
      </c>
      <c r="B6481" s="48" t="s">
        <v>304</v>
      </c>
      <c r="C6481" s="48" t="str">
        <f>VLOOKUP(Table14[[#This Row],[Subject]],Sheet2!$A$1:$B$60,2,0)</f>
        <v>FEMALE</v>
      </c>
      <c r="D6481" s="48" t="str">
        <f>TEXT(Table14[[#This Row],[Date]],"MMMM")</f>
        <v>September</v>
      </c>
      <c r="E6481" s="38">
        <v>45171</v>
      </c>
      <c r="F6481" s="48" t="s">
        <v>17</v>
      </c>
      <c r="G6481" s="48" t="s">
        <v>199</v>
      </c>
      <c r="H6481" s="48" t="s">
        <v>821</v>
      </c>
      <c r="I6481" s="48">
        <v>3</v>
      </c>
    </row>
    <row r="6482" spans="1:9" x14ac:dyDescent="0.3">
      <c r="A6482" s="48">
        <v>4306</v>
      </c>
      <c r="B6482" s="48" t="s">
        <v>304</v>
      </c>
      <c r="C6482" s="48" t="str">
        <f>VLOOKUP(Table14[[#This Row],[Subject]],Sheet2!$A$1:$B$60,2,0)</f>
        <v>FEMALE</v>
      </c>
      <c r="D6482" s="48" t="str">
        <f>TEXT(Table14[[#This Row],[Date]],"MMMM")</f>
        <v>September</v>
      </c>
      <c r="E6482" s="38">
        <v>45171</v>
      </c>
      <c r="F6482" s="48" t="s">
        <v>17</v>
      </c>
      <c r="G6482" s="48" t="s">
        <v>199</v>
      </c>
      <c r="H6482" s="48" t="s">
        <v>822</v>
      </c>
      <c r="I6482" s="48">
        <v>1</v>
      </c>
    </row>
    <row r="6483" spans="1:9" x14ac:dyDescent="0.3">
      <c r="A6483" s="48">
        <v>4307</v>
      </c>
      <c r="B6483" s="48" t="s">
        <v>304</v>
      </c>
      <c r="C6483" s="48" t="str">
        <f>VLOOKUP(Table14[[#This Row],[Subject]],Sheet2!$A$1:$B$60,2,0)</f>
        <v>FEMALE</v>
      </c>
      <c r="D6483" s="48" t="str">
        <f>TEXT(Table14[[#This Row],[Date]],"MMMM")</f>
        <v>September</v>
      </c>
      <c r="E6483" s="38">
        <v>45171</v>
      </c>
      <c r="F6483" s="48" t="s">
        <v>17</v>
      </c>
      <c r="G6483" s="48" t="s">
        <v>199</v>
      </c>
      <c r="H6483" s="48" t="s">
        <v>823</v>
      </c>
      <c r="I6483" s="48">
        <v>5</v>
      </c>
    </row>
    <row r="6484" spans="1:9" x14ac:dyDescent="0.3">
      <c r="A6484" s="48">
        <v>4308</v>
      </c>
      <c r="B6484" s="48" t="s">
        <v>304</v>
      </c>
      <c r="C6484" s="48" t="str">
        <f>VLOOKUP(Table14[[#This Row],[Subject]],Sheet2!$A$1:$B$60,2,0)</f>
        <v>FEMALE</v>
      </c>
      <c r="D6484" s="48" t="str">
        <f>TEXT(Table14[[#This Row],[Date]],"MMMM")</f>
        <v>September</v>
      </c>
      <c r="E6484" s="38">
        <v>45171</v>
      </c>
      <c r="F6484" s="48" t="s">
        <v>17</v>
      </c>
      <c r="G6484" s="48" t="s">
        <v>199</v>
      </c>
      <c r="H6484" s="48" t="s">
        <v>824</v>
      </c>
      <c r="I6484" s="48">
        <v>6</v>
      </c>
    </row>
    <row r="6485" spans="1:9" x14ac:dyDescent="0.3">
      <c r="A6485" s="48">
        <v>4309</v>
      </c>
      <c r="B6485" s="48" t="s">
        <v>304</v>
      </c>
      <c r="C6485" s="48" t="str">
        <f>VLOOKUP(Table14[[#This Row],[Subject]],Sheet2!$A$1:$B$60,2,0)</f>
        <v>FEMALE</v>
      </c>
      <c r="D6485" s="48" t="str">
        <f>TEXT(Table14[[#This Row],[Date]],"MMMM")</f>
        <v>September</v>
      </c>
      <c r="E6485" s="38">
        <v>45171</v>
      </c>
      <c r="F6485" s="48" t="s">
        <v>17</v>
      </c>
      <c r="G6485" s="48" t="s">
        <v>199</v>
      </c>
      <c r="H6485" s="48" t="s">
        <v>825</v>
      </c>
      <c r="I6485" s="48">
        <v>2</v>
      </c>
    </row>
    <row r="6486" spans="1:9" x14ac:dyDescent="0.3">
      <c r="A6486" s="48">
        <v>4310</v>
      </c>
      <c r="B6486" s="48" t="s">
        <v>304</v>
      </c>
      <c r="C6486" s="48" t="str">
        <f>VLOOKUP(Table14[[#This Row],[Subject]],Sheet2!$A$1:$B$60,2,0)</f>
        <v>FEMALE</v>
      </c>
      <c r="D6486" s="48" t="str">
        <f>TEXT(Table14[[#This Row],[Date]],"MMMM")</f>
        <v>September</v>
      </c>
      <c r="E6486" s="38">
        <v>45171</v>
      </c>
      <c r="F6486" s="48" t="s">
        <v>17</v>
      </c>
      <c r="G6486" s="48" t="s">
        <v>199</v>
      </c>
      <c r="H6486" s="48" t="s">
        <v>826</v>
      </c>
      <c r="I6486" s="48">
        <v>4</v>
      </c>
    </row>
    <row r="6487" spans="1:9" x14ac:dyDescent="0.3">
      <c r="A6487" s="48">
        <v>4311</v>
      </c>
      <c r="B6487" s="48" t="s">
        <v>304</v>
      </c>
      <c r="C6487" s="48" t="str">
        <f>VLOOKUP(Table14[[#This Row],[Subject]],Sheet2!$A$1:$B$60,2,0)</f>
        <v>FEMALE</v>
      </c>
      <c r="D6487" s="48" t="str">
        <f>TEXT(Table14[[#This Row],[Date]],"MMMM")</f>
        <v>September</v>
      </c>
      <c r="E6487" s="38">
        <v>45171</v>
      </c>
      <c r="F6487" s="48" t="s">
        <v>17</v>
      </c>
      <c r="G6487" s="48" t="s">
        <v>199</v>
      </c>
      <c r="H6487" s="48" t="s">
        <v>827</v>
      </c>
      <c r="I6487" s="48">
        <v>7</v>
      </c>
    </row>
    <row r="6488" spans="1:9" x14ac:dyDescent="0.3">
      <c r="A6488" s="48">
        <v>4312</v>
      </c>
      <c r="B6488" s="48" t="s">
        <v>304</v>
      </c>
      <c r="C6488" s="48" t="str">
        <f>VLOOKUP(Table14[[#This Row],[Subject]],Sheet2!$A$1:$B$60,2,0)</f>
        <v>FEMALE</v>
      </c>
      <c r="D6488" s="48" t="str">
        <f>TEXT(Table14[[#This Row],[Date]],"MMMM")</f>
        <v>September</v>
      </c>
      <c r="E6488" s="38">
        <v>45171</v>
      </c>
      <c r="F6488" s="48" t="s">
        <v>17</v>
      </c>
      <c r="G6488" s="48" t="s">
        <v>199</v>
      </c>
      <c r="H6488" s="48" t="s">
        <v>828</v>
      </c>
      <c r="I6488" s="48">
        <v>3</v>
      </c>
    </row>
    <row r="6489" spans="1:9" x14ac:dyDescent="0.3">
      <c r="A6489" s="48">
        <v>4313</v>
      </c>
      <c r="B6489" s="48" t="s">
        <v>304</v>
      </c>
      <c r="C6489" s="48" t="str">
        <f>VLOOKUP(Table14[[#This Row],[Subject]],Sheet2!$A$1:$B$60,2,0)</f>
        <v>FEMALE</v>
      </c>
      <c r="D6489" s="48" t="str">
        <f>TEXT(Table14[[#This Row],[Date]],"MMMM")</f>
        <v>September</v>
      </c>
      <c r="E6489" s="38">
        <v>45171</v>
      </c>
      <c r="F6489" s="48" t="s">
        <v>17</v>
      </c>
      <c r="G6489" s="48" t="s">
        <v>199</v>
      </c>
      <c r="H6489" s="48" t="s">
        <v>829</v>
      </c>
      <c r="I6489" s="48">
        <v>2</v>
      </c>
    </row>
    <row r="6490" spans="1:9" x14ac:dyDescent="0.3">
      <c r="A6490" s="48">
        <v>4314</v>
      </c>
      <c r="B6490" s="48" t="s">
        <v>304</v>
      </c>
      <c r="C6490" s="48" t="str">
        <f>VLOOKUP(Table14[[#This Row],[Subject]],Sheet2!$A$1:$B$60,2,0)</f>
        <v>FEMALE</v>
      </c>
      <c r="D6490" s="48" t="str">
        <f>TEXT(Table14[[#This Row],[Date]],"MMMM")</f>
        <v>September</v>
      </c>
      <c r="E6490" s="38">
        <v>45171</v>
      </c>
      <c r="F6490" s="48" t="s">
        <v>17</v>
      </c>
      <c r="G6490" s="48" t="s">
        <v>199</v>
      </c>
      <c r="H6490" s="48" t="s">
        <v>830</v>
      </c>
      <c r="I6490" s="48">
        <v>4</v>
      </c>
    </row>
    <row r="6491" spans="1:9" x14ac:dyDescent="0.3">
      <c r="A6491" s="48">
        <v>4315</v>
      </c>
      <c r="B6491" s="48" t="s">
        <v>304</v>
      </c>
      <c r="C6491" s="48" t="str">
        <f>VLOOKUP(Table14[[#This Row],[Subject]],Sheet2!$A$1:$B$60,2,0)</f>
        <v>FEMALE</v>
      </c>
      <c r="D6491" s="48" t="str">
        <f>TEXT(Table14[[#This Row],[Date]],"MMMM")</f>
        <v>September</v>
      </c>
      <c r="E6491" s="38">
        <v>45171</v>
      </c>
      <c r="F6491" s="48" t="s">
        <v>17</v>
      </c>
      <c r="G6491" s="48" t="s">
        <v>219</v>
      </c>
      <c r="H6491" s="48" t="s">
        <v>831</v>
      </c>
      <c r="I6491" s="48">
        <v>5</v>
      </c>
    </row>
    <row r="6492" spans="1:9" x14ac:dyDescent="0.3">
      <c r="A6492" s="48">
        <v>4316</v>
      </c>
      <c r="B6492" s="48" t="s">
        <v>304</v>
      </c>
      <c r="C6492" s="48" t="str">
        <f>VLOOKUP(Table14[[#This Row],[Subject]],Sheet2!$A$1:$B$60,2,0)</f>
        <v>FEMALE</v>
      </c>
      <c r="D6492" s="48" t="str">
        <f>TEXT(Table14[[#This Row],[Date]],"MMMM")</f>
        <v>September</v>
      </c>
      <c r="E6492" s="38">
        <v>45171</v>
      </c>
      <c r="F6492" s="48" t="s">
        <v>17</v>
      </c>
      <c r="G6492" s="48" t="s">
        <v>219</v>
      </c>
      <c r="H6492" s="48" t="s">
        <v>832</v>
      </c>
      <c r="I6492" s="48">
        <v>3</v>
      </c>
    </row>
    <row r="6493" spans="1:9" x14ac:dyDescent="0.3">
      <c r="A6493" s="48">
        <v>4317</v>
      </c>
      <c r="B6493" s="48" t="s">
        <v>304</v>
      </c>
      <c r="C6493" s="48" t="str">
        <f>VLOOKUP(Table14[[#This Row],[Subject]],Sheet2!$A$1:$B$60,2,0)</f>
        <v>FEMALE</v>
      </c>
      <c r="D6493" s="48" t="str">
        <f>TEXT(Table14[[#This Row],[Date]],"MMMM")</f>
        <v>September</v>
      </c>
      <c r="E6493" s="38">
        <v>45171</v>
      </c>
      <c r="F6493" s="48" t="s">
        <v>17</v>
      </c>
      <c r="G6493" s="48" t="s">
        <v>219</v>
      </c>
      <c r="H6493" s="48" t="s">
        <v>833</v>
      </c>
      <c r="I6493" s="48">
        <v>1</v>
      </c>
    </row>
    <row r="6494" spans="1:9" x14ac:dyDescent="0.3">
      <c r="A6494" s="48">
        <v>4318</v>
      </c>
      <c r="B6494" s="48" t="s">
        <v>304</v>
      </c>
      <c r="C6494" s="48" t="str">
        <f>VLOOKUP(Table14[[#This Row],[Subject]],Sheet2!$A$1:$B$60,2,0)</f>
        <v>FEMALE</v>
      </c>
      <c r="D6494" s="48" t="str">
        <f>TEXT(Table14[[#This Row],[Date]],"MMMM")</f>
        <v>September</v>
      </c>
      <c r="E6494" s="38">
        <v>45171</v>
      </c>
      <c r="F6494" s="48" t="s">
        <v>17</v>
      </c>
      <c r="G6494" s="48" t="s">
        <v>219</v>
      </c>
      <c r="H6494" s="48" t="s">
        <v>834</v>
      </c>
      <c r="I6494" s="48">
        <v>6</v>
      </c>
    </row>
    <row r="6495" spans="1:9" x14ac:dyDescent="0.3">
      <c r="A6495" s="48">
        <v>4319</v>
      </c>
      <c r="B6495" s="48" t="s">
        <v>304</v>
      </c>
      <c r="C6495" s="48" t="str">
        <f>VLOOKUP(Table14[[#This Row],[Subject]],Sheet2!$A$1:$B$60,2,0)</f>
        <v>FEMALE</v>
      </c>
      <c r="D6495" s="48" t="str">
        <f>TEXT(Table14[[#This Row],[Date]],"MMMM")</f>
        <v>September</v>
      </c>
      <c r="E6495" s="38">
        <v>45171</v>
      </c>
      <c r="F6495" s="48" t="s">
        <v>17</v>
      </c>
      <c r="G6495" s="48" t="s">
        <v>219</v>
      </c>
      <c r="H6495" s="48" t="s">
        <v>835</v>
      </c>
      <c r="I6495" s="48">
        <v>1</v>
      </c>
    </row>
    <row r="6496" spans="1:9" x14ac:dyDescent="0.3">
      <c r="A6496" s="48">
        <v>4320</v>
      </c>
      <c r="B6496" s="48" t="s">
        <v>304</v>
      </c>
      <c r="C6496" s="48" t="str">
        <f>VLOOKUP(Table14[[#This Row],[Subject]],Sheet2!$A$1:$B$60,2,0)</f>
        <v>FEMALE</v>
      </c>
      <c r="D6496" s="48" t="str">
        <f>TEXT(Table14[[#This Row],[Date]],"MMMM")</f>
        <v>September</v>
      </c>
      <c r="E6496" s="38">
        <v>45171</v>
      </c>
      <c r="F6496" s="48" t="s">
        <v>17</v>
      </c>
      <c r="G6496" s="48" t="s">
        <v>219</v>
      </c>
      <c r="H6496" s="48" t="s">
        <v>836</v>
      </c>
      <c r="I6496" s="48">
        <v>4</v>
      </c>
    </row>
    <row r="6497" spans="1:9" x14ac:dyDescent="0.3">
      <c r="A6497" s="48">
        <v>4321</v>
      </c>
      <c r="B6497" s="48" t="s">
        <v>304</v>
      </c>
      <c r="C6497" s="48" t="str">
        <f>VLOOKUP(Table14[[#This Row],[Subject]],Sheet2!$A$1:$B$60,2,0)</f>
        <v>FEMALE</v>
      </c>
      <c r="D6497" s="48" t="str">
        <f>TEXT(Table14[[#This Row],[Date]],"MMMM")</f>
        <v>September</v>
      </c>
      <c r="E6497" s="38">
        <v>45171</v>
      </c>
      <c r="F6497" s="48" t="s">
        <v>17</v>
      </c>
      <c r="G6497" s="48" t="s">
        <v>219</v>
      </c>
      <c r="H6497" s="48" t="s">
        <v>837</v>
      </c>
      <c r="I6497" s="48">
        <v>7</v>
      </c>
    </row>
    <row r="6498" spans="1:9" x14ac:dyDescent="0.3">
      <c r="A6498" s="48">
        <v>4322</v>
      </c>
      <c r="B6498" s="48" t="s">
        <v>304</v>
      </c>
      <c r="C6498" s="48" t="str">
        <f>VLOOKUP(Table14[[#This Row],[Subject]],Sheet2!$A$1:$B$60,2,0)</f>
        <v>FEMALE</v>
      </c>
      <c r="D6498" s="48" t="str">
        <f>TEXT(Table14[[#This Row],[Date]],"MMMM")</f>
        <v>September</v>
      </c>
      <c r="E6498" s="38">
        <v>45171</v>
      </c>
      <c r="F6498" s="48" t="s">
        <v>17</v>
      </c>
      <c r="G6498" s="48" t="s">
        <v>219</v>
      </c>
      <c r="H6498" s="48" t="s">
        <v>838</v>
      </c>
      <c r="I6498" s="48">
        <v>1</v>
      </c>
    </row>
    <row r="6499" spans="1:9" x14ac:dyDescent="0.3">
      <c r="A6499" s="48">
        <v>4323</v>
      </c>
      <c r="B6499" s="48" t="s">
        <v>304</v>
      </c>
      <c r="C6499" s="48" t="str">
        <f>VLOOKUP(Table14[[#This Row],[Subject]],Sheet2!$A$1:$B$60,2,0)</f>
        <v>FEMALE</v>
      </c>
      <c r="D6499" s="48" t="str">
        <f>TEXT(Table14[[#This Row],[Date]],"MMMM")</f>
        <v>September</v>
      </c>
      <c r="E6499" s="38">
        <v>45171</v>
      </c>
      <c r="F6499" s="48" t="s">
        <v>17</v>
      </c>
      <c r="G6499" s="48" t="s">
        <v>219</v>
      </c>
      <c r="H6499" s="48" t="s">
        <v>839</v>
      </c>
      <c r="I6499" s="48">
        <v>3</v>
      </c>
    </row>
    <row r="6500" spans="1:9" x14ac:dyDescent="0.3">
      <c r="A6500" s="48">
        <v>4324</v>
      </c>
      <c r="B6500" s="48" t="s">
        <v>304</v>
      </c>
      <c r="C6500" s="48" t="str">
        <f>VLOOKUP(Table14[[#This Row],[Subject]],Sheet2!$A$1:$B$60,2,0)</f>
        <v>FEMALE</v>
      </c>
      <c r="D6500" s="48" t="str">
        <f>TEXT(Table14[[#This Row],[Date]],"MMMM")</f>
        <v>September</v>
      </c>
      <c r="E6500" s="38">
        <v>45171</v>
      </c>
      <c r="F6500" s="48" t="s">
        <v>17</v>
      </c>
      <c r="G6500" s="48" t="s">
        <v>219</v>
      </c>
      <c r="H6500" s="48" t="s">
        <v>840</v>
      </c>
      <c r="I6500" s="48">
        <v>5</v>
      </c>
    </row>
    <row r="6501" spans="1:9" x14ac:dyDescent="0.3">
      <c r="A6501" s="48">
        <v>4325</v>
      </c>
      <c r="B6501" s="48" t="s">
        <v>304</v>
      </c>
      <c r="C6501" s="48" t="str">
        <f>VLOOKUP(Table14[[#This Row],[Subject]],Sheet2!$A$1:$B$60,2,0)</f>
        <v>FEMALE</v>
      </c>
      <c r="D6501" s="48" t="str">
        <f>TEXT(Table14[[#This Row],[Date]],"MMMM")</f>
        <v>September</v>
      </c>
      <c r="E6501" s="38">
        <v>45171</v>
      </c>
      <c r="F6501" s="48" t="s">
        <v>17</v>
      </c>
      <c r="G6501" s="48" t="s">
        <v>219</v>
      </c>
      <c r="H6501" s="48" t="s">
        <v>841</v>
      </c>
      <c r="I6501" s="48">
        <v>2</v>
      </c>
    </row>
    <row r="6502" spans="1:9" x14ac:dyDescent="0.3">
      <c r="A6502" s="48">
        <v>4326</v>
      </c>
      <c r="B6502" s="48" t="s">
        <v>304</v>
      </c>
      <c r="C6502" s="48" t="str">
        <f>VLOOKUP(Table14[[#This Row],[Subject]],Sheet2!$A$1:$B$60,2,0)</f>
        <v>FEMALE</v>
      </c>
      <c r="D6502" s="48" t="str">
        <f>TEXT(Table14[[#This Row],[Date]],"MMMM")</f>
        <v>September</v>
      </c>
      <c r="E6502" s="38">
        <v>45171</v>
      </c>
      <c r="F6502" s="48" t="s">
        <v>17</v>
      </c>
      <c r="G6502" s="48" t="s">
        <v>219</v>
      </c>
      <c r="H6502" s="48" t="s">
        <v>842</v>
      </c>
      <c r="I6502" s="48">
        <v>6</v>
      </c>
    </row>
    <row r="6503" spans="1:9" x14ac:dyDescent="0.3">
      <c r="A6503" s="48">
        <v>4327</v>
      </c>
      <c r="B6503" s="48" t="s">
        <v>304</v>
      </c>
      <c r="C6503" s="48" t="str">
        <f>VLOOKUP(Table14[[#This Row],[Subject]],Sheet2!$A$1:$B$60,2,0)</f>
        <v>FEMALE</v>
      </c>
      <c r="D6503" s="48" t="str">
        <f>TEXT(Table14[[#This Row],[Date]],"MMMM")</f>
        <v>September</v>
      </c>
      <c r="E6503" s="38">
        <v>45171</v>
      </c>
      <c r="F6503" s="48" t="s">
        <v>17</v>
      </c>
      <c r="G6503" s="48" t="s">
        <v>219</v>
      </c>
      <c r="H6503" s="48" t="s">
        <v>843</v>
      </c>
      <c r="I6503" s="48">
        <v>4</v>
      </c>
    </row>
    <row r="6504" spans="1:9" x14ac:dyDescent="0.3">
      <c r="A6504" s="48">
        <v>4328</v>
      </c>
      <c r="B6504" s="48" t="s">
        <v>304</v>
      </c>
      <c r="C6504" s="48" t="str">
        <f>VLOOKUP(Table14[[#This Row],[Subject]],Sheet2!$A$1:$B$60,2,0)</f>
        <v>FEMALE</v>
      </c>
      <c r="D6504" s="48" t="str">
        <f>TEXT(Table14[[#This Row],[Date]],"MMMM")</f>
        <v>September</v>
      </c>
      <c r="E6504" s="38">
        <v>45171</v>
      </c>
      <c r="F6504" s="48" t="s">
        <v>17</v>
      </c>
      <c r="G6504" s="48" t="s">
        <v>233</v>
      </c>
      <c r="H6504" s="48" t="s">
        <v>844</v>
      </c>
      <c r="I6504" s="48">
        <v>7</v>
      </c>
    </row>
    <row r="6505" spans="1:9" x14ac:dyDescent="0.3">
      <c r="A6505" s="48">
        <v>4329</v>
      </c>
      <c r="B6505" s="48" t="s">
        <v>304</v>
      </c>
      <c r="C6505" s="48" t="str">
        <f>VLOOKUP(Table14[[#This Row],[Subject]],Sheet2!$A$1:$B$60,2,0)</f>
        <v>FEMALE</v>
      </c>
      <c r="D6505" s="48" t="str">
        <f>TEXT(Table14[[#This Row],[Date]],"MMMM")</f>
        <v>September</v>
      </c>
      <c r="E6505" s="38">
        <v>45171</v>
      </c>
      <c r="F6505" s="48" t="s">
        <v>17</v>
      </c>
      <c r="G6505" s="48" t="s">
        <v>233</v>
      </c>
      <c r="H6505" s="48" t="s">
        <v>845</v>
      </c>
      <c r="I6505" s="48">
        <v>5</v>
      </c>
    </row>
    <row r="6506" spans="1:9" x14ac:dyDescent="0.3">
      <c r="A6506" s="48">
        <v>4330</v>
      </c>
      <c r="B6506" s="48" t="s">
        <v>304</v>
      </c>
      <c r="C6506" s="48" t="str">
        <f>VLOOKUP(Table14[[#This Row],[Subject]],Sheet2!$A$1:$B$60,2,0)</f>
        <v>FEMALE</v>
      </c>
      <c r="D6506" s="48" t="str">
        <f>TEXT(Table14[[#This Row],[Date]],"MMMM")</f>
        <v>September</v>
      </c>
      <c r="E6506" s="38">
        <v>45171</v>
      </c>
      <c r="F6506" s="48" t="s">
        <v>17</v>
      </c>
      <c r="G6506" s="48" t="s">
        <v>233</v>
      </c>
      <c r="H6506" s="48" t="s">
        <v>846</v>
      </c>
      <c r="I6506" s="48">
        <v>4</v>
      </c>
    </row>
    <row r="6507" spans="1:9" x14ac:dyDescent="0.3">
      <c r="A6507" s="48">
        <v>4331</v>
      </c>
      <c r="B6507" s="48" t="s">
        <v>304</v>
      </c>
      <c r="C6507" s="48" t="str">
        <f>VLOOKUP(Table14[[#This Row],[Subject]],Sheet2!$A$1:$B$60,2,0)</f>
        <v>FEMALE</v>
      </c>
      <c r="D6507" s="48" t="str">
        <f>TEXT(Table14[[#This Row],[Date]],"MMMM")</f>
        <v>September</v>
      </c>
      <c r="E6507" s="38">
        <v>45171</v>
      </c>
      <c r="F6507" s="48" t="s">
        <v>17</v>
      </c>
      <c r="G6507" s="48" t="s">
        <v>233</v>
      </c>
      <c r="H6507" s="48" t="s">
        <v>847</v>
      </c>
      <c r="I6507" s="48">
        <v>6</v>
      </c>
    </row>
    <row r="6508" spans="1:9" x14ac:dyDescent="0.3">
      <c r="A6508" s="48">
        <v>4332</v>
      </c>
      <c r="B6508" s="48" t="s">
        <v>304</v>
      </c>
      <c r="C6508" s="48" t="str">
        <f>VLOOKUP(Table14[[#This Row],[Subject]],Sheet2!$A$1:$B$60,2,0)</f>
        <v>FEMALE</v>
      </c>
      <c r="D6508" s="48" t="str">
        <f>TEXT(Table14[[#This Row],[Date]],"MMMM")</f>
        <v>September</v>
      </c>
      <c r="E6508" s="38">
        <v>45171</v>
      </c>
      <c r="F6508" s="48" t="s">
        <v>17</v>
      </c>
      <c r="G6508" s="48" t="s">
        <v>233</v>
      </c>
      <c r="H6508" s="48" t="s">
        <v>848</v>
      </c>
      <c r="I6508" s="48">
        <v>1</v>
      </c>
    </row>
    <row r="6509" spans="1:9" x14ac:dyDescent="0.3">
      <c r="A6509" s="48">
        <v>4333</v>
      </c>
      <c r="B6509" s="48" t="s">
        <v>304</v>
      </c>
      <c r="C6509" s="48" t="str">
        <f>VLOOKUP(Table14[[#This Row],[Subject]],Sheet2!$A$1:$B$60,2,0)</f>
        <v>FEMALE</v>
      </c>
      <c r="D6509" s="48" t="str">
        <f>TEXT(Table14[[#This Row],[Date]],"MMMM")</f>
        <v>September</v>
      </c>
      <c r="E6509" s="38">
        <v>45171</v>
      </c>
      <c r="F6509" s="48" t="s">
        <v>17</v>
      </c>
      <c r="G6509" s="48" t="s">
        <v>233</v>
      </c>
      <c r="H6509" s="48" t="s">
        <v>849</v>
      </c>
      <c r="I6509" s="48">
        <v>2</v>
      </c>
    </row>
    <row r="6510" spans="1:9" x14ac:dyDescent="0.3">
      <c r="A6510" s="48">
        <v>4334</v>
      </c>
      <c r="B6510" s="48" t="s">
        <v>304</v>
      </c>
      <c r="C6510" s="48" t="str">
        <f>VLOOKUP(Table14[[#This Row],[Subject]],Sheet2!$A$1:$B$60,2,0)</f>
        <v>FEMALE</v>
      </c>
      <c r="D6510" s="48" t="str">
        <f>TEXT(Table14[[#This Row],[Date]],"MMMM")</f>
        <v>September</v>
      </c>
      <c r="E6510" s="38">
        <v>45171</v>
      </c>
      <c r="F6510" s="48" t="s">
        <v>17</v>
      </c>
      <c r="G6510" s="48" t="s">
        <v>233</v>
      </c>
      <c r="H6510" s="48" t="s">
        <v>850</v>
      </c>
      <c r="I6510" s="48">
        <v>3</v>
      </c>
    </row>
    <row r="6511" spans="1:9" x14ac:dyDescent="0.3">
      <c r="A6511" s="48">
        <v>4335</v>
      </c>
      <c r="B6511" s="48" t="s">
        <v>304</v>
      </c>
      <c r="C6511" s="48" t="str">
        <f>VLOOKUP(Table14[[#This Row],[Subject]],Sheet2!$A$1:$B$60,2,0)</f>
        <v>FEMALE</v>
      </c>
      <c r="D6511" s="48" t="str">
        <f>TEXT(Table14[[#This Row],[Date]],"MMMM")</f>
        <v>September</v>
      </c>
      <c r="E6511" s="38">
        <v>45171</v>
      </c>
      <c r="F6511" s="48" t="s">
        <v>17</v>
      </c>
      <c r="G6511" s="48" t="s">
        <v>233</v>
      </c>
      <c r="H6511" s="48" t="s">
        <v>851</v>
      </c>
      <c r="I6511" s="48">
        <v>4</v>
      </c>
    </row>
    <row r="6512" spans="1:9" x14ac:dyDescent="0.3">
      <c r="A6512" s="48">
        <v>4336</v>
      </c>
      <c r="B6512" s="48" t="s">
        <v>304</v>
      </c>
      <c r="C6512" s="48" t="str">
        <f>VLOOKUP(Table14[[#This Row],[Subject]],Sheet2!$A$1:$B$60,2,0)</f>
        <v>FEMALE</v>
      </c>
      <c r="D6512" s="48" t="str">
        <f>TEXT(Table14[[#This Row],[Date]],"MMMM")</f>
        <v>September</v>
      </c>
      <c r="E6512" s="38">
        <v>45171</v>
      </c>
      <c r="F6512" s="48" t="s">
        <v>17</v>
      </c>
      <c r="G6512" s="48" t="s">
        <v>233</v>
      </c>
      <c r="H6512" s="48" t="s">
        <v>852</v>
      </c>
      <c r="I6512" s="48">
        <v>7</v>
      </c>
    </row>
    <row r="6513" spans="1:9" x14ac:dyDescent="0.3">
      <c r="A6513" s="48">
        <v>4337</v>
      </c>
      <c r="B6513" s="48" t="s">
        <v>304</v>
      </c>
      <c r="C6513" s="48" t="str">
        <f>VLOOKUP(Table14[[#This Row],[Subject]],Sheet2!$A$1:$B$60,2,0)</f>
        <v>FEMALE</v>
      </c>
      <c r="D6513" s="48" t="str">
        <f>TEXT(Table14[[#This Row],[Date]],"MMMM")</f>
        <v>September</v>
      </c>
      <c r="E6513" s="38">
        <v>45171</v>
      </c>
      <c r="F6513" s="48" t="s">
        <v>17</v>
      </c>
      <c r="G6513" s="48" t="s">
        <v>233</v>
      </c>
      <c r="H6513" s="48" t="s">
        <v>853</v>
      </c>
      <c r="I6513" s="48">
        <v>5</v>
      </c>
    </row>
    <row r="6514" spans="1:9" x14ac:dyDescent="0.3">
      <c r="A6514" s="48">
        <v>4338</v>
      </c>
      <c r="B6514" s="48" t="s">
        <v>304</v>
      </c>
      <c r="C6514" s="48" t="str">
        <f>VLOOKUP(Table14[[#This Row],[Subject]],Sheet2!$A$1:$B$60,2,0)</f>
        <v>FEMALE</v>
      </c>
      <c r="D6514" s="48" t="str">
        <f>TEXT(Table14[[#This Row],[Date]],"MMMM")</f>
        <v>September</v>
      </c>
      <c r="E6514" s="38">
        <v>45171</v>
      </c>
      <c r="F6514" s="48" t="s">
        <v>17</v>
      </c>
      <c r="G6514" s="48" t="s">
        <v>233</v>
      </c>
      <c r="H6514" s="48" t="s">
        <v>854</v>
      </c>
      <c r="I6514" s="48">
        <v>2</v>
      </c>
    </row>
    <row r="6515" spans="1:9" x14ac:dyDescent="0.3">
      <c r="A6515" s="48">
        <v>4339</v>
      </c>
      <c r="B6515" s="48" t="s">
        <v>304</v>
      </c>
      <c r="C6515" s="48" t="str">
        <f>VLOOKUP(Table14[[#This Row],[Subject]],Sheet2!$A$1:$B$60,2,0)</f>
        <v>FEMALE</v>
      </c>
      <c r="D6515" s="48" t="str">
        <f>TEXT(Table14[[#This Row],[Date]],"MMMM")</f>
        <v>September</v>
      </c>
      <c r="E6515" s="38">
        <v>45171</v>
      </c>
      <c r="F6515" s="48" t="s">
        <v>17</v>
      </c>
      <c r="G6515" s="48" t="s">
        <v>233</v>
      </c>
      <c r="H6515" s="48" t="s">
        <v>855</v>
      </c>
      <c r="I6515" s="48">
        <v>6</v>
      </c>
    </row>
    <row r="6516" spans="1:9" x14ac:dyDescent="0.3">
      <c r="A6516" s="48">
        <v>4340</v>
      </c>
      <c r="B6516" s="48" t="s">
        <v>304</v>
      </c>
      <c r="C6516" s="48" t="str">
        <f>VLOOKUP(Table14[[#This Row],[Subject]],Sheet2!$A$1:$B$60,2,0)</f>
        <v>FEMALE</v>
      </c>
      <c r="D6516" s="48" t="str">
        <f>TEXT(Table14[[#This Row],[Date]],"MMMM")</f>
        <v>September</v>
      </c>
      <c r="E6516" s="38">
        <v>45171</v>
      </c>
      <c r="F6516" s="48" t="s">
        <v>17</v>
      </c>
      <c r="G6516" s="48" t="s">
        <v>233</v>
      </c>
      <c r="H6516" s="48" t="s">
        <v>856</v>
      </c>
      <c r="I6516" s="48">
        <v>3</v>
      </c>
    </row>
    <row r="6517" spans="1:9" x14ac:dyDescent="0.3">
      <c r="A6517" s="48">
        <v>4341</v>
      </c>
      <c r="B6517" s="48" t="s">
        <v>304</v>
      </c>
      <c r="C6517" s="48" t="str">
        <f>VLOOKUP(Table14[[#This Row],[Subject]],Sheet2!$A$1:$B$60,2,0)</f>
        <v>FEMALE</v>
      </c>
      <c r="D6517" s="48" t="str">
        <f>TEXT(Table14[[#This Row],[Date]],"MMMM")</f>
        <v>September</v>
      </c>
      <c r="E6517" s="38">
        <v>45171</v>
      </c>
      <c r="F6517" s="48" t="s">
        <v>17</v>
      </c>
      <c r="G6517" s="48" t="s">
        <v>233</v>
      </c>
      <c r="H6517" s="48" t="s">
        <v>857</v>
      </c>
      <c r="I6517" s="48">
        <v>1</v>
      </c>
    </row>
    <row r="6518" spans="1:9" x14ac:dyDescent="0.3">
      <c r="A6518" s="48">
        <v>4342</v>
      </c>
      <c r="B6518" s="48" t="s">
        <v>304</v>
      </c>
      <c r="C6518" s="48" t="str">
        <f>VLOOKUP(Table14[[#This Row],[Subject]],Sheet2!$A$1:$B$60,2,0)</f>
        <v>FEMALE</v>
      </c>
      <c r="D6518" s="48" t="str">
        <f>TEXT(Table14[[#This Row],[Date]],"MMMM")</f>
        <v>September</v>
      </c>
      <c r="E6518" s="38">
        <v>45171</v>
      </c>
      <c r="F6518" s="48" t="s">
        <v>17</v>
      </c>
      <c r="G6518" s="48" t="s">
        <v>233</v>
      </c>
      <c r="H6518" s="48" t="s">
        <v>858</v>
      </c>
      <c r="I6518" s="48">
        <v>4</v>
      </c>
    </row>
    <row r="6519" spans="1:9" x14ac:dyDescent="0.3">
      <c r="A6519" s="48">
        <v>4343</v>
      </c>
      <c r="B6519" s="48" t="s">
        <v>304</v>
      </c>
      <c r="C6519" s="48" t="str">
        <f>VLOOKUP(Table14[[#This Row],[Subject]],Sheet2!$A$1:$B$60,2,0)</f>
        <v>FEMALE</v>
      </c>
      <c r="D6519" s="48" t="str">
        <f>TEXT(Table14[[#This Row],[Date]],"MMMM")</f>
        <v>September</v>
      </c>
      <c r="E6519" s="38">
        <v>45171</v>
      </c>
      <c r="F6519" s="48" t="s">
        <v>17</v>
      </c>
      <c r="G6519" s="48" t="s">
        <v>233</v>
      </c>
      <c r="H6519" s="48" t="s">
        <v>859</v>
      </c>
      <c r="I6519" s="48">
        <v>5</v>
      </c>
    </row>
    <row r="6520" spans="1:9" x14ac:dyDescent="0.3">
      <c r="A6520" s="48">
        <v>4344</v>
      </c>
      <c r="B6520" s="48" t="s">
        <v>304</v>
      </c>
      <c r="C6520" s="48" t="str">
        <f>VLOOKUP(Table14[[#This Row],[Subject]],Sheet2!$A$1:$B$60,2,0)</f>
        <v>FEMALE</v>
      </c>
      <c r="D6520" s="48" t="str">
        <f>TEXT(Table14[[#This Row],[Date]],"MMMM")</f>
        <v>September</v>
      </c>
      <c r="E6520" s="38">
        <v>45171</v>
      </c>
      <c r="F6520" s="48" t="s">
        <v>17</v>
      </c>
      <c r="G6520" s="48" t="s">
        <v>233</v>
      </c>
      <c r="H6520" s="48" t="s">
        <v>860</v>
      </c>
      <c r="I6520" s="48">
        <v>3</v>
      </c>
    </row>
    <row r="6521" spans="1:9" x14ac:dyDescent="0.3">
      <c r="A6521" s="48">
        <v>4345</v>
      </c>
      <c r="B6521" s="48" t="s">
        <v>304</v>
      </c>
      <c r="C6521" s="48" t="str">
        <f>VLOOKUP(Table14[[#This Row],[Subject]],Sheet2!$A$1:$B$60,2,0)</f>
        <v>FEMALE</v>
      </c>
      <c r="D6521" s="48" t="str">
        <f>TEXT(Table14[[#This Row],[Date]],"MMMM")</f>
        <v>September</v>
      </c>
      <c r="E6521" s="38">
        <v>45171</v>
      </c>
      <c r="F6521" s="48" t="s">
        <v>17</v>
      </c>
      <c r="G6521" s="48" t="s">
        <v>233</v>
      </c>
      <c r="H6521" s="48" t="s">
        <v>861</v>
      </c>
      <c r="I6521" s="48">
        <v>2</v>
      </c>
    </row>
    <row r="6522" spans="1:9" x14ac:dyDescent="0.3">
      <c r="A6522" s="48">
        <v>4346</v>
      </c>
      <c r="B6522" s="48" t="s">
        <v>304</v>
      </c>
      <c r="C6522" s="48" t="str">
        <f>VLOOKUP(Table14[[#This Row],[Subject]],Sheet2!$A$1:$B$60,2,0)</f>
        <v>FEMALE</v>
      </c>
      <c r="D6522" s="48" t="str">
        <f>TEXT(Table14[[#This Row],[Date]],"MMMM")</f>
        <v>September</v>
      </c>
      <c r="E6522" s="38">
        <v>45171</v>
      </c>
      <c r="F6522" s="48" t="s">
        <v>17</v>
      </c>
      <c r="G6522" s="48" t="s">
        <v>233</v>
      </c>
      <c r="H6522" s="48" t="s">
        <v>862</v>
      </c>
      <c r="I6522" s="48">
        <v>7</v>
      </c>
    </row>
    <row r="6523" spans="1:9" x14ac:dyDescent="0.3">
      <c r="A6523" s="48">
        <v>4347</v>
      </c>
      <c r="B6523" s="48" t="s">
        <v>304</v>
      </c>
      <c r="C6523" s="48" t="str">
        <f>VLOOKUP(Table14[[#This Row],[Subject]],Sheet2!$A$1:$B$60,2,0)</f>
        <v>FEMALE</v>
      </c>
      <c r="D6523" s="48" t="str">
        <f>TEXT(Table14[[#This Row],[Date]],"MMMM")</f>
        <v>September</v>
      </c>
      <c r="E6523" s="38">
        <v>45171</v>
      </c>
      <c r="F6523" s="48" t="s">
        <v>17</v>
      </c>
      <c r="G6523" s="48" t="s">
        <v>233</v>
      </c>
      <c r="H6523" s="48" t="s">
        <v>863</v>
      </c>
      <c r="I6523" s="48">
        <v>1</v>
      </c>
    </row>
    <row r="6524" spans="1:9" x14ac:dyDescent="0.3">
      <c r="A6524" s="48">
        <v>4348</v>
      </c>
      <c r="B6524" s="48" t="s">
        <v>304</v>
      </c>
      <c r="C6524" s="48" t="str">
        <f>VLOOKUP(Table14[[#This Row],[Subject]],Sheet2!$A$1:$B$60,2,0)</f>
        <v>FEMALE</v>
      </c>
      <c r="D6524" s="48" t="str">
        <f>TEXT(Table14[[#This Row],[Date]],"MMMM")</f>
        <v>September</v>
      </c>
      <c r="E6524" s="38">
        <v>45171</v>
      </c>
      <c r="F6524" s="48" t="s">
        <v>17</v>
      </c>
      <c r="G6524" s="48" t="s">
        <v>233</v>
      </c>
      <c r="H6524" s="48" t="s">
        <v>864</v>
      </c>
      <c r="I6524" s="48">
        <v>6</v>
      </c>
    </row>
    <row r="6525" spans="1:9" x14ac:dyDescent="0.3">
      <c r="A6525" s="48">
        <v>4349</v>
      </c>
      <c r="B6525" s="48" t="s">
        <v>304</v>
      </c>
      <c r="C6525" s="48" t="str">
        <f>VLOOKUP(Table14[[#This Row],[Subject]],Sheet2!$A$1:$B$60,2,0)</f>
        <v>FEMALE</v>
      </c>
      <c r="D6525" s="48" t="str">
        <f>TEXT(Table14[[#This Row],[Date]],"MMMM")</f>
        <v>September</v>
      </c>
      <c r="E6525" s="38">
        <v>45171</v>
      </c>
      <c r="F6525" s="48" t="s">
        <v>17</v>
      </c>
      <c r="G6525" s="48" t="s">
        <v>233</v>
      </c>
      <c r="H6525" s="48" t="s">
        <v>865</v>
      </c>
      <c r="I6525" s="48">
        <v>4</v>
      </c>
    </row>
    <row r="6526" spans="1:9" x14ac:dyDescent="0.3">
      <c r="A6526" s="48">
        <v>4350</v>
      </c>
      <c r="B6526" s="48" t="s">
        <v>304</v>
      </c>
      <c r="C6526" s="48" t="str">
        <f>VLOOKUP(Table14[[#This Row],[Subject]],Sheet2!$A$1:$B$60,2,0)</f>
        <v>FEMALE</v>
      </c>
      <c r="D6526" s="48" t="str">
        <f>TEXT(Table14[[#This Row],[Date]],"MMMM")</f>
        <v>September</v>
      </c>
      <c r="E6526" s="38">
        <v>45171</v>
      </c>
      <c r="F6526" s="48" t="s">
        <v>17</v>
      </c>
      <c r="G6526" s="48" t="s">
        <v>233</v>
      </c>
      <c r="H6526" s="48" t="s">
        <v>866</v>
      </c>
      <c r="I6526" s="48">
        <v>2</v>
      </c>
    </row>
    <row r="6527" spans="1:9" x14ac:dyDescent="0.3">
      <c r="A6527" s="48">
        <v>4496</v>
      </c>
      <c r="B6527" s="48" t="s">
        <v>305</v>
      </c>
      <c r="C6527" s="48" t="str">
        <f>VLOOKUP(Table14[[#This Row],[Subject]],Sheet2!$A$1:$B$60,2,0)</f>
        <v>MALE</v>
      </c>
      <c r="D6527" s="48" t="str">
        <f>TEXT(Table14[[#This Row],[Date]],"MMMM")</f>
        <v>September</v>
      </c>
      <c r="E6527" s="38">
        <v>45171</v>
      </c>
      <c r="F6527" s="48" t="s">
        <v>17</v>
      </c>
      <c r="G6527" s="48" t="s">
        <v>104</v>
      </c>
      <c r="H6527" s="48" t="s">
        <v>867</v>
      </c>
      <c r="I6527" s="48">
        <v>0</v>
      </c>
    </row>
    <row r="6528" spans="1:9" x14ac:dyDescent="0.3">
      <c r="A6528" s="48">
        <v>4497</v>
      </c>
      <c r="B6528" s="48" t="s">
        <v>305</v>
      </c>
      <c r="C6528" s="48" t="str">
        <f>VLOOKUP(Table14[[#This Row],[Subject]],Sheet2!$A$1:$B$60,2,0)</f>
        <v>MALE</v>
      </c>
      <c r="D6528" s="48" t="str">
        <f>TEXT(Table14[[#This Row],[Date]],"MMMM")</f>
        <v>September</v>
      </c>
      <c r="E6528" s="38">
        <v>45171</v>
      </c>
      <c r="F6528" s="48" t="s">
        <v>17</v>
      </c>
      <c r="G6528" s="48" t="s">
        <v>104</v>
      </c>
      <c r="H6528" s="48" t="s">
        <v>720</v>
      </c>
      <c r="I6528" s="48">
        <v>2</v>
      </c>
    </row>
    <row r="6529" spans="1:9" x14ac:dyDescent="0.3">
      <c r="A6529" s="48">
        <v>4498</v>
      </c>
      <c r="B6529" s="48" t="s">
        <v>305</v>
      </c>
      <c r="C6529" s="48" t="str">
        <f>VLOOKUP(Table14[[#This Row],[Subject]],Sheet2!$A$1:$B$60,2,0)</f>
        <v>MALE</v>
      </c>
      <c r="D6529" s="48" t="str">
        <f>TEXT(Table14[[#This Row],[Date]],"MMMM")</f>
        <v>September</v>
      </c>
      <c r="E6529" s="38">
        <v>45171</v>
      </c>
      <c r="F6529" s="48" t="s">
        <v>17</v>
      </c>
      <c r="G6529" s="48" t="s">
        <v>104</v>
      </c>
      <c r="H6529" s="48" t="s">
        <v>724</v>
      </c>
      <c r="I6529" s="48">
        <v>2</v>
      </c>
    </row>
    <row r="6530" spans="1:9" x14ac:dyDescent="0.3">
      <c r="A6530" s="48">
        <v>4499</v>
      </c>
      <c r="B6530" s="48" t="s">
        <v>305</v>
      </c>
      <c r="C6530" s="48" t="str">
        <f>VLOOKUP(Table14[[#This Row],[Subject]],Sheet2!$A$1:$B$60,2,0)</f>
        <v>MALE</v>
      </c>
      <c r="D6530" s="48" t="str">
        <f>TEXT(Table14[[#This Row],[Date]],"MMMM")</f>
        <v>September</v>
      </c>
      <c r="E6530" s="38">
        <v>45171</v>
      </c>
      <c r="F6530" s="48" t="s">
        <v>17</v>
      </c>
      <c r="G6530" s="48" t="s">
        <v>104</v>
      </c>
      <c r="H6530" s="48" t="s">
        <v>725</v>
      </c>
      <c r="I6530" s="48">
        <v>2</v>
      </c>
    </row>
    <row r="6531" spans="1:9" x14ac:dyDescent="0.3">
      <c r="A6531" s="48">
        <v>4500</v>
      </c>
      <c r="B6531" s="48" t="s">
        <v>305</v>
      </c>
      <c r="C6531" s="48" t="str">
        <f>VLOOKUP(Table14[[#This Row],[Subject]],Sheet2!$A$1:$B$60,2,0)</f>
        <v>MALE</v>
      </c>
      <c r="D6531" s="48" t="str">
        <f>TEXT(Table14[[#This Row],[Date]],"MMMM")</f>
        <v>September</v>
      </c>
      <c r="E6531" s="38">
        <v>45171</v>
      </c>
      <c r="F6531" s="48" t="s">
        <v>17</v>
      </c>
      <c r="G6531" s="48" t="s">
        <v>104</v>
      </c>
      <c r="H6531" s="48" t="s">
        <v>726</v>
      </c>
      <c r="I6531" s="48">
        <v>5</v>
      </c>
    </row>
    <row r="6532" spans="1:9" x14ac:dyDescent="0.3">
      <c r="A6532" s="48">
        <v>4501</v>
      </c>
      <c r="B6532" s="48" t="s">
        <v>305</v>
      </c>
      <c r="C6532" s="48" t="str">
        <f>VLOOKUP(Table14[[#This Row],[Subject]],Sheet2!$A$1:$B$60,2,0)</f>
        <v>MALE</v>
      </c>
      <c r="D6532" s="48" t="str">
        <f>TEXT(Table14[[#This Row],[Date]],"MMMM")</f>
        <v>September</v>
      </c>
      <c r="E6532" s="38">
        <v>45171</v>
      </c>
      <c r="F6532" s="48" t="s">
        <v>17</v>
      </c>
      <c r="G6532" s="48" t="s">
        <v>104</v>
      </c>
      <c r="H6532" s="48" t="s">
        <v>727</v>
      </c>
      <c r="I6532" s="48">
        <v>3</v>
      </c>
    </row>
    <row r="6533" spans="1:9" x14ac:dyDescent="0.3">
      <c r="A6533" s="48">
        <v>4502</v>
      </c>
      <c r="B6533" s="48" t="s">
        <v>305</v>
      </c>
      <c r="C6533" s="48" t="str">
        <f>VLOOKUP(Table14[[#This Row],[Subject]],Sheet2!$A$1:$B$60,2,0)</f>
        <v>MALE</v>
      </c>
      <c r="D6533" s="48" t="str">
        <f>TEXT(Table14[[#This Row],[Date]],"MMMM")</f>
        <v>September</v>
      </c>
      <c r="E6533" s="38">
        <v>45171</v>
      </c>
      <c r="F6533" s="48" t="s">
        <v>17</v>
      </c>
      <c r="G6533" s="48" t="s">
        <v>104</v>
      </c>
      <c r="H6533" s="48" t="s">
        <v>728</v>
      </c>
      <c r="I6533" s="48">
        <v>2</v>
      </c>
    </row>
    <row r="6534" spans="1:9" x14ac:dyDescent="0.3">
      <c r="A6534" s="48">
        <v>4503</v>
      </c>
      <c r="B6534" s="48" t="s">
        <v>305</v>
      </c>
      <c r="C6534" s="48" t="str">
        <f>VLOOKUP(Table14[[#This Row],[Subject]],Sheet2!$A$1:$B$60,2,0)</f>
        <v>MALE</v>
      </c>
      <c r="D6534" s="48" t="str">
        <f>TEXT(Table14[[#This Row],[Date]],"MMMM")</f>
        <v>September</v>
      </c>
      <c r="E6534" s="38">
        <v>45171</v>
      </c>
      <c r="F6534" s="48" t="s">
        <v>17</v>
      </c>
      <c r="G6534" s="48" t="s">
        <v>104</v>
      </c>
      <c r="H6534" s="48" t="s">
        <v>729</v>
      </c>
      <c r="I6534" s="48">
        <v>5</v>
      </c>
    </row>
    <row r="6535" spans="1:9" x14ac:dyDescent="0.3">
      <c r="A6535" s="48">
        <v>4504</v>
      </c>
      <c r="B6535" s="48" t="s">
        <v>305</v>
      </c>
      <c r="C6535" s="48" t="str">
        <f>VLOOKUP(Table14[[#This Row],[Subject]],Sheet2!$A$1:$B$60,2,0)</f>
        <v>MALE</v>
      </c>
      <c r="D6535" s="48" t="str">
        <f>TEXT(Table14[[#This Row],[Date]],"MMMM")</f>
        <v>September</v>
      </c>
      <c r="E6535" s="38">
        <v>45171</v>
      </c>
      <c r="F6535" s="48" t="s">
        <v>17</v>
      </c>
      <c r="G6535" s="48" t="s">
        <v>104</v>
      </c>
      <c r="H6535" s="48" t="s">
        <v>730</v>
      </c>
      <c r="I6535" s="48">
        <v>2</v>
      </c>
    </row>
    <row r="6536" spans="1:9" x14ac:dyDescent="0.3">
      <c r="A6536" s="48">
        <v>4505</v>
      </c>
      <c r="B6536" s="48" t="s">
        <v>305</v>
      </c>
      <c r="C6536" s="48" t="str">
        <f>VLOOKUP(Table14[[#This Row],[Subject]],Sheet2!$A$1:$B$60,2,0)</f>
        <v>MALE</v>
      </c>
      <c r="D6536" s="48" t="str">
        <f>TEXT(Table14[[#This Row],[Date]],"MMMM")</f>
        <v>September</v>
      </c>
      <c r="E6536" s="38">
        <v>45171</v>
      </c>
      <c r="F6536" s="48" t="s">
        <v>17</v>
      </c>
      <c r="G6536" s="48" t="s">
        <v>104</v>
      </c>
      <c r="H6536" s="48" t="s">
        <v>731</v>
      </c>
      <c r="I6536" s="48">
        <v>1</v>
      </c>
    </row>
    <row r="6537" spans="1:9" x14ac:dyDescent="0.3">
      <c r="A6537" s="48">
        <v>4506</v>
      </c>
      <c r="B6537" s="48" t="s">
        <v>305</v>
      </c>
      <c r="C6537" s="48" t="str">
        <f>VLOOKUP(Table14[[#This Row],[Subject]],Sheet2!$A$1:$B$60,2,0)</f>
        <v>MALE</v>
      </c>
      <c r="D6537" s="48" t="str">
        <f>TEXT(Table14[[#This Row],[Date]],"MMMM")</f>
        <v>September</v>
      </c>
      <c r="E6537" s="38">
        <v>45171</v>
      </c>
      <c r="F6537" s="48" t="s">
        <v>17</v>
      </c>
      <c r="G6537" s="48" t="s">
        <v>104</v>
      </c>
      <c r="H6537" s="48" t="s">
        <v>732</v>
      </c>
      <c r="I6537" s="48">
        <v>4</v>
      </c>
    </row>
    <row r="6538" spans="1:9" x14ac:dyDescent="0.3">
      <c r="A6538" s="48">
        <v>4507</v>
      </c>
      <c r="B6538" s="48" t="s">
        <v>305</v>
      </c>
      <c r="C6538" s="48" t="str">
        <f>VLOOKUP(Table14[[#This Row],[Subject]],Sheet2!$A$1:$B$60,2,0)</f>
        <v>MALE</v>
      </c>
      <c r="D6538" s="48" t="str">
        <f>TEXT(Table14[[#This Row],[Date]],"MMMM")</f>
        <v>September</v>
      </c>
      <c r="E6538" s="38">
        <v>45171</v>
      </c>
      <c r="F6538" s="48" t="s">
        <v>17</v>
      </c>
      <c r="G6538" s="48" t="s">
        <v>104</v>
      </c>
      <c r="H6538" s="48" t="s">
        <v>733</v>
      </c>
      <c r="I6538" s="48">
        <v>4</v>
      </c>
    </row>
    <row r="6539" spans="1:9" x14ac:dyDescent="0.3">
      <c r="A6539" s="48">
        <v>4508</v>
      </c>
      <c r="B6539" s="48" t="s">
        <v>305</v>
      </c>
      <c r="C6539" s="48" t="str">
        <f>VLOOKUP(Table14[[#This Row],[Subject]],Sheet2!$A$1:$B$60,2,0)</f>
        <v>MALE</v>
      </c>
      <c r="D6539" s="48" t="str">
        <f>TEXT(Table14[[#This Row],[Date]],"MMMM")</f>
        <v>September</v>
      </c>
      <c r="E6539" s="38">
        <v>45171</v>
      </c>
      <c r="F6539" s="48" t="s">
        <v>17</v>
      </c>
      <c r="G6539" s="48" t="s">
        <v>104</v>
      </c>
      <c r="H6539" s="48" t="s">
        <v>734</v>
      </c>
      <c r="I6539" s="48">
        <v>1</v>
      </c>
    </row>
    <row r="6540" spans="1:9" x14ac:dyDescent="0.3">
      <c r="A6540" s="48">
        <v>4509</v>
      </c>
      <c r="B6540" s="48" t="s">
        <v>305</v>
      </c>
      <c r="C6540" s="48" t="str">
        <f>VLOOKUP(Table14[[#This Row],[Subject]],Sheet2!$A$1:$B$60,2,0)</f>
        <v>MALE</v>
      </c>
      <c r="D6540" s="48" t="str">
        <f>TEXT(Table14[[#This Row],[Date]],"MMMM")</f>
        <v>September</v>
      </c>
      <c r="E6540" s="38">
        <v>45171</v>
      </c>
      <c r="F6540" s="48" t="s">
        <v>17</v>
      </c>
      <c r="G6540" s="48" t="s">
        <v>104</v>
      </c>
      <c r="H6540" s="48" t="s">
        <v>735</v>
      </c>
      <c r="I6540" s="48">
        <v>2</v>
      </c>
    </row>
    <row r="6541" spans="1:9" x14ac:dyDescent="0.3">
      <c r="A6541" s="48">
        <v>4510</v>
      </c>
      <c r="B6541" s="48" t="s">
        <v>305</v>
      </c>
      <c r="C6541" s="48" t="str">
        <f>VLOOKUP(Table14[[#This Row],[Subject]],Sheet2!$A$1:$B$60,2,0)</f>
        <v>MALE</v>
      </c>
      <c r="D6541" s="48" t="str">
        <f>TEXT(Table14[[#This Row],[Date]],"MMMM")</f>
        <v>September</v>
      </c>
      <c r="E6541" s="38">
        <v>45171</v>
      </c>
      <c r="F6541" s="48" t="s">
        <v>17</v>
      </c>
      <c r="G6541" s="48" t="s">
        <v>104</v>
      </c>
      <c r="H6541" s="48" t="s">
        <v>736</v>
      </c>
      <c r="I6541" s="48">
        <v>2</v>
      </c>
    </row>
    <row r="6542" spans="1:9" x14ac:dyDescent="0.3">
      <c r="A6542" s="48">
        <v>4511</v>
      </c>
      <c r="B6542" s="48" t="s">
        <v>305</v>
      </c>
      <c r="C6542" s="48" t="str">
        <f>VLOOKUP(Table14[[#This Row],[Subject]],Sheet2!$A$1:$B$60,2,0)</f>
        <v>MALE</v>
      </c>
      <c r="D6542" s="48" t="str">
        <f>TEXT(Table14[[#This Row],[Date]],"MMMM")</f>
        <v>September</v>
      </c>
      <c r="E6542" s="38">
        <v>45171</v>
      </c>
      <c r="F6542" s="48" t="s">
        <v>17</v>
      </c>
      <c r="G6542" s="48" t="s">
        <v>104</v>
      </c>
      <c r="H6542" s="48" t="s">
        <v>737</v>
      </c>
      <c r="I6542" s="48">
        <v>5</v>
      </c>
    </row>
    <row r="6543" spans="1:9" x14ac:dyDescent="0.3">
      <c r="A6543" s="48">
        <v>4512</v>
      </c>
      <c r="B6543" s="48" t="s">
        <v>305</v>
      </c>
      <c r="C6543" s="48" t="str">
        <f>VLOOKUP(Table14[[#This Row],[Subject]],Sheet2!$A$1:$B$60,2,0)</f>
        <v>MALE</v>
      </c>
      <c r="D6543" s="48" t="str">
        <f>TEXT(Table14[[#This Row],[Date]],"MMMM")</f>
        <v>September</v>
      </c>
      <c r="E6543" s="38">
        <v>45171</v>
      </c>
      <c r="F6543" s="48" t="s">
        <v>17</v>
      </c>
      <c r="G6543" s="48" t="s">
        <v>104</v>
      </c>
      <c r="H6543" s="48" t="s">
        <v>738</v>
      </c>
      <c r="I6543" s="48">
        <v>3</v>
      </c>
    </row>
    <row r="6544" spans="1:9" x14ac:dyDescent="0.3">
      <c r="A6544" s="48">
        <v>4513</v>
      </c>
      <c r="B6544" s="48" t="s">
        <v>305</v>
      </c>
      <c r="C6544" s="48" t="str">
        <f>VLOOKUP(Table14[[#This Row],[Subject]],Sheet2!$A$1:$B$60,2,0)</f>
        <v>MALE</v>
      </c>
      <c r="D6544" s="48" t="str">
        <f>TEXT(Table14[[#This Row],[Date]],"MMMM")</f>
        <v>September</v>
      </c>
      <c r="E6544" s="38">
        <v>45171</v>
      </c>
      <c r="F6544" s="48" t="s">
        <v>17</v>
      </c>
      <c r="G6544" s="48" t="s">
        <v>104</v>
      </c>
      <c r="H6544" s="48" t="s">
        <v>739</v>
      </c>
      <c r="I6544" s="48">
        <v>1</v>
      </c>
    </row>
    <row r="6545" spans="1:9" x14ac:dyDescent="0.3">
      <c r="A6545" s="48">
        <v>4514</v>
      </c>
      <c r="B6545" s="48" t="s">
        <v>305</v>
      </c>
      <c r="C6545" s="48" t="str">
        <f>VLOOKUP(Table14[[#This Row],[Subject]],Sheet2!$A$1:$B$60,2,0)</f>
        <v>MALE</v>
      </c>
      <c r="D6545" s="48" t="str">
        <f>TEXT(Table14[[#This Row],[Date]],"MMMM")</f>
        <v>September</v>
      </c>
      <c r="E6545" s="38">
        <v>45171</v>
      </c>
      <c r="F6545" s="48" t="s">
        <v>17</v>
      </c>
      <c r="G6545" s="48" t="s">
        <v>104</v>
      </c>
      <c r="H6545" s="48" t="s">
        <v>740</v>
      </c>
      <c r="I6545" s="48">
        <v>4</v>
      </c>
    </row>
    <row r="6546" spans="1:9" x14ac:dyDescent="0.3">
      <c r="A6546" s="48">
        <v>4515</v>
      </c>
      <c r="B6546" s="48" t="s">
        <v>305</v>
      </c>
      <c r="C6546" s="48" t="str">
        <f>VLOOKUP(Table14[[#This Row],[Subject]],Sheet2!$A$1:$B$60,2,0)</f>
        <v>MALE</v>
      </c>
      <c r="D6546" s="48" t="str">
        <f>TEXT(Table14[[#This Row],[Date]],"MMMM")</f>
        <v>September</v>
      </c>
      <c r="E6546" s="38">
        <v>45171</v>
      </c>
      <c r="F6546" s="48" t="s">
        <v>17</v>
      </c>
      <c r="G6546" s="48" t="s">
        <v>104</v>
      </c>
      <c r="H6546" s="48" t="s">
        <v>741</v>
      </c>
      <c r="I6546" s="48">
        <v>3</v>
      </c>
    </row>
    <row r="6547" spans="1:9" x14ac:dyDescent="0.3">
      <c r="A6547" s="48">
        <v>4516</v>
      </c>
      <c r="B6547" s="48" t="s">
        <v>305</v>
      </c>
      <c r="C6547" s="48" t="str">
        <f>VLOOKUP(Table14[[#This Row],[Subject]],Sheet2!$A$1:$B$60,2,0)</f>
        <v>MALE</v>
      </c>
      <c r="D6547" s="48" t="str">
        <f>TEXT(Table14[[#This Row],[Date]],"MMMM")</f>
        <v>September</v>
      </c>
      <c r="E6547" s="38">
        <v>45171</v>
      </c>
      <c r="F6547" s="48" t="s">
        <v>17</v>
      </c>
      <c r="G6547" s="48" t="s">
        <v>104</v>
      </c>
      <c r="H6547" s="48" t="s">
        <v>742</v>
      </c>
      <c r="I6547" s="48">
        <v>4</v>
      </c>
    </row>
    <row r="6548" spans="1:9" x14ac:dyDescent="0.3">
      <c r="A6548" s="48">
        <v>4517</v>
      </c>
      <c r="B6548" s="48" t="s">
        <v>305</v>
      </c>
      <c r="C6548" s="48" t="str">
        <f>VLOOKUP(Table14[[#This Row],[Subject]],Sheet2!$A$1:$B$60,2,0)</f>
        <v>MALE</v>
      </c>
      <c r="D6548" s="48" t="str">
        <f>TEXT(Table14[[#This Row],[Date]],"MMMM")</f>
        <v>September</v>
      </c>
      <c r="E6548" s="38">
        <v>45171</v>
      </c>
      <c r="F6548" s="48" t="s">
        <v>17</v>
      </c>
      <c r="G6548" s="48" t="s">
        <v>104</v>
      </c>
      <c r="H6548" s="48" t="s">
        <v>743</v>
      </c>
      <c r="I6548" s="48">
        <v>3</v>
      </c>
    </row>
    <row r="6549" spans="1:9" x14ac:dyDescent="0.3">
      <c r="A6549" s="48">
        <v>4518</v>
      </c>
      <c r="B6549" s="48" t="s">
        <v>305</v>
      </c>
      <c r="C6549" s="48" t="str">
        <f>VLOOKUP(Table14[[#This Row],[Subject]],Sheet2!$A$1:$B$60,2,0)</f>
        <v>MALE</v>
      </c>
      <c r="D6549" s="48" t="str">
        <f>TEXT(Table14[[#This Row],[Date]],"MMMM")</f>
        <v>September</v>
      </c>
      <c r="E6549" s="38">
        <v>45171</v>
      </c>
      <c r="F6549" s="48" t="s">
        <v>17</v>
      </c>
      <c r="G6549" s="48" t="s">
        <v>104</v>
      </c>
      <c r="H6549" s="48" t="s">
        <v>744</v>
      </c>
      <c r="I6549" s="48">
        <v>2</v>
      </c>
    </row>
    <row r="6550" spans="1:9" x14ac:dyDescent="0.3">
      <c r="A6550" s="48">
        <v>4519</v>
      </c>
      <c r="B6550" s="48" t="s">
        <v>305</v>
      </c>
      <c r="C6550" s="48" t="str">
        <f>VLOOKUP(Table14[[#This Row],[Subject]],Sheet2!$A$1:$B$60,2,0)</f>
        <v>MALE</v>
      </c>
      <c r="D6550" s="48" t="str">
        <f>TEXT(Table14[[#This Row],[Date]],"MMMM")</f>
        <v>September</v>
      </c>
      <c r="E6550" s="38">
        <v>45171</v>
      </c>
      <c r="F6550" s="48" t="s">
        <v>17</v>
      </c>
      <c r="G6550" s="48" t="s">
        <v>128</v>
      </c>
      <c r="H6550" s="48" t="s">
        <v>868</v>
      </c>
      <c r="I6550" s="48">
        <v>5</v>
      </c>
    </row>
    <row r="6551" spans="1:9" x14ac:dyDescent="0.3">
      <c r="A6551" s="48">
        <v>4520</v>
      </c>
      <c r="B6551" s="48" t="s">
        <v>305</v>
      </c>
      <c r="C6551" s="48" t="str">
        <f>VLOOKUP(Table14[[#This Row],[Subject]],Sheet2!$A$1:$B$60,2,0)</f>
        <v>MALE</v>
      </c>
      <c r="D6551" s="48" t="str">
        <f>TEXT(Table14[[#This Row],[Date]],"MMMM")</f>
        <v>September</v>
      </c>
      <c r="E6551" s="38">
        <v>45171</v>
      </c>
      <c r="F6551" s="48" t="s">
        <v>17</v>
      </c>
      <c r="G6551" s="48" t="s">
        <v>128</v>
      </c>
      <c r="H6551" s="48" t="s">
        <v>869</v>
      </c>
      <c r="I6551" s="48">
        <v>2</v>
      </c>
    </row>
    <row r="6552" spans="1:9" x14ac:dyDescent="0.3">
      <c r="A6552" s="48">
        <v>4521</v>
      </c>
      <c r="B6552" s="48" t="s">
        <v>305</v>
      </c>
      <c r="C6552" s="48" t="str">
        <f>VLOOKUP(Table14[[#This Row],[Subject]],Sheet2!$A$1:$B$60,2,0)</f>
        <v>MALE</v>
      </c>
      <c r="D6552" s="48" t="str">
        <f>TEXT(Table14[[#This Row],[Date]],"MMMM")</f>
        <v>September</v>
      </c>
      <c r="E6552" s="38">
        <v>45171</v>
      </c>
      <c r="F6552" s="48" t="s">
        <v>17</v>
      </c>
      <c r="G6552" s="48" t="s">
        <v>128</v>
      </c>
      <c r="H6552" s="48" t="s">
        <v>747</v>
      </c>
      <c r="I6552" s="48">
        <v>4</v>
      </c>
    </row>
    <row r="6553" spans="1:9" x14ac:dyDescent="0.3">
      <c r="A6553" s="48">
        <v>4522</v>
      </c>
      <c r="B6553" s="48" t="s">
        <v>305</v>
      </c>
      <c r="C6553" s="48" t="str">
        <f>VLOOKUP(Table14[[#This Row],[Subject]],Sheet2!$A$1:$B$60,2,0)</f>
        <v>MALE</v>
      </c>
      <c r="D6553" s="48" t="str">
        <f>TEXT(Table14[[#This Row],[Date]],"MMMM")</f>
        <v>September</v>
      </c>
      <c r="E6553" s="38">
        <v>45171</v>
      </c>
      <c r="F6553" s="48" t="s">
        <v>17</v>
      </c>
      <c r="G6553" s="48" t="s">
        <v>128</v>
      </c>
      <c r="H6553" s="48" t="s">
        <v>748</v>
      </c>
      <c r="I6553" s="48">
        <v>3</v>
      </c>
    </row>
    <row r="6554" spans="1:9" x14ac:dyDescent="0.3">
      <c r="A6554" s="48">
        <v>4523</v>
      </c>
      <c r="B6554" s="48" t="s">
        <v>305</v>
      </c>
      <c r="C6554" s="48" t="str">
        <f>VLOOKUP(Table14[[#This Row],[Subject]],Sheet2!$A$1:$B$60,2,0)</f>
        <v>MALE</v>
      </c>
      <c r="D6554" s="48" t="str">
        <f>TEXT(Table14[[#This Row],[Date]],"MMMM")</f>
        <v>September</v>
      </c>
      <c r="E6554" s="38">
        <v>45171</v>
      </c>
      <c r="F6554" s="48" t="s">
        <v>17</v>
      </c>
      <c r="G6554" s="48" t="s">
        <v>128</v>
      </c>
      <c r="H6554" s="48" t="s">
        <v>749</v>
      </c>
      <c r="I6554" s="48">
        <v>1</v>
      </c>
    </row>
    <row r="6555" spans="1:9" x14ac:dyDescent="0.3">
      <c r="A6555" s="48">
        <v>4524</v>
      </c>
      <c r="B6555" s="48" t="s">
        <v>305</v>
      </c>
      <c r="C6555" s="48" t="str">
        <f>VLOOKUP(Table14[[#This Row],[Subject]],Sheet2!$A$1:$B$60,2,0)</f>
        <v>MALE</v>
      </c>
      <c r="D6555" s="48" t="str">
        <f>TEXT(Table14[[#This Row],[Date]],"MMMM")</f>
        <v>September</v>
      </c>
      <c r="E6555" s="38">
        <v>45171</v>
      </c>
      <c r="F6555" s="48" t="s">
        <v>17</v>
      </c>
      <c r="G6555" s="48" t="s">
        <v>128</v>
      </c>
      <c r="H6555" s="48" t="s">
        <v>750</v>
      </c>
      <c r="I6555" s="48">
        <v>2</v>
      </c>
    </row>
    <row r="6556" spans="1:9" x14ac:dyDescent="0.3">
      <c r="A6556" s="48">
        <v>4525</v>
      </c>
      <c r="B6556" s="48" t="s">
        <v>305</v>
      </c>
      <c r="C6556" s="48" t="str">
        <f>VLOOKUP(Table14[[#This Row],[Subject]],Sheet2!$A$1:$B$60,2,0)</f>
        <v>MALE</v>
      </c>
      <c r="D6556" s="48" t="str">
        <f>TEXT(Table14[[#This Row],[Date]],"MMMM")</f>
        <v>September</v>
      </c>
      <c r="E6556" s="38">
        <v>45171</v>
      </c>
      <c r="F6556" s="48" t="s">
        <v>17</v>
      </c>
      <c r="G6556" s="48" t="s">
        <v>128</v>
      </c>
      <c r="H6556" s="48" t="s">
        <v>751</v>
      </c>
      <c r="I6556" s="48">
        <v>4</v>
      </c>
    </row>
    <row r="6557" spans="1:9" x14ac:dyDescent="0.3">
      <c r="A6557" s="48">
        <v>4526</v>
      </c>
      <c r="B6557" s="48" t="s">
        <v>305</v>
      </c>
      <c r="C6557" s="48" t="str">
        <f>VLOOKUP(Table14[[#This Row],[Subject]],Sheet2!$A$1:$B$60,2,0)</f>
        <v>MALE</v>
      </c>
      <c r="D6557" s="48" t="str">
        <f>TEXT(Table14[[#This Row],[Date]],"MMMM")</f>
        <v>September</v>
      </c>
      <c r="E6557" s="38">
        <v>45171</v>
      </c>
      <c r="F6557" s="48" t="s">
        <v>17</v>
      </c>
      <c r="G6557" s="48" t="s">
        <v>128</v>
      </c>
      <c r="H6557" s="48" t="s">
        <v>752</v>
      </c>
      <c r="I6557" s="48">
        <v>5</v>
      </c>
    </row>
    <row r="6558" spans="1:9" x14ac:dyDescent="0.3">
      <c r="A6558" s="48">
        <v>4527</v>
      </c>
      <c r="B6558" s="48" t="s">
        <v>305</v>
      </c>
      <c r="C6558" s="48" t="str">
        <f>VLOOKUP(Table14[[#This Row],[Subject]],Sheet2!$A$1:$B$60,2,0)</f>
        <v>MALE</v>
      </c>
      <c r="D6558" s="48" t="str">
        <f>TEXT(Table14[[#This Row],[Date]],"MMMM")</f>
        <v>September</v>
      </c>
      <c r="E6558" s="38">
        <v>45171</v>
      </c>
      <c r="F6558" s="48" t="s">
        <v>17</v>
      </c>
      <c r="G6558" s="48" t="s">
        <v>128</v>
      </c>
      <c r="H6558" s="48" t="s">
        <v>753</v>
      </c>
      <c r="I6558" s="48">
        <v>2</v>
      </c>
    </row>
    <row r="6559" spans="1:9" x14ac:dyDescent="0.3">
      <c r="A6559" s="48">
        <v>4528</v>
      </c>
      <c r="B6559" s="48" t="s">
        <v>305</v>
      </c>
      <c r="C6559" s="48" t="str">
        <f>VLOOKUP(Table14[[#This Row],[Subject]],Sheet2!$A$1:$B$60,2,0)</f>
        <v>MALE</v>
      </c>
      <c r="D6559" s="48" t="str">
        <f>TEXT(Table14[[#This Row],[Date]],"MMMM")</f>
        <v>September</v>
      </c>
      <c r="E6559" s="38">
        <v>45171</v>
      </c>
      <c r="F6559" s="48" t="s">
        <v>17</v>
      </c>
      <c r="G6559" s="48" t="s">
        <v>128</v>
      </c>
      <c r="H6559" s="48" t="s">
        <v>754</v>
      </c>
      <c r="I6559" s="48">
        <v>1</v>
      </c>
    </row>
    <row r="6560" spans="1:9" x14ac:dyDescent="0.3">
      <c r="A6560" s="48">
        <v>4529</v>
      </c>
      <c r="B6560" s="48" t="s">
        <v>305</v>
      </c>
      <c r="C6560" s="48" t="str">
        <f>VLOOKUP(Table14[[#This Row],[Subject]],Sheet2!$A$1:$B$60,2,0)</f>
        <v>MALE</v>
      </c>
      <c r="D6560" s="48" t="str">
        <f>TEXT(Table14[[#This Row],[Date]],"MMMM")</f>
        <v>September</v>
      </c>
      <c r="E6560" s="38">
        <v>45171</v>
      </c>
      <c r="F6560" s="48" t="s">
        <v>17</v>
      </c>
      <c r="G6560" s="48" t="s">
        <v>128</v>
      </c>
      <c r="H6560" s="48" t="s">
        <v>755</v>
      </c>
      <c r="I6560" s="48">
        <v>4</v>
      </c>
    </row>
    <row r="6561" spans="1:9" x14ac:dyDescent="0.3">
      <c r="A6561" s="48">
        <v>4530</v>
      </c>
      <c r="B6561" s="48" t="s">
        <v>305</v>
      </c>
      <c r="C6561" s="48" t="str">
        <f>VLOOKUP(Table14[[#This Row],[Subject]],Sheet2!$A$1:$B$60,2,0)</f>
        <v>MALE</v>
      </c>
      <c r="D6561" s="48" t="str">
        <f>TEXT(Table14[[#This Row],[Date]],"MMMM")</f>
        <v>September</v>
      </c>
      <c r="E6561" s="38">
        <v>45171</v>
      </c>
      <c r="F6561" s="48" t="s">
        <v>17</v>
      </c>
      <c r="G6561" s="48" t="s">
        <v>128</v>
      </c>
      <c r="H6561" s="48" t="s">
        <v>756</v>
      </c>
      <c r="I6561" s="48">
        <v>5</v>
      </c>
    </row>
    <row r="6562" spans="1:9" x14ac:dyDescent="0.3">
      <c r="A6562" s="48">
        <v>4531</v>
      </c>
      <c r="B6562" s="48" t="s">
        <v>305</v>
      </c>
      <c r="C6562" s="48" t="str">
        <f>VLOOKUP(Table14[[#This Row],[Subject]],Sheet2!$A$1:$B$60,2,0)</f>
        <v>MALE</v>
      </c>
      <c r="D6562" s="48" t="str">
        <f>TEXT(Table14[[#This Row],[Date]],"MMMM")</f>
        <v>September</v>
      </c>
      <c r="E6562" s="38">
        <v>45171</v>
      </c>
      <c r="F6562" s="48" t="s">
        <v>17</v>
      </c>
      <c r="G6562" s="48" t="s">
        <v>128</v>
      </c>
      <c r="H6562" s="48" t="s">
        <v>757</v>
      </c>
      <c r="I6562" s="48">
        <v>2</v>
      </c>
    </row>
    <row r="6563" spans="1:9" x14ac:dyDescent="0.3">
      <c r="A6563" s="48">
        <v>4532</v>
      </c>
      <c r="B6563" s="48" t="s">
        <v>305</v>
      </c>
      <c r="C6563" s="48" t="str">
        <f>VLOOKUP(Table14[[#This Row],[Subject]],Sheet2!$A$1:$B$60,2,0)</f>
        <v>MALE</v>
      </c>
      <c r="D6563" s="48" t="str">
        <f>TEXT(Table14[[#This Row],[Date]],"MMMM")</f>
        <v>September</v>
      </c>
      <c r="E6563" s="38">
        <v>45171</v>
      </c>
      <c r="F6563" s="48" t="s">
        <v>17</v>
      </c>
      <c r="G6563" s="48" t="s">
        <v>128</v>
      </c>
      <c r="H6563" s="48" t="s">
        <v>758</v>
      </c>
      <c r="I6563" s="48">
        <v>3</v>
      </c>
    </row>
    <row r="6564" spans="1:9" x14ac:dyDescent="0.3">
      <c r="A6564" s="48">
        <v>4533</v>
      </c>
      <c r="B6564" s="48" t="s">
        <v>305</v>
      </c>
      <c r="C6564" s="48" t="str">
        <f>VLOOKUP(Table14[[#This Row],[Subject]],Sheet2!$A$1:$B$60,2,0)</f>
        <v>MALE</v>
      </c>
      <c r="D6564" s="48" t="str">
        <f>TEXT(Table14[[#This Row],[Date]],"MMMM")</f>
        <v>September</v>
      </c>
      <c r="E6564" s="38">
        <v>45171</v>
      </c>
      <c r="F6564" s="48" t="s">
        <v>17</v>
      </c>
      <c r="G6564" s="48" t="s">
        <v>128</v>
      </c>
      <c r="H6564" s="48" t="s">
        <v>759</v>
      </c>
      <c r="I6564" s="48">
        <v>1</v>
      </c>
    </row>
    <row r="6565" spans="1:9" x14ac:dyDescent="0.3">
      <c r="A6565" s="48">
        <v>4534</v>
      </c>
      <c r="B6565" s="48" t="s">
        <v>305</v>
      </c>
      <c r="C6565" s="48" t="str">
        <f>VLOOKUP(Table14[[#This Row],[Subject]],Sheet2!$A$1:$B$60,2,0)</f>
        <v>MALE</v>
      </c>
      <c r="D6565" s="48" t="str">
        <f>TEXT(Table14[[#This Row],[Date]],"MMMM")</f>
        <v>September</v>
      </c>
      <c r="E6565" s="38">
        <v>45171</v>
      </c>
      <c r="F6565" s="48" t="s">
        <v>17</v>
      </c>
      <c r="G6565" s="48" t="s">
        <v>128</v>
      </c>
      <c r="H6565" s="48" t="s">
        <v>760</v>
      </c>
      <c r="I6565" s="48">
        <v>4</v>
      </c>
    </row>
    <row r="6566" spans="1:9" x14ac:dyDescent="0.3">
      <c r="A6566" s="48">
        <v>4535</v>
      </c>
      <c r="B6566" s="48" t="s">
        <v>305</v>
      </c>
      <c r="C6566" s="48" t="str">
        <f>VLOOKUP(Table14[[#This Row],[Subject]],Sheet2!$A$1:$B$60,2,0)</f>
        <v>MALE</v>
      </c>
      <c r="D6566" s="48" t="str">
        <f>TEXT(Table14[[#This Row],[Date]],"MMMM")</f>
        <v>September</v>
      </c>
      <c r="E6566" s="38">
        <v>45171</v>
      </c>
      <c r="F6566" s="48" t="s">
        <v>17</v>
      </c>
      <c r="G6566" s="48" t="s">
        <v>145</v>
      </c>
      <c r="H6566" s="48" t="s">
        <v>761</v>
      </c>
      <c r="I6566" s="48">
        <v>1</v>
      </c>
    </row>
    <row r="6567" spans="1:9" x14ac:dyDescent="0.3">
      <c r="A6567" s="48">
        <v>4536</v>
      </c>
      <c r="B6567" s="48" t="s">
        <v>305</v>
      </c>
      <c r="C6567" s="48" t="str">
        <f>VLOOKUP(Table14[[#This Row],[Subject]],Sheet2!$A$1:$B$60,2,0)</f>
        <v>MALE</v>
      </c>
      <c r="D6567" s="48" t="str">
        <f>TEXT(Table14[[#This Row],[Date]],"MMMM")</f>
        <v>September</v>
      </c>
      <c r="E6567" s="38">
        <v>45171</v>
      </c>
      <c r="F6567" s="48" t="s">
        <v>17</v>
      </c>
      <c r="G6567" s="48" t="s">
        <v>145</v>
      </c>
      <c r="H6567" s="48" t="s">
        <v>762</v>
      </c>
      <c r="I6567" s="48">
        <v>0</v>
      </c>
    </row>
    <row r="6568" spans="1:9" x14ac:dyDescent="0.3">
      <c r="A6568" s="48">
        <v>4537</v>
      </c>
      <c r="B6568" s="48" t="s">
        <v>305</v>
      </c>
      <c r="C6568" s="48" t="str">
        <f>VLOOKUP(Table14[[#This Row],[Subject]],Sheet2!$A$1:$B$60,2,0)</f>
        <v>MALE</v>
      </c>
      <c r="D6568" s="48" t="str">
        <f>TEXT(Table14[[#This Row],[Date]],"MMMM")</f>
        <v>September</v>
      </c>
      <c r="E6568" s="38">
        <v>45171</v>
      </c>
      <c r="F6568" s="48" t="s">
        <v>17</v>
      </c>
      <c r="G6568" s="48" t="s">
        <v>145</v>
      </c>
      <c r="H6568" s="48" t="s">
        <v>763</v>
      </c>
      <c r="I6568" s="48">
        <v>1</v>
      </c>
    </row>
    <row r="6569" spans="1:9" x14ac:dyDescent="0.3">
      <c r="A6569" s="48">
        <v>4538</v>
      </c>
      <c r="B6569" s="48" t="s">
        <v>305</v>
      </c>
      <c r="C6569" s="48" t="str">
        <f>VLOOKUP(Table14[[#This Row],[Subject]],Sheet2!$A$1:$B$60,2,0)</f>
        <v>MALE</v>
      </c>
      <c r="D6569" s="48" t="str">
        <f>TEXT(Table14[[#This Row],[Date]],"MMMM")</f>
        <v>September</v>
      </c>
      <c r="E6569" s="38">
        <v>45171</v>
      </c>
      <c r="F6569" s="48" t="s">
        <v>17</v>
      </c>
      <c r="G6569" s="48" t="s">
        <v>145</v>
      </c>
      <c r="H6569" s="48" t="s">
        <v>764</v>
      </c>
      <c r="I6569" s="48">
        <v>1</v>
      </c>
    </row>
    <row r="6570" spans="1:9" x14ac:dyDescent="0.3">
      <c r="A6570" s="48">
        <v>4539</v>
      </c>
      <c r="B6570" s="48" t="s">
        <v>305</v>
      </c>
      <c r="C6570" s="48" t="str">
        <f>VLOOKUP(Table14[[#This Row],[Subject]],Sheet2!$A$1:$B$60,2,0)</f>
        <v>MALE</v>
      </c>
      <c r="D6570" s="48" t="str">
        <f>TEXT(Table14[[#This Row],[Date]],"MMMM")</f>
        <v>September</v>
      </c>
      <c r="E6570" s="38">
        <v>45171</v>
      </c>
      <c r="F6570" s="48" t="s">
        <v>17</v>
      </c>
      <c r="G6570" s="48" t="s">
        <v>145</v>
      </c>
      <c r="H6570" s="48" t="s">
        <v>765</v>
      </c>
      <c r="I6570" s="48">
        <v>0</v>
      </c>
    </row>
    <row r="6571" spans="1:9" x14ac:dyDescent="0.3">
      <c r="A6571" s="48">
        <v>4540</v>
      </c>
      <c r="B6571" s="48" t="s">
        <v>305</v>
      </c>
      <c r="C6571" s="48" t="str">
        <f>VLOOKUP(Table14[[#This Row],[Subject]],Sheet2!$A$1:$B$60,2,0)</f>
        <v>MALE</v>
      </c>
      <c r="D6571" s="48" t="str">
        <f>TEXT(Table14[[#This Row],[Date]],"MMMM")</f>
        <v>September</v>
      </c>
      <c r="E6571" s="38">
        <v>45171</v>
      </c>
      <c r="F6571" s="48" t="s">
        <v>17</v>
      </c>
      <c r="G6571" s="48" t="s">
        <v>145</v>
      </c>
      <c r="H6571" s="48" t="s">
        <v>766</v>
      </c>
      <c r="I6571" s="48">
        <v>1</v>
      </c>
    </row>
    <row r="6572" spans="1:9" x14ac:dyDescent="0.3">
      <c r="A6572" s="48">
        <v>4541</v>
      </c>
      <c r="B6572" s="48" t="s">
        <v>305</v>
      </c>
      <c r="C6572" s="48" t="str">
        <f>VLOOKUP(Table14[[#This Row],[Subject]],Sheet2!$A$1:$B$60,2,0)</f>
        <v>MALE</v>
      </c>
      <c r="D6572" s="48" t="str">
        <f>TEXT(Table14[[#This Row],[Date]],"MMMM")</f>
        <v>September</v>
      </c>
      <c r="E6572" s="38">
        <v>45171</v>
      </c>
      <c r="F6572" s="48" t="s">
        <v>17</v>
      </c>
      <c r="G6572" s="48" t="s">
        <v>145</v>
      </c>
      <c r="H6572" s="48" t="s">
        <v>767</v>
      </c>
      <c r="I6572" s="48">
        <v>0</v>
      </c>
    </row>
    <row r="6573" spans="1:9" x14ac:dyDescent="0.3">
      <c r="A6573" s="48">
        <v>4542</v>
      </c>
      <c r="B6573" s="48" t="s">
        <v>305</v>
      </c>
      <c r="C6573" s="48" t="str">
        <f>VLOOKUP(Table14[[#This Row],[Subject]],Sheet2!$A$1:$B$60,2,0)</f>
        <v>MALE</v>
      </c>
      <c r="D6573" s="48" t="str">
        <f>TEXT(Table14[[#This Row],[Date]],"MMMM")</f>
        <v>September</v>
      </c>
      <c r="E6573" s="38">
        <v>45171</v>
      </c>
      <c r="F6573" s="48" t="s">
        <v>17</v>
      </c>
      <c r="G6573" s="48" t="s">
        <v>145</v>
      </c>
      <c r="H6573" s="48" t="s">
        <v>768</v>
      </c>
      <c r="I6573" s="48">
        <v>0</v>
      </c>
    </row>
    <row r="6574" spans="1:9" x14ac:dyDescent="0.3">
      <c r="A6574" s="48">
        <v>4543</v>
      </c>
      <c r="B6574" s="48" t="s">
        <v>305</v>
      </c>
      <c r="C6574" s="48" t="str">
        <f>VLOOKUP(Table14[[#This Row],[Subject]],Sheet2!$A$1:$B$60,2,0)</f>
        <v>MALE</v>
      </c>
      <c r="D6574" s="48" t="str">
        <f>TEXT(Table14[[#This Row],[Date]],"MMMM")</f>
        <v>September</v>
      </c>
      <c r="E6574" s="38">
        <v>45171</v>
      </c>
      <c r="F6574" s="48" t="s">
        <v>17</v>
      </c>
      <c r="G6574" s="48" t="s">
        <v>145</v>
      </c>
      <c r="H6574" s="48" t="s">
        <v>769</v>
      </c>
      <c r="I6574" s="48">
        <v>2</v>
      </c>
    </row>
    <row r="6575" spans="1:9" x14ac:dyDescent="0.3">
      <c r="A6575" s="48">
        <v>4544</v>
      </c>
      <c r="B6575" s="48" t="s">
        <v>305</v>
      </c>
      <c r="C6575" s="48" t="str">
        <f>VLOOKUP(Table14[[#This Row],[Subject]],Sheet2!$A$1:$B$60,2,0)</f>
        <v>MALE</v>
      </c>
      <c r="D6575" s="48" t="str">
        <f>TEXT(Table14[[#This Row],[Date]],"MMMM")</f>
        <v>September</v>
      </c>
      <c r="E6575" s="38">
        <v>45171</v>
      </c>
      <c r="F6575" s="48" t="s">
        <v>17</v>
      </c>
      <c r="G6575" s="48" t="s">
        <v>145</v>
      </c>
      <c r="H6575" s="48" t="s">
        <v>770</v>
      </c>
      <c r="I6575" s="48">
        <v>1</v>
      </c>
    </row>
    <row r="6576" spans="1:9" x14ac:dyDescent="0.3">
      <c r="A6576" s="48">
        <v>4545</v>
      </c>
      <c r="B6576" s="48" t="s">
        <v>305</v>
      </c>
      <c r="C6576" s="48" t="str">
        <f>VLOOKUP(Table14[[#This Row],[Subject]],Sheet2!$A$1:$B$60,2,0)</f>
        <v>MALE</v>
      </c>
      <c r="D6576" s="48" t="str">
        <f>TEXT(Table14[[#This Row],[Date]],"MMMM")</f>
        <v>September</v>
      </c>
      <c r="E6576" s="38">
        <v>45171</v>
      </c>
      <c r="F6576" s="48" t="s">
        <v>17</v>
      </c>
      <c r="G6576" s="48" t="s">
        <v>145</v>
      </c>
      <c r="H6576" s="48" t="s">
        <v>771</v>
      </c>
      <c r="I6576" s="48">
        <v>0</v>
      </c>
    </row>
    <row r="6577" spans="1:9" x14ac:dyDescent="0.3">
      <c r="A6577" s="48">
        <v>4546</v>
      </c>
      <c r="B6577" s="48" t="s">
        <v>305</v>
      </c>
      <c r="C6577" s="48" t="str">
        <f>VLOOKUP(Table14[[#This Row],[Subject]],Sheet2!$A$1:$B$60,2,0)</f>
        <v>MALE</v>
      </c>
      <c r="D6577" s="48" t="str">
        <f>TEXT(Table14[[#This Row],[Date]],"MMMM")</f>
        <v>September</v>
      </c>
      <c r="E6577" s="38">
        <v>45171</v>
      </c>
      <c r="F6577" s="48" t="s">
        <v>17</v>
      </c>
      <c r="G6577" s="48" t="s">
        <v>145</v>
      </c>
      <c r="H6577" s="48" t="s">
        <v>772</v>
      </c>
      <c r="I6577" s="48">
        <v>1</v>
      </c>
    </row>
    <row r="6578" spans="1:9" x14ac:dyDescent="0.3">
      <c r="A6578" s="48">
        <v>4547</v>
      </c>
      <c r="B6578" s="48" t="s">
        <v>305</v>
      </c>
      <c r="C6578" s="48" t="str">
        <f>VLOOKUP(Table14[[#This Row],[Subject]],Sheet2!$A$1:$B$60,2,0)</f>
        <v>MALE</v>
      </c>
      <c r="D6578" s="48" t="str">
        <f>TEXT(Table14[[#This Row],[Date]],"MMMM")</f>
        <v>September</v>
      </c>
      <c r="E6578" s="38">
        <v>45171</v>
      </c>
      <c r="F6578" s="48" t="s">
        <v>17</v>
      </c>
      <c r="G6578" s="48" t="s">
        <v>145</v>
      </c>
      <c r="H6578" s="48" t="s">
        <v>773</v>
      </c>
      <c r="I6578" s="48">
        <v>0</v>
      </c>
    </row>
    <row r="6579" spans="1:9" x14ac:dyDescent="0.3">
      <c r="A6579" s="48">
        <v>4548</v>
      </c>
      <c r="B6579" s="48" t="s">
        <v>305</v>
      </c>
      <c r="C6579" s="48" t="str">
        <f>VLOOKUP(Table14[[#This Row],[Subject]],Sheet2!$A$1:$B$60,2,0)</f>
        <v>MALE</v>
      </c>
      <c r="D6579" s="48" t="str">
        <f>TEXT(Table14[[#This Row],[Date]],"MMMM")</f>
        <v>September</v>
      </c>
      <c r="E6579" s="38">
        <v>45171</v>
      </c>
      <c r="F6579" s="48" t="s">
        <v>17</v>
      </c>
      <c r="G6579" s="48" t="s">
        <v>145</v>
      </c>
      <c r="H6579" s="48" t="s">
        <v>774</v>
      </c>
      <c r="I6579" s="48">
        <v>2</v>
      </c>
    </row>
    <row r="6580" spans="1:9" x14ac:dyDescent="0.3">
      <c r="A6580" s="48">
        <v>4549</v>
      </c>
      <c r="B6580" s="48" t="s">
        <v>305</v>
      </c>
      <c r="C6580" s="48" t="str">
        <f>VLOOKUP(Table14[[#This Row],[Subject]],Sheet2!$A$1:$B$60,2,0)</f>
        <v>MALE</v>
      </c>
      <c r="D6580" s="48" t="str">
        <f>TEXT(Table14[[#This Row],[Date]],"MMMM")</f>
        <v>September</v>
      </c>
      <c r="E6580" s="38">
        <v>45171</v>
      </c>
      <c r="F6580" s="48" t="s">
        <v>17</v>
      </c>
      <c r="G6580" s="48" t="s">
        <v>145</v>
      </c>
      <c r="H6580" s="48" t="s">
        <v>775</v>
      </c>
      <c r="I6580" s="48">
        <v>0</v>
      </c>
    </row>
    <row r="6581" spans="1:9" x14ac:dyDescent="0.3">
      <c r="A6581" s="48">
        <v>4550</v>
      </c>
      <c r="B6581" s="48" t="s">
        <v>305</v>
      </c>
      <c r="C6581" s="48" t="str">
        <f>VLOOKUP(Table14[[#This Row],[Subject]],Sheet2!$A$1:$B$60,2,0)</f>
        <v>MALE</v>
      </c>
      <c r="D6581" s="48" t="str">
        <f>TEXT(Table14[[#This Row],[Date]],"MMMM")</f>
        <v>September</v>
      </c>
      <c r="E6581" s="38">
        <v>45171</v>
      </c>
      <c r="F6581" s="48" t="s">
        <v>17</v>
      </c>
      <c r="G6581" s="48" t="s">
        <v>145</v>
      </c>
      <c r="H6581" s="48" t="s">
        <v>776</v>
      </c>
      <c r="I6581" s="48">
        <v>1</v>
      </c>
    </row>
    <row r="6582" spans="1:9" x14ac:dyDescent="0.3">
      <c r="A6582" s="48">
        <v>4551</v>
      </c>
      <c r="B6582" s="48" t="s">
        <v>305</v>
      </c>
      <c r="C6582" s="48" t="str">
        <f>VLOOKUP(Table14[[#This Row],[Subject]],Sheet2!$A$1:$B$60,2,0)</f>
        <v>MALE</v>
      </c>
      <c r="D6582" s="48" t="str">
        <f>TEXT(Table14[[#This Row],[Date]],"MMMM")</f>
        <v>September</v>
      </c>
      <c r="E6582" s="38">
        <v>45171</v>
      </c>
      <c r="F6582" s="48" t="s">
        <v>17</v>
      </c>
      <c r="G6582" s="48" t="s">
        <v>145</v>
      </c>
      <c r="H6582" s="48" t="s">
        <v>777</v>
      </c>
      <c r="I6582" s="48">
        <v>1</v>
      </c>
    </row>
    <row r="6583" spans="1:9" x14ac:dyDescent="0.3">
      <c r="A6583" s="48">
        <v>4552</v>
      </c>
      <c r="B6583" s="48" t="s">
        <v>305</v>
      </c>
      <c r="C6583" s="48" t="str">
        <f>VLOOKUP(Table14[[#This Row],[Subject]],Sheet2!$A$1:$B$60,2,0)</f>
        <v>MALE</v>
      </c>
      <c r="D6583" s="48" t="str">
        <f>TEXT(Table14[[#This Row],[Date]],"MMMM")</f>
        <v>September</v>
      </c>
      <c r="E6583" s="38">
        <v>45171</v>
      </c>
      <c r="F6583" s="48" t="s">
        <v>17</v>
      </c>
      <c r="G6583" s="48" t="s">
        <v>145</v>
      </c>
      <c r="H6583" s="48" t="s">
        <v>778</v>
      </c>
      <c r="I6583" s="48">
        <v>0</v>
      </c>
    </row>
    <row r="6584" spans="1:9" x14ac:dyDescent="0.3">
      <c r="A6584" s="48">
        <v>4553</v>
      </c>
      <c r="B6584" s="48" t="s">
        <v>305</v>
      </c>
      <c r="C6584" s="48" t="str">
        <f>VLOOKUP(Table14[[#This Row],[Subject]],Sheet2!$A$1:$B$60,2,0)</f>
        <v>MALE</v>
      </c>
      <c r="D6584" s="48" t="str">
        <f>TEXT(Table14[[#This Row],[Date]],"MMMM")</f>
        <v>September</v>
      </c>
      <c r="E6584" s="38">
        <v>45171</v>
      </c>
      <c r="F6584" s="48" t="s">
        <v>17</v>
      </c>
      <c r="G6584" s="48" t="s">
        <v>145</v>
      </c>
      <c r="H6584" s="48" t="s">
        <v>779</v>
      </c>
      <c r="I6584" s="48">
        <v>1</v>
      </c>
    </row>
    <row r="6585" spans="1:9" x14ac:dyDescent="0.3">
      <c r="A6585" s="48">
        <v>4554</v>
      </c>
      <c r="B6585" s="48" t="s">
        <v>305</v>
      </c>
      <c r="C6585" s="48" t="str">
        <f>VLOOKUP(Table14[[#This Row],[Subject]],Sheet2!$A$1:$B$60,2,0)</f>
        <v>MALE</v>
      </c>
      <c r="D6585" s="48" t="str">
        <f>TEXT(Table14[[#This Row],[Date]],"MMMM")</f>
        <v>September</v>
      </c>
      <c r="E6585" s="38">
        <v>45171</v>
      </c>
      <c r="F6585" s="48" t="s">
        <v>17</v>
      </c>
      <c r="G6585" s="48" t="s">
        <v>165</v>
      </c>
      <c r="H6585" s="48" t="s">
        <v>780</v>
      </c>
      <c r="I6585" s="48">
        <v>2</v>
      </c>
    </row>
    <row r="6586" spans="1:9" x14ac:dyDescent="0.3">
      <c r="A6586" s="48">
        <v>4555</v>
      </c>
      <c r="B6586" s="48" t="s">
        <v>305</v>
      </c>
      <c r="C6586" s="48" t="str">
        <f>VLOOKUP(Table14[[#This Row],[Subject]],Sheet2!$A$1:$B$60,2,0)</f>
        <v>MALE</v>
      </c>
      <c r="D6586" s="48" t="str">
        <f>TEXT(Table14[[#This Row],[Date]],"MMMM")</f>
        <v>September</v>
      </c>
      <c r="E6586" s="38">
        <v>45171</v>
      </c>
      <c r="F6586" s="48" t="s">
        <v>17</v>
      </c>
      <c r="G6586" s="48" t="s">
        <v>165</v>
      </c>
      <c r="H6586" s="48" t="s">
        <v>781</v>
      </c>
      <c r="I6586" s="48">
        <v>3</v>
      </c>
    </row>
    <row r="6587" spans="1:9" x14ac:dyDescent="0.3">
      <c r="A6587" s="48">
        <v>4556</v>
      </c>
      <c r="B6587" s="48" t="s">
        <v>305</v>
      </c>
      <c r="C6587" s="48" t="str">
        <f>VLOOKUP(Table14[[#This Row],[Subject]],Sheet2!$A$1:$B$60,2,0)</f>
        <v>MALE</v>
      </c>
      <c r="D6587" s="48" t="str">
        <f>TEXT(Table14[[#This Row],[Date]],"MMMM")</f>
        <v>September</v>
      </c>
      <c r="E6587" s="38">
        <v>45171</v>
      </c>
      <c r="F6587" s="48" t="s">
        <v>17</v>
      </c>
      <c r="G6587" s="48" t="s">
        <v>165</v>
      </c>
      <c r="H6587" s="48" t="s">
        <v>782</v>
      </c>
      <c r="I6587" s="48">
        <v>1</v>
      </c>
    </row>
    <row r="6588" spans="1:9" x14ac:dyDescent="0.3">
      <c r="A6588" s="48">
        <v>4557</v>
      </c>
      <c r="B6588" s="48" t="s">
        <v>305</v>
      </c>
      <c r="C6588" s="48" t="str">
        <f>VLOOKUP(Table14[[#This Row],[Subject]],Sheet2!$A$1:$B$60,2,0)</f>
        <v>MALE</v>
      </c>
      <c r="D6588" s="48" t="str">
        <f>TEXT(Table14[[#This Row],[Date]],"MMMM")</f>
        <v>September</v>
      </c>
      <c r="E6588" s="38">
        <v>45171</v>
      </c>
      <c r="F6588" s="48" t="s">
        <v>17</v>
      </c>
      <c r="G6588" s="48" t="s">
        <v>165</v>
      </c>
      <c r="H6588" s="48" t="s">
        <v>783</v>
      </c>
      <c r="I6588" s="48">
        <v>4</v>
      </c>
    </row>
    <row r="6589" spans="1:9" x14ac:dyDescent="0.3">
      <c r="A6589" s="48">
        <v>4558</v>
      </c>
      <c r="B6589" s="48" t="s">
        <v>305</v>
      </c>
      <c r="C6589" s="48" t="str">
        <f>VLOOKUP(Table14[[#This Row],[Subject]],Sheet2!$A$1:$B$60,2,0)</f>
        <v>MALE</v>
      </c>
      <c r="D6589" s="48" t="str">
        <f>TEXT(Table14[[#This Row],[Date]],"MMMM")</f>
        <v>September</v>
      </c>
      <c r="E6589" s="38">
        <v>45171</v>
      </c>
      <c r="F6589" s="48" t="s">
        <v>17</v>
      </c>
      <c r="G6589" s="48" t="s">
        <v>165</v>
      </c>
      <c r="H6589" s="48" t="s">
        <v>784</v>
      </c>
      <c r="I6589" s="48">
        <v>2</v>
      </c>
    </row>
    <row r="6590" spans="1:9" x14ac:dyDescent="0.3">
      <c r="A6590" s="48">
        <v>4559</v>
      </c>
      <c r="B6590" s="48" t="s">
        <v>305</v>
      </c>
      <c r="C6590" s="48" t="str">
        <f>VLOOKUP(Table14[[#This Row],[Subject]],Sheet2!$A$1:$B$60,2,0)</f>
        <v>MALE</v>
      </c>
      <c r="D6590" s="48" t="str">
        <f>TEXT(Table14[[#This Row],[Date]],"MMMM")</f>
        <v>September</v>
      </c>
      <c r="E6590" s="38">
        <v>45171</v>
      </c>
      <c r="F6590" s="48" t="s">
        <v>17</v>
      </c>
      <c r="G6590" s="48" t="s">
        <v>165</v>
      </c>
      <c r="H6590" s="48" t="s">
        <v>785</v>
      </c>
      <c r="I6590" s="48">
        <v>3</v>
      </c>
    </row>
    <row r="6591" spans="1:9" x14ac:dyDescent="0.3">
      <c r="A6591" s="48">
        <v>4560</v>
      </c>
      <c r="B6591" s="48" t="s">
        <v>305</v>
      </c>
      <c r="C6591" s="48" t="str">
        <f>VLOOKUP(Table14[[#This Row],[Subject]],Sheet2!$A$1:$B$60,2,0)</f>
        <v>MALE</v>
      </c>
      <c r="D6591" s="48" t="str">
        <f>TEXT(Table14[[#This Row],[Date]],"MMMM")</f>
        <v>September</v>
      </c>
      <c r="E6591" s="38">
        <v>45171</v>
      </c>
      <c r="F6591" s="48" t="s">
        <v>17</v>
      </c>
      <c r="G6591" s="48" t="s">
        <v>165</v>
      </c>
      <c r="H6591" s="48" t="s">
        <v>786</v>
      </c>
      <c r="I6591" s="48">
        <v>2</v>
      </c>
    </row>
    <row r="6592" spans="1:9" x14ac:dyDescent="0.3">
      <c r="A6592" s="48">
        <v>4561</v>
      </c>
      <c r="B6592" s="48" t="s">
        <v>305</v>
      </c>
      <c r="C6592" s="48" t="str">
        <f>VLOOKUP(Table14[[#This Row],[Subject]],Sheet2!$A$1:$B$60,2,0)</f>
        <v>MALE</v>
      </c>
      <c r="D6592" s="48" t="str">
        <f>TEXT(Table14[[#This Row],[Date]],"MMMM")</f>
        <v>September</v>
      </c>
      <c r="E6592" s="38">
        <v>45171</v>
      </c>
      <c r="F6592" s="48" t="s">
        <v>17</v>
      </c>
      <c r="G6592" s="48" t="s">
        <v>165</v>
      </c>
      <c r="H6592" s="48" t="s">
        <v>787</v>
      </c>
      <c r="I6592" s="48">
        <v>2</v>
      </c>
    </row>
    <row r="6593" spans="1:9" x14ac:dyDescent="0.3">
      <c r="A6593" s="48">
        <v>4562</v>
      </c>
      <c r="B6593" s="48" t="s">
        <v>305</v>
      </c>
      <c r="C6593" s="48" t="str">
        <f>VLOOKUP(Table14[[#This Row],[Subject]],Sheet2!$A$1:$B$60,2,0)</f>
        <v>MALE</v>
      </c>
      <c r="D6593" s="48" t="str">
        <f>TEXT(Table14[[#This Row],[Date]],"MMMM")</f>
        <v>September</v>
      </c>
      <c r="E6593" s="38">
        <v>45171</v>
      </c>
      <c r="F6593" s="48" t="s">
        <v>17</v>
      </c>
      <c r="G6593" s="48" t="s">
        <v>165</v>
      </c>
      <c r="H6593" s="48" t="s">
        <v>788</v>
      </c>
      <c r="I6593" s="48">
        <v>4</v>
      </c>
    </row>
    <row r="6594" spans="1:9" x14ac:dyDescent="0.3">
      <c r="A6594" s="48">
        <v>4563</v>
      </c>
      <c r="B6594" s="48" t="s">
        <v>305</v>
      </c>
      <c r="C6594" s="48" t="str">
        <f>VLOOKUP(Table14[[#This Row],[Subject]],Sheet2!$A$1:$B$60,2,0)</f>
        <v>MALE</v>
      </c>
      <c r="D6594" s="48" t="str">
        <f>TEXT(Table14[[#This Row],[Date]],"MMMM")</f>
        <v>September</v>
      </c>
      <c r="E6594" s="38">
        <v>45171</v>
      </c>
      <c r="F6594" s="48" t="s">
        <v>17</v>
      </c>
      <c r="G6594" s="48" t="s">
        <v>165</v>
      </c>
      <c r="H6594" s="48" t="s">
        <v>789</v>
      </c>
      <c r="I6594" s="48">
        <v>1</v>
      </c>
    </row>
    <row r="6595" spans="1:9" x14ac:dyDescent="0.3">
      <c r="A6595" s="48">
        <v>4564</v>
      </c>
      <c r="B6595" s="48" t="s">
        <v>305</v>
      </c>
      <c r="C6595" s="48" t="str">
        <f>VLOOKUP(Table14[[#This Row],[Subject]],Sheet2!$A$1:$B$60,2,0)</f>
        <v>MALE</v>
      </c>
      <c r="D6595" s="48" t="str">
        <f>TEXT(Table14[[#This Row],[Date]],"MMMM")</f>
        <v>September</v>
      </c>
      <c r="E6595" s="38">
        <v>45171</v>
      </c>
      <c r="F6595" s="48" t="s">
        <v>17</v>
      </c>
      <c r="G6595" s="48" t="s">
        <v>165</v>
      </c>
      <c r="H6595" s="48" t="s">
        <v>790</v>
      </c>
      <c r="I6595" s="48">
        <v>3</v>
      </c>
    </row>
    <row r="6596" spans="1:9" x14ac:dyDescent="0.3">
      <c r="A6596" s="48">
        <v>4565</v>
      </c>
      <c r="B6596" s="48" t="s">
        <v>305</v>
      </c>
      <c r="C6596" s="48" t="str">
        <f>VLOOKUP(Table14[[#This Row],[Subject]],Sheet2!$A$1:$B$60,2,0)</f>
        <v>MALE</v>
      </c>
      <c r="D6596" s="48" t="str">
        <f>TEXT(Table14[[#This Row],[Date]],"MMMM")</f>
        <v>September</v>
      </c>
      <c r="E6596" s="38">
        <v>45171</v>
      </c>
      <c r="F6596" s="48" t="s">
        <v>17</v>
      </c>
      <c r="G6596" s="48" t="s">
        <v>165</v>
      </c>
      <c r="H6596" s="48" t="s">
        <v>791</v>
      </c>
      <c r="I6596" s="48">
        <v>2</v>
      </c>
    </row>
    <row r="6597" spans="1:9" x14ac:dyDescent="0.3">
      <c r="A6597" s="48">
        <v>4566</v>
      </c>
      <c r="B6597" s="48" t="s">
        <v>305</v>
      </c>
      <c r="C6597" s="48" t="str">
        <f>VLOOKUP(Table14[[#This Row],[Subject]],Sheet2!$A$1:$B$60,2,0)</f>
        <v>MALE</v>
      </c>
      <c r="D6597" s="48" t="str">
        <f>TEXT(Table14[[#This Row],[Date]],"MMMM")</f>
        <v>September</v>
      </c>
      <c r="E6597" s="38">
        <v>45171</v>
      </c>
      <c r="F6597" s="48" t="s">
        <v>17</v>
      </c>
      <c r="G6597" s="48" t="s">
        <v>165</v>
      </c>
      <c r="H6597" s="48" t="s">
        <v>792</v>
      </c>
      <c r="I6597" s="48">
        <v>4</v>
      </c>
    </row>
    <row r="6598" spans="1:9" x14ac:dyDescent="0.3">
      <c r="A6598" s="48">
        <v>4567</v>
      </c>
      <c r="B6598" s="48" t="s">
        <v>305</v>
      </c>
      <c r="C6598" s="48" t="str">
        <f>VLOOKUP(Table14[[#This Row],[Subject]],Sheet2!$A$1:$B$60,2,0)</f>
        <v>MALE</v>
      </c>
      <c r="D6598" s="48" t="str">
        <f>TEXT(Table14[[#This Row],[Date]],"MMMM")</f>
        <v>September</v>
      </c>
      <c r="E6598" s="38">
        <v>45171</v>
      </c>
      <c r="F6598" s="48" t="s">
        <v>17</v>
      </c>
      <c r="G6598" s="48" t="s">
        <v>165</v>
      </c>
      <c r="H6598" s="48" t="s">
        <v>793</v>
      </c>
      <c r="I6598" s="48">
        <v>2</v>
      </c>
    </row>
    <row r="6599" spans="1:9" x14ac:dyDescent="0.3">
      <c r="A6599" s="48">
        <v>4568</v>
      </c>
      <c r="B6599" s="48" t="s">
        <v>305</v>
      </c>
      <c r="C6599" s="48" t="str">
        <f>VLOOKUP(Table14[[#This Row],[Subject]],Sheet2!$A$1:$B$60,2,0)</f>
        <v>MALE</v>
      </c>
      <c r="D6599" s="48" t="str">
        <f>TEXT(Table14[[#This Row],[Date]],"MMMM")</f>
        <v>September</v>
      </c>
      <c r="E6599" s="38">
        <v>45171</v>
      </c>
      <c r="F6599" s="48" t="s">
        <v>17</v>
      </c>
      <c r="G6599" s="48" t="s">
        <v>165</v>
      </c>
      <c r="H6599" s="48" t="s">
        <v>794</v>
      </c>
      <c r="I6599" s="48">
        <v>1</v>
      </c>
    </row>
    <row r="6600" spans="1:9" x14ac:dyDescent="0.3">
      <c r="A6600" s="48">
        <v>4569</v>
      </c>
      <c r="B6600" s="48" t="s">
        <v>305</v>
      </c>
      <c r="C6600" s="48" t="str">
        <f>VLOOKUP(Table14[[#This Row],[Subject]],Sheet2!$A$1:$B$60,2,0)</f>
        <v>MALE</v>
      </c>
      <c r="D6600" s="48" t="str">
        <f>TEXT(Table14[[#This Row],[Date]],"MMMM")</f>
        <v>September</v>
      </c>
      <c r="E6600" s="38">
        <v>45171</v>
      </c>
      <c r="F6600" s="48" t="s">
        <v>17</v>
      </c>
      <c r="G6600" s="48" t="s">
        <v>165</v>
      </c>
      <c r="H6600" s="48" t="s">
        <v>795</v>
      </c>
      <c r="I6600" s="48">
        <v>2</v>
      </c>
    </row>
    <row r="6601" spans="1:9" x14ac:dyDescent="0.3">
      <c r="A6601" s="48">
        <v>4570</v>
      </c>
      <c r="B6601" s="48" t="s">
        <v>305</v>
      </c>
      <c r="C6601" s="48" t="str">
        <f>VLOOKUP(Table14[[#This Row],[Subject]],Sheet2!$A$1:$B$60,2,0)</f>
        <v>MALE</v>
      </c>
      <c r="D6601" s="48" t="str">
        <f>TEXT(Table14[[#This Row],[Date]],"MMMM")</f>
        <v>September</v>
      </c>
      <c r="E6601" s="38">
        <v>45171</v>
      </c>
      <c r="F6601" s="48" t="s">
        <v>17</v>
      </c>
      <c r="G6601" s="48" t="s">
        <v>165</v>
      </c>
      <c r="H6601" s="48" t="s">
        <v>796</v>
      </c>
      <c r="I6601" s="48">
        <v>3</v>
      </c>
    </row>
    <row r="6602" spans="1:9" x14ac:dyDescent="0.3">
      <c r="A6602" s="48">
        <v>4571</v>
      </c>
      <c r="B6602" s="48" t="s">
        <v>305</v>
      </c>
      <c r="C6602" s="48" t="str">
        <f>VLOOKUP(Table14[[#This Row],[Subject]],Sheet2!$A$1:$B$60,2,0)</f>
        <v>MALE</v>
      </c>
      <c r="D6602" s="48" t="str">
        <f>TEXT(Table14[[#This Row],[Date]],"MMMM")</f>
        <v>September</v>
      </c>
      <c r="E6602" s="38">
        <v>45171</v>
      </c>
      <c r="F6602" s="48" t="s">
        <v>17</v>
      </c>
      <c r="G6602" s="48" t="s">
        <v>165</v>
      </c>
      <c r="H6602" s="48" t="s">
        <v>797</v>
      </c>
      <c r="I6602" s="48">
        <v>1</v>
      </c>
    </row>
    <row r="6603" spans="1:9" x14ac:dyDescent="0.3">
      <c r="A6603" s="48">
        <v>4572</v>
      </c>
      <c r="B6603" s="48" t="s">
        <v>305</v>
      </c>
      <c r="C6603" s="48" t="str">
        <f>VLOOKUP(Table14[[#This Row],[Subject]],Sheet2!$A$1:$B$60,2,0)</f>
        <v>MALE</v>
      </c>
      <c r="D6603" s="48" t="str">
        <f>TEXT(Table14[[#This Row],[Date]],"MMMM")</f>
        <v>September</v>
      </c>
      <c r="E6603" s="38">
        <v>45171</v>
      </c>
      <c r="F6603" s="48" t="s">
        <v>17</v>
      </c>
      <c r="G6603" s="48" t="s">
        <v>165</v>
      </c>
      <c r="H6603" s="48" t="s">
        <v>798</v>
      </c>
      <c r="I6603" s="48">
        <v>3</v>
      </c>
    </row>
    <row r="6604" spans="1:9" x14ac:dyDescent="0.3">
      <c r="A6604" s="48">
        <v>4573</v>
      </c>
      <c r="B6604" s="48" t="s">
        <v>305</v>
      </c>
      <c r="C6604" s="48" t="str">
        <f>VLOOKUP(Table14[[#This Row],[Subject]],Sheet2!$A$1:$B$60,2,0)</f>
        <v>MALE</v>
      </c>
      <c r="D6604" s="48" t="str">
        <f>TEXT(Table14[[#This Row],[Date]],"MMMM")</f>
        <v>September</v>
      </c>
      <c r="E6604" s="38">
        <v>45171</v>
      </c>
      <c r="F6604" s="48" t="s">
        <v>17</v>
      </c>
      <c r="G6604" s="48" t="s">
        <v>165</v>
      </c>
      <c r="H6604" s="48" t="s">
        <v>799</v>
      </c>
      <c r="I6604" s="48">
        <v>2</v>
      </c>
    </row>
    <row r="6605" spans="1:9" x14ac:dyDescent="0.3">
      <c r="A6605" s="48">
        <v>4574</v>
      </c>
      <c r="B6605" s="48" t="s">
        <v>305</v>
      </c>
      <c r="C6605" s="48" t="str">
        <f>VLOOKUP(Table14[[#This Row],[Subject]],Sheet2!$A$1:$B$60,2,0)</f>
        <v>MALE</v>
      </c>
      <c r="D6605" s="48" t="str">
        <f>TEXT(Table14[[#This Row],[Date]],"MMMM")</f>
        <v>September</v>
      </c>
      <c r="E6605" s="38">
        <v>45171</v>
      </c>
      <c r="F6605" s="48" t="s">
        <v>17</v>
      </c>
      <c r="G6605" s="48" t="s">
        <v>165</v>
      </c>
      <c r="H6605" s="48" t="s">
        <v>800</v>
      </c>
      <c r="I6605" s="48">
        <v>1</v>
      </c>
    </row>
    <row r="6606" spans="1:9" x14ac:dyDescent="0.3">
      <c r="A6606" s="48">
        <v>4575</v>
      </c>
      <c r="B6606" s="48" t="s">
        <v>305</v>
      </c>
      <c r="C6606" s="48" t="str">
        <f>VLOOKUP(Table14[[#This Row],[Subject]],Sheet2!$A$1:$B$60,2,0)</f>
        <v>MALE</v>
      </c>
      <c r="D6606" s="48" t="str">
        <f>TEXT(Table14[[#This Row],[Date]],"MMMM")</f>
        <v>September</v>
      </c>
      <c r="E6606" s="38">
        <v>45171</v>
      </c>
      <c r="F6606" s="48" t="s">
        <v>17</v>
      </c>
      <c r="G6606" s="48" t="s">
        <v>165</v>
      </c>
      <c r="H6606" s="48" t="s">
        <v>801</v>
      </c>
      <c r="I6606" s="48">
        <v>1</v>
      </c>
    </row>
    <row r="6607" spans="1:9" x14ac:dyDescent="0.3">
      <c r="A6607" s="48">
        <v>4576</v>
      </c>
      <c r="B6607" s="48" t="s">
        <v>305</v>
      </c>
      <c r="C6607" s="48" t="str">
        <f>VLOOKUP(Table14[[#This Row],[Subject]],Sheet2!$A$1:$B$60,2,0)</f>
        <v>MALE</v>
      </c>
      <c r="D6607" s="48" t="str">
        <f>TEXT(Table14[[#This Row],[Date]],"MMMM")</f>
        <v>September</v>
      </c>
      <c r="E6607" s="38">
        <v>45171</v>
      </c>
      <c r="F6607" s="48" t="s">
        <v>17</v>
      </c>
      <c r="G6607" s="48" t="s">
        <v>188</v>
      </c>
      <c r="H6607" s="48" t="s">
        <v>802</v>
      </c>
      <c r="I6607" s="48">
        <v>4</v>
      </c>
    </row>
    <row r="6608" spans="1:9" x14ac:dyDescent="0.3">
      <c r="A6608" s="48">
        <v>4577</v>
      </c>
      <c r="B6608" s="48" t="s">
        <v>305</v>
      </c>
      <c r="C6608" s="48" t="str">
        <f>VLOOKUP(Table14[[#This Row],[Subject]],Sheet2!$A$1:$B$60,2,0)</f>
        <v>MALE</v>
      </c>
      <c r="D6608" s="48" t="str">
        <f>TEXT(Table14[[#This Row],[Date]],"MMMM")</f>
        <v>September</v>
      </c>
      <c r="E6608" s="38">
        <v>45171</v>
      </c>
      <c r="F6608" s="48" t="s">
        <v>17</v>
      </c>
      <c r="G6608" s="48" t="s">
        <v>188</v>
      </c>
      <c r="H6608" s="48" t="s">
        <v>803</v>
      </c>
      <c r="I6608" s="48">
        <v>5</v>
      </c>
    </row>
    <row r="6609" spans="1:9" x14ac:dyDescent="0.3">
      <c r="A6609" s="48">
        <v>4578</v>
      </c>
      <c r="B6609" s="48" t="s">
        <v>305</v>
      </c>
      <c r="C6609" s="48" t="str">
        <f>VLOOKUP(Table14[[#This Row],[Subject]],Sheet2!$A$1:$B$60,2,0)</f>
        <v>MALE</v>
      </c>
      <c r="D6609" s="48" t="str">
        <f>TEXT(Table14[[#This Row],[Date]],"MMMM")</f>
        <v>September</v>
      </c>
      <c r="E6609" s="38">
        <v>45171</v>
      </c>
      <c r="F6609" s="48" t="s">
        <v>17</v>
      </c>
      <c r="G6609" s="48" t="s">
        <v>188</v>
      </c>
      <c r="H6609" s="48" t="s">
        <v>804</v>
      </c>
      <c r="I6609" s="48">
        <v>2</v>
      </c>
    </row>
    <row r="6610" spans="1:9" x14ac:dyDescent="0.3">
      <c r="A6610" s="48">
        <v>4579</v>
      </c>
      <c r="B6610" s="48" t="s">
        <v>305</v>
      </c>
      <c r="C6610" s="48" t="str">
        <f>VLOOKUP(Table14[[#This Row],[Subject]],Sheet2!$A$1:$B$60,2,0)</f>
        <v>MALE</v>
      </c>
      <c r="D6610" s="48" t="str">
        <f>TEXT(Table14[[#This Row],[Date]],"MMMM")</f>
        <v>September</v>
      </c>
      <c r="E6610" s="38">
        <v>45171</v>
      </c>
      <c r="F6610" s="48" t="s">
        <v>17</v>
      </c>
      <c r="G6610" s="48" t="s">
        <v>188</v>
      </c>
      <c r="H6610" s="48" t="s">
        <v>805</v>
      </c>
      <c r="I6610" s="48">
        <v>6</v>
      </c>
    </row>
    <row r="6611" spans="1:9" x14ac:dyDescent="0.3">
      <c r="A6611" s="48">
        <v>4580</v>
      </c>
      <c r="B6611" s="48" t="s">
        <v>305</v>
      </c>
      <c r="C6611" s="48" t="str">
        <f>VLOOKUP(Table14[[#This Row],[Subject]],Sheet2!$A$1:$B$60,2,0)</f>
        <v>MALE</v>
      </c>
      <c r="D6611" s="48" t="str">
        <f>TEXT(Table14[[#This Row],[Date]],"MMMM")</f>
        <v>September</v>
      </c>
      <c r="E6611" s="38">
        <v>45171</v>
      </c>
      <c r="F6611" s="48" t="s">
        <v>17</v>
      </c>
      <c r="G6611" s="48" t="s">
        <v>188</v>
      </c>
      <c r="H6611" s="48" t="s">
        <v>806</v>
      </c>
      <c r="I6611" s="48">
        <v>1</v>
      </c>
    </row>
    <row r="6612" spans="1:9" x14ac:dyDescent="0.3">
      <c r="A6612" s="48">
        <v>4581</v>
      </c>
      <c r="B6612" s="48" t="s">
        <v>305</v>
      </c>
      <c r="C6612" s="48" t="str">
        <f>VLOOKUP(Table14[[#This Row],[Subject]],Sheet2!$A$1:$B$60,2,0)</f>
        <v>MALE</v>
      </c>
      <c r="D6612" s="48" t="str">
        <f>TEXT(Table14[[#This Row],[Date]],"MMMM")</f>
        <v>September</v>
      </c>
      <c r="E6612" s="38">
        <v>45171</v>
      </c>
      <c r="F6612" s="48" t="s">
        <v>17</v>
      </c>
      <c r="G6612" s="48" t="s">
        <v>188</v>
      </c>
      <c r="H6612" s="48" t="s">
        <v>807</v>
      </c>
      <c r="I6612" s="48">
        <v>3</v>
      </c>
    </row>
    <row r="6613" spans="1:9" x14ac:dyDescent="0.3">
      <c r="A6613" s="48">
        <v>4582</v>
      </c>
      <c r="B6613" s="48" t="s">
        <v>305</v>
      </c>
      <c r="C6613" s="48" t="str">
        <f>VLOOKUP(Table14[[#This Row],[Subject]],Sheet2!$A$1:$B$60,2,0)</f>
        <v>MALE</v>
      </c>
      <c r="D6613" s="48" t="str">
        <f>TEXT(Table14[[#This Row],[Date]],"MMMM")</f>
        <v>September</v>
      </c>
      <c r="E6613" s="38">
        <v>45171</v>
      </c>
      <c r="F6613" s="48" t="s">
        <v>17</v>
      </c>
      <c r="G6613" s="48" t="s">
        <v>188</v>
      </c>
      <c r="H6613" s="48" t="s">
        <v>808</v>
      </c>
      <c r="I6613" s="48">
        <v>7</v>
      </c>
    </row>
    <row r="6614" spans="1:9" x14ac:dyDescent="0.3">
      <c r="A6614" s="48">
        <v>4583</v>
      </c>
      <c r="B6614" s="48" t="s">
        <v>305</v>
      </c>
      <c r="C6614" s="48" t="str">
        <f>VLOOKUP(Table14[[#This Row],[Subject]],Sheet2!$A$1:$B$60,2,0)</f>
        <v>MALE</v>
      </c>
      <c r="D6614" s="48" t="str">
        <f>TEXT(Table14[[#This Row],[Date]],"MMMM")</f>
        <v>September</v>
      </c>
      <c r="E6614" s="38">
        <v>45171</v>
      </c>
      <c r="F6614" s="48" t="s">
        <v>17</v>
      </c>
      <c r="G6614" s="48" t="s">
        <v>188</v>
      </c>
      <c r="H6614" s="48" t="s">
        <v>809</v>
      </c>
      <c r="I6614" s="48">
        <v>4</v>
      </c>
    </row>
    <row r="6615" spans="1:9" x14ac:dyDescent="0.3">
      <c r="A6615" s="48">
        <v>4584</v>
      </c>
      <c r="B6615" s="48" t="s">
        <v>305</v>
      </c>
      <c r="C6615" s="48" t="str">
        <f>VLOOKUP(Table14[[#This Row],[Subject]],Sheet2!$A$1:$B$60,2,0)</f>
        <v>MALE</v>
      </c>
      <c r="D6615" s="48" t="str">
        <f>TEXT(Table14[[#This Row],[Date]],"MMMM")</f>
        <v>September</v>
      </c>
      <c r="E6615" s="38">
        <v>45171</v>
      </c>
      <c r="F6615" s="48" t="s">
        <v>17</v>
      </c>
      <c r="G6615" s="48" t="s">
        <v>188</v>
      </c>
      <c r="H6615" s="48" t="s">
        <v>810</v>
      </c>
      <c r="I6615" s="48">
        <v>2</v>
      </c>
    </row>
    <row r="6616" spans="1:9" x14ac:dyDescent="0.3">
      <c r="A6616" s="48">
        <v>4585</v>
      </c>
      <c r="B6616" s="48" t="s">
        <v>305</v>
      </c>
      <c r="C6616" s="48" t="str">
        <f>VLOOKUP(Table14[[#This Row],[Subject]],Sheet2!$A$1:$B$60,2,0)</f>
        <v>MALE</v>
      </c>
      <c r="D6616" s="48" t="str">
        <f>TEXT(Table14[[#This Row],[Date]],"MMMM")</f>
        <v>September</v>
      </c>
      <c r="E6616" s="38">
        <v>45171</v>
      </c>
      <c r="F6616" s="48" t="s">
        <v>17</v>
      </c>
      <c r="G6616" s="48" t="s">
        <v>188</v>
      </c>
      <c r="H6616" s="48" t="s">
        <v>811</v>
      </c>
      <c r="I6616" s="48">
        <v>5</v>
      </c>
    </row>
    <row r="6617" spans="1:9" x14ac:dyDescent="0.3">
      <c r="A6617" s="48">
        <v>4586</v>
      </c>
      <c r="B6617" s="48" t="s">
        <v>305</v>
      </c>
      <c r="C6617" s="48" t="str">
        <f>VLOOKUP(Table14[[#This Row],[Subject]],Sheet2!$A$1:$B$60,2,0)</f>
        <v>MALE</v>
      </c>
      <c r="D6617" s="48" t="str">
        <f>TEXT(Table14[[#This Row],[Date]],"MMMM")</f>
        <v>September</v>
      </c>
      <c r="E6617" s="38">
        <v>45171</v>
      </c>
      <c r="F6617" s="48" t="s">
        <v>17</v>
      </c>
      <c r="G6617" s="48" t="s">
        <v>199</v>
      </c>
      <c r="H6617" s="48" t="s">
        <v>812</v>
      </c>
      <c r="I6617" s="48">
        <v>4</v>
      </c>
    </row>
    <row r="6618" spans="1:9" x14ac:dyDescent="0.3">
      <c r="A6618" s="48">
        <v>4587</v>
      </c>
      <c r="B6618" s="48" t="s">
        <v>305</v>
      </c>
      <c r="C6618" s="48" t="str">
        <f>VLOOKUP(Table14[[#This Row],[Subject]],Sheet2!$A$1:$B$60,2,0)</f>
        <v>MALE</v>
      </c>
      <c r="D6618" s="48" t="str">
        <f>TEXT(Table14[[#This Row],[Date]],"MMMM")</f>
        <v>September</v>
      </c>
      <c r="E6618" s="38">
        <v>45171</v>
      </c>
      <c r="F6618" s="48" t="s">
        <v>17</v>
      </c>
      <c r="G6618" s="48" t="s">
        <v>199</v>
      </c>
      <c r="H6618" s="48" t="s">
        <v>813</v>
      </c>
      <c r="I6618" s="48">
        <v>2</v>
      </c>
    </row>
    <row r="6619" spans="1:9" x14ac:dyDescent="0.3">
      <c r="A6619" s="48">
        <v>4588</v>
      </c>
      <c r="B6619" s="48" t="s">
        <v>305</v>
      </c>
      <c r="C6619" s="48" t="str">
        <f>VLOOKUP(Table14[[#This Row],[Subject]],Sheet2!$A$1:$B$60,2,0)</f>
        <v>MALE</v>
      </c>
      <c r="D6619" s="48" t="str">
        <f>TEXT(Table14[[#This Row],[Date]],"MMMM")</f>
        <v>September</v>
      </c>
      <c r="E6619" s="38">
        <v>45171</v>
      </c>
      <c r="F6619" s="48" t="s">
        <v>17</v>
      </c>
      <c r="G6619" s="48" t="s">
        <v>199</v>
      </c>
      <c r="H6619" s="48" t="s">
        <v>814</v>
      </c>
      <c r="I6619" s="48">
        <v>1</v>
      </c>
    </row>
    <row r="6620" spans="1:9" x14ac:dyDescent="0.3">
      <c r="A6620" s="48">
        <v>4589</v>
      </c>
      <c r="B6620" s="48" t="s">
        <v>305</v>
      </c>
      <c r="C6620" s="48" t="str">
        <f>VLOOKUP(Table14[[#This Row],[Subject]],Sheet2!$A$1:$B$60,2,0)</f>
        <v>MALE</v>
      </c>
      <c r="D6620" s="48" t="str">
        <f>TEXT(Table14[[#This Row],[Date]],"MMMM")</f>
        <v>September</v>
      </c>
      <c r="E6620" s="38">
        <v>45171</v>
      </c>
      <c r="F6620" s="48" t="s">
        <v>17</v>
      </c>
      <c r="G6620" s="48" t="s">
        <v>199</v>
      </c>
      <c r="H6620" s="48" t="s">
        <v>815</v>
      </c>
      <c r="I6620" s="48">
        <v>6</v>
      </c>
    </row>
    <row r="6621" spans="1:9" x14ac:dyDescent="0.3">
      <c r="A6621" s="48">
        <v>4590</v>
      </c>
      <c r="B6621" s="48" t="s">
        <v>305</v>
      </c>
      <c r="C6621" s="48" t="str">
        <f>VLOOKUP(Table14[[#This Row],[Subject]],Sheet2!$A$1:$B$60,2,0)</f>
        <v>MALE</v>
      </c>
      <c r="D6621" s="48" t="str">
        <f>TEXT(Table14[[#This Row],[Date]],"MMMM")</f>
        <v>September</v>
      </c>
      <c r="E6621" s="38">
        <v>45171</v>
      </c>
      <c r="F6621" s="48" t="s">
        <v>17</v>
      </c>
      <c r="G6621" s="48" t="s">
        <v>199</v>
      </c>
      <c r="H6621" s="48" t="s">
        <v>816</v>
      </c>
      <c r="I6621" s="48">
        <v>5</v>
      </c>
    </row>
    <row r="6622" spans="1:9" x14ac:dyDescent="0.3">
      <c r="A6622" s="48">
        <v>4591</v>
      </c>
      <c r="B6622" s="48" t="s">
        <v>305</v>
      </c>
      <c r="C6622" s="48" t="str">
        <f>VLOOKUP(Table14[[#This Row],[Subject]],Sheet2!$A$1:$B$60,2,0)</f>
        <v>MALE</v>
      </c>
      <c r="D6622" s="48" t="str">
        <f>TEXT(Table14[[#This Row],[Date]],"MMMM")</f>
        <v>September</v>
      </c>
      <c r="E6622" s="38">
        <v>45171</v>
      </c>
      <c r="F6622" s="48" t="s">
        <v>17</v>
      </c>
      <c r="G6622" s="48" t="s">
        <v>199</v>
      </c>
      <c r="H6622" s="48" t="s">
        <v>817</v>
      </c>
      <c r="I6622" s="48">
        <v>7</v>
      </c>
    </row>
    <row r="6623" spans="1:9" x14ac:dyDescent="0.3">
      <c r="A6623" s="48">
        <v>4592</v>
      </c>
      <c r="B6623" s="48" t="s">
        <v>305</v>
      </c>
      <c r="C6623" s="48" t="str">
        <f>VLOOKUP(Table14[[#This Row],[Subject]],Sheet2!$A$1:$B$60,2,0)</f>
        <v>MALE</v>
      </c>
      <c r="D6623" s="48" t="str">
        <f>TEXT(Table14[[#This Row],[Date]],"MMMM")</f>
        <v>September</v>
      </c>
      <c r="E6623" s="38">
        <v>45171</v>
      </c>
      <c r="F6623" s="48" t="s">
        <v>17</v>
      </c>
      <c r="G6623" s="48" t="s">
        <v>199</v>
      </c>
      <c r="H6623" s="48" t="s">
        <v>818</v>
      </c>
      <c r="I6623" s="48">
        <v>3</v>
      </c>
    </row>
    <row r="6624" spans="1:9" x14ac:dyDescent="0.3">
      <c r="A6624" s="48">
        <v>4593</v>
      </c>
      <c r="B6624" s="48" t="s">
        <v>305</v>
      </c>
      <c r="C6624" s="48" t="str">
        <f>VLOOKUP(Table14[[#This Row],[Subject]],Sheet2!$A$1:$B$60,2,0)</f>
        <v>MALE</v>
      </c>
      <c r="D6624" s="48" t="str">
        <f>TEXT(Table14[[#This Row],[Date]],"MMMM")</f>
        <v>September</v>
      </c>
      <c r="E6624" s="38">
        <v>45171</v>
      </c>
      <c r="F6624" s="48" t="s">
        <v>17</v>
      </c>
      <c r="G6624" s="48" t="s">
        <v>199</v>
      </c>
      <c r="H6624" s="48" t="s">
        <v>819</v>
      </c>
      <c r="I6624" s="48">
        <v>1</v>
      </c>
    </row>
    <row r="6625" spans="1:9" x14ac:dyDescent="0.3">
      <c r="A6625" s="48">
        <v>4594</v>
      </c>
      <c r="B6625" s="48" t="s">
        <v>305</v>
      </c>
      <c r="C6625" s="48" t="str">
        <f>VLOOKUP(Table14[[#This Row],[Subject]],Sheet2!$A$1:$B$60,2,0)</f>
        <v>MALE</v>
      </c>
      <c r="D6625" s="48" t="str">
        <f>TEXT(Table14[[#This Row],[Date]],"MMMM")</f>
        <v>September</v>
      </c>
      <c r="E6625" s="38">
        <v>45171</v>
      </c>
      <c r="F6625" s="48" t="s">
        <v>17</v>
      </c>
      <c r="G6625" s="48" t="s">
        <v>199</v>
      </c>
      <c r="H6625" s="48" t="s">
        <v>820</v>
      </c>
      <c r="I6625" s="48">
        <v>4</v>
      </c>
    </row>
    <row r="6626" spans="1:9" x14ac:dyDescent="0.3">
      <c r="A6626" s="48">
        <v>4595</v>
      </c>
      <c r="B6626" s="48" t="s">
        <v>305</v>
      </c>
      <c r="C6626" s="48" t="str">
        <f>VLOOKUP(Table14[[#This Row],[Subject]],Sheet2!$A$1:$B$60,2,0)</f>
        <v>MALE</v>
      </c>
      <c r="D6626" s="48" t="str">
        <f>TEXT(Table14[[#This Row],[Date]],"MMMM")</f>
        <v>September</v>
      </c>
      <c r="E6626" s="38">
        <v>45171</v>
      </c>
      <c r="F6626" s="48" t="s">
        <v>17</v>
      </c>
      <c r="G6626" s="48" t="s">
        <v>199</v>
      </c>
      <c r="H6626" s="48" t="s">
        <v>821</v>
      </c>
      <c r="I6626" s="48">
        <v>2</v>
      </c>
    </row>
    <row r="6627" spans="1:9" x14ac:dyDescent="0.3">
      <c r="A6627" s="48">
        <v>4596</v>
      </c>
      <c r="B6627" s="48" t="s">
        <v>305</v>
      </c>
      <c r="C6627" s="48" t="str">
        <f>VLOOKUP(Table14[[#This Row],[Subject]],Sheet2!$A$1:$B$60,2,0)</f>
        <v>MALE</v>
      </c>
      <c r="D6627" s="48" t="str">
        <f>TEXT(Table14[[#This Row],[Date]],"MMMM")</f>
        <v>September</v>
      </c>
      <c r="E6627" s="38">
        <v>45171</v>
      </c>
      <c r="F6627" s="48" t="s">
        <v>17</v>
      </c>
      <c r="G6627" s="48" t="s">
        <v>199</v>
      </c>
      <c r="H6627" s="48" t="s">
        <v>822</v>
      </c>
      <c r="I6627" s="48">
        <v>6</v>
      </c>
    </row>
    <row r="6628" spans="1:9" x14ac:dyDescent="0.3">
      <c r="A6628" s="48">
        <v>4597</v>
      </c>
      <c r="B6628" s="48" t="s">
        <v>305</v>
      </c>
      <c r="C6628" s="48" t="str">
        <f>VLOOKUP(Table14[[#This Row],[Subject]],Sheet2!$A$1:$B$60,2,0)</f>
        <v>MALE</v>
      </c>
      <c r="D6628" s="48" t="str">
        <f>TEXT(Table14[[#This Row],[Date]],"MMMM")</f>
        <v>September</v>
      </c>
      <c r="E6628" s="38">
        <v>45171</v>
      </c>
      <c r="F6628" s="48" t="s">
        <v>17</v>
      </c>
      <c r="G6628" s="48" t="s">
        <v>199</v>
      </c>
      <c r="H6628" s="48" t="s">
        <v>823</v>
      </c>
      <c r="I6628" s="48">
        <v>7</v>
      </c>
    </row>
    <row r="6629" spans="1:9" x14ac:dyDescent="0.3">
      <c r="A6629" s="48">
        <v>4598</v>
      </c>
      <c r="B6629" s="48" t="s">
        <v>305</v>
      </c>
      <c r="C6629" s="48" t="str">
        <f>VLOOKUP(Table14[[#This Row],[Subject]],Sheet2!$A$1:$B$60,2,0)</f>
        <v>MALE</v>
      </c>
      <c r="D6629" s="48" t="str">
        <f>TEXT(Table14[[#This Row],[Date]],"MMMM")</f>
        <v>September</v>
      </c>
      <c r="E6629" s="38">
        <v>45171</v>
      </c>
      <c r="F6629" s="48" t="s">
        <v>17</v>
      </c>
      <c r="G6629" s="48" t="s">
        <v>199</v>
      </c>
      <c r="H6629" s="48" t="s">
        <v>824</v>
      </c>
      <c r="I6629" s="48">
        <v>3</v>
      </c>
    </row>
    <row r="6630" spans="1:9" x14ac:dyDescent="0.3">
      <c r="A6630" s="48">
        <v>4599</v>
      </c>
      <c r="B6630" s="48" t="s">
        <v>305</v>
      </c>
      <c r="C6630" s="48" t="str">
        <f>VLOOKUP(Table14[[#This Row],[Subject]],Sheet2!$A$1:$B$60,2,0)</f>
        <v>MALE</v>
      </c>
      <c r="D6630" s="48" t="str">
        <f>TEXT(Table14[[#This Row],[Date]],"MMMM")</f>
        <v>September</v>
      </c>
      <c r="E6630" s="38">
        <v>45171</v>
      </c>
      <c r="F6630" s="48" t="s">
        <v>17</v>
      </c>
      <c r="G6630" s="48" t="s">
        <v>199</v>
      </c>
      <c r="H6630" s="48" t="s">
        <v>825</v>
      </c>
      <c r="I6630" s="48">
        <v>1</v>
      </c>
    </row>
    <row r="6631" spans="1:9" x14ac:dyDescent="0.3">
      <c r="A6631" s="48">
        <v>4600</v>
      </c>
      <c r="B6631" s="48" t="s">
        <v>305</v>
      </c>
      <c r="C6631" s="48" t="str">
        <f>VLOOKUP(Table14[[#This Row],[Subject]],Sheet2!$A$1:$B$60,2,0)</f>
        <v>MALE</v>
      </c>
      <c r="D6631" s="48" t="str">
        <f>TEXT(Table14[[#This Row],[Date]],"MMMM")</f>
        <v>September</v>
      </c>
      <c r="E6631" s="38">
        <v>45171</v>
      </c>
      <c r="F6631" s="48" t="s">
        <v>17</v>
      </c>
      <c r="G6631" s="48" t="s">
        <v>199</v>
      </c>
      <c r="H6631" s="48" t="s">
        <v>826</v>
      </c>
      <c r="I6631" s="48">
        <v>5</v>
      </c>
    </row>
    <row r="6632" spans="1:9" x14ac:dyDescent="0.3">
      <c r="A6632" s="48">
        <v>4601</v>
      </c>
      <c r="B6632" s="48" t="s">
        <v>305</v>
      </c>
      <c r="C6632" s="48" t="str">
        <f>VLOOKUP(Table14[[#This Row],[Subject]],Sheet2!$A$1:$B$60,2,0)</f>
        <v>MALE</v>
      </c>
      <c r="D6632" s="48" t="str">
        <f>TEXT(Table14[[#This Row],[Date]],"MMMM")</f>
        <v>September</v>
      </c>
      <c r="E6632" s="38">
        <v>45171</v>
      </c>
      <c r="F6632" s="48" t="s">
        <v>17</v>
      </c>
      <c r="G6632" s="48" t="s">
        <v>199</v>
      </c>
      <c r="H6632" s="48" t="s">
        <v>827</v>
      </c>
      <c r="I6632" s="48">
        <v>2</v>
      </c>
    </row>
    <row r="6633" spans="1:9" x14ac:dyDescent="0.3">
      <c r="A6633" s="48">
        <v>4602</v>
      </c>
      <c r="B6633" s="48" t="s">
        <v>305</v>
      </c>
      <c r="C6633" s="48" t="str">
        <f>VLOOKUP(Table14[[#This Row],[Subject]],Sheet2!$A$1:$B$60,2,0)</f>
        <v>MALE</v>
      </c>
      <c r="D6633" s="48" t="str">
        <f>TEXT(Table14[[#This Row],[Date]],"MMMM")</f>
        <v>September</v>
      </c>
      <c r="E6633" s="38">
        <v>45171</v>
      </c>
      <c r="F6633" s="48" t="s">
        <v>17</v>
      </c>
      <c r="G6633" s="48" t="s">
        <v>199</v>
      </c>
      <c r="H6633" s="48" t="s">
        <v>828</v>
      </c>
      <c r="I6633" s="48">
        <v>4</v>
      </c>
    </row>
    <row r="6634" spans="1:9" x14ac:dyDescent="0.3">
      <c r="A6634" s="48">
        <v>4603</v>
      </c>
      <c r="B6634" s="48" t="s">
        <v>305</v>
      </c>
      <c r="C6634" s="48" t="str">
        <f>VLOOKUP(Table14[[#This Row],[Subject]],Sheet2!$A$1:$B$60,2,0)</f>
        <v>MALE</v>
      </c>
      <c r="D6634" s="48" t="str">
        <f>TEXT(Table14[[#This Row],[Date]],"MMMM")</f>
        <v>September</v>
      </c>
      <c r="E6634" s="38">
        <v>45171</v>
      </c>
      <c r="F6634" s="48" t="s">
        <v>17</v>
      </c>
      <c r="G6634" s="48" t="s">
        <v>199</v>
      </c>
      <c r="H6634" s="48" t="s">
        <v>829</v>
      </c>
      <c r="I6634" s="48">
        <v>3</v>
      </c>
    </row>
    <row r="6635" spans="1:9" x14ac:dyDescent="0.3">
      <c r="A6635" s="48">
        <v>4604</v>
      </c>
      <c r="B6635" s="48" t="s">
        <v>305</v>
      </c>
      <c r="C6635" s="48" t="str">
        <f>VLOOKUP(Table14[[#This Row],[Subject]],Sheet2!$A$1:$B$60,2,0)</f>
        <v>MALE</v>
      </c>
      <c r="D6635" s="48" t="str">
        <f>TEXT(Table14[[#This Row],[Date]],"MMMM")</f>
        <v>September</v>
      </c>
      <c r="E6635" s="38">
        <v>45171</v>
      </c>
      <c r="F6635" s="48" t="s">
        <v>17</v>
      </c>
      <c r="G6635" s="48" t="s">
        <v>199</v>
      </c>
      <c r="H6635" s="48" t="s">
        <v>830</v>
      </c>
      <c r="I6635" s="48">
        <v>5</v>
      </c>
    </row>
    <row r="6636" spans="1:9" x14ac:dyDescent="0.3">
      <c r="A6636" s="48">
        <v>4605</v>
      </c>
      <c r="B6636" s="48" t="s">
        <v>305</v>
      </c>
      <c r="C6636" s="48" t="str">
        <f>VLOOKUP(Table14[[#This Row],[Subject]],Sheet2!$A$1:$B$60,2,0)</f>
        <v>MALE</v>
      </c>
      <c r="D6636" s="48" t="str">
        <f>TEXT(Table14[[#This Row],[Date]],"MMMM")</f>
        <v>September</v>
      </c>
      <c r="E6636" s="38">
        <v>45171</v>
      </c>
      <c r="F6636" s="48" t="s">
        <v>17</v>
      </c>
      <c r="G6636" s="48" t="s">
        <v>219</v>
      </c>
      <c r="H6636" s="48" t="s">
        <v>831</v>
      </c>
      <c r="I6636" s="48">
        <v>7</v>
      </c>
    </row>
    <row r="6637" spans="1:9" x14ac:dyDescent="0.3">
      <c r="A6637" s="48">
        <v>4606</v>
      </c>
      <c r="B6637" s="48" t="s">
        <v>305</v>
      </c>
      <c r="C6637" s="48" t="str">
        <f>VLOOKUP(Table14[[#This Row],[Subject]],Sheet2!$A$1:$B$60,2,0)</f>
        <v>MALE</v>
      </c>
      <c r="D6637" s="48" t="str">
        <f>TEXT(Table14[[#This Row],[Date]],"MMMM")</f>
        <v>September</v>
      </c>
      <c r="E6637" s="38">
        <v>45171</v>
      </c>
      <c r="F6637" s="48" t="s">
        <v>17</v>
      </c>
      <c r="G6637" s="48" t="s">
        <v>219</v>
      </c>
      <c r="H6637" s="48" t="s">
        <v>832</v>
      </c>
      <c r="I6637" s="48">
        <v>4</v>
      </c>
    </row>
    <row r="6638" spans="1:9" x14ac:dyDescent="0.3">
      <c r="A6638" s="48">
        <v>4607</v>
      </c>
      <c r="B6638" s="48" t="s">
        <v>305</v>
      </c>
      <c r="C6638" s="48" t="str">
        <f>VLOOKUP(Table14[[#This Row],[Subject]],Sheet2!$A$1:$B$60,2,0)</f>
        <v>MALE</v>
      </c>
      <c r="D6638" s="48" t="str">
        <f>TEXT(Table14[[#This Row],[Date]],"MMMM")</f>
        <v>September</v>
      </c>
      <c r="E6638" s="38">
        <v>45171</v>
      </c>
      <c r="F6638" s="48" t="s">
        <v>17</v>
      </c>
      <c r="G6638" s="48" t="s">
        <v>219</v>
      </c>
      <c r="H6638" s="48" t="s">
        <v>833</v>
      </c>
      <c r="I6638" s="48">
        <v>2</v>
      </c>
    </row>
    <row r="6639" spans="1:9" x14ac:dyDescent="0.3">
      <c r="A6639" s="48">
        <v>4608</v>
      </c>
      <c r="B6639" s="48" t="s">
        <v>305</v>
      </c>
      <c r="C6639" s="48" t="str">
        <f>VLOOKUP(Table14[[#This Row],[Subject]],Sheet2!$A$1:$B$60,2,0)</f>
        <v>MALE</v>
      </c>
      <c r="D6639" s="48" t="str">
        <f>TEXT(Table14[[#This Row],[Date]],"MMMM")</f>
        <v>September</v>
      </c>
      <c r="E6639" s="38">
        <v>45171</v>
      </c>
      <c r="F6639" s="48" t="s">
        <v>17</v>
      </c>
      <c r="G6639" s="48" t="s">
        <v>219</v>
      </c>
      <c r="H6639" s="48" t="s">
        <v>834</v>
      </c>
      <c r="I6639" s="48">
        <v>5</v>
      </c>
    </row>
    <row r="6640" spans="1:9" x14ac:dyDescent="0.3">
      <c r="A6640" s="48">
        <v>4609</v>
      </c>
      <c r="B6640" s="48" t="s">
        <v>305</v>
      </c>
      <c r="C6640" s="48" t="str">
        <f>VLOOKUP(Table14[[#This Row],[Subject]],Sheet2!$A$1:$B$60,2,0)</f>
        <v>MALE</v>
      </c>
      <c r="D6640" s="48" t="str">
        <f>TEXT(Table14[[#This Row],[Date]],"MMMM")</f>
        <v>September</v>
      </c>
      <c r="E6640" s="38">
        <v>45171</v>
      </c>
      <c r="F6640" s="48" t="s">
        <v>17</v>
      </c>
      <c r="G6640" s="48" t="s">
        <v>219</v>
      </c>
      <c r="H6640" s="48" t="s">
        <v>835</v>
      </c>
      <c r="I6640" s="48">
        <v>3</v>
      </c>
    </row>
    <row r="6641" spans="1:9" x14ac:dyDescent="0.3">
      <c r="A6641" s="48">
        <v>4610</v>
      </c>
      <c r="B6641" s="48" t="s">
        <v>305</v>
      </c>
      <c r="C6641" s="48" t="str">
        <f>VLOOKUP(Table14[[#This Row],[Subject]],Sheet2!$A$1:$B$60,2,0)</f>
        <v>MALE</v>
      </c>
      <c r="D6641" s="48" t="str">
        <f>TEXT(Table14[[#This Row],[Date]],"MMMM")</f>
        <v>September</v>
      </c>
      <c r="E6641" s="38">
        <v>45171</v>
      </c>
      <c r="F6641" s="48" t="s">
        <v>17</v>
      </c>
      <c r="G6641" s="48" t="s">
        <v>219</v>
      </c>
      <c r="H6641" s="48" t="s">
        <v>836</v>
      </c>
      <c r="I6641" s="48">
        <v>6</v>
      </c>
    </row>
    <row r="6642" spans="1:9" x14ac:dyDescent="0.3">
      <c r="A6642" s="48">
        <v>4611</v>
      </c>
      <c r="B6642" s="48" t="s">
        <v>305</v>
      </c>
      <c r="C6642" s="48" t="str">
        <f>VLOOKUP(Table14[[#This Row],[Subject]],Sheet2!$A$1:$B$60,2,0)</f>
        <v>MALE</v>
      </c>
      <c r="D6642" s="48" t="str">
        <f>TEXT(Table14[[#This Row],[Date]],"MMMM")</f>
        <v>September</v>
      </c>
      <c r="E6642" s="38">
        <v>45171</v>
      </c>
      <c r="F6642" s="48" t="s">
        <v>17</v>
      </c>
      <c r="G6642" s="48" t="s">
        <v>219</v>
      </c>
      <c r="H6642" s="48" t="s">
        <v>837</v>
      </c>
      <c r="I6642" s="48">
        <v>1</v>
      </c>
    </row>
    <row r="6643" spans="1:9" x14ac:dyDescent="0.3">
      <c r="A6643" s="48">
        <v>4612</v>
      </c>
      <c r="B6643" s="48" t="s">
        <v>305</v>
      </c>
      <c r="C6643" s="48" t="str">
        <f>VLOOKUP(Table14[[#This Row],[Subject]],Sheet2!$A$1:$B$60,2,0)</f>
        <v>MALE</v>
      </c>
      <c r="D6643" s="48" t="str">
        <f>TEXT(Table14[[#This Row],[Date]],"MMMM")</f>
        <v>September</v>
      </c>
      <c r="E6643" s="38">
        <v>45171</v>
      </c>
      <c r="F6643" s="48" t="s">
        <v>17</v>
      </c>
      <c r="G6643" s="48" t="s">
        <v>219</v>
      </c>
      <c r="H6643" s="48" t="s">
        <v>838</v>
      </c>
      <c r="I6643" s="48">
        <v>2</v>
      </c>
    </row>
    <row r="6644" spans="1:9" x14ac:dyDescent="0.3">
      <c r="A6644" s="48">
        <v>4613</v>
      </c>
      <c r="B6644" s="48" t="s">
        <v>305</v>
      </c>
      <c r="C6644" s="48" t="str">
        <f>VLOOKUP(Table14[[#This Row],[Subject]],Sheet2!$A$1:$B$60,2,0)</f>
        <v>MALE</v>
      </c>
      <c r="D6644" s="48" t="str">
        <f>TEXT(Table14[[#This Row],[Date]],"MMMM")</f>
        <v>September</v>
      </c>
      <c r="E6644" s="38">
        <v>45171</v>
      </c>
      <c r="F6644" s="48" t="s">
        <v>17</v>
      </c>
      <c r="G6644" s="48" t="s">
        <v>219</v>
      </c>
      <c r="H6644" s="48" t="s">
        <v>839</v>
      </c>
      <c r="I6644" s="48">
        <v>5</v>
      </c>
    </row>
    <row r="6645" spans="1:9" x14ac:dyDescent="0.3">
      <c r="A6645" s="48">
        <v>4614</v>
      </c>
      <c r="B6645" s="48" t="s">
        <v>305</v>
      </c>
      <c r="C6645" s="48" t="str">
        <f>VLOOKUP(Table14[[#This Row],[Subject]],Sheet2!$A$1:$B$60,2,0)</f>
        <v>MALE</v>
      </c>
      <c r="D6645" s="48" t="str">
        <f>TEXT(Table14[[#This Row],[Date]],"MMMM")</f>
        <v>September</v>
      </c>
      <c r="E6645" s="38">
        <v>45171</v>
      </c>
      <c r="F6645" s="48" t="s">
        <v>17</v>
      </c>
      <c r="G6645" s="48" t="s">
        <v>219</v>
      </c>
      <c r="H6645" s="48" t="s">
        <v>840</v>
      </c>
      <c r="I6645" s="48">
        <v>7</v>
      </c>
    </row>
    <row r="6646" spans="1:9" x14ac:dyDescent="0.3">
      <c r="A6646" s="48">
        <v>4615</v>
      </c>
      <c r="B6646" s="48" t="s">
        <v>305</v>
      </c>
      <c r="C6646" s="48" t="str">
        <f>VLOOKUP(Table14[[#This Row],[Subject]],Sheet2!$A$1:$B$60,2,0)</f>
        <v>MALE</v>
      </c>
      <c r="D6646" s="48" t="str">
        <f>TEXT(Table14[[#This Row],[Date]],"MMMM")</f>
        <v>September</v>
      </c>
      <c r="E6646" s="38">
        <v>45171</v>
      </c>
      <c r="F6646" s="48" t="s">
        <v>17</v>
      </c>
      <c r="G6646" s="48" t="s">
        <v>219</v>
      </c>
      <c r="H6646" s="48" t="s">
        <v>841</v>
      </c>
      <c r="I6646" s="48">
        <v>4</v>
      </c>
    </row>
    <row r="6647" spans="1:9" x14ac:dyDescent="0.3">
      <c r="A6647" s="48">
        <v>4616</v>
      </c>
      <c r="B6647" s="48" t="s">
        <v>305</v>
      </c>
      <c r="C6647" s="48" t="str">
        <f>VLOOKUP(Table14[[#This Row],[Subject]],Sheet2!$A$1:$B$60,2,0)</f>
        <v>MALE</v>
      </c>
      <c r="D6647" s="48" t="str">
        <f>TEXT(Table14[[#This Row],[Date]],"MMMM")</f>
        <v>September</v>
      </c>
      <c r="E6647" s="38">
        <v>45171</v>
      </c>
      <c r="F6647" s="48" t="s">
        <v>17</v>
      </c>
      <c r="G6647" s="48" t="s">
        <v>219</v>
      </c>
      <c r="H6647" s="48" t="s">
        <v>842</v>
      </c>
      <c r="I6647" s="48">
        <v>3</v>
      </c>
    </row>
    <row r="6648" spans="1:9" x14ac:dyDescent="0.3">
      <c r="A6648" s="48">
        <v>4617</v>
      </c>
      <c r="B6648" s="48" t="s">
        <v>305</v>
      </c>
      <c r="C6648" s="48" t="str">
        <f>VLOOKUP(Table14[[#This Row],[Subject]],Sheet2!$A$1:$B$60,2,0)</f>
        <v>MALE</v>
      </c>
      <c r="D6648" s="48" t="str">
        <f>TEXT(Table14[[#This Row],[Date]],"MMMM")</f>
        <v>September</v>
      </c>
      <c r="E6648" s="38">
        <v>45171</v>
      </c>
      <c r="F6648" s="48" t="s">
        <v>17</v>
      </c>
      <c r="G6648" s="48" t="s">
        <v>219</v>
      </c>
      <c r="H6648" s="48" t="s">
        <v>843</v>
      </c>
      <c r="I6648" s="48">
        <v>6</v>
      </c>
    </row>
    <row r="6649" spans="1:9" x14ac:dyDescent="0.3">
      <c r="A6649" s="48">
        <v>4618</v>
      </c>
      <c r="B6649" s="48" t="s">
        <v>305</v>
      </c>
      <c r="C6649" s="48" t="str">
        <f>VLOOKUP(Table14[[#This Row],[Subject]],Sheet2!$A$1:$B$60,2,0)</f>
        <v>MALE</v>
      </c>
      <c r="D6649" s="48" t="str">
        <f>TEXT(Table14[[#This Row],[Date]],"MMMM")</f>
        <v>September</v>
      </c>
      <c r="E6649" s="38">
        <v>45171</v>
      </c>
      <c r="F6649" s="48" t="s">
        <v>17</v>
      </c>
      <c r="G6649" s="48" t="s">
        <v>233</v>
      </c>
      <c r="H6649" s="48" t="s">
        <v>844</v>
      </c>
      <c r="I6649" s="48">
        <v>5</v>
      </c>
    </row>
    <row r="6650" spans="1:9" x14ac:dyDescent="0.3">
      <c r="A6650" s="48">
        <v>4619</v>
      </c>
      <c r="B6650" s="48" t="s">
        <v>305</v>
      </c>
      <c r="C6650" s="48" t="str">
        <f>VLOOKUP(Table14[[#This Row],[Subject]],Sheet2!$A$1:$B$60,2,0)</f>
        <v>MALE</v>
      </c>
      <c r="D6650" s="48" t="str">
        <f>TEXT(Table14[[#This Row],[Date]],"MMMM")</f>
        <v>September</v>
      </c>
      <c r="E6650" s="38">
        <v>45171</v>
      </c>
      <c r="F6650" s="48" t="s">
        <v>17</v>
      </c>
      <c r="G6650" s="48" t="s">
        <v>233</v>
      </c>
      <c r="H6650" s="48" t="s">
        <v>845</v>
      </c>
      <c r="I6650" s="48">
        <v>3</v>
      </c>
    </row>
    <row r="6651" spans="1:9" x14ac:dyDescent="0.3">
      <c r="A6651" s="48">
        <v>4620</v>
      </c>
      <c r="B6651" s="48" t="s">
        <v>305</v>
      </c>
      <c r="C6651" s="48" t="str">
        <f>VLOOKUP(Table14[[#This Row],[Subject]],Sheet2!$A$1:$B$60,2,0)</f>
        <v>MALE</v>
      </c>
      <c r="D6651" s="48" t="str">
        <f>TEXT(Table14[[#This Row],[Date]],"MMMM")</f>
        <v>September</v>
      </c>
      <c r="E6651" s="38">
        <v>45171</v>
      </c>
      <c r="F6651" s="48" t="s">
        <v>17</v>
      </c>
      <c r="G6651" s="48" t="s">
        <v>233</v>
      </c>
      <c r="H6651" s="48" t="s">
        <v>846</v>
      </c>
      <c r="I6651" s="48">
        <v>2</v>
      </c>
    </row>
    <row r="6652" spans="1:9" x14ac:dyDescent="0.3">
      <c r="A6652" s="48">
        <v>4621</v>
      </c>
      <c r="B6652" s="48" t="s">
        <v>305</v>
      </c>
      <c r="C6652" s="48" t="str">
        <f>VLOOKUP(Table14[[#This Row],[Subject]],Sheet2!$A$1:$B$60,2,0)</f>
        <v>MALE</v>
      </c>
      <c r="D6652" s="48" t="str">
        <f>TEXT(Table14[[#This Row],[Date]],"MMMM")</f>
        <v>September</v>
      </c>
      <c r="E6652" s="38">
        <v>45171</v>
      </c>
      <c r="F6652" s="48" t="s">
        <v>17</v>
      </c>
      <c r="G6652" s="48" t="s">
        <v>233</v>
      </c>
      <c r="H6652" s="48" t="s">
        <v>847</v>
      </c>
      <c r="I6652" s="48">
        <v>7</v>
      </c>
    </row>
    <row r="6653" spans="1:9" x14ac:dyDescent="0.3">
      <c r="A6653" s="48">
        <v>4622</v>
      </c>
      <c r="B6653" s="48" t="s">
        <v>305</v>
      </c>
      <c r="C6653" s="48" t="str">
        <f>VLOOKUP(Table14[[#This Row],[Subject]],Sheet2!$A$1:$B$60,2,0)</f>
        <v>MALE</v>
      </c>
      <c r="D6653" s="48" t="str">
        <f>TEXT(Table14[[#This Row],[Date]],"MMMM")</f>
        <v>September</v>
      </c>
      <c r="E6653" s="38">
        <v>45171</v>
      </c>
      <c r="F6653" s="48" t="s">
        <v>17</v>
      </c>
      <c r="G6653" s="48" t="s">
        <v>233</v>
      </c>
      <c r="H6653" s="48" t="s">
        <v>848</v>
      </c>
      <c r="I6653" s="48">
        <v>1</v>
      </c>
    </row>
    <row r="6654" spans="1:9" x14ac:dyDescent="0.3">
      <c r="A6654" s="48">
        <v>4623</v>
      </c>
      <c r="B6654" s="48" t="s">
        <v>305</v>
      </c>
      <c r="C6654" s="48" t="str">
        <f>VLOOKUP(Table14[[#This Row],[Subject]],Sheet2!$A$1:$B$60,2,0)</f>
        <v>MALE</v>
      </c>
      <c r="D6654" s="48" t="str">
        <f>TEXT(Table14[[#This Row],[Date]],"MMMM")</f>
        <v>September</v>
      </c>
      <c r="E6654" s="38">
        <v>45171</v>
      </c>
      <c r="F6654" s="48" t="s">
        <v>17</v>
      </c>
      <c r="G6654" s="48" t="s">
        <v>233</v>
      </c>
      <c r="H6654" s="48" t="s">
        <v>849</v>
      </c>
      <c r="I6654" s="48">
        <v>6</v>
      </c>
    </row>
    <row r="6655" spans="1:9" x14ac:dyDescent="0.3">
      <c r="A6655" s="48">
        <v>4624</v>
      </c>
      <c r="B6655" s="48" t="s">
        <v>305</v>
      </c>
      <c r="C6655" s="48" t="str">
        <f>VLOOKUP(Table14[[#This Row],[Subject]],Sheet2!$A$1:$B$60,2,0)</f>
        <v>MALE</v>
      </c>
      <c r="D6655" s="48" t="str">
        <f>TEXT(Table14[[#This Row],[Date]],"MMMM")</f>
        <v>September</v>
      </c>
      <c r="E6655" s="38">
        <v>45171</v>
      </c>
      <c r="F6655" s="48" t="s">
        <v>17</v>
      </c>
      <c r="G6655" s="48" t="s">
        <v>233</v>
      </c>
      <c r="H6655" s="48" t="s">
        <v>850</v>
      </c>
      <c r="I6655" s="48">
        <v>4</v>
      </c>
    </row>
    <row r="6656" spans="1:9" x14ac:dyDescent="0.3">
      <c r="A6656" s="48">
        <v>4625</v>
      </c>
      <c r="B6656" s="48" t="s">
        <v>305</v>
      </c>
      <c r="C6656" s="48" t="str">
        <f>VLOOKUP(Table14[[#This Row],[Subject]],Sheet2!$A$1:$B$60,2,0)</f>
        <v>MALE</v>
      </c>
      <c r="D6656" s="48" t="str">
        <f>TEXT(Table14[[#This Row],[Date]],"MMMM")</f>
        <v>September</v>
      </c>
      <c r="E6656" s="38">
        <v>45171</v>
      </c>
      <c r="F6656" s="48" t="s">
        <v>17</v>
      </c>
      <c r="G6656" s="48" t="s">
        <v>233</v>
      </c>
      <c r="H6656" s="48" t="s">
        <v>851</v>
      </c>
      <c r="I6656" s="48">
        <v>3</v>
      </c>
    </row>
    <row r="6657" spans="1:9" x14ac:dyDescent="0.3">
      <c r="A6657" s="48">
        <v>4626</v>
      </c>
      <c r="B6657" s="48" t="s">
        <v>305</v>
      </c>
      <c r="C6657" s="48" t="str">
        <f>VLOOKUP(Table14[[#This Row],[Subject]],Sheet2!$A$1:$B$60,2,0)</f>
        <v>MALE</v>
      </c>
      <c r="D6657" s="48" t="str">
        <f>TEXT(Table14[[#This Row],[Date]],"MMMM")</f>
        <v>September</v>
      </c>
      <c r="E6657" s="38">
        <v>45171</v>
      </c>
      <c r="F6657" s="48" t="s">
        <v>17</v>
      </c>
      <c r="G6657" s="48" t="s">
        <v>233</v>
      </c>
      <c r="H6657" s="48" t="s">
        <v>852</v>
      </c>
      <c r="I6657" s="48">
        <v>5</v>
      </c>
    </row>
    <row r="6658" spans="1:9" x14ac:dyDescent="0.3">
      <c r="A6658" s="48">
        <v>4627</v>
      </c>
      <c r="B6658" s="48" t="s">
        <v>305</v>
      </c>
      <c r="C6658" s="48" t="str">
        <f>VLOOKUP(Table14[[#This Row],[Subject]],Sheet2!$A$1:$B$60,2,0)</f>
        <v>MALE</v>
      </c>
      <c r="D6658" s="48" t="str">
        <f>TEXT(Table14[[#This Row],[Date]],"MMMM")</f>
        <v>September</v>
      </c>
      <c r="E6658" s="38">
        <v>45171</v>
      </c>
      <c r="F6658" s="48" t="s">
        <v>17</v>
      </c>
      <c r="G6658" s="48" t="s">
        <v>233</v>
      </c>
      <c r="H6658" s="48" t="s">
        <v>853</v>
      </c>
      <c r="I6658" s="48">
        <v>2</v>
      </c>
    </row>
    <row r="6659" spans="1:9" x14ac:dyDescent="0.3">
      <c r="A6659" s="48">
        <v>4628</v>
      </c>
      <c r="B6659" s="48" t="s">
        <v>305</v>
      </c>
      <c r="C6659" s="48" t="str">
        <f>VLOOKUP(Table14[[#This Row],[Subject]],Sheet2!$A$1:$B$60,2,0)</f>
        <v>MALE</v>
      </c>
      <c r="D6659" s="48" t="str">
        <f>TEXT(Table14[[#This Row],[Date]],"MMMM")</f>
        <v>September</v>
      </c>
      <c r="E6659" s="38">
        <v>45171</v>
      </c>
      <c r="F6659" s="48" t="s">
        <v>17</v>
      </c>
      <c r="G6659" s="48" t="s">
        <v>233</v>
      </c>
      <c r="H6659" s="48" t="s">
        <v>854</v>
      </c>
      <c r="I6659" s="48">
        <v>4</v>
      </c>
    </row>
    <row r="6660" spans="1:9" x14ac:dyDescent="0.3">
      <c r="A6660" s="48">
        <v>4629</v>
      </c>
      <c r="B6660" s="48" t="s">
        <v>305</v>
      </c>
      <c r="C6660" s="48" t="str">
        <f>VLOOKUP(Table14[[#This Row],[Subject]],Sheet2!$A$1:$B$60,2,0)</f>
        <v>MALE</v>
      </c>
      <c r="D6660" s="48" t="str">
        <f>TEXT(Table14[[#This Row],[Date]],"MMMM")</f>
        <v>September</v>
      </c>
      <c r="E6660" s="38">
        <v>45171</v>
      </c>
      <c r="F6660" s="48" t="s">
        <v>17</v>
      </c>
      <c r="G6660" s="48" t="s">
        <v>233</v>
      </c>
      <c r="H6660" s="48" t="s">
        <v>855</v>
      </c>
      <c r="I6660" s="48">
        <v>7</v>
      </c>
    </row>
    <row r="6661" spans="1:9" x14ac:dyDescent="0.3">
      <c r="A6661" s="48">
        <v>4630</v>
      </c>
      <c r="B6661" s="48" t="s">
        <v>305</v>
      </c>
      <c r="C6661" s="48" t="str">
        <f>VLOOKUP(Table14[[#This Row],[Subject]],Sheet2!$A$1:$B$60,2,0)</f>
        <v>MALE</v>
      </c>
      <c r="D6661" s="48" t="str">
        <f>TEXT(Table14[[#This Row],[Date]],"MMMM")</f>
        <v>September</v>
      </c>
      <c r="E6661" s="38">
        <v>45171</v>
      </c>
      <c r="F6661" s="48" t="s">
        <v>17</v>
      </c>
      <c r="G6661" s="48" t="s">
        <v>233</v>
      </c>
      <c r="H6661" s="48" t="s">
        <v>856</v>
      </c>
      <c r="I6661" s="48">
        <v>1</v>
      </c>
    </row>
    <row r="6662" spans="1:9" x14ac:dyDescent="0.3">
      <c r="A6662" s="48">
        <v>4631</v>
      </c>
      <c r="B6662" s="48" t="s">
        <v>305</v>
      </c>
      <c r="C6662" s="48" t="str">
        <f>VLOOKUP(Table14[[#This Row],[Subject]],Sheet2!$A$1:$B$60,2,0)</f>
        <v>MALE</v>
      </c>
      <c r="D6662" s="48" t="str">
        <f>TEXT(Table14[[#This Row],[Date]],"MMMM")</f>
        <v>September</v>
      </c>
      <c r="E6662" s="38">
        <v>45171</v>
      </c>
      <c r="F6662" s="48" t="s">
        <v>17</v>
      </c>
      <c r="G6662" s="48" t="s">
        <v>233</v>
      </c>
      <c r="H6662" s="48" t="s">
        <v>857</v>
      </c>
      <c r="I6662" s="48">
        <v>6</v>
      </c>
    </row>
    <row r="6663" spans="1:9" x14ac:dyDescent="0.3">
      <c r="A6663" s="48">
        <v>4632</v>
      </c>
      <c r="B6663" s="48" t="s">
        <v>305</v>
      </c>
      <c r="C6663" s="48" t="str">
        <f>VLOOKUP(Table14[[#This Row],[Subject]],Sheet2!$A$1:$B$60,2,0)</f>
        <v>MALE</v>
      </c>
      <c r="D6663" s="48" t="str">
        <f>TEXT(Table14[[#This Row],[Date]],"MMMM")</f>
        <v>September</v>
      </c>
      <c r="E6663" s="38">
        <v>45171</v>
      </c>
      <c r="F6663" s="48" t="s">
        <v>17</v>
      </c>
      <c r="G6663" s="48" t="s">
        <v>233</v>
      </c>
      <c r="H6663" s="48" t="s">
        <v>858</v>
      </c>
      <c r="I6663" s="48">
        <v>3</v>
      </c>
    </row>
    <row r="6664" spans="1:9" x14ac:dyDescent="0.3">
      <c r="A6664" s="48">
        <v>4633</v>
      </c>
      <c r="B6664" s="48" t="s">
        <v>305</v>
      </c>
      <c r="C6664" s="48" t="str">
        <f>VLOOKUP(Table14[[#This Row],[Subject]],Sheet2!$A$1:$B$60,2,0)</f>
        <v>MALE</v>
      </c>
      <c r="D6664" s="48" t="str">
        <f>TEXT(Table14[[#This Row],[Date]],"MMMM")</f>
        <v>September</v>
      </c>
      <c r="E6664" s="38">
        <v>45171</v>
      </c>
      <c r="F6664" s="48" t="s">
        <v>17</v>
      </c>
      <c r="G6664" s="48" t="s">
        <v>233</v>
      </c>
      <c r="H6664" s="48" t="s">
        <v>859</v>
      </c>
      <c r="I6664" s="48">
        <v>4</v>
      </c>
    </row>
    <row r="6665" spans="1:9" x14ac:dyDescent="0.3">
      <c r="A6665" s="48">
        <v>4634</v>
      </c>
      <c r="B6665" s="48" t="s">
        <v>305</v>
      </c>
      <c r="C6665" s="48" t="str">
        <f>VLOOKUP(Table14[[#This Row],[Subject]],Sheet2!$A$1:$B$60,2,0)</f>
        <v>MALE</v>
      </c>
      <c r="D6665" s="48" t="str">
        <f>TEXT(Table14[[#This Row],[Date]],"MMMM")</f>
        <v>September</v>
      </c>
      <c r="E6665" s="38">
        <v>45171</v>
      </c>
      <c r="F6665" s="48" t="s">
        <v>17</v>
      </c>
      <c r="G6665" s="48" t="s">
        <v>233</v>
      </c>
      <c r="H6665" s="48" t="s">
        <v>860</v>
      </c>
      <c r="I6665" s="48">
        <v>2</v>
      </c>
    </row>
    <row r="6666" spans="1:9" x14ac:dyDescent="0.3">
      <c r="A6666" s="48">
        <v>4635</v>
      </c>
      <c r="B6666" s="48" t="s">
        <v>305</v>
      </c>
      <c r="C6666" s="48" t="str">
        <f>VLOOKUP(Table14[[#This Row],[Subject]],Sheet2!$A$1:$B$60,2,0)</f>
        <v>MALE</v>
      </c>
      <c r="D6666" s="48" t="str">
        <f>TEXT(Table14[[#This Row],[Date]],"MMMM")</f>
        <v>September</v>
      </c>
      <c r="E6666" s="38">
        <v>45171</v>
      </c>
      <c r="F6666" s="48" t="s">
        <v>17</v>
      </c>
      <c r="G6666" s="48" t="s">
        <v>233</v>
      </c>
      <c r="H6666" s="48" t="s">
        <v>861</v>
      </c>
      <c r="I6666" s="48">
        <v>5</v>
      </c>
    </row>
    <row r="6667" spans="1:9" x14ac:dyDescent="0.3">
      <c r="A6667" s="48">
        <v>4636</v>
      </c>
      <c r="B6667" s="48" t="s">
        <v>305</v>
      </c>
      <c r="C6667" s="48" t="str">
        <f>VLOOKUP(Table14[[#This Row],[Subject]],Sheet2!$A$1:$B$60,2,0)</f>
        <v>MALE</v>
      </c>
      <c r="D6667" s="48" t="str">
        <f>TEXT(Table14[[#This Row],[Date]],"MMMM")</f>
        <v>September</v>
      </c>
      <c r="E6667" s="38">
        <v>45171</v>
      </c>
      <c r="F6667" s="48" t="s">
        <v>17</v>
      </c>
      <c r="G6667" s="48" t="s">
        <v>233</v>
      </c>
      <c r="H6667" s="48" t="s">
        <v>862</v>
      </c>
      <c r="I6667" s="48">
        <v>3</v>
      </c>
    </row>
    <row r="6668" spans="1:9" x14ac:dyDescent="0.3">
      <c r="A6668" s="48">
        <v>4637</v>
      </c>
      <c r="B6668" s="48" t="s">
        <v>305</v>
      </c>
      <c r="C6668" s="48" t="str">
        <f>VLOOKUP(Table14[[#This Row],[Subject]],Sheet2!$A$1:$B$60,2,0)</f>
        <v>MALE</v>
      </c>
      <c r="D6668" s="48" t="str">
        <f>TEXT(Table14[[#This Row],[Date]],"MMMM")</f>
        <v>September</v>
      </c>
      <c r="E6668" s="38">
        <v>45171</v>
      </c>
      <c r="F6668" s="48" t="s">
        <v>17</v>
      </c>
      <c r="G6668" s="48" t="s">
        <v>233</v>
      </c>
      <c r="H6668" s="48" t="s">
        <v>863</v>
      </c>
      <c r="I6668" s="48">
        <v>7</v>
      </c>
    </row>
    <row r="6669" spans="1:9" x14ac:dyDescent="0.3">
      <c r="A6669" s="48">
        <v>4638</v>
      </c>
      <c r="B6669" s="48" t="s">
        <v>305</v>
      </c>
      <c r="C6669" s="48" t="str">
        <f>VLOOKUP(Table14[[#This Row],[Subject]],Sheet2!$A$1:$B$60,2,0)</f>
        <v>MALE</v>
      </c>
      <c r="D6669" s="48" t="str">
        <f>TEXT(Table14[[#This Row],[Date]],"MMMM")</f>
        <v>September</v>
      </c>
      <c r="E6669" s="38">
        <v>45171</v>
      </c>
      <c r="F6669" s="48" t="s">
        <v>17</v>
      </c>
      <c r="G6669" s="48" t="s">
        <v>233</v>
      </c>
      <c r="H6669" s="48" t="s">
        <v>864</v>
      </c>
      <c r="I6669" s="48">
        <v>1</v>
      </c>
    </row>
    <row r="6670" spans="1:9" x14ac:dyDescent="0.3">
      <c r="A6670" s="48">
        <v>4639</v>
      </c>
      <c r="B6670" s="48" t="s">
        <v>305</v>
      </c>
      <c r="C6670" s="48" t="str">
        <f>VLOOKUP(Table14[[#This Row],[Subject]],Sheet2!$A$1:$B$60,2,0)</f>
        <v>MALE</v>
      </c>
      <c r="D6670" s="48" t="str">
        <f>TEXT(Table14[[#This Row],[Date]],"MMMM")</f>
        <v>September</v>
      </c>
      <c r="E6670" s="38">
        <v>45171</v>
      </c>
      <c r="F6670" s="48" t="s">
        <v>17</v>
      </c>
      <c r="G6670" s="48" t="s">
        <v>233</v>
      </c>
      <c r="H6670" s="48" t="s">
        <v>865</v>
      </c>
      <c r="I6670" s="48">
        <v>6</v>
      </c>
    </row>
    <row r="6671" spans="1:9" x14ac:dyDescent="0.3">
      <c r="A6671" s="48">
        <v>4640</v>
      </c>
      <c r="B6671" s="48" t="s">
        <v>305</v>
      </c>
      <c r="C6671" s="48" t="str">
        <f>VLOOKUP(Table14[[#This Row],[Subject]],Sheet2!$A$1:$B$60,2,0)</f>
        <v>MALE</v>
      </c>
      <c r="D6671" s="48" t="str">
        <f>TEXT(Table14[[#This Row],[Date]],"MMMM")</f>
        <v>September</v>
      </c>
      <c r="E6671" s="38">
        <v>45171</v>
      </c>
      <c r="F6671" s="48" t="s">
        <v>17</v>
      </c>
      <c r="G6671" s="48" t="s">
        <v>233</v>
      </c>
      <c r="H6671" s="48" t="s">
        <v>866</v>
      </c>
      <c r="I6671" s="48">
        <v>4</v>
      </c>
    </row>
    <row r="6672" spans="1:9" x14ac:dyDescent="0.3">
      <c r="A6672" s="48">
        <v>4786</v>
      </c>
      <c r="B6672" s="48" t="s">
        <v>306</v>
      </c>
      <c r="C6672" s="48" t="str">
        <f>VLOOKUP(Table14[[#This Row],[Subject]],Sheet2!$A$1:$B$60,2,0)</f>
        <v>MALE</v>
      </c>
      <c r="D6672" s="48" t="str">
        <f>TEXT(Table14[[#This Row],[Date]],"MMMM")</f>
        <v>September</v>
      </c>
      <c r="E6672" s="38">
        <v>45171</v>
      </c>
      <c r="F6672" s="48" t="s">
        <v>17</v>
      </c>
      <c r="G6672" s="48" t="s">
        <v>104</v>
      </c>
      <c r="H6672" s="48" t="s">
        <v>867</v>
      </c>
      <c r="I6672" s="48">
        <v>3</v>
      </c>
    </row>
    <row r="6673" spans="1:9" x14ac:dyDescent="0.3">
      <c r="A6673" s="48">
        <v>4787</v>
      </c>
      <c r="B6673" s="48" t="s">
        <v>306</v>
      </c>
      <c r="C6673" s="48" t="str">
        <f>VLOOKUP(Table14[[#This Row],[Subject]],Sheet2!$A$1:$B$60,2,0)</f>
        <v>MALE</v>
      </c>
      <c r="D6673" s="48" t="str">
        <f>TEXT(Table14[[#This Row],[Date]],"MMMM")</f>
        <v>September</v>
      </c>
      <c r="E6673" s="38">
        <v>45171</v>
      </c>
      <c r="F6673" s="48" t="s">
        <v>17</v>
      </c>
      <c r="G6673" s="48" t="s">
        <v>104</v>
      </c>
      <c r="H6673" s="48" t="s">
        <v>720</v>
      </c>
      <c r="I6673" s="48">
        <v>1</v>
      </c>
    </row>
    <row r="6674" spans="1:9" x14ac:dyDescent="0.3">
      <c r="A6674" s="48">
        <v>4788</v>
      </c>
      <c r="B6674" s="48" t="s">
        <v>306</v>
      </c>
      <c r="C6674" s="48" t="str">
        <f>VLOOKUP(Table14[[#This Row],[Subject]],Sheet2!$A$1:$B$60,2,0)</f>
        <v>MALE</v>
      </c>
      <c r="D6674" s="48" t="str">
        <f>TEXT(Table14[[#This Row],[Date]],"MMMM")</f>
        <v>September</v>
      </c>
      <c r="E6674" s="38">
        <v>45171</v>
      </c>
      <c r="F6674" s="48" t="s">
        <v>17</v>
      </c>
      <c r="G6674" s="48" t="s">
        <v>104</v>
      </c>
      <c r="H6674" s="48" t="s">
        <v>724</v>
      </c>
      <c r="I6674" s="48">
        <v>3</v>
      </c>
    </row>
    <row r="6675" spans="1:9" x14ac:dyDescent="0.3">
      <c r="A6675" s="48">
        <v>4789</v>
      </c>
      <c r="B6675" s="48" t="s">
        <v>306</v>
      </c>
      <c r="C6675" s="48" t="str">
        <f>VLOOKUP(Table14[[#This Row],[Subject]],Sheet2!$A$1:$B$60,2,0)</f>
        <v>MALE</v>
      </c>
      <c r="D6675" s="48" t="str">
        <f>TEXT(Table14[[#This Row],[Date]],"MMMM")</f>
        <v>September</v>
      </c>
      <c r="E6675" s="38">
        <v>45171</v>
      </c>
      <c r="F6675" s="48" t="s">
        <v>17</v>
      </c>
      <c r="G6675" s="48" t="s">
        <v>104</v>
      </c>
      <c r="H6675" s="48" t="s">
        <v>725</v>
      </c>
      <c r="I6675" s="48">
        <v>3</v>
      </c>
    </row>
    <row r="6676" spans="1:9" x14ac:dyDescent="0.3">
      <c r="A6676" s="48">
        <v>4790</v>
      </c>
      <c r="B6676" s="48" t="s">
        <v>306</v>
      </c>
      <c r="C6676" s="48" t="str">
        <f>VLOOKUP(Table14[[#This Row],[Subject]],Sheet2!$A$1:$B$60,2,0)</f>
        <v>MALE</v>
      </c>
      <c r="D6676" s="48" t="str">
        <f>TEXT(Table14[[#This Row],[Date]],"MMMM")</f>
        <v>September</v>
      </c>
      <c r="E6676" s="38">
        <v>45171</v>
      </c>
      <c r="F6676" s="48" t="s">
        <v>17</v>
      </c>
      <c r="G6676" s="48" t="s">
        <v>104</v>
      </c>
      <c r="H6676" s="48" t="s">
        <v>726</v>
      </c>
      <c r="I6676" s="48">
        <v>4</v>
      </c>
    </row>
    <row r="6677" spans="1:9" x14ac:dyDescent="0.3">
      <c r="A6677" s="48">
        <v>4791</v>
      </c>
      <c r="B6677" s="48" t="s">
        <v>306</v>
      </c>
      <c r="C6677" s="48" t="str">
        <f>VLOOKUP(Table14[[#This Row],[Subject]],Sheet2!$A$1:$B$60,2,0)</f>
        <v>MALE</v>
      </c>
      <c r="D6677" s="48" t="str">
        <f>TEXT(Table14[[#This Row],[Date]],"MMMM")</f>
        <v>September</v>
      </c>
      <c r="E6677" s="38">
        <v>45171</v>
      </c>
      <c r="F6677" s="48" t="s">
        <v>17</v>
      </c>
      <c r="G6677" s="48" t="s">
        <v>104</v>
      </c>
      <c r="H6677" s="48" t="s">
        <v>727</v>
      </c>
      <c r="I6677" s="48">
        <v>1</v>
      </c>
    </row>
    <row r="6678" spans="1:9" x14ac:dyDescent="0.3">
      <c r="A6678" s="48">
        <v>4792</v>
      </c>
      <c r="B6678" s="48" t="s">
        <v>306</v>
      </c>
      <c r="C6678" s="48" t="str">
        <f>VLOOKUP(Table14[[#This Row],[Subject]],Sheet2!$A$1:$B$60,2,0)</f>
        <v>MALE</v>
      </c>
      <c r="D6678" s="48" t="str">
        <f>TEXT(Table14[[#This Row],[Date]],"MMMM")</f>
        <v>September</v>
      </c>
      <c r="E6678" s="38">
        <v>45171</v>
      </c>
      <c r="F6678" s="48" t="s">
        <v>17</v>
      </c>
      <c r="G6678" s="48" t="s">
        <v>104</v>
      </c>
      <c r="H6678" s="48" t="s">
        <v>728</v>
      </c>
      <c r="I6678" s="48">
        <v>3</v>
      </c>
    </row>
    <row r="6679" spans="1:9" x14ac:dyDescent="0.3">
      <c r="A6679" s="48">
        <v>4793</v>
      </c>
      <c r="B6679" s="48" t="s">
        <v>306</v>
      </c>
      <c r="C6679" s="48" t="str">
        <f>VLOOKUP(Table14[[#This Row],[Subject]],Sheet2!$A$1:$B$60,2,0)</f>
        <v>MALE</v>
      </c>
      <c r="D6679" s="48" t="str">
        <f>TEXT(Table14[[#This Row],[Date]],"MMMM")</f>
        <v>September</v>
      </c>
      <c r="E6679" s="38">
        <v>45171</v>
      </c>
      <c r="F6679" s="48" t="s">
        <v>17</v>
      </c>
      <c r="G6679" s="48" t="s">
        <v>104</v>
      </c>
      <c r="H6679" s="48" t="s">
        <v>729</v>
      </c>
      <c r="I6679" s="48">
        <v>3</v>
      </c>
    </row>
    <row r="6680" spans="1:9" x14ac:dyDescent="0.3">
      <c r="A6680" s="48">
        <v>4794</v>
      </c>
      <c r="B6680" s="48" t="s">
        <v>306</v>
      </c>
      <c r="C6680" s="48" t="str">
        <f>VLOOKUP(Table14[[#This Row],[Subject]],Sheet2!$A$1:$B$60,2,0)</f>
        <v>MALE</v>
      </c>
      <c r="D6680" s="48" t="str">
        <f>TEXT(Table14[[#This Row],[Date]],"MMMM")</f>
        <v>September</v>
      </c>
      <c r="E6680" s="38">
        <v>45171</v>
      </c>
      <c r="F6680" s="48" t="s">
        <v>17</v>
      </c>
      <c r="G6680" s="48" t="s">
        <v>104</v>
      </c>
      <c r="H6680" s="48" t="s">
        <v>730</v>
      </c>
      <c r="I6680" s="48">
        <v>1</v>
      </c>
    </row>
    <row r="6681" spans="1:9" x14ac:dyDescent="0.3">
      <c r="A6681" s="48">
        <v>4795</v>
      </c>
      <c r="B6681" s="48" t="s">
        <v>306</v>
      </c>
      <c r="C6681" s="48" t="str">
        <f>VLOOKUP(Table14[[#This Row],[Subject]],Sheet2!$A$1:$B$60,2,0)</f>
        <v>MALE</v>
      </c>
      <c r="D6681" s="48" t="str">
        <f>TEXT(Table14[[#This Row],[Date]],"MMMM")</f>
        <v>September</v>
      </c>
      <c r="E6681" s="38">
        <v>45171</v>
      </c>
      <c r="F6681" s="48" t="s">
        <v>17</v>
      </c>
      <c r="G6681" s="48" t="s">
        <v>104</v>
      </c>
      <c r="H6681" s="48" t="s">
        <v>731</v>
      </c>
      <c r="I6681" s="48">
        <v>5</v>
      </c>
    </row>
    <row r="6682" spans="1:9" x14ac:dyDescent="0.3">
      <c r="A6682" s="48">
        <v>4796</v>
      </c>
      <c r="B6682" s="48" t="s">
        <v>306</v>
      </c>
      <c r="C6682" s="48" t="str">
        <f>VLOOKUP(Table14[[#This Row],[Subject]],Sheet2!$A$1:$B$60,2,0)</f>
        <v>MALE</v>
      </c>
      <c r="D6682" s="48" t="str">
        <f>TEXT(Table14[[#This Row],[Date]],"MMMM")</f>
        <v>September</v>
      </c>
      <c r="E6682" s="38">
        <v>45171</v>
      </c>
      <c r="F6682" s="48" t="s">
        <v>17</v>
      </c>
      <c r="G6682" s="48" t="s">
        <v>104</v>
      </c>
      <c r="H6682" s="48" t="s">
        <v>732</v>
      </c>
      <c r="I6682" s="48">
        <v>3</v>
      </c>
    </row>
    <row r="6683" spans="1:9" x14ac:dyDescent="0.3">
      <c r="A6683" s="48">
        <v>4797</v>
      </c>
      <c r="B6683" s="48" t="s">
        <v>306</v>
      </c>
      <c r="C6683" s="48" t="str">
        <f>VLOOKUP(Table14[[#This Row],[Subject]],Sheet2!$A$1:$B$60,2,0)</f>
        <v>MALE</v>
      </c>
      <c r="D6683" s="48" t="str">
        <f>TEXT(Table14[[#This Row],[Date]],"MMMM")</f>
        <v>September</v>
      </c>
      <c r="E6683" s="38">
        <v>45171</v>
      </c>
      <c r="F6683" s="48" t="s">
        <v>17</v>
      </c>
      <c r="G6683" s="48" t="s">
        <v>104</v>
      </c>
      <c r="H6683" s="48" t="s">
        <v>733</v>
      </c>
      <c r="I6683" s="48">
        <v>3</v>
      </c>
    </row>
    <row r="6684" spans="1:9" x14ac:dyDescent="0.3">
      <c r="A6684" s="48">
        <v>4798</v>
      </c>
      <c r="B6684" s="48" t="s">
        <v>306</v>
      </c>
      <c r="C6684" s="48" t="str">
        <f>VLOOKUP(Table14[[#This Row],[Subject]],Sheet2!$A$1:$B$60,2,0)</f>
        <v>MALE</v>
      </c>
      <c r="D6684" s="48" t="str">
        <f>TEXT(Table14[[#This Row],[Date]],"MMMM")</f>
        <v>September</v>
      </c>
      <c r="E6684" s="38">
        <v>45171</v>
      </c>
      <c r="F6684" s="48" t="s">
        <v>17</v>
      </c>
      <c r="G6684" s="48" t="s">
        <v>104</v>
      </c>
      <c r="H6684" s="48" t="s">
        <v>734</v>
      </c>
      <c r="I6684" s="48">
        <v>2</v>
      </c>
    </row>
    <row r="6685" spans="1:9" x14ac:dyDescent="0.3">
      <c r="A6685" s="48">
        <v>4799</v>
      </c>
      <c r="B6685" s="48" t="s">
        <v>306</v>
      </c>
      <c r="C6685" s="48" t="str">
        <f>VLOOKUP(Table14[[#This Row],[Subject]],Sheet2!$A$1:$B$60,2,0)</f>
        <v>MALE</v>
      </c>
      <c r="D6685" s="48" t="str">
        <f>TEXT(Table14[[#This Row],[Date]],"MMMM")</f>
        <v>September</v>
      </c>
      <c r="E6685" s="38">
        <v>45171</v>
      </c>
      <c r="F6685" s="48" t="s">
        <v>17</v>
      </c>
      <c r="G6685" s="48" t="s">
        <v>104</v>
      </c>
      <c r="H6685" s="48" t="s">
        <v>735</v>
      </c>
      <c r="I6685" s="48">
        <v>4</v>
      </c>
    </row>
    <row r="6686" spans="1:9" x14ac:dyDescent="0.3">
      <c r="A6686" s="48">
        <v>4800</v>
      </c>
      <c r="B6686" s="48" t="s">
        <v>306</v>
      </c>
      <c r="C6686" s="48" t="str">
        <f>VLOOKUP(Table14[[#This Row],[Subject]],Sheet2!$A$1:$B$60,2,0)</f>
        <v>MALE</v>
      </c>
      <c r="D6686" s="48" t="str">
        <f>TEXT(Table14[[#This Row],[Date]],"MMMM")</f>
        <v>September</v>
      </c>
      <c r="E6686" s="38">
        <v>45171</v>
      </c>
      <c r="F6686" s="48" t="s">
        <v>17</v>
      </c>
      <c r="G6686" s="48" t="s">
        <v>104</v>
      </c>
      <c r="H6686" s="48" t="s">
        <v>736</v>
      </c>
      <c r="I6686" s="48">
        <v>1</v>
      </c>
    </row>
    <row r="6687" spans="1:9" x14ac:dyDescent="0.3">
      <c r="A6687" s="48">
        <v>4801</v>
      </c>
      <c r="B6687" s="48" t="s">
        <v>306</v>
      </c>
      <c r="C6687" s="48" t="str">
        <f>VLOOKUP(Table14[[#This Row],[Subject]],Sheet2!$A$1:$B$60,2,0)</f>
        <v>MALE</v>
      </c>
      <c r="D6687" s="48" t="str">
        <f>TEXT(Table14[[#This Row],[Date]],"MMMM")</f>
        <v>September</v>
      </c>
      <c r="E6687" s="38">
        <v>45171</v>
      </c>
      <c r="F6687" s="48" t="s">
        <v>17</v>
      </c>
      <c r="G6687" s="48" t="s">
        <v>104</v>
      </c>
      <c r="H6687" s="48" t="s">
        <v>737</v>
      </c>
      <c r="I6687" s="48">
        <v>2</v>
      </c>
    </row>
    <row r="6688" spans="1:9" x14ac:dyDescent="0.3">
      <c r="A6688" s="48">
        <v>4802</v>
      </c>
      <c r="B6688" s="48" t="s">
        <v>306</v>
      </c>
      <c r="C6688" s="48" t="str">
        <f>VLOOKUP(Table14[[#This Row],[Subject]],Sheet2!$A$1:$B$60,2,0)</f>
        <v>MALE</v>
      </c>
      <c r="D6688" s="48" t="str">
        <f>TEXT(Table14[[#This Row],[Date]],"MMMM")</f>
        <v>September</v>
      </c>
      <c r="E6688" s="38">
        <v>45171</v>
      </c>
      <c r="F6688" s="48" t="s">
        <v>17</v>
      </c>
      <c r="G6688" s="48" t="s">
        <v>104</v>
      </c>
      <c r="H6688" s="48" t="s">
        <v>738</v>
      </c>
      <c r="I6688" s="48">
        <v>5</v>
      </c>
    </row>
    <row r="6689" spans="1:9" x14ac:dyDescent="0.3">
      <c r="A6689" s="48">
        <v>4803</v>
      </c>
      <c r="B6689" s="48" t="s">
        <v>306</v>
      </c>
      <c r="C6689" s="48" t="str">
        <f>VLOOKUP(Table14[[#This Row],[Subject]],Sheet2!$A$1:$B$60,2,0)</f>
        <v>MALE</v>
      </c>
      <c r="D6689" s="48" t="str">
        <f>TEXT(Table14[[#This Row],[Date]],"MMMM")</f>
        <v>September</v>
      </c>
      <c r="E6689" s="38">
        <v>45171</v>
      </c>
      <c r="F6689" s="48" t="s">
        <v>17</v>
      </c>
      <c r="G6689" s="48" t="s">
        <v>104</v>
      </c>
      <c r="H6689" s="48" t="s">
        <v>739</v>
      </c>
      <c r="I6689" s="48">
        <v>2</v>
      </c>
    </row>
    <row r="6690" spans="1:9" x14ac:dyDescent="0.3">
      <c r="A6690" s="48">
        <v>4804</v>
      </c>
      <c r="B6690" s="48" t="s">
        <v>306</v>
      </c>
      <c r="C6690" s="48" t="str">
        <f>VLOOKUP(Table14[[#This Row],[Subject]],Sheet2!$A$1:$B$60,2,0)</f>
        <v>MALE</v>
      </c>
      <c r="D6690" s="48" t="str">
        <f>TEXT(Table14[[#This Row],[Date]],"MMMM")</f>
        <v>September</v>
      </c>
      <c r="E6690" s="38">
        <v>45171</v>
      </c>
      <c r="F6690" s="48" t="s">
        <v>17</v>
      </c>
      <c r="G6690" s="48" t="s">
        <v>104</v>
      </c>
      <c r="H6690" s="48" t="s">
        <v>740</v>
      </c>
      <c r="I6690" s="48">
        <v>2</v>
      </c>
    </row>
    <row r="6691" spans="1:9" x14ac:dyDescent="0.3">
      <c r="A6691" s="48">
        <v>4805</v>
      </c>
      <c r="B6691" s="48" t="s">
        <v>306</v>
      </c>
      <c r="C6691" s="48" t="str">
        <f>VLOOKUP(Table14[[#This Row],[Subject]],Sheet2!$A$1:$B$60,2,0)</f>
        <v>MALE</v>
      </c>
      <c r="D6691" s="48" t="str">
        <f>TEXT(Table14[[#This Row],[Date]],"MMMM")</f>
        <v>September</v>
      </c>
      <c r="E6691" s="38">
        <v>45171</v>
      </c>
      <c r="F6691" s="48" t="s">
        <v>17</v>
      </c>
      <c r="G6691" s="48" t="s">
        <v>104</v>
      </c>
      <c r="H6691" s="48" t="s">
        <v>741</v>
      </c>
      <c r="I6691" s="48">
        <v>1</v>
      </c>
    </row>
    <row r="6692" spans="1:9" x14ac:dyDescent="0.3">
      <c r="A6692" s="48">
        <v>4806</v>
      </c>
      <c r="B6692" s="48" t="s">
        <v>306</v>
      </c>
      <c r="C6692" s="48" t="str">
        <f>VLOOKUP(Table14[[#This Row],[Subject]],Sheet2!$A$1:$B$60,2,0)</f>
        <v>MALE</v>
      </c>
      <c r="D6692" s="48" t="str">
        <f>TEXT(Table14[[#This Row],[Date]],"MMMM")</f>
        <v>September</v>
      </c>
      <c r="E6692" s="38">
        <v>45171</v>
      </c>
      <c r="F6692" s="48" t="s">
        <v>17</v>
      </c>
      <c r="G6692" s="48" t="s">
        <v>104</v>
      </c>
      <c r="H6692" s="48" t="s">
        <v>742</v>
      </c>
      <c r="I6692" s="48">
        <v>2</v>
      </c>
    </row>
    <row r="6693" spans="1:9" x14ac:dyDescent="0.3">
      <c r="A6693" s="48">
        <v>4807</v>
      </c>
      <c r="B6693" s="48" t="s">
        <v>306</v>
      </c>
      <c r="C6693" s="48" t="str">
        <f>VLOOKUP(Table14[[#This Row],[Subject]],Sheet2!$A$1:$B$60,2,0)</f>
        <v>MALE</v>
      </c>
      <c r="D6693" s="48" t="str">
        <f>TEXT(Table14[[#This Row],[Date]],"MMMM")</f>
        <v>September</v>
      </c>
      <c r="E6693" s="38">
        <v>45171</v>
      </c>
      <c r="F6693" s="48" t="s">
        <v>17</v>
      </c>
      <c r="G6693" s="48" t="s">
        <v>104</v>
      </c>
      <c r="H6693" s="48" t="s">
        <v>743</v>
      </c>
      <c r="I6693" s="48">
        <v>5</v>
      </c>
    </row>
    <row r="6694" spans="1:9" x14ac:dyDescent="0.3">
      <c r="A6694" s="48">
        <v>4808</v>
      </c>
      <c r="B6694" s="48" t="s">
        <v>306</v>
      </c>
      <c r="C6694" s="48" t="str">
        <f>VLOOKUP(Table14[[#This Row],[Subject]],Sheet2!$A$1:$B$60,2,0)</f>
        <v>MALE</v>
      </c>
      <c r="D6694" s="48" t="str">
        <f>TEXT(Table14[[#This Row],[Date]],"MMMM")</f>
        <v>September</v>
      </c>
      <c r="E6694" s="38">
        <v>45171</v>
      </c>
      <c r="F6694" s="48" t="s">
        <v>17</v>
      </c>
      <c r="G6694" s="48" t="s">
        <v>104</v>
      </c>
      <c r="H6694" s="48" t="s">
        <v>744</v>
      </c>
      <c r="I6694" s="48">
        <v>3</v>
      </c>
    </row>
    <row r="6695" spans="1:9" x14ac:dyDescent="0.3">
      <c r="A6695" s="48">
        <v>4809</v>
      </c>
      <c r="B6695" s="48" t="s">
        <v>306</v>
      </c>
      <c r="C6695" s="48" t="str">
        <f>VLOOKUP(Table14[[#This Row],[Subject]],Sheet2!$A$1:$B$60,2,0)</f>
        <v>MALE</v>
      </c>
      <c r="D6695" s="48" t="str">
        <f>TEXT(Table14[[#This Row],[Date]],"MMMM")</f>
        <v>September</v>
      </c>
      <c r="E6695" s="38">
        <v>45171</v>
      </c>
      <c r="F6695" s="48" t="s">
        <v>17</v>
      </c>
      <c r="G6695" s="48" t="s">
        <v>128</v>
      </c>
      <c r="H6695" s="48" t="s">
        <v>868</v>
      </c>
      <c r="I6695" s="48">
        <v>4</v>
      </c>
    </row>
    <row r="6696" spans="1:9" x14ac:dyDescent="0.3">
      <c r="A6696" s="48">
        <v>4810</v>
      </c>
      <c r="B6696" s="48" t="s">
        <v>306</v>
      </c>
      <c r="C6696" s="48" t="str">
        <f>VLOOKUP(Table14[[#This Row],[Subject]],Sheet2!$A$1:$B$60,2,0)</f>
        <v>MALE</v>
      </c>
      <c r="D6696" s="48" t="str">
        <f>TEXT(Table14[[#This Row],[Date]],"MMMM")</f>
        <v>September</v>
      </c>
      <c r="E6696" s="38">
        <v>45171</v>
      </c>
      <c r="F6696" s="48" t="s">
        <v>17</v>
      </c>
      <c r="G6696" s="48" t="s">
        <v>128</v>
      </c>
      <c r="H6696" s="48" t="s">
        <v>869</v>
      </c>
      <c r="I6696" s="48">
        <v>1</v>
      </c>
    </row>
    <row r="6697" spans="1:9" x14ac:dyDescent="0.3">
      <c r="A6697" s="48">
        <v>4811</v>
      </c>
      <c r="B6697" s="48" t="s">
        <v>306</v>
      </c>
      <c r="C6697" s="48" t="str">
        <f>VLOOKUP(Table14[[#This Row],[Subject]],Sheet2!$A$1:$B$60,2,0)</f>
        <v>MALE</v>
      </c>
      <c r="D6697" s="48" t="str">
        <f>TEXT(Table14[[#This Row],[Date]],"MMMM")</f>
        <v>September</v>
      </c>
      <c r="E6697" s="38">
        <v>45171</v>
      </c>
      <c r="F6697" s="48" t="s">
        <v>17</v>
      </c>
      <c r="G6697" s="48" t="s">
        <v>128</v>
      </c>
      <c r="H6697" s="48" t="s">
        <v>747</v>
      </c>
      <c r="I6697" s="48">
        <v>5</v>
      </c>
    </row>
    <row r="6698" spans="1:9" x14ac:dyDescent="0.3">
      <c r="A6698" s="48">
        <v>4812</v>
      </c>
      <c r="B6698" s="48" t="s">
        <v>306</v>
      </c>
      <c r="C6698" s="48" t="str">
        <f>VLOOKUP(Table14[[#This Row],[Subject]],Sheet2!$A$1:$B$60,2,0)</f>
        <v>MALE</v>
      </c>
      <c r="D6698" s="48" t="str">
        <f>TEXT(Table14[[#This Row],[Date]],"MMMM")</f>
        <v>September</v>
      </c>
      <c r="E6698" s="38">
        <v>45171</v>
      </c>
      <c r="F6698" s="48" t="s">
        <v>17</v>
      </c>
      <c r="G6698" s="48" t="s">
        <v>128</v>
      </c>
      <c r="H6698" s="48" t="s">
        <v>748</v>
      </c>
      <c r="I6698" s="48">
        <v>3</v>
      </c>
    </row>
    <row r="6699" spans="1:9" x14ac:dyDescent="0.3">
      <c r="A6699" s="48">
        <v>4813</v>
      </c>
      <c r="B6699" s="48" t="s">
        <v>306</v>
      </c>
      <c r="C6699" s="48" t="str">
        <f>VLOOKUP(Table14[[#This Row],[Subject]],Sheet2!$A$1:$B$60,2,0)</f>
        <v>MALE</v>
      </c>
      <c r="D6699" s="48" t="str">
        <f>TEXT(Table14[[#This Row],[Date]],"MMMM")</f>
        <v>September</v>
      </c>
      <c r="E6699" s="38">
        <v>45171</v>
      </c>
      <c r="F6699" s="48" t="s">
        <v>17</v>
      </c>
      <c r="G6699" s="48" t="s">
        <v>128</v>
      </c>
      <c r="H6699" s="48" t="s">
        <v>749</v>
      </c>
      <c r="I6699" s="48">
        <v>2</v>
      </c>
    </row>
    <row r="6700" spans="1:9" x14ac:dyDescent="0.3">
      <c r="A6700" s="48">
        <v>4814</v>
      </c>
      <c r="B6700" s="48" t="s">
        <v>306</v>
      </c>
      <c r="C6700" s="48" t="str">
        <f>VLOOKUP(Table14[[#This Row],[Subject]],Sheet2!$A$1:$B$60,2,0)</f>
        <v>MALE</v>
      </c>
      <c r="D6700" s="48" t="str">
        <f>TEXT(Table14[[#This Row],[Date]],"MMMM")</f>
        <v>September</v>
      </c>
      <c r="E6700" s="38">
        <v>45171</v>
      </c>
      <c r="F6700" s="48" t="s">
        <v>17</v>
      </c>
      <c r="G6700" s="48" t="s">
        <v>128</v>
      </c>
      <c r="H6700" s="48" t="s">
        <v>750</v>
      </c>
      <c r="I6700" s="48">
        <v>4</v>
      </c>
    </row>
    <row r="6701" spans="1:9" x14ac:dyDescent="0.3">
      <c r="A6701" s="48">
        <v>4815</v>
      </c>
      <c r="B6701" s="48" t="s">
        <v>306</v>
      </c>
      <c r="C6701" s="48" t="str">
        <f>VLOOKUP(Table14[[#This Row],[Subject]],Sheet2!$A$1:$B$60,2,0)</f>
        <v>MALE</v>
      </c>
      <c r="D6701" s="48" t="str">
        <f>TEXT(Table14[[#This Row],[Date]],"MMMM")</f>
        <v>September</v>
      </c>
      <c r="E6701" s="38">
        <v>45171</v>
      </c>
      <c r="F6701" s="48" t="s">
        <v>17</v>
      </c>
      <c r="G6701" s="48" t="s">
        <v>128</v>
      </c>
      <c r="H6701" s="48" t="s">
        <v>751</v>
      </c>
      <c r="I6701" s="48">
        <v>1</v>
      </c>
    </row>
    <row r="6702" spans="1:9" x14ac:dyDescent="0.3">
      <c r="A6702" s="48">
        <v>4816</v>
      </c>
      <c r="B6702" s="48" t="s">
        <v>306</v>
      </c>
      <c r="C6702" s="48" t="str">
        <f>VLOOKUP(Table14[[#This Row],[Subject]],Sheet2!$A$1:$B$60,2,0)</f>
        <v>MALE</v>
      </c>
      <c r="D6702" s="48" t="str">
        <f>TEXT(Table14[[#This Row],[Date]],"MMMM")</f>
        <v>September</v>
      </c>
      <c r="E6702" s="38">
        <v>45171</v>
      </c>
      <c r="F6702" s="48" t="s">
        <v>17</v>
      </c>
      <c r="G6702" s="48" t="s">
        <v>128</v>
      </c>
      <c r="H6702" s="48" t="s">
        <v>752</v>
      </c>
      <c r="I6702" s="48">
        <v>5</v>
      </c>
    </row>
    <row r="6703" spans="1:9" x14ac:dyDescent="0.3">
      <c r="A6703" s="48">
        <v>4817</v>
      </c>
      <c r="B6703" s="48" t="s">
        <v>306</v>
      </c>
      <c r="C6703" s="48" t="str">
        <f>VLOOKUP(Table14[[#This Row],[Subject]],Sheet2!$A$1:$B$60,2,0)</f>
        <v>MALE</v>
      </c>
      <c r="D6703" s="48" t="str">
        <f>TEXT(Table14[[#This Row],[Date]],"MMMM")</f>
        <v>September</v>
      </c>
      <c r="E6703" s="38">
        <v>45171</v>
      </c>
      <c r="F6703" s="48" t="s">
        <v>17</v>
      </c>
      <c r="G6703" s="48" t="s">
        <v>128</v>
      </c>
      <c r="H6703" s="48" t="s">
        <v>753</v>
      </c>
      <c r="I6703" s="48">
        <v>3</v>
      </c>
    </row>
    <row r="6704" spans="1:9" x14ac:dyDescent="0.3">
      <c r="A6704" s="48">
        <v>4818</v>
      </c>
      <c r="B6704" s="48" t="s">
        <v>306</v>
      </c>
      <c r="C6704" s="48" t="str">
        <f>VLOOKUP(Table14[[#This Row],[Subject]],Sheet2!$A$1:$B$60,2,0)</f>
        <v>MALE</v>
      </c>
      <c r="D6704" s="48" t="str">
        <f>TEXT(Table14[[#This Row],[Date]],"MMMM")</f>
        <v>September</v>
      </c>
      <c r="E6704" s="38">
        <v>45171</v>
      </c>
      <c r="F6704" s="48" t="s">
        <v>17</v>
      </c>
      <c r="G6704" s="48" t="s">
        <v>128</v>
      </c>
      <c r="H6704" s="48" t="s">
        <v>754</v>
      </c>
      <c r="I6704" s="48">
        <v>4</v>
      </c>
    </row>
    <row r="6705" spans="1:9" x14ac:dyDescent="0.3">
      <c r="A6705" s="48">
        <v>4819</v>
      </c>
      <c r="B6705" s="48" t="s">
        <v>306</v>
      </c>
      <c r="C6705" s="48" t="str">
        <f>VLOOKUP(Table14[[#This Row],[Subject]],Sheet2!$A$1:$B$60,2,0)</f>
        <v>MALE</v>
      </c>
      <c r="D6705" s="48" t="str">
        <f>TEXT(Table14[[#This Row],[Date]],"MMMM")</f>
        <v>September</v>
      </c>
      <c r="E6705" s="38">
        <v>45171</v>
      </c>
      <c r="F6705" s="48" t="s">
        <v>17</v>
      </c>
      <c r="G6705" s="48" t="s">
        <v>128</v>
      </c>
      <c r="H6705" s="48" t="s">
        <v>755</v>
      </c>
      <c r="I6705" s="48">
        <v>1</v>
      </c>
    </row>
    <row r="6706" spans="1:9" x14ac:dyDescent="0.3">
      <c r="A6706" s="48">
        <v>4820</v>
      </c>
      <c r="B6706" s="48" t="s">
        <v>306</v>
      </c>
      <c r="C6706" s="48" t="str">
        <f>VLOOKUP(Table14[[#This Row],[Subject]],Sheet2!$A$1:$B$60,2,0)</f>
        <v>MALE</v>
      </c>
      <c r="D6706" s="48" t="str">
        <f>TEXT(Table14[[#This Row],[Date]],"MMMM")</f>
        <v>September</v>
      </c>
      <c r="E6706" s="38">
        <v>45171</v>
      </c>
      <c r="F6706" s="48" t="s">
        <v>17</v>
      </c>
      <c r="G6706" s="48" t="s">
        <v>128</v>
      </c>
      <c r="H6706" s="48" t="s">
        <v>756</v>
      </c>
      <c r="I6706" s="48">
        <v>5</v>
      </c>
    </row>
    <row r="6707" spans="1:9" x14ac:dyDescent="0.3">
      <c r="A6707" s="48">
        <v>4821</v>
      </c>
      <c r="B6707" s="48" t="s">
        <v>306</v>
      </c>
      <c r="C6707" s="48" t="str">
        <f>VLOOKUP(Table14[[#This Row],[Subject]],Sheet2!$A$1:$B$60,2,0)</f>
        <v>MALE</v>
      </c>
      <c r="D6707" s="48" t="str">
        <f>TEXT(Table14[[#This Row],[Date]],"MMMM")</f>
        <v>September</v>
      </c>
      <c r="E6707" s="38">
        <v>45171</v>
      </c>
      <c r="F6707" s="48" t="s">
        <v>17</v>
      </c>
      <c r="G6707" s="48" t="s">
        <v>128</v>
      </c>
      <c r="H6707" s="48" t="s">
        <v>757</v>
      </c>
      <c r="I6707" s="48">
        <v>3</v>
      </c>
    </row>
    <row r="6708" spans="1:9" x14ac:dyDescent="0.3">
      <c r="A6708" s="48">
        <v>4822</v>
      </c>
      <c r="B6708" s="48" t="s">
        <v>306</v>
      </c>
      <c r="C6708" s="48" t="str">
        <f>VLOOKUP(Table14[[#This Row],[Subject]],Sheet2!$A$1:$B$60,2,0)</f>
        <v>MALE</v>
      </c>
      <c r="D6708" s="48" t="str">
        <f>TEXT(Table14[[#This Row],[Date]],"MMMM")</f>
        <v>September</v>
      </c>
      <c r="E6708" s="38">
        <v>45171</v>
      </c>
      <c r="F6708" s="48" t="s">
        <v>17</v>
      </c>
      <c r="G6708" s="48" t="s">
        <v>128</v>
      </c>
      <c r="H6708" s="48" t="s">
        <v>758</v>
      </c>
      <c r="I6708" s="48">
        <v>2</v>
      </c>
    </row>
    <row r="6709" spans="1:9" x14ac:dyDescent="0.3">
      <c r="A6709" s="48">
        <v>4823</v>
      </c>
      <c r="B6709" s="48" t="s">
        <v>306</v>
      </c>
      <c r="C6709" s="48" t="str">
        <f>VLOOKUP(Table14[[#This Row],[Subject]],Sheet2!$A$1:$B$60,2,0)</f>
        <v>MALE</v>
      </c>
      <c r="D6709" s="48" t="str">
        <f>TEXT(Table14[[#This Row],[Date]],"MMMM")</f>
        <v>September</v>
      </c>
      <c r="E6709" s="38">
        <v>45171</v>
      </c>
      <c r="F6709" s="48" t="s">
        <v>17</v>
      </c>
      <c r="G6709" s="48" t="s">
        <v>128</v>
      </c>
      <c r="H6709" s="48" t="s">
        <v>759</v>
      </c>
      <c r="I6709" s="48">
        <v>4</v>
      </c>
    </row>
    <row r="6710" spans="1:9" x14ac:dyDescent="0.3">
      <c r="A6710" s="48">
        <v>4824</v>
      </c>
      <c r="B6710" s="48" t="s">
        <v>306</v>
      </c>
      <c r="C6710" s="48" t="str">
        <f>VLOOKUP(Table14[[#This Row],[Subject]],Sheet2!$A$1:$B$60,2,0)</f>
        <v>MALE</v>
      </c>
      <c r="D6710" s="48" t="str">
        <f>TEXT(Table14[[#This Row],[Date]],"MMMM")</f>
        <v>September</v>
      </c>
      <c r="E6710" s="38">
        <v>45171</v>
      </c>
      <c r="F6710" s="48" t="s">
        <v>17</v>
      </c>
      <c r="G6710" s="48" t="s">
        <v>128</v>
      </c>
      <c r="H6710" s="48" t="s">
        <v>760</v>
      </c>
      <c r="I6710" s="48">
        <v>1</v>
      </c>
    </row>
    <row r="6711" spans="1:9" x14ac:dyDescent="0.3">
      <c r="A6711" s="48">
        <v>4825</v>
      </c>
      <c r="B6711" s="48" t="s">
        <v>306</v>
      </c>
      <c r="C6711" s="48" t="str">
        <f>VLOOKUP(Table14[[#This Row],[Subject]],Sheet2!$A$1:$B$60,2,0)</f>
        <v>MALE</v>
      </c>
      <c r="D6711" s="48" t="str">
        <f>TEXT(Table14[[#This Row],[Date]],"MMMM")</f>
        <v>September</v>
      </c>
      <c r="E6711" s="38">
        <v>45171</v>
      </c>
      <c r="F6711" s="48" t="s">
        <v>17</v>
      </c>
      <c r="G6711" s="48" t="s">
        <v>145</v>
      </c>
      <c r="H6711" s="48" t="s">
        <v>761</v>
      </c>
      <c r="I6711" s="48">
        <v>2</v>
      </c>
    </row>
    <row r="6712" spans="1:9" x14ac:dyDescent="0.3">
      <c r="A6712" s="48">
        <v>4826</v>
      </c>
      <c r="B6712" s="48" t="s">
        <v>306</v>
      </c>
      <c r="C6712" s="48" t="str">
        <f>VLOOKUP(Table14[[#This Row],[Subject]],Sheet2!$A$1:$B$60,2,0)</f>
        <v>MALE</v>
      </c>
      <c r="D6712" s="48" t="str">
        <f>TEXT(Table14[[#This Row],[Date]],"MMMM")</f>
        <v>September</v>
      </c>
      <c r="E6712" s="38">
        <v>45171</v>
      </c>
      <c r="F6712" s="48" t="s">
        <v>17</v>
      </c>
      <c r="G6712" s="48" t="s">
        <v>145</v>
      </c>
      <c r="H6712" s="48" t="s">
        <v>762</v>
      </c>
      <c r="I6712" s="48">
        <v>1</v>
      </c>
    </row>
    <row r="6713" spans="1:9" x14ac:dyDescent="0.3">
      <c r="A6713" s="48">
        <v>4827</v>
      </c>
      <c r="B6713" s="48" t="s">
        <v>306</v>
      </c>
      <c r="C6713" s="48" t="str">
        <f>VLOOKUP(Table14[[#This Row],[Subject]],Sheet2!$A$1:$B$60,2,0)</f>
        <v>MALE</v>
      </c>
      <c r="D6713" s="48" t="str">
        <f>TEXT(Table14[[#This Row],[Date]],"MMMM")</f>
        <v>September</v>
      </c>
      <c r="E6713" s="38">
        <v>45171</v>
      </c>
      <c r="F6713" s="48" t="s">
        <v>17</v>
      </c>
      <c r="G6713" s="48" t="s">
        <v>145</v>
      </c>
      <c r="H6713" s="48" t="s">
        <v>763</v>
      </c>
      <c r="I6713" s="48">
        <v>0</v>
      </c>
    </row>
    <row r="6714" spans="1:9" x14ac:dyDescent="0.3">
      <c r="A6714" s="48">
        <v>4828</v>
      </c>
      <c r="B6714" s="48" t="s">
        <v>306</v>
      </c>
      <c r="C6714" s="48" t="str">
        <f>VLOOKUP(Table14[[#This Row],[Subject]],Sheet2!$A$1:$B$60,2,0)</f>
        <v>MALE</v>
      </c>
      <c r="D6714" s="48" t="str">
        <f>TEXT(Table14[[#This Row],[Date]],"MMMM")</f>
        <v>September</v>
      </c>
      <c r="E6714" s="38">
        <v>45171</v>
      </c>
      <c r="F6714" s="48" t="s">
        <v>17</v>
      </c>
      <c r="G6714" s="48" t="s">
        <v>145</v>
      </c>
      <c r="H6714" s="48" t="s">
        <v>764</v>
      </c>
      <c r="I6714" s="48">
        <v>1</v>
      </c>
    </row>
    <row r="6715" spans="1:9" x14ac:dyDescent="0.3">
      <c r="A6715" s="48">
        <v>4829</v>
      </c>
      <c r="B6715" s="48" t="s">
        <v>306</v>
      </c>
      <c r="C6715" s="48" t="str">
        <f>VLOOKUP(Table14[[#This Row],[Subject]],Sheet2!$A$1:$B$60,2,0)</f>
        <v>MALE</v>
      </c>
      <c r="D6715" s="48" t="str">
        <f>TEXT(Table14[[#This Row],[Date]],"MMMM")</f>
        <v>September</v>
      </c>
      <c r="E6715" s="38">
        <v>45171</v>
      </c>
      <c r="F6715" s="48" t="s">
        <v>17</v>
      </c>
      <c r="G6715" s="48" t="s">
        <v>145</v>
      </c>
      <c r="H6715" s="48" t="s">
        <v>765</v>
      </c>
      <c r="I6715" s="48">
        <v>0</v>
      </c>
    </row>
    <row r="6716" spans="1:9" x14ac:dyDescent="0.3">
      <c r="A6716" s="48">
        <v>4830</v>
      </c>
      <c r="B6716" s="48" t="s">
        <v>306</v>
      </c>
      <c r="C6716" s="48" t="str">
        <f>VLOOKUP(Table14[[#This Row],[Subject]],Sheet2!$A$1:$B$60,2,0)</f>
        <v>MALE</v>
      </c>
      <c r="D6716" s="48" t="str">
        <f>TEXT(Table14[[#This Row],[Date]],"MMMM")</f>
        <v>September</v>
      </c>
      <c r="E6716" s="38">
        <v>45171</v>
      </c>
      <c r="F6716" s="48" t="s">
        <v>17</v>
      </c>
      <c r="G6716" s="48" t="s">
        <v>145</v>
      </c>
      <c r="H6716" s="48" t="s">
        <v>766</v>
      </c>
      <c r="I6716" s="48">
        <v>1</v>
      </c>
    </row>
    <row r="6717" spans="1:9" x14ac:dyDescent="0.3">
      <c r="A6717" s="48">
        <v>4831</v>
      </c>
      <c r="B6717" s="48" t="s">
        <v>306</v>
      </c>
      <c r="C6717" s="48" t="str">
        <f>VLOOKUP(Table14[[#This Row],[Subject]],Sheet2!$A$1:$B$60,2,0)</f>
        <v>MALE</v>
      </c>
      <c r="D6717" s="48" t="str">
        <f>TEXT(Table14[[#This Row],[Date]],"MMMM")</f>
        <v>September</v>
      </c>
      <c r="E6717" s="38">
        <v>45171</v>
      </c>
      <c r="F6717" s="48" t="s">
        <v>17</v>
      </c>
      <c r="G6717" s="48" t="s">
        <v>145</v>
      </c>
      <c r="H6717" s="48" t="s">
        <v>767</v>
      </c>
      <c r="I6717" s="48">
        <v>0</v>
      </c>
    </row>
    <row r="6718" spans="1:9" x14ac:dyDescent="0.3">
      <c r="A6718" s="48">
        <v>4832</v>
      </c>
      <c r="B6718" s="48" t="s">
        <v>306</v>
      </c>
      <c r="C6718" s="48" t="str">
        <f>VLOOKUP(Table14[[#This Row],[Subject]],Sheet2!$A$1:$B$60,2,0)</f>
        <v>MALE</v>
      </c>
      <c r="D6718" s="48" t="str">
        <f>TEXT(Table14[[#This Row],[Date]],"MMMM")</f>
        <v>September</v>
      </c>
      <c r="E6718" s="38">
        <v>45171</v>
      </c>
      <c r="F6718" s="48" t="s">
        <v>17</v>
      </c>
      <c r="G6718" s="48" t="s">
        <v>145</v>
      </c>
      <c r="H6718" s="48" t="s">
        <v>768</v>
      </c>
      <c r="I6718" s="48">
        <v>2</v>
      </c>
    </row>
    <row r="6719" spans="1:9" x14ac:dyDescent="0.3">
      <c r="A6719" s="48">
        <v>4833</v>
      </c>
      <c r="B6719" s="48" t="s">
        <v>306</v>
      </c>
      <c r="C6719" s="48" t="str">
        <f>VLOOKUP(Table14[[#This Row],[Subject]],Sheet2!$A$1:$B$60,2,0)</f>
        <v>MALE</v>
      </c>
      <c r="D6719" s="48" t="str">
        <f>TEXT(Table14[[#This Row],[Date]],"MMMM")</f>
        <v>September</v>
      </c>
      <c r="E6719" s="38">
        <v>45171</v>
      </c>
      <c r="F6719" s="48" t="s">
        <v>17</v>
      </c>
      <c r="G6719" s="48" t="s">
        <v>145</v>
      </c>
      <c r="H6719" s="48" t="s">
        <v>769</v>
      </c>
      <c r="I6719" s="48">
        <v>0</v>
      </c>
    </row>
    <row r="6720" spans="1:9" x14ac:dyDescent="0.3">
      <c r="A6720" s="48">
        <v>4834</v>
      </c>
      <c r="B6720" s="48" t="s">
        <v>306</v>
      </c>
      <c r="C6720" s="48" t="str">
        <f>VLOOKUP(Table14[[#This Row],[Subject]],Sheet2!$A$1:$B$60,2,0)</f>
        <v>MALE</v>
      </c>
      <c r="D6720" s="48" t="str">
        <f>TEXT(Table14[[#This Row],[Date]],"MMMM")</f>
        <v>September</v>
      </c>
      <c r="E6720" s="38">
        <v>45171</v>
      </c>
      <c r="F6720" s="48" t="s">
        <v>17</v>
      </c>
      <c r="G6720" s="48" t="s">
        <v>145</v>
      </c>
      <c r="H6720" s="48" t="s">
        <v>770</v>
      </c>
      <c r="I6720" s="48">
        <v>1</v>
      </c>
    </row>
    <row r="6721" spans="1:9" x14ac:dyDescent="0.3">
      <c r="A6721" s="48">
        <v>4835</v>
      </c>
      <c r="B6721" s="48" t="s">
        <v>306</v>
      </c>
      <c r="C6721" s="48" t="str">
        <f>VLOOKUP(Table14[[#This Row],[Subject]],Sheet2!$A$1:$B$60,2,0)</f>
        <v>MALE</v>
      </c>
      <c r="D6721" s="48" t="str">
        <f>TEXT(Table14[[#This Row],[Date]],"MMMM")</f>
        <v>September</v>
      </c>
      <c r="E6721" s="38">
        <v>45171</v>
      </c>
      <c r="F6721" s="48" t="s">
        <v>17</v>
      </c>
      <c r="G6721" s="48" t="s">
        <v>145</v>
      </c>
      <c r="H6721" s="48" t="s">
        <v>771</v>
      </c>
      <c r="I6721" s="48">
        <v>1</v>
      </c>
    </row>
    <row r="6722" spans="1:9" x14ac:dyDescent="0.3">
      <c r="A6722" s="48">
        <v>4836</v>
      </c>
      <c r="B6722" s="48" t="s">
        <v>306</v>
      </c>
      <c r="C6722" s="48" t="str">
        <f>VLOOKUP(Table14[[#This Row],[Subject]],Sheet2!$A$1:$B$60,2,0)</f>
        <v>MALE</v>
      </c>
      <c r="D6722" s="48" t="str">
        <f>TEXT(Table14[[#This Row],[Date]],"MMMM")</f>
        <v>September</v>
      </c>
      <c r="E6722" s="38">
        <v>45171</v>
      </c>
      <c r="F6722" s="48" t="s">
        <v>17</v>
      </c>
      <c r="G6722" s="48" t="s">
        <v>145</v>
      </c>
      <c r="H6722" s="48" t="s">
        <v>772</v>
      </c>
      <c r="I6722" s="48">
        <v>0</v>
      </c>
    </row>
    <row r="6723" spans="1:9" x14ac:dyDescent="0.3">
      <c r="A6723" s="48">
        <v>4837</v>
      </c>
      <c r="B6723" s="48" t="s">
        <v>306</v>
      </c>
      <c r="C6723" s="48" t="str">
        <f>VLOOKUP(Table14[[#This Row],[Subject]],Sheet2!$A$1:$B$60,2,0)</f>
        <v>MALE</v>
      </c>
      <c r="D6723" s="48" t="str">
        <f>TEXT(Table14[[#This Row],[Date]],"MMMM")</f>
        <v>September</v>
      </c>
      <c r="E6723" s="38">
        <v>45171</v>
      </c>
      <c r="F6723" s="48" t="s">
        <v>17</v>
      </c>
      <c r="G6723" s="48" t="s">
        <v>145</v>
      </c>
      <c r="H6723" s="48" t="s">
        <v>773</v>
      </c>
      <c r="I6723" s="48">
        <v>1</v>
      </c>
    </row>
    <row r="6724" spans="1:9" x14ac:dyDescent="0.3">
      <c r="A6724" s="48">
        <v>4838</v>
      </c>
      <c r="B6724" s="48" t="s">
        <v>306</v>
      </c>
      <c r="C6724" s="48" t="str">
        <f>VLOOKUP(Table14[[#This Row],[Subject]],Sheet2!$A$1:$B$60,2,0)</f>
        <v>MALE</v>
      </c>
      <c r="D6724" s="48" t="str">
        <f>TEXT(Table14[[#This Row],[Date]],"MMMM")</f>
        <v>September</v>
      </c>
      <c r="E6724" s="38">
        <v>45171</v>
      </c>
      <c r="F6724" s="48" t="s">
        <v>17</v>
      </c>
      <c r="G6724" s="48" t="s">
        <v>145</v>
      </c>
      <c r="H6724" s="48" t="s">
        <v>774</v>
      </c>
      <c r="I6724" s="48">
        <v>0</v>
      </c>
    </row>
    <row r="6725" spans="1:9" x14ac:dyDescent="0.3">
      <c r="A6725" s="48">
        <v>4839</v>
      </c>
      <c r="B6725" s="48" t="s">
        <v>306</v>
      </c>
      <c r="C6725" s="48" t="str">
        <f>VLOOKUP(Table14[[#This Row],[Subject]],Sheet2!$A$1:$B$60,2,0)</f>
        <v>MALE</v>
      </c>
      <c r="D6725" s="48" t="str">
        <f>TEXT(Table14[[#This Row],[Date]],"MMMM")</f>
        <v>September</v>
      </c>
      <c r="E6725" s="38">
        <v>45171</v>
      </c>
      <c r="F6725" s="48" t="s">
        <v>17</v>
      </c>
      <c r="G6725" s="48" t="s">
        <v>145</v>
      </c>
      <c r="H6725" s="48" t="s">
        <v>775</v>
      </c>
      <c r="I6725" s="48">
        <v>1</v>
      </c>
    </row>
    <row r="6726" spans="1:9" x14ac:dyDescent="0.3">
      <c r="A6726" s="48">
        <v>4840</v>
      </c>
      <c r="B6726" s="48" t="s">
        <v>306</v>
      </c>
      <c r="C6726" s="48" t="str">
        <f>VLOOKUP(Table14[[#This Row],[Subject]],Sheet2!$A$1:$B$60,2,0)</f>
        <v>MALE</v>
      </c>
      <c r="D6726" s="48" t="str">
        <f>TEXT(Table14[[#This Row],[Date]],"MMMM")</f>
        <v>September</v>
      </c>
      <c r="E6726" s="38">
        <v>45171</v>
      </c>
      <c r="F6726" s="48" t="s">
        <v>17</v>
      </c>
      <c r="G6726" s="48" t="s">
        <v>145</v>
      </c>
      <c r="H6726" s="48" t="s">
        <v>776</v>
      </c>
      <c r="I6726" s="48">
        <v>1</v>
      </c>
    </row>
    <row r="6727" spans="1:9" x14ac:dyDescent="0.3">
      <c r="A6727" s="48">
        <v>4841</v>
      </c>
      <c r="B6727" s="48" t="s">
        <v>306</v>
      </c>
      <c r="C6727" s="48" t="str">
        <f>VLOOKUP(Table14[[#This Row],[Subject]],Sheet2!$A$1:$B$60,2,0)</f>
        <v>MALE</v>
      </c>
      <c r="D6727" s="48" t="str">
        <f>TEXT(Table14[[#This Row],[Date]],"MMMM")</f>
        <v>September</v>
      </c>
      <c r="E6727" s="38">
        <v>45171</v>
      </c>
      <c r="F6727" s="48" t="s">
        <v>17</v>
      </c>
      <c r="G6727" s="48" t="s">
        <v>145</v>
      </c>
      <c r="H6727" s="48" t="s">
        <v>777</v>
      </c>
      <c r="I6727" s="48">
        <v>0</v>
      </c>
    </row>
    <row r="6728" spans="1:9" x14ac:dyDescent="0.3">
      <c r="A6728" s="48">
        <v>4842</v>
      </c>
      <c r="B6728" s="48" t="s">
        <v>306</v>
      </c>
      <c r="C6728" s="48" t="str">
        <f>VLOOKUP(Table14[[#This Row],[Subject]],Sheet2!$A$1:$B$60,2,0)</f>
        <v>MALE</v>
      </c>
      <c r="D6728" s="48" t="str">
        <f>TEXT(Table14[[#This Row],[Date]],"MMMM")</f>
        <v>September</v>
      </c>
      <c r="E6728" s="38">
        <v>45171</v>
      </c>
      <c r="F6728" s="48" t="s">
        <v>17</v>
      </c>
      <c r="G6728" s="48" t="s">
        <v>145</v>
      </c>
      <c r="H6728" s="48" t="s">
        <v>778</v>
      </c>
      <c r="I6728" s="48">
        <v>1</v>
      </c>
    </row>
    <row r="6729" spans="1:9" x14ac:dyDescent="0.3">
      <c r="A6729" s="48">
        <v>4843</v>
      </c>
      <c r="B6729" s="48" t="s">
        <v>306</v>
      </c>
      <c r="C6729" s="48" t="str">
        <f>VLOOKUP(Table14[[#This Row],[Subject]],Sheet2!$A$1:$B$60,2,0)</f>
        <v>MALE</v>
      </c>
      <c r="D6729" s="48" t="str">
        <f>TEXT(Table14[[#This Row],[Date]],"MMMM")</f>
        <v>September</v>
      </c>
      <c r="E6729" s="38">
        <v>45171</v>
      </c>
      <c r="F6729" s="48" t="s">
        <v>17</v>
      </c>
      <c r="G6729" s="48" t="s">
        <v>145</v>
      </c>
      <c r="H6729" s="48" t="s">
        <v>779</v>
      </c>
      <c r="I6729" s="48">
        <v>0</v>
      </c>
    </row>
    <row r="6730" spans="1:9" x14ac:dyDescent="0.3">
      <c r="A6730" s="48">
        <v>4844</v>
      </c>
      <c r="B6730" s="48" t="s">
        <v>306</v>
      </c>
      <c r="C6730" s="48" t="str">
        <f>VLOOKUP(Table14[[#This Row],[Subject]],Sheet2!$A$1:$B$60,2,0)</f>
        <v>MALE</v>
      </c>
      <c r="D6730" s="48" t="str">
        <f>TEXT(Table14[[#This Row],[Date]],"MMMM")</f>
        <v>September</v>
      </c>
      <c r="E6730" s="38">
        <v>45171</v>
      </c>
      <c r="F6730" s="48" t="s">
        <v>17</v>
      </c>
      <c r="G6730" s="48" t="s">
        <v>165</v>
      </c>
      <c r="H6730" s="48" t="s">
        <v>780</v>
      </c>
      <c r="I6730" s="48">
        <v>4</v>
      </c>
    </row>
    <row r="6731" spans="1:9" x14ac:dyDescent="0.3">
      <c r="A6731" s="48">
        <v>4845</v>
      </c>
      <c r="B6731" s="48" t="s">
        <v>306</v>
      </c>
      <c r="C6731" s="48" t="str">
        <f>VLOOKUP(Table14[[#This Row],[Subject]],Sheet2!$A$1:$B$60,2,0)</f>
        <v>MALE</v>
      </c>
      <c r="D6731" s="48" t="str">
        <f>TEXT(Table14[[#This Row],[Date]],"MMMM")</f>
        <v>September</v>
      </c>
      <c r="E6731" s="38">
        <v>45171</v>
      </c>
      <c r="F6731" s="48" t="s">
        <v>17</v>
      </c>
      <c r="G6731" s="48" t="s">
        <v>165</v>
      </c>
      <c r="H6731" s="48" t="s">
        <v>781</v>
      </c>
      <c r="I6731" s="48">
        <v>1</v>
      </c>
    </row>
    <row r="6732" spans="1:9" x14ac:dyDescent="0.3">
      <c r="A6732" s="48">
        <v>4846</v>
      </c>
      <c r="B6732" s="48" t="s">
        <v>306</v>
      </c>
      <c r="C6732" s="48" t="str">
        <f>VLOOKUP(Table14[[#This Row],[Subject]],Sheet2!$A$1:$B$60,2,0)</f>
        <v>MALE</v>
      </c>
      <c r="D6732" s="48" t="str">
        <f>TEXT(Table14[[#This Row],[Date]],"MMMM")</f>
        <v>September</v>
      </c>
      <c r="E6732" s="38">
        <v>45171</v>
      </c>
      <c r="F6732" s="48" t="s">
        <v>17</v>
      </c>
      <c r="G6732" s="48" t="s">
        <v>165</v>
      </c>
      <c r="H6732" s="48" t="s">
        <v>782</v>
      </c>
      <c r="I6732" s="48">
        <v>2</v>
      </c>
    </row>
    <row r="6733" spans="1:9" x14ac:dyDescent="0.3">
      <c r="A6733" s="48">
        <v>4847</v>
      </c>
      <c r="B6733" s="48" t="s">
        <v>306</v>
      </c>
      <c r="C6733" s="48" t="str">
        <f>VLOOKUP(Table14[[#This Row],[Subject]],Sheet2!$A$1:$B$60,2,0)</f>
        <v>MALE</v>
      </c>
      <c r="D6733" s="48" t="str">
        <f>TEXT(Table14[[#This Row],[Date]],"MMMM")</f>
        <v>September</v>
      </c>
      <c r="E6733" s="38">
        <v>45171</v>
      </c>
      <c r="F6733" s="48" t="s">
        <v>17</v>
      </c>
      <c r="G6733" s="48" t="s">
        <v>165</v>
      </c>
      <c r="H6733" s="48" t="s">
        <v>783</v>
      </c>
      <c r="I6733" s="48">
        <v>1</v>
      </c>
    </row>
    <row r="6734" spans="1:9" x14ac:dyDescent="0.3">
      <c r="A6734" s="48">
        <v>4848</v>
      </c>
      <c r="B6734" s="48" t="s">
        <v>306</v>
      </c>
      <c r="C6734" s="48" t="str">
        <f>VLOOKUP(Table14[[#This Row],[Subject]],Sheet2!$A$1:$B$60,2,0)</f>
        <v>MALE</v>
      </c>
      <c r="D6734" s="48" t="str">
        <f>TEXT(Table14[[#This Row],[Date]],"MMMM")</f>
        <v>September</v>
      </c>
      <c r="E6734" s="38">
        <v>45171</v>
      </c>
      <c r="F6734" s="48" t="s">
        <v>17</v>
      </c>
      <c r="G6734" s="48" t="s">
        <v>165</v>
      </c>
      <c r="H6734" s="48" t="s">
        <v>784</v>
      </c>
      <c r="I6734" s="48">
        <v>4</v>
      </c>
    </row>
    <row r="6735" spans="1:9" x14ac:dyDescent="0.3">
      <c r="A6735" s="48">
        <v>4849</v>
      </c>
      <c r="B6735" s="48" t="s">
        <v>306</v>
      </c>
      <c r="C6735" s="48" t="str">
        <f>VLOOKUP(Table14[[#This Row],[Subject]],Sheet2!$A$1:$B$60,2,0)</f>
        <v>MALE</v>
      </c>
      <c r="D6735" s="48" t="str">
        <f>TEXT(Table14[[#This Row],[Date]],"MMMM")</f>
        <v>September</v>
      </c>
      <c r="E6735" s="38">
        <v>45171</v>
      </c>
      <c r="F6735" s="48" t="s">
        <v>17</v>
      </c>
      <c r="G6735" s="48" t="s">
        <v>165</v>
      </c>
      <c r="H6735" s="48" t="s">
        <v>785</v>
      </c>
      <c r="I6735" s="48">
        <v>1</v>
      </c>
    </row>
    <row r="6736" spans="1:9" x14ac:dyDescent="0.3">
      <c r="A6736" s="48">
        <v>4850</v>
      </c>
      <c r="B6736" s="48" t="s">
        <v>306</v>
      </c>
      <c r="C6736" s="48" t="str">
        <f>VLOOKUP(Table14[[#This Row],[Subject]],Sheet2!$A$1:$B$60,2,0)</f>
        <v>MALE</v>
      </c>
      <c r="D6736" s="48" t="str">
        <f>TEXT(Table14[[#This Row],[Date]],"MMMM")</f>
        <v>September</v>
      </c>
      <c r="E6736" s="38">
        <v>45171</v>
      </c>
      <c r="F6736" s="48" t="s">
        <v>17</v>
      </c>
      <c r="G6736" s="48" t="s">
        <v>165</v>
      </c>
      <c r="H6736" s="48" t="s">
        <v>786</v>
      </c>
      <c r="I6736" s="48">
        <v>2</v>
      </c>
    </row>
    <row r="6737" spans="1:9" x14ac:dyDescent="0.3">
      <c r="A6737" s="48">
        <v>4851</v>
      </c>
      <c r="B6737" s="48" t="s">
        <v>306</v>
      </c>
      <c r="C6737" s="48" t="str">
        <f>VLOOKUP(Table14[[#This Row],[Subject]],Sheet2!$A$1:$B$60,2,0)</f>
        <v>MALE</v>
      </c>
      <c r="D6737" s="48" t="str">
        <f>TEXT(Table14[[#This Row],[Date]],"MMMM")</f>
        <v>September</v>
      </c>
      <c r="E6737" s="38">
        <v>45171</v>
      </c>
      <c r="F6737" s="48" t="s">
        <v>17</v>
      </c>
      <c r="G6737" s="48" t="s">
        <v>165</v>
      </c>
      <c r="H6737" s="48" t="s">
        <v>787</v>
      </c>
      <c r="I6737" s="48">
        <v>1</v>
      </c>
    </row>
    <row r="6738" spans="1:9" x14ac:dyDescent="0.3">
      <c r="A6738" s="48">
        <v>4852</v>
      </c>
      <c r="B6738" s="48" t="s">
        <v>306</v>
      </c>
      <c r="C6738" s="48" t="str">
        <f>VLOOKUP(Table14[[#This Row],[Subject]],Sheet2!$A$1:$B$60,2,0)</f>
        <v>MALE</v>
      </c>
      <c r="D6738" s="48" t="str">
        <f>TEXT(Table14[[#This Row],[Date]],"MMMM")</f>
        <v>September</v>
      </c>
      <c r="E6738" s="38">
        <v>45171</v>
      </c>
      <c r="F6738" s="48" t="s">
        <v>17</v>
      </c>
      <c r="G6738" s="48" t="s">
        <v>165</v>
      </c>
      <c r="H6738" s="48" t="s">
        <v>788</v>
      </c>
      <c r="I6738" s="48">
        <v>3</v>
      </c>
    </row>
    <row r="6739" spans="1:9" x14ac:dyDescent="0.3">
      <c r="A6739" s="48">
        <v>4853</v>
      </c>
      <c r="B6739" s="48" t="s">
        <v>306</v>
      </c>
      <c r="C6739" s="48" t="str">
        <f>VLOOKUP(Table14[[#This Row],[Subject]],Sheet2!$A$1:$B$60,2,0)</f>
        <v>MALE</v>
      </c>
      <c r="D6739" s="48" t="str">
        <f>TEXT(Table14[[#This Row],[Date]],"MMMM")</f>
        <v>September</v>
      </c>
      <c r="E6739" s="38">
        <v>45171</v>
      </c>
      <c r="F6739" s="48" t="s">
        <v>17</v>
      </c>
      <c r="G6739" s="48" t="s">
        <v>165</v>
      </c>
      <c r="H6739" s="48" t="s">
        <v>789</v>
      </c>
      <c r="I6739" s="48">
        <v>2</v>
      </c>
    </row>
    <row r="6740" spans="1:9" x14ac:dyDescent="0.3">
      <c r="A6740" s="48">
        <v>4854</v>
      </c>
      <c r="B6740" s="48" t="s">
        <v>306</v>
      </c>
      <c r="C6740" s="48" t="str">
        <f>VLOOKUP(Table14[[#This Row],[Subject]],Sheet2!$A$1:$B$60,2,0)</f>
        <v>MALE</v>
      </c>
      <c r="D6740" s="48" t="str">
        <f>TEXT(Table14[[#This Row],[Date]],"MMMM")</f>
        <v>September</v>
      </c>
      <c r="E6740" s="38">
        <v>45171</v>
      </c>
      <c r="F6740" s="48" t="s">
        <v>17</v>
      </c>
      <c r="G6740" s="48" t="s">
        <v>165</v>
      </c>
      <c r="H6740" s="48" t="s">
        <v>790</v>
      </c>
      <c r="I6740" s="48">
        <v>4</v>
      </c>
    </row>
    <row r="6741" spans="1:9" x14ac:dyDescent="0.3">
      <c r="A6741" s="48">
        <v>4855</v>
      </c>
      <c r="B6741" s="48" t="s">
        <v>306</v>
      </c>
      <c r="C6741" s="48" t="str">
        <f>VLOOKUP(Table14[[#This Row],[Subject]],Sheet2!$A$1:$B$60,2,0)</f>
        <v>MALE</v>
      </c>
      <c r="D6741" s="48" t="str">
        <f>TEXT(Table14[[#This Row],[Date]],"MMMM")</f>
        <v>September</v>
      </c>
      <c r="E6741" s="38">
        <v>45171</v>
      </c>
      <c r="F6741" s="48" t="s">
        <v>17</v>
      </c>
      <c r="G6741" s="48" t="s">
        <v>165</v>
      </c>
      <c r="H6741" s="48" t="s">
        <v>791</v>
      </c>
      <c r="I6741" s="48">
        <v>2</v>
      </c>
    </row>
    <row r="6742" spans="1:9" x14ac:dyDescent="0.3">
      <c r="A6742" s="48">
        <v>4856</v>
      </c>
      <c r="B6742" s="48" t="s">
        <v>306</v>
      </c>
      <c r="C6742" s="48" t="str">
        <f>VLOOKUP(Table14[[#This Row],[Subject]],Sheet2!$A$1:$B$60,2,0)</f>
        <v>MALE</v>
      </c>
      <c r="D6742" s="48" t="str">
        <f>TEXT(Table14[[#This Row],[Date]],"MMMM")</f>
        <v>September</v>
      </c>
      <c r="E6742" s="38">
        <v>45171</v>
      </c>
      <c r="F6742" s="48" t="s">
        <v>17</v>
      </c>
      <c r="G6742" s="48" t="s">
        <v>165</v>
      </c>
      <c r="H6742" s="48" t="s">
        <v>792</v>
      </c>
      <c r="I6742" s="48">
        <v>4</v>
      </c>
    </row>
    <row r="6743" spans="1:9" x14ac:dyDescent="0.3">
      <c r="A6743" s="48">
        <v>4857</v>
      </c>
      <c r="B6743" s="48" t="s">
        <v>306</v>
      </c>
      <c r="C6743" s="48" t="str">
        <f>VLOOKUP(Table14[[#This Row],[Subject]],Sheet2!$A$1:$B$60,2,0)</f>
        <v>MALE</v>
      </c>
      <c r="D6743" s="48" t="str">
        <f>TEXT(Table14[[#This Row],[Date]],"MMMM")</f>
        <v>September</v>
      </c>
      <c r="E6743" s="38">
        <v>45171</v>
      </c>
      <c r="F6743" s="48" t="s">
        <v>17</v>
      </c>
      <c r="G6743" s="48" t="s">
        <v>165</v>
      </c>
      <c r="H6743" s="48" t="s">
        <v>793</v>
      </c>
      <c r="I6743" s="48">
        <v>2</v>
      </c>
    </row>
    <row r="6744" spans="1:9" x14ac:dyDescent="0.3">
      <c r="A6744" s="48">
        <v>4858</v>
      </c>
      <c r="B6744" s="48" t="s">
        <v>306</v>
      </c>
      <c r="C6744" s="48" t="str">
        <f>VLOOKUP(Table14[[#This Row],[Subject]],Sheet2!$A$1:$B$60,2,0)</f>
        <v>MALE</v>
      </c>
      <c r="D6744" s="48" t="str">
        <f>TEXT(Table14[[#This Row],[Date]],"MMMM")</f>
        <v>September</v>
      </c>
      <c r="E6744" s="38">
        <v>45171</v>
      </c>
      <c r="F6744" s="48" t="s">
        <v>17</v>
      </c>
      <c r="G6744" s="48" t="s">
        <v>165</v>
      </c>
      <c r="H6744" s="48" t="s">
        <v>794</v>
      </c>
      <c r="I6744" s="48">
        <v>3</v>
      </c>
    </row>
    <row r="6745" spans="1:9" x14ac:dyDescent="0.3">
      <c r="A6745" s="48">
        <v>4859</v>
      </c>
      <c r="B6745" s="48" t="s">
        <v>306</v>
      </c>
      <c r="C6745" s="48" t="str">
        <f>VLOOKUP(Table14[[#This Row],[Subject]],Sheet2!$A$1:$B$60,2,0)</f>
        <v>MALE</v>
      </c>
      <c r="D6745" s="48" t="str">
        <f>TEXT(Table14[[#This Row],[Date]],"MMMM")</f>
        <v>September</v>
      </c>
      <c r="E6745" s="38">
        <v>45171</v>
      </c>
      <c r="F6745" s="48" t="s">
        <v>17</v>
      </c>
      <c r="G6745" s="48" t="s">
        <v>165</v>
      </c>
      <c r="H6745" s="48" t="s">
        <v>795</v>
      </c>
      <c r="I6745" s="48">
        <v>1</v>
      </c>
    </row>
    <row r="6746" spans="1:9" x14ac:dyDescent="0.3">
      <c r="A6746" s="48">
        <v>4860</v>
      </c>
      <c r="B6746" s="48" t="s">
        <v>306</v>
      </c>
      <c r="C6746" s="48" t="str">
        <f>VLOOKUP(Table14[[#This Row],[Subject]],Sheet2!$A$1:$B$60,2,0)</f>
        <v>MALE</v>
      </c>
      <c r="D6746" s="48" t="str">
        <f>TEXT(Table14[[#This Row],[Date]],"MMMM")</f>
        <v>September</v>
      </c>
      <c r="E6746" s="38">
        <v>45171</v>
      </c>
      <c r="F6746" s="48" t="s">
        <v>17</v>
      </c>
      <c r="G6746" s="48" t="s">
        <v>165</v>
      </c>
      <c r="H6746" s="48" t="s">
        <v>796</v>
      </c>
      <c r="I6746" s="48">
        <v>4</v>
      </c>
    </row>
    <row r="6747" spans="1:9" x14ac:dyDescent="0.3">
      <c r="A6747" s="48">
        <v>4861</v>
      </c>
      <c r="B6747" s="48" t="s">
        <v>306</v>
      </c>
      <c r="C6747" s="48" t="str">
        <f>VLOOKUP(Table14[[#This Row],[Subject]],Sheet2!$A$1:$B$60,2,0)</f>
        <v>MALE</v>
      </c>
      <c r="D6747" s="48" t="str">
        <f>TEXT(Table14[[#This Row],[Date]],"MMMM")</f>
        <v>September</v>
      </c>
      <c r="E6747" s="38">
        <v>45171</v>
      </c>
      <c r="F6747" s="48" t="s">
        <v>17</v>
      </c>
      <c r="G6747" s="48" t="s">
        <v>165</v>
      </c>
      <c r="H6747" s="48" t="s">
        <v>797</v>
      </c>
      <c r="I6747" s="48">
        <v>1</v>
      </c>
    </row>
    <row r="6748" spans="1:9" x14ac:dyDescent="0.3">
      <c r="A6748" s="48">
        <v>4862</v>
      </c>
      <c r="B6748" s="48" t="s">
        <v>306</v>
      </c>
      <c r="C6748" s="48" t="str">
        <f>VLOOKUP(Table14[[#This Row],[Subject]],Sheet2!$A$1:$B$60,2,0)</f>
        <v>MALE</v>
      </c>
      <c r="D6748" s="48" t="str">
        <f>TEXT(Table14[[#This Row],[Date]],"MMMM")</f>
        <v>September</v>
      </c>
      <c r="E6748" s="38">
        <v>45171</v>
      </c>
      <c r="F6748" s="48" t="s">
        <v>17</v>
      </c>
      <c r="G6748" s="48" t="s">
        <v>165</v>
      </c>
      <c r="H6748" s="48" t="s">
        <v>798</v>
      </c>
      <c r="I6748" s="48">
        <v>3</v>
      </c>
    </row>
    <row r="6749" spans="1:9" x14ac:dyDescent="0.3">
      <c r="A6749" s="48">
        <v>4863</v>
      </c>
      <c r="B6749" s="48" t="s">
        <v>306</v>
      </c>
      <c r="C6749" s="48" t="str">
        <f>VLOOKUP(Table14[[#This Row],[Subject]],Sheet2!$A$1:$B$60,2,0)</f>
        <v>MALE</v>
      </c>
      <c r="D6749" s="48" t="str">
        <f>TEXT(Table14[[#This Row],[Date]],"MMMM")</f>
        <v>September</v>
      </c>
      <c r="E6749" s="38">
        <v>45171</v>
      </c>
      <c r="F6749" s="48" t="s">
        <v>17</v>
      </c>
      <c r="G6749" s="48" t="s">
        <v>165</v>
      </c>
      <c r="H6749" s="48" t="s">
        <v>799</v>
      </c>
      <c r="I6749" s="48">
        <v>2</v>
      </c>
    </row>
    <row r="6750" spans="1:9" x14ac:dyDescent="0.3">
      <c r="A6750" s="48">
        <v>4864</v>
      </c>
      <c r="B6750" s="48" t="s">
        <v>306</v>
      </c>
      <c r="C6750" s="48" t="str">
        <f>VLOOKUP(Table14[[#This Row],[Subject]],Sheet2!$A$1:$B$60,2,0)</f>
        <v>MALE</v>
      </c>
      <c r="D6750" s="48" t="str">
        <f>TEXT(Table14[[#This Row],[Date]],"MMMM")</f>
        <v>September</v>
      </c>
      <c r="E6750" s="38">
        <v>45171</v>
      </c>
      <c r="F6750" s="48" t="s">
        <v>17</v>
      </c>
      <c r="G6750" s="48" t="s">
        <v>165</v>
      </c>
      <c r="H6750" s="48" t="s">
        <v>800</v>
      </c>
      <c r="I6750" s="48">
        <v>4</v>
      </c>
    </row>
    <row r="6751" spans="1:9" x14ac:dyDescent="0.3">
      <c r="A6751" s="48">
        <v>4865</v>
      </c>
      <c r="B6751" s="48" t="s">
        <v>306</v>
      </c>
      <c r="C6751" s="48" t="str">
        <f>VLOOKUP(Table14[[#This Row],[Subject]],Sheet2!$A$1:$B$60,2,0)</f>
        <v>MALE</v>
      </c>
      <c r="D6751" s="48" t="str">
        <f>TEXT(Table14[[#This Row],[Date]],"MMMM")</f>
        <v>September</v>
      </c>
      <c r="E6751" s="38">
        <v>45171</v>
      </c>
      <c r="F6751" s="48" t="s">
        <v>17</v>
      </c>
      <c r="G6751" s="48" t="s">
        <v>165</v>
      </c>
      <c r="H6751" s="48" t="s">
        <v>801</v>
      </c>
      <c r="I6751" s="48">
        <v>2</v>
      </c>
    </row>
    <row r="6752" spans="1:9" x14ac:dyDescent="0.3">
      <c r="A6752" s="48">
        <v>4866</v>
      </c>
      <c r="B6752" s="48" t="s">
        <v>306</v>
      </c>
      <c r="C6752" s="48" t="str">
        <f>VLOOKUP(Table14[[#This Row],[Subject]],Sheet2!$A$1:$B$60,2,0)</f>
        <v>MALE</v>
      </c>
      <c r="D6752" s="48" t="str">
        <f>TEXT(Table14[[#This Row],[Date]],"MMMM")</f>
        <v>September</v>
      </c>
      <c r="E6752" s="38">
        <v>45171</v>
      </c>
      <c r="F6752" s="48" t="s">
        <v>17</v>
      </c>
      <c r="G6752" s="48" t="s">
        <v>188</v>
      </c>
      <c r="H6752" s="48" t="s">
        <v>802</v>
      </c>
      <c r="I6752" s="48">
        <v>5</v>
      </c>
    </row>
    <row r="6753" spans="1:9" x14ac:dyDescent="0.3">
      <c r="A6753" s="48">
        <v>4867</v>
      </c>
      <c r="B6753" s="48" t="s">
        <v>306</v>
      </c>
      <c r="C6753" s="48" t="str">
        <f>VLOOKUP(Table14[[#This Row],[Subject]],Sheet2!$A$1:$B$60,2,0)</f>
        <v>MALE</v>
      </c>
      <c r="D6753" s="48" t="str">
        <f>TEXT(Table14[[#This Row],[Date]],"MMMM")</f>
        <v>September</v>
      </c>
      <c r="E6753" s="38">
        <v>45171</v>
      </c>
      <c r="F6753" s="48" t="s">
        <v>17</v>
      </c>
      <c r="G6753" s="48" t="s">
        <v>188</v>
      </c>
      <c r="H6753" s="48" t="s">
        <v>803</v>
      </c>
      <c r="I6753" s="48">
        <v>6</v>
      </c>
    </row>
    <row r="6754" spans="1:9" x14ac:dyDescent="0.3">
      <c r="A6754" s="48">
        <v>4868</v>
      </c>
      <c r="B6754" s="48" t="s">
        <v>306</v>
      </c>
      <c r="C6754" s="48" t="str">
        <f>VLOOKUP(Table14[[#This Row],[Subject]],Sheet2!$A$1:$B$60,2,0)</f>
        <v>MALE</v>
      </c>
      <c r="D6754" s="48" t="str">
        <f>TEXT(Table14[[#This Row],[Date]],"MMMM")</f>
        <v>September</v>
      </c>
      <c r="E6754" s="38">
        <v>45171</v>
      </c>
      <c r="F6754" s="48" t="s">
        <v>17</v>
      </c>
      <c r="G6754" s="48" t="s">
        <v>188</v>
      </c>
      <c r="H6754" s="48" t="s">
        <v>804</v>
      </c>
      <c r="I6754" s="48">
        <v>4</v>
      </c>
    </row>
    <row r="6755" spans="1:9" x14ac:dyDescent="0.3">
      <c r="A6755" s="48">
        <v>4869</v>
      </c>
      <c r="B6755" s="48" t="s">
        <v>306</v>
      </c>
      <c r="C6755" s="48" t="str">
        <f>VLOOKUP(Table14[[#This Row],[Subject]],Sheet2!$A$1:$B$60,2,0)</f>
        <v>MALE</v>
      </c>
      <c r="D6755" s="48" t="str">
        <f>TEXT(Table14[[#This Row],[Date]],"MMMM")</f>
        <v>September</v>
      </c>
      <c r="E6755" s="38">
        <v>45171</v>
      </c>
      <c r="F6755" s="48" t="s">
        <v>17</v>
      </c>
      <c r="G6755" s="48" t="s">
        <v>188</v>
      </c>
      <c r="H6755" s="48" t="s">
        <v>805</v>
      </c>
      <c r="I6755" s="48">
        <v>7</v>
      </c>
    </row>
    <row r="6756" spans="1:9" x14ac:dyDescent="0.3">
      <c r="A6756" s="48">
        <v>4870</v>
      </c>
      <c r="B6756" s="48" t="s">
        <v>306</v>
      </c>
      <c r="C6756" s="48" t="str">
        <f>VLOOKUP(Table14[[#This Row],[Subject]],Sheet2!$A$1:$B$60,2,0)</f>
        <v>MALE</v>
      </c>
      <c r="D6756" s="48" t="str">
        <f>TEXT(Table14[[#This Row],[Date]],"MMMM")</f>
        <v>September</v>
      </c>
      <c r="E6756" s="38">
        <v>45171</v>
      </c>
      <c r="F6756" s="48" t="s">
        <v>17</v>
      </c>
      <c r="G6756" s="48" t="s">
        <v>188</v>
      </c>
      <c r="H6756" s="48" t="s">
        <v>806</v>
      </c>
      <c r="I6756" s="48">
        <v>2</v>
      </c>
    </row>
    <row r="6757" spans="1:9" x14ac:dyDescent="0.3">
      <c r="A6757" s="48">
        <v>4871</v>
      </c>
      <c r="B6757" s="48" t="s">
        <v>306</v>
      </c>
      <c r="C6757" s="48" t="str">
        <f>VLOOKUP(Table14[[#This Row],[Subject]],Sheet2!$A$1:$B$60,2,0)</f>
        <v>MALE</v>
      </c>
      <c r="D6757" s="48" t="str">
        <f>TEXT(Table14[[#This Row],[Date]],"MMMM")</f>
        <v>September</v>
      </c>
      <c r="E6757" s="38">
        <v>45171</v>
      </c>
      <c r="F6757" s="48" t="s">
        <v>17</v>
      </c>
      <c r="G6757" s="48" t="s">
        <v>188</v>
      </c>
      <c r="H6757" s="48" t="s">
        <v>807</v>
      </c>
      <c r="I6757" s="48">
        <v>1</v>
      </c>
    </row>
    <row r="6758" spans="1:9" x14ac:dyDescent="0.3">
      <c r="A6758" s="48">
        <v>4872</v>
      </c>
      <c r="B6758" s="48" t="s">
        <v>306</v>
      </c>
      <c r="C6758" s="48" t="str">
        <f>VLOOKUP(Table14[[#This Row],[Subject]],Sheet2!$A$1:$B$60,2,0)</f>
        <v>MALE</v>
      </c>
      <c r="D6758" s="48" t="str">
        <f>TEXT(Table14[[#This Row],[Date]],"MMMM")</f>
        <v>September</v>
      </c>
      <c r="E6758" s="38">
        <v>45171</v>
      </c>
      <c r="F6758" s="48" t="s">
        <v>17</v>
      </c>
      <c r="G6758" s="48" t="s">
        <v>188</v>
      </c>
      <c r="H6758" s="48" t="s">
        <v>808</v>
      </c>
      <c r="I6758" s="48">
        <v>3</v>
      </c>
    </row>
    <row r="6759" spans="1:9" x14ac:dyDescent="0.3">
      <c r="A6759" s="48">
        <v>4873</v>
      </c>
      <c r="B6759" s="48" t="s">
        <v>306</v>
      </c>
      <c r="C6759" s="48" t="str">
        <f>VLOOKUP(Table14[[#This Row],[Subject]],Sheet2!$A$1:$B$60,2,0)</f>
        <v>MALE</v>
      </c>
      <c r="D6759" s="48" t="str">
        <f>TEXT(Table14[[#This Row],[Date]],"MMMM")</f>
        <v>September</v>
      </c>
      <c r="E6759" s="38">
        <v>45171</v>
      </c>
      <c r="F6759" s="48" t="s">
        <v>17</v>
      </c>
      <c r="G6759" s="48" t="s">
        <v>188</v>
      </c>
      <c r="H6759" s="48" t="s">
        <v>809</v>
      </c>
      <c r="I6759" s="48">
        <v>6</v>
      </c>
    </row>
    <row r="6760" spans="1:9" x14ac:dyDescent="0.3">
      <c r="A6760" s="48">
        <v>4874</v>
      </c>
      <c r="B6760" s="48" t="s">
        <v>306</v>
      </c>
      <c r="C6760" s="48" t="str">
        <f>VLOOKUP(Table14[[#This Row],[Subject]],Sheet2!$A$1:$B$60,2,0)</f>
        <v>MALE</v>
      </c>
      <c r="D6760" s="48" t="str">
        <f>TEXT(Table14[[#This Row],[Date]],"MMMM")</f>
        <v>September</v>
      </c>
      <c r="E6760" s="38">
        <v>45171</v>
      </c>
      <c r="F6760" s="48" t="s">
        <v>17</v>
      </c>
      <c r="G6760" s="48" t="s">
        <v>188</v>
      </c>
      <c r="H6760" s="48" t="s">
        <v>810</v>
      </c>
      <c r="I6760" s="48">
        <v>4</v>
      </c>
    </row>
    <row r="6761" spans="1:9" x14ac:dyDescent="0.3">
      <c r="A6761" s="48">
        <v>4875</v>
      </c>
      <c r="B6761" s="48" t="s">
        <v>306</v>
      </c>
      <c r="C6761" s="48" t="str">
        <f>VLOOKUP(Table14[[#This Row],[Subject]],Sheet2!$A$1:$B$60,2,0)</f>
        <v>MALE</v>
      </c>
      <c r="D6761" s="48" t="str">
        <f>TEXT(Table14[[#This Row],[Date]],"MMMM")</f>
        <v>September</v>
      </c>
      <c r="E6761" s="38">
        <v>45171</v>
      </c>
      <c r="F6761" s="48" t="s">
        <v>17</v>
      </c>
      <c r="G6761" s="48" t="s">
        <v>188</v>
      </c>
      <c r="H6761" s="48" t="s">
        <v>811</v>
      </c>
      <c r="I6761" s="48">
        <v>5</v>
      </c>
    </row>
    <row r="6762" spans="1:9" x14ac:dyDescent="0.3">
      <c r="A6762" s="48">
        <v>4876</v>
      </c>
      <c r="B6762" s="48" t="s">
        <v>306</v>
      </c>
      <c r="C6762" s="48" t="str">
        <f>VLOOKUP(Table14[[#This Row],[Subject]],Sheet2!$A$1:$B$60,2,0)</f>
        <v>MALE</v>
      </c>
      <c r="D6762" s="48" t="str">
        <f>TEXT(Table14[[#This Row],[Date]],"MMMM")</f>
        <v>September</v>
      </c>
      <c r="E6762" s="38">
        <v>45171</v>
      </c>
      <c r="F6762" s="48" t="s">
        <v>17</v>
      </c>
      <c r="G6762" s="48" t="s">
        <v>199</v>
      </c>
      <c r="H6762" s="48" t="s">
        <v>812</v>
      </c>
      <c r="I6762" s="48">
        <v>3</v>
      </c>
    </row>
    <row r="6763" spans="1:9" x14ac:dyDescent="0.3">
      <c r="A6763" s="48">
        <v>4877</v>
      </c>
      <c r="B6763" s="48" t="s">
        <v>306</v>
      </c>
      <c r="C6763" s="48" t="str">
        <f>VLOOKUP(Table14[[#This Row],[Subject]],Sheet2!$A$1:$B$60,2,0)</f>
        <v>MALE</v>
      </c>
      <c r="D6763" s="48" t="str">
        <f>TEXT(Table14[[#This Row],[Date]],"MMMM")</f>
        <v>September</v>
      </c>
      <c r="E6763" s="38">
        <v>45171</v>
      </c>
      <c r="F6763" s="48" t="s">
        <v>17</v>
      </c>
      <c r="G6763" s="48" t="s">
        <v>199</v>
      </c>
      <c r="H6763" s="48" t="s">
        <v>813</v>
      </c>
      <c r="I6763" s="48">
        <v>5</v>
      </c>
    </row>
    <row r="6764" spans="1:9" x14ac:dyDescent="0.3">
      <c r="A6764" s="48">
        <v>4878</v>
      </c>
      <c r="B6764" s="48" t="s">
        <v>306</v>
      </c>
      <c r="C6764" s="48" t="str">
        <f>VLOOKUP(Table14[[#This Row],[Subject]],Sheet2!$A$1:$B$60,2,0)</f>
        <v>MALE</v>
      </c>
      <c r="D6764" s="48" t="str">
        <f>TEXT(Table14[[#This Row],[Date]],"MMMM")</f>
        <v>September</v>
      </c>
      <c r="E6764" s="38">
        <v>45171</v>
      </c>
      <c r="F6764" s="48" t="s">
        <v>17</v>
      </c>
      <c r="G6764" s="48" t="s">
        <v>199</v>
      </c>
      <c r="H6764" s="48" t="s">
        <v>814</v>
      </c>
      <c r="I6764" s="48">
        <v>6</v>
      </c>
    </row>
    <row r="6765" spans="1:9" x14ac:dyDescent="0.3">
      <c r="A6765" s="48">
        <v>4879</v>
      </c>
      <c r="B6765" s="48" t="s">
        <v>306</v>
      </c>
      <c r="C6765" s="48" t="str">
        <f>VLOOKUP(Table14[[#This Row],[Subject]],Sheet2!$A$1:$B$60,2,0)</f>
        <v>MALE</v>
      </c>
      <c r="D6765" s="48" t="str">
        <f>TEXT(Table14[[#This Row],[Date]],"MMMM")</f>
        <v>September</v>
      </c>
      <c r="E6765" s="38">
        <v>45171</v>
      </c>
      <c r="F6765" s="48" t="s">
        <v>17</v>
      </c>
      <c r="G6765" s="48" t="s">
        <v>199</v>
      </c>
      <c r="H6765" s="48" t="s">
        <v>815</v>
      </c>
      <c r="I6765" s="48">
        <v>2</v>
      </c>
    </row>
    <row r="6766" spans="1:9" x14ac:dyDescent="0.3">
      <c r="A6766" s="48">
        <v>4880</v>
      </c>
      <c r="B6766" s="48" t="s">
        <v>306</v>
      </c>
      <c r="C6766" s="48" t="str">
        <f>VLOOKUP(Table14[[#This Row],[Subject]],Sheet2!$A$1:$B$60,2,0)</f>
        <v>MALE</v>
      </c>
      <c r="D6766" s="48" t="str">
        <f>TEXT(Table14[[#This Row],[Date]],"MMMM")</f>
        <v>September</v>
      </c>
      <c r="E6766" s="38">
        <v>45171</v>
      </c>
      <c r="F6766" s="48" t="s">
        <v>17</v>
      </c>
      <c r="G6766" s="48" t="s">
        <v>199</v>
      </c>
      <c r="H6766" s="48" t="s">
        <v>816</v>
      </c>
      <c r="I6766" s="48">
        <v>1</v>
      </c>
    </row>
    <row r="6767" spans="1:9" x14ac:dyDescent="0.3">
      <c r="A6767" s="48">
        <v>4881</v>
      </c>
      <c r="B6767" s="48" t="s">
        <v>306</v>
      </c>
      <c r="C6767" s="48" t="str">
        <f>VLOOKUP(Table14[[#This Row],[Subject]],Sheet2!$A$1:$B$60,2,0)</f>
        <v>MALE</v>
      </c>
      <c r="D6767" s="48" t="str">
        <f>TEXT(Table14[[#This Row],[Date]],"MMMM")</f>
        <v>September</v>
      </c>
      <c r="E6767" s="38">
        <v>45171</v>
      </c>
      <c r="F6767" s="48" t="s">
        <v>17</v>
      </c>
      <c r="G6767" s="48" t="s">
        <v>199</v>
      </c>
      <c r="H6767" s="48" t="s">
        <v>817</v>
      </c>
      <c r="I6767" s="48">
        <v>7</v>
      </c>
    </row>
    <row r="6768" spans="1:9" x14ac:dyDescent="0.3">
      <c r="A6768" s="48">
        <v>4882</v>
      </c>
      <c r="B6768" s="48" t="s">
        <v>306</v>
      </c>
      <c r="C6768" s="48" t="str">
        <f>VLOOKUP(Table14[[#This Row],[Subject]],Sheet2!$A$1:$B$60,2,0)</f>
        <v>MALE</v>
      </c>
      <c r="D6768" s="48" t="str">
        <f>TEXT(Table14[[#This Row],[Date]],"MMMM")</f>
        <v>September</v>
      </c>
      <c r="E6768" s="38">
        <v>45171</v>
      </c>
      <c r="F6768" s="48" t="s">
        <v>17</v>
      </c>
      <c r="G6768" s="48" t="s">
        <v>199</v>
      </c>
      <c r="H6768" s="48" t="s">
        <v>818</v>
      </c>
      <c r="I6768" s="48">
        <v>4</v>
      </c>
    </row>
    <row r="6769" spans="1:9" x14ac:dyDescent="0.3">
      <c r="A6769" s="48">
        <v>4883</v>
      </c>
      <c r="B6769" s="48" t="s">
        <v>306</v>
      </c>
      <c r="C6769" s="48" t="str">
        <f>VLOOKUP(Table14[[#This Row],[Subject]],Sheet2!$A$1:$B$60,2,0)</f>
        <v>MALE</v>
      </c>
      <c r="D6769" s="48" t="str">
        <f>TEXT(Table14[[#This Row],[Date]],"MMMM")</f>
        <v>September</v>
      </c>
      <c r="E6769" s="38">
        <v>45171</v>
      </c>
      <c r="F6769" s="48" t="s">
        <v>17</v>
      </c>
      <c r="G6769" s="48" t="s">
        <v>199</v>
      </c>
      <c r="H6769" s="48" t="s">
        <v>819</v>
      </c>
      <c r="I6769" s="48">
        <v>2</v>
      </c>
    </row>
    <row r="6770" spans="1:9" x14ac:dyDescent="0.3">
      <c r="A6770" s="48">
        <v>4884</v>
      </c>
      <c r="B6770" s="48" t="s">
        <v>306</v>
      </c>
      <c r="C6770" s="48" t="str">
        <f>VLOOKUP(Table14[[#This Row],[Subject]],Sheet2!$A$1:$B$60,2,0)</f>
        <v>MALE</v>
      </c>
      <c r="D6770" s="48" t="str">
        <f>TEXT(Table14[[#This Row],[Date]],"MMMM")</f>
        <v>September</v>
      </c>
      <c r="E6770" s="38">
        <v>45171</v>
      </c>
      <c r="F6770" s="48" t="s">
        <v>17</v>
      </c>
      <c r="G6770" s="48" t="s">
        <v>199</v>
      </c>
      <c r="H6770" s="48" t="s">
        <v>820</v>
      </c>
      <c r="I6770" s="48">
        <v>3</v>
      </c>
    </row>
    <row r="6771" spans="1:9" x14ac:dyDescent="0.3">
      <c r="A6771" s="48">
        <v>4885</v>
      </c>
      <c r="B6771" s="48" t="s">
        <v>306</v>
      </c>
      <c r="C6771" s="48" t="str">
        <f>VLOOKUP(Table14[[#This Row],[Subject]],Sheet2!$A$1:$B$60,2,0)</f>
        <v>MALE</v>
      </c>
      <c r="D6771" s="48" t="str">
        <f>TEXT(Table14[[#This Row],[Date]],"MMMM")</f>
        <v>September</v>
      </c>
      <c r="E6771" s="38">
        <v>45171</v>
      </c>
      <c r="F6771" s="48" t="s">
        <v>17</v>
      </c>
      <c r="G6771" s="48" t="s">
        <v>199</v>
      </c>
      <c r="H6771" s="48" t="s">
        <v>821</v>
      </c>
      <c r="I6771" s="48">
        <v>5</v>
      </c>
    </row>
    <row r="6772" spans="1:9" x14ac:dyDescent="0.3">
      <c r="A6772" s="48">
        <v>4886</v>
      </c>
      <c r="B6772" s="48" t="s">
        <v>306</v>
      </c>
      <c r="C6772" s="48" t="str">
        <f>VLOOKUP(Table14[[#This Row],[Subject]],Sheet2!$A$1:$B$60,2,0)</f>
        <v>MALE</v>
      </c>
      <c r="D6772" s="48" t="str">
        <f>TEXT(Table14[[#This Row],[Date]],"MMMM")</f>
        <v>September</v>
      </c>
      <c r="E6772" s="38">
        <v>45171</v>
      </c>
      <c r="F6772" s="48" t="s">
        <v>17</v>
      </c>
      <c r="G6772" s="48" t="s">
        <v>199</v>
      </c>
      <c r="H6772" s="48" t="s">
        <v>822</v>
      </c>
      <c r="I6772" s="48">
        <v>6</v>
      </c>
    </row>
    <row r="6773" spans="1:9" x14ac:dyDescent="0.3">
      <c r="A6773" s="48">
        <v>4887</v>
      </c>
      <c r="B6773" s="48" t="s">
        <v>306</v>
      </c>
      <c r="C6773" s="48" t="str">
        <f>VLOOKUP(Table14[[#This Row],[Subject]],Sheet2!$A$1:$B$60,2,0)</f>
        <v>MALE</v>
      </c>
      <c r="D6773" s="48" t="str">
        <f>TEXT(Table14[[#This Row],[Date]],"MMMM")</f>
        <v>September</v>
      </c>
      <c r="E6773" s="38">
        <v>45171</v>
      </c>
      <c r="F6773" s="48" t="s">
        <v>17</v>
      </c>
      <c r="G6773" s="48" t="s">
        <v>199</v>
      </c>
      <c r="H6773" s="48" t="s">
        <v>823</v>
      </c>
      <c r="I6773" s="48">
        <v>4</v>
      </c>
    </row>
    <row r="6774" spans="1:9" x14ac:dyDescent="0.3">
      <c r="A6774" s="48">
        <v>4888</v>
      </c>
      <c r="B6774" s="48" t="s">
        <v>306</v>
      </c>
      <c r="C6774" s="48" t="str">
        <f>VLOOKUP(Table14[[#This Row],[Subject]],Sheet2!$A$1:$B$60,2,0)</f>
        <v>MALE</v>
      </c>
      <c r="D6774" s="48" t="str">
        <f>TEXT(Table14[[#This Row],[Date]],"MMMM")</f>
        <v>September</v>
      </c>
      <c r="E6774" s="38">
        <v>45171</v>
      </c>
      <c r="F6774" s="48" t="s">
        <v>17</v>
      </c>
      <c r="G6774" s="48" t="s">
        <v>199</v>
      </c>
      <c r="H6774" s="48" t="s">
        <v>824</v>
      </c>
      <c r="I6774" s="48">
        <v>1</v>
      </c>
    </row>
    <row r="6775" spans="1:9" x14ac:dyDescent="0.3">
      <c r="A6775" s="48">
        <v>4889</v>
      </c>
      <c r="B6775" s="48" t="s">
        <v>306</v>
      </c>
      <c r="C6775" s="48" t="str">
        <f>VLOOKUP(Table14[[#This Row],[Subject]],Sheet2!$A$1:$B$60,2,0)</f>
        <v>MALE</v>
      </c>
      <c r="D6775" s="48" t="str">
        <f>TEXT(Table14[[#This Row],[Date]],"MMMM")</f>
        <v>September</v>
      </c>
      <c r="E6775" s="38">
        <v>45171</v>
      </c>
      <c r="F6775" s="48" t="s">
        <v>17</v>
      </c>
      <c r="G6775" s="48" t="s">
        <v>199</v>
      </c>
      <c r="H6775" s="48" t="s">
        <v>825</v>
      </c>
      <c r="I6775" s="48">
        <v>6</v>
      </c>
    </row>
    <row r="6776" spans="1:9" x14ac:dyDescent="0.3">
      <c r="A6776" s="48">
        <v>4890</v>
      </c>
      <c r="B6776" s="48" t="s">
        <v>306</v>
      </c>
      <c r="C6776" s="48" t="str">
        <f>VLOOKUP(Table14[[#This Row],[Subject]],Sheet2!$A$1:$B$60,2,0)</f>
        <v>MALE</v>
      </c>
      <c r="D6776" s="48" t="str">
        <f>TEXT(Table14[[#This Row],[Date]],"MMMM")</f>
        <v>September</v>
      </c>
      <c r="E6776" s="38">
        <v>45171</v>
      </c>
      <c r="F6776" s="48" t="s">
        <v>17</v>
      </c>
      <c r="G6776" s="48" t="s">
        <v>199</v>
      </c>
      <c r="H6776" s="48" t="s">
        <v>826</v>
      </c>
      <c r="I6776" s="48">
        <v>3</v>
      </c>
    </row>
    <row r="6777" spans="1:9" x14ac:dyDescent="0.3">
      <c r="A6777" s="48">
        <v>4891</v>
      </c>
      <c r="B6777" s="48" t="s">
        <v>306</v>
      </c>
      <c r="C6777" s="48" t="str">
        <f>VLOOKUP(Table14[[#This Row],[Subject]],Sheet2!$A$1:$B$60,2,0)</f>
        <v>MALE</v>
      </c>
      <c r="D6777" s="48" t="str">
        <f>TEXT(Table14[[#This Row],[Date]],"MMMM")</f>
        <v>September</v>
      </c>
      <c r="E6777" s="38">
        <v>45171</v>
      </c>
      <c r="F6777" s="48" t="s">
        <v>17</v>
      </c>
      <c r="G6777" s="48" t="s">
        <v>199</v>
      </c>
      <c r="H6777" s="48" t="s">
        <v>827</v>
      </c>
      <c r="I6777" s="48">
        <v>7</v>
      </c>
    </row>
    <row r="6778" spans="1:9" x14ac:dyDescent="0.3">
      <c r="A6778" s="48">
        <v>4892</v>
      </c>
      <c r="B6778" s="48" t="s">
        <v>306</v>
      </c>
      <c r="C6778" s="48" t="str">
        <f>VLOOKUP(Table14[[#This Row],[Subject]],Sheet2!$A$1:$B$60,2,0)</f>
        <v>MALE</v>
      </c>
      <c r="D6778" s="48" t="str">
        <f>TEXT(Table14[[#This Row],[Date]],"MMMM")</f>
        <v>September</v>
      </c>
      <c r="E6778" s="38">
        <v>45171</v>
      </c>
      <c r="F6778" s="48" t="s">
        <v>17</v>
      </c>
      <c r="G6778" s="48" t="s">
        <v>199</v>
      </c>
      <c r="H6778" s="48" t="s">
        <v>828</v>
      </c>
      <c r="I6778" s="48">
        <v>5</v>
      </c>
    </row>
    <row r="6779" spans="1:9" x14ac:dyDescent="0.3">
      <c r="A6779" s="48">
        <v>4893</v>
      </c>
      <c r="B6779" s="48" t="s">
        <v>306</v>
      </c>
      <c r="C6779" s="48" t="str">
        <f>VLOOKUP(Table14[[#This Row],[Subject]],Sheet2!$A$1:$B$60,2,0)</f>
        <v>MALE</v>
      </c>
      <c r="D6779" s="48" t="str">
        <f>TEXT(Table14[[#This Row],[Date]],"MMMM")</f>
        <v>September</v>
      </c>
      <c r="E6779" s="38">
        <v>45171</v>
      </c>
      <c r="F6779" s="48" t="s">
        <v>17</v>
      </c>
      <c r="G6779" s="48" t="s">
        <v>199</v>
      </c>
      <c r="H6779" s="48" t="s">
        <v>829</v>
      </c>
      <c r="I6779" s="48">
        <v>2</v>
      </c>
    </row>
    <row r="6780" spans="1:9" x14ac:dyDescent="0.3">
      <c r="A6780" s="48">
        <v>4894</v>
      </c>
      <c r="B6780" s="48" t="s">
        <v>306</v>
      </c>
      <c r="C6780" s="48" t="str">
        <f>VLOOKUP(Table14[[#This Row],[Subject]],Sheet2!$A$1:$B$60,2,0)</f>
        <v>MALE</v>
      </c>
      <c r="D6780" s="48" t="str">
        <f>TEXT(Table14[[#This Row],[Date]],"MMMM")</f>
        <v>September</v>
      </c>
      <c r="E6780" s="38">
        <v>45171</v>
      </c>
      <c r="F6780" s="48" t="s">
        <v>17</v>
      </c>
      <c r="G6780" s="48" t="s">
        <v>199</v>
      </c>
      <c r="H6780" s="48" t="s">
        <v>830</v>
      </c>
      <c r="I6780" s="48">
        <v>1</v>
      </c>
    </row>
    <row r="6781" spans="1:9" x14ac:dyDescent="0.3">
      <c r="A6781" s="48">
        <v>4895</v>
      </c>
      <c r="B6781" s="48" t="s">
        <v>306</v>
      </c>
      <c r="C6781" s="48" t="str">
        <f>VLOOKUP(Table14[[#This Row],[Subject]],Sheet2!$A$1:$B$60,2,0)</f>
        <v>MALE</v>
      </c>
      <c r="D6781" s="48" t="str">
        <f>TEXT(Table14[[#This Row],[Date]],"MMMM")</f>
        <v>September</v>
      </c>
      <c r="E6781" s="38">
        <v>45171</v>
      </c>
      <c r="F6781" s="48" t="s">
        <v>17</v>
      </c>
      <c r="G6781" s="48" t="s">
        <v>219</v>
      </c>
      <c r="H6781" s="48" t="s">
        <v>831</v>
      </c>
      <c r="I6781" s="48">
        <v>6</v>
      </c>
    </row>
    <row r="6782" spans="1:9" x14ac:dyDescent="0.3">
      <c r="A6782" s="48">
        <v>4896</v>
      </c>
      <c r="B6782" s="48" t="s">
        <v>306</v>
      </c>
      <c r="C6782" s="48" t="str">
        <f>VLOOKUP(Table14[[#This Row],[Subject]],Sheet2!$A$1:$B$60,2,0)</f>
        <v>MALE</v>
      </c>
      <c r="D6782" s="48" t="str">
        <f>TEXT(Table14[[#This Row],[Date]],"MMMM")</f>
        <v>September</v>
      </c>
      <c r="E6782" s="38">
        <v>45171</v>
      </c>
      <c r="F6782" s="48" t="s">
        <v>17</v>
      </c>
      <c r="G6782" s="48" t="s">
        <v>219</v>
      </c>
      <c r="H6782" s="48" t="s">
        <v>832</v>
      </c>
      <c r="I6782" s="48">
        <v>2</v>
      </c>
    </row>
    <row r="6783" spans="1:9" x14ac:dyDescent="0.3">
      <c r="A6783" s="48">
        <v>4897</v>
      </c>
      <c r="B6783" s="48" t="s">
        <v>306</v>
      </c>
      <c r="C6783" s="48" t="str">
        <f>VLOOKUP(Table14[[#This Row],[Subject]],Sheet2!$A$1:$B$60,2,0)</f>
        <v>MALE</v>
      </c>
      <c r="D6783" s="48" t="str">
        <f>TEXT(Table14[[#This Row],[Date]],"MMMM")</f>
        <v>September</v>
      </c>
      <c r="E6783" s="38">
        <v>45171</v>
      </c>
      <c r="F6783" s="48" t="s">
        <v>17</v>
      </c>
      <c r="G6783" s="48" t="s">
        <v>219</v>
      </c>
      <c r="H6783" s="48" t="s">
        <v>833</v>
      </c>
      <c r="I6783" s="48">
        <v>3</v>
      </c>
    </row>
    <row r="6784" spans="1:9" x14ac:dyDescent="0.3">
      <c r="A6784" s="48">
        <v>4898</v>
      </c>
      <c r="B6784" s="48" t="s">
        <v>306</v>
      </c>
      <c r="C6784" s="48" t="str">
        <f>VLOOKUP(Table14[[#This Row],[Subject]],Sheet2!$A$1:$B$60,2,0)</f>
        <v>MALE</v>
      </c>
      <c r="D6784" s="48" t="str">
        <f>TEXT(Table14[[#This Row],[Date]],"MMMM")</f>
        <v>September</v>
      </c>
      <c r="E6784" s="38">
        <v>45171</v>
      </c>
      <c r="F6784" s="48" t="s">
        <v>17</v>
      </c>
      <c r="G6784" s="48" t="s">
        <v>219</v>
      </c>
      <c r="H6784" s="48" t="s">
        <v>834</v>
      </c>
      <c r="I6784" s="48">
        <v>7</v>
      </c>
    </row>
    <row r="6785" spans="1:9" x14ac:dyDescent="0.3">
      <c r="A6785" s="48">
        <v>4899</v>
      </c>
      <c r="B6785" s="48" t="s">
        <v>306</v>
      </c>
      <c r="C6785" s="48" t="str">
        <f>VLOOKUP(Table14[[#This Row],[Subject]],Sheet2!$A$1:$B$60,2,0)</f>
        <v>MALE</v>
      </c>
      <c r="D6785" s="48" t="str">
        <f>TEXT(Table14[[#This Row],[Date]],"MMMM")</f>
        <v>September</v>
      </c>
      <c r="E6785" s="38">
        <v>45171</v>
      </c>
      <c r="F6785" s="48" t="s">
        <v>17</v>
      </c>
      <c r="G6785" s="48" t="s">
        <v>219</v>
      </c>
      <c r="H6785" s="48" t="s">
        <v>835</v>
      </c>
      <c r="I6785" s="48">
        <v>1</v>
      </c>
    </row>
    <row r="6786" spans="1:9" x14ac:dyDescent="0.3">
      <c r="A6786" s="48">
        <v>4900</v>
      </c>
      <c r="B6786" s="48" t="s">
        <v>306</v>
      </c>
      <c r="C6786" s="48" t="str">
        <f>VLOOKUP(Table14[[#This Row],[Subject]],Sheet2!$A$1:$B$60,2,0)</f>
        <v>MALE</v>
      </c>
      <c r="D6786" s="48" t="str">
        <f>TEXT(Table14[[#This Row],[Date]],"MMMM")</f>
        <v>September</v>
      </c>
      <c r="E6786" s="38">
        <v>45171</v>
      </c>
      <c r="F6786" s="48" t="s">
        <v>17</v>
      </c>
      <c r="G6786" s="48" t="s">
        <v>219</v>
      </c>
      <c r="H6786" s="48" t="s">
        <v>836</v>
      </c>
      <c r="I6786" s="48">
        <v>5</v>
      </c>
    </row>
    <row r="6787" spans="1:9" x14ac:dyDescent="0.3">
      <c r="A6787" s="48">
        <v>4901</v>
      </c>
      <c r="B6787" s="48" t="s">
        <v>306</v>
      </c>
      <c r="C6787" s="48" t="str">
        <f>VLOOKUP(Table14[[#This Row],[Subject]],Sheet2!$A$1:$B$60,2,0)</f>
        <v>MALE</v>
      </c>
      <c r="D6787" s="48" t="str">
        <f>TEXT(Table14[[#This Row],[Date]],"MMMM")</f>
        <v>September</v>
      </c>
      <c r="E6787" s="38">
        <v>45171</v>
      </c>
      <c r="F6787" s="48" t="s">
        <v>17</v>
      </c>
      <c r="G6787" s="48" t="s">
        <v>219</v>
      </c>
      <c r="H6787" s="48" t="s">
        <v>837</v>
      </c>
      <c r="I6787" s="48">
        <v>4</v>
      </c>
    </row>
    <row r="6788" spans="1:9" x14ac:dyDescent="0.3">
      <c r="A6788" s="48">
        <v>4902</v>
      </c>
      <c r="B6788" s="48" t="s">
        <v>306</v>
      </c>
      <c r="C6788" s="48" t="str">
        <f>VLOOKUP(Table14[[#This Row],[Subject]],Sheet2!$A$1:$B$60,2,0)</f>
        <v>MALE</v>
      </c>
      <c r="D6788" s="48" t="str">
        <f>TEXT(Table14[[#This Row],[Date]],"MMMM")</f>
        <v>September</v>
      </c>
      <c r="E6788" s="38">
        <v>45171</v>
      </c>
      <c r="F6788" s="48" t="s">
        <v>17</v>
      </c>
      <c r="G6788" s="48" t="s">
        <v>219</v>
      </c>
      <c r="H6788" s="48" t="s">
        <v>838</v>
      </c>
      <c r="I6788" s="48">
        <v>3</v>
      </c>
    </row>
    <row r="6789" spans="1:9" x14ac:dyDescent="0.3">
      <c r="A6789" s="48">
        <v>4903</v>
      </c>
      <c r="B6789" s="48" t="s">
        <v>306</v>
      </c>
      <c r="C6789" s="48" t="str">
        <f>VLOOKUP(Table14[[#This Row],[Subject]],Sheet2!$A$1:$B$60,2,0)</f>
        <v>MALE</v>
      </c>
      <c r="D6789" s="48" t="str">
        <f>TEXT(Table14[[#This Row],[Date]],"MMMM")</f>
        <v>September</v>
      </c>
      <c r="E6789" s="38">
        <v>45171</v>
      </c>
      <c r="F6789" s="48" t="s">
        <v>17</v>
      </c>
      <c r="G6789" s="48" t="s">
        <v>219</v>
      </c>
      <c r="H6789" s="48" t="s">
        <v>839</v>
      </c>
      <c r="I6789" s="48">
        <v>2</v>
      </c>
    </row>
    <row r="6790" spans="1:9" x14ac:dyDescent="0.3">
      <c r="A6790" s="48">
        <v>4904</v>
      </c>
      <c r="B6790" s="48" t="s">
        <v>306</v>
      </c>
      <c r="C6790" s="48" t="str">
        <f>VLOOKUP(Table14[[#This Row],[Subject]],Sheet2!$A$1:$B$60,2,0)</f>
        <v>MALE</v>
      </c>
      <c r="D6790" s="48" t="str">
        <f>TEXT(Table14[[#This Row],[Date]],"MMMM")</f>
        <v>September</v>
      </c>
      <c r="E6790" s="38">
        <v>45171</v>
      </c>
      <c r="F6790" s="48" t="s">
        <v>17</v>
      </c>
      <c r="G6790" s="48" t="s">
        <v>219</v>
      </c>
      <c r="H6790" s="48" t="s">
        <v>840</v>
      </c>
      <c r="I6790" s="48">
        <v>6</v>
      </c>
    </row>
    <row r="6791" spans="1:9" x14ac:dyDescent="0.3">
      <c r="A6791" s="48">
        <v>4905</v>
      </c>
      <c r="B6791" s="48" t="s">
        <v>306</v>
      </c>
      <c r="C6791" s="48" t="str">
        <f>VLOOKUP(Table14[[#This Row],[Subject]],Sheet2!$A$1:$B$60,2,0)</f>
        <v>MALE</v>
      </c>
      <c r="D6791" s="48" t="str">
        <f>TEXT(Table14[[#This Row],[Date]],"MMMM")</f>
        <v>September</v>
      </c>
      <c r="E6791" s="38">
        <v>45171</v>
      </c>
      <c r="F6791" s="48" t="s">
        <v>17</v>
      </c>
      <c r="G6791" s="48" t="s">
        <v>219</v>
      </c>
      <c r="H6791" s="48" t="s">
        <v>841</v>
      </c>
      <c r="I6791" s="48">
        <v>7</v>
      </c>
    </row>
    <row r="6792" spans="1:9" x14ac:dyDescent="0.3">
      <c r="A6792" s="48">
        <v>4906</v>
      </c>
      <c r="B6792" s="48" t="s">
        <v>306</v>
      </c>
      <c r="C6792" s="48" t="str">
        <f>VLOOKUP(Table14[[#This Row],[Subject]],Sheet2!$A$1:$B$60,2,0)</f>
        <v>MALE</v>
      </c>
      <c r="D6792" s="48" t="str">
        <f>TEXT(Table14[[#This Row],[Date]],"MMMM")</f>
        <v>September</v>
      </c>
      <c r="E6792" s="38">
        <v>45171</v>
      </c>
      <c r="F6792" s="48" t="s">
        <v>17</v>
      </c>
      <c r="G6792" s="48" t="s">
        <v>219</v>
      </c>
      <c r="H6792" s="48" t="s">
        <v>842</v>
      </c>
      <c r="I6792" s="48">
        <v>5</v>
      </c>
    </row>
    <row r="6793" spans="1:9" x14ac:dyDescent="0.3">
      <c r="A6793" s="48">
        <v>4907</v>
      </c>
      <c r="B6793" s="48" t="s">
        <v>306</v>
      </c>
      <c r="C6793" s="48" t="str">
        <f>VLOOKUP(Table14[[#This Row],[Subject]],Sheet2!$A$1:$B$60,2,0)</f>
        <v>MALE</v>
      </c>
      <c r="D6793" s="48" t="str">
        <f>TEXT(Table14[[#This Row],[Date]],"MMMM")</f>
        <v>September</v>
      </c>
      <c r="E6793" s="38">
        <v>45171</v>
      </c>
      <c r="F6793" s="48" t="s">
        <v>17</v>
      </c>
      <c r="G6793" s="48" t="s">
        <v>219</v>
      </c>
      <c r="H6793" s="48" t="s">
        <v>843</v>
      </c>
      <c r="I6793" s="48">
        <v>1</v>
      </c>
    </row>
    <row r="6794" spans="1:9" x14ac:dyDescent="0.3">
      <c r="A6794" s="48">
        <v>4908</v>
      </c>
      <c r="B6794" s="48" t="s">
        <v>306</v>
      </c>
      <c r="C6794" s="48" t="str">
        <f>VLOOKUP(Table14[[#This Row],[Subject]],Sheet2!$A$1:$B$60,2,0)</f>
        <v>MALE</v>
      </c>
      <c r="D6794" s="48" t="str">
        <f>TEXT(Table14[[#This Row],[Date]],"MMMM")</f>
        <v>September</v>
      </c>
      <c r="E6794" s="38">
        <v>45171</v>
      </c>
      <c r="F6794" s="48" t="s">
        <v>17</v>
      </c>
      <c r="G6794" s="48" t="s">
        <v>233</v>
      </c>
      <c r="H6794" s="48" t="s">
        <v>844</v>
      </c>
      <c r="I6794" s="48">
        <v>6</v>
      </c>
    </row>
    <row r="6795" spans="1:9" x14ac:dyDescent="0.3">
      <c r="A6795" s="48">
        <v>4909</v>
      </c>
      <c r="B6795" s="48" t="s">
        <v>306</v>
      </c>
      <c r="C6795" s="48" t="str">
        <f>VLOOKUP(Table14[[#This Row],[Subject]],Sheet2!$A$1:$B$60,2,0)</f>
        <v>MALE</v>
      </c>
      <c r="D6795" s="48" t="str">
        <f>TEXT(Table14[[#This Row],[Date]],"MMMM")</f>
        <v>September</v>
      </c>
      <c r="E6795" s="38">
        <v>45171</v>
      </c>
      <c r="F6795" s="48" t="s">
        <v>17</v>
      </c>
      <c r="G6795" s="48" t="s">
        <v>233</v>
      </c>
      <c r="H6795" s="48" t="s">
        <v>845</v>
      </c>
      <c r="I6795" s="48">
        <v>5</v>
      </c>
    </row>
    <row r="6796" spans="1:9" x14ac:dyDescent="0.3">
      <c r="A6796" s="48">
        <v>4910</v>
      </c>
      <c r="B6796" s="48" t="s">
        <v>306</v>
      </c>
      <c r="C6796" s="48" t="str">
        <f>VLOOKUP(Table14[[#This Row],[Subject]],Sheet2!$A$1:$B$60,2,0)</f>
        <v>MALE</v>
      </c>
      <c r="D6796" s="48" t="str">
        <f>TEXT(Table14[[#This Row],[Date]],"MMMM")</f>
        <v>September</v>
      </c>
      <c r="E6796" s="38">
        <v>45171</v>
      </c>
      <c r="F6796" s="48" t="s">
        <v>17</v>
      </c>
      <c r="G6796" s="48" t="s">
        <v>233</v>
      </c>
      <c r="H6796" s="48" t="s">
        <v>846</v>
      </c>
      <c r="I6796" s="48">
        <v>4</v>
      </c>
    </row>
    <row r="6797" spans="1:9" x14ac:dyDescent="0.3">
      <c r="A6797" s="48">
        <v>4911</v>
      </c>
      <c r="B6797" s="48" t="s">
        <v>306</v>
      </c>
      <c r="C6797" s="48" t="str">
        <f>VLOOKUP(Table14[[#This Row],[Subject]],Sheet2!$A$1:$B$60,2,0)</f>
        <v>MALE</v>
      </c>
      <c r="D6797" s="48" t="str">
        <f>TEXT(Table14[[#This Row],[Date]],"MMMM")</f>
        <v>September</v>
      </c>
      <c r="E6797" s="38">
        <v>45171</v>
      </c>
      <c r="F6797" s="48" t="s">
        <v>17</v>
      </c>
      <c r="G6797" s="48" t="s">
        <v>233</v>
      </c>
      <c r="H6797" s="48" t="s">
        <v>847</v>
      </c>
      <c r="I6797" s="48">
        <v>3</v>
      </c>
    </row>
    <row r="6798" spans="1:9" x14ac:dyDescent="0.3">
      <c r="A6798" s="48">
        <v>4912</v>
      </c>
      <c r="B6798" s="48" t="s">
        <v>306</v>
      </c>
      <c r="C6798" s="48" t="str">
        <f>VLOOKUP(Table14[[#This Row],[Subject]],Sheet2!$A$1:$B$60,2,0)</f>
        <v>MALE</v>
      </c>
      <c r="D6798" s="48" t="str">
        <f>TEXT(Table14[[#This Row],[Date]],"MMMM")</f>
        <v>September</v>
      </c>
      <c r="E6798" s="38">
        <v>45171</v>
      </c>
      <c r="F6798" s="48" t="s">
        <v>17</v>
      </c>
      <c r="G6798" s="48" t="s">
        <v>233</v>
      </c>
      <c r="H6798" s="48" t="s">
        <v>848</v>
      </c>
      <c r="I6798" s="48">
        <v>1</v>
      </c>
    </row>
    <row r="6799" spans="1:9" x14ac:dyDescent="0.3">
      <c r="A6799" s="48">
        <v>4913</v>
      </c>
      <c r="B6799" s="48" t="s">
        <v>306</v>
      </c>
      <c r="C6799" s="48" t="str">
        <f>VLOOKUP(Table14[[#This Row],[Subject]],Sheet2!$A$1:$B$60,2,0)</f>
        <v>MALE</v>
      </c>
      <c r="D6799" s="48" t="str">
        <f>TEXT(Table14[[#This Row],[Date]],"MMMM")</f>
        <v>September</v>
      </c>
      <c r="E6799" s="38">
        <v>45171</v>
      </c>
      <c r="F6799" s="48" t="s">
        <v>17</v>
      </c>
      <c r="G6799" s="48" t="s">
        <v>233</v>
      </c>
      <c r="H6799" s="48" t="s">
        <v>849</v>
      </c>
      <c r="I6799" s="48">
        <v>2</v>
      </c>
    </row>
    <row r="6800" spans="1:9" x14ac:dyDescent="0.3">
      <c r="A6800" s="48">
        <v>4914</v>
      </c>
      <c r="B6800" s="48" t="s">
        <v>306</v>
      </c>
      <c r="C6800" s="48" t="str">
        <f>VLOOKUP(Table14[[#This Row],[Subject]],Sheet2!$A$1:$B$60,2,0)</f>
        <v>MALE</v>
      </c>
      <c r="D6800" s="48" t="str">
        <f>TEXT(Table14[[#This Row],[Date]],"MMMM")</f>
        <v>September</v>
      </c>
      <c r="E6800" s="38">
        <v>45171</v>
      </c>
      <c r="F6800" s="48" t="s">
        <v>17</v>
      </c>
      <c r="G6800" s="48" t="s">
        <v>233</v>
      </c>
      <c r="H6800" s="48" t="s">
        <v>850</v>
      </c>
      <c r="I6800" s="48">
        <v>7</v>
      </c>
    </row>
    <row r="6801" spans="1:9" x14ac:dyDescent="0.3">
      <c r="A6801" s="48">
        <v>4915</v>
      </c>
      <c r="B6801" s="48" t="s">
        <v>306</v>
      </c>
      <c r="C6801" s="48" t="str">
        <f>VLOOKUP(Table14[[#This Row],[Subject]],Sheet2!$A$1:$B$60,2,0)</f>
        <v>MALE</v>
      </c>
      <c r="D6801" s="48" t="str">
        <f>TEXT(Table14[[#This Row],[Date]],"MMMM")</f>
        <v>September</v>
      </c>
      <c r="E6801" s="38">
        <v>45171</v>
      </c>
      <c r="F6801" s="48" t="s">
        <v>17</v>
      </c>
      <c r="G6801" s="48" t="s">
        <v>233</v>
      </c>
      <c r="H6801" s="48" t="s">
        <v>851</v>
      </c>
      <c r="I6801" s="48">
        <v>4</v>
      </c>
    </row>
    <row r="6802" spans="1:9" x14ac:dyDescent="0.3">
      <c r="A6802" s="48">
        <v>4916</v>
      </c>
      <c r="B6802" s="48" t="s">
        <v>306</v>
      </c>
      <c r="C6802" s="48" t="str">
        <f>VLOOKUP(Table14[[#This Row],[Subject]],Sheet2!$A$1:$B$60,2,0)</f>
        <v>MALE</v>
      </c>
      <c r="D6802" s="48" t="str">
        <f>TEXT(Table14[[#This Row],[Date]],"MMMM")</f>
        <v>September</v>
      </c>
      <c r="E6802" s="38">
        <v>45171</v>
      </c>
      <c r="F6802" s="48" t="s">
        <v>17</v>
      </c>
      <c r="G6802" s="48" t="s">
        <v>233</v>
      </c>
      <c r="H6802" s="48" t="s">
        <v>852</v>
      </c>
      <c r="I6802" s="48">
        <v>6</v>
      </c>
    </row>
    <row r="6803" spans="1:9" x14ac:dyDescent="0.3">
      <c r="A6803" s="48">
        <v>4917</v>
      </c>
      <c r="B6803" s="48" t="s">
        <v>306</v>
      </c>
      <c r="C6803" s="48" t="str">
        <f>VLOOKUP(Table14[[#This Row],[Subject]],Sheet2!$A$1:$B$60,2,0)</f>
        <v>MALE</v>
      </c>
      <c r="D6803" s="48" t="str">
        <f>TEXT(Table14[[#This Row],[Date]],"MMMM")</f>
        <v>September</v>
      </c>
      <c r="E6803" s="38">
        <v>45171</v>
      </c>
      <c r="F6803" s="48" t="s">
        <v>17</v>
      </c>
      <c r="G6803" s="48" t="s">
        <v>233</v>
      </c>
      <c r="H6803" s="48" t="s">
        <v>853</v>
      </c>
      <c r="I6803" s="48">
        <v>5</v>
      </c>
    </row>
    <row r="6804" spans="1:9" x14ac:dyDescent="0.3">
      <c r="A6804" s="48">
        <v>4918</v>
      </c>
      <c r="B6804" s="48" t="s">
        <v>306</v>
      </c>
      <c r="C6804" s="48" t="str">
        <f>VLOOKUP(Table14[[#This Row],[Subject]],Sheet2!$A$1:$B$60,2,0)</f>
        <v>MALE</v>
      </c>
      <c r="D6804" s="48" t="str">
        <f>TEXT(Table14[[#This Row],[Date]],"MMMM")</f>
        <v>September</v>
      </c>
      <c r="E6804" s="38">
        <v>45171</v>
      </c>
      <c r="F6804" s="48" t="s">
        <v>17</v>
      </c>
      <c r="G6804" s="48" t="s">
        <v>233</v>
      </c>
      <c r="H6804" s="48" t="s">
        <v>854</v>
      </c>
      <c r="I6804" s="48">
        <v>3</v>
      </c>
    </row>
    <row r="6805" spans="1:9" x14ac:dyDescent="0.3">
      <c r="A6805" s="48">
        <v>4919</v>
      </c>
      <c r="B6805" s="48" t="s">
        <v>306</v>
      </c>
      <c r="C6805" s="48" t="str">
        <f>VLOOKUP(Table14[[#This Row],[Subject]],Sheet2!$A$1:$B$60,2,0)</f>
        <v>MALE</v>
      </c>
      <c r="D6805" s="48" t="str">
        <f>TEXT(Table14[[#This Row],[Date]],"MMMM")</f>
        <v>September</v>
      </c>
      <c r="E6805" s="38">
        <v>45171</v>
      </c>
      <c r="F6805" s="48" t="s">
        <v>17</v>
      </c>
      <c r="G6805" s="48" t="s">
        <v>233</v>
      </c>
      <c r="H6805" s="48" t="s">
        <v>855</v>
      </c>
      <c r="I6805" s="48">
        <v>2</v>
      </c>
    </row>
    <row r="6806" spans="1:9" x14ac:dyDescent="0.3">
      <c r="A6806" s="48">
        <v>4920</v>
      </c>
      <c r="B6806" s="48" t="s">
        <v>306</v>
      </c>
      <c r="C6806" s="48" t="str">
        <f>VLOOKUP(Table14[[#This Row],[Subject]],Sheet2!$A$1:$B$60,2,0)</f>
        <v>MALE</v>
      </c>
      <c r="D6806" s="48" t="str">
        <f>TEXT(Table14[[#This Row],[Date]],"MMMM")</f>
        <v>September</v>
      </c>
      <c r="E6806" s="38">
        <v>45171</v>
      </c>
      <c r="F6806" s="48" t="s">
        <v>17</v>
      </c>
      <c r="G6806" s="48" t="s">
        <v>233</v>
      </c>
      <c r="H6806" s="48" t="s">
        <v>856</v>
      </c>
      <c r="I6806" s="48">
        <v>4</v>
      </c>
    </row>
    <row r="6807" spans="1:9" x14ac:dyDescent="0.3">
      <c r="A6807" s="48">
        <v>4921</v>
      </c>
      <c r="B6807" s="48" t="s">
        <v>306</v>
      </c>
      <c r="C6807" s="48" t="str">
        <f>VLOOKUP(Table14[[#This Row],[Subject]],Sheet2!$A$1:$B$60,2,0)</f>
        <v>MALE</v>
      </c>
      <c r="D6807" s="48" t="str">
        <f>TEXT(Table14[[#This Row],[Date]],"MMMM")</f>
        <v>September</v>
      </c>
      <c r="E6807" s="38">
        <v>45171</v>
      </c>
      <c r="F6807" s="48" t="s">
        <v>17</v>
      </c>
      <c r="G6807" s="48" t="s">
        <v>233</v>
      </c>
      <c r="H6807" s="48" t="s">
        <v>857</v>
      </c>
      <c r="I6807" s="48">
        <v>1</v>
      </c>
    </row>
    <row r="6808" spans="1:9" x14ac:dyDescent="0.3">
      <c r="A6808" s="48">
        <v>4922</v>
      </c>
      <c r="B6808" s="48" t="s">
        <v>306</v>
      </c>
      <c r="C6808" s="48" t="str">
        <f>VLOOKUP(Table14[[#This Row],[Subject]],Sheet2!$A$1:$B$60,2,0)</f>
        <v>MALE</v>
      </c>
      <c r="D6808" s="48" t="str">
        <f>TEXT(Table14[[#This Row],[Date]],"MMMM")</f>
        <v>September</v>
      </c>
      <c r="E6808" s="38">
        <v>45171</v>
      </c>
      <c r="F6808" s="48" t="s">
        <v>17</v>
      </c>
      <c r="G6808" s="48" t="s">
        <v>233</v>
      </c>
      <c r="H6808" s="48" t="s">
        <v>858</v>
      </c>
      <c r="I6808" s="48">
        <v>7</v>
      </c>
    </row>
    <row r="6809" spans="1:9" x14ac:dyDescent="0.3">
      <c r="A6809" s="48">
        <v>4923</v>
      </c>
      <c r="B6809" s="48" t="s">
        <v>306</v>
      </c>
      <c r="C6809" s="48" t="str">
        <f>VLOOKUP(Table14[[#This Row],[Subject]],Sheet2!$A$1:$B$60,2,0)</f>
        <v>MALE</v>
      </c>
      <c r="D6809" s="48" t="str">
        <f>TEXT(Table14[[#This Row],[Date]],"MMMM")</f>
        <v>September</v>
      </c>
      <c r="E6809" s="38">
        <v>45171</v>
      </c>
      <c r="F6809" s="48" t="s">
        <v>17</v>
      </c>
      <c r="G6809" s="48" t="s">
        <v>233</v>
      </c>
      <c r="H6809" s="48" t="s">
        <v>859</v>
      </c>
      <c r="I6809" s="48">
        <v>5</v>
      </c>
    </row>
    <row r="6810" spans="1:9" x14ac:dyDescent="0.3">
      <c r="A6810" s="48">
        <v>4924</v>
      </c>
      <c r="B6810" s="48" t="s">
        <v>306</v>
      </c>
      <c r="C6810" s="48" t="str">
        <f>VLOOKUP(Table14[[#This Row],[Subject]],Sheet2!$A$1:$B$60,2,0)</f>
        <v>MALE</v>
      </c>
      <c r="D6810" s="48" t="str">
        <f>TEXT(Table14[[#This Row],[Date]],"MMMM")</f>
        <v>September</v>
      </c>
      <c r="E6810" s="38">
        <v>45171</v>
      </c>
      <c r="F6810" s="48" t="s">
        <v>17</v>
      </c>
      <c r="G6810" s="48" t="s">
        <v>233</v>
      </c>
      <c r="H6810" s="48" t="s">
        <v>860</v>
      </c>
      <c r="I6810" s="48">
        <v>6</v>
      </c>
    </row>
    <row r="6811" spans="1:9" x14ac:dyDescent="0.3">
      <c r="A6811" s="48">
        <v>4925</v>
      </c>
      <c r="B6811" s="48" t="s">
        <v>306</v>
      </c>
      <c r="C6811" s="48" t="str">
        <f>VLOOKUP(Table14[[#This Row],[Subject]],Sheet2!$A$1:$B$60,2,0)</f>
        <v>MALE</v>
      </c>
      <c r="D6811" s="48" t="str">
        <f>TEXT(Table14[[#This Row],[Date]],"MMMM")</f>
        <v>September</v>
      </c>
      <c r="E6811" s="38">
        <v>45171</v>
      </c>
      <c r="F6811" s="48" t="s">
        <v>17</v>
      </c>
      <c r="G6811" s="48" t="s">
        <v>233</v>
      </c>
      <c r="H6811" s="48" t="s">
        <v>861</v>
      </c>
      <c r="I6811" s="48">
        <v>3</v>
      </c>
    </row>
    <row r="6812" spans="1:9" x14ac:dyDescent="0.3">
      <c r="A6812" s="48">
        <v>4926</v>
      </c>
      <c r="B6812" s="48" t="s">
        <v>306</v>
      </c>
      <c r="C6812" s="48" t="str">
        <f>VLOOKUP(Table14[[#This Row],[Subject]],Sheet2!$A$1:$B$60,2,0)</f>
        <v>MALE</v>
      </c>
      <c r="D6812" s="48" t="str">
        <f>TEXT(Table14[[#This Row],[Date]],"MMMM")</f>
        <v>September</v>
      </c>
      <c r="E6812" s="38">
        <v>45171</v>
      </c>
      <c r="F6812" s="48" t="s">
        <v>17</v>
      </c>
      <c r="G6812" s="48" t="s">
        <v>233</v>
      </c>
      <c r="H6812" s="48" t="s">
        <v>862</v>
      </c>
      <c r="I6812" s="48">
        <v>2</v>
      </c>
    </row>
    <row r="6813" spans="1:9" x14ac:dyDescent="0.3">
      <c r="A6813" s="48">
        <v>4927</v>
      </c>
      <c r="B6813" s="48" t="s">
        <v>306</v>
      </c>
      <c r="C6813" s="48" t="str">
        <f>VLOOKUP(Table14[[#This Row],[Subject]],Sheet2!$A$1:$B$60,2,0)</f>
        <v>MALE</v>
      </c>
      <c r="D6813" s="48" t="str">
        <f>TEXT(Table14[[#This Row],[Date]],"MMMM")</f>
        <v>September</v>
      </c>
      <c r="E6813" s="38">
        <v>45171</v>
      </c>
      <c r="F6813" s="48" t="s">
        <v>17</v>
      </c>
      <c r="G6813" s="48" t="s">
        <v>233</v>
      </c>
      <c r="H6813" s="48" t="s">
        <v>863</v>
      </c>
      <c r="I6813" s="48">
        <v>1</v>
      </c>
    </row>
    <row r="6814" spans="1:9" x14ac:dyDescent="0.3">
      <c r="A6814" s="48">
        <v>4928</v>
      </c>
      <c r="B6814" s="48" t="s">
        <v>306</v>
      </c>
      <c r="C6814" s="48" t="str">
        <f>VLOOKUP(Table14[[#This Row],[Subject]],Sheet2!$A$1:$B$60,2,0)</f>
        <v>MALE</v>
      </c>
      <c r="D6814" s="48" t="str">
        <f>TEXT(Table14[[#This Row],[Date]],"MMMM")</f>
        <v>September</v>
      </c>
      <c r="E6814" s="38">
        <v>45171</v>
      </c>
      <c r="F6814" s="48" t="s">
        <v>17</v>
      </c>
      <c r="G6814" s="48" t="s">
        <v>233</v>
      </c>
      <c r="H6814" s="48" t="s">
        <v>864</v>
      </c>
      <c r="I6814" s="48">
        <v>5</v>
      </c>
    </row>
    <row r="6815" spans="1:9" x14ac:dyDescent="0.3">
      <c r="A6815" s="48">
        <v>4929</v>
      </c>
      <c r="B6815" s="48" t="s">
        <v>306</v>
      </c>
      <c r="C6815" s="48" t="str">
        <f>VLOOKUP(Table14[[#This Row],[Subject]],Sheet2!$A$1:$B$60,2,0)</f>
        <v>MALE</v>
      </c>
      <c r="D6815" s="48" t="str">
        <f>TEXT(Table14[[#This Row],[Date]],"MMMM")</f>
        <v>September</v>
      </c>
      <c r="E6815" s="38">
        <v>45171</v>
      </c>
      <c r="F6815" s="48" t="s">
        <v>17</v>
      </c>
      <c r="G6815" s="48" t="s">
        <v>233</v>
      </c>
      <c r="H6815" s="48" t="s">
        <v>865</v>
      </c>
      <c r="I6815" s="48">
        <v>4</v>
      </c>
    </row>
    <row r="6816" spans="1:9" x14ac:dyDescent="0.3">
      <c r="A6816" s="48">
        <v>4930</v>
      </c>
      <c r="B6816" s="48" t="s">
        <v>306</v>
      </c>
      <c r="C6816" s="48" t="str">
        <f>VLOOKUP(Table14[[#This Row],[Subject]],Sheet2!$A$1:$B$60,2,0)</f>
        <v>MALE</v>
      </c>
      <c r="D6816" s="48" t="str">
        <f>TEXT(Table14[[#This Row],[Date]],"MMMM")</f>
        <v>September</v>
      </c>
      <c r="E6816" s="38">
        <v>45171</v>
      </c>
      <c r="F6816" s="48" t="s">
        <v>17</v>
      </c>
      <c r="G6816" s="48" t="s">
        <v>233</v>
      </c>
      <c r="H6816" s="48" t="s">
        <v>866</v>
      </c>
      <c r="I6816" s="48">
        <v>7</v>
      </c>
    </row>
    <row r="6817" spans="1:9" x14ac:dyDescent="0.3">
      <c r="A6817" s="48">
        <v>5076</v>
      </c>
      <c r="B6817" s="48" t="s">
        <v>307</v>
      </c>
      <c r="C6817" s="48" t="str">
        <f>VLOOKUP(Table14[[#This Row],[Subject]],Sheet2!$A$1:$B$60,2,0)</f>
        <v>MALE</v>
      </c>
      <c r="D6817" s="48" t="str">
        <f>TEXT(Table14[[#This Row],[Date]],"MMMM")</f>
        <v>September</v>
      </c>
      <c r="E6817" s="38">
        <v>45171</v>
      </c>
      <c r="F6817" s="48" t="s">
        <v>17</v>
      </c>
      <c r="G6817" s="48" t="s">
        <v>104</v>
      </c>
      <c r="H6817" s="48" t="s">
        <v>867</v>
      </c>
      <c r="I6817" s="48">
        <v>2</v>
      </c>
    </row>
    <row r="6818" spans="1:9" x14ac:dyDescent="0.3">
      <c r="A6818" s="48">
        <v>5077</v>
      </c>
      <c r="B6818" s="48" t="s">
        <v>307</v>
      </c>
      <c r="C6818" s="48" t="str">
        <f>VLOOKUP(Table14[[#This Row],[Subject]],Sheet2!$A$1:$B$60,2,0)</f>
        <v>MALE</v>
      </c>
      <c r="D6818" s="48" t="str">
        <f>TEXT(Table14[[#This Row],[Date]],"MMMM")</f>
        <v>September</v>
      </c>
      <c r="E6818" s="38">
        <v>45171</v>
      </c>
      <c r="F6818" s="48" t="s">
        <v>17</v>
      </c>
      <c r="G6818" s="48" t="s">
        <v>104</v>
      </c>
      <c r="H6818" s="48" t="s">
        <v>720</v>
      </c>
      <c r="I6818" s="48">
        <v>4</v>
      </c>
    </row>
    <row r="6819" spans="1:9" x14ac:dyDescent="0.3">
      <c r="A6819" s="48">
        <v>5078</v>
      </c>
      <c r="B6819" s="48" t="s">
        <v>307</v>
      </c>
      <c r="C6819" s="48" t="str">
        <f>VLOOKUP(Table14[[#This Row],[Subject]],Sheet2!$A$1:$B$60,2,0)</f>
        <v>MALE</v>
      </c>
      <c r="D6819" s="48" t="str">
        <f>TEXT(Table14[[#This Row],[Date]],"MMMM")</f>
        <v>September</v>
      </c>
      <c r="E6819" s="38">
        <v>45171</v>
      </c>
      <c r="F6819" s="48" t="s">
        <v>17</v>
      </c>
      <c r="G6819" s="48" t="s">
        <v>104</v>
      </c>
      <c r="H6819" s="48" t="s">
        <v>724</v>
      </c>
      <c r="I6819" s="48">
        <v>2</v>
      </c>
    </row>
    <row r="6820" spans="1:9" x14ac:dyDescent="0.3">
      <c r="A6820" s="48">
        <v>5079</v>
      </c>
      <c r="B6820" s="48" t="s">
        <v>307</v>
      </c>
      <c r="C6820" s="48" t="str">
        <f>VLOOKUP(Table14[[#This Row],[Subject]],Sheet2!$A$1:$B$60,2,0)</f>
        <v>MALE</v>
      </c>
      <c r="D6820" s="48" t="str">
        <f>TEXT(Table14[[#This Row],[Date]],"MMMM")</f>
        <v>September</v>
      </c>
      <c r="E6820" s="38">
        <v>45171</v>
      </c>
      <c r="F6820" s="48" t="s">
        <v>17</v>
      </c>
      <c r="G6820" s="48" t="s">
        <v>104</v>
      </c>
      <c r="H6820" s="48" t="s">
        <v>725</v>
      </c>
      <c r="I6820" s="48">
        <v>4</v>
      </c>
    </row>
    <row r="6821" spans="1:9" x14ac:dyDescent="0.3">
      <c r="A6821" s="48">
        <v>5080</v>
      </c>
      <c r="B6821" s="48" t="s">
        <v>307</v>
      </c>
      <c r="C6821" s="48" t="str">
        <f>VLOOKUP(Table14[[#This Row],[Subject]],Sheet2!$A$1:$B$60,2,0)</f>
        <v>MALE</v>
      </c>
      <c r="D6821" s="48" t="str">
        <f>TEXT(Table14[[#This Row],[Date]],"MMMM")</f>
        <v>September</v>
      </c>
      <c r="E6821" s="38">
        <v>45171</v>
      </c>
      <c r="F6821" s="48" t="s">
        <v>17</v>
      </c>
      <c r="G6821" s="48" t="s">
        <v>104</v>
      </c>
      <c r="H6821" s="48" t="s">
        <v>726</v>
      </c>
      <c r="I6821" s="48">
        <v>3</v>
      </c>
    </row>
    <row r="6822" spans="1:9" x14ac:dyDescent="0.3">
      <c r="A6822" s="48">
        <v>5081</v>
      </c>
      <c r="B6822" s="48" t="s">
        <v>307</v>
      </c>
      <c r="C6822" s="48" t="str">
        <f>VLOOKUP(Table14[[#This Row],[Subject]],Sheet2!$A$1:$B$60,2,0)</f>
        <v>MALE</v>
      </c>
      <c r="D6822" s="48" t="str">
        <f>TEXT(Table14[[#This Row],[Date]],"MMMM")</f>
        <v>September</v>
      </c>
      <c r="E6822" s="38">
        <v>45171</v>
      </c>
      <c r="F6822" s="48" t="s">
        <v>17</v>
      </c>
      <c r="G6822" s="48" t="s">
        <v>104</v>
      </c>
      <c r="H6822" s="48" t="s">
        <v>727</v>
      </c>
      <c r="I6822" s="48">
        <v>3</v>
      </c>
    </row>
    <row r="6823" spans="1:9" x14ac:dyDescent="0.3">
      <c r="A6823" s="48">
        <v>5082</v>
      </c>
      <c r="B6823" s="48" t="s">
        <v>307</v>
      </c>
      <c r="C6823" s="48" t="str">
        <f>VLOOKUP(Table14[[#This Row],[Subject]],Sheet2!$A$1:$B$60,2,0)</f>
        <v>MALE</v>
      </c>
      <c r="D6823" s="48" t="str">
        <f>TEXT(Table14[[#This Row],[Date]],"MMMM")</f>
        <v>September</v>
      </c>
      <c r="E6823" s="38">
        <v>45171</v>
      </c>
      <c r="F6823" s="48" t="s">
        <v>17</v>
      </c>
      <c r="G6823" s="48" t="s">
        <v>104</v>
      </c>
      <c r="H6823" s="48" t="s">
        <v>728</v>
      </c>
      <c r="I6823" s="48">
        <v>5</v>
      </c>
    </row>
    <row r="6824" spans="1:9" x14ac:dyDescent="0.3">
      <c r="A6824" s="48">
        <v>5083</v>
      </c>
      <c r="B6824" s="48" t="s">
        <v>307</v>
      </c>
      <c r="C6824" s="48" t="str">
        <f>VLOOKUP(Table14[[#This Row],[Subject]],Sheet2!$A$1:$B$60,2,0)</f>
        <v>MALE</v>
      </c>
      <c r="D6824" s="48" t="str">
        <f>TEXT(Table14[[#This Row],[Date]],"MMMM")</f>
        <v>September</v>
      </c>
      <c r="E6824" s="38">
        <v>45171</v>
      </c>
      <c r="F6824" s="48" t="s">
        <v>17</v>
      </c>
      <c r="G6824" s="48" t="s">
        <v>104</v>
      </c>
      <c r="H6824" s="48" t="s">
        <v>729</v>
      </c>
      <c r="I6824" s="48">
        <v>2</v>
      </c>
    </row>
    <row r="6825" spans="1:9" x14ac:dyDescent="0.3">
      <c r="A6825" s="48">
        <v>5084</v>
      </c>
      <c r="B6825" s="48" t="s">
        <v>307</v>
      </c>
      <c r="C6825" s="48" t="str">
        <f>VLOOKUP(Table14[[#This Row],[Subject]],Sheet2!$A$1:$B$60,2,0)</f>
        <v>MALE</v>
      </c>
      <c r="D6825" s="48" t="str">
        <f>TEXT(Table14[[#This Row],[Date]],"MMMM")</f>
        <v>September</v>
      </c>
      <c r="E6825" s="38">
        <v>45171</v>
      </c>
      <c r="F6825" s="48" t="s">
        <v>17</v>
      </c>
      <c r="G6825" s="48" t="s">
        <v>104</v>
      </c>
      <c r="H6825" s="48" t="s">
        <v>730</v>
      </c>
      <c r="I6825" s="48">
        <v>2</v>
      </c>
    </row>
    <row r="6826" spans="1:9" x14ac:dyDescent="0.3">
      <c r="A6826" s="48">
        <v>5085</v>
      </c>
      <c r="B6826" s="48" t="s">
        <v>307</v>
      </c>
      <c r="C6826" s="48" t="str">
        <f>VLOOKUP(Table14[[#This Row],[Subject]],Sheet2!$A$1:$B$60,2,0)</f>
        <v>MALE</v>
      </c>
      <c r="D6826" s="48" t="str">
        <f>TEXT(Table14[[#This Row],[Date]],"MMMM")</f>
        <v>September</v>
      </c>
      <c r="E6826" s="38">
        <v>45171</v>
      </c>
      <c r="F6826" s="48" t="s">
        <v>17</v>
      </c>
      <c r="G6826" s="48" t="s">
        <v>104</v>
      </c>
      <c r="H6826" s="48" t="s">
        <v>731</v>
      </c>
      <c r="I6826" s="48">
        <v>3</v>
      </c>
    </row>
    <row r="6827" spans="1:9" x14ac:dyDescent="0.3">
      <c r="A6827" s="48">
        <v>5086</v>
      </c>
      <c r="B6827" s="48" t="s">
        <v>307</v>
      </c>
      <c r="C6827" s="48" t="str">
        <f>VLOOKUP(Table14[[#This Row],[Subject]],Sheet2!$A$1:$B$60,2,0)</f>
        <v>MALE</v>
      </c>
      <c r="D6827" s="48" t="str">
        <f>TEXT(Table14[[#This Row],[Date]],"MMMM")</f>
        <v>September</v>
      </c>
      <c r="E6827" s="38">
        <v>45171</v>
      </c>
      <c r="F6827" s="48" t="s">
        <v>17</v>
      </c>
      <c r="G6827" s="48" t="s">
        <v>104</v>
      </c>
      <c r="H6827" s="48" t="s">
        <v>732</v>
      </c>
      <c r="I6827" s="48">
        <v>2</v>
      </c>
    </row>
    <row r="6828" spans="1:9" x14ac:dyDescent="0.3">
      <c r="A6828" s="48">
        <v>5087</v>
      </c>
      <c r="B6828" s="48" t="s">
        <v>307</v>
      </c>
      <c r="C6828" s="48" t="str">
        <f>VLOOKUP(Table14[[#This Row],[Subject]],Sheet2!$A$1:$B$60,2,0)</f>
        <v>MALE</v>
      </c>
      <c r="D6828" s="48" t="str">
        <f>TEXT(Table14[[#This Row],[Date]],"MMMM")</f>
        <v>September</v>
      </c>
      <c r="E6828" s="38">
        <v>45171</v>
      </c>
      <c r="F6828" s="48" t="s">
        <v>17</v>
      </c>
      <c r="G6828" s="48" t="s">
        <v>104</v>
      </c>
      <c r="H6828" s="48" t="s">
        <v>733</v>
      </c>
      <c r="I6828" s="48">
        <v>2</v>
      </c>
    </row>
    <row r="6829" spans="1:9" x14ac:dyDescent="0.3">
      <c r="A6829" s="48">
        <v>5088</v>
      </c>
      <c r="B6829" s="48" t="s">
        <v>307</v>
      </c>
      <c r="C6829" s="48" t="str">
        <f>VLOOKUP(Table14[[#This Row],[Subject]],Sheet2!$A$1:$B$60,2,0)</f>
        <v>MALE</v>
      </c>
      <c r="D6829" s="48" t="str">
        <f>TEXT(Table14[[#This Row],[Date]],"MMMM")</f>
        <v>September</v>
      </c>
      <c r="E6829" s="38">
        <v>45171</v>
      </c>
      <c r="F6829" s="48" t="s">
        <v>17</v>
      </c>
      <c r="G6829" s="48" t="s">
        <v>104</v>
      </c>
      <c r="H6829" s="48" t="s">
        <v>734</v>
      </c>
      <c r="I6829" s="48">
        <v>1</v>
      </c>
    </row>
    <row r="6830" spans="1:9" x14ac:dyDescent="0.3">
      <c r="A6830" s="48">
        <v>5089</v>
      </c>
      <c r="B6830" s="48" t="s">
        <v>307</v>
      </c>
      <c r="C6830" s="48" t="str">
        <f>VLOOKUP(Table14[[#This Row],[Subject]],Sheet2!$A$1:$B$60,2,0)</f>
        <v>MALE</v>
      </c>
      <c r="D6830" s="48" t="str">
        <f>TEXT(Table14[[#This Row],[Date]],"MMMM")</f>
        <v>September</v>
      </c>
      <c r="E6830" s="38">
        <v>45171</v>
      </c>
      <c r="F6830" s="48" t="s">
        <v>17</v>
      </c>
      <c r="G6830" s="48" t="s">
        <v>104</v>
      </c>
      <c r="H6830" s="48" t="s">
        <v>735</v>
      </c>
      <c r="I6830" s="48">
        <v>3</v>
      </c>
    </row>
    <row r="6831" spans="1:9" x14ac:dyDescent="0.3">
      <c r="A6831" s="48">
        <v>5090</v>
      </c>
      <c r="B6831" s="48" t="s">
        <v>307</v>
      </c>
      <c r="C6831" s="48" t="str">
        <f>VLOOKUP(Table14[[#This Row],[Subject]],Sheet2!$A$1:$B$60,2,0)</f>
        <v>MALE</v>
      </c>
      <c r="D6831" s="48" t="str">
        <f>TEXT(Table14[[#This Row],[Date]],"MMMM")</f>
        <v>September</v>
      </c>
      <c r="E6831" s="38">
        <v>45171</v>
      </c>
      <c r="F6831" s="48" t="s">
        <v>17</v>
      </c>
      <c r="G6831" s="48" t="s">
        <v>104</v>
      </c>
      <c r="H6831" s="48" t="s">
        <v>736</v>
      </c>
      <c r="I6831" s="48">
        <v>2</v>
      </c>
    </row>
    <row r="6832" spans="1:9" x14ac:dyDescent="0.3">
      <c r="A6832" s="48">
        <v>5091</v>
      </c>
      <c r="B6832" s="48" t="s">
        <v>307</v>
      </c>
      <c r="C6832" s="48" t="str">
        <f>VLOOKUP(Table14[[#This Row],[Subject]],Sheet2!$A$1:$B$60,2,0)</f>
        <v>MALE</v>
      </c>
      <c r="D6832" s="48" t="str">
        <f>TEXT(Table14[[#This Row],[Date]],"MMMM")</f>
        <v>September</v>
      </c>
      <c r="E6832" s="38">
        <v>45171</v>
      </c>
      <c r="F6832" s="48" t="s">
        <v>17</v>
      </c>
      <c r="G6832" s="48" t="s">
        <v>104</v>
      </c>
      <c r="H6832" s="48" t="s">
        <v>737</v>
      </c>
      <c r="I6832" s="48">
        <v>4</v>
      </c>
    </row>
    <row r="6833" spans="1:9" x14ac:dyDescent="0.3">
      <c r="A6833" s="48">
        <v>5092</v>
      </c>
      <c r="B6833" s="48" t="s">
        <v>307</v>
      </c>
      <c r="C6833" s="48" t="str">
        <f>VLOOKUP(Table14[[#This Row],[Subject]],Sheet2!$A$1:$B$60,2,0)</f>
        <v>MALE</v>
      </c>
      <c r="D6833" s="48" t="str">
        <f>TEXT(Table14[[#This Row],[Date]],"MMMM")</f>
        <v>September</v>
      </c>
      <c r="E6833" s="38">
        <v>45171</v>
      </c>
      <c r="F6833" s="48" t="s">
        <v>17</v>
      </c>
      <c r="G6833" s="48" t="s">
        <v>104</v>
      </c>
      <c r="H6833" s="48" t="s">
        <v>738</v>
      </c>
      <c r="I6833" s="48">
        <v>1</v>
      </c>
    </row>
    <row r="6834" spans="1:9" x14ac:dyDescent="0.3">
      <c r="A6834" s="48">
        <v>5093</v>
      </c>
      <c r="B6834" s="48" t="s">
        <v>307</v>
      </c>
      <c r="C6834" s="48" t="str">
        <f>VLOOKUP(Table14[[#This Row],[Subject]],Sheet2!$A$1:$B$60,2,0)</f>
        <v>MALE</v>
      </c>
      <c r="D6834" s="48" t="str">
        <f>TEXT(Table14[[#This Row],[Date]],"MMMM")</f>
        <v>September</v>
      </c>
      <c r="E6834" s="38">
        <v>45171</v>
      </c>
      <c r="F6834" s="48" t="s">
        <v>17</v>
      </c>
      <c r="G6834" s="48" t="s">
        <v>104</v>
      </c>
      <c r="H6834" s="48" t="s">
        <v>739</v>
      </c>
      <c r="I6834" s="48">
        <v>5</v>
      </c>
    </row>
    <row r="6835" spans="1:9" x14ac:dyDescent="0.3">
      <c r="A6835" s="48">
        <v>5094</v>
      </c>
      <c r="B6835" s="48" t="s">
        <v>307</v>
      </c>
      <c r="C6835" s="48" t="str">
        <f>VLOOKUP(Table14[[#This Row],[Subject]],Sheet2!$A$1:$B$60,2,0)</f>
        <v>MALE</v>
      </c>
      <c r="D6835" s="48" t="str">
        <f>TEXT(Table14[[#This Row],[Date]],"MMMM")</f>
        <v>September</v>
      </c>
      <c r="E6835" s="38">
        <v>45171</v>
      </c>
      <c r="F6835" s="48" t="s">
        <v>17</v>
      </c>
      <c r="G6835" s="48" t="s">
        <v>104</v>
      </c>
      <c r="H6835" s="48" t="s">
        <v>740</v>
      </c>
      <c r="I6835" s="48">
        <v>5</v>
      </c>
    </row>
    <row r="6836" spans="1:9" x14ac:dyDescent="0.3">
      <c r="A6836" s="48">
        <v>5095</v>
      </c>
      <c r="B6836" s="48" t="s">
        <v>307</v>
      </c>
      <c r="C6836" s="48" t="str">
        <f>VLOOKUP(Table14[[#This Row],[Subject]],Sheet2!$A$1:$B$60,2,0)</f>
        <v>MALE</v>
      </c>
      <c r="D6836" s="48" t="str">
        <f>TEXT(Table14[[#This Row],[Date]],"MMMM")</f>
        <v>September</v>
      </c>
      <c r="E6836" s="38">
        <v>45171</v>
      </c>
      <c r="F6836" s="48" t="s">
        <v>17</v>
      </c>
      <c r="G6836" s="48" t="s">
        <v>104</v>
      </c>
      <c r="H6836" s="48" t="s">
        <v>741</v>
      </c>
      <c r="I6836" s="48">
        <v>4</v>
      </c>
    </row>
    <row r="6837" spans="1:9" x14ac:dyDescent="0.3">
      <c r="A6837" s="48">
        <v>5096</v>
      </c>
      <c r="B6837" s="48" t="s">
        <v>307</v>
      </c>
      <c r="C6837" s="48" t="str">
        <f>VLOOKUP(Table14[[#This Row],[Subject]],Sheet2!$A$1:$B$60,2,0)</f>
        <v>MALE</v>
      </c>
      <c r="D6837" s="48" t="str">
        <f>TEXT(Table14[[#This Row],[Date]],"MMMM")</f>
        <v>September</v>
      </c>
      <c r="E6837" s="38">
        <v>45171</v>
      </c>
      <c r="F6837" s="48" t="s">
        <v>17</v>
      </c>
      <c r="G6837" s="48" t="s">
        <v>104</v>
      </c>
      <c r="H6837" s="48" t="s">
        <v>742</v>
      </c>
      <c r="I6837" s="48">
        <v>3</v>
      </c>
    </row>
    <row r="6838" spans="1:9" x14ac:dyDescent="0.3">
      <c r="A6838" s="48">
        <v>5097</v>
      </c>
      <c r="B6838" s="48" t="s">
        <v>307</v>
      </c>
      <c r="C6838" s="48" t="str">
        <f>VLOOKUP(Table14[[#This Row],[Subject]],Sheet2!$A$1:$B$60,2,0)</f>
        <v>MALE</v>
      </c>
      <c r="D6838" s="48" t="str">
        <f>TEXT(Table14[[#This Row],[Date]],"MMMM")</f>
        <v>September</v>
      </c>
      <c r="E6838" s="38">
        <v>45171</v>
      </c>
      <c r="F6838" s="48" t="s">
        <v>17</v>
      </c>
      <c r="G6838" s="48" t="s">
        <v>104</v>
      </c>
      <c r="H6838" s="48" t="s">
        <v>743</v>
      </c>
      <c r="I6838" s="48">
        <v>1</v>
      </c>
    </row>
    <row r="6839" spans="1:9" x14ac:dyDescent="0.3">
      <c r="A6839" s="48">
        <v>5098</v>
      </c>
      <c r="B6839" s="48" t="s">
        <v>307</v>
      </c>
      <c r="C6839" s="48" t="str">
        <f>VLOOKUP(Table14[[#This Row],[Subject]],Sheet2!$A$1:$B$60,2,0)</f>
        <v>MALE</v>
      </c>
      <c r="D6839" s="48" t="str">
        <f>TEXT(Table14[[#This Row],[Date]],"MMMM")</f>
        <v>September</v>
      </c>
      <c r="E6839" s="38">
        <v>45171</v>
      </c>
      <c r="F6839" s="48" t="s">
        <v>17</v>
      </c>
      <c r="G6839" s="48" t="s">
        <v>104</v>
      </c>
      <c r="H6839" s="48" t="s">
        <v>744</v>
      </c>
      <c r="I6839" s="48">
        <v>2</v>
      </c>
    </row>
    <row r="6840" spans="1:9" x14ac:dyDescent="0.3">
      <c r="A6840" s="48">
        <v>5099</v>
      </c>
      <c r="B6840" s="48" t="s">
        <v>307</v>
      </c>
      <c r="C6840" s="48" t="str">
        <f>VLOOKUP(Table14[[#This Row],[Subject]],Sheet2!$A$1:$B$60,2,0)</f>
        <v>MALE</v>
      </c>
      <c r="D6840" s="48" t="str">
        <f>TEXT(Table14[[#This Row],[Date]],"MMMM")</f>
        <v>September</v>
      </c>
      <c r="E6840" s="38">
        <v>45171</v>
      </c>
      <c r="F6840" s="48" t="s">
        <v>17</v>
      </c>
      <c r="G6840" s="48" t="s">
        <v>128</v>
      </c>
      <c r="H6840" s="48" t="s">
        <v>868</v>
      </c>
      <c r="I6840" s="48">
        <v>3</v>
      </c>
    </row>
    <row r="6841" spans="1:9" x14ac:dyDescent="0.3">
      <c r="A6841" s="48">
        <v>5100</v>
      </c>
      <c r="B6841" s="48" t="s">
        <v>307</v>
      </c>
      <c r="C6841" s="48" t="str">
        <f>VLOOKUP(Table14[[#This Row],[Subject]],Sheet2!$A$1:$B$60,2,0)</f>
        <v>MALE</v>
      </c>
      <c r="D6841" s="48" t="str">
        <f>TEXT(Table14[[#This Row],[Date]],"MMMM")</f>
        <v>September</v>
      </c>
      <c r="E6841" s="38">
        <v>45171</v>
      </c>
      <c r="F6841" s="48" t="s">
        <v>17</v>
      </c>
      <c r="G6841" s="48" t="s">
        <v>128</v>
      </c>
      <c r="H6841" s="48" t="s">
        <v>869</v>
      </c>
      <c r="I6841" s="48">
        <v>5</v>
      </c>
    </row>
    <row r="6842" spans="1:9" x14ac:dyDescent="0.3">
      <c r="A6842" s="48">
        <v>5101</v>
      </c>
      <c r="B6842" s="48" t="s">
        <v>307</v>
      </c>
      <c r="C6842" s="48" t="str">
        <f>VLOOKUP(Table14[[#This Row],[Subject]],Sheet2!$A$1:$B$60,2,0)</f>
        <v>MALE</v>
      </c>
      <c r="D6842" s="48" t="str">
        <f>TEXT(Table14[[#This Row],[Date]],"MMMM")</f>
        <v>September</v>
      </c>
      <c r="E6842" s="38">
        <v>45171</v>
      </c>
      <c r="F6842" s="48" t="s">
        <v>17</v>
      </c>
      <c r="G6842" s="48" t="s">
        <v>128</v>
      </c>
      <c r="H6842" s="48" t="s">
        <v>747</v>
      </c>
      <c r="I6842" s="48">
        <v>1</v>
      </c>
    </row>
    <row r="6843" spans="1:9" x14ac:dyDescent="0.3">
      <c r="A6843" s="48">
        <v>5102</v>
      </c>
      <c r="B6843" s="48" t="s">
        <v>307</v>
      </c>
      <c r="C6843" s="48" t="str">
        <f>VLOOKUP(Table14[[#This Row],[Subject]],Sheet2!$A$1:$B$60,2,0)</f>
        <v>MALE</v>
      </c>
      <c r="D6843" s="48" t="str">
        <f>TEXT(Table14[[#This Row],[Date]],"MMMM")</f>
        <v>September</v>
      </c>
      <c r="E6843" s="38">
        <v>45171</v>
      </c>
      <c r="F6843" s="48" t="s">
        <v>17</v>
      </c>
      <c r="G6843" s="48" t="s">
        <v>128</v>
      </c>
      <c r="H6843" s="48" t="s">
        <v>748</v>
      </c>
      <c r="I6843" s="48">
        <v>4</v>
      </c>
    </row>
    <row r="6844" spans="1:9" x14ac:dyDescent="0.3">
      <c r="A6844" s="48">
        <v>5103</v>
      </c>
      <c r="B6844" s="48" t="s">
        <v>307</v>
      </c>
      <c r="C6844" s="48" t="str">
        <f>VLOOKUP(Table14[[#This Row],[Subject]],Sheet2!$A$1:$B$60,2,0)</f>
        <v>MALE</v>
      </c>
      <c r="D6844" s="48" t="str">
        <f>TEXT(Table14[[#This Row],[Date]],"MMMM")</f>
        <v>September</v>
      </c>
      <c r="E6844" s="38">
        <v>45171</v>
      </c>
      <c r="F6844" s="48" t="s">
        <v>17</v>
      </c>
      <c r="G6844" s="48" t="s">
        <v>128</v>
      </c>
      <c r="H6844" s="48" t="s">
        <v>749</v>
      </c>
      <c r="I6844" s="48">
        <v>2</v>
      </c>
    </row>
    <row r="6845" spans="1:9" x14ac:dyDescent="0.3">
      <c r="A6845" s="48">
        <v>5104</v>
      </c>
      <c r="B6845" s="48" t="s">
        <v>307</v>
      </c>
      <c r="C6845" s="48" t="str">
        <f>VLOOKUP(Table14[[#This Row],[Subject]],Sheet2!$A$1:$B$60,2,0)</f>
        <v>MALE</v>
      </c>
      <c r="D6845" s="48" t="str">
        <f>TEXT(Table14[[#This Row],[Date]],"MMMM")</f>
        <v>September</v>
      </c>
      <c r="E6845" s="38">
        <v>45171</v>
      </c>
      <c r="F6845" s="48" t="s">
        <v>17</v>
      </c>
      <c r="G6845" s="48" t="s">
        <v>128</v>
      </c>
      <c r="H6845" s="48" t="s">
        <v>750</v>
      </c>
      <c r="I6845" s="48">
        <v>3</v>
      </c>
    </row>
    <row r="6846" spans="1:9" x14ac:dyDescent="0.3">
      <c r="A6846" s="48">
        <v>5105</v>
      </c>
      <c r="B6846" s="48" t="s">
        <v>307</v>
      </c>
      <c r="C6846" s="48" t="str">
        <f>VLOOKUP(Table14[[#This Row],[Subject]],Sheet2!$A$1:$B$60,2,0)</f>
        <v>MALE</v>
      </c>
      <c r="D6846" s="48" t="str">
        <f>TEXT(Table14[[#This Row],[Date]],"MMMM")</f>
        <v>September</v>
      </c>
      <c r="E6846" s="38">
        <v>45171</v>
      </c>
      <c r="F6846" s="48" t="s">
        <v>17</v>
      </c>
      <c r="G6846" s="48" t="s">
        <v>128</v>
      </c>
      <c r="H6846" s="48" t="s">
        <v>751</v>
      </c>
      <c r="I6846" s="48">
        <v>5</v>
      </c>
    </row>
    <row r="6847" spans="1:9" x14ac:dyDescent="0.3">
      <c r="A6847" s="48">
        <v>5106</v>
      </c>
      <c r="B6847" s="48" t="s">
        <v>307</v>
      </c>
      <c r="C6847" s="48" t="str">
        <f>VLOOKUP(Table14[[#This Row],[Subject]],Sheet2!$A$1:$B$60,2,0)</f>
        <v>MALE</v>
      </c>
      <c r="D6847" s="48" t="str">
        <f>TEXT(Table14[[#This Row],[Date]],"MMMM")</f>
        <v>September</v>
      </c>
      <c r="E6847" s="38">
        <v>45171</v>
      </c>
      <c r="F6847" s="48" t="s">
        <v>17</v>
      </c>
      <c r="G6847" s="48" t="s">
        <v>128</v>
      </c>
      <c r="H6847" s="48" t="s">
        <v>752</v>
      </c>
      <c r="I6847" s="48">
        <v>1</v>
      </c>
    </row>
    <row r="6848" spans="1:9" x14ac:dyDescent="0.3">
      <c r="A6848" s="48">
        <v>5107</v>
      </c>
      <c r="B6848" s="48" t="s">
        <v>307</v>
      </c>
      <c r="C6848" s="48" t="str">
        <f>VLOOKUP(Table14[[#This Row],[Subject]],Sheet2!$A$1:$B$60,2,0)</f>
        <v>MALE</v>
      </c>
      <c r="D6848" s="48" t="str">
        <f>TEXT(Table14[[#This Row],[Date]],"MMMM")</f>
        <v>September</v>
      </c>
      <c r="E6848" s="38">
        <v>45171</v>
      </c>
      <c r="F6848" s="48" t="s">
        <v>17</v>
      </c>
      <c r="G6848" s="48" t="s">
        <v>128</v>
      </c>
      <c r="H6848" s="48" t="s">
        <v>753</v>
      </c>
      <c r="I6848" s="48">
        <v>4</v>
      </c>
    </row>
    <row r="6849" spans="1:9" x14ac:dyDescent="0.3">
      <c r="A6849" s="48">
        <v>5108</v>
      </c>
      <c r="B6849" s="48" t="s">
        <v>307</v>
      </c>
      <c r="C6849" s="48" t="str">
        <f>VLOOKUP(Table14[[#This Row],[Subject]],Sheet2!$A$1:$B$60,2,0)</f>
        <v>MALE</v>
      </c>
      <c r="D6849" s="48" t="str">
        <f>TEXT(Table14[[#This Row],[Date]],"MMMM")</f>
        <v>September</v>
      </c>
      <c r="E6849" s="38">
        <v>45171</v>
      </c>
      <c r="F6849" s="48" t="s">
        <v>17</v>
      </c>
      <c r="G6849" s="48" t="s">
        <v>128</v>
      </c>
      <c r="H6849" s="48" t="s">
        <v>754</v>
      </c>
      <c r="I6849" s="48">
        <v>2</v>
      </c>
    </row>
    <row r="6850" spans="1:9" x14ac:dyDescent="0.3">
      <c r="A6850" s="48">
        <v>5109</v>
      </c>
      <c r="B6850" s="48" t="s">
        <v>307</v>
      </c>
      <c r="C6850" s="48" t="str">
        <f>VLOOKUP(Table14[[#This Row],[Subject]],Sheet2!$A$1:$B$60,2,0)</f>
        <v>MALE</v>
      </c>
      <c r="D6850" s="48" t="str">
        <f>TEXT(Table14[[#This Row],[Date]],"MMMM")</f>
        <v>September</v>
      </c>
      <c r="E6850" s="38">
        <v>45171</v>
      </c>
      <c r="F6850" s="48" t="s">
        <v>17</v>
      </c>
      <c r="G6850" s="48" t="s">
        <v>128</v>
      </c>
      <c r="H6850" s="48" t="s">
        <v>755</v>
      </c>
      <c r="I6850" s="48">
        <v>3</v>
      </c>
    </row>
    <row r="6851" spans="1:9" x14ac:dyDescent="0.3">
      <c r="A6851" s="48">
        <v>5110</v>
      </c>
      <c r="B6851" s="48" t="s">
        <v>307</v>
      </c>
      <c r="C6851" s="48" t="str">
        <f>VLOOKUP(Table14[[#This Row],[Subject]],Sheet2!$A$1:$B$60,2,0)</f>
        <v>MALE</v>
      </c>
      <c r="D6851" s="48" t="str">
        <f>TEXT(Table14[[#This Row],[Date]],"MMMM")</f>
        <v>September</v>
      </c>
      <c r="E6851" s="38">
        <v>45171</v>
      </c>
      <c r="F6851" s="48" t="s">
        <v>17</v>
      </c>
      <c r="G6851" s="48" t="s">
        <v>128</v>
      </c>
      <c r="H6851" s="48" t="s">
        <v>756</v>
      </c>
      <c r="I6851" s="48">
        <v>1</v>
      </c>
    </row>
    <row r="6852" spans="1:9" x14ac:dyDescent="0.3">
      <c r="A6852" s="48">
        <v>5111</v>
      </c>
      <c r="B6852" s="48" t="s">
        <v>307</v>
      </c>
      <c r="C6852" s="48" t="str">
        <f>VLOOKUP(Table14[[#This Row],[Subject]],Sheet2!$A$1:$B$60,2,0)</f>
        <v>MALE</v>
      </c>
      <c r="D6852" s="48" t="str">
        <f>TEXT(Table14[[#This Row],[Date]],"MMMM")</f>
        <v>September</v>
      </c>
      <c r="E6852" s="38">
        <v>45171</v>
      </c>
      <c r="F6852" s="48" t="s">
        <v>17</v>
      </c>
      <c r="G6852" s="48" t="s">
        <v>128</v>
      </c>
      <c r="H6852" s="48" t="s">
        <v>757</v>
      </c>
      <c r="I6852" s="48">
        <v>5</v>
      </c>
    </row>
    <row r="6853" spans="1:9" x14ac:dyDescent="0.3">
      <c r="A6853" s="48">
        <v>5112</v>
      </c>
      <c r="B6853" s="48" t="s">
        <v>307</v>
      </c>
      <c r="C6853" s="48" t="str">
        <f>VLOOKUP(Table14[[#This Row],[Subject]],Sheet2!$A$1:$B$60,2,0)</f>
        <v>MALE</v>
      </c>
      <c r="D6853" s="48" t="str">
        <f>TEXT(Table14[[#This Row],[Date]],"MMMM")</f>
        <v>September</v>
      </c>
      <c r="E6853" s="38">
        <v>45171</v>
      </c>
      <c r="F6853" s="48" t="s">
        <v>17</v>
      </c>
      <c r="G6853" s="48" t="s">
        <v>128</v>
      </c>
      <c r="H6853" s="48" t="s">
        <v>758</v>
      </c>
      <c r="I6853" s="48">
        <v>3</v>
      </c>
    </row>
    <row r="6854" spans="1:9" x14ac:dyDescent="0.3">
      <c r="A6854" s="48">
        <v>5113</v>
      </c>
      <c r="B6854" s="48" t="s">
        <v>307</v>
      </c>
      <c r="C6854" s="48" t="str">
        <f>VLOOKUP(Table14[[#This Row],[Subject]],Sheet2!$A$1:$B$60,2,0)</f>
        <v>MALE</v>
      </c>
      <c r="D6854" s="48" t="str">
        <f>TEXT(Table14[[#This Row],[Date]],"MMMM")</f>
        <v>September</v>
      </c>
      <c r="E6854" s="38">
        <v>45171</v>
      </c>
      <c r="F6854" s="48" t="s">
        <v>17</v>
      </c>
      <c r="G6854" s="48" t="s">
        <v>128</v>
      </c>
      <c r="H6854" s="48" t="s">
        <v>759</v>
      </c>
      <c r="I6854" s="48">
        <v>2</v>
      </c>
    </row>
    <row r="6855" spans="1:9" x14ac:dyDescent="0.3">
      <c r="A6855" s="48">
        <v>5114</v>
      </c>
      <c r="B6855" s="48" t="s">
        <v>307</v>
      </c>
      <c r="C6855" s="48" t="str">
        <f>VLOOKUP(Table14[[#This Row],[Subject]],Sheet2!$A$1:$B$60,2,0)</f>
        <v>MALE</v>
      </c>
      <c r="D6855" s="48" t="str">
        <f>TEXT(Table14[[#This Row],[Date]],"MMMM")</f>
        <v>September</v>
      </c>
      <c r="E6855" s="38">
        <v>45171</v>
      </c>
      <c r="F6855" s="48" t="s">
        <v>17</v>
      </c>
      <c r="G6855" s="48" t="s">
        <v>128</v>
      </c>
      <c r="H6855" s="48" t="s">
        <v>760</v>
      </c>
      <c r="I6855" s="48">
        <v>4</v>
      </c>
    </row>
    <row r="6856" spans="1:9" x14ac:dyDescent="0.3">
      <c r="A6856" s="48">
        <v>5115</v>
      </c>
      <c r="B6856" s="48" t="s">
        <v>307</v>
      </c>
      <c r="C6856" s="48" t="str">
        <f>VLOOKUP(Table14[[#This Row],[Subject]],Sheet2!$A$1:$B$60,2,0)</f>
        <v>MALE</v>
      </c>
      <c r="D6856" s="48" t="str">
        <f>TEXT(Table14[[#This Row],[Date]],"MMMM")</f>
        <v>September</v>
      </c>
      <c r="E6856" s="38">
        <v>45171</v>
      </c>
      <c r="F6856" s="48" t="s">
        <v>17</v>
      </c>
      <c r="G6856" s="48" t="s">
        <v>145</v>
      </c>
      <c r="H6856" s="48" t="s">
        <v>761</v>
      </c>
      <c r="I6856" s="48">
        <v>1</v>
      </c>
    </row>
    <row r="6857" spans="1:9" x14ac:dyDescent="0.3">
      <c r="A6857" s="48">
        <v>5116</v>
      </c>
      <c r="B6857" s="48" t="s">
        <v>307</v>
      </c>
      <c r="C6857" s="48" t="str">
        <f>VLOOKUP(Table14[[#This Row],[Subject]],Sheet2!$A$1:$B$60,2,0)</f>
        <v>MALE</v>
      </c>
      <c r="D6857" s="48" t="str">
        <f>TEXT(Table14[[#This Row],[Date]],"MMMM")</f>
        <v>September</v>
      </c>
      <c r="E6857" s="38">
        <v>45171</v>
      </c>
      <c r="F6857" s="48" t="s">
        <v>17</v>
      </c>
      <c r="G6857" s="48" t="s">
        <v>145</v>
      </c>
      <c r="H6857" s="48" t="s">
        <v>762</v>
      </c>
      <c r="I6857" s="48">
        <v>1</v>
      </c>
    </row>
    <row r="6858" spans="1:9" x14ac:dyDescent="0.3">
      <c r="A6858" s="48">
        <v>5117</v>
      </c>
      <c r="B6858" s="48" t="s">
        <v>307</v>
      </c>
      <c r="C6858" s="48" t="str">
        <f>VLOOKUP(Table14[[#This Row],[Subject]],Sheet2!$A$1:$B$60,2,0)</f>
        <v>MALE</v>
      </c>
      <c r="D6858" s="48" t="str">
        <f>TEXT(Table14[[#This Row],[Date]],"MMMM")</f>
        <v>September</v>
      </c>
      <c r="E6858" s="38">
        <v>45171</v>
      </c>
      <c r="F6858" s="48" t="s">
        <v>17</v>
      </c>
      <c r="G6858" s="48" t="s">
        <v>145</v>
      </c>
      <c r="H6858" s="48" t="s">
        <v>763</v>
      </c>
      <c r="I6858" s="48">
        <v>0</v>
      </c>
    </row>
    <row r="6859" spans="1:9" x14ac:dyDescent="0.3">
      <c r="A6859" s="48">
        <v>5118</v>
      </c>
      <c r="B6859" s="48" t="s">
        <v>307</v>
      </c>
      <c r="C6859" s="48" t="str">
        <f>VLOOKUP(Table14[[#This Row],[Subject]],Sheet2!$A$1:$B$60,2,0)</f>
        <v>MALE</v>
      </c>
      <c r="D6859" s="48" t="str">
        <f>TEXT(Table14[[#This Row],[Date]],"MMMM")</f>
        <v>September</v>
      </c>
      <c r="E6859" s="38">
        <v>45171</v>
      </c>
      <c r="F6859" s="48" t="s">
        <v>17</v>
      </c>
      <c r="G6859" s="48" t="s">
        <v>145</v>
      </c>
      <c r="H6859" s="48" t="s">
        <v>764</v>
      </c>
      <c r="I6859" s="48">
        <v>0</v>
      </c>
    </row>
    <row r="6860" spans="1:9" x14ac:dyDescent="0.3">
      <c r="A6860" s="48">
        <v>5119</v>
      </c>
      <c r="B6860" s="48" t="s">
        <v>307</v>
      </c>
      <c r="C6860" s="48" t="str">
        <f>VLOOKUP(Table14[[#This Row],[Subject]],Sheet2!$A$1:$B$60,2,0)</f>
        <v>MALE</v>
      </c>
      <c r="D6860" s="48" t="str">
        <f>TEXT(Table14[[#This Row],[Date]],"MMMM")</f>
        <v>September</v>
      </c>
      <c r="E6860" s="38">
        <v>45171</v>
      </c>
      <c r="F6860" s="48" t="s">
        <v>17</v>
      </c>
      <c r="G6860" s="48" t="s">
        <v>145</v>
      </c>
      <c r="H6860" s="48" t="s">
        <v>765</v>
      </c>
      <c r="I6860" s="48">
        <v>1</v>
      </c>
    </row>
    <row r="6861" spans="1:9" x14ac:dyDescent="0.3">
      <c r="A6861" s="48">
        <v>5120</v>
      </c>
      <c r="B6861" s="48" t="s">
        <v>307</v>
      </c>
      <c r="C6861" s="48" t="str">
        <f>VLOOKUP(Table14[[#This Row],[Subject]],Sheet2!$A$1:$B$60,2,0)</f>
        <v>MALE</v>
      </c>
      <c r="D6861" s="48" t="str">
        <f>TEXT(Table14[[#This Row],[Date]],"MMMM")</f>
        <v>September</v>
      </c>
      <c r="E6861" s="38">
        <v>45171</v>
      </c>
      <c r="F6861" s="48" t="s">
        <v>17</v>
      </c>
      <c r="G6861" s="48" t="s">
        <v>145</v>
      </c>
      <c r="H6861" s="48" t="s">
        <v>766</v>
      </c>
      <c r="I6861" s="48">
        <v>2</v>
      </c>
    </row>
    <row r="6862" spans="1:9" x14ac:dyDescent="0.3">
      <c r="A6862" s="48">
        <v>5121</v>
      </c>
      <c r="B6862" s="48" t="s">
        <v>307</v>
      </c>
      <c r="C6862" s="48" t="str">
        <f>VLOOKUP(Table14[[#This Row],[Subject]],Sheet2!$A$1:$B$60,2,0)</f>
        <v>MALE</v>
      </c>
      <c r="D6862" s="48" t="str">
        <f>TEXT(Table14[[#This Row],[Date]],"MMMM")</f>
        <v>September</v>
      </c>
      <c r="E6862" s="38">
        <v>45171</v>
      </c>
      <c r="F6862" s="48" t="s">
        <v>17</v>
      </c>
      <c r="G6862" s="48" t="s">
        <v>145</v>
      </c>
      <c r="H6862" s="48" t="s">
        <v>767</v>
      </c>
      <c r="I6862" s="48">
        <v>1</v>
      </c>
    </row>
    <row r="6863" spans="1:9" x14ac:dyDescent="0.3">
      <c r="A6863" s="48">
        <v>5122</v>
      </c>
      <c r="B6863" s="48" t="s">
        <v>307</v>
      </c>
      <c r="C6863" s="48" t="str">
        <f>VLOOKUP(Table14[[#This Row],[Subject]],Sheet2!$A$1:$B$60,2,0)</f>
        <v>MALE</v>
      </c>
      <c r="D6863" s="48" t="str">
        <f>TEXT(Table14[[#This Row],[Date]],"MMMM")</f>
        <v>September</v>
      </c>
      <c r="E6863" s="38">
        <v>45171</v>
      </c>
      <c r="F6863" s="48" t="s">
        <v>17</v>
      </c>
      <c r="G6863" s="48" t="s">
        <v>145</v>
      </c>
      <c r="H6863" s="48" t="s">
        <v>768</v>
      </c>
      <c r="I6863" s="48">
        <v>1</v>
      </c>
    </row>
    <row r="6864" spans="1:9" x14ac:dyDescent="0.3">
      <c r="A6864" s="48">
        <v>5123</v>
      </c>
      <c r="B6864" s="48" t="s">
        <v>307</v>
      </c>
      <c r="C6864" s="48" t="str">
        <f>VLOOKUP(Table14[[#This Row],[Subject]],Sheet2!$A$1:$B$60,2,0)</f>
        <v>MALE</v>
      </c>
      <c r="D6864" s="48" t="str">
        <f>TEXT(Table14[[#This Row],[Date]],"MMMM")</f>
        <v>September</v>
      </c>
      <c r="E6864" s="38">
        <v>45171</v>
      </c>
      <c r="F6864" s="48" t="s">
        <v>17</v>
      </c>
      <c r="G6864" s="48" t="s">
        <v>145</v>
      </c>
      <c r="H6864" s="48" t="s">
        <v>769</v>
      </c>
      <c r="I6864" s="48">
        <v>0</v>
      </c>
    </row>
    <row r="6865" spans="1:9" x14ac:dyDescent="0.3">
      <c r="A6865" s="48">
        <v>5124</v>
      </c>
      <c r="B6865" s="48" t="s">
        <v>307</v>
      </c>
      <c r="C6865" s="48" t="str">
        <f>VLOOKUP(Table14[[#This Row],[Subject]],Sheet2!$A$1:$B$60,2,0)</f>
        <v>MALE</v>
      </c>
      <c r="D6865" s="48" t="str">
        <f>TEXT(Table14[[#This Row],[Date]],"MMMM")</f>
        <v>September</v>
      </c>
      <c r="E6865" s="38">
        <v>45171</v>
      </c>
      <c r="F6865" s="48" t="s">
        <v>17</v>
      </c>
      <c r="G6865" s="48" t="s">
        <v>145</v>
      </c>
      <c r="H6865" s="48" t="s">
        <v>770</v>
      </c>
      <c r="I6865" s="48">
        <v>1</v>
      </c>
    </row>
    <row r="6866" spans="1:9" x14ac:dyDescent="0.3">
      <c r="A6866" s="48">
        <v>5125</v>
      </c>
      <c r="B6866" s="48" t="s">
        <v>307</v>
      </c>
      <c r="C6866" s="48" t="str">
        <f>VLOOKUP(Table14[[#This Row],[Subject]],Sheet2!$A$1:$B$60,2,0)</f>
        <v>MALE</v>
      </c>
      <c r="D6866" s="48" t="str">
        <f>TEXT(Table14[[#This Row],[Date]],"MMMM")</f>
        <v>September</v>
      </c>
      <c r="E6866" s="38">
        <v>45171</v>
      </c>
      <c r="F6866" s="48" t="s">
        <v>17</v>
      </c>
      <c r="G6866" s="48" t="s">
        <v>145</v>
      </c>
      <c r="H6866" s="48" t="s">
        <v>771</v>
      </c>
      <c r="I6866" s="48">
        <v>0</v>
      </c>
    </row>
    <row r="6867" spans="1:9" x14ac:dyDescent="0.3">
      <c r="A6867" s="48">
        <v>5126</v>
      </c>
      <c r="B6867" s="48" t="s">
        <v>307</v>
      </c>
      <c r="C6867" s="48" t="str">
        <f>VLOOKUP(Table14[[#This Row],[Subject]],Sheet2!$A$1:$B$60,2,0)</f>
        <v>MALE</v>
      </c>
      <c r="D6867" s="48" t="str">
        <f>TEXT(Table14[[#This Row],[Date]],"MMMM")</f>
        <v>September</v>
      </c>
      <c r="E6867" s="38">
        <v>45171</v>
      </c>
      <c r="F6867" s="48" t="s">
        <v>17</v>
      </c>
      <c r="G6867" s="48" t="s">
        <v>145</v>
      </c>
      <c r="H6867" s="48" t="s">
        <v>772</v>
      </c>
      <c r="I6867" s="48">
        <v>1</v>
      </c>
    </row>
    <row r="6868" spans="1:9" x14ac:dyDescent="0.3">
      <c r="A6868" s="48">
        <v>5127</v>
      </c>
      <c r="B6868" s="48" t="s">
        <v>307</v>
      </c>
      <c r="C6868" s="48" t="str">
        <f>VLOOKUP(Table14[[#This Row],[Subject]],Sheet2!$A$1:$B$60,2,0)</f>
        <v>MALE</v>
      </c>
      <c r="D6868" s="48" t="str">
        <f>TEXT(Table14[[#This Row],[Date]],"MMMM")</f>
        <v>September</v>
      </c>
      <c r="E6868" s="38">
        <v>45171</v>
      </c>
      <c r="F6868" s="48" t="s">
        <v>17</v>
      </c>
      <c r="G6868" s="48" t="s">
        <v>145</v>
      </c>
      <c r="H6868" s="48" t="s">
        <v>773</v>
      </c>
      <c r="I6868" s="48">
        <v>1</v>
      </c>
    </row>
    <row r="6869" spans="1:9" x14ac:dyDescent="0.3">
      <c r="A6869" s="48">
        <v>5128</v>
      </c>
      <c r="B6869" s="48" t="s">
        <v>307</v>
      </c>
      <c r="C6869" s="48" t="str">
        <f>VLOOKUP(Table14[[#This Row],[Subject]],Sheet2!$A$1:$B$60,2,0)</f>
        <v>MALE</v>
      </c>
      <c r="D6869" s="48" t="str">
        <f>TEXT(Table14[[#This Row],[Date]],"MMMM")</f>
        <v>September</v>
      </c>
      <c r="E6869" s="38">
        <v>45171</v>
      </c>
      <c r="F6869" s="48" t="s">
        <v>17</v>
      </c>
      <c r="G6869" s="48" t="s">
        <v>145</v>
      </c>
      <c r="H6869" s="48" t="s">
        <v>774</v>
      </c>
      <c r="I6869" s="48">
        <v>0</v>
      </c>
    </row>
    <row r="6870" spans="1:9" x14ac:dyDescent="0.3">
      <c r="A6870" s="48">
        <v>5129</v>
      </c>
      <c r="B6870" s="48" t="s">
        <v>307</v>
      </c>
      <c r="C6870" s="48" t="str">
        <f>VLOOKUP(Table14[[#This Row],[Subject]],Sheet2!$A$1:$B$60,2,0)</f>
        <v>MALE</v>
      </c>
      <c r="D6870" s="48" t="str">
        <f>TEXT(Table14[[#This Row],[Date]],"MMMM")</f>
        <v>September</v>
      </c>
      <c r="E6870" s="38">
        <v>45171</v>
      </c>
      <c r="F6870" s="48" t="s">
        <v>17</v>
      </c>
      <c r="G6870" s="48" t="s">
        <v>145</v>
      </c>
      <c r="H6870" s="48" t="s">
        <v>775</v>
      </c>
      <c r="I6870" s="48">
        <v>1</v>
      </c>
    </row>
    <row r="6871" spans="1:9" x14ac:dyDescent="0.3">
      <c r="A6871" s="48">
        <v>5130</v>
      </c>
      <c r="B6871" s="48" t="s">
        <v>307</v>
      </c>
      <c r="C6871" s="48" t="str">
        <f>VLOOKUP(Table14[[#This Row],[Subject]],Sheet2!$A$1:$B$60,2,0)</f>
        <v>MALE</v>
      </c>
      <c r="D6871" s="48" t="str">
        <f>TEXT(Table14[[#This Row],[Date]],"MMMM")</f>
        <v>September</v>
      </c>
      <c r="E6871" s="38">
        <v>45171</v>
      </c>
      <c r="F6871" s="48" t="s">
        <v>17</v>
      </c>
      <c r="G6871" s="48" t="s">
        <v>145</v>
      </c>
      <c r="H6871" s="48" t="s">
        <v>776</v>
      </c>
      <c r="I6871" s="48">
        <v>2</v>
      </c>
    </row>
    <row r="6872" spans="1:9" x14ac:dyDescent="0.3">
      <c r="A6872" s="48">
        <v>5131</v>
      </c>
      <c r="B6872" s="48" t="s">
        <v>307</v>
      </c>
      <c r="C6872" s="48" t="str">
        <f>VLOOKUP(Table14[[#This Row],[Subject]],Sheet2!$A$1:$B$60,2,0)</f>
        <v>MALE</v>
      </c>
      <c r="D6872" s="48" t="str">
        <f>TEXT(Table14[[#This Row],[Date]],"MMMM")</f>
        <v>September</v>
      </c>
      <c r="E6872" s="38">
        <v>45171</v>
      </c>
      <c r="F6872" s="48" t="s">
        <v>17</v>
      </c>
      <c r="G6872" s="48" t="s">
        <v>145</v>
      </c>
      <c r="H6872" s="48" t="s">
        <v>777</v>
      </c>
      <c r="I6872" s="48">
        <v>0</v>
      </c>
    </row>
    <row r="6873" spans="1:9" x14ac:dyDescent="0.3">
      <c r="A6873" s="48">
        <v>5132</v>
      </c>
      <c r="B6873" s="48" t="s">
        <v>307</v>
      </c>
      <c r="C6873" s="48" t="str">
        <f>VLOOKUP(Table14[[#This Row],[Subject]],Sheet2!$A$1:$B$60,2,0)</f>
        <v>MALE</v>
      </c>
      <c r="D6873" s="48" t="str">
        <f>TEXT(Table14[[#This Row],[Date]],"MMMM")</f>
        <v>September</v>
      </c>
      <c r="E6873" s="38">
        <v>45171</v>
      </c>
      <c r="F6873" s="48" t="s">
        <v>17</v>
      </c>
      <c r="G6873" s="48" t="s">
        <v>145</v>
      </c>
      <c r="H6873" s="48" t="s">
        <v>778</v>
      </c>
      <c r="I6873" s="48">
        <v>0</v>
      </c>
    </row>
    <row r="6874" spans="1:9" x14ac:dyDescent="0.3">
      <c r="A6874" s="48">
        <v>5133</v>
      </c>
      <c r="B6874" s="48" t="s">
        <v>307</v>
      </c>
      <c r="C6874" s="48" t="str">
        <f>VLOOKUP(Table14[[#This Row],[Subject]],Sheet2!$A$1:$B$60,2,0)</f>
        <v>MALE</v>
      </c>
      <c r="D6874" s="48" t="str">
        <f>TEXT(Table14[[#This Row],[Date]],"MMMM")</f>
        <v>September</v>
      </c>
      <c r="E6874" s="38">
        <v>45171</v>
      </c>
      <c r="F6874" s="48" t="s">
        <v>17</v>
      </c>
      <c r="G6874" s="48" t="s">
        <v>145</v>
      </c>
      <c r="H6874" s="48" t="s">
        <v>779</v>
      </c>
      <c r="I6874" s="48">
        <v>0</v>
      </c>
    </row>
    <row r="6875" spans="1:9" x14ac:dyDescent="0.3">
      <c r="A6875" s="48">
        <v>5134</v>
      </c>
      <c r="B6875" s="48" t="s">
        <v>307</v>
      </c>
      <c r="C6875" s="48" t="str">
        <f>VLOOKUP(Table14[[#This Row],[Subject]],Sheet2!$A$1:$B$60,2,0)</f>
        <v>MALE</v>
      </c>
      <c r="D6875" s="48" t="str">
        <f>TEXT(Table14[[#This Row],[Date]],"MMMM")</f>
        <v>September</v>
      </c>
      <c r="E6875" s="38">
        <v>45171</v>
      </c>
      <c r="F6875" s="48" t="s">
        <v>17</v>
      </c>
      <c r="G6875" s="48" t="s">
        <v>165</v>
      </c>
      <c r="H6875" s="48" t="s">
        <v>780</v>
      </c>
      <c r="I6875" s="48">
        <v>1</v>
      </c>
    </row>
    <row r="6876" spans="1:9" x14ac:dyDescent="0.3">
      <c r="A6876" s="48">
        <v>5135</v>
      </c>
      <c r="B6876" s="48" t="s">
        <v>307</v>
      </c>
      <c r="C6876" s="48" t="str">
        <f>VLOOKUP(Table14[[#This Row],[Subject]],Sheet2!$A$1:$B$60,2,0)</f>
        <v>MALE</v>
      </c>
      <c r="D6876" s="48" t="str">
        <f>TEXT(Table14[[#This Row],[Date]],"MMMM")</f>
        <v>September</v>
      </c>
      <c r="E6876" s="38">
        <v>45171</v>
      </c>
      <c r="F6876" s="48" t="s">
        <v>17</v>
      </c>
      <c r="G6876" s="48" t="s">
        <v>165</v>
      </c>
      <c r="H6876" s="48" t="s">
        <v>781</v>
      </c>
      <c r="I6876" s="48">
        <v>3</v>
      </c>
    </row>
    <row r="6877" spans="1:9" x14ac:dyDescent="0.3">
      <c r="A6877" s="48">
        <v>5136</v>
      </c>
      <c r="B6877" s="48" t="s">
        <v>307</v>
      </c>
      <c r="C6877" s="48" t="str">
        <f>VLOOKUP(Table14[[#This Row],[Subject]],Sheet2!$A$1:$B$60,2,0)</f>
        <v>MALE</v>
      </c>
      <c r="D6877" s="48" t="str">
        <f>TEXT(Table14[[#This Row],[Date]],"MMMM")</f>
        <v>September</v>
      </c>
      <c r="E6877" s="38">
        <v>45171</v>
      </c>
      <c r="F6877" s="48" t="s">
        <v>17</v>
      </c>
      <c r="G6877" s="48" t="s">
        <v>165</v>
      </c>
      <c r="H6877" s="48" t="s">
        <v>782</v>
      </c>
      <c r="I6877" s="48">
        <v>4</v>
      </c>
    </row>
    <row r="6878" spans="1:9" x14ac:dyDescent="0.3">
      <c r="A6878" s="48">
        <v>5137</v>
      </c>
      <c r="B6878" s="48" t="s">
        <v>307</v>
      </c>
      <c r="C6878" s="48" t="str">
        <f>VLOOKUP(Table14[[#This Row],[Subject]],Sheet2!$A$1:$B$60,2,0)</f>
        <v>MALE</v>
      </c>
      <c r="D6878" s="48" t="str">
        <f>TEXT(Table14[[#This Row],[Date]],"MMMM")</f>
        <v>September</v>
      </c>
      <c r="E6878" s="38">
        <v>45171</v>
      </c>
      <c r="F6878" s="48" t="s">
        <v>17</v>
      </c>
      <c r="G6878" s="48" t="s">
        <v>165</v>
      </c>
      <c r="H6878" s="48" t="s">
        <v>783</v>
      </c>
      <c r="I6878" s="48">
        <v>3</v>
      </c>
    </row>
    <row r="6879" spans="1:9" x14ac:dyDescent="0.3">
      <c r="A6879" s="48">
        <v>5138</v>
      </c>
      <c r="B6879" s="48" t="s">
        <v>307</v>
      </c>
      <c r="C6879" s="48" t="str">
        <f>VLOOKUP(Table14[[#This Row],[Subject]],Sheet2!$A$1:$B$60,2,0)</f>
        <v>MALE</v>
      </c>
      <c r="D6879" s="48" t="str">
        <f>TEXT(Table14[[#This Row],[Date]],"MMMM")</f>
        <v>September</v>
      </c>
      <c r="E6879" s="38">
        <v>45171</v>
      </c>
      <c r="F6879" s="48" t="s">
        <v>17</v>
      </c>
      <c r="G6879" s="48" t="s">
        <v>165</v>
      </c>
      <c r="H6879" s="48" t="s">
        <v>784</v>
      </c>
      <c r="I6879" s="48">
        <v>1</v>
      </c>
    </row>
    <row r="6880" spans="1:9" x14ac:dyDescent="0.3">
      <c r="A6880" s="48">
        <v>5139</v>
      </c>
      <c r="B6880" s="48" t="s">
        <v>307</v>
      </c>
      <c r="C6880" s="48" t="str">
        <f>VLOOKUP(Table14[[#This Row],[Subject]],Sheet2!$A$1:$B$60,2,0)</f>
        <v>MALE</v>
      </c>
      <c r="D6880" s="48" t="str">
        <f>TEXT(Table14[[#This Row],[Date]],"MMMM")</f>
        <v>September</v>
      </c>
      <c r="E6880" s="38">
        <v>45171</v>
      </c>
      <c r="F6880" s="48" t="s">
        <v>17</v>
      </c>
      <c r="G6880" s="48" t="s">
        <v>165</v>
      </c>
      <c r="H6880" s="48" t="s">
        <v>785</v>
      </c>
      <c r="I6880" s="48">
        <v>4</v>
      </c>
    </row>
    <row r="6881" spans="1:9" x14ac:dyDescent="0.3">
      <c r="A6881" s="48">
        <v>5140</v>
      </c>
      <c r="B6881" s="48" t="s">
        <v>307</v>
      </c>
      <c r="C6881" s="48" t="str">
        <f>VLOOKUP(Table14[[#This Row],[Subject]],Sheet2!$A$1:$B$60,2,0)</f>
        <v>MALE</v>
      </c>
      <c r="D6881" s="48" t="str">
        <f>TEXT(Table14[[#This Row],[Date]],"MMMM")</f>
        <v>September</v>
      </c>
      <c r="E6881" s="38">
        <v>45171</v>
      </c>
      <c r="F6881" s="48" t="s">
        <v>17</v>
      </c>
      <c r="G6881" s="48" t="s">
        <v>165</v>
      </c>
      <c r="H6881" s="48" t="s">
        <v>786</v>
      </c>
      <c r="I6881" s="48">
        <v>1</v>
      </c>
    </row>
    <row r="6882" spans="1:9" x14ac:dyDescent="0.3">
      <c r="A6882" s="48">
        <v>5141</v>
      </c>
      <c r="B6882" s="48" t="s">
        <v>307</v>
      </c>
      <c r="C6882" s="48" t="str">
        <f>VLOOKUP(Table14[[#This Row],[Subject]],Sheet2!$A$1:$B$60,2,0)</f>
        <v>MALE</v>
      </c>
      <c r="D6882" s="48" t="str">
        <f>TEXT(Table14[[#This Row],[Date]],"MMMM")</f>
        <v>September</v>
      </c>
      <c r="E6882" s="38">
        <v>45171</v>
      </c>
      <c r="F6882" s="48" t="s">
        <v>17</v>
      </c>
      <c r="G6882" s="48" t="s">
        <v>165</v>
      </c>
      <c r="H6882" s="48" t="s">
        <v>787</v>
      </c>
      <c r="I6882" s="48">
        <v>3</v>
      </c>
    </row>
    <row r="6883" spans="1:9" x14ac:dyDescent="0.3">
      <c r="A6883" s="48">
        <v>5142</v>
      </c>
      <c r="B6883" s="48" t="s">
        <v>307</v>
      </c>
      <c r="C6883" s="48" t="str">
        <f>VLOOKUP(Table14[[#This Row],[Subject]],Sheet2!$A$1:$B$60,2,0)</f>
        <v>MALE</v>
      </c>
      <c r="D6883" s="48" t="str">
        <f>TEXT(Table14[[#This Row],[Date]],"MMMM")</f>
        <v>September</v>
      </c>
      <c r="E6883" s="38">
        <v>45171</v>
      </c>
      <c r="F6883" s="48" t="s">
        <v>17</v>
      </c>
      <c r="G6883" s="48" t="s">
        <v>165</v>
      </c>
      <c r="H6883" s="48" t="s">
        <v>788</v>
      </c>
      <c r="I6883" s="48">
        <v>2</v>
      </c>
    </row>
    <row r="6884" spans="1:9" x14ac:dyDescent="0.3">
      <c r="A6884" s="48">
        <v>5143</v>
      </c>
      <c r="B6884" s="48" t="s">
        <v>307</v>
      </c>
      <c r="C6884" s="48" t="str">
        <f>VLOOKUP(Table14[[#This Row],[Subject]],Sheet2!$A$1:$B$60,2,0)</f>
        <v>MALE</v>
      </c>
      <c r="D6884" s="48" t="str">
        <f>TEXT(Table14[[#This Row],[Date]],"MMMM")</f>
        <v>September</v>
      </c>
      <c r="E6884" s="38">
        <v>45171</v>
      </c>
      <c r="F6884" s="48" t="s">
        <v>17</v>
      </c>
      <c r="G6884" s="48" t="s">
        <v>165</v>
      </c>
      <c r="H6884" s="48" t="s">
        <v>789</v>
      </c>
      <c r="I6884" s="48">
        <v>1</v>
      </c>
    </row>
    <row r="6885" spans="1:9" x14ac:dyDescent="0.3">
      <c r="A6885" s="48">
        <v>5144</v>
      </c>
      <c r="B6885" s="48" t="s">
        <v>307</v>
      </c>
      <c r="C6885" s="48" t="str">
        <f>VLOOKUP(Table14[[#This Row],[Subject]],Sheet2!$A$1:$B$60,2,0)</f>
        <v>MALE</v>
      </c>
      <c r="D6885" s="48" t="str">
        <f>TEXT(Table14[[#This Row],[Date]],"MMMM")</f>
        <v>September</v>
      </c>
      <c r="E6885" s="38">
        <v>45171</v>
      </c>
      <c r="F6885" s="48" t="s">
        <v>17</v>
      </c>
      <c r="G6885" s="48" t="s">
        <v>165</v>
      </c>
      <c r="H6885" s="48" t="s">
        <v>790</v>
      </c>
      <c r="I6885" s="48">
        <v>4</v>
      </c>
    </row>
    <row r="6886" spans="1:9" x14ac:dyDescent="0.3">
      <c r="A6886" s="48">
        <v>5145</v>
      </c>
      <c r="B6886" s="48" t="s">
        <v>307</v>
      </c>
      <c r="C6886" s="48" t="str">
        <f>VLOOKUP(Table14[[#This Row],[Subject]],Sheet2!$A$1:$B$60,2,0)</f>
        <v>MALE</v>
      </c>
      <c r="D6886" s="48" t="str">
        <f>TEXT(Table14[[#This Row],[Date]],"MMMM")</f>
        <v>September</v>
      </c>
      <c r="E6886" s="38">
        <v>45171</v>
      </c>
      <c r="F6886" s="48" t="s">
        <v>17</v>
      </c>
      <c r="G6886" s="48" t="s">
        <v>165</v>
      </c>
      <c r="H6886" s="48" t="s">
        <v>791</v>
      </c>
      <c r="I6886" s="48">
        <v>1</v>
      </c>
    </row>
    <row r="6887" spans="1:9" x14ac:dyDescent="0.3">
      <c r="A6887" s="48">
        <v>5146</v>
      </c>
      <c r="B6887" s="48" t="s">
        <v>307</v>
      </c>
      <c r="C6887" s="48" t="str">
        <f>VLOOKUP(Table14[[#This Row],[Subject]],Sheet2!$A$1:$B$60,2,0)</f>
        <v>MALE</v>
      </c>
      <c r="D6887" s="48" t="str">
        <f>TEXT(Table14[[#This Row],[Date]],"MMMM")</f>
        <v>September</v>
      </c>
      <c r="E6887" s="38">
        <v>45171</v>
      </c>
      <c r="F6887" s="48" t="s">
        <v>17</v>
      </c>
      <c r="G6887" s="48" t="s">
        <v>165</v>
      </c>
      <c r="H6887" s="48" t="s">
        <v>792</v>
      </c>
      <c r="I6887" s="48">
        <v>3</v>
      </c>
    </row>
    <row r="6888" spans="1:9" x14ac:dyDescent="0.3">
      <c r="A6888" s="48">
        <v>5147</v>
      </c>
      <c r="B6888" s="48" t="s">
        <v>307</v>
      </c>
      <c r="C6888" s="48" t="str">
        <f>VLOOKUP(Table14[[#This Row],[Subject]],Sheet2!$A$1:$B$60,2,0)</f>
        <v>MALE</v>
      </c>
      <c r="D6888" s="48" t="str">
        <f>TEXT(Table14[[#This Row],[Date]],"MMMM")</f>
        <v>September</v>
      </c>
      <c r="E6888" s="38">
        <v>45171</v>
      </c>
      <c r="F6888" s="48" t="s">
        <v>17</v>
      </c>
      <c r="G6888" s="48" t="s">
        <v>165</v>
      </c>
      <c r="H6888" s="48" t="s">
        <v>793</v>
      </c>
      <c r="I6888" s="48">
        <v>1</v>
      </c>
    </row>
    <row r="6889" spans="1:9" x14ac:dyDescent="0.3">
      <c r="A6889" s="48">
        <v>5148</v>
      </c>
      <c r="B6889" s="48" t="s">
        <v>307</v>
      </c>
      <c r="C6889" s="48" t="str">
        <f>VLOOKUP(Table14[[#This Row],[Subject]],Sheet2!$A$1:$B$60,2,0)</f>
        <v>MALE</v>
      </c>
      <c r="D6889" s="48" t="str">
        <f>TEXT(Table14[[#This Row],[Date]],"MMMM")</f>
        <v>September</v>
      </c>
      <c r="E6889" s="38">
        <v>45171</v>
      </c>
      <c r="F6889" s="48" t="s">
        <v>17</v>
      </c>
      <c r="G6889" s="48" t="s">
        <v>165</v>
      </c>
      <c r="H6889" s="48" t="s">
        <v>794</v>
      </c>
      <c r="I6889" s="48">
        <v>2</v>
      </c>
    </row>
    <row r="6890" spans="1:9" x14ac:dyDescent="0.3">
      <c r="A6890" s="48">
        <v>5149</v>
      </c>
      <c r="B6890" s="48" t="s">
        <v>307</v>
      </c>
      <c r="C6890" s="48" t="str">
        <f>VLOOKUP(Table14[[#This Row],[Subject]],Sheet2!$A$1:$B$60,2,0)</f>
        <v>MALE</v>
      </c>
      <c r="D6890" s="48" t="str">
        <f>TEXT(Table14[[#This Row],[Date]],"MMMM")</f>
        <v>September</v>
      </c>
      <c r="E6890" s="38">
        <v>45171</v>
      </c>
      <c r="F6890" s="48" t="s">
        <v>17</v>
      </c>
      <c r="G6890" s="48" t="s">
        <v>165</v>
      </c>
      <c r="H6890" s="48" t="s">
        <v>795</v>
      </c>
      <c r="I6890" s="48">
        <v>3</v>
      </c>
    </row>
    <row r="6891" spans="1:9" x14ac:dyDescent="0.3">
      <c r="A6891" s="48">
        <v>5150</v>
      </c>
      <c r="B6891" s="48" t="s">
        <v>307</v>
      </c>
      <c r="C6891" s="48" t="str">
        <f>VLOOKUP(Table14[[#This Row],[Subject]],Sheet2!$A$1:$B$60,2,0)</f>
        <v>MALE</v>
      </c>
      <c r="D6891" s="48" t="str">
        <f>TEXT(Table14[[#This Row],[Date]],"MMMM")</f>
        <v>September</v>
      </c>
      <c r="E6891" s="38">
        <v>45171</v>
      </c>
      <c r="F6891" s="48" t="s">
        <v>17</v>
      </c>
      <c r="G6891" s="48" t="s">
        <v>165</v>
      </c>
      <c r="H6891" s="48" t="s">
        <v>796</v>
      </c>
      <c r="I6891" s="48">
        <v>2</v>
      </c>
    </row>
    <row r="6892" spans="1:9" x14ac:dyDescent="0.3">
      <c r="A6892" s="48">
        <v>5151</v>
      </c>
      <c r="B6892" s="48" t="s">
        <v>307</v>
      </c>
      <c r="C6892" s="48" t="str">
        <f>VLOOKUP(Table14[[#This Row],[Subject]],Sheet2!$A$1:$B$60,2,0)</f>
        <v>MALE</v>
      </c>
      <c r="D6892" s="48" t="str">
        <f>TEXT(Table14[[#This Row],[Date]],"MMMM")</f>
        <v>September</v>
      </c>
      <c r="E6892" s="38">
        <v>45171</v>
      </c>
      <c r="F6892" s="48" t="s">
        <v>17</v>
      </c>
      <c r="G6892" s="48" t="s">
        <v>165</v>
      </c>
      <c r="H6892" s="48" t="s">
        <v>797</v>
      </c>
      <c r="I6892" s="48">
        <v>4</v>
      </c>
    </row>
    <row r="6893" spans="1:9" x14ac:dyDescent="0.3">
      <c r="A6893" s="48">
        <v>5152</v>
      </c>
      <c r="B6893" s="48" t="s">
        <v>307</v>
      </c>
      <c r="C6893" s="48" t="str">
        <f>VLOOKUP(Table14[[#This Row],[Subject]],Sheet2!$A$1:$B$60,2,0)</f>
        <v>MALE</v>
      </c>
      <c r="D6893" s="48" t="str">
        <f>TEXT(Table14[[#This Row],[Date]],"MMMM")</f>
        <v>September</v>
      </c>
      <c r="E6893" s="38">
        <v>45171</v>
      </c>
      <c r="F6893" s="48" t="s">
        <v>17</v>
      </c>
      <c r="G6893" s="48" t="s">
        <v>165</v>
      </c>
      <c r="H6893" s="48" t="s">
        <v>798</v>
      </c>
      <c r="I6893" s="48">
        <v>2</v>
      </c>
    </row>
    <row r="6894" spans="1:9" x14ac:dyDescent="0.3">
      <c r="A6894" s="48">
        <v>5153</v>
      </c>
      <c r="B6894" s="48" t="s">
        <v>307</v>
      </c>
      <c r="C6894" s="48" t="str">
        <f>VLOOKUP(Table14[[#This Row],[Subject]],Sheet2!$A$1:$B$60,2,0)</f>
        <v>MALE</v>
      </c>
      <c r="D6894" s="48" t="str">
        <f>TEXT(Table14[[#This Row],[Date]],"MMMM")</f>
        <v>September</v>
      </c>
      <c r="E6894" s="38">
        <v>45171</v>
      </c>
      <c r="F6894" s="48" t="s">
        <v>17</v>
      </c>
      <c r="G6894" s="48" t="s">
        <v>165</v>
      </c>
      <c r="H6894" s="48" t="s">
        <v>799</v>
      </c>
      <c r="I6894" s="48">
        <v>1</v>
      </c>
    </row>
    <row r="6895" spans="1:9" x14ac:dyDescent="0.3">
      <c r="A6895" s="48">
        <v>5154</v>
      </c>
      <c r="B6895" s="48" t="s">
        <v>307</v>
      </c>
      <c r="C6895" s="48" t="str">
        <f>VLOOKUP(Table14[[#This Row],[Subject]],Sheet2!$A$1:$B$60,2,0)</f>
        <v>MALE</v>
      </c>
      <c r="D6895" s="48" t="str">
        <f>TEXT(Table14[[#This Row],[Date]],"MMMM")</f>
        <v>September</v>
      </c>
      <c r="E6895" s="38">
        <v>45171</v>
      </c>
      <c r="F6895" s="48" t="s">
        <v>17</v>
      </c>
      <c r="G6895" s="48" t="s">
        <v>165</v>
      </c>
      <c r="H6895" s="48" t="s">
        <v>800</v>
      </c>
      <c r="I6895" s="48">
        <v>2</v>
      </c>
    </row>
    <row r="6896" spans="1:9" x14ac:dyDescent="0.3">
      <c r="A6896" s="48">
        <v>5155</v>
      </c>
      <c r="B6896" s="48" t="s">
        <v>307</v>
      </c>
      <c r="C6896" s="48" t="str">
        <f>VLOOKUP(Table14[[#This Row],[Subject]],Sheet2!$A$1:$B$60,2,0)</f>
        <v>MALE</v>
      </c>
      <c r="D6896" s="48" t="str">
        <f>TEXT(Table14[[#This Row],[Date]],"MMMM")</f>
        <v>September</v>
      </c>
      <c r="E6896" s="38">
        <v>45171</v>
      </c>
      <c r="F6896" s="48" t="s">
        <v>17</v>
      </c>
      <c r="G6896" s="48" t="s">
        <v>165</v>
      </c>
      <c r="H6896" s="48" t="s">
        <v>801</v>
      </c>
      <c r="I6896" s="48">
        <v>1</v>
      </c>
    </row>
    <row r="6897" spans="1:9" x14ac:dyDescent="0.3">
      <c r="A6897" s="48">
        <v>5156</v>
      </c>
      <c r="B6897" s="48" t="s">
        <v>307</v>
      </c>
      <c r="C6897" s="48" t="str">
        <f>VLOOKUP(Table14[[#This Row],[Subject]],Sheet2!$A$1:$B$60,2,0)</f>
        <v>MALE</v>
      </c>
      <c r="D6897" s="48" t="str">
        <f>TEXT(Table14[[#This Row],[Date]],"MMMM")</f>
        <v>September</v>
      </c>
      <c r="E6897" s="38">
        <v>45171</v>
      </c>
      <c r="F6897" s="48" t="s">
        <v>17</v>
      </c>
      <c r="G6897" s="48" t="s">
        <v>188</v>
      </c>
      <c r="H6897" s="48" t="s">
        <v>802</v>
      </c>
      <c r="I6897" s="48">
        <v>6</v>
      </c>
    </row>
    <row r="6898" spans="1:9" x14ac:dyDescent="0.3">
      <c r="A6898" s="48">
        <v>5157</v>
      </c>
      <c r="B6898" s="48" t="s">
        <v>307</v>
      </c>
      <c r="C6898" s="48" t="str">
        <f>VLOOKUP(Table14[[#This Row],[Subject]],Sheet2!$A$1:$B$60,2,0)</f>
        <v>MALE</v>
      </c>
      <c r="D6898" s="48" t="str">
        <f>TEXT(Table14[[#This Row],[Date]],"MMMM")</f>
        <v>September</v>
      </c>
      <c r="E6898" s="38">
        <v>45171</v>
      </c>
      <c r="F6898" s="48" t="s">
        <v>17</v>
      </c>
      <c r="G6898" s="48" t="s">
        <v>188</v>
      </c>
      <c r="H6898" s="48" t="s">
        <v>803</v>
      </c>
      <c r="I6898" s="48">
        <v>3</v>
      </c>
    </row>
    <row r="6899" spans="1:9" x14ac:dyDescent="0.3">
      <c r="A6899" s="48">
        <v>5158</v>
      </c>
      <c r="B6899" s="48" t="s">
        <v>307</v>
      </c>
      <c r="C6899" s="48" t="str">
        <f>VLOOKUP(Table14[[#This Row],[Subject]],Sheet2!$A$1:$B$60,2,0)</f>
        <v>MALE</v>
      </c>
      <c r="D6899" s="48" t="str">
        <f>TEXT(Table14[[#This Row],[Date]],"MMMM")</f>
        <v>September</v>
      </c>
      <c r="E6899" s="38">
        <v>45171</v>
      </c>
      <c r="F6899" s="48" t="s">
        <v>17</v>
      </c>
      <c r="G6899" s="48" t="s">
        <v>188</v>
      </c>
      <c r="H6899" s="48" t="s">
        <v>804</v>
      </c>
      <c r="I6899" s="48">
        <v>2</v>
      </c>
    </row>
    <row r="6900" spans="1:9" x14ac:dyDescent="0.3">
      <c r="A6900" s="48">
        <v>5159</v>
      </c>
      <c r="B6900" s="48" t="s">
        <v>307</v>
      </c>
      <c r="C6900" s="48" t="str">
        <f>VLOOKUP(Table14[[#This Row],[Subject]],Sheet2!$A$1:$B$60,2,0)</f>
        <v>MALE</v>
      </c>
      <c r="D6900" s="48" t="str">
        <f>TEXT(Table14[[#This Row],[Date]],"MMMM")</f>
        <v>September</v>
      </c>
      <c r="E6900" s="38">
        <v>45171</v>
      </c>
      <c r="F6900" s="48" t="s">
        <v>17</v>
      </c>
      <c r="G6900" s="48" t="s">
        <v>188</v>
      </c>
      <c r="H6900" s="48" t="s">
        <v>805</v>
      </c>
      <c r="I6900" s="48">
        <v>7</v>
      </c>
    </row>
    <row r="6901" spans="1:9" x14ac:dyDescent="0.3">
      <c r="A6901" s="48">
        <v>5160</v>
      </c>
      <c r="B6901" s="48" t="s">
        <v>307</v>
      </c>
      <c r="C6901" s="48" t="str">
        <f>VLOOKUP(Table14[[#This Row],[Subject]],Sheet2!$A$1:$B$60,2,0)</f>
        <v>MALE</v>
      </c>
      <c r="D6901" s="48" t="str">
        <f>TEXT(Table14[[#This Row],[Date]],"MMMM")</f>
        <v>September</v>
      </c>
      <c r="E6901" s="38">
        <v>45171</v>
      </c>
      <c r="F6901" s="48" t="s">
        <v>17</v>
      </c>
      <c r="G6901" s="48" t="s">
        <v>188</v>
      </c>
      <c r="H6901" s="48" t="s">
        <v>806</v>
      </c>
      <c r="I6901" s="48">
        <v>1</v>
      </c>
    </row>
    <row r="6902" spans="1:9" x14ac:dyDescent="0.3">
      <c r="A6902" s="48">
        <v>5161</v>
      </c>
      <c r="B6902" s="48" t="s">
        <v>307</v>
      </c>
      <c r="C6902" s="48" t="str">
        <f>VLOOKUP(Table14[[#This Row],[Subject]],Sheet2!$A$1:$B$60,2,0)</f>
        <v>MALE</v>
      </c>
      <c r="D6902" s="48" t="str">
        <f>TEXT(Table14[[#This Row],[Date]],"MMMM")</f>
        <v>September</v>
      </c>
      <c r="E6902" s="38">
        <v>45171</v>
      </c>
      <c r="F6902" s="48" t="s">
        <v>17</v>
      </c>
      <c r="G6902" s="48" t="s">
        <v>188</v>
      </c>
      <c r="H6902" s="48" t="s">
        <v>807</v>
      </c>
      <c r="I6902" s="48">
        <v>5</v>
      </c>
    </row>
    <row r="6903" spans="1:9" x14ac:dyDescent="0.3">
      <c r="A6903" s="48">
        <v>5162</v>
      </c>
      <c r="B6903" s="48" t="s">
        <v>307</v>
      </c>
      <c r="C6903" s="48" t="str">
        <f>VLOOKUP(Table14[[#This Row],[Subject]],Sheet2!$A$1:$B$60,2,0)</f>
        <v>MALE</v>
      </c>
      <c r="D6903" s="48" t="str">
        <f>TEXT(Table14[[#This Row],[Date]],"MMMM")</f>
        <v>September</v>
      </c>
      <c r="E6903" s="38">
        <v>45171</v>
      </c>
      <c r="F6903" s="48" t="s">
        <v>17</v>
      </c>
      <c r="G6903" s="48" t="s">
        <v>188</v>
      </c>
      <c r="H6903" s="48" t="s">
        <v>808</v>
      </c>
      <c r="I6903" s="48">
        <v>4</v>
      </c>
    </row>
    <row r="6904" spans="1:9" x14ac:dyDescent="0.3">
      <c r="A6904" s="48">
        <v>5163</v>
      </c>
      <c r="B6904" s="48" t="s">
        <v>307</v>
      </c>
      <c r="C6904" s="48" t="str">
        <f>VLOOKUP(Table14[[#This Row],[Subject]],Sheet2!$A$1:$B$60,2,0)</f>
        <v>MALE</v>
      </c>
      <c r="D6904" s="48" t="str">
        <f>TEXT(Table14[[#This Row],[Date]],"MMMM")</f>
        <v>September</v>
      </c>
      <c r="E6904" s="38">
        <v>45171</v>
      </c>
      <c r="F6904" s="48" t="s">
        <v>17</v>
      </c>
      <c r="G6904" s="48" t="s">
        <v>188</v>
      </c>
      <c r="H6904" s="48" t="s">
        <v>809</v>
      </c>
      <c r="I6904" s="48">
        <v>3</v>
      </c>
    </row>
    <row r="6905" spans="1:9" x14ac:dyDescent="0.3">
      <c r="A6905" s="48">
        <v>5164</v>
      </c>
      <c r="B6905" s="48" t="s">
        <v>307</v>
      </c>
      <c r="C6905" s="48" t="str">
        <f>VLOOKUP(Table14[[#This Row],[Subject]],Sheet2!$A$1:$B$60,2,0)</f>
        <v>MALE</v>
      </c>
      <c r="D6905" s="48" t="str">
        <f>TEXT(Table14[[#This Row],[Date]],"MMMM")</f>
        <v>September</v>
      </c>
      <c r="E6905" s="38">
        <v>45171</v>
      </c>
      <c r="F6905" s="48" t="s">
        <v>17</v>
      </c>
      <c r="G6905" s="48" t="s">
        <v>188</v>
      </c>
      <c r="H6905" s="48" t="s">
        <v>810</v>
      </c>
      <c r="I6905" s="48">
        <v>6</v>
      </c>
    </row>
    <row r="6906" spans="1:9" x14ac:dyDescent="0.3">
      <c r="A6906" s="48">
        <v>5165</v>
      </c>
      <c r="B6906" s="48" t="s">
        <v>307</v>
      </c>
      <c r="C6906" s="48" t="str">
        <f>VLOOKUP(Table14[[#This Row],[Subject]],Sheet2!$A$1:$B$60,2,0)</f>
        <v>MALE</v>
      </c>
      <c r="D6906" s="48" t="str">
        <f>TEXT(Table14[[#This Row],[Date]],"MMMM")</f>
        <v>September</v>
      </c>
      <c r="E6906" s="38">
        <v>45171</v>
      </c>
      <c r="F6906" s="48" t="s">
        <v>17</v>
      </c>
      <c r="G6906" s="48" t="s">
        <v>188</v>
      </c>
      <c r="H6906" s="48" t="s">
        <v>811</v>
      </c>
      <c r="I6906" s="48">
        <v>2</v>
      </c>
    </row>
    <row r="6907" spans="1:9" x14ac:dyDescent="0.3">
      <c r="A6907" s="48">
        <v>5166</v>
      </c>
      <c r="B6907" s="48" t="s">
        <v>307</v>
      </c>
      <c r="C6907" s="48" t="str">
        <f>VLOOKUP(Table14[[#This Row],[Subject]],Sheet2!$A$1:$B$60,2,0)</f>
        <v>MALE</v>
      </c>
      <c r="D6907" s="48" t="str">
        <f>TEXT(Table14[[#This Row],[Date]],"MMMM")</f>
        <v>September</v>
      </c>
      <c r="E6907" s="38">
        <v>45171</v>
      </c>
      <c r="F6907" s="48" t="s">
        <v>17</v>
      </c>
      <c r="G6907" s="48" t="s">
        <v>199</v>
      </c>
      <c r="H6907" s="48" t="s">
        <v>812</v>
      </c>
      <c r="I6907" s="48">
        <v>1</v>
      </c>
    </row>
    <row r="6908" spans="1:9" x14ac:dyDescent="0.3">
      <c r="A6908" s="48">
        <v>5167</v>
      </c>
      <c r="B6908" s="48" t="s">
        <v>307</v>
      </c>
      <c r="C6908" s="48" t="str">
        <f>VLOOKUP(Table14[[#This Row],[Subject]],Sheet2!$A$1:$B$60,2,0)</f>
        <v>MALE</v>
      </c>
      <c r="D6908" s="48" t="str">
        <f>TEXT(Table14[[#This Row],[Date]],"MMMM")</f>
        <v>September</v>
      </c>
      <c r="E6908" s="38">
        <v>45171</v>
      </c>
      <c r="F6908" s="48" t="s">
        <v>17</v>
      </c>
      <c r="G6908" s="48" t="s">
        <v>199</v>
      </c>
      <c r="H6908" s="48" t="s">
        <v>813</v>
      </c>
      <c r="I6908" s="48">
        <v>7</v>
      </c>
    </row>
    <row r="6909" spans="1:9" x14ac:dyDescent="0.3">
      <c r="A6909" s="48">
        <v>5168</v>
      </c>
      <c r="B6909" s="48" t="s">
        <v>307</v>
      </c>
      <c r="C6909" s="48" t="str">
        <f>VLOOKUP(Table14[[#This Row],[Subject]],Sheet2!$A$1:$B$60,2,0)</f>
        <v>MALE</v>
      </c>
      <c r="D6909" s="48" t="str">
        <f>TEXT(Table14[[#This Row],[Date]],"MMMM")</f>
        <v>September</v>
      </c>
      <c r="E6909" s="38">
        <v>45171</v>
      </c>
      <c r="F6909" s="48" t="s">
        <v>17</v>
      </c>
      <c r="G6909" s="48" t="s">
        <v>199</v>
      </c>
      <c r="H6909" s="48" t="s">
        <v>814</v>
      </c>
      <c r="I6909" s="48">
        <v>5</v>
      </c>
    </row>
    <row r="6910" spans="1:9" x14ac:dyDescent="0.3">
      <c r="A6910" s="48">
        <v>5169</v>
      </c>
      <c r="B6910" s="48" t="s">
        <v>307</v>
      </c>
      <c r="C6910" s="48" t="str">
        <f>VLOOKUP(Table14[[#This Row],[Subject]],Sheet2!$A$1:$B$60,2,0)</f>
        <v>MALE</v>
      </c>
      <c r="D6910" s="48" t="str">
        <f>TEXT(Table14[[#This Row],[Date]],"MMMM")</f>
        <v>September</v>
      </c>
      <c r="E6910" s="38">
        <v>45171</v>
      </c>
      <c r="F6910" s="48" t="s">
        <v>17</v>
      </c>
      <c r="G6910" s="48" t="s">
        <v>199</v>
      </c>
      <c r="H6910" s="48" t="s">
        <v>815</v>
      </c>
      <c r="I6910" s="48">
        <v>3</v>
      </c>
    </row>
    <row r="6911" spans="1:9" x14ac:dyDescent="0.3">
      <c r="A6911" s="48">
        <v>5170</v>
      </c>
      <c r="B6911" s="48" t="s">
        <v>307</v>
      </c>
      <c r="C6911" s="48" t="str">
        <f>VLOOKUP(Table14[[#This Row],[Subject]],Sheet2!$A$1:$B$60,2,0)</f>
        <v>MALE</v>
      </c>
      <c r="D6911" s="48" t="str">
        <f>TEXT(Table14[[#This Row],[Date]],"MMMM")</f>
        <v>September</v>
      </c>
      <c r="E6911" s="38">
        <v>45171</v>
      </c>
      <c r="F6911" s="48" t="s">
        <v>17</v>
      </c>
      <c r="G6911" s="48" t="s">
        <v>199</v>
      </c>
      <c r="H6911" s="48" t="s">
        <v>816</v>
      </c>
      <c r="I6911" s="48">
        <v>6</v>
      </c>
    </row>
    <row r="6912" spans="1:9" x14ac:dyDescent="0.3">
      <c r="A6912" s="48">
        <v>5171</v>
      </c>
      <c r="B6912" s="48" t="s">
        <v>307</v>
      </c>
      <c r="C6912" s="48" t="str">
        <f>VLOOKUP(Table14[[#This Row],[Subject]],Sheet2!$A$1:$B$60,2,0)</f>
        <v>MALE</v>
      </c>
      <c r="D6912" s="48" t="str">
        <f>TEXT(Table14[[#This Row],[Date]],"MMMM")</f>
        <v>September</v>
      </c>
      <c r="E6912" s="38">
        <v>45171</v>
      </c>
      <c r="F6912" s="48" t="s">
        <v>17</v>
      </c>
      <c r="G6912" s="48" t="s">
        <v>199</v>
      </c>
      <c r="H6912" s="48" t="s">
        <v>817</v>
      </c>
      <c r="I6912" s="48">
        <v>2</v>
      </c>
    </row>
    <row r="6913" spans="1:9" x14ac:dyDescent="0.3">
      <c r="A6913" s="48">
        <v>5172</v>
      </c>
      <c r="B6913" s="48" t="s">
        <v>307</v>
      </c>
      <c r="C6913" s="48" t="str">
        <f>VLOOKUP(Table14[[#This Row],[Subject]],Sheet2!$A$1:$B$60,2,0)</f>
        <v>MALE</v>
      </c>
      <c r="D6913" s="48" t="str">
        <f>TEXT(Table14[[#This Row],[Date]],"MMMM")</f>
        <v>September</v>
      </c>
      <c r="E6913" s="38">
        <v>45171</v>
      </c>
      <c r="F6913" s="48" t="s">
        <v>17</v>
      </c>
      <c r="G6913" s="48" t="s">
        <v>199</v>
      </c>
      <c r="H6913" s="48" t="s">
        <v>818</v>
      </c>
      <c r="I6913" s="48">
        <v>4</v>
      </c>
    </row>
    <row r="6914" spans="1:9" x14ac:dyDescent="0.3">
      <c r="A6914" s="48">
        <v>5173</v>
      </c>
      <c r="B6914" s="48" t="s">
        <v>307</v>
      </c>
      <c r="C6914" s="48" t="str">
        <f>VLOOKUP(Table14[[#This Row],[Subject]],Sheet2!$A$1:$B$60,2,0)</f>
        <v>MALE</v>
      </c>
      <c r="D6914" s="48" t="str">
        <f>TEXT(Table14[[#This Row],[Date]],"MMMM")</f>
        <v>September</v>
      </c>
      <c r="E6914" s="38">
        <v>45171</v>
      </c>
      <c r="F6914" s="48" t="s">
        <v>17</v>
      </c>
      <c r="G6914" s="48" t="s">
        <v>199</v>
      </c>
      <c r="H6914" s="48" t="s">
        <v>819</v>
      </c>
      <c r="I6914" s="48">
        <v>1</v>
      </c>
    </row>
    <row r="6915" spans="1:9" x14ac:dyDescent="0.3">
      <c r="A6915" s="48">
        <v>5174</v>
      </c>
      <c r="B6915" s="48" t="s">
        <v>307</v>
      </c>
      <c r="C6915" s="48" t="str">
        <f>VLOOKUP(Table14[[#This Row],[Subject]],Sheet2!$A$1:$B$60,2,0)</f>
        <v>MALE</v>
      </c>
      <c r="D6915" s="48" t="str">
        <f>TEXT(Table14[[#This Row],[Date]],"MMMM")</f>
        <v>September</v>
      </c>
      <c r="E6915" s="38">
        <v>45171</v>
      </c>
      <c r="F6915" s="48" t="s">
        <v>17</v>
      </c>
      <c r="G6915" s="48" t="s">
        <v>199</v>
      </c>
      <c r="H6915" s="48" t="s">
        <v>820</v>
      </c>
      <c r="I6915" s="48">
        <v>7</v>
      </c>
    </row>
    <row r="6916" spans="1:9" x14ac:dyDescent="0.3">
      <c r="A6916" s="48">
        <v>5175</v>
      </c>
      <c r="B6916" s="48" t="s">
        <v>307</v>
      </c>
      <c r="C6916" s="48" t="str">
        <f>VLOOKUP(Table14[[#This Row],[Subject]],Sheet2!$A$1:$B$60,2,0)</f>
        <v>MALE</v>
      </c>
      <c r="D6916" s="48" t="str">
        <f>TEXT(Table14[[#This Row],[Date]],"MMMM")</f>
        <v>September</v>
      </c>
      <c r="E6916" s="38">
        <v>45171</v>
      </c>
      <c r="F6916" s="48" t="s">
        <v>17</v>
      </c>
      <c r="G6916" s="48" t="s">
        <v>199</v>
      </c>
      <c r="H6916" s="48" t="s">
        <v>821</v>
      </c>
      <c r="I6916" s="48">
        <v>3</v>
      </c>
    </row>
    <row r="6917" spans="1:9" x14ac:dyDescent="0.3">
      <c r="A6917" s="48">
        <v>5176</v>
      </c>
      <c r="B6917" s="48" t="s">
        <v>307</v>
      </c>
      <c r="C6917" s="48" t="str">
        <f>VLOOKUP(Table14[[#This Row],[Subject]],Sheet2!$A$1:$B$60,2,0)</f>
        <v>MALE</v>
      </c>
      <c r="D6917" s="48" t="str">
        <f>TEXT(Table14[[#This Row],[Date]],"MMMM")</f>
        <v>September</v>
      </c>
      <c r="E6917" s="38">
        <v>45171</v>
      </c>
      <c r="F6917" s="48" t="s">
        <v>17</v>
      </c>
      <c r="G6917" s="48" t="s">
        <v>199</v>
      </c>
      <c r="H6917" s="48" t="s">
        <v>822</v>
      </c>
      <c r="I6917" s="48">
        <v>5</v>
      </c>
    </row>
    <row r="6918" spans="1:9" x14ac:dyDescent="0.3">
      <c r="A6918" s="48">
        <v>5177</v>
      </c>
      <c r="B6918" s="48" t="s">
        <v>307</v>
      </c>
      <c r="C6918" s="48" t="str">
        <f>VLOOKUP(Table14[[#This Row],[Subject]],Sheet2!$A$1:$B$60,2,0)</f>
        <v>MALE</v>
      </c>
      <c r="D6918" s="48" t="str">
        <f>TEXT(Table14[[#This Row],[Date]],"MMMM")</f>
        <v>September</v>
      </c>
      <c r="E6918" s="38">
        <v>45171</v>
      </c>
      <c r="F6918" s="48" t="s">
        <v>17</v>
      </c>
      <c r="G6918" s="48" t="s">
        <v>199</v>
      </c>
      <c r="H6918" s="48" t="s">
        <v>823</v>
      </c>
      <c r="I6918" s="48">
        <v>2</v>
      </c>
    </row>
    <row r="6919" spans="1:9" x14ac:dyDescent="0.3">
      <c r="A6919" s="48">
        <v>5178</v>
      </c>
      <c r="B6919" s="48" t="s">
        <v>307</v>
      </c>
      <c r="C6919" s="48" t="str">
        <f>VLOOKUP(Table14[[#This Row],[Subject]],Sheet2!$A$1:$B$60,2,0)</f>
        <v>MALE</v>
      </c>
      <c r="D6919" s="48" t="str">
        <f>TEXT(Table14[[#This Row],[Date]],"MMMM")</f>
        <v>September</v>
      </c>
      <c r="E6919" s="38">
        <v>45171</v>
      </c>
      <c r="F6919" s="48" t="s">
        <v>17</v>
      </c>
      <c r="G6919" s="48" t="s">
        <v>199</v>
      </c>
      <c r="H6919" s="48" t="s">
        <v>824</v>
      </c>
      <c r="I6919" s="48">
        <v>3</v>
      </c>
    </row>
    <row r="6920" spans="1:9" x14ac:dyDescent="0.3">
      <c r="A6920" s="48">
        <v>5179</v>
      </c>
      <c r="B6920" s="48" t="s">
        <v>307</v>
      </c>
      <c r="C6920" s="48" t="str">
        <f>VLOOKUP(Table14[[#This Row],[Subject]],Sheet2!$A$1:$B$60,2,0)</f>
        <v>MALE</v>
      </c>
      <c r="D6920" s="48" t="str">
        <f>TEXT(Table14[[#This Row],[Date]],"MMMM")</f>
        <v>September</v>
      </c>
      <c r="E6920" s="38">
        <v>45171</v>
      </c>
      <c r="F6920" s="48" t="s">
        <v>17</v>
      </c>
      <c r="G6920" s="48" t="s">
        <v>199</v>
      </c>
      <c r="H6920" s="48" t="s">
        <v>825</v>
      </c>
      <c r="I6920" s="48">
        <v>4</v>
      </c>
    </row>
    <row r="6921" spans="1:9" x14ac:dyDescent="0.3">
      <c r="A6921" s="48">
        <v>5180</v>
      </c>
      <c r="B6921" s="48" t="s">
        <v>307</v>
      </c>
      <c r="C6921" s="48" t="str">
        <f>VLOOKUP(Table14[[#This Row],[Subject]],Sheet2!$A$1:$B$60,2,0)</f>
        <v>MALE</v>
      </c>
      <c r="D6921" s="48" t="str">
        <f>TEXT(Table14[[#This Row],[Date]],"MMMM")</f>
        <v>September</v>
      </c>
      <c r="E6921" s="38">
        <v>45171</v>
      </c>
      <c r="F6921" s="48" t="s">
        <v>17</v>
      </c>
      <c r="G6921" s="48" t="s">
        <v>199</v>
      </c>
      <c r="H6921" s="48" t="s">
        <v>826</v>
      </c>
      <c r="I6921" s="48">
        <v>6</v>
      </c>
    </row>
    <row r="6922" spans="1:9" x14ac:dyDescent="0.3">
      <c r="A6922" s="48">
        <v>5181</v>
      </c>
      <c r="B6922" s="48" t="s">
        <v>307</v>
      </c>
      <c r="C6922" s="48" t="str">
        <f>VLOOKUP(Table14[[#This Row],[Subject]],Sheet2!$A$1:$B$60,2,0)</f>
        <v>MALE</v>
      </c>
      <c r="D6922" s="48" t="str">
        <f>TEXT(Table14[[#This Row],[Date]],"MMMM")</f>
        <v>September</v>
      </c>
      <c r="E6922" s="38">
        <v>45171</v>
      </c>
      <c r="F6922" s="48" t="s">
        <v>17</v>
      </c>
      <c r="G6922" s="48" t="s">
        <v>199</v>
      </c>
      <c r="H6922" s="48" t="s">
        <v>827</v>
      </c>
      <c r="I6922" s="48">
        <v>1</v>
      </c>
    </row>
    <row r="6923" spans="1:9" x14ac:dyDescent="0.3">
      <c r="A6923" s="48">
        <v>5182</v>
      </c>
      <c r="B6923" s="48" t="s">
        <v>307</v>
      </c>
      <c r="C6923" s="48" t="str">
        <f>VLOOKUP(Table14[[#This Row],[Subject]],Sheet2!$A$1:$B$60,2,0)</f>
        <v>MALE</v>
      </c>
      <c r="D6923" s="48" t="str">
        <f>TEXT(Table14[[#This Row],[Date]],"MMMM")</f>
        <v>September</v>
      </c>
      <c r="E6923" s="38">
        <v>45171</v>
      </c>
      <c r="F6923" s="48" t="s">
        <v>17</v>
      </c>
      <c r="G6923" s="48" t="s">
        <v>199</v>
      </c>
      <c r="H6923" s="48" t="s">
        <v>828</v>
      </c>
      <c r="I6923" s="48">
        <v>7</v>
      </c>
    </row>
    <row r="6924" spans="1:9" x14ac:dyDescent="0.3">
      <c r="A6924" s="48">
        <v>5183</v>
      </c>
      <c r="B6924" s="48" t="s">
        <v>307</v>
      </c>
      <c r="C6924" s="48" t="str">
        <f>VLOOKUP(Table14[[#This Row],[Subject]],Sheet2!$A$1:$B$60,2,0)</f>
        <v>MALE</v>
      </c>
      <c r="D6924" s="48" t="str">
        <f>TEXT(Table14[[#This Row],[Date]],"MMMM")</f>
        <v>September</v>
      </c>
      <c r="E6924" s="38">
        <v>45171</v>
      </c>
      <c r="F6924" s="48" t="s">
        <v>17</v>
      </c>
      <c r="G6924" s="48" t="s">
        <v>199</v>
      </c>
      <c r="H6924" s="48" t="s">
        <v>829</v>
      </c>
      <c r="I6924" s="48">
        <v>4</v>
      </c>
    </row>
    <row r="6925" spans="1:9" x14ac:dyDescent="0.3">
      <c r="A6925" s="48">
        <v>5184</v>
      </c>
      <c r="B6925" s="48" t="s">
        <v>307</v>
      </c>
      <c r="C6925" s="48" t="str">
        <f>VLOOKUP(Table14[[#This Row],[Subject]],Sheet2!$A$1:$B$60,2,0)</f>
        <v>MALE</v>
      </c>
      <c r="D6925" s="48" t="str">
        <f>TEXT(Table14[[#This Row],[Date]],"MMMM")</f>
        <v>September</v>
      </c>
      <c r="E6925" s="38">
        <v>45171</v>
      </c>
      <c r="F6925" s="48" t="s">
        <v>17</v>
      </c>
      <c r="G6925" s="48" t="s">
        <v>199</v>
      </c>
      <c r="H6925" s="48" t="s">
        <v>830</v>
      </c>
      <c r="I6925" s="48">
        <v>2</v>
      </c>
    </row>
    <row r="6926" spans="1:9" x14ac:dyDescent="0.3">
      <c r="A6926" s="48">
        <v>5185</v>
      </c>
      <c r="B6926" s="48" t="s">
        <v>307</v>
      </c>
      <c r="C6926" s="48" t="str">
        <f>VLOOKUP(Table14[[#This Row],[Subject]],Sheet2!$A$1:$B$60,2,0)</f>
        <v>MALE</v>
      </c>
      <c r="D6926" s="48" t="str">
        <f>TEXT(Table14[[#This Row],[Date]],"MMMM")</f>
        <v>September</v>
      </c>
      <c r="E6926" s="38">
        <v>45171</v>
      </c>
      <c r="F6926" s="48" t="s">
        <v>17</v>
      </c>
      <c r="G6926" s="48" t="s">
        <v>219</v>
      </c>
      <c r="H6926" s="48" t="s">
        <v>831</v>
      </c>
      <c r="I6926" s="48">
        <v>5</v>
      </c>
    </row>
    <row r="6927" spans="1:9" x14ac:dyDescent="0.3">
      <c r="A6927" s="48">
        <v>5186</v>
      </c>
      <c r="B6927" s="48" t="s">
        <v>307</v>
      </c>
      <c r="C6927" s="48" t="str">
        <f>VLOOKUP(Table14[[#This Row],[Subject]],Sheet2!$A$1:$B$60,2,0)</f>
        <v>MALE</v>
      </c>
      <c r="D6927" s="48" t="str">
        <f>TEXT(Table14[[#This Row],[Date]],"MMMM")</f>
        <v>September</v>
      </c>
      <c r="E6927" s="38">
        <v>45171</v>
      </c>
      <c r="F6927" s="48" t="s">
        <v>17</v>
      </c>
      <c r="G6927" s="48" t="s">
        <v>219</v>
      </c>
      <c r="H6927" s="48" t="s">
        <v>832</v>
      </c>
      <c r="I6927" s="48">
        <v>7</v>
      </c>
    </row>
    <row r="6928" spans="1:9" x14ac:dyDescent="0.3">
      <c r="A6928" s="48">
        <v>5187</v>
      </c>
      <c r="B6928" s="48" t="s">
        <v>307</v>
      </c>
      <c r="C6928" s="48" t="str">
        <f>VLOOKUP(Table14[[#This Row],[Subject]],Sheet2!$A$1:$B$60,2,0)</f>
        <v>MALE</v>
      </c>
      <c r="D6928" s="48" t="str">
        <f>TEXT(Table14[[#This Row],[Date]],"MMMM")</f>
        <v>September</v>
      </c>
      <c r="E6928" s="38">
        <v>45171</v>
      </c>
      <c r="F6928" s="48" t="s">
        <v>17</v>
      </c>
      <c r="G6928" s="48" t="s">
        <v>219</v>
      </c>
      <c r="H6928" s="48" t="s">
        <v>833</v>
      </c>
      <c r="I6928" s="48">
        <v>2</v>
      </c>
    </row>
    <row r="6929" spans="1:9" x14ac:dyDescent="0.3">
      <c r="A6929" s="48">
        <v>5188</v>
      </c>
      <c r="B6929" s="48" t="s">
        <v>307</v>
      </c>
      <c r="C6929" s="48" t="str">
        <f>VLOOKUP(Table14[[#This Row],[Subject]],Sheet2!$A$1:$B$60,2,0)</f>
        <v>MALE</v>
      </c>
      <c r="D6929" s="48" t="str">
        <f>TEXT(Table14[[#This Row],[Date]],"MMMM")</f>
        <v>September</v>
      </c>
      <c r="E6929" s="38">
        <v>45171</v>
      </c>
      <c r="F6929" s="48" t="s">
        <v>17</v>
      </c>
      <c r="G6929" s="48" t="s">
        <v>219</v>
      </c>
      <c r="H6929" s="48" t="s">
        <v>834</v>
      </c>
      <c r="I6929" s="48">
        <v>6</v>
      </c>
    </row>
    <row r="6930" spans="1:9" x14ac:dyDescent="0.3">
      <c r="A6930" s="48">
        <v>5189</v>
      </c>
      <c r="B6930" s="48" t="s">
        <v>307</v>
      </c>
      <c r="C6930" s="48" t="str">
        <f>VLOOKUP(Table14[[#This Row],[Subject]],Sheet2!$A$1:$B$60,2,0)</f>
        <v>MALE</v>
      </c>
      <c r="D6930" s="48" t="str">
        <f>TEXT(Table14[[#This Row],[Date]],"MMMM")</f>
        <v>September</v>
      </c>
      <c r="E6930" s="38">
        <v>45171</v>
      </c>
      <c r="F6930" s="48" t="s">
        <v>17</v>
      </c>
      <c r="G6930" s="48" t="s">
        <v>219</v>
      </c>
      <c r="H6930" s="48" t="s">
        <v>835</v>
      </c>
      <c r="I6930" s="48">
        <v>4</v>
      </c>
    </row>
    <row r="6931" spans="1:9" x14ac:dyDescent="0.3">
      <c r="A6931" s="48">
        <v>5190</v>
      </c>
      <c r="B6931" s="48" t="s">
        <v>307</v>
      </c>
      <c r="C6931" s="48" t="str">
        <f>VLOOKUP(Table14[[#This Row],[Subject]],Sheet2!$A$1:$B$60,2,0)</f>
        <v>MALE</v>
      </c>
      <c r="D6931" s="48" t="str">
        <f>TEXT(Table14[[#This Row],[Date]],"MMMM")</f>
        <v>September</v>
      </c>
      <c r="E6931" s="38">
        <v>45171</v>
      </c>
      <c r="F6931" s="48" t="s">
        <v>17</v>
      </c>
      <c r="G6931" s="48" t="s">
        <v>219</v>
      </c>
      <c r="H6931" s="48" t="s">
        <v>836</v>
      </c>
      <c r="I6931" s="48">
        <v>1</v>
      </c>
    </row>
    <row r="6932" spans="1:9" x14ac:dyDescent="0.3">
      <c r="A6932" s="48">
        <v>5191</v>
      </c>
      <c r="B6932" s="48" t="s">
        <v>307</v>
      </c>
      <c r="C6932" s="48" t="str">
        <f>VLOOKUP(Table14[[#This Row],[Subject]],Sheet2!$A$1:$B$60,2,0)</f>
        <v>MALE</v>
      </c>
      <c r="D6932" s="48" t="str">
        <f>TEXT(Table14[[#This Row],[Date]],"MMMM")</f>
        <v>September</v>
      </c>
      <c r="E6932" s="38">
        <v>45171</v>
      </c>
      <c r="F6932" s="48" t="s">
        <v>17</v>
      </c>
      <c r="G6932" s="48" t="s">
        <v>219</v>
      </c>
      <c r="H6932" s="48" t="s">
        <v>837</v>
      </c>
      <c r="I6932" s="48">
        <v>5</v>
      </c>
    </row>
    <row r="6933" spans="1:9" x14ac:dyDescent="0.3">
      <c r="A6933" s="48">
        <v>5192</v>
      </c>
      <c r="B6933" s="48" t="s">
        <v>307</v>
      </c>
      <c r="C6933" s="48" t="str">
        <f>VLOOKUP(Table14[[#This Row],[Subject]],Sheet2!$A$1:$B$60,2,0)</f>
        <v>MALE</v>
      </c>
      <c r="D6933" s="48" t="str">
        <f>TEXT(Table14[[#This Row],[Date]],"MMMM")</f>
        <v>September</v>
      </c>
      <c r="E6933" s="38">
        <v>45171</v>
      </c>
      <c r="F6933" s="48" t="s">
        <v>17</v>
      </c>
      <c r="G6933" s="48" t="s">
        <v>219</v>
      </c>
      <c r="H6933" s="48" t="s">
        <v>838</v>
      </c>
      <c r="I6933" s="48">
        <v>2</v>
      </c>
    </row>
    <row r="6934" spans="1:9" x14ac:dyDescent="0.3">
      <c r="A6934" s="48">
        <v>5193</v>
      </c>
      <c r="B6934" s="48" t="s">
        <v>307</v>
      </c>
      <c r="C6934" s="48" t="str">
        <f>VLOOKUP(Table14[[#This Row],[Subject]],Sheet2!$A$1:$B$60,2,0)</f>
        <v>MALE</v>
      </c>
      <c r="D6934" s="48" t="str">
        <f>TEXT(Table14[[#This Row],[Date]],"MMMM")</f>
        <v>September</v>
      </c>
      <c r="E6934" s="38">
        <v>45171</v>
      </c>
      <c r="F6934" s="48" t="s">
        <v>17</v>
      </c>
      <c r="G6934" s="48" t="s">
        <v>219</v>
      </c>
      <c r="H6934" s="48" t="s">
        <v>839</v>
      </c>
      <c r="I6934" s="48">
        <v>7</v>
      </c>
    </row>
    <row r="6935" spans="1:9" x14ac:dyDescent="0.3">
      <c r="A6935" s="48">
        <v>5194</v>
      </c>
      <c r="B6935" s="48" t="s">
        <v>307</v>
      </c>
      <c r="C6935" s="48" t="str">
        <f>VLOOKUP(Table14[[#This Row],[Subject]],Sheet2!$A$1:$B$60,2,0)</f>
        <v>MALE</v>
      </c>
      <c r="D6935" s="48" t="str">
        <f>TEXT(Table14[[#This Row],[Date]],"MMMM")</f>
        <v>September</v>
      </c>
      <c r="E6935" s="38">
        <v>45171</v>
      </c>
      <c r="F6935" s="48" t="s">
        <v>17</v>
      </c>
      <c r="G6935" s="48" t="s">
        <v>219</v>
      </c>
      <c r="H6935" s="48" t="s">
        <v>840</v>
      </c>
      <c r="I6935" s="48">
        <v>3</v>
      </c>
    </row>
    <row r="6936" spans="1:9" x14ac:dyDescent="0.3">
      <c r="A6936" s="48">
        <v>5195</v>
      </c>
      <c r="B6936" s="48" t="s">
        <v>307</v>
      </c>
      <c r="C6936" s="48" t="str">
        <f>VLOOKUP(Table14[[#This Row],[Subject]],Sheet2!$A$1:$B$60,2,0)</f>
        <v>MALE</v>
      </c>
      <c r="D6936" s="48" t="str">
        <f>TEXT(Table14[[#This Row],[Date]],"MMMM")</f>
        <v>September</v>
      </c>
      <c r="E6936" s="38">
        <v>45171</v>
      </c>
      <c r="F6936" s="48" t="s">
        <v>17</v>
      </c>
      <c r="G6936" s="48" t="s">
        <v>219</v>
      </c>
      <c r="H6936" s="48" t="s">
        <v>841</v>
      </c>
      <c r="I6936" s="48">
        <v>6</v>
      </c>
    </row>
    <row r="6937" spans="1:9" x14ac:dyDescent="0.3">
      <c r="A6937" s="48">
        <v>5196</v>
      </c>
      <c r="B6937" s="48" t="s">
        <v>307</v>
      </c>
      <c r="C6937" s="48" t="str">
        <f>VLOOKUP(Table14[[#This Row],[Subject]],Sheet2!$A$1:$B$60,2,0)</f>
        <v>MALE</v>
      </c>
      <c r="D6937" s="48" t="str">
        <f>TEXT(Table14[[#This Row],[Date]],"MMMM")</f>
        <v>September</v>
      </c>
      <c r="E6937" s="38">
        <v>45171</v>
      </c>
      <c r="F6937" s="48" t="s">
        <v>17</v>
      </c>
      <c r="G6937" s="48" t="s">
        <v>219</v>
      </c>
      <c r="H6937" s="48" t="s">
        <v>842</v>
      </c>
      <c r="I6937" s="48">
        <v>2</v>
      </c>
    </row>
    <row r="6938" spans="1:9" x14ac:dyDescent="0.3">
      <c r="A6938" s="48">
        <v>5197</v>
      </c>
      <c r="B6938" s="48" t="s">
        <v>307</v>
      </c>
      <c r="C6938" s="48" t="str">
        <f>VLOOKUP(Table14[[#This Row],[Subject]],Sheet2!$A$1:$B$60,2,0)</f>
        <v>MALE</v>
      </c>
      <c r="D6938" s="48" t="str">
        <f>TEXT(Table14[[#This Row],[Date]],"MMMM")</f>
        <v>September</v>
      </c>
      <c r="E6938" s="38">
        <v>45171</v>
      </c>
      <c r="F6938" s="48" t="s">
        <v>17</v>
      </c>
      <c r="G6938" s="48" t="s">
        <v>219</v>
      </c>
      <c r="H6938" s="48" t="s">
        <v>843</v>
      </c>
      <c r="I6938" s="48">
        <v>4</v>
      </c>
    </row>
    <row r="6939" spans="1:9" x14ac:dyDescent="0.3">
      <c r="A6939" s="48">
        <v>5198</v>
      </c>
      <c r="B6939" s="48" t="s">
        <v>307</v>
      </c>
      <c r="C6939" s="48" t="str">
        <f>VLOOKUP(Table14[[#This Row],[Subject]],Sheet2!$A$1:$B$60,2,0)</f>
        <v>MALE</v>
      </c>
      <c r="D6939" s="48" t="str">
        <f>TEXT(Table14[[#This Row],[Date]],"MMMM")</f>
        <v>September</v>
      </c>
      <c r="E6939" s="38">
        <v>45171</v>
      </c>
      <c r="F6939" s="48" t="s">
        <v>17</v>
      </c>
      <c r="G6939" s="48" t="s">
        <v>233</v>
      </c>
      <c r="H6939" s="48" t="s">
        <v>844</v>
      </c>
      <c r="I6939" s="48">
        <v>5</v>
      </c>
    </row>
    <row r="6940" spans="1:9" x14ac:dyDescent="0.3">
      <c r="A6940" s="48">
        <v>5199</v>
      </c>
      <c r="B6940" s="48" t="s">
        <v>307</v>
      </c>
      <c r="C6940" s="48" t="str">
        <f>VLOOKUP(Table14[[#This Row],[Subject]],Sheet2!$A$1:$B$60,2,0)</f>
        <v>MALE</v>
      </c>
      <c r="D6940" s="48" t="str">
        <f>TEXT(Table14[[#This Row],[Date]],"MMMM")</f>
        <v>September</v>
      </c>
      <c r="E6940" s="38">
        <v>45171</v>
      </c>
      <c r="F6940" s="48" t="s">
        <v>17</v>
      </c>
      <c r="G6940" s="48" t="s">
        <v>233</v>
      </c>
      <c r="H6940" s="48" t="s">
        <v>845</v>
      </c>
      <c r="I6940" s="48">
        <v>3</v>
      </c>
    </row>
    <row r="6941" spans="1:9" x14ac:dyDescent="0.3">
      <c r="A6941" s="48">
        <v>5200</v>
      </c>
      <c r="B6941" s="48" t="s">
        <v>307</v>
      </c>
      <c r="C6941" s="48" t="str">
        <f>VLOOKUP(Table14[[#This Row],[Subject]],Sheet2!$A$1:$B$60,2,0)</f>
        <v>MALE</v>
      </c>
      <c r="D6941" s="48" t="str">
        <f>TEXT(Table14[[#This Row],[Date]],"MMMM")</f>
        <v>September</v>
      </c>
      <c r="E6941" s="38">
        <v>45171</v>
      </c>
      <c r="F6941" s="48" t="s">
        <v>17</v>
      </c>
      <c r="G6941" s="48" t="s">
        <v>233</v>
      </c>
      <c r="H6941" s="48" t="s">
        <v>846</v>
      </c>
      <c r="I6941" s="48">
        <v>4</v>
      </c>
    </row>
    <row r="6942" spans="1:9" x14ac:dyDescent="0.3">
      <c r="A6942" s="48">
        <v>5201</v>
      </c>
      <c r="B6942" s="48" t="s">
        <v>307</v>
      </c>
      <c r="C6942" s="48" t="str">
        <f>VLOOKUP(Table14[[#This Row],[Subject]],Sheet2!$A$1:$B$60,2,0)</f>
        <v>MALE</v>
      </c>
      <c r="D6942" s="48" t="str">
        <f>TEXT(Table14[[#This Row],[Date]],"MMMM")</f>
        <v>September</v>
      </c>
      <c r="E6942" s="38">
        <v>45171</v>
      </c>
      <c r="F6942" s="48" t="s">
        <v>17</v>
      </c>
      <c r="G6942" s="48" t="s">
        <v>233</v>
      </c>
      <c r="H6942" s="48" t="s">
        <v>847</v>
      </c>
      <c r="I6942" s="48">
        <v>6</v>
      </c>
    </row>
    <row r="6943" spans="1:9" x14ac:dyDescent="0.3">
      <c r="A6943" s="48">
        <v>5202</v>
      </c>
      <c r="B6943" s="48" t="s">
        <v>307</v>
      </c>
      <c r="C6943" s="48" t="str">
        <f>VLOOKUP(Table14[[#This Row],[Subject]],Sheet2!$A$1:$B$60,2,0)</f>
        <v>MALE</v>
      </c>
      <c r="D6943" s="48" t="str">
        <f>TEXT(Table14[[#This Row],[Date]],"MMMM")</f>
        <v>September</v>
      </c>
      <c r="E6943" s="38">
        <v>45171</v>
      </c>
      <c r="F6943" s="48" t="s">
        <v>17</v>
      </c>
      <c r="G6943" s="48" t="s">
        <v>233</v>
      </c>
      <c r="H6943" s="48" t="s">
        <v>848</v>
      </c>
      <c r="I6943" s="48">
        <v>7</v>
      </c>
    </row>
    <row r="6944" spans="1:9" x14ac:dyDescent="0.3">
      <c r="A6944" s="48">
        <v>5203</v>
      </c>
      <c r="B6944" s="48" t="s">
        <v>307</v>
      </c>
      <c r="C6944" s="48" t="str">
        <f>VLOOKUP(Table14[[#This Row],[Subject]],Sheet2!$A$1:$B$60,2,0)</f>
        <v>MALE</v>
      </c>
      <c r="D6944" s="48" t="str">
        <f>TEXT(Table14[[#This Row],[Date]],"MMMM")</f>
        <v>September</v>
      </c>
      <c r="E6944" s="38">
        <v>45171</v>
      </c>
      <c r="F6944" s="48" t="s">
        <v>17</v>
      </c>
      <c r="G6944" s="48" t="s">
        <v>233</v>
      </c>
      <c r="H6944" s="48" t="s">
        <v>849</v>
      </c>
      <c r="I6944" s="48">
        <v>1</v>
      </c>
    </row>
    <row r="6945" spans="1:9" x14ac:dyDescent="0.3">
      <c r="A6945" s="48">
        <v>5204</v>
      </c>
      <c r="B6945" s="48" t="s">
        <v>307</v>
      </c>
      <c r="C6945" s="48" t="str">
        <f>VLOOKUP(Table14[[#This Row],[Subject]],Sheet2!$A$1:$B$60,2,0)</f>
        <v>MALE</v>
      </c>
      <c r="D6945" s="48" t="str">
        <f>TEXT(Table14[[#This Row],[Date]],"MMMM")</f>
        <v>September</v>
      </c>
      <c r="E6945" s="38">
        <v>45171</v>
      </c>
      <c r="F6945" s="48" t="s">
        <v>17</v>
      </c>
      <c r="G6945" s="48" t="s">
        <v>233</v>
      </c>
      <c r="H6945" s="48" t="s">
        <v>850</v>
      </c>
      <c r="I6945" s="48">
        <v>2</v>
      </c>
    </row>
    <row r="6946" spans="1:9" x14ac:dyDescent="0.3">
      <c r="A6946" s="48">
        <v>5205</v>
      </c>
      <c r="B6946" s="48" t="s">
        <v>307</v>
      </c>
      <c r="C6946" s="48" t="str">
        <f>VLOOKUP(Table14[[#This Row],[Subject]],Sheet2!$A$1:$B$60,2,0)</f>
        <v>MALE</v>
      </c>
      <c r="D6946" s="48" t="str">
        <f>TEXT(Table14[[#This Row],[Date]],"MMMM")</f>
        <v>September</v>
      </c>
      <c r="E6946" s="38">
        <v>45171</v>
      </c>
      <c r="F6946" s="48" t="s">
        <v>17</v>
      </c>
      <c r="G6946" s="48" t="s">
        <v>233</v>
      </c>
      <c r="H6946" s="48" t="s">
        <v>851</v>
      </c>
      <c r="I6946" s="48">
        <v>4</v>
      </c>
    </row>
    <row r="6947" spans="1:9" x14ac:dyDescent="0.3">
      <c r="A6947" s="48">
        <v>5206</v>
      </c>
      <c r="B6947" s="48" t="s">
        <v>307</v>
      </c>
      <c r="C6947" s="48" t="str">
        <f>VLOOKUP(Table14[[#This Row],[Subject]],Sheet2!$A$1:$B$60,2,0)</f>
        <v>MALE</v>
      </c>
      <c r="D6947" s="48" t="str">
        <f>TEXT(Table14[[#This Row],[Date]],"MMMM")</f>
        <v>September</v>
      </c>
      <c r="E6947" s="38">
        <v>45171</v>
      </c>
      <c r="F6947" s="48" t="s">
        <v>17</v>
      </c>
      <c r="G6947" s="48" t="s">
        <v>233</v>
      </c>
      <c r="H6947" s="48" t="s">
        <v>852</v>
      </c>
      <c r="I6947" s="48">
        <v>5</v>
      </c>
    </row>
    <row r="6948" spans="1:9" x14ac:dyDescent="0.3">
      <c r="A6948" s="48">
        <v>5207</v>
      </c>
      <c r="B6948" s="48" t="s">
        <v>307</v>
      </c>
      <c r="C6948" s="48" t="str">
        <f>VLOOKUP(Table14[[#This Row],[Subject]],Sheet2!$A$1:$B$60,2,0)</f>
        <v>MALE</v>
      </c>
      <c r="D6948" s="48" t="str">
        <f>TEXT(Table14[[#This Row],[Date]],"MMMM")</f>
        <v>September</v>
      </c>
      <c r="E6948" s="38">
        <v>45171</v>
      </c>
      <c r="F6948" s="48" t="s">
        <v>17</v>
      </c>
      <c r="G6948" s="48" t="s">
        <v>233</v>
      </c>
      <c r="H6948" s="48" t="s">
        <v>853</v>
      </c>
      <c r="I6948" s="48">
        <v>3</v>
      </c>
    </row>
    <row r="6949" spans="1:9" x14ac:dyDescent="0.3">
      <c r="A6949" s="48">
        <v>5208</v>
      </c>
      <c r="B6949" s="48" t="s">
        <v>307</v>
      </c>
      <c r="C6949" s="48" t="str">
        <f>VLOOKUP(Table14[[#This Row],[Subject]],Sheet2!$A$1:$B$60,2,0)</f>
        <v>MALE</v>
      </c>
      <c r="D6949" s="48" t="str">
        <f>TEXT(Table14[[#This Row],[Date]],"MMMM")</f>
        <v>September</v>
      </c>
      <c r="E6949" s="38">
        <v>45171</v>
      </c>
      <c r="F6949" s="48" t="s">
        <v>17</v>
      </c>
      <c r="G6949" s="48" t="s">
        <v>233</v>
      </c>
      <c r="H6949" s="48" t="s">
        <v>854</v>
      </c>
      <c r="I6949" s="48">
        <v>2</v>
      </c>
    </row>
    <row r="6950" spans="1:9" x14ac:dyDescent="0.3">
      <c r="A6950" s="48">
        <v>5209</v>
      </c>
      <c r="B6950" s="48" t="s">
        <v>307</v>
      </c>
      <c r="C6950" s="48" t="str">
        <f>VLOOKUP(Table14[[#This Row],[Subject]],Sheet2!$A$1:$B$60,2,0)</f>
        <v>MALE</v>
      </c>
      <c r="D6950" s="48" t="str">
        <f>TEXT(Table14[[#This Row],[Date]],"MMMM")</f>
        <v>September</v>
      </c>
      <c r="E6950" s="38">
        <v>45171</v>
      </c>
      <c r="F6950" s="48" t="s">
        <v>17</v>
      </c>
      <c r="G6950" s="48" t="s">
        <v>233</v>
      </c>
      <c r="H6950" s="48" t="s">
        <v>855</v>
      </c>
      <c r="I6950" s="48">
        <v>6</v>
      </c>
    </row>
    <row r="6951" spans="1:9" x14ac:dyDescent="0.3">
      <c r="A6951" s="48">
        <v>5210</v>
      </c>
      <c r="B6951" s="48" t="s">
        <v>307</v>
      </c>
      <c r="C6951" s="48" t="str">
        <f>VLOOKUP(Table14[[#This Row],[Subject]],Sheet2!$A$1:$B$60,2,0)</f>
        <v>MALE</v>
      </c>
      <c r="D6951" s="48" t="str">
        <f>TEXT(Table14[[#This Row],[Date]],"MMMM")</f>
        <v>September</v>
      </c>
      <c r="E6951" s="38">
        <v>45171</v>
      </c>
      <c r="F6951" s="48" t="s">
        <v>17</v>
      </c>
      <c r="G6951" s="48" t="s">
        <v>233</v>
      </c>
      <c r="H6951" s="48" t="s">
        <v>856</v>
      </c>
      <c r="I6951" s="48">
        <v>1</v>
      </c>
    </row>
    <row r="6952" spans="1:9" x14ac:dyDescent="0.3">
      <c r="A6952" s="48">
        <v>5211</v>
      </c>
      <c r="B6952" s="48" t="s">
        <v>307</v>
      </c>
      <c r="C6952" s="48" t="str">
        <f>VLOOKUP(Table14[[#This Row],[Subject]],Sheet2!$A$1:$B$60,2,0)</f>
        <v>MALE</v>
      </c>
      <c r="D6952" s="48" t="str">
        <f>TEXT(Table14[[#This Row],[Date]],"MMMM")</f>
        <v>September</v>
      </c>
      <c r="E6952" s="38">
        <v>45171</v>
      </c>
      <c r="F6952" s="48" t="s">
        <v>17</v>
      </c>
      <c r="G6952" s="48" t="s">
        <v>233</v>
      </c>
      <c r="H6952" s="48" t="s">
        <v>857</v>
      </c>
      <c r="I6952" s="48">
        <v>7</v>
      </c>
    </row>
    <row r="6953" spans="1:9" x14ac:dyDescent="0.3">
      <c r="A6953" s="48">
        <v>5212</v>
      </c>
      <c r="B6953" s="48" t="s">
        <v>307</v>
      </c>
      <c r="C6953" s="48" t="str">
        <f>VLOOKUP(Table14[[#This Row],[Subject]],Sheet2!$A$1:$B$60,2,0)</f>
        <v>MALE</v>
      </c>
      <c r="D6953" s="48" t="str">
        <f>TEXT(Table14[[#This Row],[Date]],"MMMM")</f>
        <v>September</v>
      </c>
      <c r="E6953" s="38">
        <v>45171</v>
      </c>
      <c r="F6953" s="48" t="s">
        <v>17</v>
      </c>
      <c r="G6953" s="48" t="s">
        <v>233</v>
      </c>
      <c r="H6953" s="48" t="s">
        <v>858</v>
      </c>
      <c r="I6953" s="48">
        <v>4</v>
      </c>
    </row>
    <row r="6954" spans="1:9" x14ac:dyDescent="0.3">
      <c r="A6954" s="48">
        <v>5213</v>
      </c>
      <c r="B6954" s="48" t="s">
        <v>307</v>
      </c>
      <c r="C6954" s="48" t="str">
        <f>VLOOKUP(Table14[[#This Row],[Subject]],Sheet2!$A$1:$B$60,2,0)</f>
        <v>MALE</v>
      </c>
      <c r="D6954" s="48" t="str">
        <f>TEXT(Table14[[#This Row],[Date]],"MMMM")</f>
        <v>September</v>
      </c>
      <c r="E6954" s="38">
        <v>45171</v>
      </c>
      <c r="F6954" s="48" t="s">
        <v>17</v>
      </c>
      <c r="G6954" s="48" t="s">
        <v>233</v>
      </c>
      <c r="H6954" s="48" t="s">
        <v>859</v>
      </c>
      <c r="I6954" s="48">
        <v>5</v>
      </c>
    </row>
    <row r="6955" spans="1:9" x14ac:dyDescent="0.3">
      <c r="A6955" s="48">
        <v>5214</v>
      </c>
      <c r="B6955" s="48" t="s">
        <v>307</v>
      </c>
      <c r="C6955" s="48" t="str">
        <f>VLOOKUP(Table14[[#This Row],[Subject]],Sheet2!$A$1:$B$60,2,0)</f>
        <v>MALE</v>
      </c>
      <c r="D6955" s="48" t="str">
        <f>TEXT(Table14[[#This Row],[Date]],"MMMM")</f>
        <v>September</v>
      </c>
      <c r="E6955" s="38">
        <v>45171</v>
      </c>
      <c r="F6955" s="48" t="s">
        <v>17</v>
      </c>
      <c r="G6955" s="48" t="s">
        <v>233</v>
      </c>
      <c r="H6955" s="48" t="s">
        <v>860</v>
      </c>
      <c r="I6955" s="48">
        <v>3</v>
      </c>
    </row>
    <row r="6956" spans="1:9" x14ac:dyDescent="0.3">
      <c r="A6956" s="48">
        <v>5215</v>
      </c>
      <c r="B6956" s="48" t="s">
        <v>307</v>
      </c>
      <c r="C6956" s="48" t="str">
        <f>VLOOKUP(Table14[[#This Row],[Subject]],Sheet2!$A$1:$B$60,2,0)</f>
        <v>MALE</v>
      </c>
      <c r="D6956" s="48" t="str">
        <f>TEXT(Table14[[#This Row],[Date]],"MMMM")</f>
        <v>September</v>
      </c>
      <c r="E6956" s="38">
        <v>45171</v>
      </c>
      <c r="F6956" s="48" t="s">
        <v>17</v>
      </c>
      <c r="G6956" s="48" t="s">
        <v>233</v>
      </c>
      <c r="H6956" s="48" t="s">
        <v>861</v>
      </c>
      <c r="I6956" s="48">
        <v>2</v>
      </c>
    </row>
    <row r="6957" spans="1:9" x14ac:dyDescent="0.3">
      <c r="A6957" s="48">
        <v>5216</v>
      </c>
      <c r="B6957" s="48" t="s">
        <v>307</v>
      </c>
      <c r="C6957" s="48" t="str">
        <f>VLOOKUP(Table14[[#This Row],[Subject]],Sheet2!$A$1:$B$60,2,0)</f>
        <v>MALE</v>
      </c>
      <c r="D6957" s="48" t="str">
        <f>TEXT(Table14[[#This Row],[Date]],"MMMM")</f>
        <v>September</v>
      </c>
      <c r="E6957" s="38">
        <v>45171</v>
      </c>
      <c r="F6957" s="48" t="s">
        <v>17</v>
      </c>
      <c r="G6957" s="48" t="s">
        <v>233</v>
      </c>
      <c r="H6957" s="48" t="s">
        <v>862</v>
      </c>
      <c r="I6957" s="48">
        <v>7</v>
      </c>
    </row>
    <row r="6958" spans="1:9" x14ac:dyDescent="0.3">
      <c r="A6958" s="48">
        <v>5217</v>
      </c>
      <c r="B6958" s="48" t="s">
        <v>307</v>
      </c>
      <c r="C6958" s="48" t="str">
        <f>VLOOKUP(Table14[[#This Row],[Subject]],Sheet2!$A$1:$B$60,2,0)</f>
        <v>MALE</v>
      </c>
      <c r="D6958" s="48" t="str">
        <f>TEXT(Table14[[#This Row],[Date]],"MMMM")</f>
        <v>September</v>
      </c>
      <c r="E6958" s="38">
        <v>45171</v>
      </c>
      <c r="F6958" s="48" t="s">
        <v>17</v>
      </c>
      <c r="G6958" s="48" t="s">
        <v>233</v>
      </c>
      <c r="H6958" s="48" t="s">
        <v>863</v>
      </c>
      <c r="I6958" s="48">
        <v>6</v>
      </c>
    </row>
    <row r="6959" spans="1:9" x14ac:dyDescent="0.3">
      <c r="A6959" s="48">
        <v>5218</v>
      </c>
      <c r="B6959" s="48" t="s">
        <v>307</v>
      </c>
      <c r="C6959" s="48" t="str">
        <f>VLOOKUP(Table14[[#This Row],[Subject]],Sheet2!$A$1:$B$60,2,0)</f>
        <v>MALE</v>
      </c>
      <c r="D6959" s="48" t="str">
        <f>TEXT(Table14[[#This Row],[Date]],"MMMM")</f>
        <v>September</v>
      </c>
      <c r="E6959" s="38">
        <v>45171</v>
      </c>
      <c r="F6959" s="48" t="s">
        <v>17</v>
      </c>
      <c r="G6959" s="48" t="s">
        <v>233</v>
      </c>
      <c r="H6959" s="48" t="s">
        <v>864</v>
      </c>
      <c r="I6959" s="48">
        <v>1</v>
      </c>
    </row>
    <row r="6960" spans="1:9" x14ac:dyDescent="0.3">
      <c r="A6960" s="48">
        <v>5219</v>
      </c>
      <c r="B6960" s="48" t="s">
        <v>307</v>
      </c>
      <c r="C6960" s="48" t="str">
        <f>VLOOKUP(Table14[[#This Row],[Subject]],Sheet2!$A$1:$B$60,2,0)</f>
        <v>MALE</v>
      </c>
      <c r="D6960" s="48" t="str">
        <f>TEXT(Table14[[#This Row],[Date]],"MMMM")</f>
        <v>September</v>
      </c>
      <c r="E6960" s="38">
        <v>45171</v>
      </c>
      <c r="F6960" s="48" t="s">
        <v>17</v>
      </c>
      <c r="G6960" s="48" t="s">
        <v>233</v>
      </c>
      <c r="H6960" s="48" t="s">
        <v>865</v>
      </c>
      <c r="I6960" s="48">
        <v>4</v>
      </c>
    </row>
    <row r="6961" spans="1:9" x14ac:dyDescent="0.3">
      <c r="A6961" s="48">
        <v>5220</v>
      </c>
      <c r="B6961" s="48" t="s">
        <v>307</v>
      </c>
      <c r="C6961" s="48" t="str">
        <f>VLOOKUP(Table14[[#This Row],[Subject]],Sheet2!$A$1:$B$60,2,0)</f>
        <v>MALE</v>
      </c>
      <c r="D6961" s="48" t="str">
        <f>TEXT(Table14[[#This Row],[Date]],"MMMM")</f>
        <v>September</v>
      </c>
      <c r="E6961" s="38">
        <v>45171</v>
      </c>
      <c r="F6961" s="48" t="s">
        <v>17</v>
      </c>
      <c r="G6961" s="48" t="s">
        <v>233</v>
      </c>
      <c r="H6961" s="48" t="s">
        <v>866</v>
      </c>
      <c r="I6961" s="48">
        <v>3</v>
      </c>
    </row>
    <row r="6962" spans="1:9" x14ac:dyDescent="0.3">
      <c r="A6962" s="48">
        <v>5366</v>
      </c>
      <c r="B6962" s="48" t="s">
        <v>308</v>
      </c>
      <c r="C6962" s="48" t="str">
        <f>VLOOKUP(Table14[[#This Row],[Subject]],Sheet2!$A$1:$B$60,2,0)</f>
        <v>MALE</v>
      </c>
      <c r="D6962" s="48" t="str">
        <f>TEXT(Table14[[#This Row],[Date]],"MMMM")</f>
        <v>September</v>
      </c>
      <c r="E6962" s="38">
        <v>45171</v>
      </c>
      <c r="F6962" s="48" t="s">
        <v>17</v>
      </c>
      <c r="G6962" s="48" t="s">
        <v>104</v>
      </c>
      <c r="H6962" s="48" t="s">
        <v>867</v>
      </c>
      <c r="I6962" s="48">
        <v>5</v>
      </c>
    </row>
    <row r="6963" spans="1:9" x14ac:dyDescent="0.3">
      <c r="A6963" s="48">
        <v>5367</v>
      </c>
      <c r="B6963" s="48" t="s">
        <v>308</v>
      </c>
      <c r="C6963" s="48" t="str">
        <f>VLOOKUP(Table14[[#This Row],[Subject]],Sheet2!$A$1:$B$60,2,0)</f>
        <v>MALE</v>
      </c>
      <c r="D6963" s="48" t="str">
        <f>TEXT(Table14[[#This Row],[Date]],"MMMM")</f>
        <v>September</v>
      </c>
      <c r="E6963" s="38">
        <v>45171</v>
      </c>
      <c r="F6963" s="48" t="s">
        <v>17</v>
      </c>
      <c r="G6963" s="48" t="s">
        <v>104</v>
      </c>
      <c r="H6963" s="48" t="s">
        <v>720</v>
      </c>
      <c r="I6963" s="48">
        <v>3</v>
      </c>
    </row>
    <row r="6964" spans="1:9" x14ac:dyDescent="0.3">
      <c r="A6964" s="48">
        <v>5368</v>
      </c>
      <c r="B6964" s="48" t="s">
        <v>308</v>
      </c>
      <c r="C6964" s="48" t="str">
        <f>VLOOKUP(Table14[[#This Row],[Subject]],Sheet2!$A$1:$B$60,2,0)</f>
        <v>MALE</v>
      </c>
      <c r="D6964" s="48" t="str">
        <f>TEXT(Table14[[#This Row],[Date]],"MMMM")</f>
        <v>September</v>
      </c>
      <c r="E6964" s="38">
        <v>45171</v>
      </c>
      <c r="F6964" s="48" t="s">
        <v>17</v>
      </c>
      <c r="G6964" s="48" t="s">
        <v>104</v>
      </c>
      <c r="H6964" s="48" t="s">
        <v>724</v>
      </c>
      <c r="I6964" s="48">
        <v>4</v>
      </c>
    </row>
    <row r="6965" spans="1:9" x14ac:dyDescent="0.3">
      <c r="A6965" s="48">
        <v>5369</v>
      </c>
      <c r="B6965" s="48" t="s">
        <v>308</v>
      </c>
      <c r="C6965" s="48" t="str">
        <f>VLOOKUP(Table14[[#This Row],[Subject]],Sheet2!$A$1:$B$60,2,0)</f>
        <v>MALE</v>
      </c>
      <c r="D6965" s="48" t="str">
        <f>TEXT(Table14[[#This Row],[Date]],"MMMM")</f>
        <v>September</v>
      </c>
      <c r="E6965" s="38">
        <v>45171</v>
      </c>
      <c r="F6965" s="48" t="s">
        <v>17</v>
      </c>
      <c r="G6965" s="48" t="s">
        <v>104</v>
      </c>
      <c r="H6965" s="48" t="s">
        <v>725</v>
      </c>
      <c r="I6965" s="48">
        <v>5</v>
      </c>
    </row>
    <row r="6966" spans="1:9" x14ac:dyDescent="0.3">
      <c r="A6966" s="48">
        <v>5370</v>
      </c>
      <c r="B6966" s="48" t="s">
        <v>308</v>
      </c>
      <c r="C6966" s="48" t="str">
        <f>VLOOKUP(Table14[[#This Row],[Subject]],Sheet2!$A$1:$B$60,2,0)</f>
        <v>MALE</v>
      </c>
      <c r="D6966" s="48" t="str">
        <f>TEXT(Table14[[#This Row],[Date]],"MMMM")</f>
        <v>September</v>
      </c>
      <c r="E6966" s="38">
        <v>45171</v>
      </c>
      <c r="F6966" s="48" t="s">
        <v>17</v>
      </c>
      <c r="G6966" s="48" t="s">
        <v>104</v>
      </c>
      <c r="H6966" s="48" t="s">
        <v>726</v>
      </c>
      <c r="I6966" s="48">
        <v>1</v>
      </c>
    </row>
    <row r="6967" spans="1:9" x14ac:dyDescent="0.3">
      <c r="A6967" s="48">
        <v>5371</v>
      </c>
      <c r="B6967" s="48" t="s">
        <v>308</v>
      </c>
      <c r="C6967" s="48" t="str">
        <f>VLOOKUP(Table14[[#This Row],[Subject]],Sheet2!$A$1:$B$60,2,0)</f>
        <v>MALE</v>
      </c>
      <c r="D6967" s="48" t="str">
        <f>TEXT(Table14[[#This Row],[Date]],"MMMM")</f>
        <v>September</v>
      </c>
      <c r="E6967" s="38">
        <v>45171</v>
      </c>
      <c r="F6967" s="48" t="s">
        <v>17</v>
      </c>
      <c r="G6967" s="48" t="s">
        <v>104</v>
      </c>
      <c r="H6967" s="48" t="s">
        <v>727</v>
      </c>
      <c r="I6967" s="48">
        <v>4</v>
      </c>
    </row>
    <row r="6968" spans="1:9" x14ac:dyDescent="0.3">
      <c r="A6968" s="48">
        <v>5372</v>
      </c>
      <c r="B6968" s="48" t="s">
        <v>308</v>
      </c>
      <c r="C6968" s="48" t="str">
        <f>VLOOKUP(Table14[[#This Row],[Subject]],Sheet2!$A$1:$B$60,2,0)</f>
        <v>MALE</v>
      </c>
      <c r="D6968" s="48" t="str">
        <f>TEXT(Table14[[#This Row],[Date]],"MMMM")</f>
        <v>September</v>
      </c>
      <c r="E6968" s="38">
        <v>45171</v>
      </c>
      <c r="F6968" s="48" t="s">
        <v>17</v>
      </c>
      <c r="G6968" s="48" t="s">
        <v>104</v>
      </c>
      <c r="H6968" s="48" t="s">
        <v>728</v>
      </c>
      <c r="I6968" s="48">
        <v>2</v>
      </c>
    </row>
    <row r="6969" spans="1:9" x14ac:dyDescent="0.3">
      <c r="A6969" s="48">
        <v>5373</v>
      </c>
      <c r="B6969" s="48" t="s">
        <v>308</v>
      </c>
      <c r="C6969" s="48" t="str">
        <f>VLOOKUP(Table14[[#This Row],[Subject]],Sheet2!$A$1:$B$60,2,0)</f>
        <v>MALE</v>
      </c>
      <c r="D6969" s="48" t="str">
        <f>TEXT(Table14[[#This Row],[Date]],"MMMM")</f>
        <v>September</v>
      </c>
      <c r="E6969" s="38">
        <v>45171</v>
      </c>
      <c r="F6969" s="48" t="s">
        <v>17</v>
      </c>
      <c r="G6969" s="48" t="s">
        <v>104</v>
      </c>
      <c r="H6969" s="48" t="s">
        <v>729</v>
      </c>
      <c r="I6969" s="48">
        <v>1</v>
      </c>
    </row>
    <row r="6970" spans="1:9" x14ac:dyDescent="0.3">
      <c r="A6970" s="48">
        <v>5374</v>
      </c>
      <c r="B6970" s="48" t="s">
        <v>308</v>
      </c>
      <c r="C6970" s="48" t="str">
        <f>VLOOKUP(Table14[[#This Row],[Subject]],Sheet2!$A$1:$B$60,2,0)</f>
        <v>MALE</v>
      </c>
      <c r="D6970" s="48" t="str">
        <f>TEXT(Table14[[#This Row],[Date]],"MMMM")</f>
        <v>September</v>
      </c>
      <c r="E6970" s="38">
        <v>45171</v>
      </c>
      <c r="F6970" s="48" t="s">
        <v>17</v>
      </c>
      <c r="G6970" s="48" t="s">
        <v>104</v>
      </c>
      <c r="H6970" s="48" t="s">
        <v>730</v>
      </c>
      <c r="I6970" s="48">
        <v>3</v>
      </c>
    </row>
    <row r="6971" spans="1:9" x14ac:dyDescent="0.3">
      <c r="A6971" s="48">
        <v>5375</v>
      </c>
      <c r="B6971" s="48" t="s">
        <v>308</v>
      </c>
      <c r="C6971" s="48" t="str">
        <f>VLOOKUP(Table14[[#This Row],[Subject]],Sheet2!$A$1:$B$60,2,0)</f>
        <v>MALE</v>
      </c>
      <c r="D6971" s="48" t="str">
        <f>TEXT(Table14[[#This Row],[Date]],"MMMM")</f>
        <v>September</v>
      </c>
      <c r="E6971" s="38">
        <v>45171</v>
      </c>
      <c r="F6971" s="48" t="s">
        <v>17</v>
      </c>
      <c r="G6971" s="48" t="s">
        <v>104</v>
      </c>
      <c r="H6971" s="48" t="s">
        <v>731</v>
      </c>
      <c r="I6971" s="48">
        <v>4</v>
      </c>
    </row>
    <row r="6972" spans="1:9" x14ac:dyDescent="0.3">
      <c r="A6972" s="48">
        <v>5376</v>
      </c>
      <c r="B6972" s="48" t="s">
        <v>308</v>
      </c>
      <c r="C6972" s="48" t="str">
        <f>VLOOKUP(Table14[[#This Row],[Subject]],Sheet2!$A$1:$B$60,2,0)</f>
        <v>MALE</v>
      </c>
      <c r="D6972" s="48" t="str">
        <f>TEXT(Table14[[#This Row],[Date]],"MMMM")</f>
        <v>September</v>
      </c>
      <c r="E6972" s="38">
        <v>45171</v>
      </c>
      <c r="F6972" s="48" t="s">
        <v>17</v>
      </c>
      <c r="G6972" s="48" t="s">
        <v>104</v>
      </c>
      <c r="H6972" s="48" t="s">
        <v>732</v>
      </c>
      <c r="I6972" s="48">
        <v>4</v>
      </c>
    </row>
    <row r="6973" spans="1:9" x14ac:dyDescent="0.3">
      <c r="A6973" s="48">
        <v>5377</v>
      </c>
      <c r="B6973" s="48" t="s">
        <v>308</v>
      </c>
      <c r="C6973" s="48" t="str">
        <f>VLOOKUP(Table14[[#This Row],[Subject]],Sheet2!$A$1:$B$60,2,0)</f>
        <v>MALE</v>
      </c>
      <c r="D6973" s="48" t="str">
        <f>TEXT(Table14[[#This Row],[Date]],"MMMM")</f>
        <v>September</v>
      </c>
      <c r="E6973" s="38">
        <v>45171</v>
      </c>
      <c r="F6973" s="48" t="s">
        <v>17</v>
      </c>
      <c r="G6973" s="48" t="s">
        <v>104</v>
      </c>
      <c r="H6973" s="48" t="s">
        <v>733</v>
      </c>
      <c r="I6973" s="48">
        <v>4</v>
      </c>
    </row>
    <row r="6974" spans="1:9" x14ac:dyDescent="0.3">
      <c r="A6974" s="48">
        <v>5378</v>
      </c>
      <c r="B6974" s="48" t="s">
        <v>308</v>
      </c>
      <c r="C6974" s="48" t="str">
        <f>VLOOKUP(Table14[[#This Row],[Subject]],Sheet2!$A$1:$B$60,2,0)</f>
        <v>MALE</v>
      </c>
      <c r="D6974" s="48" t="str">
        <f>TEXT(Table14[[#This Row],[Date]],"MMMM")</f>
        <v>September</v>
      </c>
      <c r="E6974" s="38">
        <v>45171</v>
      </c>
      <c r="F6974" s="48" t="s">
        <v>17</v>
      </c>
      <c r="G6974" s="48" t="s">
        <v>104</v>
      </c>
      <c r="H6974" s="48" t="s">
        <v>734</v>
      </c>
      <c r="I6974" s="48">
        <v>5</v>
      </c>
    </row>
    <row r="6975" spans="1:9" x14ac:dyDescent="0.3">
      <c r="A6975" s="48">
        <v>5379</v>
      </c>
      <c r="B6975" s="48" t="s">
        <v>308</v>
      </c>
      <c r="C6975" s="48" t="str">
        <f>VLOOKUP(Table14[[#This Row],[Subject]],Sheet2!$A$1:$B$60,2,0)</f>
        <v>MALE</v>
      </c>
      <c r="D6975" s="48" t="str">
        <f>TEXT(Table14[[#This Row],[Date]],"MMMM")</f>
        <v>September</v>
      </c>
      <c r="E6975" s="38">
        <v>45171</v>
      </c>
      <c r="F6975" s="48" t="s">
        <v>17</v>
      </c>
      <c r="G6975" s="48" t="s">
        <v>104</v>
      </c>
      <c r="H6975" s="48" t="s">
        <v>735</v>
      </c>
      <c r="I6975" s="48">
        <v>1</v>
      </c>
    </row>
    <row r="6976" spans="1:9" x14ac:dyDescent="0.3">
      <c r="A6976" s="48">
        <v>5380</v>
      </c>
      <c r="B6976" s="48" t="s">
        <v>308</v>
      </c>
      <c r="C6976" s="48" t="str">
        <f>VLOOKUP(Table14[[#This Row],[Subject]],Sheet2!$A$1:$B$60,2,0)</f>
        <v>MALE</v>
      </c>
      <c r="D6976" s="48" t="str">
        <f>TEXT(Table14[[#This Row],[Date]],"MMMM")</f>
        <v>September</v>
      </c>
      <c r="E6976" s="38">
        <v>45171</v>
      </c>
      <c r="F6976" s="48" t="s">
        <v>17</v>
      </c>
      <c r="G6976" s="48" t="s">
        <v>104</v>
      </c>
      <c r="H6976" s="48" t="s">
        <v>736</v>
      </c>
      <c r="I6976" s="48">
        <v>3</v>
      </c>
    </row>
    <row r="6977" spans="1:9" x14ac:dyDescent="0.3">
      <c r="A6977" s="48">
        <v>5381</v>
      </c>
      <c r="B6977" s="48" t="s">
        <v>308</v>
      </c>
      <c r="C6977" s="48" t="str">
        <f>VLOOKUP(Table14[[#This Row],[Subject]],Sheet2!$A$1:$B$60,2,0)</f>
        <v>MALE</v>
      </c>
      <c r="D6977" s="48" t="str">
        <f>TEXT(Table14[[#This Row],[Date]],"MMMM")</f>
        <v>September</v>
      </c>
      <c r="E6977" s="38">
        <v>45171</v>
      </c>
      <c r="F6977" s="48" t="s">
        <v>17</v>
      </c>
      <c r="G6977" s="48" t="s">
        <v>104</v>
      </c>
      <c r="H6977" s="48" t="s">
        <v>737</v>
      </c>
      <c r="I6977" s="48">
        <v>5</v>
      </c>
    </row>
    <row r="6978" spans="1:9" x14ac:dyDescent="0.3">
      <c r="A6978" s="48">
        <v>5382</v>
      </c>
      <c r="B6978" s="48" t="s">
        <v>308</v>
      </c>
      <c r="C6978" s="48" t="str">
        <f>VLOOKUP(Table14[[#This Row],[Subject]],Sheet2!$A$1:$B$60,2,0)</f>
        <v>MALE</v>
      </c>
      <c r="D6978" s="48" t="str">
        <f>TEXT(Table14[[#This Row],[Date]],"MMMM")</f>
        <v>September</v>
      </c>
      <c r="E6978" s="38">
        <v>45171</v>
      </c>
      <c r="F6978" s="48" t="s">
        <v>17</v>
      </c>
      <c r="G6978" s="48" t="s">
        <v>104</v>
      </c>
      <c r="H6978" s="48" t="s">
        <v>738</v>
      </c>
      <c r="I6978" s="48">
        <v>2</v>
      </c>
    </row>
    <row r="6979" spans="1:9" x14ac:dyDescent="0.3">
      <c r="A6979" s="48">
        <v>5383</v>
      </c>
      <c r="B6979" s="48" t="s">
        <v>308</v>
      </c>
      <c r="C6979" s="48" t="str">
        <f>VLOOKUP(Table14[[#This Row],[Subject]],Sheet2!$A$1:$B$60,2,0)</f>
        <v>MALE</v>
      </c>
      <c r="D6979" s="48" t="str">
        <f>TEXT(Table14[[#This Row],[Date]],"MMMM")</f>
        <v>September</v>
      </c>
      <c r="E6979" s="38">
        <v>45171</v>
      </c>
      <c r="F6979" s="48" t="s">
        <v>17</v>
      </c>
      <c r="G6979" s="48" t="s">
        <v>104</v>
      </c>
      <c r="H6979" s="48" t="s">
        <v>739</v>
      </c>
      <c r="I6979" s="48">
        <v>3</v>
      </c>
    </row>
    <row r="6980" spans="1:9" x14ac:dyDescent="0.3">
      <c r="A6980" s="48">
        <v>5384</v>
      </c>
      <c r="B6980" s="48" t="s">
        <v>308</v>
      </c>
      <c r="C6980" s="48" t="str">
        <f>VLOOKUP(Table14[[#This Row],[Subject]],Sheet2!$A$1:$B$60,2,0)</f>
        <v>MALE</v>
      </c>
      <c r="D6980" s="48" t="str">
        <f>TEXT(Table14[[#This Row],[Date]],"MMMM")</f>
        <v>September</v>
      </c>
      <c r="E6980" s="38">
        <v>45171</v>
      </c>
      <c r="F6980" s="48" t="s">
        <v>17</v>
      </c>
      <c r="G6980" s="48" t="s">
        <v>104</v>
      </c>
      <c r="H6980" s="48" t="s">
        <v>740</v>
      </c>
      <c r="I6980" s="48">
        <v>3</v>
      </c>
    </row>
    <row r="6981" spans="1:9" x14ac:dyDescent="0.3">
      <c r="A6981" s="48">
        <v>5385</v>
      </c>
      <c r="B6981" s="48" t="s">
        <v>308</v>
      </c>
      <c r="C6981" s="48" t="str">
        <f>VLOOKUP(Table14[[#This Row],[Subject]],Sheet2!$A$1:$B$60,2,0)</f>
        <v>MALE</v>
      </c>
      <c r="D6981" s="48" t="str">
        <f>TEXT(Table14[[#This Row],[Date]],"MMMM")</f>
        <v>September</v>
      </c>
      <c r="E6981" s="38">
        <v>45171</v>
      </c>
      <c r="F6981" s="48" t="s">
        <v>17</v>
      </c>
      <c r="G6981" s="48" t="s">
        <v>104</v>
      </c>
      <c r="H6981" s="48" t="s">
        <v>741</v>
      </c>
      <c r="I6981" s="48">
        <v>3</v>
      </c>
    </row>
    <row r="6982" spans="1:9" x14ac:dyDescent="0.3">
      <c r="A6982" s="48">
        <v>5386</v>
      </c>
      <c r="B6982" s="48" t="s">
        <v>308</v>
      </c>
      <c r="C6982" s="48" t="str">
        <f>VLOOKUP(Table14[[#This Row],[Subject]],Sheet2!$A$1:$B$60,2,0)</f>
        <v>MALE</v>
      </c>
      <c r="D6982" s="48" t="str">
        <f>TEXT(Table14[[#This Row],[Date]],"MMMM")</f>
        <v>September</v>
      </c>
      <c r="E6982" s="38">
        <v>45171</v>
      </c>
      <c r="F6982" s="48" t="s">
        <v>17</v>
      </c>
      <c r="G6982" s="48" t="s">
        <v>104</v>
      </c>
      <c r="H6982" s="48" t="s">
        <v>742</v>
      </c>
      <c r="I6982" s="48">
        <v>4</v>
      </c>
    </row>
    <row r="6983" spans="1:9" x14ac:dyDescent="0.3">
      <c r="A6983" s="48">
        <v>5387</v>
      </c>
      <c r="B6983" s="48" t="s">
        <v>308</v>
      </c>
      <c r="C6983" s="48" t="str">
        <f>VLOOKUP(Table14[[#This Row],[Subject]],Sheet2!$A$1:$B$60,2,0)</f>
        <v>MALE</v>
      </c>
      <c r="D6983" s="48" t="str">
        <f>TEXT(Table14[[#This Row],[Date]],"MMMM")</f>
        <v>September</v>
      </c>
      <c r="E6983" s="38">
        <v>45171</v>
      </c>
      <c r="F6983" s="48" t="s">
        <v>17</v>
      </c>
      <c r="G6983" s="48" t="s">
        <v>104</v>
      </c>
      <c r="H6983" s="48" t="s">
        <v>743</v>
      </c>
      <c r="I6983" s="48">
        <v>5</v>
      </c>
    </row>
    <row r="6984" spans="1:9" x14ac:dyDescent="0.3">
      <c r="A6984" s="48">
        <v>5388</v>
      </c>
      <c r="B6984" s="48" t="s">
        <v>308</v>
      </c>
      <c r="C6984" s="48" t="str">
        <f>VLOOKUP(Table14[[#This Row],[Subject]],Sheet2!$A$1:$B$60,2,0)</f>
        <v>MALE</v>
      </c>
      <c r="D6984" s="48" t="str">
        <f>TEXT(Table14[[#This Row],[Date]],"MMMM")</f>
        <v>September</v>
      </c>
      <c r="E6984" s="38">
        <v>45171</v>
      </c>
      <c r="F6984" s="48" t="s">
        <v>17</v>
      </c>
      <c r="G6984" s="48" t="s">
        <v>104</v>
      </c>
      <c r="H6984" s="48" t="s">
        <v>744</v>
      </c>
      <c r="I6984" s="48">
        <v>5</v>
      </c>
    </row>
    <row r="6985" spans="1:9" x14ac:dyDescent="0.3">
      <c r="A6985" s="48">
        <v>5389</v>
      </c>
      <c r="B6985" s="48" t="s">
        <v>308</v>
      </c>
      <c r="C6985" s="48" t="str">
        <f>VLOOKUP(Table14[[#This Row],[Subject]],Sheet2!$A$1:$B$60,2,0)</f>
        <v>MALE</v>
      </c>
      <c r="D6985" s="48" t="str">
        <f>TEXT(Table14[[#This Row],[Date]],"MMMM")</f>
        <v>September</v>
      </c>
      <c r="E6985" s="38">
        <v>45171</v>
      </c>
      <c r="F6985" s="48" t="s">
        <v>17</v>
      </c>
      <c r="G6985" s="48" t="s">
        <v>128</v>
      </c>
      <c r="H6985" s="48" t="s">
        <v>868</v>
      </c>
      <c r="I6985" s="48">
        <v>1</v>
      </c>
    </row>
    <row r="6986" spans="1:9" x14ac:dyDescent="0.3">
      <c r="A6986" s="48">
        <v>5390</v>
      </c>
      <c r="B6986" s="48" t="s">
        <v>308</v>
      </c>
      <c r="C6986" s="48" t="str">
        <f>VLOOKUP(Table14[[#This Row],[Subject]],Sheet2!$A$1:$B$60,2,0)</f>
        <v>MALE</v>
      </c>
      <c r="D6986" s="48" t="str">
        <f>TEXT(Table14[[#This Row],[Date]],"MMMM")</f>
        <v>September</v>
      </c>
      <c r="E6986" s="38">
        <v>45171</v>
      </c>
      <c r="F6986" s="48" t="s">
        <v>17</v>
      </c>
      <c r="G6986" s="48" t="s">
        <v>128</v>
      </c>
      <c r="H6986" s="48" t="s">
        <v>869</v>
      </c>
      <c r="I6986" s="48">
        <v>4</v>
      </c>
    </row>
    <row r="6987" spans="1:9" x14ac:dyDescent="0.3">
      <c r="A6987" s="48">
        <v>5391</v>
      </c>
      <c r="B6987" s="48" t="s">
        <v>308</v>
      </c>
      <c r="C6987" s="48" t="str">
        <f>VLOOKUP(Table14[[#This Row],[Subject]],Sheet2!$A$1:$B$60,2,0)</f>
        <v>MALE</v>
      </c>
      <c r="D6987" s="48" t="str">
        <f>TEXT(Table14[[#This Row],[Date]],"MMMM")</f>
        <v>September</v>
      </c>
      <c r="E6987" s="38">
        <v>45171</v>
      </c>
      <c r="F6987" s="48" t="s">
        <v>17</v>
      </c>
      <c r="G6987" s="48" t="s">
        <v>128</v>
      </c>
      <c r="H6987" s="48" t="s">
        <v>747</v>
      </c>
      <c r="I6987" s="48">
        <v>2</v>
      </c>
    </row>
    <row r="6988" spans="1:9" x14ac:dyDescent="0.3">
      <c r="A6988" s="48">
        <v>5392</v>
      </c>
      <c r="B6988" s="48" t="s">
        <v>308</v>
      </c>
      <c r="C6988" s="48" t="str">
        <f>VLOOKUP(Table14[[#This Row],[Subject]],Sheet2!$A$1:$B$60,2,0)</f>
        <v>MALE</v>
      </c>
      <c r="D6988" s="48" t="str">
        <f>TEXT(Table14[[#This Row],[Date]],"MMMM")</f>
        <v>September</v>
      </c>
      <c r="E6988" s="38">
        <v>45171</v>
      </c>
      <c r="F6988" s="48" t="s">
        <v>17</v>
      </c>
      <c r="G6988" s="48" t="s">
        <v>128</v>
      </c>
      <c r="H6988" s="48" t="s">
        <v>748</v>
      </c>
      <c r="I6988" s="48">
        <v>5</v>
      </c>
    </row>
    <row r="6989" spans="1:9" x14ac:dyDescent="0.3">
      <c r="A6989" s="48">
        <v>5393</v>
      </c>
      <c r="B6989" s="48" t="s">
        <v>308</v>
      </c>
      <c r="C6989" s="48" t="str">
        <f>VLOOKUP(Table14[[#This Row],[Subject]],Sheet2!$A$1:$B$60,2,0)</f>
        <v>MALE</v>
      </c>
      <c r="D6989" s="48" t="str">
        <f>TEXT(Table14[[#This Row],[Date]],"MMMM")</f>
        <v>September</v>
      </c>
      <c r="E6989" s="38">
        <v>45171</v>
      </c>
      <c r="F6989" s="48" t="s">
        <v>17</v>
      </c>
      <c r="G6989" s="48" t="s">
        <v>128</v>
      </c>
      <c r="H6989" s="48" t="s">
        <v>749</v>
      </c>
      <c r="I6989" s="48">
        <v>3</v>
      </c>
    </row>
    <row r="6990" spans="1:9" x14ac:dyDescent="0.3">
      <c r="A6990" s="48">
        <v>5394</v>
      </c>
      <c r="B6990" s="48" t="s">
        <v>308</v>
      </c>
      <c r="C6990" s="48" t="str">
        <f>VLOOKUP(Table14[[#This Row],[Subject]],Sheet2!$A$1:$B$60,2,0)</f>
        <v>MALE</v>
      </c>
      <c r="D6990" s="48" t="str">
        <f>TEXT(Table14[[#This Row],[Date]],"MMMM")</f>
        <v>September</v>
      </c>
      <c r="E6990" s="38">
        <v>45171</v>
      </c>
      <c r="F6990" s="48" t="s">
        <v>17</v>
      </c>
      <c r="G6990" s="48" t="s">
        <v>128</v>
      </c>
      <c r="H6990" s="48" t="s">
        <v>750</v>
      </c>
      <c r="I6990" s="48">
        <v>4</v>
      </c>
    </row>
    <row r="6991" spans="1:9" x14ac:dyDescent="0.3">
      <c r="A6991" s="48">
        <v>5395</v>
      </c>
      <c r="B6991" s="48" t="s">
        <v>308</v>
      </c>
      <c r="C6991" s="48" t="str">
        <f>VLOOKUP(Table14[[#This Row],[Subject]],Sheet2!$A$1:$B$60,2,0)</f>
        <v>MALE</v>
      </c>
      <c r="D6991" s="48" t="str">
        <f>TEXT(Table14[[#This Row],[Date]],"MMMM")</f>
        <v>September</v>
      </c>
      <c r="E6991" s="38">
        <v>45171</v>
      </c>
      <c r="F6991" s="48" t="s">
        <v>17</v>
      </c>
      <c r="G6991" s="48" t="s">
        <v>128</v>
      </c>
      <c r="H6991" s="48" t="s">
        <v>751</v>
      </c>
      <c r="I6991" s="48">
        <v>2</v>
      </c>
    </row>
    <row r="6992" spans="1:9" x14ac:dyDescent="0.3">
      <c r="A6992" s="48">
        <v>5396</v>
      </c>
      <c r="B6992" s="48" t="s">
        <v>308</v>
      </c>
      <c r="C6992" s="48" t="str">
        <f>VLOOKUP(Table14[[#This Row],[Subject]],Sheet2!$A$1:$B$60,2,0)</f>
        <v>MALE</v>
      </c>
      <c r="D6992" s="48" t="str">
        <f>TEXT(Table14[[#This Row],[Date]],"MMMM")</f>
        <v>September</v>
      </c>
      <c r="E6992" s="38">
        <v>45171</v>
      </c>
      <c r="F6992" s="48" t="s">
        <v>17</v>
      </c>
      <c r="G6992" s="48" t="s">
        <v>128</v>
      </c>
      <c r="H6992" s="48" t="s">
        <v>752</v>
      </c>
      <c r="I6992" s="48">
        <v>1</v>
      </c>
    </row>
    <row r="6993" spans="1:9" x14ac:dyDescent="0.3">
      <c r="A6993" s="48">
        <v>5397</v>
      </c>
      <c r="B6993" s="48" t="s">
        <v>308</v>
      </c>
      <c r="C6993" s="48" t="str">
        <f>VLOOKUP(Table14[[#This Row],[Subject]],Sheet2!$A$1:$B$60,2,0)</f>
        <v>MALE</v>
      </c>
      <c r="D6993" s="48" t="str">
        <f>TEXT(Table14[[#This Row],[Date]],"MMMM")</f>
        <v>September</v>
      </c>
      <c r="E6993" s="38">
        <v>45171</v>
      </c>
      <c r="F6993" s="48" t="s">
        <v>17</v>
      </c>
      <c r="G6993" s="48" t="s">
        <v>128</v>
      </c>
      <c r="H6993" s="48" t="s">
        <v>753</v>
      </c>
      <c r="I6993" s="48">
        <v>5</v>
      </c>
    </row>
    <row r="6994" spans="1:9" x14ac:dyDescent="0.3">
      <c r="A6994" s="48">
        <v>5398</v>
      </c>
      <c r="B6994" s="48" t="s">
        <v>308</v>
      </c>
      <c r="C6994" s="48" t="str">
        <f>VLOOKUP(Table14[[#This Row],[Subject]],Sheet2!$A$1:$B$60,2,0)</f>
        <v>MALE</v>
      </c>
      <c r="D6994" s="48" t="str">
        <f>TEXT(Table14[[#This Row],[Date]],"MMMM")</f>
        <v>September</v>
      </c>
      <c r="E6994" s="38">
        <v>45171</v>
      </c>
      <c r="F6994" s="48" t="s">
        <v>17</v>
      </c>
      <c r="G6994" s="48" t="s">
        <v>128</v>
      </c>
      <c r="H6994" s="48" t="s">
        <v>754</v>
      </c>
      <c r="I6994" s="48">
        <v>3</v>
      </c>
    </row>
    <row r="6995" spans="1:9" x14ac:dyDescent="0.3">
      <c r="A6995" s="48">
        <v>5399</v>
      </c>
      <c r="B6995" s="48" t="s">
        <v>308</v>
      </c>
      <c r="C6995" s="48" t="str">
        <f>VLOOKUP(Table14[[#This Row],[Subject]],Sheet2!$A$1:$B$60,2,0)</f>
        <v>MALE</v>
      </c>
      <c r="D6995" s="48" t="str">
        <f>TEXT(Table14[[#This Row],[Date]],"MMMM")</f>
        <v>September</v>
      </c>
      <c r="E6995" s="38">
        <v>45171</v>
      </c>
      <c r="F6995" s="48" t="s">
        <v>17</v>
      </c>
      <c r="G6995" s="48" t="s">
        <v>128</v>
      </c>
      <c r="H6995" s="48" t="s">
        <v>755</v>
      </c>
      <c r="I6995" s="48">
        <v>2</v>
      </c>
    </row>
    <row r="6996" spans="1:9" x14ac:dyDescent="0.3">
      <c r="A6996" s="48">
        <v>5400</v>
      </c>
      <c r="B6996" s="48" t="s">
        <v>308</v>
      </c>
      <c r="C6996" s="48" t="str">
        <f>VLOOKUP(Table14[[#This Row],[Subject]],Sheet2!$A$1:$B$60,2,0)</f>
        <v>MALE</v>
      </c>
      <c r="D6996" s="48" t="str">
        <f>TEXT(Table14[[#This Row],[Date]],"MMMM")</f>
        <v>September</v>
      </c>
      <c r="E6996" s="38">
        <v>45171</v>
      </c>
      <c r="F6996" s="48" t="s">
        <v>17</v>
      </c>
      <c r="G6996" s="48" t="s">
        <v>128</v>
      </c>
      <c r="H6996" s="48" t="s">
        <v>756</v>
      </c>
      <c r="I6996" s="48">
        <v>4</v>
      </c>
    </row>
    <row r="6997" spans="1:9" x14ac:dyDescent="0.3">
      <c r="A6997" s="48">
        <v>5401</v>
      </c>
      <c r="B6997" s="48" t="s">
        <v>308</v>
      </c>
      <c r="C6997" s="48" t="str">
        <f>VLOOKUP(Table14[[#This Row],[Subject]],Sheet2!$A$1:$B$60,2,0)</f>
        <v>MALE</v>
      </c>
      <c r="D6997" s="48" t="str">
        <f>TEXT(Table14[[#This Row],[Date]],"MMMM")</f>
        <v>September</v>
      </c>
      <c r="E6997" s="38">
        <v>45171</v>
      </c>
      <c r="F6997" s="48" t="s">
        <v>17</v>
      </c>
      <c r="G6997" s="48" t="s">
        <v>128</v>
      </c>
      <c r="H6997" s="48" t="s">
        <v>757</v>
      </c>
      <c r="I6997" s="48">
        <v>1</v>
      </c>
    </row>
    <row r="6998" spans="1:9" x14ac:dyDescent="0.3">
      <c r="A6998" s="48">
        <v>5402</v>
      </c>
      <c r="B6998" s="48" t="s">
        <v>308</v>
      </c>
      <c r="C6998" s="48" t="str">
        <f>VLOOKUP(Table14[[#This Row],[Subject]],Sheet2!$A$1:$B$60,2,0)</f>
        <v>MALE</v>
      </c>
      <c r="D6998" s="48" t="str">
        <f>TEXT(Table14[[#This Row],[Date]],"MMMM")</f>
        <v>September</v>
      </c>
      <c r="E6998" s="38">
        <v>45171</v>
      </c>
      <c r="F6998" s="48" t="s">
        <v>17</v>
      </c>
      <c r="G6998" s="48" t="s">
        <v>128</v>
      </c>
      <c r="H6998" s="48" t="s">
        <v>758</v>
      </c>
      <c r="I6998" s="48">
        <v>3</v>
      </c>
    </row>
    <row r="6999" spans="1:9" x14ac:dyDescent="0.3">
      <c r="A6999" s="48">
        <v>5403</v>
      </c>
      <c r="B6999" s="48" t="s">
        <v>308</v>
      </c>
      <c r="C6999" s="48" t="str">
        <f>VLOOKUP(Table14[[#This Row],[Subject]],Sheet2!$A$1:$B$60,2,0)</f>
        <v>MALE</v>
      </c>
      <c r="D6999" s="48" t="str">
        <f>TEXT(Table14[[#This Row],[Date]],"MMMM")</f>
        <v>September</v>
      </c>
      <c r="E6999" s="38">
        <v>45171</v>
      </c>
      <c r="F6999" s="48" t="s">
        <v>17</v>
      </c>
      <c r="G6999" s="48" t="s">
        <v>128</v>
      </c>
      <c r="H6999" s="48" t="s">
        <v>759</v>
      </c>
      <c r="I6999" s="48">
        <v>5</v>
      </c>
    </row>
    <row r="7000" spans="1:9" x14ac:dyDescent="0.3">
      <c r="A7000" s="48">
        <v>5404</v>
      </c>
      <c r="B7000" s="48" t="s">
        <v>308</v>
      </c>
      <c r="C7000" s="48" t="str">
        <f>VLOOKUP(Table14[[#This Row],[Subject]],Sheet2!$A$1:$B$60,2,0)</f>
        <v>MALE</v>
      </c>
      <c r="D7000" s="48" t="str">
        <f>TEXT(Table14[[#This Row],[Date]],"MMMM")</f>
        <v>September</v>
      </c>
      <c r="E7000" s="38">
        <v>45171</v>
      </c>
      <c r="F7000" s="48" t="s">
        <v>17</v>
      </c>
      <c r="G7000" s="48" t="s">
        <v>128</v>
      </c>
      <c r="H7000" s="48" t="s">
        <v>760</v>
      </c>
      <c r="I7000" s="48">
        <v>2</v>
      </c>
    </row>
    <row r="7001" spans="1:9" x14ac:dyDescent="0.3">
      <c r="A7001" s="48">
        <v>5405</v>
      </c>
      <c r="B7001" s="48" t="s">
        <v>308</v>
      </c>
      <c r="C7001" s="48" t="str">
        <f>VLOOKUP(Table14[[#This Row],[Subject]],Sheet2!$A$1:$B$60,2,0)</f>
        <v>MALE</v>
      </c>
      <c r="D7001" s="48" t="str">
        <f>TEXT(Table14[[#This Row],[Date]],"MMMM")</f>
        <v>September</v>
      </c>
      <c r="E7001" s="38">
        <v>45171</v>
      </c>
      <c r="F7001" s="48" t="s">
        <v>17</v>
      </c>
      <c r="G7001" s="48" t="s">
        <v>145</v>
      </c>
      <c r="H7001" s="48" t="s">
        <v>761</v>
      </c>
      <c r="I7001" s="48">
        <v>0</v>
      </c>
    </row>
    <row r="7002" spans="1:9" x14ac:dyDescent="0.3">
      <c r="A7002" s="48">
        <v>5406</v>
      </c>
      <c r="B7002" s="48" t="s">
        <v>308</v>
      </c>
      <c r="C7002" s="48" t="str">
        <f>VLOOKUP(Table14[[#This Row],[Subject]],Sheet2!$A$1:$B$60,2,0)</f>
        <v>MALE</v>
      </c>
      <c r="D7002" s="48" t="str">
        <f>TEXT(Table14[[#This Row],[Date]],"MMMM")</f>
        <v>September</v>
      </c>
      <c r="E7002" s="38">
        <v>45171</v>
      </c>
      <c r="F7002" s="48" t="s">
        <v>17</v>
      </c>
      <c r="G7002" s="48" t="s">
        <v>145</v>
      </c>
      <c r="H7002" s="48" t="s">
        <v>762</v>
      </c>
      <c r="I7002" s="48">
        <v>1</v>
      </c>
    </row>
    <row r="7003" spans="1:9" x14ac:dyDescent="0.3">
      <c r="A7003" s="48">
        <v>5407</v>
      </c>
      <c r="B7003" s="48" t="s">
        <v>308</v>
      </c>
      <c r="C7003" s="48" t="str">
        <f>VLOOKUP(Table14[[#This Row],[Subject]],Sheet2!$A$1:$B$60,2,0)</f>
        <v>MALE</v>
      </c>
      <c r="D7003" s="48" t="str">
        <f>TEXT(Table14[[#This Row],[Date]],"MMMM")</f>
        <v>September</v>
      </c>
      <c r="E7003" s="38">
        <v>45171</v>
      </c>
      <c r="F7003" s="48" t="s">
        <v>17</v>
      </c>
      <c r="G7003" s="48" t="s">
        <v>145</v>
      </c>
      <c r="H7003" s="48" t="s">
        <v>763</v>
      </c>
      <c r="I7003" s="48">
        <v>0</v>
      </c>
    </row>
    <row r="7004" spans="1:9" x14ac:dyDescent="0.3">
      <c r="A7004" s="48">
        <v>5408</v>
      </c>
      <c r="B7004" s="48" t="s">
        <v>308</v>
      </c>
      <c r="C7004" s="48" t="str">
        <f>VLOOKUP(Table14[[#This Row],[Subject]],Sheet2!$A$1:$B$60,2,0)</f>
        <v>MALE</v>
      </c>
      <c r="D7004" s="48" t="str">
        <f>TEXT(Table14[[#This Row],[Date]],"MMMM")</f>
        <v>September</v>
      </c>
      <c r="E7004" s="38">
        <v>45171</v>
      </c>
      <c r="F7004" s="48" t="s">
        <v>17</v>
      </c>
      <c r="G7004" s="48" t="s">
        <v>145</v>
      </c>
      <c r="H7004" s="48" t="s">
        <v>764</v>
      </c>
      <c r="I7004" s="48">
        <v>2</v>
      </c>
    </row>
    <row r="7005" spans="1:9" x14ac:dyDescent="0.3">
      <c r="A7005" s="48">
        <v>5409</v>
      </c>
      <c r="B7005" s="48" t="s">
        <v>308</v>
      </c>
      <c r="C7005" s="48" t="str">
        <f>VLOOKUP(Table14[[#This Row],[Subject]],Sheet2!$A$1:$B$60,2,0)</f>
        <v>MALE</v>
      </c>
      <c r="D7005" s="48" t="str">
        <f>TEXT(Table14[[#This Row],[Date]],"MMMM")</f>
        <v>September</v>
      </c>
      <c r="E7005" s="38">
        <v>45171</v>
      </c>
      <c r="F7005" s="48" t="s">
        <v>17</v>
      </c>
      <c r="G7005" s="48" t="s">
        <v>145</v>
      </c>
      <c r="H7005" s="48" t="s">
        <v>765</v>
      </c>
      <c r="I7005" s="48">
        <v>0</v>
      </c>
    </row>
    <row r="7006" spans="1:9" x14ac:dyDescent="0.3">
      <c r="A7006" s="48">
        <v>5410</v>
      </c>
      <c r="B7006" s="48" t="s">
        <v>308</v>
      </c>
      <c r="C7006" s="48" t="str">
        <f>VLOOKUP(Table14[[#This Row],[Subject]],Sheet2!$A$1:$B$60,2,0)</f>
        <v>MALE</v>
      </c>
      <c r="D7006" s="48" t="str">
        <f>TEXT(Table14[[#This Row],[Date]],"MMMM")</f>
        <v>September</v>
      </c>
      <c r="E7006" s="38">
        <v>45171</v>
      </c>
      <c r="F7006" s="48" t="s">
        <v>17</v>
      </c>
      <c r="G7006" s="48" t="s">
        <v>145</v>
      </c>
      <c r="H7006" s="48" t="s">
        <v>766</v>
      </c>
      <c r="I7006" s="48">
        <v>0</v>
      </c>
    </row>
    <row r="7007" spans="1:9" x14ac:dyDescent="0.3">
      <c r="A7007" s="48">
        <v>5411</v>
      </c>
      <c r="B7007" s="48" t="s">
        <v>308</v>
      </c>
      <c r="C7007" s="48" t="str">
        <f>VLOOKUP(Table14[[#This Row],[Subject]],Sheet2!$A$1:$B$60,2,0)</f>
        <v>MALE</v>
      </c>
      <c r="D7007" s="48" t="str">
        <f>TEXT(Table14[[#This Row],[Date]],"MMMM")</f>
        <v>September</v>
      </c>
      <c r="E7007" s="38">
        <v>45171</v>
      </c>
      <c r="F7007" s="48" t="s">
        <v>17</v>
      </c>
      <c r="G7007" s="48" t="s">
        <v>145</v>
      </c>
      <c r="H7007" s="48" t="s">
        <v>767</v>
      </c>
      <c r="I7007" s="48">
        <v>1</v>
      </c>
    </row>
    <row r="7008" spans="1:9" x14ac:dyDescent="0.3">
      <c r="A7008" s="48">
        <v>5412</v>
      </c>
      <c r="B7008" s="48" t="s">
        <v>308</v>
      </c>
      <c r="C7008" s="48" t="str">
        <f>VLOOKUP(Table14[[#This Row],[Subject]],Sheet2!$A$1:$B$60,2,0)</f>
        <v>MALE</v>
      </c>
      <c r="D7008" s="48" t="str">
        <f>TEXT(Table14[[#This Row],[Date]],"MMMM")</f>
        <v>September</v>
      </c>
      <c r="E7008" s="38">
        <v>45171</v>
      </c>
      <c r="F7008" s="48" t="s">
        <v>17</v>
      </c>
      <c r="G7008" s="48" t="s">
        <v>145</v>
      </c>
      <c r="H7008" s="48" t="s">
        <v>768</v>
      </c>
      <c r="I7008" s="48">
        <v>1</v>
      </c>
    </row>
    <row r="7009" spans="1:9" x14ac:dyDescent="0.3">
      <c r="A7009" s="48">
        <v>5413</v>
      </c>
      <c r="B7009" s="48" t="s">
        <v>308</v>
      </c>
      <c r="C7009" s="48" t="str">
        <f>VLOOKUP(Table14[[#This Row],[Subject]],Sheet2!$A$1:$B$60,2,0)</f>
        <v>MALE</v>
      </c>
      <c r="D7009" s="48" t="str">
        <f>TEXT(Table14[[#This Row],[Date]],"MMMM")</f>
        <v>September</v>
      </c>
      <c r="E7009" s="38">
        <v>45171</v>
      </c>
      <c r="F7009" s="48" t="s">
        <v>17</v>
      </c>
      <c r="G7009" s="48" t="s">
        <v>145</v>
      </c>
      <c r="H7009" s="48" t="s">
        <v>769</v>
      </c>
      <c r="I7009" s="48">
        <v>0</v>
      </c>
    </row>
    <row r="7010" spans="1:9" x14ac:dyDescent="0.3">
      <c r="A7010" s="48">
        <v>5414</v>
      </c>
      <c r="B7010" s="48" t="s">
        <v>308</v>
      </c>
      <c r="C7010" s="48" t="str">
        <f>VLOOKUP(Table14[[#This Row],[Subject]],Sheet2!$A$1:$B$60,2,0)</f>
        <v>MALE</v>
      </c>
      <c r="D7010" s="48" t="str">
        <f>TEXT(Table14[[#This Row],[Date]],"MMMM")</f>
        <v>September</v>
      </c>
      <c r="E7010" s="38">
        <v>45171</v>
      </c>
      <c r="F7010" s="48" t="s">
        <v>17</v>
      </c>
      <c r="G7010" s="48" t="s">
        <v>145</v>
      </c>
      <c r="H7010" s="48" t="s">
        <v>770</v>
      </c>
      <c r="I7010" s="48">
        <v>1</v>
      </c>
    </row>
    <row r="7011" spans="1:9" x14ac:dyDescent="0.3">
      <c r="A7011" s="48">
        <v>5415</v>
      </c>
      <c r="B7011" s="48" t="s">
        <v>308</v>
      </c>
      <c r="C7011" s="48" t="str">
        <f>VLOOKUP(Table14[[#This Row],[Subject]],Sheet2!$A$1:$B$60,2,0)</f>
        <v>MALE</v>
      </c>
      <c r="D7011" s="48" t="str">
        <f>TEXT(Table14[[#This Row],[Date]],"MMMM")</f>
        <v>September</v>
      </c>
      <c r="E7011" s="38">
        <v>45171</v>
      </c>
      <c r="F7011" s="48" t="s">
        <v>17</v>
      </c>
      <c r="G7011" s="48" t="s">
        <v>145</v>
      </c>
      <c r="H7011" s="48" t="s">
        <v>771</v>
      </c>
      <c r="I7011" s="48">
        <v>1</v>
      </c>
    </row>
    <row r="7012" spans="1:9" x14ac:dyDescent="0.3">
      <c r="A7012" s="48">
        <v>5416</v>
      </c>
      <c r="B7012" s="48" t="s">
        <v>308</v>
      </c>
      <c r="C7012" s="48" t="str">
        <f>VLOOKUP(Table14[[#This Row],[Subject]],Sheet2!$A$1:$B$60,2,0)</f>
        <v>MALE</v>
      </c>
      <c r="D7012" s="48" t="str">
        <f>TEXT(Table14[[#This Row],[Date]],"MMMM")</f>
        <v>September</v>
      </c>
      <c r="E7012" s="38">
        <v>45171</v>
      </c>
      <c r="F7012" s="48" t="s">
        <v>17</v>
      </c>
      <c r="G7012" s="48" t="s">
        <v>145</v>
      </c>
      <c r="H7012" s="48" t="s">
        <v>772</v>
      </c>
      <c r="I7012" s="48">
        <v>0</v>
      </c>
    </row>
    <row r="7013" spans="1:9" x14ac:dyDescent="0.3">
      <c r="A7013" s="48">
        <v>5417</v>
      </c>
      <c r="B7013" s="48" t="s">
        <v>308</v>
      </c>
      <c r="C7013" s="48" t="str">
        <f>VLOOKUP(Table14[[#This Row],[Subject]],Sheet2!$A$1:$B$60,2,0)</f>
        <v>MALE</v>
      </c>
      <c r="D7013" s="48" t="str">
        <f>TEXT(Table14[[#This Row],[Date]],"MMMM")</f>
        <v>September</v>
      </c>
      <c r="E7013" s="38">
        <v>45171</v>
      </c>
      <c r="F7013" s="48" t="s">
        <v>17</v>
      </c>
      <c r="G7013" s="48" t="s">
        <v>145</v>
      </c>
      <c r="H7013" s="48" t="s">
        <v>773</v>
      </c>
      <c r="I7013" s="48">
        <v>0</v>
      </c>
    </row>
    <row r="7014" spans="1:9" x14ac:dyDescent="0.3">
      <c r="A7014" s="48">
        <v>5418</v>
      </c>
      <c r="B7014" s="48" t="s">
        <v>308</v>
      </c>
      <c r="C7014" s="48" t="str">
        <f>VLOOKUP(Table14[[#This Row],[Subject]],Sheet2!$A$1:$B$60,2,0)</f>
        <v>MALE</v>
      </c>
      <c r="D7014" s="48" t="str">
        <f>TEXT(Table14[[#This Row],[Date]],"MMMM")</f>
        <v>September</v>
      </c>
      <c r="E7014" s="38">
        <v>45171</v>
      </c>
      <c r="F7014" s="48" t="s">
        <v>17</v>
      </c>
      <c r="G7014" s="48" t="s">
        <v>145</v>
      </c>
      <c r="H7014" s="48" t="s">
        <v>774</v>
      </c>
      <c r="I7014" s="48">
        <v>1</v>
      </c>
    </row>
    <row r="7015" spans="1:9" x14ac:dyDescent="0.3">
      <c r="A7015" s="48">
        <v>5419</v>
      </c>
      <c r="B7015" s="48" t="s">
        <v>308</v>
      </c>
      <c r="C7015" s="48" t="str">
        <f>VLOOKUP(Table14[[#This Row],[Subject]],Sheet2!$A$1:$B$60,2,0)</f>
        <v>MALE</v>
      </c>
      <c r="D7015" s="48" t="str">
        <f>TEXT(Table14[[#This Row],[Date]],"MMMM")</f>
        <v>September</v>
      </c>
      <c r="E7015" s="38">
        <v>45171</v>
      </c>
      <c r="F7015" s="48" t="s">
        <v>17</v>
      </c>
      <c r="G7015" s="48" t="s">
        <v>145</v>
      </c>
      <c r="H7015" s="48" t="s">
        <v>775</v>
      </c>
      <c r="I7015" s="48">
        <v>1</v>
      </c>
    </row>
    <row r="7016" spans="1:9" x14ac:dyDescent="0.3">
      <c r="A7016" s="48">
        <v>5420</v>
      </c>
      <c r="B7016" s="48" t="s">
        <v>308</v>
      </c>
      <c r="C7016" s="48" t="str">
        <f>VLOOKUP(Table14[[#This Row],[Subject]],Sheet2!$A$1:$B$60,2,0)</f>
        <v>MALE</v>
      </c>
      <c r="D7016" s="48" t="str">
        <f>TEXT(Table14[[#This Row],[Date]],"MMMM")</f>
        <v>September</v>
      </c>
      <c r="E7016" s="38">
        <v>45171</v>
      </c>
      <c r="F7016" s="48" t="s">
        <v>17</v>
      </c>
      <c r="G7016" s="48" t="s">
        <v>145</v>
      </c>
      <c r="H7016" s="48" t="s">
        <v>776</v>
      </c>
      <c r="I7016" s="48">
        <v>0</v>
      </c>
    </row>
    <row r="7017" spans="1:9" x14ac:dyDescent="0.3">
      <c r="A7017" s="48">
        <v>5421</v>
      </c>
      <c r="B7017" s="48" t="s">
        <v>308</v>
      </c>
      <c r="C7017" s="48" t="str">
        <f>VLOOKUP(Table14[[#This Row],[Subject]],Sheet2!$A$1:$B$60,2,0)</f>
        <v>MALE</v>
      </c>
      <c r="D7017" s="48" t="str">
        <f>TEXT(Table14[[#This Row],[Date]],"MMMM")</f>
        <v>September</v>
      </c>
      <c r="E7017" s="38">
        <v>45171</v>
      </c>
      <c r="F7017" s="48" t="s">
        <v>17</v>
      </c>
      <c r="G7017" s="48" t="s">
        <v>145</v>
      </c>
      <c r="H7017" s="48" t="s">
        <v>777</v>
      </c>
      <c r="I7017" s="48">
        <v>0</v>
      </c>
    </row>
    <row r="7018" spans="1:9" x14ac:dyDescent="0.3">
      <c r="A7018" s="48">
        <v>5422</v>
      </c>
      <c r="B7018" s="48" t="s">
        <v>308</v>
      </c>
      <c r="C7018" s="48" t="str">
        <f>VLOOKUP(Table14[[#This Row],[Subject]],Sheet2!$A$1:$B$60,2,0)</f>
        <v>MALE</v>
      </c>
      <c r="D7018" s="48" t="str">
        <f>TEXT(Table14[[#This Row],[Date]],"MMMM")</f>
        <v>September</v>
      </c>
      <c r="E7018" s="38">
        <v>45171</v>
      </c>
      <c r="F7018" s="48" t="s">
        <v>17</v>
      </c>
      <c r="G7018" s="48" t="s">
        <v>145</v>
      </c>
      <c r="H7018" s="48" t="s">
        <v>778</v>
      </c>
      <c r="I7018" s="48">
        <v>1</v>
      </c>
    </row>
    <row r="7019" spans="1:9" x14ac:dyDescent="0.3">
      <c r="A7019" s="48">
        <v>5423</v>
      </c>
      <c r="B7019" s="48" t="s">
        <v>308</v>
      </c>
      <c r="C7019" s="48" t="str">
        <f>VLOOKUP(Table14[[#This Row],[Subject]],Sheet2!$A$1:$B$60,2,0)</f>
        <v>MALE</v>
      </c>
      <c r="D7019" s="48" t="str">
        <f>TEXT(Table14[[#This Row],[Date]],"MMMM")</f>
        <v>September</v>
      </c>
      <c r="E7019" s="38">
        <v>45171</v>
      </c>
      <c r="F7019" s="48" t="s">
        <v>17</v>
      </c>
      <c r="G7019" s="48" t="s">
        <v>145</v>
      </c>
      <c r="H7019" s="48" t="s">
        <v>779</v>
      </c>
      <c r="I7019" s="48">
        <v>0</v>
      </c>
    </row>
    <row r="7020" spans="1:9" x14ac:dyDescent="0.3">
      <c r="A7020" s="48">
        <v>5424</v>
      </c>
      <c r="B7020" s="48" t="s">
        <v>308</v>
      </c>
      <c r="C7020" s="48" t="str">
        <f>VLOOKUP(Table14[[#This Row],[Subject]],Sheet2!$A$1:$B$60,2,0)</f>
        <v>MALE</v>
      </c>
      <c r="D7020" s="48" t="str">
        <f>TEXT(Table14[[#This Row],[Date]],"MMMM")</f>
        <v>September</v>
      </c>
      <c r="E7020" s="38">
        <v>45171</v>
      </c>
      <c r="F7020" s="48" t="s">
        <v>17</v>
      </c>
      <c r="G7020" s="48" t="s">
        <v>165</v>
      </c>
      <c r="H7020" s="48" t="s">
        <v>780</v>
      </c>
      <c r="I7020" s="48">
        <v>3</v>
      </c>
    </row>
    <row r="7021" spans="1:9" x14ac:dyDescent="0.3">
      <c r="A7021" s="48">
        <v>5425</v>
      </c>
      <c r="B7021" s="48" t="s">
        <v>308</v>
      </c>
      <c r="C7021" s="48" t="str">
        <f>VLOOKUP(Table14[[#This Row],[Subject]],Sheet2!$A$1:$B$60,2,0)</f>
        <v>MALE</v>
      </c>
      <c r="D7021" s="48" t="str">
        <f>TEXT(Table14[[#This Row],[Date]],"MMMM")</f>
        <v>September</v>
      </c>
      <c r="E7021" s="38">
        <v>45171</v>
      </c>
      <c r="F7021" s="48" t="s">
        <v>17</v>
      </c>
      <c r="G7021" s="48" t="s">
        <v>165</v>
      </c>
      <c r="H7021" s="48" t="s">
        <v>781</v>
      </c>
      <c r="I7021" s="48">
        <v>4</v>
      </c>
    </row>
    <row r="7022" spans="1:9" x14ac:dyDescent="0.3">
      <c r="A7022" s="48">
        <v>5426</v>
      </c>
      <c r="B7022" s="48" t="s">
        <v>308</v>
      </c>
      <c r="C7022" s="48" t="str">
        <f>VLOOKUP(Table14[[#This Row],[Subject]],Sheet2!$A$1:$B$60,2,0)</f>
        <v>MALE</v>
      </c>
      <c r="D7022" s="48" t="str">
        <f>TEXT(Table14[[#This Row],[Date]],"MMMM")</f>
        <v>September</v>
      </c>
      <c r="E7022" s="38">
        <v>45171</v>
      </c>
      <c r="F7022" s="48" t="s">
        <v>17</v>
      </c>
      <c r="G7022" s="48" t="s">
        <v>165</v>
      </c>
      <c r="H7022" s="48" t="s">
        <v>782</v>
      </c>
      <c r="I7022" s="48">
        <v>2</v>
      </c>
    </row>
    <row r="7023" spans="1:9" x14ac:dyDescent="0.3">
      <c r="A7023" s="48">
        <v>5427</v>
      </c>
      <c r="B7023" s="48" t="s">
        <v>308</v>
      </c>
      <c r="C7023" s="48" t="str">
        <f>VLOOKUP(Table14[[#This Row],[Subject]],Sheet2!$A$1:$B$60,2,0)</f>
        <v>MALE</v>
      </c>
      <c r="D7023" s="48" t="str">
        <f>TEXT(Table14[[#This Row],[Date]],"MMMM")</f>
        <v>September</v>
      </c>
      <c r="E7023" s="38">
        <v>45171</v>
      </c>
      <c r="F7023" s="48" t="s">
        <v>17</v>
      </c>
      <c r="G7023" s="48" t="s">
        <v>165</v>
      </c>
      <c r="H7023" s="48" t="s">
        <v>783</v>
      </c>
      <c r="I7023" s="48">
        <v>1</v>
      </c>
    </row>
    <row r="7024" spans="1:9" x14ac:dyDescent="0.3">
      <c r="A7024" s="48">
        <v>5428</v>
      </c>
      <c r="B7024" s="48" t="s">
        <v>308</v>
      </c>
      <c r="C7024" s="48" t="str">
        <f>VLOOKUP(Table14[[#This Row],[Subject]],Sheet2!$A$1:$B$60,2,0)</f>
        <v>MALE</v>
      </c>
      <c r="D7024" s="48" t="str">
        <f>TEXT(Table14[[#This Row],[Date]],"MMMM")</f>
        <v>September</v>
      </c>
      <c r="E7024" s="38">
        <v>45171</v>
      </c>
      <c r="F7024" s="48" t="s">
        <v>17</v>
      </c>
      <c r="G7024" s="48" t="s">
        <v>165</v>
      </c>
      <c r="H7024" s="48" t="s">
        <v>784</v>
      </c>
      <c r="I7024" s="48">
        <v>3</v>
      </c>
    </row>
    <row r="7025" spans="1:9" x14ac:dyDescent="0.3">
      <c r="A7025" s="48">
        <v>5429</v>
      </c>
      <c r="B7025" s="48" t="s">
        <v>308</v>
      </c>
      <c r="C7025" s="48" t="str">
        <f>VLOOKUP(Table14[[#This Row],[Subject]],Sheet2!$A$1:$B$60,2,0)</f>
        <v>MALE</v>
      </c>
      <c r="D7025" s="48" t="str">
        <f>TEXT(Table14[[#This Row],[Date]],"MMMM")</f>
        <v>September</v>
      </c>
      <c r="E7025" s="38">
        <v>45171</v>
      </c>
      <c r="F7025" s="48" t="s">
        <v>17</v>
      </c>
      <c r="G7025" s="48" t="s">
        <v>165</v>
      </c>
      <c r="H7025" s="48" t="s">
        <v>785</v>
      </c>
      <c r="I7025" s="48">
        <v>2</v>
      </c>
    </row>
    <row r="7026" spans="1:9" x14ac:dyDescent="0.3">
      <c r="A7026" s="48">
        <v>5430</v>
      </c>
      <c r="B7026" s="48" t="s">
        <v>308</v>
      </c>
      <c r="C7026" s="48" t="str">
        <f>VLOOKUP(Table14[[#This Row],[Subject]],Sheet2!$A$1:$B$60,2,0)</f>
        <v>MALE</v>
      </c>
      <c r="D7026" s="48" t="str">
        <f>TEXT(Table14[[#This Row],[Date]],"MMMM")</f>
        <v>September</v>
      </c>
      <c r="E7026" s="38">
        <v>45171</v>
      </c>
      <c r="F7026" s="48" t="s">
        <v>17</v>
      </c>
      <c r="G7026" s="48" t="s">
        <v>165</v>
      </c>
      <c r="H7026" s="48" t="s">
        <v>786</v>
      </c>
      <c r="I7026" s="48">
        <v>3</v>
      </c>
    </row>
    <row r="7027" spans="1:9" x14ac:dyDescent="0.3">
      <c r="A7027" s="48">
        <v>5431</v>
      </c>
      <c r="B7027" s="48" t="s">
        <v>308</v>
      </c>
      <c r="C7027" s="48" t="str">
        <f>VLOOKUP(Table14[[#This Row],[Subject]],Sheet2!$A$1:$B$60,2,0)</f>
        <v>MALE</v>
      </c>
      <c r="D7027" s="48" t="str">
        <f>TEXT(Table14[[#This Row],[Date]],"MMMM")</f>
        <v>September</v>
      </c>
      <c r="E7027" s="38">
        <v>45171</v>
      </c>
      <c r="F7027" s="48" t="s">
        <v>17</v>
      </c>
      <c r="G7027" s="48" t="s">
        <v>165</v>
      </c>
      <c r="H7027" s="48" t="s">
        <v>787</v>
      </c>
      <c r="I7027" s="48">
        <v>3</v>
      </c>
    </row>
    <row r="7028" spans="1:9" x14ac:dyDescent="0.3">
      <c r="A7028" s="48">
        <v>5432</v>
      </c>
      <c r="B7028" s="48" t="s">
        <v>308</v>
      </c>
      <c r="C7028" s="48" t="str">
        <f>VLOOKUP(Table14[[#This Row],[Subject]],Sheet2!$A$1:$B$60,2,0)</f>
        <v>MALE</v>
      </c>
      <c r="D7028" s="48" t="str">
        <f>TEXT(Table14[[#This Row],[Date]],"MMMM")</f>
        <v>September</v>
      </c>
      <c r="E7028" s="38">
        <v>45171</v>
      </c>
      <c r="F7028" s="48" t="s">
        <v>17</v>
      </c>
      <c r="G7028" s="48" t="s">
        <v>165</v>
      </c>
      <c r="H7028" s="48" t="s">
        <v>788</v>
      </c>
      <c r="I7028" s="48">
        <v>1</v>
      </c>
    </row>
    <row r="7029" spans="1:9" x14ac:dyDescent="0.3">
      <c r="A7029" s="48">
        <v>5433</v>
      </c>
      <c r="B7029" s="48" t="s">
        <v>308</v>
      </c>
      <c r="C7029" s="48" t="str">
        <f>VLOOKUP(Table14[[#This Row],[Subject]],Sheet2!$A$1:$B$60,2,0)</f>
        <v>MALE</v>
      </c>
      <c r="D7029" s="48" t="str">
        <f>TEXT(Table14[[#This Row],[Date]],"MMMM")</f>
        <v>September</v>
      </c>
      <c r="E7029" s="38">
        <v>45171</v>
      </c>
      <c r="F7029" s="48" t="s">
        <v>17</v>
      </c>
      <c r="G7029" s="48" t="s">
        <v>165</v>
      </c>
      <c r="H7029" s="48" t="s">
        <v>789</v>
      </c>
      <c r="I7029" s="48">
        <v>4</v>
      </c>
    </row>
    <row r="7030" spans="1:9" x14ac:dyDescent="0.3">
      <c r="A7030" s="48">
        <v>5434</v>
      </c>
      <c r="B7030" s="48" t="s">
        <v>308</v>
      </c>
      <c r="C7030" s="48" t="str">
        <f>VLOOKUP(Table14[[#This Row],[Subject]],Sheet2!$A$1:$B$60,2,0)</f>
        <v>MALE</v>
      </c>
      <c r="D7030" s="48" t="str">
        <f>TEXT(Table14[[#This Row],[Date]],"MMMM")</f>
        <v>September</v>
      </c>
      <c r="E7030" s="38">
        <v>45171</v>
      </c>
      <c r="F7030" s="48" t="s">
        <v>17</v>
      </c>
      <c r="G7030" s="48" t="s">
        <v>165</v>
      </c>
      <c r="H7030" s="48" t="s">
        <v>790</v>
      </c>
      <c r="I7030" s="48">
        <v>2</v>
      </c>
    </row>
    <row r="7031" spans="1:9" x14ac:dyDescent="0.3">
      <c r="A7031" s="48">
        <v>5435</v>
      </c>
      <c r="B7031" s="48" t="s">
        <v>308</v>
      </c>
      <c r="C7031" s="48" t="str">
        <f>VLOOKUP(Table14[[#This Row],[Subject]],Sheet2!$A$1:$B$60,2,0)</f>
        <v>MALE</v>
      </c>
      <c r="D7031" s="48" t="str">
        <f>TEXT(Table14[[#This Row],[Date]],"MMMM")</f>
        <v>September</v>
      </c>
      <c r="E7031" s="38">
        <v>45171</v>
      </c>
      <c r="F7031" s="48" t="s">
        <v>17</v>
      </c>
      <c r="G7031" s="48" t="s">
        <v>165</v>
      </c>
      <c r="H7031" s="48" t="s">
        <v>791</v>
      </c>
      <c r="I7031" s="48">
        <v>3</v>
      </c>
    </row>
    <row r="7032" spans="1:9" x14ac:dyDescent="0.3">
      <c r="A7032" s="48">
        <v>5436</v>
      </c>
      <c r="B7032" s="48" t="s">
        <v>308</v>
      </c>
      <c r="C7032" s="48" t="str">
        <f>VLOOKUP(Table14[[#This Row],[Subject]],Sheet2!$A$1:$B$60,2,0)</f>
        <v>MALE</v>
      </c>
      <c r="D7032" s="48" t="str">
        <f>TEXT(Table14[[#This Row],[Date]],"MMMM")</f>
        <v>September</v>
      </c>
      <c r="E7032" s="38">
        <v>45171</v>
      </c>
      <c r="F7032" s="48" t="s">
        <v>17</v>
      </c>
      <c r="G7032" s="48" t="s">
        <v>165</v>
      </c>
      <c r="H7032" s="48" t="s">
        <v>792</v>
      </c>
      <c r="I7032" s="48">
        <v>2</v>
      </c>
    </row>
    <row r="7033" spans="1:9" x14ac:dyDescent="0.3">
      <c r="A7033" s="48">
        <v>5437</v>
      </c>
      <c r="B7033" s="48" t="s">
        <v>308</v>
      </c>
      <c r="C7033" s="48" t="str">
        <f>VLOOKUP(Table14[[#This Row],[Subject]],Sheet2!$A$1:$B$60,2,0)</f>
        <v>MALE</v>
      </c>
      <c r="D7033" s="48" t="str">
        <f>TEXT(Table14[[#This Row],[Date]],"MMMM")</f>
        <v>September</v>
      </c>
      <c r="E7033" s="38">
        <v>45171</v>
      </c>
      <c r="F7033" s="48" t="s">
        <v>17</v>
      </c>
      <c r="G7033" s="48" t="s">
        <v>165</v>
      </c>
      <c r="H7033" s="48" t="s">
        <v>793</v>
      </c>
      <c r="I7033" s="48">
        <v>3</v>
      </c>
    </row>
    <row r="7034" spans="1:9" x14ac:dyDescent="0.3">
      <c r="A7034" s="48">
        <v>5438</v>
      </c>
      <c r="B7034" s="48" t="s">
        <v>308</v>
      </c>
      <c r="C7034" s="48" t="str">
        <f>VLOOKUP(Table14[[#This Row],[Subject]],Sheet2!$A$1:$B$60,2,0)</f>
        <v>MALE</v>
      </c>
      <c r="D7034" s="48" t="str">
        <f>TEXT(Table14[[#This Row],[Date]],"MMMM")</f>
        <v>September</v>
      </c>
      <c r="E7034" s="38">
        <v>45171</v>
      </c>
      <c r="F7034" s="48" t="s">
        <v>17</v>
      </c>
      <c r="G7034" s="48" t="s">
        <v>165</v>
      </c>
      <c r="H7034" s="48" t="s">
        <v>794</v>
      </c>
      <c r="I7034" s="48">
        <v>2</v>
      </c>
    </row>
    <row r="7035" spans="1:9" x14ac:dyDescent="0.3">
      <c r="A7035" s="48">
        <v>5439</v>
      </c>
      <c r="B7035" s="48" t="s">
        <v>308</v>
      </c>
      <c r="C7035" s="48" t="str">
        <f>VLOOKUP(Table14[[#This Row],[Subject]],Sheet2!$A$1:$B$60,2,0)</f>
        <v>MALE</v>
      </c>
      <c r="D7035" s="48" t="str">
        <f>TEXT(Table14[[#This Row],[Date]],"MMMM")</f>
        <v>September</v>
      </c>
      <c r="E7035" s="38">
        <v>45171</v>
      </c>
      <c r="F7035" s="48" t="s">
        <v>17</v>
      </c>
      <c r="G7035" s="48" t="s">
        <v>165</v>
      </c>
      <c r="H7035" s="48" t="s">
        <v>795</v>
      </c>
      <c r="I7035" s="48">
        <v>4</v>
      </c>
    </row>
    <row r="7036" spans="1:9" x14ac:dyDescent="0.3">
      <c r="A7036" s="48">
        <v>5440</v>
      </c>
      <c r="B7036" s="48" t="s">
        <v>308</v>
      </c>
      <c r="C7036" s="48" t="str">
        <f>VLOOKUP(Table14[[#This Row],[Subject]],Sheet2!$A$1:$B$60,2,0)</f>
        <v>MALE</v>
      </c>
      <c r="D7036" s="48" t="str">
        <f>TEXT(Table14[[#This Row],[Date]],"MMMM")</f>
        <v>September</v>
      </c>
      <c r="E7036" s="38">
        <v>45171</v>
      </c>
      <c r="F7036" s="48" t="s">
        <v>17</v>
      </c>
      <c r="G7036" s="48" t="s">
        <v>165</v>
      </c>
      <c r="H7036" s="48" t="s">
        <v>796</v>
      </c>
      <c r="I7036" s="48">
        <v>1</v>
      </c>
    </row>
    <row r="7037" spans="1:9" x14ac:dyDescent="0.3">
      <c r="A7037" s="48">
        <v>5441</v>
      </c>
      <c r="B7037" s="48" t="s">
        <v>308</v>
      </c>
      <c r="C7037" s="48" t="str">
        <f>VLOOKUP(Table14[[#This Row],[Subject]],Sheet2!$A$1:$B$60,2,0)</f>
        <v>MALE</v>
      </c>
      <c r="D7037" s="48" t="str">
        <f>TEXT(Table14[[#This Row],[Date]],"MMMM")</f>
        <v>September</v>
      </c>
      <c r="E7037" s="38">
        <v>45171</v>
      </c>
      <c r="F7037" s="48" t="s">
        <v>17</v>
      </c>
      <c r="G7037" s="48" t="s">
        <v>165</v>
      </c>
      <c r="H7037" s="48" t="s">
        <v>797</v>
      </c>
      <c r="I7037" s="48">
        <v>3</v>
      </c>
    </row>
    <row r="7038" spans="1:9" x14ac:dyDescent="0.3">
      <c r="A7038" s="48">
        <v>5442</v>
      </c>
      <c r="B7038" s="48" t="s">
        <v>308</v>
      </c>
      <c r="C7038" s="48" t="str">
        <f>VLOOKUP(Table14[[#This Row],[Subject]],Sheet2!$A$1:$B$60,2,0)</f>
        <v>MALE</v>
      </c>
      <c r="D7038" s="48" t="str">
        <f>TEXT(Table14[[#This Row],[Date]],"MMMM")</f>
        <v>September</v>
      </c>
      <c r="E7038" s="38">
        <v>45171</v>
      </c>
      <c r="F7038" s="48" t="s">
        <v>17</v>
      </c>
      <c r="G7038" s="48" t="s">
        <v>165</v>
      </c>
      <c r="H7038" s="48" t="s">
        <v>798</v>
      </c>
      <c r="I7038" s="48">
        <v>1</v>
      </c>
    </row>
    <row r="7039" spans="1:9" x14ac:dyDescent="0.3">
      <c r="A7039" s="48">
        <v>5443</v>
      </c>
      <c r="B7039" s="48" t="s">
        <v>308</v>
      </c>
      <c r="C7039" s="48" t="str">
        <f>VLOOKUP(Table14[[#This Row],[Subject]],Sheet2!$A$1:$B$60,2,0)</f>
        <v>MALE</v>
      </c>
      <c r="D7039" s="48" t="str">
        <f>TEXT(Table14[[#This Row],[Date]],"MMMM")</f>
        <v>September</v>
      </c>
      <c r="E7039" s="38">
        <v>45171</v>
      </c>
      <c r="F7039" s="48" t="s">
        <v>17</v>
      </c>
      <c r="G7039" s="48" t="s">
        <v>165</v>
      </c>
      <c r="H7039" s="48" t="s">
        <v>799</v>
      </c>
      <c r="I7039" s="48">
        <v>2</v>
      </c>
    </row>
    <row r="7040" spans="1:9" x14ac:dyDescent="0.3">
      <c r="A7040" s="48">
        <v>5444</v>
      </c>
      <c r="B7040" s="48" t="s">
        <v>308</v>
      </c>
      <c r="C7040" s="48" t="str">
        <f>VLOOKUP(Table14[[#This Row],[Subject]],Sheet2!$A$1:$B$60,2,0)</f>
        <v>MALE</v>
      </c>
      <c r="D7040" s="48" t="str">
        <f>TEXT(Table14[[#This Row],[Date]],"MMMM")</f>
        <v>September</v>
      </c>
      <c r="E7040" s="38">
        <v>45171</v>
      </c>
      <c r="F7040" s="48" t="s">
        <v>17</v>
      </c>
      <c r="G7040" s="48" t="s">
        <v>165</v>
      </c>
      <c r="H7040" s="48" t="s">
        <v>800</v>
      </c>
      <c r="I7040" s="48">
        <v>3</v>
      </c>
    </row>
    <row r="7041" spans="1:9" x14ac:dyDescent="0.3">
      <c r="A7041" s="48">
        <v>5445</v>
      </c>
      <c r="B7041" s="48" t="s">
        <v>308</v>
      </c>
      <c r="C7041" s="48" t="str">
        <f>VLOOKUP(Table14[[#This Row],[Subject]],Sheet2!$A$1:$B$60,2,0)</f>
        <v>MALE</v>
      </c>
      <c r="D7041" s="48" t="str">
        <f>TEXT(Table14[[#This Row],[Date]],"MMMM")</f>
        <v>September</v>
      </c>
      <c r="E7041" s="38">
        <v>45171</v>
      </c>
      <c r="F7041" s="48" t="s">
        <v>17</v>
      </c>
      <c r="G7041" s="48" t="s">
        <v>165</v>
      </c>
      <c r="H7041" s="48" t="s">
        <v>801</v>
      </c>
      <c r="I7041" s="48">
        <v>3</v>
      </c>
    </row>
    <row r="7042" spans="1:9" x14ac:dyDescent="0.3">
      <c r="A7042" s="48">
        <v>5446</v>
      </c>
      <c r="B7042" s="48" t="s">
        <v>308</v>
      </c>
      <c r="C7042" s="48" t="str">
        <f>VLOOKUP(Table14[[#This Row],[Subject]],Sheet2!$A$1:$B$60,2,0)</f>
        <v>MALE</v>
      </c>
      <c r="D7042" s="48" t="str">
        <f>TEXT(Table14[[#This Row],[Date]],"MMMM")</f>
        <v>September</v>
      </c>
      <c r="E7042" s="38">
        <v>45171</v>
      </c>
      <c r="F7042" s="48" t="s">
        <v>17</v>
      </c>
      <c r="G7042" s="48" t="s">
        <v>188</v>
      </c>
      <c r="H7042" s="48" t="s">
        <v>802</v>
      </c>
      <c r="I7042" s="48">
        <v>2</v>
      </c>
    </row>
    <row r="7043" spans="1:9" x14ac:dyDescent="0.3">
      <c r="A7043" s="48">
        <v>5447</v>
      </c>
      <c r="B7043" s="48" t="s">
        <v>308</v>
      </c>
      <c r="C7043" s="48" t="str">
        <f>VLOOKUP(Table14[[#This Row],[Subject]],Sheet2!$A$1:$B$60,2,0)</f>
        <v>MALE</v>
      </c>
      <c r="D7043" s="48" t="str">
        <f>TEXT(Table14[[#This Row],[Date]],"MMMM")</f>
        <v>September</v>
      </c>
      <c r="E7043" s="38">
        <v>45171</v>
      </c>
      <c r="F7043" s="48" t="s">
        <v>17</v>
      </c>
      <c r="G7043" s="48" t="s">
        <v>188</v>
      </c>
      <c r="H7043" s="48" t="s">
        <v>803</v>
      </c>
      <c r="I7043" s="48">
        <v>4</v>
      </c>
    </row>
    <row r="7044" spans="1:9" x14ac:dyDescent="0.3">
      <c r="A7044" s="48">
        <v>5448</v>
      </c>
      <c r="B7044" s="48" t="s">
        <v>308</v>
      </c>
      <c r="C7044" s="48" t="str">
        <f>VLOOKUP(Table14[[#This Row],[Subject]],Sheet2!$A$1:$B$60,2,0)</f>
        <v>MALE</v>
      </c>
      <c r="D7044" s="48" t="str">
        <f>TEXT(Table14[[#This Row],[Date]],"MMMM")</f>
        <v>September</v>
      </c>
      <c r="E7044" s="38">
        <v>45171</v>
      </c>
      <c r="F7044" s="48" t="s">
        <v>17</v>
      </c>
      <c r="G7044" s="48" t="s">
        <v>188</v>
      </c>
      <c r="H7044" s="48" t="s">
        <v>804</v>
      </c>
      <c r="I7044" s="48">
        <v>5</v>
      </c>
    </row>
    <row r="7045" spans="1:9" x14ac:dyDescent="0.3">
      <c r="A7045" s="48">
        <v>5449</v>
      </c>
      <c r="B7045" s="48" t="s">
        <v>308</v>
      </c>
      <c r="C7045" s="48" t="str">
        <f>VLOOKUP(Table14[[#This Row],[Subject]],Sheet2!$A$1:$B$60,2,0)</f>
        <v>MALE</v>
      </c>
      <c r="D7045" s="48" t="str">
        <f>TEXT(Table14[[#This Row],[Date]],"MMMM")</f>
        <v>September</v>
      </c>
      <c r="E7045" s="38">
        <v>45171</v>
      </c>
      <c r="F7045" s="48" t="s">
        <v>17</v>
      </c>
      <c r="G7045" s="48" t="s">
        <v>188</v>
      </c>
      <c r="H7045" s="48" t="s">
        <v>805</v>
      </c>
      <c r="I7045" s="48">
        <v>7</v>
      </c>
    </row>
    <row r="7046" spans="1:9" x14ac:dyDescent="0.3">
      <c r="A7046" s="48">
        <v>5450</v>
      </c>
      <c r="B7046" s="48" t="s">
        <v>308</v>
      </c>
      <c r="C7046" s="48" t="str">
        <f>VLOOKUP(Table14[[#This Row],[Subject]],Sheet2!$A$1:$B$60,2,0)</f>
        <v>MALE</v>
      </c>
      <c r="D7046" s="48" t="str">
        <f>TEXT(Table14[[#This Row],[Date]],"MMMM")</f>
        <v>September</v>
      </c>
      <c r="E7046" s="38">
        <v>45171</v>
      </c>
      <c r="F7046" s="48" t="s">
        <v>17</v>
      </c>
      <c r="G7046" s="48" t="s">
        <v>188</v>
      </c>
      <c r="H7046" s="48" t="s">
        <v>806</v>
      </c>
      <c r="I7046" s="48">
        <v>6</v>
      </c>
    </row>
    <row r="7047" spans="1:9" x14ac:dyDescent="0.3">
      <c r="A7047" s="48">
        <v>5451</v>
      </c>
      <c r="B7047" s="48" t="s">
        <v>308</v>
      </c>
      <c r="C7047" s="48" t="str">
        <f>VLOOKUP(Table14[[#This Row],[Subject]],Sheet2!$A$1:$B$60,2,0)</f>
        <v>MALE</v>
      </c>
      <c r="D7047" s="48" t="str">
        <f>TEXT(Table14[[#This Row],[Date]],"MMMM")</f>
        <v>September</v>
      </c>
      <c r="E7047" s="38">
        <v>45171</v>
      </c>
      <c r="F7047" s="48" t="s">
        <v>17</v>
      </c>
      <c r="G7047" s="48" t="s">
        <v>188</v>
      </c>
      <c r="H7047" s="48" t="s">
        <v>807</v>
      </c>
      <c r="I7047" s="48">
        <v>3</v>
      </c>
    </row>
    <row r="7048" spans="1:9" x14ac:dyDescent="0.3">
      <c r="A7048" s="48">
        <v>5452</v>
      </c>
      <c r="B7048" s="48" t="s">
        <v>308</v>
      </c>
      <c r="C7048" s="48" t="str">
        <f>VLOOKUP(Table14[[#This Row],[Subject]],Sheet2!$A$1:$B$60,2,0)</f>
        <v>MALE</v>
      </c>
      <c r="D7048" s="48" t="str">
        <f>TEXT(Table14[[#This Row],[Date]],"MMMM")</f>
        <v>September</v>
      </c>
      <c r="E7048" s="38">
        <v>45171</v>
      </c>
      <c r="F7048" s="48" t="s">
        <v>17</v>
      </c>
      <c r="G7048" s="48" t="s">
        <v>188</v>
      </c>
      <c r="H7048" s="48" t="s">
        <v>808</v>
      </c>
      <c r="I7048" s="48">
        <v>1</v>
      </c>
    </row>
    <row r="7049" spans="1:9" x14ac:dyDescent="0.3">
      <c r="A7049" s="48">
        <v>5453</v>
      </c>
      <c r="B7049" s="48" t="s">
        <v>308</v>
      </c>
      <c r="C7049" s="48" t="str">
        <f>VLOOKUP(Table14[[#This Row],[Subject]],Sheet2!$A$1:$B$60,2,0)</f>
        <v>MALE</v>
      </c>
      <c r="D7049" s="48" t="str">
        <f>TEXT(Table14[[#This Row],[Date]],"MMMM")</f>
        <v>September</v>
      </c>
      <c r="E7049" s="38">
        <v>45171</v>
      </c>
      <c r="F7049" s="48" t="s">
        <v>17</v>
      </c>
      <c r="G7049" s="48" t="s">
        <v>188</v>
      </c>
      <c r="H7049" s="48" t="s">
        <v>809</v>
      </c>
      <c r="I7049" s="48">
        <v>5</v>
      </c>
    </row>
    <row r="7050" spans="1:9" x14ac:dyDescent="0.3">
      <c r="A7050" s="48">
        <v>5454</v>
      </c>
      <c r="B7050" s="48" t="s">
        <v>308</v>
      </c>
      <c r="C7050" s="48" t="str">
        <f>VLOOKUP(Table14[[#This Row],[Subject]],Sheet2!$A$1:$B$60,2,0)</f>
        <v>MALE</v>
      </c>
      <c r="D7050" s="48" t="str">
        <f>TEXT(Table14[[#This Row],[Date]],"MMMM")</f>
        <v>September</v>
      </c>
      <c r="E7050" s="38">
        <v>45171</v>
      </c>
      <c r="F7050" s="48" t="s">
        <v>17</v>
      </c>
      <c r="G7050" s="48" t="s">
        <v>188</v>
      </c>
      <c r="H7050" s="48" t="s">
        <v>810</v>
      </c>
      <c r="I7050" s="48">
        <v>2</v>
      </c>
    </row>
    <row r="7051" spans="1:9" x14ac:dyDescent="0.3">
      <c r="A7051" s="48">
        <v>5455</v>
      </c>
      <c r="B7051" s="48" t="s">
        <v>308</v>
      </c>
      <c r="C7051" s="48" t="str">
        <f>VLOOKUP(Table14[[#This Row],[Subject]],Sheet2!$A$1:$B$60,2,0)</f>
        <v>MALE</v>
      </c>
      <c r="D7051" s="48" t="str">
        <f>TEXT(Table14[[#This Row],[Date]],"MMMM")</f>
        <v>September</v>
      </c>
      <c r="E7051" s="38">
        <v>45171</v>
      </c>
      <c r="F7051" s="48" t="s">
        <v>17</v>
      </c>
      <c r="G7051" s="48" t="s">
        <v>188</v>
      </c>
      <c r="H7051" s="48" t="s">
        <v>811</v>
      </c>
      <c r="I7051" s="48">
        <v>4</v>
      </c>
    </row>
    <row r="7052" spans="1:9" x14ac:dyDescent="0.3">
      <c r="A7052" s="48">
        <v>5456</v>
      </c>
      <c r="B7052" s="48" t="s">
        <v>308</v>
      </c>
      <c r="C7052" s="48" t="str">
        <f>VLOOKUP(Table14[[#This Row],[Subject]],Sheet2!$A$1:$B$60,2,0)</f>
        <v>MALE</v>
      </c>
      <c r="D7052" s="48" t="str">
        <f>TEXT(Table14[[#This Row],[Date]],"MMMM")</f>
        <v>September</v>
      </c>
      <c r="E7052" s="38">
        <v>45171</v>
      </c>
      <c r="F7052" s="48" t="s">
        <v>17</v>
      </c>
      <c r="G7052" s="48" t="s">
        <v>199</v>
      </c>
      <c r="H7052" s="48" t="s">
        <v>812</v>
      </c>
      <c r="I7052" s="48">
        <v>5</v>
      </c>
    </row>
    <row r="7053" spans="1:9" x14ac:dyDescent="0.3">
      <c r="A7053" s="48">
        <v>5457</v>
      </c>
      <c r="B7053" s="48" t="s">
        <v>308</v>
      </c>
      <c r="C7053" s="48" t="str">
        <f>VLOOKUP(Table14[[#This Row],[Subject]],Sheet2!$A$1:$B$60,2,0)</f>
        <v>MALE</v>
      </c>
      <c r="D7053" s="48" t="str">
        <f>TEXT(Table14[[#This Row],[Date]],"MMMM")</f>
        <v>September</v>
      </c>
      <c r="E7053" s="38">
        <v>45171</v>
      </c>
      <c r="F7053" s="48" t="s">
        <v>17</v>
      </c>
      <c r="G7053" s="48" t="s">
        <v>199</v>
      </c>
      <c r="H7053" s="48" t="s">
        <v>813</v>
      </c>
      <c r="I7053" s="48">
        <v>6</v>
      </c>
    </row>
    <row r="7054" spans="1:9" x14ac:dyDescent="0.3">
      <c r="A7054" s="48">
        <v>5458</v>
      </c>
      <c r="B7054" s="48" t="s">
        <v>308</v>
      </c>
      <c r="C7054" s="48" t="str">
        <f>VLOOKUP(Table14[[#This Row],[Subject]],Sheet2!$A$1:$B$60,2,0)</f>
        <v>MALE</v>
      </c>
      <c r="D7054" s="48" t="str">
        <f>TEXT(Table14[[#This Row],[Date]],"MMMM")</f>
        <v>September</v>
      </c>
      <c r="E7054" s="38">
        <v>45171</v>
      </c>
      <c r="F7054" s="48" t="s">
        <v>17</v>
      </c>
      <c r="G7054" s="48" t="s">
        <v>199</v>
      </c>
      <c r="H7054" s="48" t="s">
        <v>814</v>
      </c>
      <c r="I7054" s="48">
        <v>7</v>
      </c>
    </row>
    <row r="7055" spans="1:9" x14ac:dyDescent="0.3">
      <c r="A7055" s="48">
        <v>5459</v>
      </c>
      <c r="B7055" s="48" t="s">
        <v>308</v>
      </c>
      <c r="C7055" s="48" t="str">
        <f>VLOOKUP(Table14[[#This Row],[Subject]],Sheet2!$A$1:$B$60,2,0)</f>
        <v>MALE</v>
      </c>
      <c r="D7055" s="48" t="str">
        <f>TEXT(Table14[[#This Row],[Date]],"MMMM")</f>
        <v>September</v>
      </c>
      <c r="E7055" s="38">
        <v>45171</v>
      </c>
      <c r="F7055" s="48" t="s">
        <v>17</v>
      </c>
      <c r="G7055" s="48" t="s">
        <v>199</v>
      </c>
      <c r="H7055" s="48" t="s">
        <v>815</v>
      </c>
      <c r="I7055" s="48">
        <v>3</v>
      </c>
    </row>
    <row r="7056" spans="1:9" x14ac:dyDescent="0.3">
      <c r="A7056" s="48">
        <v>5460</v>
      </c>
      <c r="B7056" s="48" t="s">
        <v>308</v>
      </c>
      <c r="C7056" s="48" t="str">
        <f>VLOOKUP(Table14[[#This Row],[Subject]],Sheet2!$A$1:$B$60,2,0)</f>
        <v>MALE</v>
      </c>
      <c r="D7056" s="48" t="str">
        <f>TEXT(Table14[[#This Row],[Date]],"MMMM")</f>
        <v>September</v>
      </c>
      <c r="E7056" s="38">
        <v>45171</v>
      </c>
      <c r="F7056" s="48" t="s">
        <v>17</v>
      </c>
      <c r="G7056" s="48" t="s">
        <v>199</v>
      </c>
      <c r="H7056" s="48" t="s">
        <v>816</v>
      </c>
      <c r="I7056" s="48">
        <v>4</v>
      </c>
    </row>
    <row r="7057" spans="1:9" x14ac:dyDescent="0.3">
      <c r="A7057" s="48">
        <v>5461</v>
      </c>
      <c r="B7057" s="48" t="s">
        <v>308</v>
      </c>
      <c r="C7057" s="48" t="str">
        <f>VLOOKUP(Table14[[#This Row],[Subject]],Sheet2!$A$1:$B$60,2,0)</f>
        <v>MALE</v>
      </c>
      <c r="D7057" s="48" t="str">
        <f>TEXT(Table14[[#This Row],[Date]],"MMMM")</f>
        <v>September</v>
      </c>
      <c r="E7057" s="38">
        <v>45171</v>
      </c>
      <c r="F7057" s="48" t="s">
        <v>17</v>
      </c>
      <c r="G7057" s="48" t="s">
        <v>199</v>
      </c>
      <c r="H7057" s="48" t="s">
        <v>817</v>
      </c>
      <c r="I7057" s="48">
        <v>1</v>
      </c>
    </row>
    <row r="7058" spans="1:9" x14ac:dyDescent="0.3">
      <c r="A7058" s="48">
        <v>5462</v>
      </c>
      <c r="B7058" s="48" t="s">
        <v>308</v>
      </c>
      <c r="C7058" s="48" t="str">
        <f>VLOOKUP(Table14[[#This Row],[Subject]],Sheet2!$A$1:$B$60,2,0)</f>
        <v>MALE</v>
      </c>
      <c r="D7058" s="48" t="str">
        <f>TEXT(Table14[[#This Row],[Date]],"MMMM")</f>
        <v>September</v>
      </c>
      <c r="E7058" s="38">
        <v>45171</v>
      </c>
      <c r="F7058" s="48" t="s">
        <v>17</v>
      </c>
      <c r="G7058" s="48" t="s">
        <v>199</v>
      </c>
      <c r="H7058" s="48" t="s">
        <v>818</v>
      </c>
      <c r="I7058" s="48">
        <v>2</v>
      </c>
    </row>
    <row r="7059" spans="1:9" x14ac:dyDescent="0.3">
      <c r="A7059" s="48">
        <v>5463</v>
      </c>
      <c r="B7059" s="48" t="s">
        <v>308</v>
      </c>
      <c r="C7059" s="48" t="str">
        <f>VLOOKUP(Table14[[#This Row],[Subject]],Sheet2!$A$1:$B$60,2,0)</f>
        <v>MALE</v>
      </c>
      <c r="D7059" s="48" t="str">
        <f>TEXT(Table14[[#This Row],[Date]],"MMMM")</f>
        <v>September</v>
      </c>
      <c r="E7059" s="38">
        <v>45171</v>
      </c>
      <c r="F7059" s="48" t="s">
        <v>17</v>
      </c>
      <c r="G7059" s="48" t="s">
        <v>199</v>
      </c>
      <c r="H7059" s="48" t="s">
        <v>819</v>
      </c>
      <c r="I7059" s="48">
        <v>7</v>
      </c>
    </row>
    <row r="7060" spans="1:9" x14ac:dyDescent="0.3">
      <c r="A7060" s="48">
        <v>5464</v>
      </c>
      <c r="B7060" s="48" t="s">
        <v>308</v>
      </c>
      <c r="C7060" s="48" t="str">
        <f>VLOOKUP(Table14[[#This Row],[Subject]],Sheet2!$A$1:$B$60,2,0)</f>
        <v>MALE</v>
      </c>
      <c r="D7060" s="48" t="str">
        <f>TEXT(Table14[[#This Row],[Date]],"MMMM")</f>
        <v>September</v>
      </c>
      <c r="E7060" s="38">
        <v>45171</v>
      </c>
      <c r="F7060" s="48" t="s">
        <v>17</v>
      </c>
      <c r="G7060" s="48" t="s">
        <v>199</v>
      </c>
      <c r="H7060" s="48" t="s">
        <v>820</v>
      </c>
      <c r="I7060" s="48">
        <v>5</v>
      </c>
    </row>
    <row r="7061" spans="1:9" x14ac:dyDescent="0.3">
      <c r="A7061" s="48">
        <v>5465</v>
      </c>
      <c r="B7061" s="48" t="s">
        <v>308</v>
      </c>
      <c r="C7061" s="48" t="str">
        <f>VLOOKUP(Table14[[#This Row],[Subject]],Sheet2!$A$1:$B$60,2,0)</f>
        <v>MALE</v>
      </c>
      <c r="D7061" s="48" t="str">
        <f>TEXT(Table14[[#This Row],[Date]],"MMMM")</f>
        <v>September</v>
      </c>
      <c r="E7061" s="38">
        <v>45171</v>
      </c>
      <c r="F7061" s="48" t="s">
        <v>17</v>
      </c>
      <c r="G7061" s="48" t="s">
        <v>199</v>
      </c>
      <c r="H7061" s="48" t="s">
        <v>821</v>
      </c>
      <c r="I7061" s="48">
        <v>6</v>
      </c>
    </row>
    <row r="7062" spans="1:9" x14ac:dyDescent="0.3">
      <c r="A7062" s="48">
        <v>5466</v>
      </c>
      <c r="B7062" s="48" t="s">
        <v>308</v>
      </c>
      <c r="C7062" s="48" t="str">
        <f>VLOOKUP(Table14[[#This Row],[Subject]],Sheet2!$A$1:$B$60,2,0)</f>
        <v>MALE</v>
      </c>
      <c r="D7062" s="48" t="str">
        <f>TEXT(Table14[[#This Row],[Date]],"MMMM")</f>
        <v>September</v>
      </c>
      <c r="E7062" s="38">
        <v>45171</v>
      </c>
      <c r="F7062" s="48" t="s">
        <v>17</v>
      </c>
      <c r="G7062" s="48" t="s">
        <v>199</v>
      </c>
      <c r="H7062" s="48" t="s">
        <v>822</v>
      </c>
      <c r="I7062" s="48">
        <v>3</v>
      </c>
    </row>
    <row r="7063" spans="1:9" x14ac:dyDescent="0.3">
      <c r="A7063" s="48">
        <v>5467</v>
      </c>
      <c r="B7063" s="48" t="s">
        <v>308</v>
      </c>
      <c r="C7063" s="48" t="str">
        <f>VLOOKUP(Table14[[#This Row],[Subject]],Sheet2!$A$1:$B$60,2,0)</f>
        <v>MALE</v>
      </c>
      <c r="D7063" s="48" t="str">
        <f>TEXT(Table14[[#This Row],[Date]],"MMMM")</f>
        <v>September</v>
      </c>
      <c r="E7063" s="38">
        <v>45171</v>
      </c>
      <c r="F7063" s="48" t="s">
        <v>17</v>
      </c>
      <c r="G7063" s="48" t="s">
        <v>199</v>
      </c>
      <c r="H7063" s="48" t="s">
        <v>823</v>
      </c>
      <c r="I7063" s="48">
        <v>4</v>
      </c>
    </row>
    <row r="7064" spans="1:9" x14ac:dyDescent="0.3">
      <c r="A7064" s="48">
        <v>5468</v>
      </c>
      <c r="B7064" s="48" t="s">
        <v>308</v>
      </c>
      <c r="C7064" s="48" t="str">
        <f>VLOOKUP(Table14[[#This Row],[Subject]],Sheet2!$A$1:$B$60,2,0)</f>
        <v>MALE</v>
      </c>
      <c r="D7064" s="48" t="str">
        <f>TEXT(Table14[[#This Row],[Date]],"MMMM")</f>
        <v>September</v>
      </c>
      <c r="E7064" s="38">
        <v>45171</v>
      </c>
      <c r="F7064" s="48" t="s">
        <v>17</v>
      </c>
      <c r="G7064" s="48" t="s">
        <v>199</v>
      </c>
      <c r="H7064" s="48" t="s">
        <v>824</v>
      </c>
      <c r="I7064" s="48">
        <v>2</v>
      </c>
    </row>
    <row r="7065" spans="1:9" x14ac:dyDescent="0.3">
      <c r="A7065" s="48">
        <v>5469</v>
      </c>
      <c r="B7065" s="48" t="s">
        <v>308</v>
      </c>
      <c r="C7065" s="48" t="str">
        <f>VLOOKUP(Table14[[#This Row],[Subject]],Sheet2!$A$1:$B$60,2,0)</f>
        <v>MALE</v>
      </c>
      <c r="D7065" s="48" t="str">
        <f>TEXT(Table14[[#This Row],[Date]],"MMMM")</f>
        <v>September</v>
      </c>
      <c r="E7065" s="38">
        <v>45171</v>
      </c>
      <c r="F7065" s="48" t="s">
        <v>17</v>
      </c>
      <c r="G7065" s="48" t="s">
        <v>199</v>
      </c>
      <c r="H7065" s="48" t="s">
        <v>825</v>
      </c>
      <c r="I7065" s="48">
        <v>3</v>
      </c>
    </row>
    <row r="7066" spans="1:9" x14ac:dyDescent="0.3">
      <c r="A7066" s="48">
        <v>5470</v>
      </c>
      <c r="B7066" s="48" t="s">
        <v>308</v>
      </c>
      <c r="C7066" s="48" t="str">
        <f>VLOOKUP(Table14[[#This Row],[Subject]],Sheet2!$A$1:$B$60,2,0)</f>
        <v>MALE</v>
      </c>
      <c r="D7066" s="48" t="str">
        <f>TEXT(Table14[[#This Row],[Date]],"MMMM")</f>
        <v>September</v>
      </c>
      <c r="E7066" s="38">
        <v>45171</v>
      </c>
      <c r="F7066" s="48" t="s">
        <v>17</v>
      </c>
      <c r="G7066" s="48" t="s">
        <v>199</v>
      </c>
      <c r="H7066" s="48" t="s">
        <v>826</v>
      </c>
      <c r="I7066" s="48">
        <v>1</v>
      </c>
    </row>
    <row r="7067" spans="1:9" x14ac:dyDescent="0.3">
      <c r="A7067" s="48">
        <v>5471</v>
      </c>
      <c r="B7067" s="48" t="s">
        <v>308</v>
      </c>
      <c r="C7067" s="48" t="str">
        <f>VLOOKUP(Table14[[#This Row],[Subject]],Sheet2!$A$1:$B$60,2,0)</f>
        <v>MALE</v>
      </c>
      <c r="D7067" s="48" t="str">
        <f>TEXT(Table14[[#This Row],[Date]],"MMMM")</f>
        <v>September</v>
      </c>
      <c r="E7067" s="38">
        <v>45171</v>
      </c>
      <c r="F7067" s="48" t="s">
        <v>17</v>
      </c>
      <c r="G7067" s="48" t="s">
        <v>199</v>
      </c>
      <c r="H7067" s="48" t="s">
        <v>827</v>
      </c>
      <c r="I7067" s="48">
        <v>5</v>
      </c>
    </row>
    <row r="7068" spans="1:9" x14ac:dyDescent="0.3">
      <c r="A7068" s="48">
        <v>5472</v>
      </c>
      <c r="B7068" s="48" t="s">
        <v>308</v>
      </c>
      <c r="C7068" s="48" t="str">
        <f>VLOOKUP(Table14[[#This Row],[Subject]],Sheet2!$A$1:$B$60,2,0)</f>
        <v>MALE</v>
      </c>
      <c r="D7068" s="48" t="str">
        <f>TEXT(Table14[[#This Row],[Date]],"MMMM")</f>
        <v>September</v>
      </c>
      <c r="E7068" s="38">
        <v>45171</v>
      </c>
      <c r="F7068" s="48" t="s">
        <v>17</v>
      </c>
      <c r="G7068" s="48" t="s">
        <v>199</v>
      </c>
      <c r="H7068" s="48" t="s">
        <v>828</v>
      </c>
      <c r="I7068" s="48">
        <v>2</v>
      </c>
    </row>
    <row r="7069" spans="1:9" x14ac:dyDescent="0.3">
      <c r="A7069" s="48">
        <v>5473</v>
      </c>
      <c r="B7069" s="48" t="s">
        <v>308</v>
      </c>
      <c r="C7069" s="48" t="str">
        <f>VLOOKUP(Table14[[#This Row],[Subject]],Sheet2!$A$1:$B$60,2,0)</f>
        <v>MALE</v>
      </c>
      <c r="D7069" s="48" t="str">
        <f>TEXT(Table14[[#This Row],[Date]],"MMMM")</f>
        <v>September</v>
      </c>
      <c r="E7069" s="38">
        <v>45171</v>
      </c>
      <c r="F7069" s="48" t="s">
        <v>17</v>
      </c>
      <c r="G7069" s="48" t="s">
        <v>199</v>
      </c>
      <c r="H7069" s="48" t="s">
        <v>829</v>
      </c>
      <c r="I7069" s="48">
        <v>7</v>
      </c>
    </row>
    <row r="7070" spans="1:9" x14ac:dyDescent="0.3">
      <c r="A7070" s="48">
        <v>5474</v>
      </c>
      <c r="B7070" s="48" t="s">
        <v>308</v>
      </c>
      <c r="C7070" s="48" t="str">
        <f>VLOOKUP(Table14[[#This Row],[Subject]],Sheet2!$A$1:$B$60,2,0)</f>
        <v>MALE</v>
      </c>
      <c r="D7070" s="48" t="str">
        <f>TEXT(Table14[[#This Row],[Date]],"MMMM")</f>
        <v>September</v>
      </c>
      <c r="E7070" s="38">
        <v>45171</v>
      </c>
      <c r="F7070" s="48" t="s">
        <v>17</v>
      </c>
      <c r="G7070" s="48" t="s">
        <v>199</v>
      </c>
      <c r="H7070" s="48" t="s">
        <v>830</v>
      </c>
      <c r="I7070" s="48">
        <v>6</v>
      </c>
    </row>
    <row r="7071" spans="1:9" x14ac:dyDescent="0.3">
      <c r="A7071" s="48">
        <v>5475</v>
      </c>
      <c r="B7071" s="48" t="s">
        <v>308</v>
      </c>
      <c r="C7071" s="48" t="str">
        <f>VLOOKUP(Table14[[#This Row],[Subject]],Sheet2!$A$1:$B$60,2,0)</f>
        <v>MALE</v>
      </c>
      <c r="D7071" s="48" t="str">
        <f>TEXT(Table14[[#This Row],[Date]],"MMMM")</f>
        <v>September</v>
      </c>
      <c r="E7071" s="38">
        <v>45171</v>
      </c>
      <c r="F7071" s="48" t="s">
        <v>17</v>
      </c>
      <c r="G7071" s="48" t="s">
        <v>219</v>
      </c>
      <c r="H7071" s="48" t="s">
        <v>831</v>
      </c>
      <c r="I7071" s="48">
        <v>7</v>
      </c>
    </row>
    <row r="7072" spans="1:9" x14ac:dyDescent="0.3">
      <c r="A7072" s="48">
        <v>5476</v>
      </c>
      <c r="B7072" s="48" t="s">
        <v>308</v>
      </c>
      <c r="C7072" s="48" t="str">
        <f>VLOOKUP(Table14[[#This Row],[Subject]],Sheet2!$A$1:$B$60,2,0)</f>
        <v>MALE</v>
      </c>
      <c r="D7072" s="48" t="str">
        <f>TEXT(Table14[[#This Row],[Date]],"MMMM")</f>
        <v>September</v>
      </c>
      <c r="E7072" s="38">
        <v>45171</v>
      </c>
      <c r="F7072" s="48" t="s">
        <v>17</v>
      </c>
      <c r="G7072" s="48" t="s">
        <v>219</v>
      </c>
      <c r="H7072" s="48" t="s">
        <v>832</v>
      </c>
      <c r="I7072" s="48">
        <v>3</v>
      </c>
    </row>
    <row r="7073" spans="1:9" x14ac:dyDescent="0.3">
      <c r="A7073" s="48">
        <v>5477</v>
      </c>
      <c r="B7073" s="48" t="s">
        <v>308</v>
      </c>
      <c r="C7073" s="48" t="str">
        <f>VLOOKUP(Table14[[#This Row],[Subject]],Sheet2!$A$1:$B$60,2,0)</f>
        <v>MALE</v>
      </c>
      <c r="D7073" s="48" t="str">
        <f>TEXT(Table14[[#This Row],[Date]],"MMMM")</f>
        <v>September</v>
      </c>
      <c r="E7073" s="38">
        <v>45171</v>
      </c>
      <c r="F7073" s="48" t="s">
        <v>17</v>
      </c>
      <c r="G7073" s="48" t="s">
        <v>219</v>
      </c>
      <c r="H7073" s="48" t="s">
        <v>833</v>
      </c>
      <c r="I7073" s="48">
        <v>1</v>
      </c>
    </row>
    <row r="7074" spans="1:9" x14ac:dyDescent="0.3">
      <c r="A7074" s="48">
        <v>5478</v>
      </c>
      <c r="B7074" s="48" t="s">
        <v>308</v>
      </c>
      <c r="C7074" s="48" t="str">
        <f>VLOOKUP(Table14[[#This Row],[Subject]],Sheet2!$A$1:$B$60,2,0)</f>
        <v>MALE</v>
      </c>
      <c r="D7074" s="48" t="str">
        <f>TEXT(Table14[[#This Row],[Date]],"MMMM")</f>
        <v>September</v>
      </c>
      <c r="E7074" s="38">
        <v>45171</v>
      </c>
      <c r="F7074" s="48" t="s">
        <v>17</v>
      </c>
      <c r="G7074" s="48" t="s">
        <v>219</v>
      </c>
      <c r="H7074" s="48" t="s">
        <v>834</v>
      </c>
      <c r="I7074" s="48">
        <v>6</v>
      </c>
    </row>
    <row r="7075" spans="1:9" x14ac:dyDescent="0.3">
      <c r="A7075" s="48">
        <v>5479</v>
      </c>
      <c r="B7075" s="48" t="s">
        <v>308</v>
      </c>
      <c r="C7075" s="48" t="str">
        <f>VLOOKUP(Table14[[#This Row],[Subject]],Sheet2!$A$1:$B$60,2,0)</f>
        <v>MALE</v>
      </c>
      <c r="D7075" s="48" t="str">
        <f>TEXT(Table14[[#This Row],[Date]],"MMMM")</f>
        <v>September</v>
      </c>
      <c r="E7075" s="38">
        <v>45171</v>
      </c>
      <c r="F7075" s="48" t="s">
        <v>17</v>
      </c>
      <c r="G7075" s="48" t="s">
        <v>219</v>
      </c>
      <c r="H7075" s="48" t="s">
        <v>835</v>
      </c>
      <c r="I7075" s="48">
        <v>2</v>
      </c>
    </row>
    <row r="7076" spans="1:9" x14ac:dyDescent="0.3">
      <c r="A7076" s="48">
        <v>5480</v>
      </c>
      <c r="B7076" s="48" t="s">
        <v>308</v>
      </c>
      <c r="C7076" s="48" t="str">
        <f>VLOOKUP(Table14[[#This Row],[Subject]],Sheet2!$A$1:$B$60,2,0)</f>
        <v>MALE</v>
      </c>
      <c r="D7076" s="48" t="str">
        <f>TEXT(Table14[[#This Row],[Date]],"MMMM")</f>
        <v>September</v>
      </c>
      <c r="E7076" s="38">
        <v>45171</v>
      </c>
      <c r="F7076" s="48" t="s">
        <v>17</v>
      </c>
      <c r="G7076" s="48" t="s">
        <v>219</v>
      </c>
      <c r="H7076" s="48" t="s">
        <v>836</v>
      </c>
      <c r="I7076" s="48">
        <v>5</v>
      </c>
    </row>
    <row r="7077" spans="1:9" x14ac:dyDescent="0.3">
      <c r="A7077" s="48">
        <v>5481</v>
      </c>
      <c r="B7077" s="48" t="s">
        <v>308</v>
      </c>
      <c r="C7077" s="48" t="str">
        <f>VLOOKUP(Table14[[#This Row],[Subject]],Sheet2!$A$1:$B$60,2,0)</f>
        <v>MALE</v>
      </c>
      <c r="D7077" s="48" t="str">
        <f>TEXT(Table14[[#This Row],[Date]],"MMMM")</f>
        <v>September</v>
      </c>
      <c r="E7077" s="38">
        <v>45171</v>
      </c>
      <c r="F7077" s="48" t="s">
        <v>17</v>
      </c>
      <c r="G7077" s="48" t="s">
        <v>219</v>
      </c>
      <c r="H7077" s="48" t="s">
        <v>837</v>
      </c>
      <c r="I7077" s="48">
        <v>4</v>
      </c>
    </row>
    <row r="7078" spans="1:9" x14ac:dyDescent="0.3">
      <c r="A7078" s="48">
        <v>5482</v>
      </c>
      <c r="B7078" s="48" t="s">
        <v>308</v>
      </c>
      <c r="C7078" s="48" t="str">
        <f>VLOOKUP(Table14[[#This Row],[Subject]],Sheet2!$A$1:$B$60,2,0)</f>
        <v>MALE</v>
      </c>
      <c r="D7078" s="48" t="str">
        <f>TEXT(Table14[[#This Row],[Date]],"MMMM")</f>
        <v>September</v>
      </c>
      <c r="E7078" s="38">
        <v>45171</v>
      </c>
      <c r="F7078" s="48" t="s">
        <v>17</v>
      </c>
      <c r="G7078" s="48" t="s">
        <v>219</v>
      </c>
      <c r="H7078" s="48" t="s">
        <v>838</v>
      </c>
      <c r="I7078" s="48">
        <v>1</v>
      </c>
    </row>
    <row r="7079" spans="1:9" x14ac:dyDescent="0.3">
      <c r="A7079" s="48">
        <v>5483</v>
      </c>
      <c r="B7079" s="48" t="s">
        <v>308</v>
      </c>
      <c r="C7079" s="48" t="str">
        <f>VLOOKUP(Table14[[#This Row],[Subject]],Sheet2!$A$1:$B$60,2,0)</f>
        <v>MALE</v>
      </c>
      <c r="D7079" s="48" t="str">
        <f>TEXT(Table14[[#This Row],[Date]],"MMMM")</f>
        <v>September</v>
      </c>
      <c r="E7079" s="38">
        <v>45171</v>
      </c>
      <c r="F7079" s="48" t="s">
        <v>17</v>
      </c>
      <c r="G7079" s="48" t="s">
        <v>219</v>
      </c>
      <c r="H7079" s="48" t="s">
        <v>839</v>
      </c>
      <c r="I7079" s="48">
        <v>3</v>
      </c>
    </row>
    <row r="7080" spans="1:9" x14ac:dyDescent="0.3">
      <c r="A7080" s="48">
        <v>5484</v>
      </c>
      <c r="B7080" s="48" t="s">
        <v>308</v>
      </c>
      <c r="C7080" s="48" t="str">
        <f>VLOOKUP(Table14[[#This Row],[Subject]],Sheet2!$A$1:$B$60,2,0)</f>
        <v>MALE</v>
      </c>
      <c r="D7080" s="48" t="str">
        <f>TEXT(Table14[[#This Row],[Date]],"MMMM")</f>
        <v>September</v>
      </c>
      <c r="E7080" s="38">
        <v>45171</v>
      </c>
      <c r="F7080" s="48" t="s">
        <v>17</v>
      </c>
      <c r="G7080" s="48" t="s">
        <v>219</v>
      </c>
      <c r="H7080" s="48" t="s">
        <v>840</v>
      </c>
      <c r="I7080" s="48">
        <v>7</v>
      </c>
    </row>
    <row r="7081" spans="1:9" x14ac:dyDescent="0.3">
      <c r="A7081" s="48">
        <v>5485</v>
      </c>
      <c r="B7081" s="48" t="s">
        <v>308</v>
      </c>
      <c r="C7081" s="48" t="str">
        <f>VLOOKUP(Table14[[#This Row],[Subject]],Sheet2!$A$1:$B$60,2,0)</f>
        <v>MALE</v>
      </c>
      <c r="D7081" s="48" t="str">
        <f>TEXT(Table14[[#This Row],[Date]],"MMMM")</f>
        <v>September</v>
      </c>
      <c r="E7081" s="38">
        <v>45171</v>
      </c>
      <c r="F7081" s="48" t="s">
        <v>17</v>
      </c>
      <c r="G7081" s="48" t="s">
        <v>219</v>
      </c>
      <c r="H7081" s="48" t="s">
        <v>841</v>
      </c>
      <c r="I7081" s="48">
        <v>2</v>
      </c>
    </row>
    <row r="7082" spans="1:9" x14ac:dyDescent="0.3">
      <c r="A7082" s="48">
        <v>5486</v>
      </c>
      <c r="B7082" s="48" t="s">
        <v>308</v>
      </c>
      <c r="C7082" s="48" t="str">
        <f>VLOOKUP(Table14[[#This Row],[Subject]],Sheet2!$A$1:$B$60,2,0)</f>
        <v>MALE</v>
      </c>
      <c r="D7082" s="48" t="str">
        <f>TEXT(Table14[[#This Row],[Date]],"MMMM")</f>
        <v>September</v>
      </c>
      <c r="E7082" s="38">
        <v>45171</v>
      </c>
      <c r="F7082" s="48" t="s">
        <v>17</v>
      </c>
      <c r="G7082" s="48" t="s">
        <v>219</v>
      </c>
      <c r="H7082" s="48" t="s">
        <v>842</v>
      </c>
      <c r="I7082" s="48">
        <v>6</v>
      </c>
    </row>
    <row r="7083" spans="1:9" x14ac:dyDescent="0.3">
      <c r="A7083" s="48">
        <v>5487</v>
      </c>
      <c r="B7083" s="48" t="s">
        <v>308</v>
      </c>
      <c r="C7083" s="48" t="str">
        <f>VLOOKUP(Table14[[#This Row],[Subject]],Sheet2!$A$1:$B$60,2,0)</f>
        <v>MALE</v>
      </c>
      <c r="D7083" s="48" t="str">
        <f>TEXT(Table14[[#This Row],[Date]],"MMMM")</f>
        <v>September</v>
      </c>
      <c r="E7083" s="38">
        <v>45171</v>
      </c>
      <c r="F7083" s="48" t="s">
        <v>17</v>
      </c>
      <c r="G7083" s="48" t="s">
        <v>219</v>
      </c>
      <c r="H7083" s="48" t="s">
        <v>843</v>
      </c>
      <c r="I7083" s="48">
        <v>5</v>
      </c>
    </row>
    <row r="7084" spans="1:9" x14ac:dyDescent="0.3">
      <c r="A7084" s="48">
        <v>5488</v>
      </c>
      <c r="B7084" s="48" t="s">
        <v>308</v>
      </c>
      <c r="C7084" s="48" t="str">
        <f>VLOOKUP(Table14[[#This Row],[Subject]],Sheet2!$A$1:$B$60,2,0)</f>
        <v>MALE</v>
      </c>
      <c r="D7084" s="48" t="str">
        <f>TEXT(Table14[[#This Row],[Date]],"MMMM")</f>
        <v>September</v>
      </c>
      <c r="E7084" s="38">
        <v>45171</v>
      </c>
      <c r="F7084" s="48" t="s">
        <v>17</v>
      </c>
      <c r="G7084" s="48" t="s">
        <v>233</v>
      </c>
      <c r="H7084" s="48" t="s">
        <v>844</v>
      </c>
      <c r="I7084" s="48">
        <v>6</v>
      </c>
    </row>
    <row r="7085" spans="1:9" x14ac:dyDescent="0.3">
      <c r="A7085" s="48">
        <v>5489</v>
      </c>
      <c r="B7085" s="48" t="s">
        <v>308</v>
      </c>
      <c r="C7085" s="48" t="str">
        <f>VLOOKUP(Table14[[#This Row],[Subject]],Sheet2!$A$1:$B$60,2,0)</f>
        <v>MALE</v>
      </c>
      <c r="D7085" s="48" t="str">
        <f>TEXT(Table14[[#This Row],[Date]],"MMMM")</f>
        <v>September</v>
      </c>
      <c r="E7085" s="38">
        <v>45171</v>
      </c>
      <c r="F7085" s="48" t="s">
        <v>17</v>
      </c>
      <c r="G7085" s="48" t="s">
        <v>233</v>
      </c>
      <c r="H7085" s="48" t="s">
        <v>845</v>
      </c>
      <c r="I7085" s="48">
        <v>2</v>
      </c>
    </row>
    <row r="7086" spans="1:9" x14ac:dyDescent="0.3">
      <c r="A7086" s="48">
        <v>5490</v>
      </c>
      <c r="B7086" s="48" t="s">
        <v>308</v>
      </c>
      <c r="C7086" s="48" t="str">
        <f>VLOOKUP(Table14[[#This Row],[Subject]],Sheet2!$A$1:$B$60,2,0)</f>
        <v>MALE</v>
      </c>
      <c r="D7086" s="48" t="str">
        <f>TEXT(Table14[[#This Row],[Date]],"MMMM")</f>
        <v>September</v>
      </c>
      <c r="E7086" s="38">
        <v>45171</v>
      </c>
      <c r="F7086" s="48" t="s">
        <v>17</v>
      </c>
      <c r="G7086" s="48" t="s">
        <v>233</v>
      </c>
      <c r="H7086" s="48" t="s">
        <v>846</v>
      </c>
      <c r="I7086" s="48">
        <v>4</v>
      </c>
    </row>
    <row r="7087" spans="1:9" x14ac:dyDescent="0.3">
      <c r="A7087" s="48">
        <v>5491</v>
      </c>
      <c r="B7087" s="48" t="s">
        <v>308</v>
      </c>
      <c r="C7087" s="48" t="str">
        <f>VLOOKUP(Table14[[#This Row],[Subject]],Sheet2!$A$1:$B$60,2,0)</f>
        <v>MALE</v>
      </c>
      <c r="D7087" s="48" t="str">
        <f>TEXT(Table14[[#This Row],[Date]],"MMMM")</f>
        <v>September</v>
      </c>
      <c r="E7087" s="38">
        <v>45171</v>
      </c>
      <c r="F7087" s="48" t="s">
        <v>17</v>
      </c>
      <c r="G7087" s="48" t="s">
        <v>233</v>
      </c>
      <c r="H7087" s="48" t="s">
        <v>847</v>
      </c>
      <c r="I7087" s="48">
        <v>7</v>
      </c>
    </row>
    <row r="7088" spans="1:9" x14ac:dyDescent="0.3">
      <c r="A7088" s="48">
        <v>5492</v>
      </c>
      <c r="B7088" s="48" t="s">
        <v>308</v>
      </c>
      <c r="C7088" s="48" t="str">
        <f>VLOOKUP(Table14[[#This Row],[Subject]],Sheet2!$A$1:$B$60,2,0)</f>
        <v>MALE</v>
      </c>
      <c r="D7088" s="48" t="str">
        <f>TEXT(Table14[[#This Row],[Date]],"MMMM")</f>
        <v>September</v>
      </c>
      <c r="E7088" s="38">
        <v>45171</v>
      </c>
      <c r="F7088" s="48" t="s">
        <v>17</v>
      </c>
      <c r="G7088" s="48" t="s">
        <v>233</v>
      </c>
      <c r="H7088" s="48" t="s">
        <v>848</v>
      </c>
      <c r="I7088" s="48">
        <v>1</v>
      </c>
    </row>
    <row r="7089" spans="1:9" x14ac:dyDescent="0.3">
      <c r="A7089" s="48">
        <v>5493</v>
      </c>
      <c r="B7089" s="48" t="s">
        <v>308</v>
      </c>
      <c r="C7089" s="48" t="str">
        <f>VLOOKUP(Table14[[#This Row],[Subject]],Sheet2!$A$1:$B$60,2,0)</f>
        <v>MALE</v>
      </c>
      <c r="D7089" s="48" t="str">
        <f>TEXT(Table14[[#This Row],[Date]],"MMMM")</f>
        <v>September</v>
      </c>
      <c r="E7089" s="38">
        <v>45171</v>
      </c>
      <c r="F7089" s="48" t="s">
        <v>17</v>
      </c>
      <c r="G7089" s="48" t="s">
        <v>233</v>
      </c>
      <c r="H7089" s="48" t="s">
        <v>849</v>
      </c>
      <c r="I7089" s="48">
        <v>3</v>
      </c>
    </row>
    <row r="7090" spans="1:9" x14ac:dyDescent="0.3">
      <c r="A7090" s="48">
        <v>5494</v>
      </c>
      <c r="B7090" s="48" t="s">
        <v>308</v>
      </c>
      <c r="C7090" s="48" t="str">
        <f>VLOOKUP(Table14[[#This Row],[Subject]],Sheet2!$A$1:$B$60,2,0)</f>
        <v>MALE</v>
      </c>
      <c r="D7090" s="48" t="str">
        <f>TEXT(Table14[[#This Row],[Date]],"MMMM")</f>
        <v>September</v>
      </c>
      <c r="E7090" s="38">
        <v>45171</v>
      </c>
      <c r="F7090" s="48" t="s">
        <v>17</v>
      </c>
      <c r="G7090" s="48" t="s">
        <v>233</v>
      </c>
      <c r="H7090" s="48" t="s">
        <v>850</v>
      </c>
      <c r="I7090" s="48">
        <v>5</v>
      </c>
    </row>
    <row r="7091" spans="1:9" x14ac:dyDescent="0.3">
      <c r="A7091" s="48">
        <v>5495</v>
      </c>
      <c r="B7091" s="48" t="s">
        <v>308</v>
      </c>
      <c r="C7091" s="48" t="str">
        <f>VLOOKUP(Table14[[#This Row],[Subject]],Sheet2!$A$1:$B$60,2,0)</f>
        <v>MALE</v>
      </c>
      <c r="D7091" s="48" t="str">
        <f>TEXT(Table14[[#This Row],[Date]],"MMMM")</f>
        <v>September</v>
      </c>
      <c r="E7091" s="38">
        <v>45171</v>
      </c>
      <c r="F7091" s="48" t="s">
        <v>17</v>
      </c>
      <c r="G7091" s="48" t="s">
        <v>233</v>
      </c>
      <c r="H7091" s="48" t="s">
        <v>851</v>
      </c>
      <c r="I7091" s="48">
        <v>4</v>
      </c>
    </row>
    <row r="7092" spans="1:9" x14ac:dyDescent="0.3">
      <c r="A7092" s="48">
        <v>5496</v>
      </c>
      <c r="B7092" s="48" t="s">
        <v>308</v>
      </c>
      <c r="C7092" s="48" t="str">
        <f>VLOOKUP(Table14[[#This Row],[Subject]],Sheet2!$A$1:$B$60,2,0)</f>
        <v>MALE</v>
      </c>
      <c r="D7092" s="48" t="str">
        <f>TEXT(Table14[[#This Row],[Date]],"MMMM")</f>
        <v>September</v>
      </c>
      <c r="E7092" s="38">
        <v>45171</v>
      </c>
      <c r="F7092" s="48" t="s">
        <v>17</v>
      </c>
      <c r="G7092" s="48" t="s">
        <v>233</v>
      </c>
      <c r="H7092" s="48" t="s">
        <v>852</v>
      </c>
      <c r="I7092" s="48">
        <v>6</v>
      </c>
    </row>
    <row r="7093" spans="1:9" x14ac:dyDescent="0.3">
      <c r="A7093" s="48">
        <v>5497</v>
      </c>
      <c r="B7093" s="48" t="s">
        <v>308</v>
      </c>
      <c r="C7093" s="48" t="str">
        <f>VLOOKUP(Table14[[#This Row],[Subject]],Sheet2!$A$1:$B$60,2,0)</f>
        <v>MALE</v>
      </c>
      <c r="D7093" s="48" t="str">
        <f>TEXT(Table14[[#This Row],[Date]],"MMMM")</f>
        <v>September</v>
      </c>
      <c r="E7093" s="38">
        <v>45171</v>
      </c>
      <c r="F7093" s="48" t="s">
        <v>17</v>
      </c>
      <c r="G7093" s="48" t="s">
        <v>233</v>
      </c>
      <c r="H7093" s="48" t="s">
        <v>853</v>
      </c>
      <c r="I7093" s="48">
        <v>2</v>
      </c>
    </row>
    <row r="7094" spans="1:9" x14ac:dyDescent="0.3">
      <c r="A7094" s="48">
        <v>5498</v>
      </c>
      <c r="B7094" s="48" t="s">
        <v>308</v>
      </c>
      <c r="C7094" s="48" t="str">
        <f>VLOOKUP(Table14[[#This Row],[Subject]],Sheet2!$A$1:$B$60,2,0)</f>
        <v>MALE</v>
      </c>
      <c r="D7094" s="48" t="str">
        <f>TEXT(Table14[[#This Row],[Date]],"MMMM")</f>
        <v>September</v>
      </c>
      <c r="E7094" s="38">
        <v>45171</v>
      </c>
      <c r="F7094" s="48" t="s">
        <v>17</v>
      </c>
      <c r="G7094" s="48" t="s">
        <v>233</v>
      </c>
      <c r="H7094" s="48" t="s">
        <v>854</v>
      </c>
      <c r="I7094" s="48">
        <v>3</v>
      </c>
    </row>
    <row r="7095" spans="1:9" x14ac:dyDescent="0.3">
      <c r="A7095" s="48">
        <v>5499</v>
      </c>
      <c r="B7095" s="48" t="s">
        <v>308</v>
      </c>
      <c r="C7095" s="48" t="str">
        <f>VLOOKUP(Table14[[#This Row],[Subject]],Sheet2!$A$1:$B$60,2,0)</f>
        <v>MALE</v>
      </c>
      <c r="D7095" s="48" t="str">
        <f>TEXT(Table14[[#This Row],[Date]],"MMMM")</f>
        <v>September</v>
      </c>
      <c r="E7095" s="38">
        <v>45171</v>
      </c>
      <c r="F7095" s="48" t="s">
        <v>17</v>
      </c>
      <c r="G7095" s="48" t="s">
        <v>233</v>
      </c>
      <c r="H7095" s="48" t="s">
        <v>855</v>
      </c>
      <c r="I7095" s="48">
        <v>7</v>
      </c>
    </row>
    <row r="7096" spans="1:9" x14ac:dyDescent="0.3">
      <c r="A7096" s="48">
        <v>5500</v>
      </c>
      <c r="B7096" s="48" t="s">
        <v>308</v>
      </c>
      <c r="C7096" s="48" t="str">
        <f>VLOOKUP(Table14[[#This Row],[Subject]],Sheet2!$A$1:$B$60,2,0)</f>
        <v>MALE</v>
      </c>
      <c r="D7096" s="48" t="str">
        <f>TEXT(Table14[[#This Row],[Date]],"MMMM")</f>
        <v>September</v>
      </c>
      <c r="E7096" s="38">
        <v>45171</v>
      </c>
      <c r="F7096" s="48" t="s">
        <v>17</v>
      </c>
      <c r="G7096" s="48" t="s">
        <v>233</v>
      </c>
      <c r="H7096" s="48" t="s">
        <v>856</v>
      </c>
      <c r="I7096" s="48">
        <v>1</v>
      </c>
    </row>
    <row r="7097" spans="1:9" x14ac:dyDescent="0.3">
      <c r="A7097" s="48">
        <v>5501</v>
      </c>
      <c r="B7097" s="48" t="s">
        <v>308</v>
      </c>
      <c r="C7097" s="48" t="str">
        <f>VLOOKUP(Table14[[#This Row],[Subject]],Sheet2!$A$1:$B$60,2,0)</f>
        <v>MALE</v>
      </c>
      <c r="D7097" s="48" t="str">
        <f>TEXT(Table14[[#This Row],[Date]],"MMMM")</f>
        <v>September</v>
      </c>
      <c r="E7097" s="38">
        <v>45171</v>
      </c>
      <c r="F7097" s="48" t="s">
        <v>17</v>
      </c>
      <c r="G7097" s="48" t="s">
        <v>233</v>
      </c>
      <c r="H7097" s="48" t="s">
        <v>857</v>
      </c>
      <c r="I7097" s="48">
        <v>2</v>
      </c>
    </row>
    <row r="7098" spans="1:9" x14ac:dyDescent="0.3">
      <c r="A7098" s="48">
        <v>5502</v>
      </c>
      <c r="B7098" s="48" t="s">
        <v>308</v>
      </c>
      <c r="C7098" s="48" t="str">
        <f>VLOOKUP(Table14[[#This Row],[Subject]],Sheet2!$A$1:$B$60,2,0)</f>
        <v>MALE</v>
      </c>
      <c r="D7098" s="48" t="str">
        <f>TEXT(Table14[[#This Row],[Date]],"MMMM")</f>
        <v>September</v>
      </c>
      <c r="E7098" s="38">
        <v>45171</v>
      </c>
      <c r="F7098" s="48" t="s">
        <v>17</v>
      </c>
      <c r="G7098" s="48" t="s">
        <v>233</v>
      </c>
      <c r="H7098" s="48" t="s">
        <v>858</v>
      </c>
      <c r="I7098" s="48">
        <v>5</v>
      </c>
    </row>
    <row r="7099" spans="1:9" x14ac:dyDescent="0.3">
      <c r="A7099" s="48">
        <v>5503</v>
      </c>
      <c r="B7099" s="48" t="s">
        <v>308</v>
      </c>
      <c r="C7099" s="48" t="str">
        <f>VLOOKUP(Table14[[#This Row],[Subject]],Sheet2!$A$1:$B$60,2,0)</f>
        <v>MALE</v>
      </c>
      <c r="D7099" s="48" t="str">
        <f>TEXT(Table14[[#This Row],[Date]],"MMMM")</f>
        <v>September</v>
      </c>
      <c r="E7099" s="38">
        <v>45171</v>
      </c>
      <c r="F7099" s="48" t="s">
        <v>17</v>
      </c>
      <c r="G7099" s="48" t="s">
        <v>233</v>
      </c>
      <c r="H7099" s="48" t="s">
        <v>859</v>
      </c>
      <c r="I7099" s="48">
        <v>4</v>
      </c>
    </row>
    <row r="7100" spans="1:9" x14ac:dyDescent="0.3">
      <c r="A7100" s="48">
        <v>5504</v>
      </c>
      <c r="B7100" s="48" t="s">
        <v>308</v>
      </c>
      <c r="C7100" s="48" t="str">
        <f>VLOOKUP(Table14[[#This Row],[Subject]],Sheet2!$A$1:$B$60,2,0)</f>
        <v>MALE</v>
      </c>
      <c r="D7100" s="48" t="str">
        <f>TEXT(Table14[[#This Row],[Date]],"MMMM")</f>
        <v>September</v>
      </c>
      <c r="E7100" s="38">
        <v>45171</v>
      </c>
      <c r="F7100" s="48" t="s">
        <v>17</v>
      </c>
      <c r="G7100" s="48" t="s">
        <v>233</v>
      </c>
      <c r="H7100" s="48" t="s">
        <v>860</v>
      </c>
      <c r="I7100" s="48">
        <v>3</v>
      </c>
    </row>
    <row r="7101" spans="1:9" x14ac:dyDescent="0.3">
      <c r="A7101" s="48">
        <v>5505</v>
      </c>
      <c r="B7101" s="48" t="s">
        <v>308</v>
      </c>
      <c r="C7101" s="48" t="str">
        <f>VLOOKUP(Table14[[#This Row],[Subject]],Sheet2!$A$1:$B$60,2,0)</f>
        <v>MALE</v>
      </c>
      <c r="D7101" s="48" t="str">
        <f>TEXT(Table14[[#This Row],[Date]],"MMMM")</f>
        <v>September</v>
      </c>
      <c r="E7101" s="38">
        <v>45171</v>
      </c>
      <c r="F7101" s="48" t="s">
        <v>17</v>
      </c>
      <c r="G7101" s="48" t="s">
        <v>233</v>
      </c>
      <c r="H7101" s="48" t="s">
        <v>861</v>
      </c>
      <c r="I7101" s="48">
        <v>6</v>
      </c>
    </row>
    <row r="7102" spans="1:9" x14ac:dyDescent="0.3">
      <c r="A7102" s="48">
        <v>5506</v>
      </c>
      <c r="B7102" s="48" t="s">
        <v>308</v>
      </c>
      <c r="C7102" s="48" t="str">
        <f>VLOOKUP(Table14[[#This Row],[Subject]],Sheet2!$A$1:$B$60,2,0)</f>
        <v>MALE</v>
      </c>
      <c r="D7102" s="48" t="str">
        <f>TEXT(Table14[[#This Row],[Date]],"MMMM")</f>
        <v>September</v>
      </c>
      <c r="E7102" s="38">
        <v>45171</v>
      </c>
      <c r="F7102" s="48" t="s">
        <v>17</v>
      </c>
      <c r="G7102" s="48" t="s">
        <v>233</v>
      </c>
      <c r="H7102" s="48" t="s">
        <v>862</v>
      </c>
      <c r="I7102" s="48">
        <v>7</v>
      </c>
    </row>
    <row r="7103" spans="1:9" x14ac:dyDescent="0.3">
      <c r="A7103" s="48">
        <v>5507</v>
      </c>
      <c r="B7103" s="48" t="s">
        <v>308</v>
      </c>
      <c r="C7103" s="48" t="str">
        <f>VLOOKUP(Table14[[#This Row],[Subject]],Sheet2!$A$1:$B$60,2,0)</f>
        <v>MALE</v>
      </c>
      <c r="D7103" s="48" t="str">
        <f>TEXT(Table14[[#This Row],[Date]],"MMMM")</f>
        <v>September</v>
      </c>
      <c r="E7103" s="38">
        <v>45171</v>
      </c>
      <c r="F7103" s="48" t="s">
        <v>17</v>
      </c>
      <c r="G7103" s="48" t="s">
        <v>233</v>
      </c>
      <c r="H7103" s="48" t="s">
        <v>863</v>
      </c>
      <c r="I7103" s="48">
        <v>1</v>
      </c>
    </row>
    <row r="7104" spans="1:9" x14ac:dyDescent="0.3">
      <c r="A7104" s="48">
        <v>5508</v>
      </c>
      <c r="B7104" s="48" t="s">
        <v>308</v>
      </c>
      <c r="C7104" s="48" t="str">
        <f>VLOOKUP(Table14[[#This Row],[Subject]],Sheet2!$A$1:$B$60,2,0)</f>
        <v>MALE</v>
      </c>
      <c r="D7104" s="48" t="str">
        <f>TEXT(Table14[[#This Row],[Date]],"MMMM")</f>
        <v>September</v>
      </c>
      <c r="E7104" s="38">
        <v>45171</v>
      </c>
      <c r="F7104" s="48" t="s">
        <v>17</v>
      </c>
      <c r="G7104" s="48" t="s">
        <v>233</v>
      </c>
      <c r="H7104" s="48" t="s">
        <v>864</v>
      </c>
      <c r="I7104" s="48">
        <v>5</v>
      </c>
    </row>
    <row r="7105" spans="1:9" x14ac:dyDescent="0.3">
      <c r="A7105" s="48">
        <v>5509</v>
      </c>
      <c r="B7105" s="48" t="s">
        <v>308</v>
      </c>
      <c r="C7105" s="48" t="str">
        <f>VLOOKUP(Table14[[#This Row],[Subject]],Sheet2!$A$1:$B$60,2,0)</f>
        <v>MALE</v>
      </c>
      <c r="D7105" s="48" t="str">
        <f>TEXT(Table14[[#This Row],[Date]],"MMMM")</f>
        <v>September</v>
      </c>
      <c r="E7105" s="38">
        <v>45171</v>
      </c>
      <c r="F7105" s="48" t="s">
        <v>17</v>
      </c>
      <c r="G7105" s="48" t="s">
        <v>233</v>
      </c>
      <c r="H7105" s="48" t="s">
        <v>865</v>
      </c>
      <c r="I7105" s="48">
        <v>2</v>
      </c>
    </row>
    <row r="7106" spans="1:9" x14ac:dyDescent="0.3">
      <c r="A7106" s="48">
        <v>5510</v>
      </c>
      <c r="B7106" s="48" t="s">
        <v>308</v>
      </c>
      <c r="C7106" s="48" t="str">
        <f>VLOOKUP(Table14[[#This Row],[Subject]],Sheet2!$A$1:$B$60,2,0)</f>
        <v>MALE</v>
      </c>
      <c r="D7106" s="48" t="str">
        <f>TEXT(Table14[[#This Row],[Date]],"MMMM")</f>
        <v>September</v>
      </c>
      <c r="E7106" s="38">
        <v>45171</v>
      </c>
      <c r="F7106" s="48" t="s">
        <v>17</v>
      </c>
      <c r="G7106" s="48" t="s">
        <v>233</v>
      </c>
      <c r="H7106" s="48" t="s">
        <v>866</v>
      </c>
      <c r="I7106" s="48">
        <v>4</v>
      </c>
    </row>
    <row r="7107" spans="1:9" x14ac:dyDescent="0.3">
      <c r="A7107" s="48">
        <v>5656</v>
      </c>
      <c r="B7107" s="48" t="s">
        <v>309</v>
      </c>
      <c r="C7107" s="48" t="str">
        <f>VLOOKUP(Table14[[#This Row],[Subject]],Sheet2!$A$1:$B$60,2,0)</f>
        <v>MALE</v>
      </c>
      <c r="D7107" s="48" t="str">
        <f>TEXT(Table14[[#This Row],[Date]],"MMMM")</f>
        <v>September</v>
      </c>
      <c r="E7107" s="38">
        <v>45171</v>
      </c>
      <c r="F7107" s="48" t="s">
        <v>17</v>
      </c>
      <c r="G7107" s="48" t="s">
        <v>104</v>
      </c>
      <c r="H7107" s="48" t="s">
        <v>867</v>
      </c>
      <c r="I7107" s="48">
        <v>3</v>
      </c>
    </row>
    <row r="7108" spans="1:9" x14ac:dyDescent="0.3">
      <c r="A7108" s="48">
        <v>5657</v>
      </c>
      <c r="B7108" s="48" t="s">
        <v>309</v>
      </c>
      <c r="C7108" s="48" t="str">
        <f>VLOOKUP(Table14[[#This Row],[Subject]],Sheet2!$A$1:$B$60,2,0)</f>
        <v>MALE</v>
      </c>
      <c r="D7108" s="48" t="str">
        <f>TEXT(Table14[[#This Row],[Date]],"MMMM")</f>
        <v>September</v>
      </c>
      <c r="E7108" s="38">
        <v>45171</v>
      </c>
      <c r="F7108" s="48" t="s">
        <v>17</v>
      </c>
      <c r="G7108" s="48" t="s">
        <v>104</v>
      </c>
      <c r="H7108" s="48" t="s">
        <v>720</v>
      </c>
      <c r="I7108" s="48">
        <v>2</v>
      </c>
    </row>
    <row r="7109" spans="1:9" x14ac:dyDescent="0.3">
      <c r="A7109" s="48">
        <v>5658</v>
      </c>
      <c r="B7109" s="48" t="s">
        <v>309</v>
      </c>
      <c r="C7109" s="48" t="str">
        <f>VLOOKUP(Table14[[#This Row],[Subject]],Sheet2!$A$1:$B$60,2,0)</f>
        <v>MALE</v>
      </c>
      <c r="D7109" s="48" t="str">
        <f>TEXT(Table14[[#This Row],[Date]],"MMMM")</f>
        <v>September</v>
      </c>
      <c r="E7109" s="38">
        <v>45171</v>
      </c>
      <c r="F7109" s="48" t="s">
        <v>17</v>
      </c>
      <c r="G7109" s="48" t="s">
        <v>104</v>
      </c>
      <c r="H7109" s="48" t="s">
        <v>724</v>
      </c>
      <c r="I7109" s="48">
        <v>2</v>
      </c>
    </row>
    <row r="7110" spans="1:9" x14ac:dyDescent="0.3">
      <c r="A7110" s="48">
        <v>5659</v>
      </c>
      <c r="B7110" s="48" t="s">
        <v>309</v>
      </c>
      <c r="C7110" s="48" t="str">
        <f>VLOOKUP(Table14[[#This Row],[Subject]],Sheet2!$A$1:$B$60,2,0)</f>
        <v>MALE</v>
      </c>
      <c r="D7110" s="48" t="str">
        <f>TEXT(Table14[[#This Row],[Date]],"MMMM")</f>
        <v>September</v>
      </c>
      <c r="E7110" s="38">
        <v>45171</v>
      </c>
      <c r="F7110" s="48" t="s">
        <v>17</v>
      </c>
      <c r="G7110" s="48" t="s">
        <v>104</v>
      </c>
      <c r="H7110" s="48" t="s">
        <v>725</v>
      </c>
      <c r="I7110" s="48">
        <v>4</v>
      </c>
    </row>
    <row r="7111" spans="1:9" x14ac:dyDescent="0.3">
      <c r="A7111" s="48">
        <v>5660</v>
      </c>
      <c r="B7111" s="48" t="s">
        <v>309</v>
      </c>
      <c r="C7111" s="48" t="str">
        <f>VLOOKUP(Table14[[#This Row],[Subject]],Sheet2!$A$1:$B$60,2,0)</f>
        <v>MALE</v>
      </c>
      <c r="D7111" s="48" t="str">
        <f>TEXT(Table14[[#This Row],[Date]],"MMMM")</f>
        <v>September</v>
      </c>
      <c r="E7111" s="38">
        <v>45171</v>
      </c>
      <c r="F7111" s="48" t="s">
        <v>17</v>
      </c>
      <c r="G7111" s="48" t="s">
        <v>104</v>
      </c>
      <c r="H7111" s="48" t="s">
        <v>726</v>
      </c>
      <c r="I7111" s="48">
        <v>4</v>
      </c>
    </row>
    <row r="7112" spans="1:9" x14ac:dyDescent="0.3">
      <c r="A7112" s="48">
        <v>5661</v>
      </c>
      <c r="B7112" s="48" t="s">
        <v>309</v>
      </c>
      <c r="C7112" s="48" t="str">
        <f>VLOOKUP(Table14[[#This Row],[Subject]],Sheet2!$A$1:$B$60,2,0)</f>
        <v>MALE</v>
      </c>
      <c r="D7112" s="48" t="str">
        <f>TEXT(Table14[[#This Row],[Date]],"MMMM")</f>
        <v>September</v>
      </c>
      <c r="E7112" s="38">
        <v>45171</v>
      </c>
      <c r="F7112" s="48" t="s">
        <v>17</v>
      </c>
      <c r="G7112" s="48" t="s">
        <v>104</v>
      </c>
      <c r="H7112" s="48" t="s">
        <v>727</v>
      </c>
      <c r="I7112" s="48">
        <v>5</v>
      </c>
    </row>
    <row r="7113" spans="1:9" x14ac:dyDescent="0.3">
      <c r="A7113" s="48">
        <v>5662</v>
      </c>
      <c r="B7113" s="48" t="s">
        <v>309</v>
      </c>
      <c r="C7113" s="48" t="str">
        <f>VLOOKUP(Table14[[#This Row],[Subject]],Sheet2!$A$1:$B$60,2,0)</f>
        <v>MALE</v>
      </c>
      <c r="D7113" s="48" t="str">
        <f>TEXT(Table14[[#This Row],[Date]],"MMMM")</f>
        <v>September</v>
      </c>
      <c r="E7113" s="38">
        <v>45171</v>
      </c>
      <c r="F7113" s="48" t="s">
        <v>17</v>
      </c>
      <c r="G7113" s="48" t="s">
        <v>104</v>
      </c>
      <c r="H7113" s="48" t="s">
        <v>728</v>
      </c>
      <c r="I7113" s="48">
        <v>3</v>
      </c>
    </row>
    <row r="7114" spans="1:9" x14ac:dyDescent="0.3">
      <c r="A7114" s="48">
        <v>5663</v>
      </c>
      <c r="B7114" s="48" t="s">
        <v>309</v>
      </c>
      <c r="C7114" s="48" t="str">
        <f>VLOOKUP(Table14[[#This Row],[Subject]],Sheet2!$A$1:$B$60,2,0)</f>
        <v>MALE</v>
      </c>
      <c r="D7114" s="48" t="str">
        <f>TEXT(Table14[[#This Row],[Date]],"MMMM")</f>
        <v>September</v>
      </c>
      <c r="E7114" s="38">
        <v>45171</v>
      </c>
      <c r="F7114" s="48" t="s">
        <v>17</v>
      </c>
      <c r="G7114" s="48" t="s">
        <v>104</v>
      </c>
      <c r="H7114" s="48" t="s">
        <v>729</v>
      </c>
      <c r="I7114" s="48">
        <v>3</v>
      </c>
    </row>
    <row r="7115" spans="1:9" x14ac:dyDescent="0.3">
      <c r="A7115" s="48">
        <v>5664</v>
      </c>
      <c r="B7115" s="48" t="s">
        <v>309</v>
      </c>
      <c r="C7115" s="48" t="str">
        <f>VLOOKUP(Table14[[#This Row],[Subject]],Sheet2!$A$1:$B$60,2,0)</f>
        <v>MALE</v>
      </c>
      <c r="D7115" s="48" t="str">
        <f>TEXT(Table14[[#This Row],[Date]],"MMMM")</f>
        <v>September</v>
      </c>
      <c r="E7115" s="38">
        <v>45171</v>
      </c>
      <c r="F7115" s="48" t="s">
        <v>17</v>
      </c>
      <c r="G7115" s="48" t="s">
        <v>104</v>
      </c>
      <c r="H7115" s="48" t="s">
        <v>730</v>
      </c>
      <c r="I7115" s="48">
        <v>4</v>
      </c>
    </row>
    <row r="7116" spans="1:9" x14ac:dyDescent="0.3">
      <c r="A7116" s="48">
        <v>5665</v>
      </c>
      <c r="B7116" s="48" t="s">
        <v>309</v>
      </c>
      <c r="C7116" s="48" t="str">
        <f>VLOOKUP(Table14[[#This Row],[Subject]],Sheet2!$A$1:$B$60,2,0)</f>
        <v>MALE</v>
      </c>
      <c r="D7116" s="48" t="str">
        <f>TEXT(Table14[[#This Row],[Date]],"MMMM")</f>
        <v>September</v>
      </c>
      <c r="E7116" s="38">
        <v>45171</v>
      </c>
      <c r="F7116" s="48" t="s">
        <v>17</v>
      </c>
      <c r="G7116" s="48" t="s">
        <v>104</v>
      </c>
      <c r="H7116" s="48" t="s">
        <v>731</v>
      </c>
      <c r="I7116" s="48">
        <v>3</v>
      </c>
    </row>
    <row r="7117" spans="1:9" x14ac:dyDescent="0.3">
      <c r="A7117" s="48">
        <v>5666</v>
      </c>
      <c r="B7117" s="48" t="s">
        <v>309</v>
      </c>
      <c r="C7117" s="48" t="str">
        <f>VLOOKUP(Table14[[#This Row],[Subject]],Sheet2!$A$1:$B$60,2,0)</f>
        <v>MALE</v>
      </c>
      <c r="D7117" s="48" t="str">
        <f>TEXT(Table14[[#This Row],[Date]],"MMMM")</f>
        <v>September</v>
      </c>
      <c r="E7117" s="38">
        <v>45171</v>
      </c>
      <c r="F7117" s="48" t="s">
        <v>17</v>
      </c>
      <c r="G7117" s="48" t="s">
        <v>104</v>
      </c>
      <c r="H7117" s="48" t="s">
        <v>732</v>
      </c>
      <c r="I7117" s="48">
        <v>1</v>
      </c>
    </row>
    <row r="7118" spans="1:9" x14ac:dyDescent="0.3">
      <c r="A7118" s="48">
        <v>5667</v>
      </c>
      <c r="B7118" s="48" t="s">
        <v>309</v>
      </c>
      <c r="C7118" s="48" t="str">
        <f>VLOOKUP(Table14[[#This Row],[Subject]],Sheet2!$A$1:$B$60,2,0)</f>
        <v>MALE</v>
      </c>
      <c r="D7118" s="48" t="str">
        <f>TEXT(Table14[[#This Row],[Date]],"MMMM")</f>
        <v>September</v>
      </c>
      <c r="E7118" s="38">
        <v>45171</v>
      </c>
      <c r="F7118" s="48" t="s">
        <v>17</v>
      </c>
      <c r="G7118" s="48" t="s">
        <v>104</v>
      </c>
      <c r="H7118" s="48" t="s">
        <v>733</v>
      </c>
      <c r="I7118" s="48">
        <v>1</v>
      </c>
    </row>
    <row r="7119" spans="1:9" x14ac:dyDescent="0.3">
      <c r="A7119" s="48">
        <v>5668</v>
      </c>
      <c r="B7119" s="48" t="s">
        <v>309</v>
      </c>
      <c r="C7119" s="48" t="str">
        <f>VLOOKUP(Table14[[#This Row],[Subject]],Sheet2!$A$1:$B$60,2,0)</f>
        <v>MALE</v>
      </c>
      <c r="D7119" s="48" t="str">
        <f>TEXT(Table14[[#This Row],[Date]],"MMMM")</f>
        <v>September</v>
      </c>
      <c r="E7119" s="38">
        <v>45171</v>
      </c>
      <c r="F7119" s="48" t="s">
        <v>17</v>
      </c>
      <c r="G7119" s="48" t="s">
        <v>104</v>
      </c>
      <c r="H7119" s="48" t="s">
        <v>734</v>
      </c>
      <c r="I7119" s="48">
        <v>3</v>
      </c>
    </row>
    <row r="7120" spans="1:9" x14ac:dyDescent="0.3">
      <c r="A7120" s="48">
        <v>5669</v>
      </c>
      <c r="B7120" s="48" t="s">
        <v>309</v>
      </c>
      <c r="C7120" s="48" t="str">
        <f>VLOOKUP(Table14[[#This Row],[Subject]],Sheet2!$A$1:$B$60,2,0)</f>
        <v>MALE</v>
      </c>
      <c r="D7120" s="48" t="str">
        <f>TEXT(Table14[[#This Row],[Date]],"MMMM")</f>
        <v>September</v>
      </c>
      <c r="E7120" s="38">
        <v>45171</v>
      </c>
      <c r="F7120" s="48" t="s">
        <v>17</v>
      </c>
      <c r="G7120" s="48" t="s">
        <v>104</v>
      </c>
      <c r="H7120" s="48" t="s">
        <v>735</v>
      </c>
      <c r="I7120" s="48">
        <v>2</v>
      </c>
    </row>
    <row r="7121" spans="1:9" x14ac:dyDescent="0.3">
      <c r="A7121" s="48">
        <v>5670</v>
      </c>
      <c r="B7121" s="48" t="s">
        <v>309</v>
      </c>
      <c r="C7121" s="48" t="str">
        <f>VLOOKUP(Table14[[#This Row],[Subject]],Sheet2!$A$1:$B$60,2,0)</f>
        <v>MALE</v>
      </c>
      <c r="D7121" s="48" t="str">
        <f>TEXT(Table14[[#This Row],[Date]],"MMMM")</f>
        <v>September</v>
      </c>
      <c r="E7121" s="38">
        <v>45171</v>
      </c>
      <c r="F7121" s="48" t="s">
        <v>17</v>
      </c>
      <c r="G7121" s="48" t="s">
        <v>104</v>
      </c>
      <c r="H7121" s="48" t="s">
        <v>736</v>
      </c>
      <c r="I7121" s="48">
        <v>4</v>
      </c>
    </row>
    <row r="7122" spans="1:9" x14ac:dyDescent="0.3">
      <c r="A7122" s="48">
        <v>5671</v>
      </c>
      <c r="B7122" s="48" t="s">
        <v>309</v>
      </c>
      <c r="C7122" s="48" t="str">
        <f>VLOOKUP(Table14[[#This Row],[Subject]],Sheet2!$A$1:$B$60,2,0)</f>
        <v>MALE</v>
      </c>
      <c r="D7122" s="48" t="str">
        <f>TEXT(Table14[[#This Row],[Date]],"MMMM")</f>
        <v>September</v>
      </c>
      <c r="E7122" s="38">
        <v>45171</v>
      </c>
      <c r="F7122" s="48" t="s">
        <v>17</v>
      </c>
      <c r="G7122" s="48" t="s">
        <v>104</v>
      </c>
      <c r="H7122" s="48" t="s">
        <v>737</v>
      </c>
      <c r="I7122" s="48">
        <v>1</v>
      </c>
    </row>
    <row r="7123" spans="1:9" x14ac:dyDescent="0.3">
      <c r="A7123" s="48">
        <v>5672</v>
      </c>
      <c r="B7123" s="48" t="s">
        <v>309</v>
      </c>
      <c r="C7123" s="48" t="str">
        <f>VLOOKUP(Table14[[#This Row],[Subject]],Sheet2!$A$1:$B$60,2,0)</f>
        <v>MALE</v>
      </c>
      <c r="D7123" s="48" t="str">
        <f>TEXT(Table14[[#This Row],[Date]],"MMMM")</f>
        <v>September</v>
      </c>
      <c r="E7123" s="38">
        <v>45171</v>
      </c>
      <c r="F7123" s="48" t="s">
        <v>17</v>
      </c>
      <c r="G7123" s="48" t="s">
        <v>104</v>
      </c>
      <c r="H7123" s="48" t="s">
        <v>738</v>
      </c>
      <c r="I7123" s="48">
        <v>5</v>
      </c>
    </row>
    <row r="7124" spans="1:9" x14ac:dyDescent="0.3">
      <c r="A7124" s="48">
        <v>5673</v>
      </c>
      <c r="B7124" s="48" t="s">
        <v>309</v>
      </c>
      <c r="C7124" s="48" t="str">
        <f>VLOOKUP(Table14[[#This Row],[Subject]],Sheet2!$A$1:$B$60,2,0)</f>
        <v>MALE</v>
      </c>
      <c r="D7124" s="48" t="str">
        <f>TEXT(Table14[[#This Row],[Date]],"MMMM")</f>
        <v>September</v>
      </c>
      <c r="E7124" s="38">
        <v>45171</v>
      </c>
      <c r="F7124" s="48" t="s">
        <v>17</v>
      </c>
      <c r="G7124" s="48" t="s">
        <v>104</v>
      </c>
      <c r="H7124" s="48" t="s">
        <v>739</v>
      </c>
      <c r="I7124" s="48">
        <v>2</v>
      </c>
    </row>
    <row r="7125" spans="1:9" x14ac:dyDescent="0.3">
      <c r="A7125" s="48">
        <v>5674</v>
      </c>
      <c r="B7125" s="48" t="s">
        <v>309</v>
      </c>
      <c r="C7125" s="48" t="str">
        <f>VLOOKUP(Table14[[#This Row],[Subject]],Sheet2!$A$1:$B$60,2,0)</f>
        <v>MALE</v>
      </c>
      <c r="D7125" s="48" t="str">
        <f>TEXT(Table14[[#This Row],[Date]],"MMMM")</f>
        <v>September</v>
      </c>
      <c r="E7125" s="38">
        <v>45171</v>
      </c>
      <c r="F7125" s="48" t="s">
        <v>17</v>
      </c>
      <c r="G7125" s="48" t="s">
        <v>104</v>
      </c>
      <c r="H7125" s="48" t="s">
        <v>740</v>
      </c>
      <c r="I7125" s="48">
        <v>2</v>
      </c>
    </row>
    <row r="7126" spans="1:9" x14ac:dyDescent="0.3">
      <c r="A7126" s="48">
        <v>5675</v>
      </c>
      <c r="B7126" s="48" t="s">
        <v>309</v>
      </c>
      <c r="C7126" s="48" t="str">
        <f>VLOOKUP(Table14[[#This Row],[Subject]],Sheet2!$A$1:$B$60,2,0)</f>
        <v>MALE</v>
      </c>
      <c r="D7126" s="48" t="str">
        <f>TEXT(Table14[[#This Row],[Date]],"MMMM")</f>
        <v>September</v>
      </c>
      <c r="E7126" s="38">
        <v>45171</v>
      </c>
      <c r="F7126" s="48" t="s">
        <v>17</v>
      </c>
      <c r="G7126" s="48" t="s">
        <v>104</v>
      </c>
      <c r="H7126" s="48" t="s">
        <v>741</v>
      </c>
      <c r="I7126" s="48">
        <v>2</v>
      </c>
    </row>
    <row r="7127" spans="1:9" x14ac:dyDescent="0.3">
      <c r="A7127" s="48">
        <v>5676</v>
      </c>
      <c r="B7127" s="48" t="s">
        <v>309</v>
      </c>
      <c r="C7127" s="48" t="str">
        <f>VLOOKUP(Table14[[#This Row],[Subject]],Sheet2!$A$1:$B$60,2,0)</f>
        <v>MALE</v>
      </c>
      <c r="D7127" s="48" t="str">
        <f>TEXT(Table14[[#This Row],[Date]],"MMMM")</f>
        <v>September</v>
      </c>
      <c r="E7127" s="38">
        <v>45171</v>
      </c>
      <c r="F7127" s="48" t="s">
        <v>17</v>
      </c>
      <c r="G7127" s="48" t="s">
        <v>104</v>
      </c>
      <c r="H7127" s="48" t="s">
        <v>742</v>
      </c>
      <c r="I7127" s="48">
        <v>1</v>
      </c>
    </row>
    <row r="7128" spans="1:9" x14ac:dyDescent="0.3">
      <c r="A7128" s="48">
        <v>5677</v>
      </c>
      <c r="B7128" s="48" t="s">
        <v>309</v>
      </c>
      <c r="C7128" s="48" t="str">
        <f>VLOOKUP(Table14[[#This Row],[Subject]],Sheet2!$A$1:$B$60,2,0)</f>
        <v>MALE</v>
      </c>
      <c r="D7128" s="48" t="str">
        <f>TEXT(Table14[[#This Row],[Date]],"MMMM")</f>
        <v>September</v>
      </c>
      <c r="E7128" s="38">
        <v>45171</v>
      </c>
      <c r="F7128" s="48" t="s">
        <v>17</v>
      </c>
      <c r="G7128" s="48" t="s">
        <v>104</v>
      </c>
      <c r="H7128" s="48" t="s">
        <v>743</v>
      </c>
      <c r="I7128" s="48">
        <v>2</v>
      </c>
    </row>
    <row r="7129" spans="1:9" x14ac:dyDescent="0.3">
      <c r="A7129" s="48">
        <v>5678</v>
      </c>
      <c r="B7129" s="48" t="s">
        <v>309</v>
      </c>
      <c r="C7129" s="48" t="str">
        <f>VLOOKUP(Table14[[#This Row],[Subject]],Sheet2!$A$1:$B$60,2,0)</f>
        <v>MALE</v>
      </c>
      <c r="D7129" s="48" t="str">
        <f>TEXT(Table14[[#This Row],[Date]],"MMMM")</f>
        <v>September</v>
      </c>
      <c r="E7129" s="38">
        <v>45171</v>
      </c>
      <c r="F7129" s="48" t="s">
        <v>17</v>
      </c>
      <c r="G7129" s="48" t="s">
        <v>104</v>
      </c>
      <c r="H7129" s="48" t="s">
        <v>744</v>
      </c>
      <c r="I7129" s="48">
        <v>3</v>
      </c>
    </row>
    <row r="7130" spans="1:9" x14ac:dyDescent="0.3">
      <c r="A7130" s="48">
        <v>5679</v>
      </c>
      <c r="B7130" s="48" t="s">
        <v>309</v>
      </c>
      <c r="C7130" s="48" t="str">
        <f>VLOOKUP(Table14[[#This Row],[Subject]],Sheet2!$A$1:$B$60,2,0)</f>
        <v>MALE</v>
      </c>
      <c r="D7130" s="48" t="str">
        <f>TEXT(Table14[[#This Row],[Date]],"MMMM")</f>
        <v>September</v>
      </c>
      <c r="E7130" s="38">
        <v>45171</v>
      </c>
      <c r="F7130" s="48" t="s">
        <v>17</v>
      </c>
      <c r="G7130" s="48" t="s">
        <v>128</v>
      </c>
      <c r="H7130" s="48" t="s">
        <v>868</v>
      </c>
      <c r="I7130" s="48">
        <v>2</v>
      </c>
    </row>
    <row r="7131" spans="1:9" x14ac:dyDescent="0.3">
      <c r="A7131" s="48">
        <v>5680</v>
      </c>
      <c r="B7131" s="48" t="s">
        <v>309</v>
      </c>
      <c r="C7131" s="48" t="str">
        <f>VLOOKUP(Table14[[#This Row],[Subject]],Sheet2!$A$1:$B$60,2,0)</f>
        <v>MALE</v>
      </c>
      <c r="D7131" s="48" t="str">
        <f>TEXT(Table14[[#This Row],[Date]],"MMMM")</f>
        <v>September</v>
      </c>
      <c r="E7131" s="38">
        <v>45171</v>
      </c>
      <c r="F7131" s="48" t="s">
        <v>17</v>
      </c>
      <c r="G7131" s="48" t="s">
        <v>128</v>
      </c>
      <c r="H7131" s="48" t="s">
        <v>869</v>
      </c>
      <c r="I7131" s="48">
        <v>1</v>
      </c>
    </row>
    <row r="7132" spans="1:9" x14ac:dyDescent="0.3">
      <c r="A7132" s="48">
        <v>5681</v>
      </c>
      <c r="B7132" s="48" t="s">
        <v>309</v>
      </c>
      <c r="C7132" s="48" t="str">
        <f>VLOOKUP(Table14[[#This Row],[Subject]],Sheet2!$A$1:$B$60,2,0)</f>
        <v>MALE</v>
      </c>
      <c r="D7132" s="48" t="str">
        <f>TEXT(Table14[[#This Row],[Date]],"MMMM")</f>
        <v>September</v>
      </c>
      <c r="E7132" s="38">
        <v>45171</v>
      </c>
      <c r="F7132" s="48" t="s">
        <v>17</v>
      </c>
      <c r="G7132" s="48" t="s">
        <v>128</v>
      </c>
      <c r="H7132" s="48" t="s">
        <v>747</v>
      </c>
      <c r="I7132" s="48">
        <v>3</v>
      </c>
    </row>
    <row r="7133" spans="1:9" x14ac:dyDescent="0.3">
      <c r="A7133" s="48">
        <v>5682</v>
      </c>
      <c r="B7133" s="48" t="s">
        <v>309</v>
      </c>
      <c r="C7133" s="48" t="str">
        <f>VLOOKUP(Table14[[#This Row],[Subject]],Sheet2!$A$1:$B$60,2,0)</f>
        <v>MALE</v>
      </c>
      <c r="D7133" s="48" t="str">
        <f>TEXT(Table14[[#This Row],[Date]],"MMMM")</f>
        <v>September</v>
      </c>
      <c r="E7133" s="38">
        <v>45171</v>
      </c>
      <c r="F7133" s="48" t="s">
        <v>17</v>
      </c>
      <c r="G7133" s="48" t="s">
        <v>128</v>
      </c>
      <c r="H7133" s="48" t="s">
        <v>748</v>
      </c>
      <c r="I7133" s="48">
        <v>5</v>
      </c>
    </row>
    <row r="7134" spans="1:9" x14ac:dyDescent="0.3">
      <c r="A7134" s="48">
        <v>5683</v>
      </c>
      <c r="B7134" s="48" t="s">
        <v>309</v>
      </c>
      <c r="C7134" s="48" t="str">
        <f>VLOOKUP(Table14[[#This Row],[Subject]],Sheet2!$A$1:$B$60,2,0)</f>
        <v>MALE</v>
      </c>
      <c r="D7134" s="48" t="str">
        <f>TEXT(Table14[[#This Row],[Date]],"MMMM")</f>
        <v>September</v>
      </c>
      <c r="E7134" s="38">
        <v>45171</v>
      </c>
      <c r="F7134" s="48" t="s">
        <v>17</v>
      </c>
      <c r="G7134" s="48" t="s">
        <v>128</v>
      </c>
      <c r="H7134" s="48" t="s">
        <v>749</v>
      </c>
      <c r="I7134" s="48">
        <v>4</v>
      </c>
    </row>
    <row r="7135" spans="1:9" x14ac:dyDescent="0.3">
      <c r="A7135" s="48">
        <v>5684</v>
      </c>
      <c r="B7135" s="48" t="s">
        <v>309</v>
      </c>
      <c r="C7135" s="48" t="str">
        <f>VLOOKUP(Table14[[#This Row],[Subject]],Sheet2!$A$1:$B$60,2,0)</f>
        <v>MALE</v>
      </c>
      <c r="D7135" s="48" t="str">
        <f>TEXT(Table14[[#This Row],[Date]],"MMMM")</f>
        <v>September</v>
      </c>
      <c r="E7135" s="38">
        <v>45171</v>
      </c>
      <c r="F7135" s="48" t="s">
        <v>17</v>
      </c>
      <c r="G7135" s="48" t="s">
        <v>128</v>
      </c>
      <c r="H7135" s="48" t="s">
        <v>750</v>
      </c>
      <c r="I7135" s="48">
        <v>1</v>
      </c>
    </row>
    <row r="7136" spans="1:9" x14ac:dyDescent="0.3">
      <c r="A7136" s="48">
        <v>5685</v>
      </c>
      <c r="B7136" s="48" t="s">
        <v>309</v>
      </c>
      <c r="C7136" s="48" t="str">
        <f>VLOOKUP(Table14[[#This Row],[Subject]],Sheet2!$A$1:$B$60,2,0)</f>
        <v>MALE</v>
      </c>
      <c r="D7136" s="48" t="str">
        <f>TEXT(Table14[[#This Row],[Date]],"MMMM")</f>
        <v>September</v>
      </c>
      <c r="E7136" s="38">
        <v>45171</v>
      </c>
      <c r="F7136" s="48" t="s">
        <v>17</v>
      </c>
      <c r="G7136" s="48" t="s">
        <v>128</v>
      </c>
      <c r="H7136" s="48" t="s">
        <v>751</v>
      </c>
      <c r="I7136" s="48">
        <v>5</v>
      </c>
    </row>
    <row r="7137" spans="1:9" x14ac:dyDescent="0.3">
      <c r="A7137" s="48">
        <v>5686</v>
      </c>
      <c r="B7137" s="48" t="s">
        <v>309</v>
      </c>
      <c r="C7137" s="48" t="str">
        <f>VLOOKUP(Table14[[#This Row],[Subject]],Sheet2!$A$1:$B$60,2,0)</f>
        <v>MALE</v>
      </c>
      <c r="D7137" s="48" t="str">
        <f>TEXT(Table14[[#This Row],[Date]],"MMMM")</f>
        <v>September</v>
      </c>
      <c r="E7137" s="38">
        <v>45171</v>
      </c>
      <c r="F7137" s="48" t="s">
        <v>17</v>
      </c>
      <c r="G7137" s="48" t="s">
        <v>128</v>
      </c>
      <c r="H7137" s="48" t="s">
        <v>752</v>
      </c>
      <c r="I7137" s="48">
        <v>2</v>
      </c>
    </row>
    <row r="7138" spans="1:9" x14ac:dyDescent="0.3">
      <c r="A7138" s="48">
        <v>5687</v>
      </c>
      <c r="B7138" s="48" t="s">
        <v>309</v>
      </c>
      <c r="C7138" s="48" t="str">
        <f>VLOOKUP(Table14[[#This Row],[Subject]],Sheet2!$A$1:$B$60,2,0)</f>
        <v>MALE</v>
      </c>
      <c r="D7138" s="48" t="str">
        <f>TEXT(Table14[[#This Row],[Date]],"MMMM")</f>
        <v>September</v>
      </c>
      <c r="E7138" s="38">
        <v>45171</v>
      </c>
      <c r="F7138" s="48" t="s">
        <v>17</v>
      </c>
      <c r="G7138" s="48" t="s">
        <v>128</v>
      </c>
      <c r="H7138" s="48" t="s">
        <v>753</v>
      </c>
      <c r="I7138" s="48">
        <v>3</v>
      </c>
    </row>
    <row r="7139" spans="1:9" x14ac:dyDescent="0.3">
      <c r="A7139" s="48">
        <v>5688</v>
      </c>
      <c r="B7139" s="48" t="s">
        <v>309</v>
      </c>
      <c r="C7139" s="48" t="str">
        <f>VLOOKUP(Table14[[#This Row],[Subject]],Sheet2!$A$1:$B$60,2,0)</f>
        <v>MALE</v>
      </c>
      <c r="D7139" s="48" t="str">
        <f>TEXT(Table14[[#This Row],[Date]],"MMMM")</f>
        <v>September</v>
      </c>
      <c r="E7139" s="38">
        <v>45171</v>
      </c>
      <c r="F7139" s="48" t="s">
        <v>17</v>
      </c>
      <c r="G7139" s="48" t="s">
        <v>128</v>
      </c>
      <c r="H7139" s="48" t="s">
        <v>754</v>
      </c>
      <c r="I7139" s="48">
        <v>1</v>
      </c>
    </row>
    <row r="7140" spans="1:9" x14ac:dyDescent="0.3">
      <c r="A7140" s="48">
        <v>5689</v>
      </c>
      <c r="B7140" s="48" t="s">
        <v>309</v>
      </c>
      <c r="C7140" s="48" t="str">
        <f>VLOOKUP(Table14[[#This Row],[Subject]],Sheet2!$A$1:$B$60,2,0)</f>
        <v>MALE</v>
      </c>
      <c r="D7140" s="48" t="str">
        <f>TEXT(Table14[[#This Row],[Date]],"MMMM")</f>
        <v>September</v>
      </c>
      <c r="E7140" s="38">
        <v>45171</v>
      </c>
      <c r="F7140" s="48" t="s">
        <v>17</v>
      </c>
      <c r="G7140" s="48" t="s">
        <v>128</v>
      </c>
      <c r="H7140" s="48" t="s">
        <v>755</v>
      </c>
      <c r="I7140" s="48">
        <v>2</v>
      </c>
    </row>
    <row r="7141" spans="1:9" x14ac:dyDescent="0.3">
      <c r="A7141" s="48">
        <v>5690</v>
      </c>
      <c r="B7141" s="48" t="s">
        <v>309</v>
      </c>
      <c r="C7141" s="48" t="str">
        <f>VLOOKUP(Table14[[#This Row],[Subject]],Sheet2!$A$1:$B$60,2,0)</f>
        <v>MALE</v>
      </c>
      <c r="D7141" s="48" t="str">
        <f>TEXT(Table14[[#This Row],[Date]],"MMMM")</f>
        <v>September</v>
      </c>
      <c r="E7141" s="38">
        <v>45171</v>
      </c>
      <c r="F7141" s="48" t="s">
        <v>17</v>
      </c>
      <c r="G7141" s="48" t="s">
        <v>128</v>
      </c>
      <c r="H7141" s="48" t="s">
        <v>756</v>
      </c>
      <c r="I7141" s="48">
        <v>5</v>
      </c>
    </row>
    <row r="7142" spans="1:9" x14ac:dyDescent="0.3">
      <c r="A7142" s="48">
        <v>5691</v>
      </c>
      <c r="B7142" s="48" t="s">
        <v>309</v>
      </c>
      <c r="C7142" s="48" t="str">
        <f>VLOOKUP(Table14[[#This Row],[Subject]],Sheet2!$A$1:$B$60,2,0)</f>
        <v>MALE</v>
      </c>
      <c r="D7142" s="48" t="str">
        <f>TEXT(Table14[[#This Row],[Date]],"MMMM")</f>
        <v>September</v>
      </c>
      <c r="E7142" s="38">
        <v>45171</v>
      </c>
      <c r="F7142" s="48" t="s">
        <v>17</v>
      </c>
      <c r="G7142" s="48" t="s">
        <v>128</v>
      </c>
      <c r="H7142" s="48" t="s">
        <v>757</v>
      </c>
      <c r="I7142" s="48">
        <v>3</v>
      </c>
    </row>
    <row r="7143" spans="1:9" x14ac:dyDescent="0.3">
      <c r="A7143" s="48">
        <v>5692</v>
      </c>
      <c r="B7143" s="48" t="s">
        <v>309</v>
      </c>
      <c r="C7143" s="48" t="str">
        <f>VLOOKUP(Table14[[#This Row],[Subject]],Sheet2!$A$1:$B$60,2,0)</f>
        <v>MALE</v>
      </c>
      <c r="D7143" s="48" t="str">
        <f>TEXT(Table14[[#This Row],[Date]],"MMMM")</f>
        <v>September</v>
      </c>
      <c r="E7143" s="38">
        <v>45171</v>
      </c>
      <c r="F7143" s="48" t="s">
        <v>17</v>
      </c>
      <c r="G7143" s="48" t="s">
        <v>128</v>
      </c>
      <c r="H7143" s="48" t="s">
        <v>758</v>
      </c>
      <c r="I7143" s="48">
        <v>4</v>
      </c>
    </row>
    <row r="7144" spans="1:9" x14ac:dyDescent="0.3">
      <c r="A7144" s="48">
        <v>5693</v>
      </c>
      <c r="B7144" s="48" t="s">
        <v>309</v>
      </c>
      <c r="C7144" s="48" t="str">
        <f>VLOOKUP(Table14[[#This Row],[Subject]],Sheet2!$A$1:$B$60,2,0)</f>
        <v>MALE</v>
      </c>
      <c r="D7144" s="48" t="str">
        <f>TEXT(Table14[[#This Row],[Date]],"MMMM")</f>
        <v>September</v>
      </c>
      <c r="E7144" s="38">
        <v>45171</v>
      </c>
      <c r="F7144" s="48" t="s">
        <v>17</v>
      </c>
      <c r="G7144" s="48" t="s">
        <v>128</v>
      </c>
      <c r="H7144" s="48" t="s">
        <v>759</v>
      </c>
      <c r="I7144" s="48">
        <v>2</v>
      </c>
    </row>
    <row r="7145" spans="1:9" x14ac:dyDescent="0.3">
      <c r="A7145" s="48">
        <v>5694</v>
      </c>
      <c r="B7145" s="48" t="s">
        <v>309</v>
      </c>
      <c r="C7145" s="48" t="str">
        <f>VLOOKUP(Table14[[#This Row],[Subject]],Sheet2!$A$1:$B$60,2,0)</f>
        <v>MALE</v>
      </c>
      <c r="D7145" s="48" t="str">
        <f>TEXT(Table14[[#This Row],[Date]],"MMMM")</f>
        <v>September</v>
      </c>
      <c r="E7145" s="38">
        <v>45171</v>
      </c>
      <c r="F7145" s="48" t="s">
        <v>17</v>
      </c>
      <c r="G7145" s="48" t="s">
        <v>128</v>
      </c>
      <c r="H7145" s="48" t="s">
        <v>760</v>
      </c>
      <c r="I7145" s="48">
        <v>1</v>
      </c>
    </row>
    <row r="7146" spans="1:9" x14ac:dyDescent="0.3">
      <c r="A7146" s="48">
        <v>5695</v>
      </c>
      <c r="B7146" s="48" t="s">
        <v>309</v>
      </c>
      <c r="C7146" s="48" t="str">
        <f>VLOOKUP(Table14[[#This Row],[Subject]],Sheet2!$A$1:$B$60,2,0)</f>
        <v>MALE</v>
      </c>
      <c r="D7146" s="48" t="str">
        <f>TEXT(Table14[[#This Row],[Date]],"MMMM")</f>
        <v>September</v>
      </c>
      <c r="E7146" s="38">
        <v>45171</v>
      </c>
      <c r="F7146" s="48" t="s">
        <v>17</v>
      </c>
      <c r="G7146" s="48" t="s">
        <v>145</v>
      </c>
      <c r="H7146" s="48" t="s">
        <v>761</v>
      </c>
      <c r="I7146" s="48">
        <v>0</v>
      </c>
    </row>
    <row r="7147" spans="1:9" x14ac:dyDescent="0.3">
      <c r="A7147" s="48">
        <v>5696</v>
      </c>
      <c r="B7147" s="48" t="s">
        <v>309</v>
      </c>
      <c r="C7147" s="48" t="str">
        <f>VLOOKUP(Table14[[#This Row],[Subject]],Sheet2!$A$1:$B$60,2,0)</f>
        <v>MALE</v>
      </c>
      <c r="D7147" s="48" t="str">
        <f>TEXT(Table14[[#This Row],[Date]],"MMMM")</f>
        <v>September</v>
      </c>
      <c r="E7147" s="38">
        <v>45171</v>
      </c>
      <c r="F7147" s="48" t="s">
        <v>17</v>
      </c>
      <c r="G7147" s="48" t="s">
        <v>145</v>
      </c>
      <c r="H7147" s="48" t="s">
        <v>762</v>
      </c>
      <c r="I7147" s="48">
        <v>0</v>
      </c>
    </row>
    <row r="7148" spans="1:9" x14ac:dyDescent="0.3">
      <c r="A7148" s="48">
        <v>5697</v>
      </c>
      <c r="B7148" s="48" t="s">
        <v>309</v>
      </c>
      <c r="C7148" s="48" t="str">
        <f>VLOOKUP(Table14[[#This Row],[Subject]],Sheet2!$A$1:$B$60,2,0)</f>
        <v>MALE</v>
      </c>
      <c r="D7148" s="48" t="str">
        <f>TEXT(Table14[[#This Row],[Date]],"MMMM")</f>
        <v>September</v>
      </c>
      <c r="E7148" s="38">
        <v>45171</v>
      </c>
      <c r="F7148" s="48" t="s">
        <v>17</v>
      </c>
      <c r="G7148" s="48" t="s">
        <v>145</v>
      </c>
      <c r="H7148" s="48" t="s">
        <v>763</v>
      </c>
      <c r="I7148" s="48">
        <v>1</v>
      </c>
    </row>
    <row r="7149" spans="1:9" x14ac:dyDescent="0.3">
      <c r="A7149" s="48">
        <v>5698</v>
      </c>
      <c r="B7149" s="48" t="s">
        <v>309</v>
      </c>
      <c r="C7149" s="48" t="str">
        <f>VLOOKUP(Table14[[#This Row],[Subject]],Sheet2!$A$1:$B$60,2,0)</f>
        <v>MALE</v>
      </c>
      <c r="D7149" s="48" t="str">
        <f>TEXT(Table14[[#This Row],[Date]],"MMMM")</f>
        <v>September</v>
      </c>
      <c r="E7149" s="38">
        <v>45171</v>
      </c>
      <c r="F7149" s="48" t="s">
        <v>17</v>
      </c>
      <c r="G7149" s="48" t="s">
        <v>145</v>
      </c>
      <c r="H7149" s="48" t="s">
        <v>764</v>
      </c>
      <c r="I7149" s="48">
        <v>0</v>
      </c>
    </row>
    <row r="7150" spans="1:9" x14ac:dyDescent="0.3">
      <c r="A7150" s="48">
        <v>5699</v>
      </c>
      <c r="B7150" s="48" t="s">
        <v>309</v>
      </c>
      <c r="C7150" s="48" t="str">
        <f>VLOOKUP(Table14[[#This Row],[Subject]],Sheet2!$A$1:$B$60,2,0)</f>
        <v>MALE</v>
      </c>
      <c r="D7150" s="48" t="str">
        <f>TEXT(Table14[[#This Row],[Date]],"MMMM")</f>
        <v>September</v>
      </c>
      <c r="E7150" s="38">
        <v>45171</v>
      </c>
      <c r="F7150" s="48" t="s">
        <v>17</v>
      </c>
      <c r="G7150" s="48" t="s">
        <v>145</v>
      </c>
      <c r="H7150" s="48" t="s">
        <v>765</v>
      </c>
      <c r="I7150" s="48">
        <v>1</v>
      </c>
    </row>
    <row r="7151" spans="1:9" x14ac:dyDescent="0.3">
      <c r="A7151" s="48">
        <v>5700</v>
      </c>
      <c r="B7151" s="48" t="s">
        <v>309</v>
      </c>
      <c r="C7151" s="48" t="str">
        <f>VLOOKUP(Table14[[#This Row],[Subject]],Sheet2!$A$1:$B$60,2,0)</f>
        <v>MALE</v>
      </c>
      <c r="D7151" s="48" t="str">
        <f>TEXT(Table14[[#This Row],[Date]],"MMMM")</f>
        <v>September</v>
      </c>
      <c r="E7151" s="38">
        <v>45171</v>
      </c>
      <c r="F7151" s="48" t="s">
        <v>17</v>
      </c>
      <c r="G7151" s="48" t="s">
        <v>145</v>
      </c>
      <c r="H7151" s="48" t="s">
        <v>766</v>
      </c>
      <c r="I7151" s="48">
        <v>0</v>
      </c>
    </row>
    <row r="7152" spans="1:9" x14ac:dyDescent="0.3">
      <c r="A7152" s="48">
        <v>5701</v>
      </c>
      <c r="B7152" s="48" t="s">
        <v>309</v>
      </c>
      <c r="C7152" s="48" t="str">
        <f>VLOOKUP(Table14[[#This Row],[Subject]],Sheet2!$A$1:$B$60,2,0)</f>
        <v>MALE</v>
      </c>
      <c r="D7152" s="48" t="str">
        <f>TEXT(Table14[[#This Row],[Date]],"MMMM")</f>
        <v>September</v>
      </c>
      <c r="E7152" s="38">
        <v>45171</v>
      </c>
      <c r="F7152" s="48" t="s">
        <v>17</v>
      </c>
      <c r="G7152" s="48" t="s">
        <v>145</v>
      </c>
      <c r="H7152" s="48" t="s">
        <v>767</v>
      </c>
      <c r="I7152" s="48">
        <v>2</v>
      </c>
    </row>
    <row r="7153" spans="1:9" x14ac:dyDescent="0.3">
      <c r="A7153" s="48">
        <v>5702</v>
      </c>
      <c r="B7153" s="48" t="s">
        <v>309</v>
      </c>
      <c r="C7153" s="48" t="str">
        <f>VLOOKUP(Table14[[#This Row],[Subject]],Sheet2!$A$1:$B$60,2,0)</f>
        <v>MALE</v>
      </c>
      <c r="D7153" s="48" t="str">
        <f>TEXT(Table14[[#This Row],[Date]],"MMMM")</f>
        <v>September</v>
      </c>
      <c r="E7153" s="38">
        <v>45171</v>
      </c>
      <c r="F7153" s="48" t="s">
        <v>17</v>
      </c>
      <c r="G7153" s="48" t="s">
        <v>145</v>
      </c>
      <c r="H7153" s="48" t="s">
        <v>768</v>
      </c>
      <c r="I7153" s="48">
        <v>0</v>
      </c>
    </row>
    <row r="7154" spans="1:9" x14ac:dyDescent="0.3">
      <c r="A7154" s="48">
        <v>5703</v>
      </c>
      <c r="B7154" s="48" t="s">
        <v>309</v>
      </c>
      <c r="C7154" s="48" t="str">
        <f>VLOOKUP(Table14[[#This Row],[Subject]],Sheet2!$A$1:$B$60,2,0)</f>
        <v>MALE</v>
      </c>
      <c r="D7154" s="48" t="str">
        <f>TEXT(Table14[[#This Row],[Date]],"MMMM")</f>
        <v>September</v>
      </c>
      <c r="E7154" s="38">
        <v>45171</v>
      </c>
      <c r="F7154" s="48" t="s">
        <v>17</v>
      </c>
      <c r="G7154" s="48" t="s">
        <v>145</v>
      </c>
      <c r="H7154" s="48" t="s">
        <v>769</v>
      </c>
      <c r="I7154" s="48">
        <v>1</v>
      </c>
    </row>
    <row r="7155" spans="1:9" x14ac:dyDescent="0.3">
      <c r="A7155" s="48">
        <v>5704</v>
      </c>
      <c r="B7155" s="48" t="s">
        <v>309</v>
      </c>
      <c r="C7155" s="48" t="str">
        <f>VLOOKUP(Table14[[#This Row],[Subject]],Sheet2!$A$1:$B$60,2,0)</f>
        <v>MALE</v>
      </c>
      <c r="D7155" s="48" t="str">
        <f>TEXT(Table14[[#This Row],[Date]],"MMMM")</f>
        <v>September</v>
      </c>
      <c r="E7155" s="38">
        <v>45171</v>
      </c>
      <c r="F7155" s="48" t="s">
        <v>17</v>
      </c>
      <c r="G7155" s="48" t="s">
        <v>145</v>
      </c>
      <c r="H7155" s="48" t="s">
        <v>770</v>
      </c>
      <c r="I7155" s="48">
        <v>1</v>
      </c>
    </row>
    <row r="7156" spans="1:9" x14ac:dyDescent="0.3">
      <c r="A7156" s="48">
        <v>5705</v>
      </c>
      <c r="B7156" s="48" t="s">
        <v>309</v>
      </c>
      <c r="C7156" s="48" t="str">
        <f>VLOOKUP(Table14[[#This Row],[Subject]],Sheet2!$A$1:$B$60,2,0)</f>
        <v>MALE</v>
      </c>
      <c r="D7156" s="48" t="str">
        <f>TEXT(Table14[[#This Row],[Date]],"MMMM")</f>
        <v>September</v>
      </c>
      <c r="E7156" s="38">
        <v>45171</v>
      </c>
      <c r="F7156" s="48" t="s">
        <v>17</v>
      </c>
      <c r="G7156" s="48" t="s">
        <v>145</v>
      </c>
      <c r="H7156" s="48" t="s">
        <v>771</v>
      </c>
      <c r="I7156" s="48">
        <v>1</v>
      </c>
    </row>
    <row r="7157" spans="1:9" x14ac:dyDescent="0.3">
      <c r="A7157" s="48">
        <v>5706</v>
      </c>
      <c r="B7157" s="48" t="s">
        <v>309</v>
      </c>
      <c r="C7157" s="48" t="str">
        <f>VLOOKUP(Table14[[#This Row],[Subject]],Sheet2!$A$1:$B$60,2,0)</f>
        <v>MALE</v>
      </c>
      <c r="D7157" s="48" t="str">
        <f>TEXT(Table14[[#This Row],[Date]],"MMMM")</f>
        <v>September</v>
      </c>
      <c r="E7157" s="38">
        <v>45171</v>
      </c>
      <c r="F7157" s="48" t="s">
        <v>17</v>
      </c>
      <c r="G7157" s="48" t="s">
        <v>145</v>
      </c>
      <c r="H7157" s="48" t="s">
        <v>772</v>
      </c>
      <c r="I7157" s="48">
        <v>0</v>
      </c>
    </row>
    <row r="7158" spans="1:9" x14ac:dyDescent="0.3">
      <c r="A7158" s="48">
        <v>5707</v>
      </c>
      <c r="B7158" s="48" t="s">
        <v>309</v>
      </c>
      <c r="C7158" s="48" t="str">
        <f>VLOOKUP(Table14[[#This Row],[Subject]],Sheet2!$A$1:$B$60,2,0)</f>
        <v>MALE</v>
      </c>
      <c r="D7158" s="48" t="str">
        <f>TEXT(Table14[[#This Row],[Date]],"MMMM")</f>
        <v>September</v>
      </c>
      <c r="E7158" s="38">
        <v>45171</v>
      </c>
      <c r="F7158" s="48" t="s">
        <v>17</v>
      </c>
      <c r="G7158" s="48" t="s">
        <v>145</v>
      </c>
      <c r="H7158" s="48" t="s">
        <v>773</v>
      </c>
      <c r="I7158" s="48">
        <v>1</v>
      </c>
    </row>
    <row r="7159" spans="1:9" x14ac:dyDescent="0.3">
      <c r="A7159" s="48">
        <v>5708</v>
      </c>
      <c r="B7159" s="48" t="s">
        <v>309</v>
      </c>
      <c r="C7159" s="48" t="str">
        <f>VLOOKUP(Table14[[#This Row],[Subject]],Sheet2!$A$1:$B$60,2,0)</f>
        <v>MALE</v>
      </c>
      <c r="D7159" s="48" t="str">
        <f>TEXT(Table14[[#This Row],[Date]],"MMMM")</f>
        <v>September</v>
      </c>
      <c r="E7159" s="38">
        <v>45171</v>
      </c>
      <c r="F7159" s="48" t="s">
        <v>17</v>
      </c>
      <c r="G7159" s="48" t="s">
        <v>145</v>
      </c>
      <c r="H7159" s="48" t="s">
        <v>774</v>
      </c>
      <c r="I7159" s="48">
        <v>0</v>
      </c>
    </row>
    <row r="7160" spans="1:9" x14ac:dyDescent="0.3">
      <c r="A7160" s="48">
        <v>5709</v>
      </c>
      <c r="B7160" s="48" t="s">
        <v>309</v>
      </c>
      <c r="C7160" s="48" t="str">
        <f>VLOOKUP(Table14[[#This Row],[Subject]],Sheet2!$A$1:$B$60,2,0)</f>
        <v>MALE</v>
      </c>
      <c r="D7160" s="48" t="str">
        <f>TEXT(Table14[[#This Row],[Date]],"MMMM")</f>
        <v>September</v>
      </c>
      <c r="E7160" s="38">
        <v>45171</v>
      </c>
      <c r="F7160" s="48" t="s">
        <v>17</v>
      </c>
      <c r="G7160" s="48" t="s">
        <v>145</v>
      </c>
      <c r="H7160" s="48" t="s">
        <v>775</v>
      </c>
      <c r="I7160" s="48">
        <v>0</v>
      </c>
    </row>
    <row r="7161" spans="1:9" x14ac:dyDescent="0.3">
      <c r="A7161" s="48">
        <v>5710</v>
      </c>
      <c r="B7161" s="48" t="s">
        <v>309</v>
      </c>
      <c r="C7161" s="48" t="str">
        <f>VLOOKUP(Table14[[#This Row],[Subject]],Sheet2!$A$1:$B$60,2,0)</f>
        <v>MALE</v>
      </c>
      <c r="D7161" s="48" t="str">
        <f>TEXT(Table14[[#This Row],[Date]],"MMMM")</f>
        <v>September</v>
      </c>
      <c r="E7161" s="38">
        <v>45171</v>
      </c>
      <c r="F7161" s="48" t="s">
        <v>17</v>
      </c>
      <c r="G7161" s="48" t="s">
        <v>145</v>
      </c>
      <c r="H7161" s="48" t="s">
        <v>776</v>
      </c>
      <c r="I7161" s="48">
        <v>2</v>
      </c>
    </row>
    <row r="7162" spans="1:9" x14ac:dyDescent="0.3">
      <c r="A7162" s="48">
        <v>5711</v>
      </c>
      <c r="B7162" s="48" t="s">
        <v>309</v>
      </c>
      <c r="C7162" s="48" t="str">
        <f>VLOOKUP(Table14[[#This Row],[Subject]],Sheet2!$A$1:$B$60,2,0)</f>
        <v>MALE</v>
      </c>
      <c r="D7162" s="48" t="str">
        <f>TEXT(Table14[[#This Row],[Date]],"MMMM")</f>
        <v>September</v>
      </c>
      <c r="E7162" s="38">
        <v>45171</v>
      </c>
      <c r="F7162" s="48" t="s">
        <v>17</v>
      </c>
      <c r="G7162" s="48" t="s">
        <v>145</v>
      </c>
      <c r="H7162" s="48" t="s">
        <v>777</v>
      </c>
      <c r="I7162" s="48">
        <v>0</v>
      </c>
    </row>
    <row r="7163" spans="1:9" x14ac:dyDescent="0.3">
      <c r="A7163" s="48">
        <v>5712</v>
      </c>
      <c r="B7163" s="48" t="s">
        <v>309</v>
      </c>
      <c r="C7163" s="48" t="str">
        <f>VLOOKUP(Table14[[#This Row],[Subject]],Sheet2!$A$1:$B$60,2,0)</f>
        <v>MALE</v>
      </c>
      <c r="D7163" s="48" t="str">
        <f>TEXT(Table14[[#This Row],[Date]],"MMMM")</f>
        <v>September</v>
      </c>
      <c r="E7163" s="38">
        <v>45171</v>
      </c>
      <c r="F7163" s="48" t="s">
        <v>17</v>
      </c>
      <c r="G7163" s="48" t="s">
        <v>145</v>
      </c>
      <c r="H7163" s="48" t="s">
        <v>778</v>
      </c>
      <c r="I7163" s="48">
        <v>0</v>
      </c>
    </row>
    <row r="7164" spans="1:9" x14ac:dyDescent="0.3">
      <c r="A7164" s="48">
        <v>5713</v>
      </c>
      <c r="B7164" s="48" t="s">
        <v>309</v>
      </c>
      <c r="C7164" s="48" t="str">
        <f>VLOOKUP(Table14[[#This Row],[Subject]],Sheet2!$A$1:$B$60,2,0)</f>
        <v>MALE</v>
      </c>
      <c r="D7164" s="48" t="str">
        <f>TEXT(Table14[[#This Row],[Date]],"MMMM")</f>
        <v>September</v>
      </c>
      <c r="E7164" s="38">
        <v>45171</v>
      </c>
      <c r="F7164" s="48" t="s">
        <v>17</v>
      </c>
      <c r="G7164" s="48" t="s">
        <v>145</v>
      </c>
      <c r="H7164" s="48" t="s">
        <v>779</v>
      </c>
      <c r="I7164" s="48">
        <v>0</v>
      </c>
    </row>
    <row r="7165" spans="1:9" x14ac:dyDescent="0.3">
      <c r="A7165" s="48">
        <v>5714</v>
      </c>
      <c r="B7165" s="48" t="s">
        <v>309</v>
      </c>
      <c r="C7165" s="48" t="str">
        <f>VLOOKUP(Table14[[#This Row],[Subject]],Sheet2!$A$1:$B$60,2,0)</f>
        <v>MALE</v>
      </c>
      <c r="D7165" s="48" t="str">
        <f>TEXT(Table14[[#This Row],[Date]],"MMMM")</f>
        <v>September</v>
      </c>
      <c r="E7165" s="38">
        <v>45171</v>
      </c>
      <c r="F7165" s="48" t="s">
        <v>17</v>
      </c>
      <c r="G7165" s="48" t="s">
        <v>165</v>
      </c>
      <c r="H7165" s="48" t="s">
        <v>780</v>
      </c>
      <c r="I7165" s="48">
        <v>2</v>
      </c>
    </row>
    <row r="7166" spans="1:9" x14ac:dyDescent="0.3">
      <c r="A7166" s="48">
        <v>5715</v>
      </c>
      <c r="B7166" s="48" t="s">
        <v>309</v>
      </c>
      <c r="C7166" s="48" t="str">
        <f>VLOOKUP(Table14[[#This Row],[Subject]],Sheet2!$A$1:$B$60,2,0)</f>
        <v>MALE</v>
      </c>
      <c r="D7166" s="48" t="str">
        <f>TEXT(Table14[[#This Row],[Date]],"MMMM")</f>
        <v>September</v>
      </c>
      <c r="E7166" s="38">
        <v>45171</v>
      </c>
      <c r="F7166" s="48" t="s">
        <v>17</v>
      </c>
      <c r="G7166" s="48" t="s">
        <v>165</v>
      </c>
      <c r="H7166" s="48" t="s">
        <v>781</v>
      </c>
      <c r="I7166" s="48">
        <v>1</v>
      </c>
    </row>
    <row r="7167" spans="1:9" x14ac:dyDescent="0.3">
      <c r="A7167" s="48">
        <v>5716</v>
      </c>
      <c r="B7167" s="48" t="s">
        <v>309</v>
      </c>
      <c r="C7167" s="48" t="str">
        <f>VLOOKUP(Table14[[#This Row],[Subject]],Sheet2!$A$1:$B$60,2,0)</f>
        <v>MALE</v>
      </c>
      <c r="D7167" s="48" t="str">
        <f>TEXT(Table14[[#This Row],[Date]],"MMMM")</f>
        <v>September</v>
      </c>
      <c r="E7167" s="38">
        <v>45171</v>
      </c>
      <c r="F7167" s="48" t="s">
        <v>17</v>
      </c>
      <c r="G7167" s="48" t="s">
        <v>165</v>
      </c>
      <c r="H7167" s="48" t="s">
        <v>782</v>
      </c>
      <c r="I7167" s="48">
        <v>3</v>
      </c>
    </row>
    <row r="7168" spans="1:9" x14ac:dyDescent="0.3">
      <c r="A7168" s="48">
        <v>5717</v>
      </c>
      <c r="B7168" s="48" t="s">
        <v>309</v>
      </c>
      <c r="C7168" s="48" t="str">
        <f>VLOOKUP(Table14[[#This Row],[Subject]],Sheet2!$A$1:$B$60,2,0)</f>
        <v>MALE</v>
      </c>
      <c r="D7168" s="48" t="str">
        <f>TEXT(Table14[[#This Row],[Date]],"MMMM")</f>
        <v>September</v>
      </c>
      <c r="E7168" s="38">
        <v>45171</v>
      </c>
      <c r="F7168" s="48" t="s">
        <v>17</v>
      </c>
      <c r="G7168" s="48" t="s">
        <v>165</v>
      </c>
      <c r="H7168" s="48" t="s">
        <v>783</v>
      </c>
      <c r="I7168" s="48">
        <v>4</v>
      </c>
    </row>
    <row r="7169" spans="1:9" x14ac:dyDescent="0.3">
      <c r="A7169" s="48">
        <v>5718</v>
      </c>
      <c r="B7169" s="48" t="s">
        <v>309</v>
      </c>
      <c r="C7169" s="48" t="str">
        <f>VLOOKUP(Table14[[#This Row],[Subject]],Sheet2!$A$1:$B$60,2,0)</f>
        <v>MALE</v>
      </c>
      <c r="D7169" s="48" t="str">
        <f>TEXT(Table14[[#This Row],[Date]],"MMMM")</f>
        <v>September</v>
      </c>
      <c r="E7169" s="38">
        <v>45171</v>
      </c>
      <c r="F7169" s="48" t="s">
        <v>17</v>
      </c>
      <c r="G7169" s="48" t="s">
        <v>165</v>
      </c>
      <c r="H7169" s="48" t="s">
        <v>784</v>
      </c>
      <c r="I7169" s="48">
        <v>2</v>
      </c>
    </row>
    <row r="7170" spans="1:9" x14ac:dyDescent="0.3">
      <c r="A7170" s="48">
        <v>5719</v>
      </c>
      <c r="B7170" s="48" t="s">
        <v>309</v>
      </c>
      <c r="C7170" s="48" t="str">
        <f>VLOOKUP(Table14[[#This Row],[Subject]],Sheet2!$A$1:$B$60,2,0)</f>
        <v>MALE</v>
      </c>
      <c r="D7170" s="48" t="str">
        <f>TEXT(Table14[[#This Row],[Date]],"MMMM")</f>
        <v>September</v>
      </c>
      <c r="E7170" s="38">
        <v>45171</v>
      </c>
      <c r="F7170" s="48" t="s">
        <v>17</v>
      </c>
      <c r="G7170" s="48" t="s">
        <v>165</v>
      </c>
      <c r="H7170" s="48" t="s">
        <v>785</v>
      </c>
      <c r="I7170" s="48">
        <v>3</v>
      </c>
    </row>
    <row r="7171" spans="1:9" x14ac:dyDescent="0.3">
      <c r="A7171" s="48">
        <v>5720</v>
      </c>
      <c r="B7171" s="48" t="s">
        <v>309</v>
      </c>
      <c r="C7171" s="48" t="str">
        <f>VLOOKUP(Table14[[#This Row],[Subject]],Sheet2!$A$1:$B$60,2,0)</f>
        <v>MALE</v>
      </c>
      <c r="D7171" s="48" t="str">
        <f>TEXT(Table14[[#This Row],[Date]],"MMMM")</f>
        <v>September</v>
      </c>
      <c r="E7171" s="38">
        <v>45171</v>
      </c>
      <c r="F7171" s="48" t="s">
        <v>17</v>
      </c>
      <c r="G7171" s="48" t="s">
        <v>165</v>
      </c>
      <c r="H7171" s="48" t="s">
        <v>786</v>
      </c>
      <c r="I7171" s="48">
        <v>2</v>
      </c>
    </row>
    <row r="7172" spans="1:9" x14ac:dyDescent="0.3">
      <c r="A7172" s="48">
        <v>5721</v>
      </c>
      <c r="B7172" s="48" t="s">
        <v>309</v>
      </c>
      <c r="C7172" s="48" t="str">
        <f>VLOOKUP(Table14[[#This Row],[Subject]],Sheet2!$A$1:$B$60,2,0)</f>
        <v>MALE</v>
      </c>
      <c r="D7172" s="48" t="str">
        <f>TEXT(Table14[[#This Row],[Date]],"MMMM")</f>
        <v>September</v>
      </c>
      <c r="E7172" s="38">
        <v>45171</v>
      </c>
      <c r="F7172" s="48" t="s">
        <v>17</v>
      </c>
      <c r="G7172" s="48" t="s">
        <v>165</v>
      </c>
      <c r="H7172" s="48" t="s">
        <v>787</v>
      </c>
      <c r="I7172" s="48">
        <v>2</v>
      </c>
    </row>
    <row r="7173" spans="1:9" x14ac:dyDescent="0.3">
      <c r="A7173" s="48">
        <v>5722</v>
      </c>
      <c r="B7173" s="48" t="s">
        <v>309</v>
      </c>
      <c r="C7173" s="48" t="str">
        <f>VLOOKUP(Table14[[#This Row],[Subject]],Sheet2!$A$1:$B$60,2,0)</f>
        <v>MALE</v>
      </c>
      <c r="D7173" s="48" t="str">
        <f>TEXT(Table14[[#This Row],[Date]],"MMMM")</f>
        <v>September</v>
      </c>
      <c r="E7173" s="38">
        <v>45171</v>
      </c>
      <c r="F7173" s="48" t="s">
        <v>17</v>
      </c>
      <c r="G7173" s="48" t="s">
        <v>165</v>
      </c>
      <c r="H7173" s="48" t="s">
        <v>788</v>
      </c>
      <c r="I7173" s="48">
        <v>4</v>
      </c>
    </row>
    <row r="7174" spans="1:9" x14ac:dyDescent="0.3">
      <c r="A7174" s="48">
        <v>5723</v>
      </c>
      <c r="B7174" s="48" t="s">
        <v>309</v>
      </c>
      <c r="C7174" s="48" t="str">
        <f>VLOOKUP(Table14[[#This Row],[Subject]],Sheet2!$A$1:$B$60,2,0)</f>
        <v>MALE</v>
      </c>
      <c r="D7174" s="48" t="str">
        <f>TEXT(Table14[[#This Row],[Date]],"MMMM")</f>
        <v>September</v>
      </c>
      <c r="E7174" s="38">
        <v>45171</v>
      </c>
      <c r="F7174" s="48" t="s">
        <v>17</v>
      </c>
      <c r="G7174" s="48" t="s">
        <v>165</v>
      </c>
      <c r="H7174" s="48" t="s">
        <v>789</v>
      </c>
      <c r="I7174" s="48">
        <v>1</v>
      </c>
    </row>
    <row r="7175" spans="1:9" x14ac:dyDescent="0.3">
      <c r="A7175" s="48">
        <v>5724</v>
      </c>
      <c r="B7175" s="48" t="s">
        <v>309</v>
      </c>
      <c r="C7175" s="48" t="str">
        <f>VLOOKUP(Table14[[#This Row],[Subject]],Sheet2!$A$1:$B$60,2,0)</f>
        <v>MALE</v>
      </c>
      <c r="D7175" s="48" t="str">
        <f>TEXT(Table14[[#This Row],[Date]],"MMMM")</f>
        <v>September</v>
      </c>
      <c r="E7175" s="38">
        <v>45171</v>
      </c>
      <c r="F7175" s="48" t="s">
        <v>17</v>
      </c>
      <c r="G7175" s="48" t="s">
        <v>165</v>
      </c>
      <c r="H7175" s="48" t="s">
        <v>790</v>
      </c>
      <c r="I7175" s="48">
        <v>3</v>
      </c>
    </row>
    <row r="7176" spans="1:9" x14ac:dyDescent="0.3">
      <c r="A7176" s="48">
        <v>5725</v>
      </c>
      <c r="B7176" s="48" t="s">
        <v>309</v>
      </c>
      <c r="C7176" s="48" t="str">
        <f>VLOOKUP(Table14[[#This Row],[Subject]],Sheet2!$A$1:$B$60,2,0)</f>
        <v>MALE</v>
      </c>
      <c r="D7176" s="48" t="str">
        <f>TEXT(Table14[[#This Row],[Date]],"MMMM")</f>
        <v>September</v>
      </c>
      <c r="E7176" s="38">
        <v>45171</v>
      </c>
      <c r="F7176" s="48" t="s">
        <v>17</v>
      </c>
      <c r="G7176" s="48" t="s">
        <v>165</v>
      </c>
      <c r="H7176" s="48" t="s">
        <v>791</v>
      </c>
      <c r="I7176" s="48">
        <v>2</v>
      </c>
    </row>
    <row r="7177" spans="1:9" x14ac:dyDescent="0.3">
      <c r="A7177" s="48">
        <v>5726</v>
      </c>
      <c r="B7177" s="48" t="s">
        <v>309</v>
      </c>
      <c r="C7177" s="48" t="str">
        <f>VLOOKUP(Table14[[#This Row],[Subject]],Sheet2!$A$1:$B$60,2,0)</f>
        <v>MALE</v>
      </c>
      <c r="D7177" s="48" t="str">
        <f>TEXT(Table14[[#This Row],[Date]],"MMMM")</f>
        <v>September</v>
      </c>
      <c r="E7177" s="38">
        <v>45171</v>
      </c>
      <c r="F7177" s="48" t="s">
        <v>17</v>
      </c>
      <c r="G7177" s="48" t="s">
        <v>165</v>
      </c>
      <c r="H7177" s="48" t="s">
        <v>792</v>
      </c>
      <c r="I7177" s="48">
        <v>4</v>
      </c>
    </row>
    <row r="7178" spans="1:9" x14ac:dyDescent="0.3">
      <c r="A7178" s="48">
        <v>5727</v>
      </c>
      <c r="B7178" s="48" t="s">
        <v>309</v>
      </c>
      <c r="C7178" s="48" t="str">
        <f>VLOOKUP(Table14[[#This Row],[Subject]],Sheet2!$A$1:$B$60,2,0)</f>
        <v>MALE</v>
      </c>
      <c r="D7178" s="48" t="str">
        <f>TEXT(Table14[[#This Row],[Date]],"MMMM")</f>
        <v>September</v>
      </c>
      <c r="E7178" s="38">
        <v>45171</v>
      </c>
      <c r="F7178" s="48" t="s">
        <v>17</v>
      </c>
      <c r="G7178" s="48" t="s">
        <v>165</v>
      </c>
      <c r="H7178" s="48" t="s">
        <v>793</v>
      </c>
      <c r="I7178" s="48">
        <v>2</v>
      </c>
    </row>
    <row r="7179" spans="1:9" x14ac:dyDescent="0.3">
      <c r="A7179" s="48">
        <v>5728</v>
      </c>
      <c r="B7179" s="48" t="s">
        <v>309</v>
      </c>
      <c r="C7179" s="48" t="str">
        <f>VLOOKUP(Table14[[#This Row],[Subject]],Sheet2!$A$1:$B$60,2,0)</f>
        <v>MALE</v>
      </c>
      <c r="D7179" s="48" t="str">
        <f>TEXT(Table14[[#This Row],[Date]],"MMMM")</f>
        <v>September</v>
      </c>
      <c r="E7179" s="38">
        <v>45171</v>
      </c>
      <c r="F7179" s="48" t="s">
        <v>17</v>
      </c>
      <c r="G7179" s="48" t="s">
        <v>165</v>
      </c>
      <c r="H7179" s="48" t="s">
        <v>794</v>
      </c>
      <c r="I7179" s="48">
        <v>1</v>
      </c>
    </row>
    <row r="7180" spans="1:9" x14ac:dyDescent="0.3">
      <c r="A7180" s="48">
        <v>5729</v>
      </c>
      <c r="B7180" s="48" t="s">
        <v>309</v>
      </c>
      <c r="C7180" s="48" t="str">
        <f>VLOOKUP(Table14[[#This Row],[Subject]],Sheet2!$A$1:$B$60,2,0)</f>
        <v>MALE</v>
      </c>
      <c r="D7180" s="48" t="str">
        <f>TEXT(Table14[[#This Row],[Date]],"MMMM")</f>
        <v>September</v>
      </c>
      <c r="E7180" s="38">
        <v>45171</v>
      </c>
      <c r="F7180" s="48" t="s">
        <v>17</v>
      </c>
      <c r="G7180" s="48" t="s">
        <v>165</v>
      </c>
      <c r="H7180" s="48" t="s">
        <v>795</v>
      </c>
      <c r="I7180" s="48">
        <v>2</v>
      </c>
    </row>
    <row r="7181" spans="1:9" x14ac:dyDescent="0.3">
      <c r="A7181" s="48">
        <v>5730</v>
      </c>
      <c r="B7181" s="48" t="s">
        <v>309</v>
      </c>
      <c r="C7181" s="48" t="str">
        <f>VLOOKUP(Table14[[#This Row],[Subject]],Sheet2!$A$1:$B$60,2,0)</f>
        <v>MALE</v>
      </c>
      <c r="D7181" s="48" t="str">
        <f>TEXT(Table14[[#This Row],[Date]],"MMMM")</f>
        <v>September</v>
      </c>
      <c r="E7181" s="38">
        <v>45171</v>
      </c>
      <c r="F7181" s="48" t="s">
        <v>17</v>
      </c>
      <c r="G7181" s="48" t="s">
        <v>165</v>
      </c>
      <c r="H7181" s="48" t="s">
        <v>796</v>
      </c>
      <c r="I7181" s="48">
        <v>3</v>
      </c>
    </row>
    <row r="7182" spans="1:9" x14ac:dyDescent="0.3">
      <c r="A7182" s="48">
        <v>5731</v>
      </c>
      <c r="B7182" s="48" t="s">
        <v>309</v>
      </c>
      <c r="C7182" s="48" t="str">
        <f>VLOOKUP(Table14[[#This Row],[Subject]],Sheet2!$A$1:$B$60,2,0)</f>
        <v>MALE</v>
      </c>
      <c r="D7182" s="48" t="str">
        <f>TEXT(Table14[[#This Row],[Date]],"MMMM")</f>
        <v>September</v>
      </c>
      <c r="E7182" s="38">
        <v>45171</v>
      </c>
      <c r="F7182" s="48" t="s">
        <v>17</v>
      </c>
      <c r="G7182" s="48" t="s">
        <v>165</v>
      </c>
      <c r="H7182" s="48" t="s">
        <v>797</v>
      </c>
      <c r="I7182" s="48">
        <v>1</v>
      </c>
    </row>
    <row r="7183" spans="1:9" x14ac:dyDescent="0.3">
      <c r="A7183" s="48">
        <v>5732</v>
      </c>
      <c r="B7183" s="48" t="s">
        <v>309</v>
      </c>
      <c r="C7183" s="48" t="str">
        <f>VLOOKUP(Table14[[#This Row],[Subject]],Sheet2!$A$1:$B$60,2,0)</f>
        <v>MALE</v>
      </c>
      <c r="D7183" s="48" t="str">
        <f>TEXT(Table14[[#This Row],[Date]],"MMMM")</f>
        <v>September</v>
      </c>
      <c r="E7183" s="38">
        <v>45171</v>
      </c>
      <c r="F7183" s="48" t="s">
        <v>17</v>
      </c>
      <c r="G7183" s="48" t="s">
        <v>165</v>
      </c>
      <c r="H7183" s="48" t="s">
        <v>798</v>
      </c>
      <c r="I7183" s="48">
        <v>3</v>
      </c>
    </row>
    <row r="7184" spans="1:9" x14ac:dyDescent="0.3">
      <c r="A7184" s="48">
        <v>5733</v>
      </c>
      <c r="B7184" s="48" t="s">
        <v>309</v>
      </c>
      <c r="C7184" s="48" t="str">
        <f>VLOOKUP(Table14[[#This Row],[Subject]],Sheet2!$A$1:$B$60,2,0)</f>
        <v>MALE</v>
      </c>
      <c r="D7184" s="48" t="str">
        <f>TEXT(Table14[[#This Row],[Date]],"MMMM")</f>
        <v>September</v>
      </c>
      <c r="E7184" s="38">
        <v>45171</v>
      </c>
      <c r="F7184" s="48" t="s">
        <v>17</v>
      </c>
      <c r="G7184" s="48" t="s">
        <v>165</v>
      </c>
      <c r="H7184" s="48" t="s">
        <v>799</v>
      </c>
      <c r="I7184" s="48">
        <v>2</v>
      </c>
    </row>
    <row r="7185" spans="1:9" x14ac:dyDescent="0.3">
      <c r="A7185" s="48">
        <v>5734</v>
      </c>
      <c r="B7185" s="48" t="s">
        <v>309</v>
      </c>
      <c r="C7185" s="48" t="str">
        <f>VLOOKUP(Table14[[#This Row],[Subject]],Sheet2!$A$1:$B$60,2,0)</f>
        <v>MALE</v>
      </c>
      <c r="D7185" s="48" t="str">
        <f>TEXT(Table14[[#This Row],[Date]],"MMMM")</f>
        <v>September</v>
      </c>
      <c r="E7185" s="38">
        <v>45171</v>
      </c>
      <c r="F7185" s="48" t="s">
        <v>17</v>
      </c>
      <c r="G7185" s="48" t="s">
        <v>165</v>
      </c>
      <c r="H7185" s="48" t="s">
        <v>800</v>
      </c>
      <c r="I7185" s="48">
        <v>1</v>
      </c>
    </row>
    <row r="7186" spans="1:9" x14ac:dyDescent="0.3">
      <c r="A7186" s="48">
        <v>5735</v>
      </c>
      <c r="B7186" s="48" t="s">
        <v>309</v>
      </c>
      <c r="C7186" s="48" t="str">
        <f>VLOOKUP(Table14[[#This Row],[Subject]],Sheet2!$A$1:$B$60,2,0)</f>
        <v>MALE</v>
      </c>
      <c r="D7186" s="48" t="str">
        <f>TEXT(Table14[[#This Row],[Date]],"MMMM")</f>
        <v>September</v>
      </c>
      <c r="E7186" s="38">
        <v>45171</v>
      </c>
      <c r="F7186" s="48" t="s">
        <v>17</v>
      </c>
      <c r="G7186" s="48" t="s">
        <v>165</v>
      </c>
      <c r="H7186" s="48" t="s">
        <v>801</v>
      </c>
      <c r="I7186" s="48">
        <v>1</v>
      </c>
    </row>
    <row r="7187" spans="1:9" x14ac:dyDescent="0.3">
      <c r="A7187" s="48">
        <v>5736</v>
      </c>
      <c r="B7187" s="48" t="s">
        <v>309</v>
      </c>
      <c r="C7187" s="48" t="str">
        <f>VLOOKUP(Table14[[#This Row],[Subject]],Sheet2!$A$1:$B$60,2,0)</f>
        <v>MALE</v>
      </c>
      <c r="D7187" s="48" t="str">
        <f>TEXT(Table14[[#This Row],[Date]],"MMMM")</f>
        <v>September</v>
      </c>
      <c r="E7187" s="38">
        <v>45171</v>
      </c>
      <c r="F7187" s="48" t="s">
        <v>17</v>
      </c>
      <c r="G7187" s="48" t="s">
        <v>188</v>
      </c>
      <c r="H7187" s="48" t="s">
        <v>802</v>
      </c>
      <c r="I7187" s="48">
        <v>7</v>
      </c>
    </row>
    <row r="7188" spans="1:9" x14ac:dyDescent="0.3">
      <c r="A7188" s="48">
        <v>5737</v>
      </c>
      <c r="B7188" s="48" t="s">
        <v>309</v>
      </c>
      <c r="C7188" s="48" t="str">
        <f>VLOOKUP(Table14[[#This Row],[Subject]],Sheet2!$A$1:$B$60,2,0)</f>
        <v>MALE</v>
      </c>
      <c r="D7188" s="48" t="str">
        <f>TEXT(Table14[[#This Row],[Date]],"MMMM")</f>
        <v>September</v>
      </c>
      <c r="E7188" s="38">
        <v>45171</v>
      </c>
      <c r="F7188" s="48" t="s">
        <v>17</v>
      </c>
      <c r="G7188" s="48" t="s">
        <v>188</v>
      </c>
      <c r="H7188" s="48" t="s">
        <v>803</v>
      </c>
      <c r="I7188" s="48">
        <v>5</v>
      </c>
    </row>
    <row r="7189" spans="1:9" x14ac:dyDescent="0.3">
      <c r="A7189" s="48">
        <v>5738</v>
      </c>
      <c r="B7189" s="48" t="s">
        <v>309</v>
      </c>
      <c r="C7189" s="48" t="str">
        <f>VLOOKUP(Table14[[#This Row],[Subject]],Sheet2!$A$1:$B$60,2,0)</f>
        <v>MALE</v>
      </c>
      <c r="D7189" s="48" t="str">
        <f>TEXT(Table14[[#This Row],[Date]],"MMMM")</f>
        <v>September</v>
      </c>
      <c r="E7189" s="38">
        <v>45171</v>
      </c>
      <c r="F7189" s="48" t="s">
        <v>17</v>
      </c>
      <c r="G7189" s="48" t="s">
        <v>188</v>
      </c>
      <c r="H7189" s="48" t="s">
        <v>804</v>
      </c>
      <c r="I7189" s="48">
        <v>2</v>
      </c>
    </row>
    <row r="7190" spans="1:9" x14ac:dyDescent="0.3">
      <c r="A7190" s="48">
        <v>5739</v>
      </c>
      <c r="B7190" s="48" t="s">
        <v>309</v>
      </c>
      <c r="C7190" s="48" t="str">
        <f>VLOOKUP(Table14[[#This Row],[Subject]],Sheet2!$A$1:$B$60,2,0)</f>
        <v>MALE</v>
      </c>
      <c r="D7190" s="48" t="str">
        <f>TEXT(Table14[[#This Row],[Date]],"MMMM")</f>
        <v>September</v>
      </c>
      <c r="E7190" s="38">
        <v>45171</v>
      </c>
      <c r="F7190" s="48" t="s">
        <v>17</v>
      </c>
      <c r="G7190" s="48" t="s">
        <v>188</v>
      </c>
      <c r="H7190" s="48" t="s">
        <v>805</v>
      </c>
      <c r="I7190" s="48">
        <v>6</v>
      </c>
    </row>
    <row r="7191" spans="1:9" x14ac:dyDescent="0.3">
      <c r="A7191" s="48">
        <v>5740</v>
      </c>
      <c r="B7191" s="48" t="s">
        <v>309</v>
      </c>
      <c r="C7191" s="48" t="str">
        <f>VLOOKUP(Table14[[#This Row],[Subject]],Sheet2!$A$1:$B$60,2,0)</f>
        <v>MALE</v>
      </c>
      <c r="D7191" s="48" t="str">
        <f>TEXT(Table14[[#This Row],[Date]],"MMMM")</f>
        <v>September</v>
      </c>
      <c r="E7191" s="38">
        <v>45171</v>
      </c>
      <c r="F7191" s="48" t="s">
        <v>17</v>
      </c>
      <c r="G7191" s="48" t="s">
        <v>188</v>
      </c>
      <c r="H7191" s="48" t="s">
        <v>806</v>
      </c>
      <c r="I7191" s="48">
        <v>1</v>
      </c>
    </row>
    <row r="7192" spans="1:9" x14ac:dyDescent="0.3">
      <c r="A7192" s="48">
        <v>5741</v>
      </c>
      <c r="B7192" s="48" t="s">
        <v>309</v>
      </c>
      <c r="C7192" s="48" t="str">
        <f>VLOOKUP(Table14[[#This Row],[Subject]],Sheet2!$A$1:$B$60,2,0)</f>
        <v>MALE</v>
      </c>
      <c r="D7192" s="48" t="str">
        <f>TEXT(Table14[[#This Row],[Date]],"MMMM")</f>
        <v>September</v>
      </c>
      <c r="E7192" s="38">
        <v>45171</v>
      </c>
      <c r="F7192" s="48" t="s">
        <v>17</v>
      </c>
      <c r="G7192" s="48" t="s">
        <v>188</v>
      </c>
      <c r="H7192" s="48" t="s">
        <v>807</v>
      </c>
      <c r="I7192" s="48">
        <v>4</v>
      </c>
    </row>
    <row r="7193" spans="1:9" x14ac:dyDescent="0.3">
      <c r="A7193" s="48">
        <v>5742</v>
      </c>
      <c r="B7193" s="48" t="s">
        <v>309</v>
      </c>
      <c r="C7193" s="48" t="str">
        <f>VLOOKUP(Table14[[#This Row],[Subject]],Sheet2!$A$1:$B$60,2,0)</f>
        <v>MALE</v>
      </c>
      <c r="D7193" s="48" t="str">
        <f>TEXT(Table14[[#This Row],[Date]],"MMMM")</f>
        <v>September</v>
      </c>
      <c r="E7193" s="38">
        <v>45171</v>
      </c>
      <c r="F7193" s="48" t="s">
        <v>17</v>
      </c>
      <c r="G7193" s="48" t="s">
        <v>188</v>
      </c>
      <c r="H7193" s="48" t="s">
        <v>808</v>
      </c>
      <c r="I7193" s="48">
        <v>3</v>
      </c>
    </row>
    <row r="7194" spans="1:9" x14ac:dyDescent="0.3">
      <c r="A7194" s="48">
        <v>5743</v>
      </c>
      <c r="B7194" s="48" t="s">
        <v>309</v>
      </c>
      <c r="C7194" s="48" t="str">
        <f>VLOOKUP(Table14[[#This Row],[Subject]],Sheet2!$A$1:$B$60,2,0)</f>
        <v>MALE</v>
      </c>
      <c r="D7194" s="48" t="str">
        <f>TEXT(Table14[[#This Row],[Date]],"MMMM")</f>
        <v>September</v>
      </c>
      <c r="E7194" s="38">
        <v>45171</v>
      </c>
      <c r="F7194" s="48" t="s">
        <v>17</v>
      </c>
      <c r="G7194" s="48" t="s">
        <v>188</v>
      </c>
      <c r="H7194" s="48" t="s">
        <v>809</v>
      </c>
      <c r="I7194" s="48">
        <v>5</v>
      </c>
    </row>
    <row r="7195" spans="1:9" x14ac:dyDescent="0.3">
      <c r="A7195" s="48">
        <v>5744</v>
      </c>
      <c r="B7195" s="48" t="s">
        <v>309</v>
      </c>
      <c r="C7195" s="48" t="str">
        <f>VLOOKUP(Table14[[#This Row],[Subject]],Sheet2!$A$1:$B$60,2,0)</f>
        <v>MALE</v>
      </c>
      <c r="D7195" s="48" t="str">
        <f>TEXT(Table14[[#This Row],[Date]],"MMMM")</f>
        <v>September</v>
      </c>
      <c r="E7195" s="38">
        <v>45171</v>
      </c>
      <c r="F7195" s="48" t="s">
        <v>17</v>
      </c>
      <c r="G7195" s="48" t="s">
        <v>188</v>
      </c>
      <c r="H7195" s="48" t="s">
        <v>810</v>
      </c>
      <c r="I7195" s="48">
        <v>7</v>
      </c>
    </row>
    <row r="7196" spans="1:9" x14ac:dyDescent="0.3">
      <c r="A7196" s="48">
        <v>5745</v>
      </c>
      <c r="B7196" s="48" t="s">
        <v>309</v>
      </c>
      <c r="C7196" s="48" t="str">
        <f>VLOOKUP(Table14[[#This Row],[Subject]],Sheet2!$A$1:$B$60,2,0)</f>
        <v>MALE</v>
      </c>
      <c r="D7196" s="48" t="str">
        <f>TEXT(Table14[[#This Row],[Date]],"MMMM")</f>
        <v>September</v>
      </c>
      <c r="E7196" s="38">
        <v>45171</v>
      </c>
      <c r="F7196" s="48" t="s">
        <v>17</v>
      </c>
      <c r="G7196" s="48" t="s">
        <v>188</v>
      </c>
      <c r="H7196" s="48" t="s">
        <v>811</v>
      </c>
      <c r="I7196" s="48">
        <v>2</v>
      </c>
    </row>
    <row r="7197" spans="1:9" x14ac:dyDescent="0.3">
      <c r="A7197" s="48">
        <v>5746</v>
      </c>
      <c r="B7197" s="48" t="s">
        <v>309</v>
      </c>
      <c r="C7197" s="48" t="str">
        <f>VLOOKUP(Table14[[#This Row],[Subject]],Sheet2!$A$1:$B$60,2,0)</f>
        <v>MALE</v>
      </c>
      <c r="D7197" s="48" t="str">
        <f>TEXT(Table14[[#This Row],[Date]],"MMMM")</f>
        <v>September</v>
      </c>
      <c r="E7197" s="38">
        <v>45171</v>
      </c>
      <c r="F7197" s="48" t="s">
        <v>17</v>
      </c>
      <c r="G7197" s="48" t="s">
        <v>199</v>
      </c>
      <c r="H7197" s="48" t="s">
        <v>812</v>
      </c>
      <c r="I7197" s="48">
        <v>4</v>
      </c>
    </row>
    <row r="7198" spans="1:9" x14ac:dyDescent="0.3">
      <c r="A7198" s="48">
        <v>5747</v>
      </c>
      <c r="B7198" s="48" t="s">
        <v>309</v>
      </c>
      <c r="C7198" s="48" t="str">
        <f>VLOOKUP(Table14[[#This Row],[Subject]],Sheet2!$A$1:$B$60,2,0)</f>
        <v>MALE</v>
      </c>
      <c r="D7198" s="48" t="str">
        <f>TEXT(Table14[[#This Row],[Date]],"MMMM")</f>
        <v>September</v>
      </c>
      <c r="E7198" s="38">
        <v>45171</v>
      </c>
      <c r="F7198" s="48" t="s">
        <v>17</v>
      </c>
      <c r="G7198" s="48" t="s">
        <v>199</v>
      </c>
      <c r="H7198" s="48" t="s">
        <v>813</v>
      </c>
      <c r="I7198" s="48">
        <v>1</v>
      </c>
    </row>
    <row r="7199" spans="1:9" x14ac:dyDescent="0.3">
      <c r="A7199" s="48">
        <v>5748</v>
      </c>
      <c r="B7199" s="48" t="s">
        <v>309</v>
      </c>
      <c r="C7199" s="48" t="str">
        <f>VLOOKUP(Table14[[#This Row],[Subject]],Sheet2!$A$1:$B$60,2,0)</f>
        <v>MALE</v>
      </c>
      <c r="D7199" s="48" t="str">
        <f>TEXT(Table14[[#This Row],[Date]],"MMMM")</f>
        <v>September</v>
      </c>
      <c r="E7199" s="38">
        <v>45171</v>
      </c>
      <c r="F7199" s="48" t="s">
        <v>17</v>
      </c>
      <c r="G7199" s="48" t="s">
        <v>199</v>
      </c>
      <c r="H7199" s="48" t="s">
        <v>814</v>
      </c>
      <c r="I7199" s="48">
        <v>2</v>
      </c>
    </row>
    <row r="7200" spans="1:9" x14ac:dyDescent="0.3">
      <c r="A7200" s="48">
        <v>5749</v>
      </c>
      <c r="B7200" s="48" t="s">
        <v>309</v>
      </c>
      <c r="C7200" s="48" t="str">
        <f>VLOOKUP(Table14[[#This Row],[Subject]],Sheet2!$A$1:$B$60,2,0)</f>
        <v>MALE</v>
      </c>
      <c r="D7200" s="48" t="str">
        <f>TEXT(Table14[[#This Row],[Date]],"MMMM")</f>
        <v>September</v>
      </c>
      <c r="E7200" s="38">
        <v>45171</v>
      </c>
      <c r="F7200" s="48" t="s">
        <v>17</v>
      </c>
      <c r="G7200" s="48" t="s">
        <v>199</v>
      </c>
      <c r="H7200" s="48" t="s">
        <v>815</v>
      </c>
      <c r="I7200" s="48">
        <v>7</v>
      </c>
    </row>
    <row r="7201" spans="1:9" x14ac:dyDescent="0.3">
      <c r="A7201" s="48">
        <v>5750</v>
      </c>
      <c r="B7201" s="48" t="s">
        <v>309</v>
      </c>
      <c r="C7201" s="48" t="str">
        <f>VLOOKUP(Table14[[#This Row],[Subject]],Sheet2!$A$1:$B$60,2,0)</f>
        <v>MALE</v>
      </c>
      <c r="D7201" s="48" t="str">
        <f>TEXT(Table14[[#This Row],[Date]],"MMMM")</f>
        <v>September</v>
      </c>
      <c r="E7201" s="38">
        <v>45171</v>
      </c>
      <c r="F7201" s="48" t="s">
        <v>17</v>
      </c>
      <c r="G7201" s="48" t="s">
        <v>199</v>
      </c>
      <c r="H7201" s="48" t="s">
        <v>816</v>
      </c>
      <c r="I7201" s="48">
        <v>6</v>
      </c>
    </row>
    <row r="7202" spans="1:9" x14ac:dyDescent="0.3">
      <c r="A7202" s="48">
        <v>5751</v>
      </c>
      <c r="B7202" s="48" t="s">
        <v>309</v>
      </c>
      <c r="C7202" s="48" t="str">
        <f>VLOOKUP(Table14[[#This Row],[Subject]],Sheet2!$A$1:$B$60,2,0)</f>
        <v>MALE</v>
      </c>
      <c r="D7202" s="48" t="str">
        <f>TEXT(Table14[[#This Row],[Date]],"MMMM")</f>
        <v>September</v>
      </c>
      <c r="E7202" s="38">
        <v>45171</v>
      </c>
      <c r="F7202" s="48" t="s">
        <v>17</v>
      </c>
      <c r="G7202" s="48" t="s">
        <v>199</v>
      </c>
      <c r="H7202" s="48" t="s">
        <v>817</v>
      </c>
      <c r="I7202" s="48">
        <v>3</v>
      </c>
    </row>
    <row r="7203" spans="1:9" x14ac:dyDescent="0.3">
      <c r="A7203" s="48">
        <v>5752</v>
      </c>
      <c r="B7203" s="48" t="s">
        <v>309</v>
      </c>
      <c r="C7203" s="48" t="str">
        <f>VLOOKUP(Table14[[#This Row],[Subject]],Sheet2!$A$1:$B$60,2,0)</f>
        <v>MALE</v>
      </c>
      <c r="D7203" s="48" t="str">
        <f>TEXT(Table14[[#This Row],[Date]],"MMMM")</f>
        <v>September</v>
      </c>
      <c r="E7203" s="38">
        <v>45171</v>
      </c>
      <c r="F7203" s="48" t="s">
        <v>17</v>
      </c>
      <c r="G7203" s="48" t="s">
        <v>199</v>
      </c>
      <c r="H7203" s="48" t="s">
        <v>818</v>
      </c>
      <c r="I7203" s="48">
        <v>5</v>
      </c>
    </row>
    <row r="7204" spans="1:9" x14ac:dyDescent="0.3">
      <c r="A7204" s="48">
        <v>5753</v>
      </c>
      <c r="B7204" s="48" t="s">
        <v>309</v>
      </c>
      <c r="C7204" s="48" t="str">
        <f>VLOOKUP(Table14[[#This Row],[Subject]],Sheet2!$A$1:$B$60,2,0)</f>
        <v>MALE</v>
      </c>
      <c r="D7204" s="48" t="str">
        <f>TEXT(Table14[[#This Row],[Date]],"MMMM")</f>
        <v>September</v>
      </c>
      <c r="E7204" s="38">
        <v>45171</v>
      </c>
      <c r="F7204" s="48" t="s">
        <v>17</v>
      </c>
      <c r="G7204" s="48" t="s">
        <v>199</v>
      </c>
      <c r="H7204" s="48" t="s">
        <v>819</v>
      </c>
      <c r="I7204" s="48">
        <v>2</v>
      </c>
    </row>
    <row r="7205" spans="1:9" x14ac:dyDescent="0.3">
      <c r="A7205" s="48">
        <v>5754</v>
      </c>
      <c r="B7205" s="48" t="s">
        <v>309</v>
      </c>
      <c r="C7205" s="48" t="str">
        <f>VLOOKUP(Table14[[#This Row],[Subject]],Sheet2!$A$1:$B$60,2,0)</f>
        <v>MALE</v>
      </c>
      <c r="D7205" s="48" t="str">
        <f>TEXT(Table14[[#This Row],[Date]],"MMMM")</f>
        <v>September</v>
      </c>
      <c r="E7205" s="38">
        <v>45171</v>
      </c>
      <c r="F7205" s="48" t="s">
        <v>17</v>
      </c>
      <c r="G7205" s="48" t="s">
        <v>199</v>
      </c>
      <c r="H7205" s="48" t="s">
        <v>820</v>
      </c>
      <c r="I7205" s="48">
        <v>4</v>
      </c>
    </row>
    <row r="7206" spans="1:9" x14ac:dyDescent="0.3">
      <c r="A7206" s="48">
        <v>5755</v>
      </c>
      <c r="B7206" s="48" t="s">
        <v>309</v>
      </c>
      <c r="C7206" s="48" t="str">
        <f>VLOOKUP(Table14[[#This Row],[Subject]],Sheet2!$A$1:$B$60,2,0)</f>
        <v>MALE</v>
      </c>
      <c r="D7206" s="48" t="str">
        <f>TEXT(Table14[[#This Row],[Date]],"MMMM")</f>
        <v>September</v>
      </c>
      <c r="E7206" s="38">
        <v>45171</v>
      </c>
      <c r="F7206" s="48" t="s">
        <v>17</v>
      </c>
      <c r="G7206" s="48" t="s">
        <v>199</v>
      </c>
      <c r="H7206" s="48" t="s">
        <v>821</v>
      </c>
      <c r="I7206" s="48">
        <v>1</v>
      </c>
    </row>
    <row r="7207" spans="1:9" x14ac:dyDescent="0.3">
      <c r="A7207" s="48">
        <v>5756</v>
      </c>
      <c r="B7207" s="48" t="s">
        <v>309</v>
      </c>
      <c r="C7207" s="48" t="str">
        <f>VLOOKUP(Table14[[#This Row],[Subject]],Sheet2!$A$1:$B$60,2,0)</f>
        <v>MALE</v>
      </c>
      <c r="D7207" s="48" t="str">
        <f>TEXT(Table14[[#This Row],[Date]],"MMMM")</f>
        <v>September</v>
      </c>
      <c r="E7207" s="38">
        <v>45171</v>
      </c>
      <c r="F7207" s="48" t="s">
        <v>17</v>
      </c>
      <c r="G7207" s="48" t="s">
        <v>199</v>
      </c>
      <c r="H7207" s="48" t="s">
        <v>822</v>
      </c>
      <c r="I7207" s="48">
        <v>7</v>
      </c>
    </row>
    <row r="7208" spans="1:9" x14ac:dyDescent="0.3">
      <c r="A7208" s="48">
        <v>5757</v>
      </c>
      <c r="B7208" s="48" t="s">
        <v>309</v>
      </c>
      <c r="C7208" s="48" t="str">
        <f>VLOOKUP(Table14[[#This Row],[Subject]],Sheet2!$A$1:$B$60,2,0)</f>
        <v>MALE</v>
      </c>
      <c r="D7208" s="48" t="str">
        <f>TEXT(Table14[[#This Row],[Date]],"MMMM")</f>
        <v>September</v>
      </c>
      <c r="E7208" s="38">
        <v>45171</v>
      </c>
      <c r="F7208" s="48" t="s">
        <v>17</v>
      </c>
      <c r="G7208" s="48" t="s">
        <v>199</v>
      </c>
      <c r="H7208" s="48" t="s">
        <v>823</v>
      </c>
      <c r="I7208" s="48">
        <v>5</v>
      </c>
    </row>
    <row r="7209" spans="1:9" x14ac:dyDescent="0.3">
      <c r="A7209" s="48">
        <v>5758</v>
      </c>
      <c r="B7209" s="48" t="s">
        <v>309</v>
      </c>
      <c r="C7209" s="48" t="str">
        <f>VLOOKUP(Table14[[#This Row],[Subject]],Sheet2!$A$1:$B$60,2,0)</f>
        <v>MALE</v>
      </c>
      <c r="D7209" s="48" t="str">
        <f>TEXT(Table14[[#This Row],[Date]],"MMMM")</f>
        <v>September</v>
      </c>
      <c r="E7209" s="38">
        <v>45171</v>
      </c>
      <c r="F7209" s="48" t="s">
        <v>17</v>
      </c>
      <c r="G7209" s="48" t="s">
        <v>199</v>
      </c>
      <c r="H7209" s="48" t="s">
        <v>824</v>
      </c>
      <c r="I7209" s="48">
        <v>6</v>
      </c>
    </row>
    <row r="7210" spans="1:9" x14ac:dyDescent="0.3">
      <c r="A7210" s="48">
        <v>5759</v>
      </c>
      <c r="B7210" s="48" t="s">
        <v>309</v>
      </c>
      <c r="C7210" s="48" t="str">
        <f>VLOOKUP(Table14[[#This Row],[Subject]],Sheet2!$A$1:$B$60,2,0)</f>
        <v>MALE</v>
      </c>
      <c r="D7210" s="48" t="str">
        <f>TEXT(Table14[[#This Row],[Date]],"MMMM")</f>
        <v>September</v>
      </c>
      <c r="E7210" s="38">
        <v>45171</v>
      </c>
      <c r="F7210" s="48" t="s">
        <v>17</v>
      </c>
      <c r="G7210" s="48" t="s">
        <v>199</v>
      </c>
      <c r="H7210" s="48" t="s">
        <v>825</v>
      </c>
      <c r="I7210" s="48">
        <v>1</v>
      </c>
    </row>
    <row r="7211" spans="1:9" x14ac:dyDescent="0.3">
      <c r="A7211" s="48">
        <v>5760</v>
      </c>
      <c r="B7211" s="48" t="s">
        <v>309</v>
      </c>
      <c r="C7211" s="48" t="str">
        <f>VLOOKUP(Table14[[#This Row],[Subject]],Sheet2!$A$1:$B$60,2,0)</f>
        <v>MALE</v>
      </c>
      <c r="D7211" s="48" t="str">
        <f>TEXT(Table14[[#This Row],[Date]],"MMMM")</f>
        <v>September</v>
      </c>
      <c r="E7211" s="38">
        <v>45171</v>
      </c>
      <c r="F7211" s="48" t="s">
        <v>17</v>
      </c>
      <c r="G7211" s="48" t="s">
        <v>199</v>
      </c>
      <c r="H7211" s="48" t="s">
        <v>826</v>
      </c>
      <c r="I7211" s="48">
        <v>3</v>
      </c>
    </row>
    <row r="7212" spans="1:9" x14ac:dyDescent="0.3">
      <c r="A7212" s="48">
        <v>5761</v>
      </c>
      <c r="B7212" s="48" t="s">
        <v>309</v>
      </c>
      <c r="C7212" s="48" t="str">
        <f>VLOOKUP(Table14[[#This Row],[Subject]],Sheet2!$A$1:$B$60,2,0)</f>
        <v>MALE</v>
      </c>
      <c r="D7212" s="48" t="str">
        <f>TEXT(Table14[[#This Row],[Date]],"MMMM")</f>
        <v>September</v>
      </c>
      <c r="E7212" s="38">
        <v>45171</v>
      </c>
      <c r="F7212" s="48" t="s">
        <v>17</v>
      </c>
      <c r="G7212" s="48" t="s">
        <v>199</v>
      </c>
      <c r="H7212" s="48" t="s">
        <v>827</v>
      </c>
      <c r="I7212" s="48">
        <v>2</v>
      </c>
    </row>
    <row r="7213" spans="1:9" x14ac:dyDescent="0.3">
      <c r="A7213" s="48">
        <v>5762</v>
      </c>
      <c r="B7213" s="48" t="s">
        <v>309</v>
      </c>
      <c r="C7213" s="48" t="str">
        <f>VLOOKUP(Table14[[#This Row],[Subject]],Sheet2!$A$1:$B$60,2,0)</f>
        <v>MALE</v>
      </c>
      <c r="D7213" s="48" t="str">
        <f>TEXT(Table14[[#This Row],[Date]],"MMMM")</f>
        <v>September</v>
      </c>
      <c r="E7213" s="38">
        <v>45171</v>
      </c>
      <c r="F7213" s="48" t="s">
        <v>17</v>
      </c>
      <c r="G7213" s="48" t="s">
        <v>199</v>
      </c>
      <c r="H7213" s="48" t="s">
        <v>828</v>
      </c>
      <c r="I7213" s="48">
        <v>4</v>
      </c>
    </row>
    <row r="7214" spans="1:9" x14ac:dyDescent="0.3">
      <c r="A7214" s="48">
        <v>5763</v>
      </c>
      <c r="B7214" s="48" t="s">
        <v>309</v>
      </c>
      <c r="C7214" s="48" t="str">
        <f>VLOOKUP(Table14[[#This Row],[Subject]],Sheet2!$A$1:$B$60,2,0)</f>
        <v>MALE</v>
      </c>
      <c r="D7214" s="48" t="str">
        <f>TEXT(Table14[[#This Row],[Date]],"MMMM")</f>
        <v>September</v>
      </c>
      <c r="E7214" s="38">
        <v>45171</v>
      </c>
      <c r="F7214" s="48" t="s">
        <v>17</v>
      </c>
      <c r="G7214" s="48" t="s">
        <v>199</v>
      </c>
      <c r="H7214" s="48" t="s">
        <v>829</v>
      </c>
      <c r="I7214" s="48">
        <v>7</v>
      </c>
    </row>
    <row r="7215" spans="1:9" x14ac:dyDescent="0.3">
      <c r="A7215" s="48">
        <v>5764</v>
      </c>
      <c r="B7215" s="48" t="s">
        <v>309</v>
      </c>
      <c r="C7215" s="48" t="str">
        <f>VLOOKUP(Table14[[#This Row],[Subject]],Sheet2!$A$1:$B$60,2,0)</f>
        <v>MALE</v>
      </c>
      <c r="D7215" s="48" t="str">
        <f>TEXT(Table14[[#This Row],[Date]],"MMMM")</f>
        <v>September</v>
      </c>
      <c r="E7215" s="38">
        <v>45171</v>
      </c>
      <c r="F7215" s="48" t="s">
        <v>17</v>
      </c>
      <c r="G7215" s="48" t="s">
        <v>199</v>
      </c>
      <c r="H7215" s="48" t="s">
        <v>830</v>
      </c>
      <c r="I7215" s="48">
        <v>5</v>
      </c>
    </row>
    <row r="7216" spans="1:9" x14ac:dyDescent="0.3">
      <c r="A7216" s="48">
        <v>5765</v>
      </c>
      <c r="B7216" s="48" t="s">
        <v>309</v>
      </c>
      <c r="C7216" s="48" t="str">
        <f>VLOOKUP(Table14[[#This Row],[Subject]],Sheet2!$A$1:$B$60,2,0)</f>
        <v>MALE</v>
      </c>
      <c r="D7216" s="48" t="str">
        <f>TEXT(Table14[[#This Row],[Date]],"MMMM")</f>
        <v>September</v>
      </c>
      <c r="E7216" s="38">
        <v>45171</v>
      </c>
      <c r="F7216" s="48" t="s">
        <v>17</v>
      </c>
      <c r="G7216" s="48" t="s">
        <v>219</v>
      </c>
      <c r="H7216" s="48" t="s">
        <v>831</v>
      </c>
      <c r="I7216" s="48">
        <v>4</v>
      </c>
    </row>
    <row r="7217" spans="1:9" x14ac:dyDescent="0.3">
      <c r="A7217" s="48">
        <v>5766</v>
      </c>
      <c r="B7217" s="48" t="s">
        <v>309</v>
      </c>
      <c r="C7217" s="48" t="str">
        <f>VLOOKUP(Table14[[#This Row],[Subject]],Sheet2!$A$1:$B$60,2,0)</f>
        <v>MALE</v>
      </c>
      <c r="D7217" s="48" t="str">
        <f>TEXT(Table14[[#This Row],[Date]],"MMMM")</f>
        <v>September</v>
      </c>
      <c r="E7217" s="38">
        <v>45171</v>
      </c>
      <c r="F7217" s="48" t="s">
        <v>17</v>
      </c>
      <c r="G7217" s="48" t="s">
        <v>219</v>
      </c>
      <c r="H7217" s="48" t="s">
        <v>832</v>
      </c>
      <c r="I7217" s="48">
        <v>6</v>
      </c>
    </row>
    <row r="7218" spans="1:9" x14ac:dyDescent="0.3">
      <c r="A7218" s="48">
        <v>5767</v>
      </c>
      <c r="B7218" s="48" t="s">
        <v>309</v>
      </c>
      <c r="C7218" s="48" t="str">
        <f>VLOOKUP(Table14[[#This Row],[Subject]],Sheet2!$A$1:$B$60,2,0)</f>
        <v>MALE</v>
      </c>
      <c r="D7218" s="48" t="str">
        <f>TEXT(Table14[[#This Row],[Date]],"MMMM")</f>
        <v>September</v>
      </c>
      <c r="E7218" s="38">
        <v>45171</v>
      </c>
      <c r="F7218" s="48" t="s">
        <v>17</v>
      </c>
      <c r="G7218" s="48" t="s">
        <v>219</v>
      </c>
      <c r="H7218" s="48" t="s">
        <v>833</v>
      </c>
      <c r="I7218" s="48">
        <v>3</v>
      </c>
    </row>
    <row r="7219" spans="1:9" x14ac:dyDescent="0.3">
      <c r="A7219" s="48">
        <v>5768</v>
      </c>
      <c r="B7219" s="48" t="s">
        <v>309</v>
      </c>
      <c r="C7219" s="48" t="str">
        <f>VLOOKUP(Table14[[#This Row],[Subject]],Sheet2!$A$1:$B$60,2,0)</f>
        <v>MALE</v>
      </c>
      <c r="D7219" s="48" t="str">
        <f>TEXT(Table14[[#This Row],[Date]],"MMMM")</f>
        <v>September</v>
      </c>
      <c r="E7219" s="38">
        <v>45171</v>
      </c>
      <c r="F7219" s="48" t="s">
        <v>17</v>
      </c>
      <c r="G7219" s="48" t="s">
        <v>219</v>
      </c>
      <c r="H7219" s="48" t="s">
        <v>834</v>
      </c>
      <c r="I7219" s="48">
        <v>5</v>
      </c>
    </row>
    <row r="7220" spans="1:9" x14ac:dyDescent="0.3">
      <c r="A7220" s="48">
        <v>5769</v>
      </c>
      <c r="B7220" s="48" t="s">
        <v>309</v>
      </c>
      <c r="C7220" s="48" t="str">
        <f>VLOOKUP(Table14[[#This Row],[Subject]],Sheet2!$A$1:$B$60,2,0)</f>
        <v>MALE</v>
      </c>
      <c r="D7220" s="48" t="str">
        <f>TEXT(Table14[[#This Row],[Date]],"MMMM")</f>
        <v>September</v>
      </c>
      <c r="E7220" s="38">
        <v>45171</v>
      </c>
      <c r="F7220" s="48" t="s">
        <v>17</v>
      </c>
      <c r="G7220" s="48" t="s">
        <v>219</v>
      </c>
      <c r="H7220" s="48" t="s">
        <v>835</v>
      </c>
      <c r="I7220" s="48">
        <v>1</v>
      </c>
    </row>
    <row r="7221" spans="1:9" x14ac:dyDescent="0.3">
      <c r="A7221" s="48">
        <v>5770</v>
      </c>
      <c r="B7221" s="48" t="s">
        <v>309</v>
      </c>
      <c r="C7221" s="48" t="str">
        <f>VLOOKUP(Table14[[#This Row],[Subject]],Sheet2!$A$1:$B$60,2,0)</f>
        <v>MALE</v>
      </c>
      <c r="D7221" s="48" t="str">
        <f>TEXT(Table14[[#This Row],[Date]],"MMMM")</f>
        <v>September</v>
      </c>
      <c r="E7221" s="38">
        <v>45171</v>
      </c>
      <c r="F7221" s="48" t="s">
        <v>17</v>
      </c>
      <c r="G7221" s="48" t="s">
        <v>219</v>
      </c>
      <c r="H7221" s="48" t="s">
        <v>836</v>
      </c>
      <c r="I7221" s="48">
        <v>7</v>
      </c>
    </row>
    <row r="7222" spans="1:9" x14ac:dyDescent="0.3">
      <c r="A7222" s="48">
        <v>5771</v>
      </c>
      <c r="B7222" s="48" t="s">
        <v>309</v>
      </c>
      <c r="C7222" s="48" t="str">
        <f>VLOOKUP(Table14[[#This Row],[Subject]],Sheet2!$A$1:$B$60,2,0)</f>
        <v>MALE</v>
      </c>
      <c r="D7222" s="48" t="str">
        <f>TEXT(Table14[[#This Row],[Date]],"MMMM")</f>
        <v>September</v>
      </c>
      <c r="E7222" s="38">
        <v>45171</v>
      </c>
      <c r="F7222" s="48" t="s">
        <v>17</v>
      </c>
      <c r="G7222" s="48" t="s">
        <v>219</v>
      </c>
      <c r="H7222" s="48" t="s">
        <v>837</v>
      </c>
      <c r="I7222" s="48">
        <v>2</v>
      </c>
    </row>
    <row r="7223" spans="1:9" x14ac:dyDescent="0.3">
      <c r="A7223" s="48">
        <v>5772</v>
      </c>
      <c r="B7223" s="48" t="s">
        <v>309</v>
      </c>
      <c r="C7223" s="48" t="str">
        <f>VLOOKUP(Table14[[#This Row],[Subject]],Sheet2!$A$1:$B$60,2,0)</f>
        <v>MALE</v>
      </c>
      <c r="D7223" s="48" t="str">
        <f>TEXT(Table14[[#This Row],[Date]],"MMMM")</f>
        <v>September</v>
      </c>
      <c r="E7223" s="38">
        <v>45171</v>
      </c>
      <c r="F7223" s="48" t="s">
        <v>17</v>
      </c>
      <c r="G7223" s="48" t="s">
        <v>219</v>
      </c>
      <c r="H7223" s="48" t="s">
        <v>838</v>
      </c>
      <c r="I7223" s="48">
        <v>3</v>
      </c>
    </row>
    <row r="7224" spans="1:9" x14ac:dyDescent="0.3">
      <c r="A7224" s="48">
        <v>5773</v>
      </c>
      <c r="B7224" s="48" t="s">
        <v>309</v>
      </c>
      <c r="C7224" s="48" t="str">
        <f>VLOOKUP(Table14[[#This Row],[Subject]],Sheet2!$A$1:$B$60,2,0)</f>
        <v>MALE</v>
      </c>
      <c r="D7224" s="48" t="str">
        <f>TEXT(Table14[[#This Row],[Date]],"MMMM")</f>
        <v>September</v>
      </c>
      <c r="E7224" s="38">
        <v>45171</v>
      </c>
      <c r="F7224" s="48" t="s">
        <v>17</v>
      </c>
      <c r="G7224" s="48" t="s">
        <v>219</v>
      </c>
      <c r="H7224" s="48" t="s">
        <v>839</v>
      </c>
      <c r="I7224" s="48">
        <v>6</v>
      </c>
    </row>
    <row r="7225" spans="1:9" x14ac:dyDescent="0.3">
      <c r="A7225" s="48">
        <v>5774</v>
      </c>
      <c r="B7225" s="48" t="s">
        <v>309</v>
      </c>
      <c r="C7225" s="48" t="str">
        <f>VLOOKUP(Table14[[#This Row],[Subject]],Sheet2!$A$1:$B$60,2,0)</f>
        <v>MALE</v>
      </c>
      <c r="D7225" s="48" t="str">
        <f>TEXT(Table14[[#This Row],[Date]],"MMMM")</f>
        <v>September</v>
      </c>
      <c r="E7225" s="38">
        <v>45171</v>
      </c>
      <c r="F7225" s="48" t="s">
        <v>17</v>
      </c>
      <c r="G7225" s="48" t="s">
        <v>219</v>
      </c>
      <c r="H7225" s="48" t="s">
        <v>840</v>
      </c>
      <c r="I7225" s="48">
        <v>4</v>
      </c>
    </row>
    <row r="7226" spans="1:9" x14ac:dyDescent="0.3">
      <c r="A7226" s="48">
        <v>5775</v>
      </c>
      <c r="B7226" s="48" t="s">
        <v>309</v>
      </c>
      <c r="C7226" s="48" t="str">
        <f>VLOOKUP(Table14[[#This Row],[Subject]],Sheet2!$A$1:$B$60,2,0)</f>
        <v>MALE</v>
      </c>
      <c r="D7226" s="48" t="str">
        <f>TEXT(Table14[[#This Row],[Date]],"MMMM")</f>
        <v>September</v>
      </c>
      <c r="E7226" s="38">
        <v>45171</v>
      </c>
      <c r="F7226" s="48" t="s">
        <v>17</v>
      </c>
      <c r="G7226" s="48" t="s">
        <v>219</v>
      </c>
      <c r="H7226" s="48" t="s">
        <v>841</v>
      </c>
      <c r="I7226" s="48">
        <v>5</v>
      </c>
    </row>
    <row r="7227" spans="1:9" x14ac:dyDescent="0.3">
      <c r="A7227" s="48">
        <v>5776</v>
      </c>
      <c r="B7227" s="48" t="s">
        <v>309</v>
      </c>
      <c r="C7227" s="48" t="str">
        <f>VLOOKUP(Table14[[#This Row],[Subject]],Sheet2!$A$1:$B$60,2,0)</f>
        <v>MALE</v>
      </c>
      <c r="D7227" s="48" t="str">
        <f>TEXT(Table14[[#This Row],[Date]],"MMMM")</f>
        <v>September</v>
      </c>
      <c r="E7227" s="38">
        <v>45171</v>
      </c>
      <c r="F7227" s="48" t="s">
        <v>17</v>
      </c>
      <c r="G7227" s="48" t="s">
        <v>219</v>
      </c>
      <c r="H7227" s="48" t="s">
        <v>842</v>
      </c>
      <c r="I7227" s="48">
        <v>2</v>
      </c>
    </row>
    <row r="7228" spans="1:9" x14ac:dyDescent="0.3">
      <c r="A7228" s="48">
        <v>5777</v>
      </c>
      <c r="B7228" s="48" t="s">
        <v>309</v>
      </c>
      <c r="C7228" s="48" t="str">
        <f>VLOOKUP(Table14[[#This Row],[Subject]],Sheet2!$A$1:$B$60,2,0)</f>
        <v>MALE</v>
      </c>
      <c r="D7228" s="48" t="str">
        <f>TEXT(Table14[[#This Row],[Date]],"MMMM")</f>
        <v>September</v>
      </c>
      <c r="E7228" s="38">
        <v>45171</v>
      </c>
      <c r="F7228" s="48" t="s">
        <v>17</v>
      </c>
      <c r="G7228" s="48" t="s">
        <v>219</v>
      </c>
      <c r="H7228" s="48" t="s">
        <v>843</v>
      </c>
      <c r="I7228" s="48">
        <v>1</v>
      </c>
    </row>
    <row r="7229" spans="1:9" x14ac:dyDescent="0.3">
      <c r="A7229" s="48">
        <v>5778</v>
      </c>
      <c r="B7229" s="48" t="s">
        <v>309</v>
      </c>
      <c r="C7229" s="48" t="str">
        <f>VLOOKUP(Table14[[#This Row],[Subject]],Sheet2!$A$1:$B$60,2,0)</f>
        <v>MALE</v>
      </c>
      <c r="D7229" s="48" t="str">
        <f>TEXT(Table14[[#This Row],[Date]],"MMMM")</f>
        <v>September</v>
      </c>
      <c r="E7229" s="38">
        <v>45171</v>
      </c>
      <c r="F7229" s="48" t="s">
        <v>17</v>
      </c>
      <c r="G7229" s="48" t="s">
        <v>233</v>
      </c>
      <c r="H7229" s="48" t="s">
        <v>844</v>
      </c>
      <c r="I7229" s="48">
        <v>7</v>
      </c>
    </row>
    <row r="7230" spans="1:9" x14ac:dyDescent="0.3">
      <c r="A7230" s="48">
        <v>5779</v>
      </c>
      <c r="B7230" s="48" t="s">
        <v>309</v>
      </c>
      <c r="C7230" s="48" t="str">
        <f>VLOOKUP(Table14[[#This Row],[Subject]],Sheet2!$A$1:$B$60,2,0)</f>
        <v>MALE</v>
      </c>
      <c r="D7230" s="48" t="str">
        <f>TEXT(Table14[[#This Row],[Date]],"MMMM")</f>
        <v>September</v>
      </c>
      <c r="E7230" s="38">
        <v>45171</v>
      </c>
      <c r="F7230" s="48" t="s">
        <v>17</v>
      </c>
      <c r="G7230" s="48" t="s">
        <v>233</v>
      </c>
      <c r="H7230" s="48" t="s">
        <v>845</v>
      </c>
      <c r="I7230" s="48">
        <v>4</v>
      </c>
    </row>
    <row r="7231" spans="1:9" x14ac:dyDescent="0.3">
      <c r="A7231" s="48">
        <v>5780</v>
      </c>
      <c r="B7231" s="48" t="s">
        <v>309</v>
      </c>
      <c r="C7231" s="48" t="str">
        <f>VLOOKUP(Table14[[#This Row],[Subject]],Sheet2!$A$1:$B$60,2,0)</f>
        <v>MALE</v>
      </c>
      <c r="D7231" s="48" t="str">
        <f>TEXT(Table14[[#This Row],[Date]],"MMMM")</f>
        <v>September</v>
      </c>
      <c r="E7231" s="38">
        <v>45171</v>
      </c>
      <c r="F7231" s="48" t="s">
        <v>17</v>
      </c>
      <c r="G7231" s="48" t="s">
        <v>233</v>
      </c>
      <c r="H7231" s="48" t="s">
        <v>846</v>
      </c>
      <c r="I7231" s="48">
        <v>6</v>
      </c>
    </row>
    <row r="7232" spans="1:9" x14ac:dyDescent="0.3">
      <c r="A7232" s="48">
        <v>5781</v>
      </c>
      <c r="B7232" s="48" t="s">
        <v>309</v>
      </c>
      <c r="C7232" s="48" t="str">
        <f>VLOOKUP(Table14[[#This Row],[Subject]],Sheet2!$A$1:$B$60,2,0)</f>
        <v>MALE</v>
      </c>
      <c r="D7232" s="48" t="str">
        <f>TEXT(Table14[[#This Row],[Date]],"MMMM")</f>
        <v>September</v>
      </c>
      <c r="E7232" s="38">
        <v>45171</v>
      </c>
      <c r="F7232" s="48" t="s">
        <v>17</v>
      </c>
      <c r="G7232" s="48" t="s">
        <v>233</v>
      </c>
      <c r="H7232" s="48" t="s">
        <v>847</v>
      </c>
      <c r="I7232" s="48">
        <v>3</v>
      </c>
    </row>
    <row r="7233" spans="1:9" x14ac:dyDescent="0.3">
      <c r="A7233" s="48">
        <v>5782</v>
      </c>
      <c r="B7233" s="48" t="s">
        <v>309</v>
      </c>
      <c r="C7233" s="48" t="str">
        <f>VLOOKUP(Table14[[#This Row],[Subject]],Sheet2!$A$1:$B$60,2,0)</f>
        <v>MALE</v>
      </c>
      <c r="D7233" s="48" t="str">
        <f>TEXT(Table14[[#This Row],[Date]],"MMMM")</f>
        <v>September</v>
      </c>
      <c r="E7233" s="38">
        <v>45171</v>
      </c>
      <c r="F7233" s="48" t="s">
        <v>17</v>
      </c>
      <c r="G7233" s="48" t="s">
        <v>233</v>
      </c>
      <c r="H7233" s="48" t="s">
        <v>848</v>
      </c>
      <c r="I7233" s="48">
        <v>2</v>
      </c>
    </row>
    <row r="7234" spans="1:9" x14ac:dyDescent="0.3">
      <c r="A7234" s="48">
        <v>5783</v>
      </c>
      <c r="B7234" s="48" t="s">
        <v>309</v>
      </c>
      <c r="C7234" s="48" t="str">
        <f>VLOOKUP(Table14[[#This Row],[Subject]],Sheet2!$A$1:$B$60,2,0)</f>
        <v>MALE</v>
      </c>
      <c r="D7234" s="48" t="str">
        <f>TEXT(Table14[[#This Row],[Date]],"MMMM")</f>
        <v>September</v>
      </c>
      <c r="E7234" s="38">
        <v>45171</v>
      </c>
      <c r="F7234" s="48" t="s">
        <v>17</v>
      </c>
      <c r="G7234" s="48" t="s">
        <v>233</v>
      </c>
      <c r="H7234" s="48" t="s">
        <v>849</v>
      </c>
      <c r="I7234" s="48">
        <v>1</v>
      </c>
    </row>
    <row r="7235" spans="1:9" x14ac:dyDescent="0.3">
      <c r="A7235" s="48">
        <v>5784</v>
      </c>
      <c r="B7235" s="48" t="s">
        <v>309</v>
      </c>
      <c r="C7235" s="48" t="str">
        <f>VLOOKUP(Table14[[#This Row],[Subject]],Sheet2!$A$1:$B$60,2,0)</f>
        <v>MALE</v>
      </c>
      <c r="D7235" s="48" t="str">
        <f>TEXT(Table14[[#This Row],[Date]],"MMMM")</f>
        <v>September</v>
      </c>
      <c r="E7235" s="38">
        <v>45171</v>
      </c>
      <c r="F7235" s="48" t="s">
        <v>17</v>
      </c>
      <c r="G7235" s="48" t="s">
        <v>233</v>
      </c>
      <c r="H7235" s="48" t="s">
        <v>850</v>
      </c>
      <c r="I7235" s="48">
        <v>5</v>
      </c>
    </row>
    <row r="7236" spans="1:9" x14ac:dyDescent="0.3">
      <c r="A7236" s="48">
        <v>5785</v>
      </c>
      <c r="B7236" s="48" t="s">
        <v>309</v>
      </c>
      <c r="C7236" s="48" t="str">
        <f>VLOOKUP(Table14[[#This Row],[Subject]],Sheet2!$A$1:$B$60,2,0)</f>
        <v>MALE</v>
      </c>
      <c r="D7236" s="48" t="str">
        <f>TEXT(Table14[[#This Row],[Date]],"MMMM")</f>
        <v>September</v>
      </c>
      <c r="E7236" s="38">
        <v>45171</v>
      </c>
      <c r="F7236" s="48" t="s">
        <v>17</v>
      </c>
      <c r="G7236" s="48" t="s">
        <v>233</v>
      </c>
      <c r="H7236" s="48" t="s">
        <v>851</v>
      </c>
      <c r="I7236" s="48">
        <v>6</v>
      </c>
    </row>
    <row r="7237" spans="1:9" x14ac:dyDescent="0.3">
      <c r="A7237" s="48">
        <v>5786</v>
      </c>
      <c r="B7237" s="48" t="s">
        <v>309</v>
      </c>
      <c r="C7237" s="48" t="str">
        <f>VLOOKUP(Table14[[#This Row],[Subject]],Sheet2!$A$1:$B$60,2,0)</f>
        <v>MALE</v>
      </c>
      <c r="D7237" s="48" t="str">
        <f>TEXT(Table14[[#This Row],[Date]],"MMMM")</f>
        <v>September</v>
      </c>
      <c r="E7237" s="38">
        <v>45171</v>
      </c>
      <c r="F7237" s="48" t="s">
        <v>17</v>
      </c>
      <c r="G7237" s="48" t="s">
        <v>233</v>
      </c>
      <c r="H7237" s="48" t="s">
        <v>852</v>
      </c>
      <c r="I7237" s="48">
        <v>7</v>
      </c>
    </row>
    <row r="7238" spans="1:9" x14ac:dyDescent="0.3">
      <c r="A7238" s="48">
        <v>5787</v>
      </c>
      <c r="B7238" s="48" t="s">
        <v>309</v>
      </c>
      <c r="C7238" s="48" t="str">
        <f>VLOOKUP(Table14[[#This Row],[Subject]],Sheet2!$A$1:$B$60,2,0)</f>
        <v>MALE</v>
      </c>
      <c r="D7238" s="48" t="str">
        <f>TEXT(Table14[[#This Row],[Date]],"MMMM")</f>
        <v>September</v>
      </c>
      <c r="E7238" s="38">
        <v>45171</v>
      </c>
      <c r="F7238" s="48" t="s">
        <v>17</v>
      </c>
      <c r="G7238" s="48" t="s">
        <v>233</v>
      </c>
      <c r="H7238" s="48" t="s">
        <v>853</v>
      </c>
      <c r="I7238" s="48">
        <v>4</v>
      </c>
    </row>
    <row r="7239" spans="1:9" x14ac:dyDescent="0.3">
      <c r="A7239" s="48">
        <v>5788</v>
      </c>
      <c r="B7239" s="48" t="s">
        <v>309</v>
      </c>
      <c r="C7239" s="48" t="str">
        <f>VLOOKUP(Table14[[#This Row],[Subject]],Sheet2!$A$1:$B$60,2,0)</f>
        <v>MALE</v>
      </c>
      <c r="D7239" s="48" t="str">
        <f>TEXT(Table14[[#This Row],[Date]],"MMMM")</f>
        <v>September</v>
      </c>
      <c r="E7239" s="38">
        <v>45171</v>
      </c>
      <c r="F7239" s="48" t="s">
        <v>17</v>
      </c>
      <c r="G7239" s="48" t="s">
        <v>233</v>
      </c>
      <c r="H7239" s="48" t="s">
        <v>854</v>
      </c>
      <c r="I7239" s="48">
        <v>5</v>
      </c>
    </row>
    <row r="7240" spans="1:9" x14ac:dyDescent="0.3">
      <c r="A7240" s="48">
        <v>5789</v>
      </c>
      <c r="B7240" s="48" t="s">
        <v>309</v>
      </c>
      <c r="C7240" s="48" t="str">
        <f>VLOOKUP(Table14[[#This Row],[Subject]],Sheet2!$A$1:$B$60,2,0)</f>
        <v>MALE</v>
      </c>
      <c r="D7240" s="48" t="str">
        <f>TEXT(Table14[[#This Row],[Date]],"MMMM")</f>
        <v>September</v>
      </c>
      <c r="E7240" s="38">
        <v>45171</v>
      </c>
      <c r="F7240" s="48" t="s">
        <v>17</v>
      </c>
      <c r="G7240" s="48" t="s">
        <v>233</v>
      </c>
      <c r="H7240" s="48" t="s">
        <v>855</v>
      </c>
      <c r="I7240" s="48">
        <v>2</v>
      </c>
    </row>
    <row r="7241" spans="1:9" x14ac:dyDescent="0.3">
      <c r="A7241" s="48">
        <v>5790</v>
      </c>
      <c r="B7241" s="48" t="s">
        <v>309</v>
      </c>
      <c r="C7241" s="48" t="str">
        <f>VLOOKUP(Table14[[#This Row],[Subject]],Sheet2!$A$1:$B$60,2,0)</f>
        <v>MALE</v>
      </c>
      <c r="D7241" s="48" t="str">
        <f>TEXT(Table14[[#This Row],[Date]],"MMMM")</f>
        <v>September</v>
      </c>
      <c r="E7241" s="38">
        <v>45171</v>
      </c>
      <c r="F7241" s="48" t="s">
        <v>17</v>
      </c>
      <c r="G7241" s="48" t="s">
        <v>233</v>
      </c>
      <c r="H7241" s="48" t="s">
        <v>856</v>
      </c>
      <c r="I7241" s="48">
        <v>3</v>
      </c>
    </row>
    <row r="7242" spans="1:9" x14ac:dyDescent="0.3">
      <c r="A7242" s="48">
        <v>5791</v>
      </c>
      <c r="B7242" s="48" t="s">
        <v>309</v>
      </c>
      <c r="C7242" s="48" t="str">
        <f>VLOOKUP(Table14[[#This Row],[Subject]],Sheet2!$A$1:$B$60,2,0)</f>
        <v>MALE</v>
      </c>
      <c r="D7242" s="48" t="str">
        <f>TEXT(Table14[[#This Row],[Date]],"MMMM")</f>
        <v>September</v>
      </c>
      <c r="E7242" s="38">
        <v>45171</v>
      </c>
      <c r="F7242" s="48" t="s">
        <v>17</v>
      </c>
      <c r="G7242" s="48" t="s">
        <v>233</v>
      </c>
      <c r="H7242" s="48" t="s">
        <v>857</v>
      </c>
      <c r="I7242" s="48">
        <v>1</v>
      </c>
    </row>
    <row r="7243" spans="1:9" x14ac:dyDescent="0.3">
      <c r="A7243" s="48">
        <v>5792</v>
      </c>
      <c r="B7243" s="48" t="s">
        <v>309</v>
      </c>
      <c r="C7243" s="48" t="str">
        <f>VLOOKUP(Table14[[#This Row],[Subject]],Sheet2!$A$1:$B$60,2,0)</f>
        <v>MALE</v>
      </c>
      <c r="D7243" s="48" t="str">
        <f>TEXT(Table14[[#This Row],[Date]],"MMMM")</f>
        <v>September</v>
      </c>
      <c r="E7243" s="38">
        <v>45171</v>
      </c>
      <c r="F7243" s="48" t="s">
        <v>17</v>
      </c>
      <c r="G7243" s="48" t="s">
        <v>233</v>
      </c>
      <c r="H7243" s="48" t="s">
        <v>858</v>
      </c>
      <c r="I7243" s="48">
        <v>7</v>
      </c>
    </row>
    <row r="7244" spans="1:9" x14ac:dyDescent="0.3">
      <c r="A7244" s="48">
        <v>5793</v>
      </c>
      <c r="B7244" s="48" t="s">
        <v>309</v>
      </c>
      <c r="C7244" s="48" t="str">
        <f>VLOOKUP(Table14[[#This Row],[Subject]],Sheet2!$A$1:$B$60,2,0)</f>
        <v>MALE</v>
      </c>
      <c r="D7244" s="48" t="str">
        <f>TEXT(Table14[[#This Row],[Date]],"MMMM")</f>
        <v>September</v>
      </c>
      <c r="E7244" s="38">
        <v>45171</v>
      </c>
      <c r="F7244" s="48" t="s">
        <v>17</v>
      </c>
      <c r="G7244" s="48" t="s">
        <v>233</v>
      </c>
      <c r="H7244" s="48" t="s">
        <v>859</v>
      </c>
      <c r="I7244" s="48">
        <v>6</v>
      </c>
    </row>
    <row r="7245" spans="1:9" x14ac:dyDescent="0.3">
      <c r="A7245" s="48">
        <v>5794</v>
      </c>
      <c r="B7245" s="48" t="s">
        <v>309</v>
      </c>
      <c r="C7245" s="48" t="str">
        <f>VLOOKUP(Table14[[#This Row],[Subject]],Sheet2!$A$1:$B$60,2,0)</f>
        <v>MALE</v>
      </c>
      <c r="D7245" s="48" t="str">
        <f>TEXT(Table14[[#This Row],[Date]],"MMMM")</f>
        <v>September</v>
      </c>
      <c r="E7245" s="38">
        <v>45171</v>
      </c>
      <c r="F7245" s="48" t="s">
        <v>17</v>
      </c>
      <c r="G7245" s="48" t="s">
        <v>233</v>
      </c>
      <c r="H7245" s="48" t="s">
        <v>860</v>
      </c>
      <c r="I7245" s="48">
        <v>4</v>
      </c>
    </row>
    <row r="7246" spans="1:9" x14ac:dyDescent="0.3">
      <c r="A7246" s="48">
        <v>5795</v>
      </c>
      <c r="B7246" s="48" t="s">
        <v>309</v>
      </c>
      <c r="C7246" s="48" t="str">
        <f>VLOOKUP(Table14[[#This Row],[Subject]],Sheet2!$A$1:$B$60,2,0)</f>
        <v>MALE</v>
      </c>
      <c r="D7246" s="48" t="str">
        <f>TEXT(Table14[[#This Row],[Date]],"MMMM")</f>
        <v>September</v>
      </c>
      <c r="E7246" s="38">
        <v>45171</v>
      </c>
      <c r="F7246" s="48" t="s">
        <v>17</v>
      </c>
      <c r="G7246" s="48" t="s">
        <v>233</v>
      </c>
      <c r="H7246" s="48" t="s">
        <v>861</v>
      </c>
      <c r="I7246" s="48">
        <v>3</v>
      </c>
    </row>
    <row r="7247" spans="1:9" x14ac:dyDescent="0.3">
      <c r="A7247" s="48">
        <v>5796</v>
      </c>
      <c r="B7247" s="48" t="s">
        <v>309</v>
      </c>
      <c r="C7247" s="48" t="str">
        <f>VLOOKUP(Table14[[#This Row],[Subject]],Sheet2!$A$1:$B$60,2,0)</f>
        <v>MALE</v>
      </c>
      <c r="D7247" s="48" t="str">
        <f>TEXT(Table14[[#This Row],[Date]],"MMMM")</f>
        <v>September</v>
      </c>
      <c r="E7247" s="38">
        <v>45171</v>
      </c>
      <c r="F7247" s="48" t="s">
        <v>17</v>
      </c>
      <c r="G7247" s="48" t="s">
        <v>233</v>
      </c>
      <c r="H7247" s="48" t="s">
        <v>862</v>
      </c>
      <c r="I7247" s="48">
        <v>5</v>
      </c>
    </row>
    <row r="7248" spans="1:9" x14ac:dyDescent="0.3">
      <c r="A7248" s="48">
        <v>5797</v>
      </c>
      <c r="B7248" s="48" t="s">
        <v>309</v>
      </c>
      <c r="C7248" s="48" t="str">
        <f>VLOOKUP(Table14[[#This Row],[Subject]],Sheet2!$A$1:$B$60,2,0)</f>
        <v>MALE</v>
      </c>
      <c r="D7248" s="48" t="str">
        <f>TEXT(Table14[[#This Row],[Date]],"MMMM")</f>
        <v>September</v>
      </c>
      <c r="E7248" s="38">
        <v>45171</v>
      </c>
      <c r="F7248" s="48" t="s">
        <v>17</v>
      </c>
      <c r="G7248" s="48" t="s">
        <v>233</v>
      </c>
      <c r="H7248" s="48" t="s">
        <v>863</v>
      </c>
      <c r="I7248" s="48">
        <v>2</v>
      </c>
    </row>
    <row r="7249" spans="1:9" x14ac:dyDescent="0.3">
      <c r="A7249" s="48">
        <v>5798</v>
      </c>
      <c r="B7249" s="48" t="s">
        <v>309</v>
      </c>
      <c r="C7249" s="48" t="str">
        <f>VLOOKUP(Table14[[#This Row],[Subject]],Sheet2!$A$1:$B$60,2,0)</f>
        <v>MALE</v>
      </c>
      <c r="D7249" s="48" t="str">
        <f>TEXT(Table14[[#This Row],[Date]],"MMMM")</f>
        <v>September</v>
      </c>
      <c r="E7249" s="38">
        <v>45171</v>
      </c>
      <c r="F7249" s="48" t="s">
        <v>17</v>
      </c>
      <c r="G7249" s="48" t="s">
        <v>233</v>
      </c>
      <c r="H7249" s="48" t="s">
        <v>864</v>
      </c>
      <c r="I7249" s="48">
        <v>1</v>
      </c>
    </row>
    <row r="7250" spans="1:9" x14ac:dyDescent="0.3">
      <c r="A7250" s="48">
        <v>5799</v>
      </c>
      <c r="B7250" s="48" t="s">
        <v>309</v>
      </c>
      <c r="C7250" s="48" t="str">
        <f>VLOOKUP(Table14[[#This Row],[Subject]],Sheet2!$A$1:$B$60,2,0)</f>
        <v>MALE</v>
      </c>
      <c r="D7250" s="48" t="str">
        <f>TEXT(Table14[[#This Row],[Date]],"MMMM")</f>
        <v>September</v>
      </c>
      <c r="E7250" s="38">
        <v>45171</v>
      </c>
      <c r="F7250" s="48" t="s">
        <v>17</v>
      </c>
      <c r="G7250" s="48" t="s">
        <v>233</v>
      </c>
      <c r="H7250" s="48" t="s">
        <v>865</v>
      </c>
      <c r="I7250" s="48">
        <v>7</v>
      </c>
    </row>
    <row r="7251" spans="1:9" x14ac:dyDescent="0.3">
      <c r="A7251" s="48">
        <v>5800</v>
      </c>
      <c r="B7251" s="48" t="s">
        <v>309</v>
      </c>
      <c r="C7251" s="48" t="str">
        <f>VLOOKUP(Table14[[#This Row],[Subject]],Sheet2!$A$1:$B$60,2,0)</f>
        <v>MALE</v>
      </c>
      <c r="D7251" s="48" t="str">
        <f>TEXT(Table14[[#This Row],[Date]],"MMMM")</f>
        <v>September</v>
      </c>
      <c r="E7251" s="38">
        <v>45171</v>
      </c>
      <c r="F7251" s="48" t="s">
        <v>17</v>
      </c>
      <c r="G7251" s="48" t="s">
        <v>233</v>
      </c>
      <c r="H7251" s="48" t="s">
        <v>866</v>
      </c>
      <c r="I7251" s="48">
        <v>4</v>
      </c>
    </row>
    <row r="7252" spans="1:9" x14ac:dyDescent="0.3">
      <c r="A7252" s="48">
        <v>5946</v>
      </c>
      <c r="B7252" s="48" t="s">
        <v>310</v>
      </c>
      <c r="C7252" s="48" t="str">
        <f>VLOOKUP(Table14[[#This Row],[Subject]],Sheet2!$A$1:$B$60,2,0)</f>
        <v>MALE</v>
      </c>
      <c r="D7252" s="48" t="str">
        <f>TEXT(Table14[[#This Row],[Date]],"MMMM")</f>
        <v>September</v>
      </c>
      <c r="E7252" s="38">
        <v>45171</v>
      </c>
      <c r="F7252" s="48" t="s">
        <v>17</v>
      </c>
      <c r="G7252" s="48" t="s">
        <v>104</v>
      </c>
      <c r="H7252" s="48" t="s">
        <v>867</v>
      </c>
      <c r="I7252" s="48">
        <v>1</v>
      </c>
    </row>
    <row r="7253" spans="1:9" x14ac:dyDescent="0.3">
      <c r="A7253" s="48">
        <v>5947</v>
      </c>
      <c r="B7253" s="48" t="s">
        <v>310</v>
      </c>
      <c r="C7253" s="48" t="str">
        <f>VLOOKUP(Table14[[#This Row],[Subject]],Sheet2!$A$1:$B$60,2,0)</f>
        <v>MALE</v>
      </c>
      <c r="D7253" s="48" t="str">
        <f>TEXT(Table14[[#This Row],[Date]],"MMMM")</f>
        <v>September</v>
      </c>
      <c r="E7253" s="38">
        <v>45171</v>
      </c>
      <c r="F7253" s="48" t="s">
        <v>17</v>
      </c>
      <c r="G7253" s="48" t="s">
        <v>104</v>
      </c>
      <c r="H7253" s="48" t="s">
        <v>720</v>
      </c>
      <c r="I7253" s="48">
        <v>4</v>
      </c>
    </row>
    <row r="7254" spans="1:9" x14ac:dyDescent="0.3">
      <c r="A7254" s="48">
        <v>5948</v>
      </c>
      <c r="B7254" s="48" t="s">
        <v>310</v>
      </c>
      <c r="C7254" s="48" t="str">
        <f>VLOOKUP(Table14[[#This Row],[Subject]],Sheet2!$A$1:$B$60,2,0)</f>
        <v>MALE</v>
      </c>
      <c r="D7254" s="48" t="str">
        <f>TEXT(Table14[[#This Row],[Date]],"MMMM")</f>
        <v>September</v>
      </c>
      <c r="E7254" s="38">
        <v>45171</v>
      </c>
      <c r="F7254" s="48" t="s">
        <v>17</v>
      </c>
      <c r="G7254" s="48" t="s">
        <v>104</v>
      </c>
      <c r="H7254" s="48" t="s">
        <v>724</v>
      </c>
      <c r="I7254" s="48">
        <v>3</v>
      </c>
    </row>
    <row r="7255" spans="1:9" x14ac:dyDescent="0.3">
      <c r="A7255" s="48">
        <v>5949</v>
      </c>
      <c r="B7255" s="48" t="s">
        <v>310</v>
      </c>
      <c r="C7255" s="48" t="str">
        <f>VLOOKUP(Table14[[#This Row],[Subject]],Sheet2!$A$1:$B$60,2,0)</f>
        <v>MALE</v>
      </c>
      <c r="D7255" s="48" t="str">
        <f>TEXT(Table14[[#This Row],[Date]],"MMMM")</f>
        <v>September</v>
      </c>
      <c r="E7255" s="38">
        <v>45171</v>
      </c>
      <c r="F7255" s="48" t="s">
        <v>17</v>
      </c>
      <c r="G7255" s="48" t="s">
        <v>104</v>
      </c>
      <c r="H7255" s="48" t="s">
        <v>725</v>
      </c>
      <c r="I7255" s="48">
        <v>3</v>
      </c>
    </row>
    <row r="7256" spans="1:9" x14ac:dyDescent="0.3">
      <c r="A7256" s="48">
        <v>5950</v>
      </c>
      <c r="B7256" s="48" t="s">
        <v>310</v>
      </c>
      <c r="C7256" s="48" t="str">
        <f>VLOOKUP(Table14[[#This Row],[Subject]],Sheet2!$A$1:$B$60,2,0)</f>
        <v>MALE</v>
      </c>
      <c r="D7256" s="48" t="str">
        <f>TEXT(Table14[[#This Row],[Date]],"MMMM")</f>
        <v>September</v>
      </c>
      <c r="E7256" s="38">
        <v>45171</v>
      </c>
      <c r="F7256" s="48" t="s">
        <v>17</v>
      </c>
      <c r="G7256" s="48" t="s">
        <v>104</v>
      </c>
      <c r="H7256" s="48" t="s">
        <v>726</v>
      </c>
      <c r="I7256" s="48">
        <v>5</v>
      </c>
    </row>
    <row r="7257" spans="1:9" x14ac:dyDescent="0.3">
      <c r="A7257" s="48">
        <v>5951</v>
      </c>
      <c r="B7257" s="48" t="s">
        <v>310</v>
      </c>
      <c r="C7257" s="48" t="str">
        <f>VLOOKUP(Table14[[#This Row],[Subject]],Sheet2!$A$1:$B$60,2,0)</f>
        <v>MALE</v>
      </c>
      <c r="D7257" s="48" t="str">
        <f>TEXT(Table14[[#This Row],[Date]],"MMMM")</f>
        <v>September</v>
      </c>
      <c r="E7257" s="38">
        <v>45171</v>
      </c>
      <c r="F7257" s="48" t="s">
        <v>17</v>
      </c>
      <c r="G7257" s="48" t="s">
        <v>104</v>
      </c>
      <c r="H7257" s="48" t="s">
        <v>727</v>
      </c>
      <c r="I7257" s="48">
        <v>2</v>
      </c>
    </row>
    <row r="7258" spans="1:9" x14ac:dyDescent="0.3">
      <c r="A7258" s="48">
        <v>5952</v>
      </c>
      <c r="B7258" s="48" t="s">
        <v>310</v>
      </c>
      <c r="C7258" s="48" t="str">
        <f>VLOOKUP(Table14[[#This Row],[Subject]],Sheet2!$A$1:$B$60,2,0)</f>
        <v>MALE</v>
      </c>
      <c r="D7258" s="48" t="str">
        <f>TEXT(Table14[[#This Row],[Date]],"MMMM")</f>
        <v>September</v>
      </c>
      <c r="E7258" s="38">
        <v>45171</v>
      </c>
      <c r="F7258" s="48" t="s">
        <v>17</v>
      </c>
      <c r="G7258" s="48" t="s">
        <v>104</v>
      </c>
      <c r="H7258" s="48" t="s">
        <v>728</v>
      </c>
      <c r="I7258" s="48">
        <v>4</v>
      </c>
    </row>
    <row r="7259" spans="1:9" x14ac:dyDescent="0.3">
      <c r="A7259" s="48">
        <v>5953</v>
      </c>
      <c r="B7259" s="48" t="s">
        <v>310</v>
      </c>
      <c r="C7259" s="48" t="str">
        <f>VLOOKUP(Table14[[#This Row],[Subject]],Sheet2!$A$1:$B$60,2,0)</f>
        <v>MALE</v>
      </c>
      <c r="D7259" s="48" t="str">
        <f>TEXT(Table14[[#This Row],[Date]],"MMMM")</f>
        <v>September</v>
      </c>
      <c r="E7259" s="38">
        <v>45171</v>
      </c>
      <c r="F7259" s="48" t="s">
        <v>17</v>
      </c>
      <c r="G7259" s="48" t="s">
        <v>104</v>
      </c>
      <c r="H7259" s="48" t="s">
        <v>729</v>
      </c>
      <c r="I7259" s="48">
        <v>5</v>
      </c>
    </row>
    <row r="7260" spans="1:9" x14ac:dyDescent="0.3">
      <c r="A7260" s="48">
        <v>5954</v>
      </c>
      <c r="B7260" s="48" t="s">
        <v>310</v>
      </c>
      <c r="C7260" s="48" t="str">
        <f>VLOOKUP(Table14[[#This Row],[Subject]],Sheet2!$A$1:$B$60,2,0)</f>
        <v>MALE</v>
      </c>
      <c r="D7260" s="48" t="str">
        <f>TEXT(Table14[[#This Row],[Date]],"MMMM")</f>
        <v>September</v>
      </c>
      <c r="E7260" s="38">
        <v>45171</v>
      </c>
      <c r="F7260" s="48" t="s">
        <v>17</v>
      </c>
      <c r="G7260" s="48" t="s">
        <v>104</v>
      </c>
      <c r="H7260" s="48" t="s">
        <v>730</v>
      </c>
      <c r="I7260" s="48">
        <v>2</v>
      </c>
    </row>
    <row r="7261" spans="1:9" x14ac:dyDescent="0.3">
      <c r="A7261" s="48">
        <v>5955</v>
      </c>
      <c r="B7261" s="48" t="s">
        <v>310</v>
      </c>
      <c r="C7261" s="48" t="str">
        <f>VLOOKUP(Table14[[#This Row],[Subject]],Sheet2!$A$1:$B$60,2,0)</f>
        <v>MALE</v>
      </c>
      <c r="D7261" s="48" t="str">
        <f>TEXT(Table14[[#This Row],[Date]],"MMMM")</f>
        <v>September</v>
      </c>
      <c r="E7261" s="38">
        <v>45171</v>
      </c>
      <c r="F7261" s="48" t="s">
        <v>17</v>
      </c>
      <c r="G7261" s="48" t="s">
        <v>104</v>
      </c>
      <c r="H7261" s="48" t="s">
        <v>731</v>
      </c>
      <c r="I7261" s="48">
        <v>5</v>
      </c>
    </row>
    <row r="7262" spans="1:9" x14ac:dyDescent="0.3">
      <c r="A7262" s="48">
        <v>5956</v>
      </c>
      <c r="B7262" s="48" t="s">
        <v>310</v>
      </c>
      <c r="C7262" s="48" t="str">
        <f>VLOOKUP(Table14[[#This Row],[Subject]],Sheet2!$A$1:$B$60,2,0)</f>
        <v>MALE</v>
      </c>
      <c r="D7262" s="48" t="str">
        <f>TEXT(Table14[[#This Row],[Date]],"MMMM")</f>
        <v>September</v>
      </c>
      <c r="E7262" s="38">
        <v>45171</v>
      </c>
      <c r="F7262" s="48" t="s">
        <v>17</v>
      </c>
      <c r="G7262" s="48" t="s">
        <v>104</v>
      </c>
      <c r="H7262" s="48" t="s">
        <v>732</v>
      </c>
      <c r="I7262" s="48">
        <v>2</v>
      </c>
    </row>
    <row r="7263" spans="1:9" x14ac:dyDescent="0.3">
      <c r="A7263" s="48">
        <v>5957</v>
      </c>
      <c r="B7263" s="48" t="s">
        <v>310</v>
      </c>
      <c r="C7263" s="48" t="str">
        <f>VLOOKUP(Table14[[#This Row],[Subject]],Sheet2!$A$1:$B$60,2,0)</f>
        <v>MALE</v>
      </c>
      <c r="D7263" s="48" t="str">
        <f>TEXT(Table14[[#This Row],[Date]],"MMMM")</f>
        <v>September</v>
      </c>
      <c r="E7263" s="38">
        <v>45171</v>
      </c>
      <c r="F7263" s="48" t="s">
        <v>17</v>
      </c>
      <c r="G7263" s="48" t="s">
        <v>104</v>
      </c>
      <c r="H7263" s="48" t="s">
        <v>733</v>
      </c>
      <c r="I7263" s="48">
        <v>2</v>
      </c>
    </row>
    <row r="7264" spans="1:9" x14ac:dyDescent="0.3">
      <c r="A7264" s="48">
        <v>5958</v>
      </c>
      <c r="B7264" s="48" t="s">
        <v>310</v>
      </c>
      <c r="C7264" s="48" t="str">
        <f>VLOOKUP(Table14[[#This Row],[Subject]],Sheet2!$A$1:$B$60,2,0)</f>
        <v>MALE</v>
      </c>
      <c r="D7264" s="48" t="str">
        <f>TEXT(Table14[[#This Row],[Date]],"MMMM")</f>
        <v>September</v>
      </c>
      <c r="E7264" s="38">
        <v>45171</v>
      </c>
      <c r="F7264" s="48" t="s">
        <v>17</v>
      </c>
      <c r="G7264" s="48" t="s">
        <v>104</v>
      </c>
      <c r="H7264" s="48" t="s">
        <v>734</v>
      </c>
      <c r="I7264" s="48">
        <v>4</v>
      </c>
    </row>
    <row r="7265" spans="1:9" x14ac:dyDescent="0.3">
      <c r="A7265" s="48">
        <v>5959</v>
      </c>
      <c r="B7265" s="48" t="s">
        <v>310</v>
      </c>
      <c r="C7265" s="48" t="str">
        <f>VLOOKUP(Table14[[#This Row],[Subject]],Sheet2!$A$1:$B$60,2,0)</f>
        <v>MALE</v>
      </c>
      <c r="D7265" s="48" t="str">
        <f>TEXT(Table14[[#This Row],[Date]],"MMMM")</f>
        <v>September</v>
      </c>
      <c r="E7265" s="38">
        <v>45171</v>
      </c>
      <c r="F7265" s="48" t="s">
        <v>17</v>
      </c>
      <c r="G7265" s="48" t="s">
        <v>104</v>
      </c>
      <c r="H7265" s="48" t="s">
        <v>735</v>
      </c>
      <c r="I7265" s="48">
        <v>3</v>
      </c>
    </row>
    <row r="7266" spans="1:9" x14ac:dyDescent="0.3">
      <c r="A7266" s="48">
        <v>5960</v>
      </c>
      <c r="B7266" s="48" t="s">
        <v>310</v>
      </c>
      <c r="C7266" s="48" t="str">
        <f>VLOOKUP(Table14[[#This Row],[Subject]],Sheet2!$A$1:$B$60,2,0)</f>
        <v>MALE</v>
      </c>
      <c r="D7266" s="48" t="str">
        <f>TEXT(Table14[[#This Row],[Date]],"MMMM")</f>
        <v>September</v>
      </c>
      <c r="E7266" s="38">
        <v>45171</v>
      </c>
      <c r="F7266" s="48" t="s">
        <v>17</v>
      </c>
      <c r="G7266" s="48" t="s">
        <v>104</v>
      </c>
      <c r="H7266" s="48" t="s">
        <v>736</v>
      </c>
      <c r="I7266" s="48">
        <v>1</v>
      </c>
    </row>
    <row r="7267" spans="1:9" x14ac:dyDescent="0.3">
      <c r="A7267" s="48">
        <v>5961</v>
      </c>
      <c r="B7267" s="48" t="s">
        <v>310</v>
      </c>
      <c r="C7267" s="48" t="str">
        <f>VLOOKUP(Table14[[#This Row],[Subject]],Sheet2!$A$1:$B$60,2,0)</f>
        <v>MALE</v>
      </c>
      <c r="D7267" s="48" t="str">
        <f>TEXT(Table14[[#This Row],[Date]],"MMMM")</f>
        <v>September</v>
      </c>
      <c r="E7267" s="38">
        <v>45171</v>
      </c>
      <c r="F7267" s="48" t="s">
        <v>17</v>
      </c>
      <c r="G7267" s="48" t="s">
        <v>104</v>
      </c>
      <c r="H7267" s="48" t="s">
        <v>737</v>
      </c>
      <c r="I7267" s="48">
        <v>3</v>
      </c>
    </row>
    <row r="7268" spans="1:9" x14ac:dyDescent="0.3">
      <c r="A7268" s="48">
        <v>5962</v>
      </c>
      <c r="B7268" s="48" t="s">
        <v>310</v>
      </c>
      <c r="C7268" s="48" t="str">
        <f>VLOOKUP(Table14[[#This Row],[Subject]],Sheet2!$A$1:$B$60,2,0)</f>
        <v>MALE</v>
      </c>
      <c r="D7268" s="48" t="str">
        <f>TEXT(Table14[[#This Row],[Date]],"MMMM")</f>
        <v>September</v>
      </c>
      <c r="E7268" s="38">
        <v>45171</v>
      </c>
      <c r="F7268" s="48" t="s">
        <v>17</v>
      </c>
      <c r="G7268" s="48" t="s">
        <v>104</v>
      </c>
      <c r="H7268" s="48" t="s">
        <v>738</v>
      </c>
      <c r="I7268" s="48">
        <v>4</v>
      </c>
    </row>
    <row r="7269" spans="1:9" x14ac:dyDescent="0.3">
      <c r="A7269" s="48">
        <v>5963</v>
      </c>
      <c r="B7269" s="48" t="s">
        <v>310</v>
      </c>
      <c r="C7269" s="48" t="str">
        <f>VLOOKUP(Table14[[#This Row],[Subject]],Sheet2!$A$1:$B$60,2,0)</f>
        <v>MALE</v>
      </c>
      <c r="D7269" s="48" t="str">
        <f>TEXT(Table14[[#This Row],[Date]],"MMMM")</f>
        <v>September</v>
      </c>
      <c r="E7269" s="38">
        <v>45171</v>
      </c>
      <c r="F7269" s="48" t="s">
        <v>17</v>
      </c>
      <c r="G7269" s="48" t="s">
        <v>104</v>
      </c>
      <c r="H7269" s="48" t="s">
        <v>739</v>
      </c>
      <c r="I7269" s="48">
        <v>1</v>
      </c>
    </row>
    <row r="7270" spans="1:9" x14ac:dyDescent="0.3">
      <c r="A7270" s="48">
        <v>5964</v>
      </c>
      <c r="B7270" s="48" t="s">
        <v>310</v>
      </c>
      <c r="C7270" s="48" t="str">
        <f>VLOOKUP(Table14[[#This Row],[Subject]],Sheet2!$A$1:$B$60,2,0)</f>
        <v>MALE</v>
      </c>
      <c r="D7270" s="48" t="str">
        <f>TEXT(Table14[[#This Row],[Date]],"MMMM")</f>
        <v>September</v>
      </c>
      <c r="E7270" s="38">
        <v>45171</v>
      </c>
      <c r="F7270" s="48" t="s">
        <v>17</v>
      </c>
      <c r="G7270" s="48" t="s">
        <v>104</v>
      </c>
      <c r="H7270" s="48" t="s">
        <v>740</v>
      </c>
      <c r="I7270" s="48">
        <v>4</v>
      </c>
    </row>
    <row r="7271" spans="1:9" x14ac:dyDescent="0.3">
      <c r="A7271" s="48">
        <v>5965</v>
      </c>
      <c r="B7271" s="48" t="s">
        <v>310</v>
      </c>
      <c r="C7271" s="48" t="str">
        <f>VLOOKUP(Table14[[#This Row],[Subject]],Sheet2!$A$1:$B$60,2,0)</f>
        <v>MALE</v>
      </c>
      <c r="D7271" s="48" t="str">
        <f>TEXT(Table14[[#This Row],[Date]],"MMMM")</f>
        <v>September</v>
      </c>
      <c r="E7271" s="38">
        <v>45171</v>
      </c>
      <c r="F7271" s="48" t="s">
        <v>17</v>
      </c>
      <c r="G7271" s="48" t="s">
        <v>104</v>
      </c>
      <c r="H7271" s="48" t="s">
        <v>741</v>
      </c>
      <c r="I7271" s="48">
        <v>4</v>
      </c>
    </row>
    <row r="7272" spans="1:9" x14ac:dyDescent="0.3">
      <c r="A7272" s="48">
        <v>5966</v>
      </c>
      <c r="B7272" s="48" t="s">
        <v>310</v>
      </c>
      <c r="C7272" s="48" t="str">
        <f>VLOOKUP(Table14[[#This Row],[Subject]],Sheet2!$A$1:$B$60,2,0)</f>
        <v>MALE</v>
      </c>
      <c r="D7272" s="48" t="str">
        <f>TEXT(Table14[[#This Row],[Date]],"MMMM")</f>
        <v>September</v>
      </c>
      <c r="E7272" s="38">
        <v>45171</v>
      </c>
      <c r="F7272" s="48" t="s">
        <v>17</v>
      </c>
      <c r="G7272" s="48" t="s">
        <v>104</v>
      </c>
      <c r="H7272" s="48" t="s">
        <v>742</v>
      </c>
      <c r="I7272" s="48">
        <v>5</v>
      </c>
    </row>
    <row r="7273" spans="1:9" x14ac:dyDescent="0.3">
      <c r="A7273" s="48">
        <v>5967</v>
      </c>
      <c r="B7273" s="48" t="s">
        <v>310</v>
      </c>
      <c r="C7273" s="48" t="str">
        <f>VLOOKUP(Table14[[#This Row],[Subject]],Sheet2!$A$1:$B$60,2,0)</f>
        <v>MALE</v>
      </c>
      <c r="D7273" s="48" t="str">
        <f>TEXT(Table14[[#This Row],[Date]],"MMMM")</f>
        <v>September</v>
      </c>
      <c r="E7273" s="38">
        <v>45171</v>
      </c>
      <c r="F7273" s="48" t="s">
        <v>17</v>
      </c>
      <c r="G7273" s="48" t="s">
        <v>104</v>
      </c>
      <c r="H7273" s="48" t="s">
        <v>743</v>
      </c>
      <c r="I7273" s="48">
        <v>5</v>
      </c>
    </row>
    <row r="7274" spans="1:9" x14ac:dyDescent="0.3">
      <c r="A7274" s="48">
        <v>5968</v>
      </c>
      <c r="B7274" s="48" t="s">
        <v>310</v>
      </c>
      <c r="C7274" s="48" t="str">
        <f>VLOOKUP(Table14[[#This Row],[Subject]],Sheet2!$A$1:$B$60,2,0)</f>
        <v>MALE</v>
      </c>
      <c r="D7274" s="48" t="str">
        <f>TEXT(Table14[[#This Row],[Date]],"MMMM")</f>
        <v>September</v>
      </c>
      <c r="E7274" s="38">
        <v>45171</v>
      </c>
      <c r="F7274" s="48" t="s">
        <v>17</v>
      </c>
      <c r="G7274" s="48" t="s">
        <v>104</v>
      </c>
      <c r="H7274" s="48" t="s">
        <v>744</v>
      </c>
      <c r="I7274" s="48">
        <v>1</v>
      </c>
    </row>
    <row r="7275" spans="1:9" x14ac:dyDescent="0.3">
      <c r="A7275" s="48">
        <v>5969</v>
      </c>
      <c r="B7275" s="48" t="s">
        <v>310</v>
      </c>
      <c r="C7275" s="48" t="str">
        <f>VLOOKUP(Table14[[#This Row],[Subject]],Sheet2!$A$1:$B$60,2,0)</f>
        <v>MALE</v>
      </c>
      <c r="D7275" s="48" t="str">
        <f>TEXT(Table14[[#This Row],[Date]],"MMMM")</f>
        <v>September</v>
      </c>
      <c r="E7275" s="38">
        <v>45171</v>
      </c>
      <c r="F7275" s="48" t="s">
        <v>17</v>
      </c>
      <c r="G7275" s="48" t="s">
        <v>128</v>
      </c>
      <c r="H7275" s="48" t="s">
        <v>868</v>
      </c>
      <c r="I7275" s="48">
        <v>5</v>
      </c>
    </row>
    <row r="7276" spans="1:9" x14ac:dyDescent="0.3">
      <c r="A7276" s="48">
        <v>5970</v>
      </c>
      <c r="B7276" s="48" t="s">
        <v>310</v>
      </c>
      <c r="C7276" s="48" t="str">
        <f>VLOOKUP(Table14[[#This Row],[Subject]],Sheet2!$A$1:$B$60,2,0)</f>
        <v>MALE</v>
      </c>
      <c r="D7276" s="48" t="str">
        <f>TEXT(Table14[[#This Row],[Date]],"MMMM")</f>
        <v>September</v>
      </c>
      <c r="E7276" s="38">
        <v>45171</v>
      </c>
      <c r="F7276" s="48" t="s">
        <v>17</v>
      </c>
      <c r="G7276" s="48" t="s">
        <v>128</v>
      </c>
      <c r="H7276" s="48" t="s">
        <v>869</v>
      </c>
      <c r="I7276" s="48">
        <v>3</v>
      </c>
    </row>
    <row r="7277" spans="1:9" x14ac:dyDescent="0.3">
      <c r="A7277" s="48">
        <v>5971</v>
      </c>
      <c r="B7277" s="48" t="s">
        <v>310</v>
      </c>
      <c r="C7277" s="48" t="str">
        <f>VLOOKUP(Table14[[#This Row],[Subject]],Sheet2!$A$1:$B$60,2,0)</f>
        <v>MALE</v>
      </c>
      <c r="D7277" s="48" t="str">
        <f>TEXT(Table14[[#This Row],[Date]],"MMMM")</f>
        <v>September</v>
      </c>
      <c r="E7277" s="38">
        <v>45171</v>
      </c>
      <c r="F7277" s="48" t="s">
        <v>17</v>
      </c>
      <c r="G7277" s="48" t="s">
        <v>128</v>
      </c>
      <c r="H7277" s="48" t="s">
        <v>747</v>
      </c>
      <c r="I7277" s="48">
        <v>4</v>
      </c>
    </row>
    <row r="7278" spans="1:9" x14ac:dyDescent="0.3">
      <c r="A7278" s="48">
        <v>5972</v>
      </c>
      <c r="B7278" s="48" t="s">
        <v>310</v>
      </c>
      <c r="C7278" s="48" t="str">
        <f>VLOOKUP(Table14[[#This Row],[Subject]],Sheet2!$A$1:$B$60,2,0)</f>
        <v>MALE</v>
      </c>
      <c r="D7278" s="48" t="str">
        <f>TEXT(Table14[[#This Row],[Date]],"MMMM")</f>
        <v>September</v>
      </c>
      <c r="E7278" s="38">
        <v>45171</v>
      </c>
      <c r="F7278" s="48" t="s">
        <v>17</v>
      </c>
      <c r="G7278" s="48" t="s">
        <v>128</v>
      </c>
      <c r="H7278" s="48" t="s">
        <v>748</v>
      </c>
      <c r="I7278" s="48">
        <v>2</v>
      </c>
    </row>
    <row r="7279" spans="1:9" x14ac:dyDescent="0.3">
      <c r="A7279" s="48">
        <v>5973</v>
      </c>
      <c r="B7279" s="48" t="s">
        <v>310</v>
      </c>
      <c r="C7279" s="48" t="str">
        <f>VLOOKUP(Table14[[#This Row],[Subject]],Sheet2!$A$1:$B$60,2,0)</f>
        <v>MALE</v>
      </c>
      <c r="D7279" s="48" t="str">
        <f>TEXT(Table14[[#This Row],[Date]],"MMMM")</f>
        <v>September</v>
      </c>
      <c r="E7279" s="38">
        <v>45171</v>
      </c>
      <c r="F7279" s="48" t="s">
        <v>17</v>
      </c>
      <c r="G7279" s="48" t="s">
        <v>128</v>
      </c>
      <c r="H7279" s="48" t="s">
        <v>749</v>
      </c>
      <c r="I7279" s="48">
        <v>1</v>
      </c>
    </row>
    <row r="7280" spans="1:9" x14ac:dyDescent="0.3">
      <c r="A7280" s="48">
        <v>5974</v>
      </c>
      <c r="B7280" s="48" t="s">
        <v>310</v>
      </c>
      <c r="C7280" s="48" t="str">
        <f>VLOOKUP(Table14[[#This Row],[Subject]],Sheet2!$A$1:$B$60,2,0)</f>
        <v>MALE</v>
      </c>
      <c r="D7280" s="48" t="str">
        <f>TEXT(Table14[[#This Row],[Date]],"MMMM")</f>
        <v>September</v>
      </c>
      <c r="E7280" s="38">
        <v>45171</v>
      </c>
      <c r="F7280" s="48" t="s">
        <v>17</v>
      </c>
      <c r="G7280" s="48" t="s">
        <v>128</v>
      </c>
      <c r="H7280" s="48" t="s">
        <v>750</v>
      </c>
      <c r="I7280" s="48">
        <v>3</v>
      </c>
    </row>
    <row r="7281" spans="1:9" x14ac:dyDescent="0.3">
      <c r="A7281" s="48">
        <v>5975</v>
      </c>
      <c r="B7281" s="48" t="s">
        <v>310</v>
      </c>
      <c r="C7281" s="48" t="str">
        <f>VLOOKUP(Table14[[#This Row],[Subject]],Sheet2!$A$1:$B$60,2,0)</f>
        <v>MALE</v>
      </c>
      <c r="D7281" s="48" t="str">
        <f>TEXT(Table14[[#This Row],[Date]],"MMMM")</f>
        <v>September</v>
      </c>
      <c r="E7281" s="38">
        <v>45171</v>
      </c>
      <c r="F7281" s="48" t="s">
        <v>17</v>
      </c>
      <c r="G7281" s="48" t="s">
        <v>128</v>
      </c>
      <c r="H7281" s="48" t="s">
        <v>751</v>
      </c>
      <c r="I7281" s="48">
        <v>4</v>
      </c>
    </row>
    <row r="7282" spans="1:9" x14ac:dyDescent="0.3">
      <c r="A7282" s="48">
        <v>5976</v>
      </c>
      <c r="B7282" s="48" t="s">
        <v>310</v>
      </c>
      <c r="C7282" s="48" t="str">
        <f>VLOOKUP(Table14[[#This Row],[Subject]],Sheet2!$A$1:$B$60,2,0)</f>
        <v>MALE</v>
      </c>
      <c r="D7282" s="48" t="str">
        <f>TEXT(Table14[[#This Row],[Date]],"MMMM")</f>
        <v>September</v>
      </c>
      <c r="E7282" s="38">
        <v>45171</v>
      </c>
      <c r="F7282" s="48" t="s">
        <v>17</v>
      </c>
      <c r="G7282" s="48" t="s">
        <v>128</v>
      </c>
      <c r="H7282" s="48" t="s">
        <v>752</v>
      </c>
      <c r="I7282" s="48">
        <v>5</v>
      </c>
    </row>
    <row r="7283" spans="1:9" x14ac:dyDescent="0.3">
      <c r="A7283" s="48">
        <v>5977</v>
      </c>
      <c r="B7283" s="48" t="s">
        <v>310</v>
      </c>
      <c r="C7283" s="48" t="str">
        <f>VLOOKUP(Table14[[#This Row],[Subject]],Sheet2!$A$1:$B$60,2,0)</f>
        <v>MALE</v>
      </c>
      <c r="D7283" s="48" t="str">
        <f>TEXT(Table14[[#This Row],[Date]],"MMMM")</f>
        <v>September</v>
      </c>
      <c r="E7283" s="38">
        <v>45171</v>
      </c>
      <c r="F7283" s="48" t="s">
        <v>17</v>
      </c>
      <c r="G7283" s="48" t="s">
        <v>128</v>
      </c>
      <c r="H7283" s="48" t="s">
        <v>753</v>
      </c>
      <c r="I7283" s="48">
        <v>2</v>
      </c>
    </row>
    <row r="7284" spans="1:9" x14ac:dyDescent="0.3">
      <c r="A7284" s="48">
        <v>5978</v>
      </c>
      <c r="B7284" s="48" t="s">
        <v>310</v>
      </c>
      <c r="C7284" s="48" t="str">
        <f>VLOOKUP(Table14[[#This Row],[Subject]],Sheet2!$A$1:$B$60,2,0)</f>
        <v>MALE</v>
      </c>
      <c r="D7284" s="48" t="str">
        <f>TEXT(Table14[[#This Row],[Date]],"MMMM")</f>
        <v>September</v>
      </c>
      <c r="E7284" s="38">
        <v>45171</v>
      </c>
      <c r="F7284" s="48" t="s">
        <v>17</v>
      </c>
      <c r="G7284" s="48" t="s">
        <v>128</v>
      </c>
      <c r="H7284" s="48" t="s">
        <v>754</v>
      </c>
      <c r="I7284" s="48">
        <v>3</v>
      </c>
    </row>
    <row r="7285" spans="1:9" x14ac:dyDescent="0.3">
      <c r="A7285" s="48">
        <v>5979</v>
      </c>
      <c r="B7285" s="48" t="s">
        <v>310</v>
      </c>
      <c r="C7285" s="48" t="str">
        <f>VLOOKUP(Table14[[#This Row],[Subject]],Sheet2!$A$1:$B$60,2,0)</f>
        <v>MALE</v>
      </c>
      <c r="D7285" s="48" t="str">
        <f>TEXT(Table14[[#This Row],[Date]],"MMMM")</f>
        <v>September</v>
      </c>
      <c r="E7285" s="38">
        <v>45171</v>
      </c>
      <c r="F7285" s="48" t="s">
        <v>17</v>
      </c>
      <c r="G7285" s="48" t="s">
        <v>128</v>
      </c>
      <c r="H7285" s="48" t="s">
        <v>755</v>
      </c>
      <c r="I7285" s="48">
        <v>4</v>
      </c>
    </row>
    <row r="7286" spans="1:9" x14ac:dyDescent="0.3">
      <c r="A7286" s="48">
        <v>5980</v>
      </c>
      <c r="B7286" s="48" t="s">
        <v>310</v>
      </c>
      <c r="C7286" s="48" t="str">
        <f>VLOOKUP(Table14[[#This Row],[Subject]],Sheet2!$A$1:$B$60,2,0)</f>
        <v>MALE</v>
      </c>
      <c r="D7286" s="48" t="str">
        <f>TEXT(Table14[[#This Row],[Date]],"MMMM")</f>
        <v>September</v>
      </c>
      <c r="E7286" s="38">
        <v>45171</v>
      </c>
      <c r="F7286" s="48" t="s">
        <v>17</v>
      </c>
      <c r="G7286" s="48" t="s">
        <v>128</v>
      </c>
      <c r="H7286" s="48" t="s">
        <v>756</v>
      </c>
      <c r="I7286" s="48">
        <v>5</v>
      </c>
    </row>
    <row r="7287" spans="1:9" x14ac:dyDescent="0.3">
      <c r="A7287" s="48">
        <v>5981</v>
      </c>
      <c r="B7287" s="48" t="s">
        <v>310</v>
      </c>
      <c r="C7287" s="48" t="str">
        <f>VLOOKUP(Table14[[#This Row],[Subject]],Sheet2!$A$1:$B$60,2,0)</f>
        <v>MALE</v>
      </c>
      <c r="D7287" s="48" t="str">
        <f>TEXT(Table14[[#This Row],[Date]],"MMMM")</f>
        <v>September</v>
      </c>
      <c r="E7287" s="38">
        <v>45171</v>
      </c>
      <c r="F7287" s="48" t="s">
        <v>17</v>
      </c>
      <c r="G7287" s="48" t="s">
        <v>128</v>
      </c>
      <c r="H7287" s="48" t="s">
        <v>757</v>
      </c>
      <c r="I7287" s="48">
        <v>2</v>
      </c>
    </row>
    <row r="7288" spans="1:9" x14ac:dyDescent="0.3">
      <c r="A7288" s="48">
        <v>5982</v>
      </c>
      <c r="B7288" s="48" t="s">
        <v>310</v>
      </c>
      <c r="C7288" s="48" t="str">
        <f>VLOOKUP(Table14[[#This Row],[Subject]],Sheet2!$A$1:$B$60,2,0)</f>
        <v>MALE</v>
      </c>
      <c r="D7288" s="48" t="str">
        <f>TEXT(Table14[[#This Row],[Date]],"MMMM")</f>
        <v>September</v>
      </c>
      <c r="E7288" s="38">
        <v>45171</v>
      </c>
      <c r="F7288" s="48" t="s">
        <v>17</v>
      </c>
      <c r="G7288" s="48" t="s">
        <v>128</v>
      </c>
      <c r="H7288" s="48" t="s">
        <v>758</v>
      </c>
      <c r="I7288" s="48">
        <v>1</v>
      </c>
    </row>
    <row r="7289" spans="1:9" x14ac:dyDescent="0.3">
      <c r="A7289" s="48">
        <v>5983</v>
      </c>
      <c r="B7289" s="48" t="s">
        <v>310</v>
      </c>
      <c r="C7289" s="48" t="str">
        <f>VLOOKUP(Table14[[#This Row],[Subject]],Sheet2!$A$1:$B$60,2,0)</f>
        <v>MALE</v>
      </c>
      <c r="D7289" s="48" t="str">
        <f>TEXT(Table14[[#This Row],[Date]],"MMMM")</f>
        <v>September</v>
      </c>
      <c r="E7289" s="38">
        <v>45171</v>
      </c>
      <c r="F7289" s="48" t="s">
        <v>17</v>
      </c>
      <c r="G7289" s="48" t="s">
        <v>128</v>
      </c>
      <c r="H7289" s="48" t="s">
        <v>759</v>
      </c>
      <c r="I7289" s="48">
        <v>3</v>
      </c>
    </row>
    <row r="7290" spans="1:9" x14ac:dyDescent="0.3">
      <c r="A7290" s="48">
        <v>5984</v>
      </c>
      <c r="B7290" s="48" t="s">
        <v>310</v>
      </c>
      <c r="C7290" s="48" t="str">
        <f>VLOOKUP(Table14[[#This Row],[Subject]],Sheet2!$A$1:$B$60,2,0)</f>
        <v>MALE</v>
      </c>
      <c r="D7290" s="48" t="str">
        <f>TEXT(Table14[[#This Row],[Date]],"MMMM")</f>
        <v>September</v>
      </c>
      <c r="E7290" s="38">
        <v>45171</v>
      </c>
      <c r="F7290" s="48" t="s">
        <v>17</v>
      </c>
      <c r="G7290" s="48" t="s">
        <v>128</v>
      </c>
      <c r="H7290" s="48" t="s">
        <v>760</v>
      </c>
      <c r="I7290" s="48">
        <v>5</v>
      </c>
    </row>
    <row r="7291" spans="1:9" x14ac:dyDescent="0.3">
      <c r="A7291" s="48">
        <v>5985</v>
      </c>
      <c r="B7291" s="48" t="s">
        <v>310</v>
      </c>
      <c r="C7291" s="48" t="str">
        <f>VLOOKUP(Table14[[#This Row],[Subject]],Sheet2!$A$1:$B$60,2,0)</f>
        <v>MALE</v>
      </c>
      <c r="D7291" s="48" t="str">
        <f>TEXT(Table14[[#This Row],[Date]],"MMMM")</f>
        <v>September</v>
      </c>
      <c r="E7291" s="38">
        <v>45171</v>
      </c>
      <c r="F7291" s="48" t="s">
        <v>17</v>
      </c>
      <c r="G7291" s="48" t="s">
        <v>145</v>
      </c>
      <c r="H7291" s="48" t="s">
        <v>761</v>
      </c>
      <c r="I7291" s="48">
        <v>1</v>
      </c>
    </row>
    <row r="7292" spans="1:9" x14ac:dyDescent="0.3">
      <c r="A7292" s="48">
        <v>5986</v>
      </c>
      <c r="B7292" s="48" t="s">
        <v>310</v>
      </c>
      <c r="C7292" s="48" t="str">
        <f>VLOOKUP(Table14[[#This Row],[Subject]],Sheet2!$A$1:$B$60,2,0)</f>
        <v>MALE</v>
      </c>
      <c r="D7292" s="48" t="str">
        <f>TEXT(Table14[[#This Row],[Date]],"MMMM")</f>
        <v>September</v>
      </c>
      <c r="E7292" s="38">
        <v>45171</v>
      </c>
      <c r="F7292" s="48" t="s">
        <v>17</v>
      </c>
      <c r="G7292" s="48" t="s">
        <v>145</v>
      </c>
      <c r="H7292" s="48" t="s">
        <v>762</v>
      </c>
      <c r="I7292" s="48">
        <v>0</v>
      </c>
    </row>
    <row r="7293" spans="1:9" x14ac:dyDescent="0.3">
      <c r="A7293" s="48">
        <v>5987</v>
      </c>
      <c r="B7293" s="48" t="s">
        <v>310</v>
      </c>
      <c r="C7293" s="48" t="str">
        <f>VLOOKUP(Table14[[#This Row],[Subject]],Sheet2!$A$1:$B$60,2,0)</f>
        <v>MALE</v>
      </c>
      <c r="D7293" s="48" t="str">
        <f>TEXT(Table14[[#This Row],[Date]],"MMMM")</f>
        <v>September</v>
      </c>
      <c r="E7293" s="38">
        <v>45171</v>
      </c>
      <c r="F7293" s="48" t="s">
        <v>17</v>
      </c>
      <c r="G7293" s="48" t="s">
        <v>145</v>
      </c>
      <c r="H7293" s="48" t="s">
        <v>763</v>
      </c>
      <c r="I7293" s="48">
        <v>1</v>
      </c>
    </row>
    <row r="7294" spans="1:9" x14ac:dyDescent="0.3">
      <c r="A7294" s="48">
        <v>5988</v>
      </c>
      <c r="B7294" s="48" t="s">
        <v>310</v>
      </c>
      <c r="C7294" s="48" t="str">
        <f>VLOOKUP(Table14[[#This Row],[Subject]],Sheet2!$A$1:$B$60,2,0)</f>
        <v>MALE</v>
      </c>
      <c r="D7294" s="48" t="str">
        <f>TEXT(Table14[[#This Row],[Date]],"MMMM")</f>
        <v>September</v>
      </c>
      <c r="E7294" s="38">
        <v>45171</v>
      </c>
      <c r="F7294" s="48" t="s">
        <v>17</v>
      </c>
      <c r="G7294" s="48" t="s">
        <v>145</v>
      </c>
      <c r="H7294" s="48" t="s">
        <v>764</v>
      </c>
      <c r="I7294" s="48">
        <v>0</v>
      </c>
    </row>
    <row r="7295" spans="1:9" x14ac:dyDescent="0.3">
      <c r="A7295" s="48">
        <v>5989</v>
      </c>
      <c r="B7295" s="48" t="s">
        <v>310</v>
      </c>
      <c r="C7295" s="48" t="str">
        <f>VLOOKUP(Table14[[#This Row],[Subject]],Sheet2!$A$1:$B$60,2,0)</f>
        <v>MALE</v>
      </c>
      <c r="D7295" s="48" t="str">
        <f>TEXT(Table14[[#This Row],[Date]],"MMMM")</f>
        <v>September</v>
      </c>
      <c r="E7295" s="38">
        <v>45171</v>
      </c>
      <c r="F7295" s="48" t="s">
        <v>17</v>
      </c>
      <c r="G7295" s="48" t="s">
        <v>145</v>
      </c>
      <c r="H7295" s="48" t="s">
        <v>765</v>
      </c>
      <c r="I7295" s="48">
        <v>0</v>
      </c>
    </row>
    <row r="7296" spans="1:9" x14ac:dyDescent="0.3">
      <c r="A7296" s="48">
        <v>5990</v>
      </c>
      <c r="B7296" s="48" t="s">
        <v>310</v>
      </c>
      <c r="C7296" s="48" t="str">
        <f>VLOOKUP(Table14[[#This Row],[Subject]],Sheet2!$A$1:$B$60,2,0)</f>
        <v>MALE</v>
      </c>
      <c r="D7296" s="48" t="str">
        <f>TEXT(Table14[[#This Row],[Date]],"MMMM")</f>
        <v>September</v>
      </c>
      <c r="E7296" s="38">
        <v>45171</v>
      </c>
      <c r="F7296" s="48" t="s">
        <v>17</v>
      </c>
      <c r="G7296" s="48" t="s">
        <v>145</v>
      </c>
      <c r="H7296" s="48" t="s">
        <v>766</v>
      </c>
      <c r="I7296" s="48">
        <v>0</v>
      </c>
    </row>
    <row r="7297" spans="1:9" x14ac:dyDescent="0.3">
      <c r="A7297" s="48">
        <v>5991</v>
      </c>
      <c r="B7297" s="48" t="s">
        <v>310</v>
      </c>
      <c r="C7297" s="48" t="str">
        <f>VLOOKUP(Table14[[#This Row],[Subject]],Sheet2!$A$1:$B$60,2,0)</f>
        <v>MALE</v>
      </c>
      <c r="D7297" s="48" t="str">
        <f>TEXT(Table14[[#This Row],[Date]],"MMMM")</f>
        <v>September</v>
      </c>
      <c r="E7297" s="38">
        <v>45171</v>
      </c>
      <c r="F7297" s="48" t="s">
        <v>17</v>
      </c>
      <c r="G7297" s="48" t="s">
        <v>145</v>
      </c>
      <c r="H7297" s="48" t="s">
        <v>767</v>
      </c>
      <c r="I7297" s="48">
        <v>1</v>
      </c>
    </row>
    <row r="7298" spans="1:9" x14ac:dyDescent="0.3">
      <c r="A7298" s="48">
        <v>5992</v>
      </c>
      <c r="B7298" s="48" t="s">
        <v>310</v>
      </c>
      <c r="C7298" s="48" t="str">
        <f>VLOOKUP(Table14[[#This Row],[Subject]],Sheet2!$A$1:$B$60,2,0)</f>
        <v>MALE</v>
      </c>
      <c r="D7298" s="48" t="str">
        <f>TEXT(Table14[[#This Row],[Date]],"MMMM")</f>
        <v>September</v>
      </c>
      <c r="E7298" s="38">
        <v>45171</v>
      </c>
      <c r="F7298" s="48" t="s">
        <v>17</v>
      </c>
      <c r="G7298" s="48" t="s">
        <v>145</v>
      </c>
      <c r="H7298" s="48" t="s">
        <v>768</v>
      </c>
      <c r="I7298" s="48">
        <v>0</v>
      </c>
    </row>
    <row r="7299" spans="1:9" x14ac:dyDescent="0.3">
      <c r="A7299" s="48">
        <v>5993</v>
      </c>
      <c r="B7299" s="48" t="s">
        <v>310</v>
      </c>
      <c r="C7299" s="48" t="str">
        <f>VLOOKUP(Table14[[#This Row],[Subject]],Sheet2!$A$1:$B$60,2,0)</f>
        <v>MALE</v>
      </c>
      <c r="D7299" s="48" t="str">
        <f>TEXT(Table14[[#This Row],[Date]],"MMMM")</f>
        <v>September</v>
      </c>
      <c r="E7299" s="38">
        <v>45171</v>
      </c>
      <c r="F7299" s="48" t="s">
        <v>17</v>
      </c>
      <c r="G7299" s="48" t="s">
        <v>145</v>
      </c>
      <c r="H7299" s="48" t="s">
        <v>769</v>
      </c>
      <c r="I7299" s="48">
        <v>0</v>
      </c>
    </row>
    <row r="7300" spans="1:9" x14ac:dyDescent="0.3">
      <c r="A7300" s="48">
        <v>5994</v>
      </c>
      <c r="B7300" s="48" t="s">
        <v>310</v>
      </c>
      <c r="C7300" s="48" t="str">
        <f>VLOOKUP(Table14[[#This Row],[Subject]],Sheet2!$A$1:$B$60,2,0)</f>
        <v>MALE</v>
      </c>
      <c r="D7300" s="48" t="str">
        <f>TEXT(Table14[[#This Row],[Date]],"MMMM")</f>
        <v>September</v>
      </c>
      <c r="E7300" s="38">
        <v>45171</v>
      </c>
      <c r="F7300" s="48" t="s">
        <v>17</v>
      </c>
      <c r="G7300" s="48" t="s">
        <v>145</v>
      </c>
      <c r="H7300" s="48" t="s">
        <v>770</v>
      </c>
      <c r="I7300" s="48">
        <v>1</v>
      </c>
    </row>
    <row r="7301" spans="1:9" x14ac:dyDescent="0.3">
      <c r="A7301" s="48">
        <v>5995</v>
      </c>
      <c r="B7301" s="48" t="s">
        <v>310</v>
      </c>
      <c r="C7301" s="48" t="str">
        <f>VLOOKUP(Table14[[#This Row],[Subject]],Sheet2!$A$1:$B$60,2,0)</f>
        <v>MALE</v>
      </c>
      <c r="D7301" s="48" t="str">
        <f>TEXT(Table14[[#This Row],[Date]],"MMMM")</f>
        <v>September</v>
      </c>
      <c r="E7301" s="38">
        <v>45171</v>
      </c>
      <c r="F7301" s="48" t="s">
        <v>17</v>
      </c>
      <c r="G7301" s="48" t="s">
        <v>145</v>
      </c>
      <c r="H7301" s="48" t="s">
        <v>771</v>
      </c>
      <c r="I7301" s="48">
        <v>0</v>
      </c>
    </row>
    <row r="7302" spans="1:9" x14ac:dyDescent="0.3">
      <c r="A7302" s="48">
        <v>5996</v>
      </c>
      <c r="B7302" s="48" t="s">
        <v>310</v>
      </c>
      <c r="C7302" s="48" t="str">
        <f>VLOOKUP(Table14[[#This Row],[Subject]],Sheet2!$A$1:$B$60,2,0)</f>
        <v>MALE</v>
      </c>
      <c r="D7302" s="48" t="str">
        <f>TEXT(Table14[[#This Row],[Date]],"MMMM")</f>
        <v>September</v>
      </c>
      <c r="E7302" s="38">
        <v>45171</v>
      </c>
      <c r="F7302" s="48" t="s">
        <v>17</v>
      </c>
      <c r="G7302" s="48" t="s">
        <v>145</v>
      </c>
      <c r="H7302" s="48" t="s">
        <v>772</v>
      </c>
      <c r="I7302" s="48">
        <v>1</v>
      </c>
    </row>
    <row r="7303" spans="1:9" x14ac:dyDescent="0.3">
      <c r="A7303" s="48">
        <v>5997</v>
      </c>
      <c r="B7303" s="48" t="s">
        <v>310</v>
      </c>
      <c r="C7303" s="48" t="str">
        <f>VLOOKUP(Table14[[#This Row],[Subject]],Sheet2!$A$1:$B$60,2,0)</f>
        <v>MALE</v>
      </c>
      <c r="D7303" s="48" t="str">
        <f>TEXT(Table14[[#This Row],[Date]],"MMMM")</f>
        <v>September</v>
      </c>
      <c r="E7303" s="38">
        <v>45171</v>
      </c>
      <c r="F7303" s="48" t="s">
        <v>17</v>
      </c>
      <c r="G7303" s="48" t="s">
        <v>145</v>
      </c>
      <c r="H7303" s="48" t="s">
        <v>773</v>
      </c>
      <c r="I7303" s="48">
        <v>0</v>
      </c>
    </row>
    <row r="7304" spans="1:9" x14ac:dyDescent="0.3">
      <c r="A7304" s="48">
        <v>5998</v>
      </c>
      <c r="B7304" s="48" t="s">
        <v>310</v>
      </c>
      <c r="C7304" s="48" t="str">
        <f>VLOOKUP(Table14[[#This Row],[Subject]],Sheet2!$A$1:$B$60,2,0)</f>
        <v>MALE</v>
      </c>
      <c r="D7304" s="48" t="str">
        <f>TEXT(Table14[[#This Row],[Date]],"MMMM")</f>
        <v>September</v>
      </c>
      <c r="E7304" s="38">
        <v>45171</v>
      </c>
      <c r="F7304" s="48" t="s">
        <v>17</v>
      </c>
      <c r="G7304" s="48" t="s">
        <v>145</v>
      </c>
      <c r="H7304" s="48" t="s">
        <v>774</v>
      </c>
      <c r="I7304" s="48">
        <v>2</v>
      </c>
    </row>
    <row r="7305" spans="1:9" x14ac:dyDescent="0.3">
      <c r="A7305" s="48">
        <v>5999</v>
      </c>
      <c r="B7305" s="48" t="s">
        <v>310</v>
      </c>
      <c r="C7305" s="48" t="str">
        <f>VLOOKUP(Table14[[#This Row],[Subject]],Sheet2!$A$1:$B$60,2,0)</f>
        <v>MALE</v>
      </c>
      <c r="D7305" s="48" t="str">
        <f>TEXT(Table14[[#This Row],[Date]],"MMMM")</f>
        <v>September</v>
      </c>
      <c r="E7305" s="38">
        <v>45171</v>
      </c>
      <c r="F7305" s="48" t="s">
        <v>17</v>
      </c>
      <c r="G7305" s="48" t="s">
        <v>145</v>
      </c>
      <c r="H7305" s="48" t="s">
        <v>775</v>
      </c>
      <c r="I7305" s="48">
        <v>1</v>
      </c>
    </row>
    <row r="7306" spans="1:9" x14ac:dyDescent="0.3">
      <c r="A7306" s="48">
        <v>6000</v>
      </c>
      <c r="B7306" s="48" t="s">
        <v>310</v>
      </c>
      <c r="C7306" s="48" t="str">
        <f>VLOOKUP(Table14[[#This Row],[Subject]],Sheet2!$A$1:$B$60,2,0)</f>
        <v>MALE</v>
      </c>
      <c r="D7306" s="48" t="str">
        <f>TEXT(Table14[[#This Row],[Date]],"MMMM")</f>
        <v>September</v>
      </c>
      <c r="E7306" s="38">
        <v>45171</v>
      </c>
      <c r="F7306" s="48" t="s">
        <v>17</v>
      </c>
      <c r="G7306" s="48" t="s">
        <v>145</v>
      </c>
      <c r="H7306" s="48" t="s">
        <v>776</v>
      </c>
      <c r="I7306" s="48">
        <v>1</v>
      </c>
    </row>
    <row r="7307" spans="1:9" x14ac:dyDescent="0.3">
      <c r="A7307" s="48">
        <v>6001</v>
      </c>
      <c r="B7307" s="48" t="s">
        <v>310</v>
      </c>
      <c r="C7307" s="48" t="str">
        <f>VLOOKUP(Table14[[#This Row],[Subject]],Sheet2!$A$1:$B$60,2,0)</f>
        <v>MALE</v>
      </c>
      <c r="D7307" s="48" t="str">
        <f>TEXT(Table14[[#This Row],[Date]],"MMMM")</f>
        <v>September</v>
      </c>
      <c r="E7307" s="38">
        <v>45171</v>
      </c>
      <c r="F7307" s="48" t="s">
        <v>17</v>
      </c>
      <c r="G7307" s="48" t="s">
        <v>145</v>
      </c>
      <c r="H7307" s="48" t="s">
        <v>777</v>
      </c>
      <c r="I7307" s="48">
        <v>0</v>
      </c>
    </row>
    <row r="7308" spans="1:9" x14ac:dyDescent="0.3">
      <c r="A7308" s="48">
        <v>6002</v>
      </c>
      <c r="B7308" s="48" t="s">
        <v>310</v>
      </c>
      <c r="C7308" s="48" t="str">
        <f>VLOOKUP(Table14[[#This Row],[Subject]],Sheet2!$A$1:$B$60,2,0)</f>
        <v>MALE</v>
      </c>
      <c r="D7308" s="48" t="str">
        <f>TEXT(Table14[[#This Row],[Date]],"MMMM")</f>
        <v>September</v>
      </c>
      <c r="E7308" s="38">
        <v>45171</v>
      </c>
      <c r="F7308" s="48" t="s">
        <v>17</v>
      </c>
      <c r="G7308" s="48" t="s">
        <v>145</v>
      </c>
      <c r="H7308" s="48" t="s">
        <v>778</v>
      </c>
      <c r="I7308" s="48">
        <v>0</v>
      </c>
    </row>
    <row r="7309" spans="1:9" x14ac:dyDescent="0.3">
      <c r="A7309" s="48">
        <v>6003</v>
      </c>
      <c r="B7309" s="48" t="s">
        <v>310</v>
      </c>
      <c r="C7309" s="48" t="str">
        <f>VLOOKUP(Table14[[#This Row],[Subject]],Sheet2!$A$1:$B$60,2,0)</f>
        <v>MALE</v>
      </c>
      <c r="D7309" s="48" t="str">
        <f>TEXT(Table14[[#This Row],[Date]],"MMMM")</f>
        <v>September</v>
      </c>
      <c r="E7309" s="38">
        <v>45171</v>
      </c>
      <c r="F7309" s="48" t="s">
        <v>17</v>
      </c>
      <c r="G7309" s="48" t="s">
        <v>145</v>
      </c>
      <c r="H7309" s="48" t="s">
        <v>779</v>
      </c>
      <c r="I7309" s="48">
        <v>0</v>
      </c>
    </row>
    <row r="7310" spans="1:9" x14ac:dyDescent="0.3">
      <c r="A7310" s="48">
        <v>6004</v>
      </c>
      <c r="B7310" s="48" t="s">
        <v>310</v>
      </c>
      <c r="C7310" s="48" t="str">
        <f>VLOOKUP(Table14[[#This Row],[Subject]],Sheet2!$A$1:$B$60,2,0)</f>
        <v>MALE</v>
      </c>
      <c r="D7310" s="48" t="str">
        <f>TEXT(Table14[[#This Row],[Date]],"MMMM")</f>
        <v>September</v>
      </c>
      <c r="E7310" s="38">
        <v>45171</v>
      </c>
      <c r="F7310" s="48" t="s">
        <v>17</v>
      </c>
      <c r="G7310" s="48" t="s">
        <v>165</v>
      </c>
      <c r="H7310" s="48" t="s">
        <v>780</v>
      </c>
      <c r="I7310" s="48">
        <v>4</v>
      </c>
    </row>
    <row r="7311" spans="1:9" x14ac:dyDescent="0.3">
      <c r="A7311" s="48">
        <v>6005</v>
      </c>
      <c r="B7311" s="48" t="s">
        <v>310</v>
      </c>
      <c r="C7311" s="48" t="str">
        <f>VLOOKUP(Table14[[#This Row],[Subject]],Sheet2!$A$1:$B$60,2,0)</f>
        <v>MALE</v>
      </c>
      <c r="D7311" s="48" t="str">
        <f>TEXT(Table14[[#This Row],[Date]],"MMMM")</f>
        <v>September</v>
      </c>
      <c r="E7311" s="38">
        <v>45171</v>
      </c>
      <c r="F7311" s="48" t="s">
        <v>17</v>
      </c>
      <c r="G7311" s="48" t="s">
        <v>165</v>
      </c>
      <c r="H7311" s="48" t="s">
        <v>781</v>
      </c>
      <c r="I7311" s="48">
        <v>2</v>
      </c>
    </row>
    <row r="7312" spans="1:9" x14ac:dyDescent="0.3">
      <c r="A7312" s="48">
        <v>6006</v>
      </c>
      <c r="B7312" s="48" t="s">
        <v>310</v>
      </c>
      <c r="C7312" s="48" t="str">
        <f>VLOOKUP(Table14[[#This Row],[Subject]],Sheet2!$A$1:$B$60,2,0)</f>
        <v>MALE</v>
      </c>
      <c r="D7312" s="48" t="str">
        <f>TEXT(Table14[[#This Row],[Date]],"MMMM")</f>
        <v>September</v>
      </c>
      <c r="E7312" s="38">
        <v>45171</v>
      </c>
      <c r="F7312" s="48" t="s">
        <v>17</v>
      </c>
      <c r="G7312" s="48" t="s">
        <v>165</v>
      </c>
      <c r="H7312" s="48" t="s">
        <v>782</v>
      </c>
      <c r="I7312" s="48">
        <v>1</v>
      </c>
    </row>
    <row r="7313" spans="1:9" x14ac:dyDescent="0.3">
      <c r="A7313" s="48">
        <v>6007</v>
      </c>
      <c r="B7313" s="48" t="s">
        <v>310</v>
      </c>
      <c r="C7313" s="48" t="str">
        <f>VLOOKUP(Table14[[#This Row],[Subject]],Sheet2!$A$1:$B$60,2,0)</f>
        <v>MALE</v>
      </c>
      <c r="D7313" s="48" t="str">
        <f>TEXT(Table14[[#This Row],[Date]],"MMMM")</f>
        <v>September</v>
      </c>
      <c r="E7313" s="38">
        <v>45171</v>
      </c>
      <c r="F7313" s="48" t="s">
        <v>17</v>
      </c>
      <c r="G7313" s="48" t="s">
        <v>165</v>
      </c>
      <c r="H7313" s="48" t="s">
        <v>783</v>
      </c>
      <c r="I7313" s="48">
        <v>2</v>
      </c>
    </row>
    <row r="7314" spans="1:9" x14ac:dyDescent="0.3">
      <c r="A7314" s="48">
        <v>6008</v>
      </c>
      <c r="B7314" s="48" t="s">
        <v>310</v>
      </c>
      <c r="C7314" s="48" t="str">
        <f>VLOOKUP(Table14[[#This Row],[Subject]],Sheet2!$A$1:$B$60,2,0)</f>
        <v>MALE</v>
      </c>
      <c r="D7314" s="48" t="str">
        <f>TEXT(Table14[[#This Row],[Date]],"MMMM")</f>
        <v>September</v>
      </c>
      <c r="E7314" s="38">
        <v>45171</v>
      </c>
      <c r="F7314" s="48" t="s">
        <v>17</v>
      </c>
      <c r="G7314" s="48" t="s">
        <v>165</v>
      </c>
      <c r="H7314" s="48" t="s">
        <v>784</v>
      </c>
      <c r="I7314" s="48">
        <v>4</v>
      </c>
    </row>
    <row r="7315" spans="1:9" x14ac:dyDescent="0.3">
      <c r="A7315" s="48">
        <v>6009</v>
      </c>
      <c r="B7315" s="48" t="s">
        <v>310</v>
      </c>
      <c r="C7315" s="48" t="str">
        <f>VLOOKUP(Table14[[#This Row],[Subject]],Sheet2!$A$1:$B$60,2,0)</f>
        <v>MALE</v>
      </c>
      <c r="D7315" s="48" t="str">
        <f>TEXT(Table14[[#This Row],[Date]],"MMMM")</f>
        <v>September</v>
      </c>
      <c r="E7315" s="38">
        <v>45171</v>
      </c>
      <c r="F7315" s="48" t="s">
        <v>17</v>
      </c>
      <c r="G7315" s="48" t="s">
        <v>165</v>
      </c>
      <c r="H7315" s="48" t="s">
        <v>785</v>
      </c>
      <c r="I7315" s="48">
        <v>1</v>
      </c>
    </row>
    <row r="7316" spans="1:9" x14ac:dyDescent="0.3">
      <c r="A7316" s="48">
        <v>6010</v>
      </c>
      <c r="B7316" s="48" t="s">
        <v>310</v>
      </c>
      <c r="C7316" s="48" t="str">
        <f>VLOOKUP(Table14[[#This Row],[Subject]],Sheet2!$A$1:$B$60,2,0)</f>
        <v>MALE</v>
      </c>
      <c r="D7316" s="48" t="str">
        <f>TEXT(Table14[[#This Row],[Date]],"MMMM")</f>
        <v>September</v>
      </c>
      <c r="E7316" s="38">
        <v>45171</v>
      </c>
      <c r="F7316" s="48" t="s">
        <v>17</v>
      </c>
      <c r="G7316" s="48" t="s">
        <v>165</v>
      </c>
      <c r="H7316" s="48" t="s">
        <v>786</v>
      </c>
      <c r="I7316" s="48">
        <v>2</v>
      </c>
    </row>
    <row r="7317" spans="1:9" x14ac:dyDescent="0.3">
      <c r="A7317" s="48">
        <v>6011</v>
      </c>
      <c r="B7317" s="48" t="s">
        <v>310</v>
      </c>
      <c r="C7317" s="48" t="str">
        <f>VLOOKUP(Table14[[#This Row],[Subject]],Sheet2!$A$1:$B$60,2,0)</f>
        <v>MALE</v>
      </c>
      <c r="D7317" s="48" t="str">
        <f>TEXT(Table14[[#This Row],[Date]],"MMMM")</f>
        <v>September</v>
      </c>
      <c r="E7317" s="38">
        <v>45171</v>
      </c>
      <c r="F7317" s="48" t="s">
        <v>17</v>
      </c>
      <c r="G7317" s="48" t="s">
        <v>165</v>
      </c>
      <c r="H7317" s="48" t="s">
        <v>787</v>
      </c>
      <c r="I7317" s="48">
        <v>1</v>
      </c>
    </row>
    <row r="7318" spans="1:9" x14ac:dyDescent="0.3">
      <c r="A7318" s="48">
        <v>6012</v>
      </c>
      <c r="B7318" s="48" t="s">
        <v>310</v>
      </c>
      <c r="C7318" s="48" t="str">
        <f>VLOOKUP(Table14[[#This Row],[Subject]],Sheet2!$A$1:$B$60,2,0)</f>
        <v>MALE</v>
      </c>
      <c r="D7318" s="48" t="str">
        <f>TEXT(Table14[[#This Row],[Date]],"MMMM")</f>
        <v>September</v>
      </c>
      <c r="E7318" s="38">
        <v>45171</v>
      </c>
      <c r="F7318" s="48" t="s">
        <v>17</v>
      </c>
      <c r="G7318" s="48" t="s">
        <v>165</v>
      </c>
      <c r="H7318" s="48" t="s">
        <v>788</v>
      </c>
      <c r="I7318" s="48">
        <v>3</v>
      </c>
    </row>
    <row r="7319" spans="1:9" x14ac:dyDescent="0.3">
      <c r="A7319" s="48">
        <v>6013</v>
      </c>
      <c r="B7319" s="48" t="s">
        <v>310</v>
      </c>
      <c r="C7319" s="48" t="str">
        <f>VLOOKUP(Table14[[#This Row],[Subject]],Sheet2!$A$1:$B$60,2,0)</f>
        <v>MALE</v>
      </c>
      <c r="D7319" s="48" t="str">
        <f>TEXT(Table14[[#This Row],[Date]],"MMMM")</f>
        <v>September</v>
      </c>
      <c r="E7319" s="38">
        <v>45171</v>
      </c>
      <c r="F7319" s="48" t="s">
        <v>17</v>
      </c>
      <c r="G7319" s="48" t="s">
        <v>165</v>
      </c>
      <c r="H7319" s="48" t="s">
        <v>789</v>
      </c>
      <c r="I7319" s="48">
        <v>2</v>
      </c>
    </row>
    <row r="7320" spans="1:9" x14ac:dyDescent="0.3">
      <c r="A7320" s="48">
        <v>6014</v>
      </c>
      <c r="B7320" s="48" t="s">
        <v>310</v>
      </c>
      <c r="C7320" s="48" t="str">
        <f>VLOOKUP(Table14[[#This Row],[Subject]],Sheet2!$A$1:$B$60,2,0)</f>
        <v>MALE</v>
      </c>
      <c r="D7320" s="48" t="str">
        <f>TEXT(Table14[[#This Row],[Date]],"MMMM")</f>
        <v>September</v>
      </c>
      <c r="E7320" s="38">
        <v>45171</v>
      </c>
      <c r="F7320" s="48" t="s">
        <v>17</v>
      </c>
      <c r="G7320" s="48" t="s">
        <v>165</v>
      </c>
      <c r="H7320" s="48" t="s">
        <v>790</v>
      </c>
      <c r="I7320" s="48">
        <v>4</v>
      </c>
    </row>
    <row r="7321" spans="1:9" x14ac:dyDescent="0.3">
      <c r="A7321" s="48">
        <v>6015</v>
      </c>
      <c r="B7321" s="48" t="s">
        <v>310</v>
      </c>
      <c r="C7321" s="48" t="str">
        <f>VLOOKUP(Table14[[#This Row],[Subject]],Sheet2!$A$1:$B$60,2,0)</f>
        <v>MALE</v>
      </c>
      <c r="D7321" s="48" t="str">
        <f>TEXT(Table14[[#This Row],[Date]],"MMMM")</f>
        <v>September</v>
      </c>
      <c r="E7321" s="38">
        <v>45171</v>
      </c>
      <c r="F7321" s="48" t="s">
        <v>17</v>
      </c>
      <c r="G7321" s="48" t="s">
        <v>165</v>
      </c>
      <c r="H7321" s="48" t="s">
        <v>791</v>
      </c>
      <c r="I7321" s="48">
        <v>2</v>
      </c>
    </row>
    <row r="7322" spans="1:9" x14ac:dyDescent="0.3">
      <c r="A7322" s="48">
        <v>6016</v>
      </c>
      <c r="B7322" s="48" t="s">
        <v>310</v>
      </c>
      <c r="C7322" s="48" t="str">
        <f>VLOOKUP(Table14[[#This Row],[Subject]],Sheet2!$A$1:$B$60,2,0)</f>
        <v>MALE</v>
      </c>
      <c r="D7322" s="48" t="str">
        <f>TEXT(Table14[[#This Row],[Date]],"MMMM")</f>
        <v>September</v>
      </c>
      <c r="E7322" s="38">
        <v>45171</v>
      </c>
      <c r="F7322" s="48" t="s">
        <v>17</v>
      </c>
      <c r="G7322" s="48" t="s">
        <v>165</v>
      </c>
      <c r="H7322" s="48" t="s">
        <v>792</v>
      </c>
      <c r="I7322" s="48">
        <v>4</v>
      </c>
    </row>
    <row r="7323" spans="1:9" x14ac:dyDescent="0.3">
      <c r="A7323" s="48">
        <v>6017</v>
      </c>
      <c r="B7323" s="48" t="s">
        <v>310</v>
      </c>
      <c r="C7323" s="48" t="str">
        <f>VLOOKUP(Table14[[#This Row],[Subject]],Sheet2!$A$1:$B$60,2,0)</f>
        <v>MALE</v>
      </c>
      <c r="D7323" s="48" t="str">
        <f>TEXT(Table14[[#This Row],[Date]],"MMMM")</f>
        <v>September</v>
      </c>
      <c r="E7323" s="38">
        <v>45171</v>
      </c>
      <c r="F7323" s="48" t="s">
        <v>17</v>
      </c>
      <c r="G7323" s="48" t="s">
        <v>165</v>
      </c>
      <c r="H7323" s="48" t="s">
        <v>793</v>
      </c>
      <c r="I7323" s="48">
        <v>2</v>
      </c>
    </row>
    <row r="7324" spans="1:9" x14ac:dyDescent="0.3">
      <c r="A7324" s="48">
        <v>6018</v>
      </c>
      <c r="B7324" s="48" t="s">
        <v>310</v>
      </c>
      <c r="C7324" s="48" t="str">
        <f>VLOOKUP(Table14[[#This Row],[Subject]],Sheet2!$A$1:$B$60,2,0)</f>
        <v>MALE</v>
      </c>
      <c r="D7324" s="48" t="str">
        <f>TEXT(Table14[[#This Row],[Date]],"MMMM")</f>
        <v>September</v>
      </c>
      <c r="E7324" s="38">
        <v>45171</v>
      </c>
      <c r="F7324" s="48" t="s">
        <v>17</v>
      </c>
      <c r="G7324" s="48" t="s">
        <v>165</v>
      </c>
      <c r="H7324" s="48" t="s">
        <v>794</v>
      </c>
      <c r="I7324" s="48">
        <v>3</v>
      </c>
    </row>
    <row r="7325" spans="1:9" x14ac:dyDescent="0.3">
      <c r="A7325" s="48">
        <v>6019</v>
      </c>
      <c r="B7325" s="48" t="s">
        <v>310</v>
      </c>
      <c r="C7325" s="48" t="str">
        <f>VLOOKUP(Table14[[#This Row],[Subject]],Sheet2!$A$1:$B$60,2,0)</f>
        <v>MALE</v>
      </c>
      <c r="D7325" s="48" t="str">
        <f>TEXT(Table14[[#This Row],[Date]],"MMMM")</f>
        <v>September</v>
      </c>
      <c r="E7325" s="38">
        <v>45171</v>
      </c>
      <c r="F7325" s="48" t="s">
        <v>17</v>
      </c>
      <c r="G7325" s="48" t="s">
        <v>165</v>
      </c>
      <c r="H7325" s="48" t="s">
        <v>795</v>
      </c>
      <c r="I7325" s="48">
        <v>1</v>
      </c>
    </row>
    <row r="7326" spans="1:9" x14ac:dyDescent="0.3">
      <c r="A7326" s="48">
        <v>6020</v>
      </c>
      <c r="B7326" s="48" t="s">
        <v>310</v>
      </c>
      <c r="C7326" s="48" t="str">
        <f>VLOOKUP(Table14[[#This Row],[Subject]],Sheet2!$A$1:$B$60,2,0)</f>
        <v>MALE</v>
      </c>
      <c r="D7326" s="48" t="str">
        <f>TEXT(Table14[[#This Row],[Date]],"MMMM")</f>
        <v>September</v>
      </c>
      <c r="E7326" s="38">
        <v>45171</v>
      </c>
      <c r="F7326" s="48" t="s">
        <v>17</v>
      </c>
      <c r="G7326" s="48" t="s">
        <v>165</v>
      </c>
      <c r="H7326" s="48" t="s">
        <v>796</v>
      </c>
      <c r="I7326" s="48">
        <v>4</v>
      </c>
    </row>
    <row r="7327" spans="1:9" x14ac:dyDescent="0.3">
      <c r="A7327" s="48">
        <v>6021</v>
      </c>
      <c r="B7327" s="48" t="s">
        <v>310</v>
      </c>
      <c r="C7327" s="48" t="str">
        <f>VLOOKUP(Table14[[#This Row],[Subject]],Sheet2!$A$1:$B$60,2,0)</f>
        <v>MALE</v>
      </c>
      <c r="D7327" s="48" t="str">
        <f>TEXT(Table14[[#This Row],[Date]],"MMMM")</f>
        <v>September</v>
      </c>
      <c r="E7327" s="38">
        <v>45171</v>
      </c>
      <c r="F7327" s="48" t="s">
        <v>17</v>
      </c>
      <c r="G7327" s="48" t="s">
        <v>165</v>
      </c>
      <c r="H7327" s="48" t="s">
        <v>797</v>
      </c>
      <c r="I7327" s="48">
        <v>1</v>
      </c>
    </row>
    <row r="7328" spans="1:9" x14ac:dyDescent="0.3">
      <c r="A7328" s="48">
        <v>6022</v>
      </c>
      <c r="B7328" s="48" t="s">
        <v>310</v>
      </c>
      <c r="C7328" s="48" t="str">
        <f>VLOOKUP(Table14[[#This Row],[Subject]],Sheet2!$A$1:$B$60,2,0)</f>
        <v>MALE</v>
      </c>
      <c r="D7328" s="48" t="str">
        <f>TEXT(Table14[[#This Row],[Date]],"MMMM")</f>
        <v>September</v>
      </c>
      <c r="E7328" s="38">
        <v>45171</v>
      </c>
      <c r="F7328" s="48" t="s">
        <v>17</v>
      </c>
      <c r="G7328" s="48" t="s">
        <v>165</v>
      </c>
      <c r="H7328" s="48" t="s">
        <v>798</v>
      </c>
      <c r="I7328" s="48">
        <v>3</v>
      </c>
    </row>
    <row r="7329" spans="1:9" x14ac:dyDescent="0.3">
      <c r="A7329" s="48">
        <v>6023</v>
      </c>
      <c r="B7329" s="48" t="s">
        <v>310</v>
      </c>
      <c r="C7329" s="48" t="str">
        <f>VLOOKUP(Table14[[#This Row],[Subject]],Sheet2!$A$1:$B$60,2,0)</f>
        <v>MALE</v>
      </c>
      <c r="D7329" s="48" t="str">
        <f>TEXT(Table14[[#This Row],[Date]],"MMMM")</f>
        <v>September</v>
      </c>
      <c r="E7329" s="38">
        <v>45171</v>
      </c>
      <c r="F7329" s="48" t="s">
        <v>17</v>
      </c>
      <c r="G7329" s="48" t="s">
        <v>165</v>
      </c>
      <c r="H7329" s="48" t="s">
        <v>799</v>
      </c>
      <c r="I7329" s="48">
        <v>2</v>
      </c>
    </row>
    <row r="7330" spans="1:9" x14ac:dyDescent="0.3">
      <c r="A7330" s="48">
        <v>6024</v>
      </c>
      <c r="B7330" s="48" t="s">
        <v>310</v>
      </c>
      <c r="C7330" s="48" t="str">
        <f>VLOOKUP(Table14[[#This Row],[Subject]],Sheet2!$A$1:$B$60,2,0)</f>
        <v>MALE</v>
      </c>
      <c r="D7330" s="48" t="str">
        <f>TEXT(Table14[[#This Row],[Date]],"MMMM")</f>
        <v>September</v>
      </c>
      <c r="E7330" s="38">
        <v>45171</v>
      </c>
      <c r="F7330" s="48" t="s">
        <v>17</v>
      </c>
      <c r="G7330" s="48" t="s">
        <v>165</v>
      </c>
      <c r="H7330" s="48" t="s">
        <v>800</v>
      </c>
      <c r="I7330" s="48">
        <v>4</v>
      </c>
    </row>
    <row r="7331" spans="1:9" x14ac:dyDescent="0.3">
      <c r="A7331" s="48">
        <v>6025</v>
      </c>
      <c r="B7331" s="48" t="s">
        <v>310</v>
      </c>
      <c r="C7331" s="48" t="str">
        <f>VLOOKUP(Table14[[#This Row],[Subject]],Sheet2!$A$1:$B$60,2,0)</f>
        <v>MALE</v>
      </c>
      <c r="D7331" s="48" t="str">
        <f>TEXT(Table14[[#This Row],[Date]],"MMMM")</f>
        <v>September</v>
      </c>
      <c r="E7331" s="38">
        <v>45171</v>
      </c>
      <c r="F7331" s="48" t="s">
        <v>17</v>
      </c>
      <c r="G7331" s="48" t="s">
        <v>165</v>
      </c>
      <c r="H7331" s="48" t="s">
        <v>801</v>
      </c>
      <c r="I7331" s="48">
        <v>2</v>
      </c>
    </row>
    <row r="7332" spans="1:9" x14ac:dyDescent="0.3">
      <c r="A7332" s="48">
        <v>6026</v>
      </c>
      <c r="B7332" s="48" t="s">
        <v>310</v>
      </c>
      <c r="C7332" s="48" t="str">
        <f>VLOOKUP(Table14[[#This Row],[Subject]],Sheet2!$A$1:$B$60,2,0)</f>
        <v>MALE</v>
      </c>
      <c r="D7332" s="48" t="str">
        <f>TEXT(Table14[[#This Row],[Date]],"MMMM")</f>
        <v>September</v>
      </c>
      <c r="E7332" s="38">
        <v>45171</v>
      </c>
      <c r="F7332" s="48" t="s">
        <v>17</v>
      </c>
      <c r="G7332" s="48" t="s">
        <v>188</v>
      </c>
      <c r="H7332" s="48" t="s">
        <v>802</v>
      </c>
      <c r="I7332" s="48">
        <v>1</v>
      </c>
    </row>
    <row r="7333" spans="1:9" x14ac:dyDescent="0.3">
      <c r="A7333" s="48">
        <v>6027</v>
      </c>
      <c r="B7333" s="48" t="s">
        <v>310</v>
      </c>
      <c r="C7333" s="48" t="str">
        <f>VLOOKUP(Table14[[#This Row],[Subject]],Sheet2!$A$1:$B$60,2,0)</f>
        <v>MALE</v>
      </c>
      <c r="D7333" s="48" t="str">
        <f>TEXT(Table14[[#This Row],[Date]],"MMMM")</f>
        <v>September</v>
      </c>
      <c r="E7333" s="38">
        <v>45171</v>
      </c>
      <c r="F7333" s="48" t="s">
        <v>17</v>
      </c>
      <c r="G7333" s="48" t="s">
        <v>188</v>
      </c>
      <c r="H7333" s="48" t="s">
        <v>803</v>
      </c>
      <c r="I7333" s="48">
        <v>6</v>
      </c>
    </row>
    <row r="7334" spans="1:9" x14ac:dyDescent="0.3">
      <c r="A7334" s="48">
        <v>6028</v>
      </c>
      <c r="B7334" s="48" t="s">
        <v>310</v>
      </c>
      <c r="C7334" s="48" t="str">
        <f>VLOOKUP(Table14[[#This Row],[Subject]],Sheet2!$A$1:$B$60,2,0)</f>
        <v>MALE</v>
      </c>
      <c r="D7334" s="48" t="str">
        <f>TEXT(Table14[[#This Row],[Date]],"MMMM")</f>
        <v>September</v>
      </c>
      <c r="E7334" s="38">
        <v>45171</v>
      </c>
      <c r="F7334" s="48" t="s">
        <v>17</v>
      </c>
      <c r="G7334" s="48" t="s">
        <v>188</v>
      </c>
      <c r="H7334" s="48" t="s">
        <v>804</v>
      </c>
      <c r="I7334" s="48">
        <v>5</v>
      </c>
    </row>
    <row r="7335" spans="1:9" x14ac:dyDescent="0.3">
      <c r="A7335" s="48">
        <v>6029</v>
      </c>
      <c r="B7335" s="48" t="s">
        <v>310</v>
      </c>
      <c r="C7335" s="48" t="str">
        <f>VLOOKUP(Table14[[#This Row],[Subject]],Sheet2!$A$1:$B$60,2,0)</f>
        <v>MALE</v>
      </c>
      <c r="D7335" s="48" t="str">
        <f>TEXT(Table14[[#This Row],[Date]],"MMMM")</f>
        <v>September</v>
      </c>
      <c r="E7335" s="38">
        <v>45171</v>
      </c>
      <c r="F7335" s="48" t="s">
        <v>17</v>
      </c>
      <c r="G7335" s="48" t="s">
        <v>188</v>
      </c>
      <c r="H7335" s="48" t="s">
        <v>805</v>
      </c>
      <c r="I7335" s="48">
        <v>7</v>
      </c>
    </row>
    <row r="7336" spans="1:9" x14ac:dyDescent="0.3">
      <c r="A7336" s="48">
        <v>6030</v>
      </c>
      <c r="B7336" s="48" t="s">
        <v>310</v>
      </c>
      <c r="C7336" s="48" t="str">
        <f>VLOOKUP(Table14[[#This Row],[Subject]],Sheet2!$A$1:$B$60,2,0)</f>
        <v>MALE</v>
      </c>
      <c r="D7336" s="48" t="str">
        <f>TEXT(Table14[[#This Row],[Date]],"MMMM")</f>
        <v>September</v>
      </c>
      <c r="E7336" s="38">
        <v>45171</v>
      </c>
      <c r="F7336" s="48" t="s">
        <v>17</v>
      </c>
      <c r="G7336" s="48" t="s">
        <v>188</v>
      </c>
      <c r="H7336" s="48" t="s">
        <v>806</v>
      </c>
      <c r="I7336" s="48">
        <v>2</v>
      </c>
    </row>
    <row r="7337" spans="1:9" x14ac:dyDescent="0.3">
      <c r="A7337" s="48">
        <v>6031</v>
      </c>
      <c r="B7337" s="48" t="s">
        <v>310</v>
      </c>
      <c r="C7337" s="48" t="str">
        <f>VLOOKUP(Table14[[#This Row],[Subject]],Sheet2!$A$1:$B$60,2,0)</f>
        <v>MALE</v>
      </c>
      <c r="D7337" s="48" t="str">
        <f>TEXT(Table14[[#This Row],[Date]],"MMMM")</f>
        <v>September</v>
      </c>
      <c r="E7337" s="38">
        <v>45171</v>
      </c>
      <c r="F7337" s="48" t="s">
        <v>17</v>
      </c>
      <c r="G7337" s="48" t="s">
        <v>188</v>
      </c>
      <c r="H7337" s="48" t="s">
        <v>807</v>
      </c>
      <c r="I7337" s="48">
        <v>4</v>
      </c>
    </row>
    <row r="7338" spans="1:9" x14ac:dyDescent="0.3">
      <c r="A7338" s="48">
        <v>6032</v>
      </c>
      <c r="B7338" s="48" t="s">
        <v>310</v>
      </c>
      <c r="C7338" s="48" t="str">
        <f>VLOOKUP(Table14[[#This Row],[Subject]],Sheet2!$A$1:$B$60,2,0)</f>
        <v>MALE</v>
      </c>
      <c r="D7338" s="48" t="str">
        <f>TEXT(Table14[[#This Row],[Date]],"MMMM")</f>
        <v>September</v>
      </c>
      <c r="E7338" s="38">
        <v>45171</v>
      </c>
      <c r="F7338" s="48" t="s">
        <v>17</v>
      </c>
      <c r="G7338" s="48" t="s">
        <v>188</v>
      </c>
      <c r="H7338" s="48" t="s">
        <v>808</v>
      </c>
      <c r="I7338" s="48">
        <v>3</v>
      </c>
    </row>
    <row r="7339" spans="1:9" x14ac:dyDescent="0.3">
      <c r="A7339" s="48">
        <v>6033</v>
      </c>
      <c r="B7339" s="48" t="s">
        <v>310</v>
      </c>
      <c r="C7339" s="48" t="str">
        <f>VLOOKUP(Table14[[#This Row],[Subject]],Sheet2!$A$1:$B$60,2,0)</f>
        <v>MALE</v>
      </c>
      <c r="D7339" s="48" t="str">
        <f>TEXT(Table14[[#This Row],[Date]],"MMMM")</f>
        <v>September</v>
      </c>
      <c r="E7339" s="38">
        <v>45171</v>
      </c>
      <c r="F7339" s="48" t="s">
        <v>17</v>
      </c>
      <c r="G7339" s="48" t="s">
        <v>188</v>
      </c>
      <c r="H7339" s="48" t="s">
        <v>809</v>
      </c>
      <c r="I7339" s="48">
        <v>1</v>
      </c>
    </row>
    <row r="7340" spans="1:9" x14ac:dyDescent="0.3">
      <c r="A7340" s="48">
        <v>6034</v>
      </c>
      <c r="B7340" s="48" t="s">
        <v>310</v>
      </c>
      <c r="C7340" s="48" t="str">
        <f>VLOOKUP(Table14[[#This Row],[Subject]],Sheet2!$A$1:$B$60,2,0)</f>
        <v>MALE</v>
      </c>
      <c r="D7340" s="48" t="str">
        <f>TEXT(Table14[[#This Row],[Date]],"MMMM")</f>
        <v>September</v>
      </c>
      <c r="E7340" s="38">
        <v>45171</v>
      </c>
      <c r="F7340" s="48" t="s">
        <v>17</v>
      </c>
      <c r="G7340" s="48" t="s">
        <v>188</v>
      </c>
      <c r="H7340" s="48" t="s">
        <v>810</v>
      </c>
      <c r="I7340" s="48">
        <v>6</v>
      </c>
    </row>
    <row r="7341" spans="1:9" x14ac:dyDescent="0.3">
      <c r="A7341" s="48">
        <v>6035</v>
      </c>
      <c r="B7341" s="48" t="s">
        <v>310</v>
      </c>
      <c r="C7341" s="48" t="str">
        <f>VLOOKUP(Table14[[#This Row],[Subject]],Sheet2!$A$1:$B$60,2,0)</f>
        <v>MALE</v>
      </c>
      <c r="D7341" s="48" t="str">
        <f>TEXT(Table14[[#This Row],[Date]],"MMMM")</f>
        <v>September</v>
      </c>
      <c r="E7341" s="38">
        <v>45171</v>
      </c>
      <c r="F7341" s="48" t="s">
        <v>17</v>
      </c>
      <c r="G7341" s="48" t="s">
        <v>188</v>
      </c>
      <c r="H7341" s="48" t="s">
        <v>811</v>
      </c>
      <c r="I7341" s="48">
        <v>5</v>
      </c>
    </row>
    <row r="7342" spans="1:9" x14ac:dyDescent="0.3">
      <c r="A7342" s="48">
        <v>6036</v>
      </c>
      <c r="B7342" s="48" t="s">
        <v>310</v>
      </c>
      <c r="C7342" s="48" t="str">
        <f>VLOOKUP(Table14[[#This Row],[Subject]],Sheet2!$A$1:$B$60,2,0)</f>
        <v>MALE</v>
      </c>
      <c r="D7342" s="48" t="str">
        <f>TEXT(Table14[[#This Row],[Date]],"MMMM")</f>
        <v>September</v>
      </c>
      <c r="E7342" s="38">
        <v>45171</v>
      </c>
      <c r="F7342" s="48" t="s">
        <v>17</v>
      </c>
      <c r="G7342" s="48" t="s">
        <v>199</v>
      </c>
      <c r="H7342" s="48" t="s">
        <v>812</v>
      </c>
      <c r="I7342" s="48">
        <v>3</v>
      </c>
    </row>
    <row r="7343" spans="1:9" x14ac:dyDescent="0.3">
      <c r="A7343" s="48">
        <v>6037</v>
      </c>
      <c r="B7343" s="48" t="s">
        <v>310</v>
      </c>
      <c r="C7343" s="48" t="str">
        <f>VLOOKUP(Table14[[#This Row],[Subject]],Sheet2!$A$1:$B$60,2,0)</f>
        <v>MALE</v>
      </c>
      <c r="D7343" s="48" t="str">
        <f>TEXT(Table14[[#This Row],[Date]],"MMMM")</f>
        <v>September</v>
      </c>
      <c r="E7343" s="38">
        <v>45171</v>
      </c>
      <c r="F7343" s="48" t="s">
        <v>17</v>
      </c>
      <c r="G7343" s="48" t="s">
        <v>199</v>
      </c>
      <c r="H7343" s="48" t="s">
        <v>813</v>
      </c>
      <c r="I7343" s="48">
        <v>5</v>
      </c>
    </row>
    <row r="7344" spans="1:9" x14ac:dyDescent="0.3">
      <c r="A7344" s="48">
        <v>6038</v>
      </c>
      <c r="B7344" s="48" t="s">
        <v>310</v>
      </c>
      <c r="C7344" s="48" t="str">
        <f>VLOOKUP(Table14[[#This Row],[Subject]],Sheet2!$A$1:$B$60,2,0)</f>
        <v>MALE</v>
      </c>
      <c r="D7344" s="48" t="str">
        <f>TEXT(Table14[[#This Row],[Date]],"MMMM")</f>
        <v>September</v>
      </c>
      <c r="E7344" s="38">
        <v>45171</v>
      </c>
      <c r="F7344" s="48" t="s">
        <v>17</v>
      </c>
      <c r="G7344" s="48" t="s">
        <v>199</v>
      </c>
      <c r="H7344" s="48" t="s">
        <v>814</v>
      </c>
      <c r="I7344" s="48">
        <v>6</v>
      </c>
    </row>
    <row r="7345" spans="1:9" x14ac:dyDescent="0.3">
      <c r="A7345" s="48">
        <v>6039</v>
      </c>
      <c r="B7345" s="48" t="s">
        <v>310</v>
      </c>
      <c r="C7345" s="48" t="str">
        <f>VLOOKUP(Table14[[#This Row],[Subject]],Sheet2!$A$1:$B$60,2,0)</f>
        <v>MALE</v>
      </c>
      <c r="D7345" s="48" t="str">
        <f>TEXT(Table14[[#This Row],[Date]],"MMMM")</f>
        <v>September</v>
      </c>
      <c r="E7345" s="38">
        <v>45171</v>
      </c>
      <c r="F7345" s="48" t="s">
        <v>17</v>
      </c>
      <c r="G7345" s="48" t="s">
        <v>199</v>
      </c>
      <c r="H7345" s="48" t="s">
        <v>815</v>
      </c>
      <c r="I7345" s="48">
        <v>4</v>
      </c>
    </row>
    <row r="7346" spans="1:9" x14ac:dyDescent="0.3">
      <c r="A7346" s="48">
        <v>6040</v>
      </c>
      <c r="B7346" s="48" t="s">
        <v>310</v>
      </c>
      <c r="C7346" s="48" t="str">
        <f>VLOOKUP(Table14[[#This Row],[Subject]],Sheet2!$A$1:$B$60,2,0)</f>
        <v>MALE</v>
      </c>
      <c r="D7346" s="48" t="str">
        <f>TEXT(Table14[[#This Row],[Date]],"MMMM")</f>
        <v>September</v>
      </c>
      <c r="E7346" s="38">
        <v>45171</v>
      </c>
      <c r="F7346" s="48" t="s">
        <v>17</v>
      </c>
      <c r="G7346" s="48" t="s">
        <v>199</v>
      </c>
      <c r="H7346" s="48" t="s">
        <v>816</v>
      </c>
      <c r="I7346" s="48">
        <v>7</v>
      </c>
    </row>
    <row r="7347" spans="1:9" x14ac:dyDescent="0.3">
      <c r="A7347" s="48">
        <v>6041</v>
      </c>
      <c r="B7347" s="48" t="s">
        <v>310</v>
      </c>
      <c r="C7347" s="48" t="str">
        <f>VLOOKUP(Table14[[#This Row],[Subject]],Sheet2!$A$1:$B$60,2,0)</f>
        <v>MALE</v>
      </c>
      <c r="D7347" s="48" t="str">
        <f>TEXT(Table14[[#This Row],[Date]],"MMMM")</f>
        <v>September</v>
      </c>
      <c r="E7347" s="38">
        <v>45171</v>
      </c>
      <c r="F7347" s="48" t="s">
        <v>17</v>
      </c>
      <c r="G7347" s="48" t="s">
        <v>199</v>
      </c>
      <c r="H7347" s="48" t="s">
        <v>817</v>
      </c>
      <c r="I7347" s="48">
        <v>1</v>
      </c>
    </row>
    <row r="7348" spans="1:9" x14ac:dyDescent="0.3">
      <c r="A7348" s="48">
        <v>6042</v>
      </c>
      <c r="B7348" s="48" t="s">
        <v>310</v>
      </c>
      <c r="C7348" s="48" t="str">
        <f>VLOOKUP(Table14[[#This Row],[Subject]],Sheet2!$A$1:$B$60,2,0)</f>
        <v>MALE</v>
      </c>
      <c r="D7348" s="48" t="str">
        <f>TEXT(Table14[[#This Row],[Date]],"MMMM")</f>
        <v>September</v>
      </c>
      <c r="E7348" s="38">
        <v>45171</v>
      </c>
      <c r="F7348" s="48" t="s">
        <v>17</v>
      </c>
      <c r="G7348" s="48" t="s">
        <v>199</v>
      </c>
      <c r="H7348" s="48" t="s">
        <v>818</v>
      </c>
      <c r="I7348" s="48">
        <v>2</v>
      </c>
    </row>
    <row r="7349" spans="1:9" x14ac:dyDescent="0.3">
      <c r="A7349" s="48">
        <v>6043</v>
      </c>
      <c r="B7349" s="48" t="s">
        <v>310</v>
      </c>
      <c r="C7349" s="48" t="str">
        <f>VLOOKUP(Table14[[#This Row],[Subject]],Sheet2!$A$1:$B$60,2,0)</f>
        <v>MALE</v>
      </c>
      <c r="D7349" s="48" t="str">
        <f>TEXT(Table14[[#This Row],[Date]],"MMMM")</f>
        <v>September</v>
      </c>
      <c r="E7349" s="38">
        <v>45171</v>
      </c>
      <c r="F7349" s="48" t="s">
        <v>17</v>
      </c>
      <c r="G7349" s="48" t="s">
        <v>199</v>
      </c>
      <c r="H7349" s="48" t="s">
        <v>819</v>
      </c>
      <c r="I7349" s="48">
        <v>6</v>
      </c>
    </row>
    <row r="7350" spans="1:9" x14ac:dyDescent="0.3">
      <c r="A7350" s="48">
        <v>6044</v>
      </c>
      <c r="B7350" s="48" t="s">
        <v>310</v>
      </c>
      <c r="C7350" s="48" t="str">
        <f>VLOOKUP(Table14[[#This Row],[Subject]],Sheet2!$A$1:$B$60,2,0)</f>
        <v>MALE</v>
      </c>
      <c r="D7350" s="48" t="str">
        <f>TEXT(Table14[[#This Row],[Date]],"MMMM")</f>
        <v>September</v>
      </c>
      <c r="E7350" s="38">
        <v>45171</v>
      </c>
      <c r="F7350" s="48" t="s">
        <v>17</v>
      </c>
      <c r="G7350" s="48" t="s">
        <v>199</v>
      </c>
      <c r="H7350" s="48" t="s">
        <v>820</v>
      </c>
      <c r="I7350" s="48">
        <v>3</v>
      </c>
    </row>
    <row r="7351" spans="1:9" x14ac:dyDescent="0.3">
      <c r="A7351" s="48">
        <v>6045</v>
      </c>
      <c r="B7351" s="48" t="s">
        <v>310</v>
      </c>
      <c r="C7351" s="48" t="str">
        <f>VLOOKUP(Table14[[#This Row],[Subject]],Sheet2!$A$1:$B$60,2,0)</f>
        <v>MALE</v>
      </c>
      <c r="D7351" s="48" t="str">
        <f>TEXT(Table14[[#This Row],[Date]],"MMMM")</f>
        <v>September</v>
      </c>
      <c r="E7351" s="38">
        <v>45171</v>
      </c>
      <c r="F7351" s="48" t="s">
        <v>17</v>
      </c>
      <c r="G7351" s="48" t="s">
        <v>199</v>
      </c>
      <c r="H7351" s="48" t="s">
        <v>821</v>
      </c>
      <c r="I7351" s="48">
        <v>5</v>
      </c>
    </row>
    <row r="7352" spans="1:9" x14ac:dyDescent="0.3">
      <c r="A7352" s="48">
        <v>6046</v>
      </c>
      <c r="B7352" s="48" t="s">
        <v>310</v>
      </c>
      <c r="C7352" s="48" t="str">
        <f>VLOOKUP(Table14[[#This Row],[Subject]],Sheet2!$A$1:$B$60,2,0)</f>
        <v>MALE</v>
      </c>
      <c r="D7352" s="48" t="str">
        <f>TEXT(Table14[[#This Row],[Date]],"MMMM")</f>
        <v>September</v>
      </c>
      <c r="E7352" s="38">
        <v>45171</v>
      </c>
      <c r="F7352" s="48" t="s">
        <v>17</v>
      </c>
      <c r="G7352" s="48" t="s">
        <v>199</v>
      </c>
      <c r="H7352" s="48" t="s">
        <v>822</v>
      </c>
      <c r="I7352" s="48">
        <v>2</v>
      </c>
    </row>
    <row r="7353" spans="1:9" x14ac:dyDescent="0.3">
      <c r="A7353" s="48">
        <v>6047</v>
      </c>
      <c r="B7353" s="48" t="s">
        <v>310</v>
      </c>
      <c r="C7353" s="48" t="str">
        <f>VLOOKUP(Table14[[#This Row],[Subject]],Sheet2!$A$1:$B$60,2,0)</f>
        <v>MALE</v>
      </c>
      <c r="D7353" s="48" t="str">
        <f>TEXT(Table14[[#This Row],[Date]],"MMMM")</f>
        <v>September</v>
      </c>
      <c r="E7353" s="38">
        <v>45171</v>
      </c>
      <c r="F7353" s="48" t="s">
        <v>17</v>
      </c>
      <c r="G7353" s="48" t="s">
        <v>199</v>
      </c>
      <c r="H7353" s="48" t="s">
        <v>823</v>
      </c>
      <c r="I7353" s="48">
        <v>4</v>
      </c>
    </row>
    <row r="7354" spans="1:9" x14ac:dyDescent="0.3">
      <c r="A7354" s="48">
        <v>6048</v>
      </c>
      <c r="B7354" s="48" t="s">
        <v>310</v>
      </c>
      <c r="C7354" s="48" t="str">
        <f>VLOOKUP(Table14[[#This Row],[Subject]],Sheet2!$A$1:$B$60,2,0)</f>
        <v>MALE</v>
      </c>
      <c r="D7354" s="48" t="str">
        <f>TEXT(Table14[[#This Row],[Date]],"MMMM")</f>
        <v>September</v>
      </c>
      <c r="E7354" s="38">
        <v>45171</v>
      </c>
      <c r="F7354" s="48" t="s">
        <v>17</v>
      </c>
      <c r="G7354" s="48" t="s">
        <v>199</v>
      </c>
      <c r="H7354" s="48" t="s">
        <v>824</v>
      </c>
      <c r="I7354" s="48">
        <v>3</v>
      </c>
    </row>
    <row r="7355" spans="1:9" x14ac:dyDescent="0.3">
      <c r="A7355" s="48">
        <v>6049</v>
      </c>
      <c r="B7355" s="48" t="s">
        <v>310</v>
      </c>
      <c r="C7355" s="48" t="str">
        <f>VLOOKUP(Table14[[#This Row],[Subject]],Sheet2!$A$1:$B$60,2,0)</f>
        <v>MALE</v>
      </c>
      <c r="D7355" s="48" t="str">
        <f>TEXT(Table14[[#This Row],[Date]],"MMMM")</f>
        <v>September</v>
      </c>
      <c r="E7355" s="38">
        <v>45171</v>
      </c>
      <c r="F7355" s="48" t="s">
        <v>17</v>
      </c>
      <c r="G7355" s="48" t="s">
        <v>199</v>
      </c>
      <c r="H7355" s="48" t="s">
        <v>825</v>
      </c>
      <c r="I7355" s="48">
        <v>7</v>
      </c>
    </row>
    <row r="7356" spans="1:9" x14ac:dyDescent="0.3">
      <c r="A7356" s="48">
        <v>6050</v>
      </c>
      <c r="B7356" s="48" t="s">
        <v>310</v>
      </c>
      <c r="C7356" s="48" t="str">
        <f>VLOOKUP(Table14[[#This Row],[Subject]],Sheet2!$A$1:$B$60,2,0)</f>
        <v>MALE</v>
      </c>
      <c r="D7356" s="48" t="str">
        <f>TEXT(Table14[[#This Row],[Date]],"MMMM")</f>
        <v>September</v>
      </c>
      <c r="E7356" s="38">
        <v>45171</v>
      </c>
      <c r="F7356" s="48" t="s">
        <v>17</v>
      </c>
      <c r="G7356" s="48" t="s">
        <v>199</v>
      </c>
      <c r="H7356" s="48" t="s">
        <v>826</v>
      </c>
      <c r="I7356" s="48">
        <v>1</v>
      </c>
    </row>
    <row r="7357" spans="1:9" x14ac:dyDescent="0.3">
      <c r="A7357" s="48">
        <v>6051</v>
      </c>
      <c r="B7357" s="48" t="s">
        <v>310</v>
      </c>
      <c r="C7357" s="48" t="str">
        <f>VLOOKUP(Table14[[#This Row],[Subject]],Sheet2!$A$1:$B$60,2,0)</f>
        <v>MALE</v>
      </c>
      <c r="D7357" s="48" t="str">
        <f>TEXT(Table14[[#This Row],[Date]],"MMMM")</f>
        <v>September</v>
      </c>
      <c r="E7357" s="38">
        <v>45171</v>
      </c>
      <c r="F7357" s="48" t="s">
        <v>17</v>
      </c>
      <c r="G7357" s="48" t="s">
        <v>199</v>
      </c>
      <c r="H7357" s="48" t="s">
        <v>827</v>
      </c>
      <c r="I7357" s="48">
        <v>6</v>
      </c>
    </row>
    <row r="7358" spans="1:9" x14ac:dyDescent="0.3">
      <c r="A7358" s="48">
        <v>6052</v>
      </c>
      <c r="B7358" s="48" t="s">
        <v>310</v>
      </c>
      <c r="C7358" s="48" t="str">
        <f>VLOOKUP(Table14[[#This Row],[Subject]],Sheet2!$A$1:$B$60,2,0)</f>
        <v>MALE</v>
      </c>
      <c r="D7358" s="48" t="str">
        <f>TEXT(Table14[[#This Row],[Date]],"MMMM")</f>
        <v>September</v>
      </c>
      <c r="E7358" s="38">
        <v>45171</v>
      </c>
      <c r="F7358" s="48" t="s">
        <v>17</v>
      </c>
      <c r="G7358" s="48" t="s">
        <v>199</v>
      </c>
      <c r="H7358" s="48" t="s">
        <v>828</v>
      </c>
      <c r="I7358" s="48">
        <v>4</v>
      </c>
    </row>
    <row r="7359" spans="1:9" x14ac:dyDescent="0.3">
      <c r="A7359" s="48">
        <v>6053</v>
      </c>
      <c r="B7359" s="48" t="s">
        <v>310</v>
      </c>
      <c r="C7359" s="48" t="str">
        <f>VLOOKUP(Table14[[#This Row],[Subject]],Sheet2!$A$1:$B$60,2,0)</f>
        <v>MALE</v>
      </c>
      <c r="D7359" s="48" t="str">
        <f>TEXT(Table14[[#This Row],[Date]],"MMMM")</f>
        <v>September</v>
      </c>
      <c r="E7359" s="38">
        <v>45171</v>
      </c>
      <c r="F7359" s="48" t="s">
        <v>17</v>
      </c>
      <c r="G7359" s="48" t="s">
        <v>199</v>
      </c>
      <c r="H7359" s="48" t="s">
        <v>829</v>
      </c>
      <c r="I7359" s="48">
        <v>2</v>
      </c>
    </row>
    <row r="7360" spans="1:9" x14ac:dyDescent="0.3">
      <c r="A7360" s="48">
        <v>6054</v>
      </c>
      <c r="B7360" s="48" t="s">
        <v>310</v>
      </c>
      <c r="C7360" s="48" t="str">
        <f>VLOOKUP(Table14[[#This Row],[Subject]],Sheet2!$A$1:$B$60,2,0)</f>
        <v>MALE</v>
      </c>
      <c r="D7360" s="48" t="str">
        <f>TEXT(Table14[[#This Row],[Date]],"MMMM")</f>
        <v>September</v>
      </c>
      <c r="E7360" s="38">
        <v>45171</v>
      </c>
      <c r="F7360" s="48" t="s">
        <v>17</v>
      </c>
      <c r="G7360" s="48" t="s">
        <v>199</v>
      </c>
      <c r="H7360" s="48" t="s">
        <v>830</v>
      </c>
      <c r="I7360" s="48">
        <v>1</v>
      </c>
    </row>
    <row r="7361" spans="1:9" x14ac:dyDescent="0.3">
      <c r="A7361" s="48">
        <v>6055</v>
      </c>
      <c r="B7361" s="48" t="s">
        <v>310</v>
      </c>
      <c r="C7361" s="48" t="str">
        <f>VLOOKUP(Table14[[#This Row],[Subject]],Sheet2!$A$1:$B$60,2,0)</f>
        <v>MALE</v>
      </c>
      <c r="D7361" s="48" t="str">
        <f>TEXT(Table14[[#This Row],[Date]],"MMMM")</f>
        <v>September</v>
      </c>
      <c r="E7361" s="38">
        <v>45171</v>
      </c>
      <c r="F7361" s="48" t="s">
        <v>17</v>
      </c>
      <c r="G7361" s="48" t="s">
        <v>219</v>
      </c>
      <c r="H7361" s="48" t="s">
        <v>831</v>
      </c>
      <c r="I7361" s="48">
        <v>6</v>
      </c>
    </row>
    <row r="7362" spans="1:9" x14ac:dyDescent="0.3">
      <c r="A7362" s="48">
        <v>6056</v>
      </c>
      <c r="B7362" s="48" t="s">
        <v>310</v>
      </c>
      <c r="C7362" s="48" t="str">
        <f>VLOOKUP(Table14[[#This Row],[Subject]],Sheet2!$A$1:$B$60,2,0)</f>
        <v>MALE</v>
      </c>
      <c r="D7362" s="48" t="str">
        <f>TEXT(Table14[[#This Row],[Date]],"MMMM")</f>
        <v>September</v>
      </c>
      <c r="E7362" s="38">
        <v>45171</v>
      </c>
      <c r="F7362" s="48" t="s">
        <v>17</v>
      </c>
      <c r="G7362" s="48" t="s">
        <v>219</v>
      </c>
      <c r="H7362" s="48" t="s">
        <v>832</v>
      </c>
      <c r="I7362" s="48">
        <v>2</v>
      </c>
    </row>
    <row r="7363" spans="1:9" x14ac:dyDescent="0.3">
      <c r="A7363" s="48">
        <v>6057</v>
      </c>
      <c r="B7363" s="48" t="s">
        <v>310</v>
      </c>
      <c r="C7363" s="48" t="str">
        <f>VLOOKUP(Table14[[#This Row],[Subject]],Sheet2!$A$1:$B$60,2,0)</f>
        <v>MALE</v>
      </c>
      <c r="D7363" s="48" t="str">
        <f>TEXT(Table14[[#This Row],[Date]],"MMMM")</f>
        <v>September</v>
      </c>
      <c r="E7363" s="38">
        <v>45171</v>
      </c>
      <c r="F7363" s="48" t="s">
        <v>17</v>
      </c>
      <c r="G7363" s="48" t="s">
        <v>219</v>
      </c>
      <c r="H7363" s="48" t="s">
        <v>833</v>
      </c>
      <c r="I7363" s="48">
        <v>1</v>
      </c>
    </row>
    <row r="7364" spans="1:9" x14ac:dyDescent="0.3">
      <c r="A7364" s="48">
        <v>6058</v>
      </c>
      <c r="B7364" s="48" t="s">
        <v>310</v>
      </c>
      <c r="C7364" s="48" t="str">
        <f>VLOOKUP(Table14[[#This Row],[Subject]],Sheet2!$A$1:$B$60,2,0)</f>
        <v>MALE</v>
      </c>
      <c r="D7364" s="48" t="str">
        <f>TEXT(Table14[[#This Row],[Date]],"MMMM")</f>
        <v>September</v>
      </c>
      <c r="E7364" s="38">
        <v>45171</v>
      </c>
      <c r="F7364" s="48" t="s">
        <v>17</v>
      </c>
      <c r="G7364" s="48" t="s">
        <v>219</v>
      </c>
      <c r="H7364" s="48" t="s">
        <v>834</v>
      </c>
      <c r="I7364" s="48">
        <v>5</v>
      </c>
    </row>
    <row r="7365" spans="1:9" x14ac:dyDescent="0.3">
      <c r="A7365" s="48">
        <v>6059</v>
      </c>
      <c r="B7365" s="48" t="s">
        <v>310</v>
      </c>
      <c r="C7365" s="48" t="str">
        <f>VLOOKUP(Table14[[#This Row],[Subject]],Sheet2!$A$1:$B$60,2,0)</f>
        <v>MALE</v>
      </c>
      <c r="D7365" s="48" t="str">
        <f>TEXT(Table14[[#This Row],[Date]],"MMMM")</f>
        <v>September</v>
      </c>
      <c r="E7365" s="38">
        <v>45171</v>
      </c>
      <c r="F7365" s="48" t="s">
        <v>17</v>
      </c>
      <c r="G7365" s="48" t="s">
        <v>219</v>
      </c>
      <c r="H7365" s="48" t="s">
        <v>835</v>
      </c>
      <c r="I7365" s="48">
        <v>7</v>
      </c>
    </row>
    <row r="7366" spans="1:9" x14ac:dyDescent="0.3">
      <c r="A7366" s="48">
        <v>6060</v>
      </c>
      <c r="B7366" s="48" t="s">
        <v>310</v>
      </c>
      <c r="C7366" s="48" t="str">
        <f>VLOOKUP(Table14[[#This Row],[Subject]],Sheet2!$A$1:$B$60,2,0)</f>
        <v>MALE</v>
      </c>
      <c r="D7366" s="48" t="str">
        <f>TEXT(Table14[[#This Row],[Date]],"MMMM")</f>
        <v>September</v>
      </c>
      <c r="E7366" s="38">
        <v>45171</v>
      </c>
      <c r="F7366" s="48" t="s">
        <v>17</v>
      </c>
      <c r="G7366" s="48" t="s">
        <v>219</v>
      </c>
      <c r="H7366" s="48" t="s">
        <v>836</v>
      </c>
      <c r="I7366" s="48">
        <v>4</v>
      </c>
    </row>
    <row r="7367" spans="1:9" x14ac:dyDescent="0.3">
      <c r="A7367" s="48">
        <v>6061</v>
      </c>
      <c r="B7367" s="48" t="s">
        <v>310</v>
      </c>
      <c r="C7367" s="48" t="str">
        <f>VLOOKUP(Table14[[#This Row],[Subject]],Sheet2!$A$1:$B$60,2,0)</f>
        <v>MALE</v>
      </c>
      <c r="D7367" s="48" t="str">
        <f>TEXT(Table14[[#This Row],[Date]],"MMMM")</f>
        <v>September</v>
      </c>
      <c r="E7367" s="38">
        <v>45171</v>
      </c>
      <c r="F7367" s="48" t="s">
        <v>17</v>
      </c>
      <c r="G7367" s="48" t="s">
        <v>219</v>
      </c>
      <c r="H7367" s="48" t="s">
        <v>837</v>
      </c>
      <c r="I7367" s="48">
        <v>3</v>
      </c>
    </row>
    <row r="7368" spans="1:9" x14ac:dyDescent="0.3">
      <c r="A7368" s="48">
        <v>6062</v>
      </c>
      <c r="B7368" s="48" t="s">
        <v>310</v>
      </c>
      <c r="C7368" s="48" t="str">
        <f>VLOOKUP(Table14[[#This Row],[Subject]],Sheet2!$A$1:$B$60,2,0)</f>
        <v>MALE</v>
      </c>
      <c r="D7368" s="48" t="str">
        <f>TEXT(Table14[[#This Row],[Date]],"MMMM")</f>
        <v>September</v>
      </c>
      <c r="E7368" s="38">
        <v>45171</v>
      </c>
      <c r="F7368" s="48" t="s">
        <v>17</v>
      </c>
      <c r="G7368" s="48" t="s">
        <v>219</v>
      </c>
      <c r="H7368" s="48" t="s">
        <v>838</v>
      </c>
      <c r="I7368" s="48">
        <v>1</v>
      </c>
    </row>
    <row r="7369" spans="1:9" x14ac:dyDescent="0.3">
      <c r="A7369" s="48">
        <v>6063</v>
      </c>
      <c r="B7369" s="48" t="s">
        <v>310</v>
      </c>
      <c r="C7369" s="48" t="str">
        <f>VLOOKUP(Table14[[#This Row],[Subject]],Sheet2!$A$1:$B$60,2,0)</f>
        <v>MALE</v>
      </c>
      <c r="D7369" s="48" t="str">
        <f>TEXT(Table14[[#This Row],[Date]],"MMMM")</f>
        <v>September</v>
      </c>
      <c r="E7369" s="38">
        <v>45171</v>
      </c>
      <c r="F7369" s="48" t="s">
        <v>17</v>
      </c>
      <c r="G7369" s="48" t="s">
        <v>219</v>
      </c>
      <c r="H7369" s="48" t="s">
        <v>839</v>
      </c>
      <c r="I7369" s="48">
        <v>2</v>
      </c>
    </row>
    <row r="7370" spans="1:9" x14ac:dyDescent="0.3">
      <c r="A7370" s="48">
        <v>6064</v>
      </c>
      <c r="B7370" s="48" t="s">
        <v>310</v>
      </c>
      <c r="C7370" s="48" t="str">
        <f>VLOOKUP(Table14[[#This Row],[Subject]],Sheet2!$A$1:$B$60,2,0)</f>
        <v>MALE</v>
      </c>
      <c r="D7370" s="48" t="str">
        <f>TEXT(Table14[[#This Row],[Date]],"MMMM")</f>
        <v>September</v>
      </c>
      <c r="E7370" s="38">
        <v>45171</v>
      </c>
      <c r="F7370" s="48" t="s">
        <v>17</v>
      </c>
      <c r="G7370" s="48" t="s">
        <v>219</v>
      </c>
      <c r="H7370" s="48" t="s">
        <v>840</v>
      </c>
      <c r="I7370" s="48">
        <v>6</v>
      </c>
    </row>
    <row r="7371" spans="1:9" x14ac:dyDescent="0.3">
      <c r="A7371" s="48">
        <v>6065</v>
      </c>
      <c r="B7371" s="48" t="s">
        <v>310</v>
      </c>
      <c r="C7371" s="48" t="str">
        <f>VLOOKUP(Table14[[#This Row],[Subject]],Sheet2!$A$1:$B$60,2,0)</f>
        <v>MALE</v>
      </c>
      <c r="D7371" s="48" t="str">
        <f>TEXT(Table14[[#This Row],[Date]],"MMMM")</f>
        <v>September</v>
      </c>
      <c r="E7371" s="38">
        <v>45171</v>
      </c>
      <c r="F7371" s="48" t="s">
        <v>17</v>
      </c>
      <c r="G7371" s="48" t="s">
        <v>219</v>
      </c>
      <c r="H7371" s="48" t="s">
        <v>841</v>
      </c>
      <c r="I7371" s="48">
        <v>5</v>
      </c>
    </row>
    <row r="7372" spans="1:9" x14ac:dyDescent="0.3">
      <c r="A7372" s="48">
        <v>6066</v>
      </c>
      <c r="B7372" s="48" t="s">
        <v>310</v>
      </c>
      <c r="C7372" s="48" t="str">
        <f>VLOOKUP(Table14[[#This Row],[Subject]],Sheet2!$A$1:$B$60,2,0)</f>
        <v>MALE</v>
      </c>
      <c r="D7372" s="48" t="str">
        <f>TEXT(Table14[[#This Row],[Date]],"MMMM")</f>
        <v>September</v>
      </c>
      <c r="E7372" s="38">
        <v>45171</v>
      </c>
      <c r="F7372" s="48" t="s">
        <v>17</v>
      </c>
      <c r="G7372" s="48" t="s">
        <v>219</v>
      </c>
      <c r="H7372" s="48" t="s">
        <v>842</v>
      </c>
      <c r="I7372" s="48">
        <v>7</v>
      </c>
    </row>
    <row r="7373" spans="1:9" x14ac:dyDescent="0.3">
      <c r="A7373" s="48">
        <v>6067</v>
      </c>
      <c r="B7373" s="48" t="s">
        <v>310</v>
      </c>
      <c r="C7373" s="48" t="str">
        <f>VLOOKUP(Table14[[#This Row],[Subject]],Sheet2!$A$1:$B$60,2,0)</f>
        <v>MALE</v>
      </c>
      <c r="D7373" s="48" t="str">
        <f>TEXT(Table14[[#This Row],[Date]],"MMMM")</f>
        <v>September</v>
      </c>
      <c r="E7373" s="38">
        <v>45171</v>
      </c>
      <c r="F7373" s="48" t="s">
        <v>17</v>
      </c>
      <c r="G7373" s="48" t="s">
        <v>219</v>
      </c>
      <c r="H7373" s="48" t="s">
        <v>843</v>
      </c>
      <c r="I7373" s="48">
        <v>3</v>
      </c>
    </row>
    <row r="7374" spans="1:9" x14ac:dyDescent="0.3">
      <c r="A7374" s="48">
        <v>6068</v>
      </c>
      <c r="B7374" s="48" t="s">
        <v>310</v>
      </c>
      <c r="C7374" s="48" t="str">
        <f>VLOOKUP(Table14[[#This Row],[Subject]],Sheet2!$A$1:$B$60,2,0)</f>
        <v>MALE</v>
      </c>
      <c r="D7374" s="48" t="str">
        <f>TEXT(Table14[[#This Row],[Date]],"MMMM")</f>
        <v>September</v>
      </c>
      <c r="E7374" s="38">
        <v>45171</v>
      </c>
      <c r="F7374" s="48" t="s">
        <v>17</v>
      </c>
      <c r="G7374" s="48" t="s">
        <v>233</v>
      </c>
      <c r="H7374" s="48" t="s">
        <v>844</v>
      </c>
      <c r="I7374" s="48">
        <v>5</v>
      </c>
    </row>
    <row r="7375" spans="1:9" x14ac:dyDescent="0.3">
      <c r="A7375" s="48">
        <v>6069</v>
      </c>
      <c r="B7375" s="48" t="s">
        <v>310</v>
      </c>
      <c r="C7375" s="48" t="str">
        <f>VLOOKUP(Table14[[#This Row],[Subject]],Sheet2!$A$1:$B$60,2,0)</f>
        <v>MALE</v>
      </c>
      <c r="D7375" s="48" t="str">
        <f>TEXT(Table14[[#This Row],[Date]],"MMMM")</f>
        <v>September</v>
      </c>
      <c r="E7375" s="38">
        <v>45171</v>
      </c>
      <c r="F7375" s="48" t="s">
        <v>17</v>
      </c>
      <c r="G7375" s="48" t="s">
        <v>233</v>
      </c>
      <c r="H7375" s="48" t="s">
        <v>845</v>
      </c>
      <c r="I7375" s="48">
        <v>4</v>
      </c>
    </row>
    <row r="7376" spans="1:9" x14ac:dyDescent="0.3">
      <c r="A7376" s="48">
        <v>6070</v>
      </c>
      <c r="B7376" s="48" t="s">
        <v>310</v>
      </c>
      <c r="C7376" s="48" t="str">
        <f>VLOOKUP(Table14[[#This Row],[Subject]],Sheet2!$A$1:$B$60,2,0)</f>
        <v>MALE</v>
      </c>
      <c r="D7376" s="48" t="str">
        <f>TEXT(Table14[[#This Row],[Date]],"MMMM")</f>
        <v>September</v>
      </c>
      <c r="E7376" s="38">
        <v>45171</v>
      </c>
      <c r="F7376" s="48" t="s">
        <v>17</v>
      </c>
      <c r="G7376" s="48" t="s">
        <v>233</v>
      </c>
      <c r="H7376" s="48" t="s">
        <v>846</v>
      </c>
      <c r="I7376" s="48">
        <v>3</v>
      </c>
    </row>
    <row r="7377" spans="1:9" x14ac:dyDescent="0.3">
      <c r="A7377" s="48">
        <v>6071</v>
      </c>
      <c r="B7377" s="48" t="s">
        <v>310</v>
      </c>
      <c r="C7377" s="48" t="str">
        <f>VLOOKUP(Table14[[#This Row],[Subject]],Sheet2!$A$1:$B$60,2,0)</f>
        <v>MALE</v>
      </c>
      <c r="D7377" s="48" t="str">
        <f>TEXT(Table14[[#This Row],[Date]],"MMMM")</f>
        <v>September</v>
      </c>
      <c r="E7377" s="38">
        <v>45171</v>
      </c>
      <c r="F7377" s="48" t="s">
        <v>17</v>
      </c>
      <c r="G7377" s="48" t="s">
        <v>233</v>
      </c>
      <c r="H7377" s="48" t="s">
        <v>847</v>
      </c>
      <c r="I7377" s="48">
        <v>6</v>
      </c>
    </row>
    <row r="7378" spans="1:9" x14ac:dyDescent="0.3">
      <c r="A7378" s="48">
        <v>6072</v>
      </c>
      <c r="B7378" s="48" t="s">
        <v>310</v>
      </c>
      <c r="C7378" s="48" t="str">
        <f>VLOOKUP(Table14[[#This Row],[Subject]],Sheet2!$A$1:$B$60,2,0)</f>
        <v>MALE</v>
      </c>
      <c r="D7378" s="48" t="str">
        <f>TEXT(Table14[[#This Row],[Date]],"MMMM")</f>
        <v>September</v>
      </c>
      <c r="E7378" s="38">
        <v>45171</v>
      </c>
      <c r="F7378" s="48" t="s">
        <v>17</v>
      </c>
      <c r="G7378" s="48" t="s">
        <v>233</v>
      </c>
      <c r="H7378" s="48" t="s">
        <v>848</v>
      </c>
      <c r="I7378" s="48">
        <v>1</v>
      </c>
    </row>
    <row r="7379" spans="1:9" x14ac:dyDescent="0.3">
      <c r="A7379" s="48">
        <v>6073</v>
      </c>
      <c r="B7379" s="48" t="s">
        <v>310</v>
      </c>
      <c r="C7379" s="48" t="str">
        <f>VLOOKUP(Table14[[#This Row],[Subject]],Sheet2!$A$1:$B$60,2,0)</f>
        <v>MALE</v>
      </c>
      <c r="D7379" s="48" t="str">
        <f>TEXT(Table14[[#This Row],[Date]],"MMMM")</f>
        <v>September</v>
      </c>
      <c r="E7379" s="38">
        <v>45171</v>
      </c>
      <c r="F7379" s="48" t="s">
        <v>17</v>
      </c>
      <c r="G7379" s="48" t="s">
        <v>233</v>
      </c>
      <c r="H7379" s="48" t="s">
        <v>849</v>
      </c>
      <c r="I7379" s="48">
        <v>7</v>
      </c>
    </row>
    <row r="7380" spans="1:9" x14ac:dyDescent="0.3">
      <c r="A7380" s="48">
        <v>6074</v>
      </c>
      <c r="B7380" s="48" t="s">
        <v>310</v>
      </c>
      <c r="C7380" s="48" t="str">
        <f>VLOOKUP(Table14[[#This Row],[Subject]],Sheet2!$A$1:$B$60,2,0)</f>
        <v>MALE</v>
      </c>
      <c r="D7380" s="48" t="str">
        <f>TEXT(Table14[[#This Row],[Date]],"MMMM")</f>
        <v>September</v>
      </c>
      <c r="E7380" s="38">
        <v>45171</v>
      </c>
      <c r="F7380" s="48" t="s">
        <v>17</v>
      </c>
      <c r="G7380" s="48" t="s">
        <v>233</v>
      </c>
      <c r="H7380" s="48" t="s">
        <v>850</v>
      </c>
      <c r="I7380" s="48">
        <v>2</v>
      </c>
    </row>
    <row r="7381" spans="1:9" x14ac:dyDescent="0.3">
      <c r="A7381" s="48">
        <v>6075</v>
      </c>
      <c r="B7381" s="48" t="s">
        <v>310</v>
      </c>
      <c r="C7381" s="48" t="str">
        <f>VLOOKUP(Table14[[#This Row],[Subject]],Sheet2!$A$1:$B$60,2,0)</f>
        <v>MALE</v>
      </c>
      <c r="D7381" s="48" t="str">
        <f>TEXT(Table14[[#This Row],[Date]],"MMMM")</f>
        <v>September</v>
      </c>
      <c r="E7381" s="38">
        <v>45171</v>
      </c>
      <c r="F7381" s="48" t="s">
        <v>17</v>
      </c>
      <c r="G7381" s="48" t="s">
        <v>233</v>
      </c>
      <c r="H7381" s="48" t="s">
        <v>851</v>
      </c>
      <c r="I7381" s="48">
        <v>3</v>
      </c>
    </row>
    <row r="7382" spans="1:9" x14ac:dyDescent="0.3">
      <c r="A7382" s="48">
        <v>6076</v>
      </c>
      <c r="B7382" s="48" t="s">
        <v>310</v>
      </c>
      <c r="C7382" s="48" t="str">
        <f>VLOOKUP(Table14[[#This Row],[Subject]],Sheet2!$A$1:$B$60,2,0)</f>
        <v>MALE</v>
      </c>
      <c r="D7382" s="48" t="str">
        <f>TEXT(Table14[[#This Row],[Date]],"MMMM")</f>
        <v>September</v>
      </c>
      <c r="E7382" s="38">
        <v>45171</v>
      </c>
      <c r="F7382" s="48" t="s">
        <v>17</v>
      </c>
      <c r="G7382" s="48" t="s">
        <v>233</v>
      </c>
      <c r="H7382" s="48" t="s">
        <v>852</v>
      </c>
      <c r="I7382" s="48">
        <v>4</v>
      </c>
    </row>
    <row r="7383" spans="1:9" x14ac:dyDescent="0.3">
      <c r="A7383" s="48">
        <v>6077</v>
      </c>
      <c r="B7383" s="48" t="s">
        <v>310</v>
      </c>
      <c r="C7383" s="48" t="str">
        <f>VLOOKUP(Table14[[#This Row],[Subject]],Sheet2!$A$1:$B$60,2,0)</f>
        <v>MALE</v>
      </c>
      <c r="D7383" s="48" t="str">
        <f>TEXT(Table14[[#This Row],[Date]],"MMMM")</f>
        <v>September</v>
      </c>
      <c r="E7383" s="38">
        <v>45171</v>
      </c>
      <c r="F7383" s="48" t="s">
        <v>17</v>
      </c>
      <c r="G7383" s="48" t="s">
        <v>233</v>
      </c>
      <c r="H7383" s="48" t="s">
        <v>853</v>
      </c>
      <c r="I7383" s="48">
        <v>2</v>
      </c>
    </row>
    <row r="7384" spans="1:9" x14ac:dyDescent="0.3">
      <c r="A7384" s="48">
        <v>6078</v>
      </c>
      <c r="B7384" s="48" t="s">
        <v>310</v>
      </c>
      <c r="C7384" s="48" t="str">
        <f>VLOOKUP(Table14[[#This Row],[Subject]],Sheet2!$A$1:$B$60,2,0)</f>
        <v>MALE</v>
      </c>
      <c r="D7384" s="48" t="str">
        <f>TEXT(Table14[[#This Row],[Date]],"MMMM")</f>
        <v>September</v>
      </c>
      <c r="E7384" s="38">
        <v>45171</v>
      </c>
      <c r="F7384" s="48" t="s">
        <v>17</v>
      </c>
      <c r="G7384" s="48" t="s">
        <v>233</v>
      </c>
      <c r="H7384" s="48" t="s">
        <v>854</v>
      </c>
      <c r="I7384" s="48">
        <v>5</v>
      </c>
    </row>
    <row r="7385" spans="1:9" x14ac:dyDescent="0.3">
      <c r="A7385" s="48">
        <v>6079</v>
      </c>
      <c r="B7385" s="48" t="s">
        <v>310</v>
      </c>
      <c r="C7385" s="48" t="str">
        <f>VLOOKUP(Table14[[#This Row],[Subject]],Sheet2!$A$1:$B$60,2,0)</f>
        <v>MALE</v>
      </c>
      <c r="D7385" s="48" t="str">
        <f>TEXT(Table14[[#This Row],[Date]],"MMMM")</f>
        <v>September</v>
      </c>
      <c r="E7385" s="38">
        <v>45171</v>
      </c>
      <c r="F7385" s="48" t="s">
        <v>17</v>
      </c>
      <c r="G7385" s="48" t="s">
        <v>233</v>
      </c>
      <c r="H7385" s="48" t="s">
        <v>855</v>
      </c>
      <c r="I7385" s="48">
        <v>6</v>
      </c>
    </row>
    <row r="7386" spans="1:9" x14ac:dyDescent="0.3">
      <c r="A7386" s="48">
        <v>6080</v>
      </c>
      <c r="B7386" s="48" t="s">
        <v>310</v>
      </c>
      <c r="C7386" s="48" t="str">
        <f>VLOOKUP(Table14[[#This Row],[Subject]],Sheet2!$A$1:$B$60,2,0)</f>
        <v>MALE</v>
      </c>
      <c r="D7386" s="48" t="str">
        <f>TEXT(Table14[[#This Row],[Date]],"MMMM")</f>
        <v>September</v>
      </c>
      <c r="E7386" s="38">
        <v>45171</v>
      </c>
      <c r="F7386" s="48" t="s">
        <v>17</v>
      </c>
      <c r="G7386" s="48" t="s">
        <v>233</v>
      </c>
      <c r="H7386" s="48" t="s">
        <v>856</v>
      </c>
      <c r="I7386" s="48">
        <v>1</v>
      </c>
    </row>
    <row r="7387" spans="1:9" x14ac:dyDescent="0.3">
      <c r="A7387" s="48">
        <v>6081</v>
      </c>
      <c r="B7387" s="48" t="s">
        <v>310</v>
      </c>
      <c r="C7387" s="48" t="str">
        <f>VLOOKUP(Table14[[#This Row],[Subject]],Sheet2!$A$1:$B$60,2,0)</f>
        <v>MALE</v>
      </c>
      <c r="D7387" s="48" t="str">
        <f>TEXT(Table14[[#This Row],[Date]],"MMMM")</f>
        <v>September</v>
      </c>
      <c r="E7387" s="38">
        <v>45171</v>
      </c>
      <c r="F7387" s="48" t="s">
        <v>17</v>
      </c>
      <c r="G7387" s="48" t="s">
        <v>233</v>
      </c>
      <c r="H7387" s="48" t="s">
        <v>857</v>
      </c>
      <c r="I7387" s="48">
        <v>7</v>
      </c>
    </row>
    <row r="7388" spans="1:9" x14ac:dyDescent="0.3">
      <c r="A7388" s="48">
        <v>6082</v>
      </c>
      <c r="B7388" s="48" t="s">
        <v>310</v>
      </c>
      <c r="C7388" s="48" t="str">
        <f>VLOOKUP(Table14[[#This Row],[Subject]],Sheet2!$A$1:$B$60,2,0)</f>
        <v>MALE</v>
      </c>
      <c r="D7388" s="48" t="str">
        <f>TEXT(Table14[[#This Row],[Date]],"MMMM")</f>
        <v>September</v>
      </c>
      <c r="E7388" s="38">
        <v>45171</v>
      </c>
      <c r="F7388" s="48" t="s">
        <v>17</v>
      </c>
      <c r="G7388" s="48" t="s">
        <v>233</v>
      </c>
      <c r="H7388" s="48" t="s">
        <v>858</v>
      </c>
      <c r="I7388" s="48">
        <v>4</v>
      </c>
    </row>
    <row r="7389" spans="1:9" x14ac:dyDescent="0.3">
      <c r="A7389" s="48">
        <v>6083</v>
      </c>
      <c r="B7389" s="48" t="s">
        <v>310</v>
      </c>
      <c r="C7389" s="48" t="str">
        <f>VLOOKUP(Table14[[#This Row],[Subject]],Sheet2!$A$1:$B$60,2,0)</f>
        <v>MALE</v>
      </c>
      <c r="D7389" s="48" t="str">
        <f>TEXT(Table14[[#This Row],[Date]],"MMMM")</f>
        <v>September</v>
      </c>
      <c r="E7389" s="38">
        <v>45171</v>
      </c>
      <c r="F7389" s="48" t="s">
        <v>17</v>
      </c>
      <c r="G7389" s="48" t="s">
        <v>233</v>
      </c>
      <c r="H7389" s="48" t="s">
        <v>859</v>
      </c>
      <c r="I7389" s="48">
        <v>3</v>
      </c>
    </row>
    <row r="7390" spans="1:9" x14ac:dyDescent="0.3">
      <c r="A7390" s="48">
        <v>6084</v>
      </c>
      <c r="B7390" s="48" t="s">
        <v>310</v>
      </c>
      <c r="C7390" s="48" t="str">
        <f>VLOOKUP(Table14[[#This Row],[Subject]],Sheet2!$A$1:$B$60,2,0)</f>
        <v>MALE</v>
      </c>
      <c r="D7390" s="48" t="str">
        <f>TEXT(Table14[[#This Row],[Date]],"MMMM")</f>
        <v>September</v>
      </c>
      <c r="E7390" s="38">
        <v>45171</v>
      </c>
      <c r="F7390" s="48" t="s">
        <v>17</v>
      </c>
      <c r="G7390" s="48" t="s">
        <v>233</v>
      </c>
      <c r="H7390" s="48" t="s">
        <v>860</v>
      </c>
      <c r="I7390" s="48">
        <v>5</v>
      </c>
    </row>
    <row r="7391" spans="1:9" x14ac:dyDescent="0.3">
      <c r="A7391" s="48">
        <v>6085</v>
      </c>
      <c r="B7391" s="48" t="s">
        <v>310</v>
      </c>
      <c r="C7391" s="48" t="str">
        <f>VLOOKUP(Table14[[#This Row],[Subject]],Sheet2!$A$1:$B$60,2,0)</f>
        <v>MALE</v>
      </c>
      <c r="D7391" s="48" t="str">
        <f>TEXT(Table14[[#This Row],[Date]],"MMMM")</f>
        <v>September</v>
      </c>
      <c r="E7391" s="38">
        <v>45171</v>
      </c>
      <c r="F7391" s="48" t="s">
        <v>17</v>
      </c>
      <c r="G7391" s="48" t="s">
        <v>233</v>
      </c>
      <c r="H7391" s="48" t="s">
        <v>861</v>
      </c>
      <c r="I7391" s="48">
        <v>2</v>
      </c>
    </row>
    <row r="7392" spans="1:9" x14ac:dyDescent="0.3">
      <c r="A7392" s="48">
        <v>6086</v>
      </c>
      <c r="B7392" s="48" t="s">
        <v>310</v>
      </c>
      <c r="C7392" s="48" t="str">
        <f>VLOOKUP(Table14[[#This Row],[Subject]],Sheet2!$A$1:$B$60,2,0)</f>
        <v>MALE</v>
      </c>
      <c r="D7392" s="48" t="str">
        <f>TEXT(Table14[[#This Row],[Date]],"MMMM")</f>
        <v>September</v>
      </c>
      <c r="E7392" s="38">
        <v>45171</v>
      </c>
      <c r="F7392" s="48" t="s">
        <v>17</v>
      </c>
      <c r="G7392" s="48" t="s">
        <v>233</v>
      </c>
      <c r="H7392" s="48" t="s">
        <v>862</v>
      </c>
      <c r="I7392" s="48">
        <v>4</v>
      </c>
    </row>
    <row r="7393" spans="1:9" x14ac:dyDescent="0.3">
      <c r="A7393" s="48">
        <v>6087</v>
      </c>
      <c r="B7393" s="48" t="s">
        <v>310</v>
      </c>
      <c r="C7393" s="48" t="str">
        <f>VLOOKUP(Table14[[#This Row],[Subject]],Sheet2!$A$1:$B$60,2,0)</f>
        <v>MALE</v>
      </c>
      <c r="D7393" s="48" t="str">
        <f>TEXT(Table14[[#This Row],[Date]],"MMMM")</f>
        <v>September</v>
      </c>
      <c r="E7393" s="38">
        <v>45171</v>
      </c>
      <c r="F7393" s="48" t="s">
        <v>17</v>
      </c>
      <c r="G7393" s="48" t="s">
        <v>233</v>
      </c>
      <c r="H7393" s="48" t="s">
        <v>863</v>
      </c>
      <c r="I7393" s="48">
        <v>6</v>
      </c>
    </row>
    <row r="7394" spans="1:9" x14ac:dyDescent="0.3">
      <c r="A7394" s="48">
        <v>6088</v>
      </c>
      <c r="B7394" s="48" t="s">
        <v>310</v>
      </c>
      <c r="C7394" s="48" t="str">
        <f>VLOOKUP(Table14[[#This Row],[Subject]],Sheet2!$A$1:$B$60,2,0)</f>
        <v>MALE</v>
      </c>
      <c r="D7394" s="48" t="str">
        <f>TEXT(Table14[[#This Row],[Date]],"MMMM")</f>
        <v>September</v>
      </c>
      <c r="E7394" s="38">
        <v>45171</v>
      </c>
      <c r="F7394" s="48" t="s">
        <v>17</v>
      </c>
      <c r="G7394" s="48" t="s">
        <v>233</v>
      </c>
      <c r="H7394" s="48" t="s">
        <v>864</v>
      </c>
      <c r="I7394" s="48">
        <v>1</v>
      </c>
    </row>
    <row r="7395" spans="1:9" x14ac:dyDescent="0.3">
      <c r="A7395" s="48">
        <v>6089</v>
      </c>
      <c r="B7395" s="48" t="s">
        <v>310</v>
      </c>
      <c r="C7395" s="48" t="str">
        <f>VLOOKUP(Table14[[#This Row],[Subject]],Sheet2!$A$1:$B$60,2,0)</f>
        <v>MALE</v>
      </c>
      <c r="D7395" s="48" t="str">
        <f>TEXT(Table14[[#This Row],[Date]],"MMMM")</f>
        <v>September</v>
      </c>
      <c r="E7395" s="38">
        <v>45171</v>
      </c>
      <c r="F7395" s="48" t="s">
        <v>17</v>
      </c>
      <c r="G7395" s="48" t="s">
        <v>233</v>
      </c>
      <c r="H7395" s="48" t="s">
        <v>865</v>
      </c>
      <c r="I7395" s="48">
        <v>7</v>
      </c>
    </row>
    <row r="7396" spans="1:9" x14ac:dyDescent="0.3">
      <c r="A7396" s="48">
        <v>6090</v>
      </c>
      <c r="B7396" s="48" t="s">
        <v>310</v>
      </c>
      <c r="C7396" s="48" t="str">
        <f>VLOOKUP(Table14[[#This Row],[Subject]],Sheet2!$A$1:$B$60,2,0)</f>
        <v>MALE</v>
      </c>
      <c r="D7396" s="48" t="str">
        <f>TEXT(Table14[[#This Row],[Date]],"MMMM")</f>
        <v>September</v>
      </c>
      <c r="E7396" s="38">
        <v>45171</v>
      </c>
      <c r="F7396" s="48" t="s">
        <v>17</v>
      </c>
      <c r="G7396" s="48" t="s">
        <v>233</v>
      </c>
      <c r="H7396" s="48" t="s">
        <v>866</v>
      </c>
      <c r="I7396" s="48">
        <v>3</v>
      </c>
    </row>
    <row r="7397" spans="1:9" x14ac:dyDescent="0.3">
      <c r="A7397" s="48">
        <v>6236</v>
      </c>
      <c r="B7397" s="48" t="s">
        <v>311</v>
      </c>
      <c r="C7397" s="48" t="str">
        <f>VLOOKUP(Table14[[#This Row],[Subject]],Sheet2!$A$1:$B$60,2,0)</f>
        <v>MALE</v>
      </c>
      <c r="D7397" s="48" t="str">
        <f>TEXT(Table14[[#This Row],[Date]],"MMMM")</f>
        <v>September</v>
      </c>
      <c r="E7397" s="38">
        <v>45171</v>
      </c>
      <c r="F7397" s="48" t="s">
        <v>17</v>
      </c>
      <c r="G7397" s="48" t="s">
        <v>104</v>
      </c>
      <c r="H7397" s="48" t="s">
        <v>867</v>
      </c>
      <c r="I7397" s="48">
        <v>4</v>
      </c>
    </row>
    <row r="7398" spans="1:9" x14ac:dyDescent="0.3">
      <c r="A7398" s="48">
        <v>6237</v>
      </c>
      <c r="B7398" s="48" t="s">
        <v>311</v>
      </c>
      <c r="C7398" s="48" t="str">
        <f>VLOOKUP(Table14[[#This Row],[Subject]],Sheet2!$A$1:$B$60,2,0)</f>
        <v>MALE</v>
      </c>
      <c r="D7398" s="48" t="str">
        <f>TEXT(Table14[[#This Row],[Date]],"MMMM")</f>
        <v>September</v>
      </c>
      <c r="E7398" s="38">
        <v>45171</v>
      </c>
      <c r="F7398" s="48" t="s">
        <v>17</v>
      </c>
      <c r="G7398" s="48" t="s">
        <v>104</v>
      </c>
      <c r="H7398" s="48" t="s">
        <v>720</v>
      </c>
      <c r="I7398" s="48">
        <v>1</v>
      </c>
    </row>
    <row r="7399" spans="1:9" x14ac:dyDescent="0.3">
      <c r="A7399" s="48">
        <v>6238</v>
      </c>
      <c r="B7399" s="48" t="s">
        <v>311</v>
      </c>
      <c r="C7399" s="48" t="str">
        <f>VLOOKUP(Table14[[#This Row],[Subject]],Sheet2!$A$1:$B$60,2,0)</f>
        <v>MALE</v>
      </c>
      <c r="D7399" s="48" t="str">
        <f>TEXT(Table14[[#This Row],[Date]],"MMMM")</f>
        <v>September</v>
      </c>
      <c r="E7399" s="38">
        <v>45171</v>
      </c>
      <c r="F7399" s="48" t="s">
        <v>17</v>
      </c>
      <c r="G7399" s="48" t="s">
        <v>104</v>
      </c>
      <c r="H7399" s="48" t="s">
        <v>724</v>
      </c>
      <c r="I7399" s="48">
        <v>2</v>
      </c>
    </row>
    <row r="7400" spans="1:9" x14ac:dyDescent="0.3">
      <c r="A7400" s="48">
        <v>6239</v>
      </c>
      <c r="B7400" s="48" t="s">
        <v>311</v>
      </c>
      <c r="C7400" s="48" t="str">
        <f>VLOOKUP(Table14[[#This Row],[Subject]],Sheet2!$A$1:$B$60,2,0)</f>
        <v>MALE</v>
      </c>
      <c r="D7400" s="48" t="str">
        <f>TEXT(Table14[[#This Row],[Date]],"MMMM")</f>
        <v>September</v>
      </c>
      <c r="E7400" s="38">
        <v>45171</v>
      </c>
      <c r="F7400" s="48" t="s">
        <v>17</v>
      </c>
      <c r="G7400" s="48" t="s">
        <v>104</v>
      </c>
      <c r="H7400" s="48" t="s">
        <v>725</v>
      </c>
      <c r="I7400" s="48">
        <v>4</v>
      </c>
    </row>
    <row r="7401" spans="1:9" x14ac:dyDescent="0.3">
      <c r="A7401" s="48">
        <v>6240</v>
      </c>
      <c r="B7401" s="48" t="s">
        <v>311</v>
      </c>
      <c r="C7401" s="48" t="str">
        <f>VLOOKUP(Table14[[#This Row],[Subject]],Sheet2!$A$1:$B$60,2,0)</f>
        <v>MALE</v>
      </c>
      <c r="D7401" s="48" t="str">
        <f>TEXT(Table14[[#This Row],[Date]],"MMMM")</f>
        <v>September</v>
      </c>
      <c r="E7401" s="38">
        <v>45171</v>
      </c>
      <c r="F7401" s="48" t="s">
        <v>17</v>
      </c>
      <c r="G7401" s="48" t="s">
        <v>104</v>
      </c>
      <c r="H7401" s="48" t="s">
        <v>726</v>
      </c>
      <c r="I7401" s="48">
        <v>3</v>
      </c>
    </row>
    <row r="7402" spans="1:9" x14ac:dyDescent="0.3">
      <c r="A7402" s="48">
        <v>6241</v>
      </c>
      <c r="B7402" s="48" t="s">
        <v>311</v>
      </c>
      <c r="C7402" s="48" t="str">
        <f>VLOOKUP(Table14[[#This Row],[Subject]],Sheet2!$A$1:$B$60,2,0)</f>
        <v>MALE</v>
      </c>
      <c r="D7402" s="48" t="str">
        <f>TEXT(Table14[[#This Row],[Date]],"MMMM")</f>
        <v>September</v>
      </c>
      <c r="E7402" s="38">
        <v>45171</v>
      </c>
      <c r="F7402" s="48" t="s">
        <v>17</v>
      </c>
      <c r="G7402" s="48" t="s">
        <v>104</v>
      </c>
      <c r="H7402" s="48" t="s">
        <v>727</v>
      </c>
      <c r="I7402" s="48">
        <v>3</v>
      </c>
    </row>
    <row r="7403" spans="1:9" x14ac:dyDescent="0.3">
      <c r="A7403" s="48">
        <v>6242</v>
      </c>
      <c r="B7403" s="48" t="s">
        <v>311</v>
      </c>
      <c r="C7403" s="48" t="str">
        <f>VLOOKUP(Table14[[#This Row],[Subject]],Sheet2!$A$1:$B$60,2,0)</f>
        <v>MALE</v>
      </c>
      <c r="D7403" s="48" t="str">
        <f>TEXT(Table14[[#This Row],[Date]],"MMMM")</f>
        <v>September</v>
      </c>
      <c r="E7403" s="38">
        <v>45171</v>
      </c>
      <c r="F7403" s="48" t="s">
        <v>17</v>
      </c>
      <c r="G7403" s="48" t="s">
        <v>104</v>
      </c>
      <c r="H7403" s="48" t="s">
        <v>728</v>
      </c>
      <c r="I7403" s="48">
        <v>1</v>
      </c>
    </row>
    <row r="7404" spans="1:9" x14ac:dyDescent="0.3">
      <c r="A7404" s="48">
        <v>6243</v>
      </c>
      <c r="B7404" s="48" t="s">
        <v>311</v>
      </c>
      <c r="C7404" s="48" t="str">
        <f>VLOOKUP(Table14[[#This Row],[Subject]],Sheet2!$A$1:$B$60,2,0)</f>
        <v>MALE</v>
      </c>
      <c r="D7404" s="48" t="str">
        <f>TEXT(Table14[[#This Row],[Date]],"MMMM")</f>
        <v>September</v>
      </c>
      <c r="E7404" s="38">
        <v>45171</v>
      </c>
      <c r="F7404" s="48" t="s">
        <v>17</v>
      </c>
      <c r="G7404" s="48" t="s">
        <v>104</v>
      </c>
      <c r="H7404" s="48" t="s">
        <v>729</v>
      </c>
      <c r="I7404" s="48">
        <v>4</v>
      </c>
    </row>
    <row r="7405" spans="1:9" x14ac:dyDescent="0.3">
      <c r="A7405" s="48">
        <v>6244</v>
      </c>
      <c r="B7405" s="48" t="s">
        <v>311</v>
      </c>
      <c r="C7405" s="48" t="str">
        <f>VLOOKUP(Table14[[#This Row],[Subject]],Sheet2!$A$1:$B$60,2,0)</f>
        <v>MALE</v>
      </c>
      <c r="D7405" s="48" t="str">
        <f>TEXT(Table14[[#This Row],[Date]],"MMMM")</f>
        <v>September</v>
      </c>
      <c r="E7405" s="38">
        <v>45171</v>
      </c>
      <c r="F7405" s="48" t="s">
        <v>17</v>
      </c>
      <c r="G7405" s="48" t="s">
        <v>104</v>
      </c>
      <c r="H7405" s="48" t="s">
        <v>730</v>
      </c>
      <c r="I7405" s="48">
        <v>1</v>
      </c>
    </row>
    <row r="7406" spans="1:9" x14ac:dyDescent="0.3">
      <c r="A7406" s="48">
        <v>6245</v>
      </c>
      <c r="B7406" s="48" t="s">
        <v>311</v>
      </c>
      <c r="C7406" s="48" t="str">
        <f>VLOOKUP(Table14[[#This Row],[Subject]],Sheet2!$A$1:$B$60,2,0)</f>
        <v>MALE</v>
      </c>
      <c r="D7406" s="48" t="str">
        <f>TEXT(Table14[[#This Row],[Date]],"MMMM")</f>
        <v>September</v>
      </c>
      <c r="E7406" s="38">
        <v>45171</v>
      </c>
      <c r="F7406" s="48" t="s">
        <v>17</v>
      </c>
      <c r="G7406" s="48" t="s">
        <v>104</v>
      </c>
      <c r="H7406" s="48" t="s">
        <v>731</v>
      </c>
      <c r="I7406" s="48">
        <v>1</v>
      </c>
    </row>
    <row r="7407" spans="1:9" x14ac:dyDescent="0.3">
      <c r="A7407" s="48">
        <v>6246</v>
      </c>
      <c r="B7407" s="48" t="s">
        <v>311</v>
      </c>
      <c r="C7407" s="48" t="str">
        <f>VLOOKUP(Table14[[#This Row],[Subject]],Sheet2!$A$1:$B$60,2,0)</f>
        <v>MALE</v>
      </c>
      <c r="D7407" s="48" t="str">
        <f>TEXT(Table14[[#This Row],[Date]],"MMMM")</f>
        <v>September</v>
      </c>
      <c r="E7407" s="38">
        <v>45171</v>
      </c>
      <c r="F7407" s="48" t="s">
        <v>17</v>
      </c>
      <c r="G7407" s="48" t="s">
        <v>104</v>
      </c>
      <c r="H7407" s="48" t="s">
        <v>732</v>
      </c>
      <c r="I7407" s="48">
        <v>3</v>
      </c>
    </row>
    <row r="7408" spans="1:9" x14ac:dyDescent="0.3">
      <c r="A7408" s="48">
        <v>6247</v>
      </c>
      <c r="B7408" s="48" t="s">
        <v>311</v>
      </c>
      <c r="C7408" s="48" t="str">
        <f>VLOOKUP(Table14[[#This Row],[Subject]],Sheet2!$A$1:$B$60,2,0)</f>
        <v>MALE</v>
      </c>
      <c r="D7408" s="48" t="str">
        <f>TEXT(Table14[[#This Row],[Date]],"MMMM")</f>
        <v>September</v>
      </c>
      <c r="E7408" s="38">
        <v>45171</v>
      </c>
      <c r="F7408" s="48" t="s">
        <v>17</v>
      </c>
      <c r="G7408" s="48" t="s">
        <v>104</v>
      </c>
      <c r="H7408" s="48" t="s">
        <v>733</v>
      </c>
      <c r="I7408" s="48">
        <v>3</v>
      </c>
    </row>
    <row r="7409" spans="1:9" x14ac:dyDescent="0.3">
      <c r="A7409" s="48">
        <v>6248</v>
      </c>
      <c r="B7409" s="48" t="s">
        <v>311</v>
      </c>
      <c r="C7409" s="48" t="str">
        <f>VLOOKUP(Table14[[#This Row],[Subject]],Sheet2!$A$1:$B$60,2,0)</f>
        <v>MALE</v>
      </c>
      <c r="D7409" s="48" t="str">
        <f>TEXT(Table14[[#This Row],[Date]],"MMMM")</f>
        <v>September</v>
      </c>
      <c r="E7409" s="38">
        <v>45171</v>
      </c>
      <c r="F7409" s="48" t="s">
        <v>17</v>
      </c>
      <c r="G7409" s="48" t="s">
        <v>104</v>
      </c>
      <c r="H7409" s="48" t="s">
        <v>734</v>
      </c>
      <c r="I7409" s="48">
        <v>3</v>
      </c>
    </row>
    <row r="7410" spans="1:9" x14ac:dyDescent="0.3">
      <c r="A7410" s="48">
        <v>6249</v>
      </c>
      <c r="B7410" s="48" t="s">
        <v>311</v>
      </c>
      <c r="C7410" s="48" t="str">
        <f>VLOOKUP(Table14[[#This Row],[Subject]],Sheet2!$A$1:$B$60,2,0)</f>
        <v>MALE</v>
      </c>
      <c r="D7410" s="48" t="str">
        <f>TEXT(Table14[[#This Row],[Date]],"MMMM")</f>
        <v>September</v>
      </c>
      <c r="E7410" s="38">
        <v>45171</v>
      </c>
      <c r="F7410" s="48" t="s">
        <v>17</v>
      </c>
      <c r="G7410" s="48" t="s">
        <v>104</v>
      </c>
      <c r="H7410" s="48" t="s">
        <v>735</v>
      </c>
      <c r="I7410" s="48">
        <v>4</v>
      </c>
    </row>
    <row r="7411" spans="1:9" x14ac:dyDescent="0.3">
      <c r="A7411" s="48">
        <v>6250</v>
      </c>
      <c r="B7411" s="48" t="s">
        <v>311</v>
      </c>
      <c r="C7411" s="48" t="str">
        <f>VLOOKUP(Table14[[#This Row],[Subject]],Sheet2!$A$1:$B$60,2,0)</f>
        <v>MALE</v>
      </c>
      <c r="D7411" s="48" t="str">
        <f>TEXT(Table14[[#This Row],[Date]],"MMMM")</f>
        <v>September</v>
      </c>
      <c r="E7411" s="38">
        <v>45171</v>
      </c>
      <c r="F7411" s="48" t="s">
        <v>17</v>
      </c>
      <c r="G7411" s="48" t="s">
        <v>104</v>
      </c>
      <c r="H7411" s="48" t="s">
        <v>736</v>
      </c>
      <c r="I7411" s="48">
        <v>5</v>
      </c>
    </row>
    <row r="7412" spans="1:9" x14ac:dyDescent="0.3">
      <c r="A7412" s="48">
        <v>6251</v>
      </c>
      <c r="B7412" s="48" t="s">
        <v>311</v>
      </c>
      <c r="C7412" s="48" t="str">
        <f>VLOOKUP(Table14[[#This Row],[Subject]],Sheet2!$A$1:$B$60,2,0)</f>
        <v>MALE</v>
      </c>
      <c r="D7412" s="48" t="str">
        <f>TEXT(Table14[[#This Row],[Date]],"MMMM")</f>
        <v>September</v>
      </c>
      <c r="E7412" s="38">
        <v>45171</v>
      </c>
      <c r="F7412" s="48" t="s">
        <v>17</v>
      </c>
      <c r="G7412" s="48" t="s">
        <v>104</v>
      </c>
      <c r="H7412" s="48" t="s">
        <v>737</v>
      </c>
      <c r="I7412" s="48">
        <v>2</v>
      </c>
    </row>
    <row r="7413" spans="1:9" x14ac:dyDescent="0.3">
      <c r="A7413" s="48">
        <v>6252</v>
      </c>
      <c r="B7413" s="48" t="s">
        <v>311</v>
      </c>
      <c r="C7413" s="48" t="str">
        <f>VLOOKUP(Table14[[#This Row],[Subject]],Sheet2!$A$1:$B$60,2,0)</f>
        <v>MALE</v>
      </c>
      <c r="D7413" s="48" t="str">
        <f>TEXT(Table14[[#This Row],[Date]],"MMMM")</f>
        <v>September</v>
      </c>
      <c r="E7413" s="38">
        <v>45171</v>
      </c>
      <c r="F7413" s="48" t="s">
        <v>17</v>
      </c>
      <c r="G7413" s="48" t="s">
        <v>104</v>
      </c>
      <c r="H7413" s="48" t="s">
        <v>738</v>
      </c>
      <c r="I7413" s="48">
        <v>3</v>
      </c>
    </row>
    <row r="7414" spans="1:9" x14ac:dyDescent="0.3">
      <c r="A7414" s="48">
        <v>6253</v>
      </c>
      <c r="B7414" s="48" t="s">
        <v>311</v>
      </c>
      <c r="C7414" s="48" t="str">
        <f>VLOOKUP(Table14[[#This Row],[Subject]],Sheet2!$A$1:$B$60,2,0)</f>
        <v>MALE</v>
      </c>
      <c r="D7414" s="48" t="str">
        <f>TEXT(Table14[[#This Row],[Date]],"MMMM")</f>
        <v>September</v>
      </c>
      <c r="E7414" s="38">
        <v>45171</v>
      </c>
      <c r="F7414" s="48" t="s">
        <v>17</v>
      </c>
      <c r="G7414" s="48" t="s">
        <v>104</v>
      </c>
      <c r="H7414" s="48" t="s">
        <v>739</v>
      </c>
      <c r="I7414" s="48">
        <v>2</v>
      </c>
    </row>
    <row r="7415" spans="1:9" x14ac:dyDescent="0.3">
      <c r="A7415" s="48">
        <v>6254</v>
      </c>
      <c r="B7415" s="48" t="s">
        <v>311</v>
      </c>
      <c r="C7415" s="48" t="str">
        <f>VLOOKUP(Table14[[#This Row],[Subject]],Sheet2!$A$1:$B$60,2,0)</f>
        <v>MALE</v>
      </c>
      <c r="D7415" s="48" t="str">
        <f>TEXT(Table14[[#This Row],[Date]],"MMMM")</f>
        <v>September</v>
      </c>
      <c r="E7415" s="38">
        <v>45171</v>
      </c>
      <c r="F7415" s="48" t="s">
        <v>17</v>
      </c>
      <c r="G7415" s="48" t="s">
        <v>104</v>
      </c>
      <c r="H7415" s="48" t="s">
        <v>740</v>
      </c>
      <c r="I7415" s="48">
        <v>5</v>
      </c>
    </row>
    <row r="7416" spans="1:9" x14ac:dyDescent="0.3">
      <c r="A7416" s="48">
        <v>6255</v>
      </c>
      <c r="B7416" s="48" t="s">
        <v>311</v>
      </c>
      <c r="C7416" s="48" t="str">
        <f>VLOOKUP(Table14[[#This Row],[Subject]],Sheet2!$A$1:$B$60,2,0)</f>
        <v>MALE</v>
      </c>
      <c r="D7416" s="48" t="str">
        <f>TEXT(Table14[[#This Row],[Date]],"MMMM")</f>
        <v>September</v>
      </c>
      <c r="E7416" s="38">
        <v>45171</v>
      </c>
      <c r="F7416" s="48" t="s">
        <v>17</v>
      </c>
      <c r="G7416" s="48" t="s">
        <v>104</v>
      </c>
      <c r="H7416" s="48" t="s">
        <v>741</v>
      </c>
      <c r="I7416" s="48">
        <v>5</v>
      </c>
    </row>
    <row r="7417" spans="1:9" x14ac:dyDescent="0.3">
      <c r="A7417" s="48">
        <v>6256</v>
      </c>
      <c r="B7417" s="48" t="s">
        <v>311</v>
      </c>
      <c r="C7417" s="48" t="str">
        <f>VLOOKUP(Table14[[#This Row],[Subject]],Sheet2!$A$1:$B$60,2,0)</f>
        <v>MALE</v>
      </c>
      <c r="D7417" s="48" t="str">
        <f>TEXT(Table14[[#This Row],[Date]],"MMMM")</f>
        <v>September</v>
      </c>
      <c r="E7417" s="38">
        <v>45171</v>
      </c>
      <c r="F7417" s="48" t="s">
        <v>17</v>
      </c>
      <c r="G7417" s="48" t="s">
        <v>104</v>
      </c>
      <c r="H7417" s="48" t="s">
        <v>742</v>
      </c>
      <c r="I7417" s="48">
        <v>2</v>
      </c>
    </row>
    <row r="7418" spans="1:9" x14ac:dyDescent="0.3">
      <c r="A7418" s="48">
        <v>6257</v>
      </c>
      <c r="B7418" s="48" t="s">
        <v>311</v>
      </c>
      <c r="C7418" s="48" t="str">
        <f>VLOOKUP(Table14[[#This Row],[Subject]],Sheet2!$A$1:$B$60,2,0)</f>
        <v>MALE</v>
      </c>
      <c r="D7418" s="48" t="str">
        <f>TEXT(Table14[[#This Row],[Date]],"MMMM")</f>
        <v>September</v>
      </c>
      <c r="E7418" s="38">
        <v>45171</v>
      </c>
      <c r="F7418" s="48" t="s">
        <v>17</v>
      </c>
      <c r="G7418" s="48" t="s">
        <v>104</v>
      </c>
      <c r="H7418" s="48" t="s">
        <v>743</v>
      </c>
      <c r="I7418" s="48">
        <v>3</v>
      </c>
    </row>
    <row r="7419" spans="1:9" x14ac:dyDescent="0.3">
      <c r="A7419" s="48">
        <v>6258</v>
      </c>
      <c r="B7419" s="48" t="s">
        <v>311</v>
      </c>
      <c r="C7419" s="48" t="str">
        <f>VLOOKUP(Table14[[#This Row],[Subject]],Sheet2!$A$1:$B$60,2,0)</f>
        <v>MALE</v>
      </c>
      <c r="D7419" s="48" t="str">
        <f>TEXT(Table14[[#This Row],[Date]],"MMMM")</f>
        <v>September</v>
      </c>
      <c r="E7419" s="38">
        <v>45171</v>
      </c>
      <c r="F7419" s="48" t="s">
        <v>17</v>
      </c>
      <c r="G7419" s="48" t="s">
        <v>104</v>
      </c>
      <c r="H7419" s="48" t="s">
        <v>744</v>
      </c>
      <c r="I7419" s="48">
        <v>2</v>
      </c>
    </row>
    <row r="7420" spans="1:9" x14ac:dyDescent="0.3">
      <c r="A7420" s="48">
        <v>6259</v>
      </c>
      <c r="B7420" s="48" t="s">
        <v>311</v>
      </c>
      <c r="C7420" s="48" t="str">
        <f>VLOOKUP(Table14[[#This Row],[Subject]],Sheet2!$A$1:$B$60,2,0)</f>
        <v>MALE</v>
      </c>
      <c r="D7420" s="48" t="str">
        <f>TEXT(Table14[[#This Row],[Date]],"MMMM")</f>
        <v>September</v>
      </c>
      <c r="E7420" s="38">
        <v>45171</v>
      </c>
      <c r="F7420" s="48" t="s">
        <v>17</v>
      </c>
      <c r="G7420" s="48" t="s">
        <v>128</v>
      </c>
      <c r="H7420" s="48" t="s">
        <v>868</v>
      </c>
      <c r="I7420" s="48">
        <v>4</v>
      </c>
    </row>
    <row r="7421" spans="1:9" x14ac:dyDescent="0.3">
      <c r="A7421" s="48">
        <v>6260</v>
      </c>
      <c r="B7421" s="48" t="s">
        <v>311</v>
      </c>
      <c r="C7421" s="48" t="str">
        <f>VLOOKUP(Table14[[#This Row],[Subject]],Sheet2!$A$1:$B$60,2,0)</f>
        <v>MALE</v>
      </c>
      <c r="D7421" s="48" t="str">
        <f>TEXT(Table14[[#This Row],[Date]],"MMMM")</f>
        <v>September</v>
      </c>
      <c r="E7421" s="38">
        <v>45171</v>
      </c>
      <c r="F7421" s="48" t="s">
        <v>17</v>
      </c>
      <c r="G7421" s="48" t="s">
        <v>128</v>
      </c>
      <c r="H7421" s="48" t="s">
        <v>869</v>
      </c>
      <c r="I7421" s="48">
        <v>2</v>
      </c>
    </row>
    <row r="7422" spans="1:9" x14ac:dyDescent="0.3">
      <c r="A7422" s="48">
        <v>6261</v>
      </c>
      <c r="B7422" s="48" t="s">
        <v>311</v>
      </c>
      <c r="C7422" s="48" t="str">
        <f>VLOOKUP(Table14[[#This Row],[Subject]],Sheet2!$A$1:$B$60,2,0)</f>
        <v>MALE</v>
      </c>
      <c r="D7422" s="48" t="str">
        <f>TEXT(Table14[[#This Row],[Date]],"MMMM")</f>
        <v>September</v>
      </c>
      <c r="E7422" s="38">
        <v>45171</v>
      </c>
      <c r="F7422" s="48" t="s">
        <v>17</v>
      </c>
      <c r="G7422" s="48" t="s">
        <v>128</v>
      </c>
      <c r="H7422" s="48" t="s">
        <v>747</v>
      </c>
      <c r="I7422" s="48">
        <v>5</v>
      </c>
    </row>
    <row r="7423" spans="1:9" x14ac:dyDescent="0.3">
      <c r="A7423" s="48">
        <v>6262</v>
      </c>
      <c r="B7423" s="48" t="s">
        <v>311</v>
      </c>
      <c r="C7423" s="48" t="str">
        <f>VLOOKUP(Table14[[#This Row],[Subject]],Sheet2!$A$1:$B$60,2,0)</f>
        <v>MALE</v>
      </c>
      <c r="D7423" s="48" t="str">
        <f>TEXT(Table14[[#This Row],[Date]],"MMMM")</f>
        <v>September</v>
      </c>
      <c r="E7423" s="38">
        <v>45171</v>
      </c>
      <c r="F7423" s="48" t="s">
        <v>17</v>
      </c>
      <c r="G7423" s="48" t="s">
        <v>128</v>
      </c>
      <c r="H7423" s="48" t="s">
        <v>748</v>
      </c>
      <c r="I7423" s="48">
        <v>3</v>
      </c>
    </row>
    <row r="7424" spans="1:9" x14ac:dyDescent="0.3">
      <c r="A7424" s="48">
        <v>6263</v>
      </c>
      <c r="B7424" s="48" t="s">
        <v>311</v>
      </c>
      <c r="C7424" s="48" t="str">
        <f>VLOOKUP(Table14[[#This Row],[Subject]],Sheet2!$A$1:$B$60,2,0)</f>
        <v>MALE</v>
      </c>
      <c r="D7424" s="48" t="str">
        <f>TEXT(Table14[[#This Row],[Date]],"MMMM")</f>
        <v>September</v>
      </c>
      <c r="E7424" s="38">
        <v>45171</v>
      </c>
      <c r="F7424" s="48" t="s">
        <v>17</v>
      </c>
      <c r="G7424" s="48" t="s">
        <v>128</v>
      </c>
      <c r="H7424" s="48" t="s">
        <v>749</v>
      </c>
      <c r="I7424" s="48">
        <v>1</v>
      </c>
    </row>
    <row r="7425" spans="1:9" x14ac:dyDescent="0.3">
      <c r="A7425" s="48">
        <v>6264</v>
      </c>
      <c r="B7425" s="48" t="s">
        <v>311</v>
      </c>
      <c r="C7425" s="48" t="str">
        <f>VLOOKUP(Table14[[#This Row],[Subject]],Sheet2!$A$1:$B$60,2,0)</f>
        <v>MALE</v>
      </c>
      <c r="D7425" s="48" t="str">
        <f>TEXT(Table14[[#This Row],[Date]],"MMMM")</f>
        <v>September</v>
      </c>
      <c r="E7425" s="38">
        <v>45171</v>
      </c>
      <c r="F7425" s="48" t="s">
        <v>17</v>
      </c>
      <c r="G7425" s="48" t="s">
        <v>128</v>
      </c>
      <c r="H7425" s="48" t="s">
        <v>750</v>
      </c>
      <c r="I7425" s="48">
        <v>2</v>
      </c>
    </row>
    <row r="7426" spans="1:9" x14ac:dyDescent="0.3">
      <c r="A7426" s="48">
        <v>6265</v>
      </c>
      <c r="B7426" s="48" t="s">
        <v>311</v>
      </c>
      <c r="C7426" s="48" t="str">
        <f>VLOOKUP(Table14[[#This Row],[Subject]],Sheet2!$A$1:$B$60,2,0)</f>
        <v>MALE</v>
      </c>
      <c r="D7426" s="48" t="str">
        <f>TEXT(Table14[[#This Row],[Date]],"MMMM")</f>
        <v>September</v>
      </c>
      <c r="E7426" s="38">
        <v>45171</v>
      </c>
      <c r="F7426" s="48" t="s">
        <v>17</v>
      </c>
      <c r="G7426" s="48" t="s">
        <v>128</v>
      </c>
      <c r="H7426" s="48" t="s">
        <v>751</v>
      </c>
      <c r="I7426" s="48">
        <v>5</v>
      </c>
    </row>
    <row r="7427" spans="1:9" x14ac:dyDescent="0.3">
      <c r="A7427" s="48">
        <v>6266</v>
      </c>
      <c r="B7427" s="48" t="s">
        <v>311</v>
      </c>
      <c r="C7427" s="48" t="str">
        <f>VLOOKUP(Table14[[#This Row],[Subject]],Sheet2!$A$1:$B$60,2,0)</f>
        <v>MALE</v>
      </c>
      <c r="D7427" s="48" t="str">
        <f>TEXT(Table14[[#This Row],[Date]],"MMMM")</f>
        <v>September</v>
      </c>
      <c r="E7427" s="38">
        <v>45171</v>
      </c>
      <c r="F7427" s="48" t="s">
        <v>17</v>
      </c>
      <c r="G7427" s="48" t="s">
        <v>128</v>
      </c>
      <c r="H7427" s="48" t="s">
        <v>752</v>
      </c>
      <c r="I7427" s="48">
        <v>4</v>
      </c>
    </row>
    <row r="7428" spans="1:9" x14ac:dyDescent="0.3">
      <c r="A7428" s="48">
        <v>6267</v>
      </c>
      <c r="B7428" s="48" t="s">
        <v>311</v>
      </c>
      <c r="C7428" s="48" t="str">
        <f>VLOOKUP(Table14[[#This Row],[Subject]],Sheet2!$A$1:$B$60,2,0)</f>
        <v>MALE</v>
      </c>
      <c r="D7428" s="48" t="str">
        <f>TEXT(Table14[[#This Row],[Date]],"MMMM")</f>
        <v>September</v>
      </c>
      <c r="E7428" s="38">
        <v>45171</v>
      </c>
      <c r="F7428" s="48" t="s">
        <v>17</v>
      </c>
      <c r="G7428" s="48" t="s">
        <v>128</v>
      </c>
      <c r="H7428" s="48" t="s">
        <v>753</v>
      </c>
      <c r="I7428" s="48">
        <v>2</v>
      </c>
    </row>
    <row r="7429" spans="1:9" x14ac:dyDescent="0.3">
      <c r="A7429" s="48">
        <v>6268</v>
      </c>
      <c r="B7429" s="48" t="s">
        <v>311</v>
      </c>
      <c r="C7429" s="48" t="str">
        <f>VLOOKUP(Table14[[#This Row],[Subject]],Sheet2!$A$1:$B$60,2,0)</f>
        <v>MALE</v>
      </c>
      <c r="D7429" s="48" t="str">
        <f>TEXT(Table14[[#This Row],[Date]],"MMMM")</f>
        <v>September</v>
      </c>
      <c r="E7429" s="38">
        <v>45171</v>
      </c>
      <c r="F7429" s="48" t="s">
        <v>17</v>
      </c>
      <c r="G7429" s="48" t="s">
        <v>128</v>
      </c>
      <c r="H7429" s="48" t="s">
        <v>754</v>
      </c>
      <c r="I7429" s="48">
        <v>1</v>
      </c>
    </row>
    <row r="7430" spans="1:9" x14ac:dyDescent="0.3">
      <c r="A7430" s="48">
        <v>6269</v>
      </c>
      <c r="B7430" s="48" t="s">
        <v>311</v>
      </c>
      <c r="C7430" s="48" t="str">
        <f>VLOOKUP(Table14[[#This Row],[Subject]],Sheet2!$A$1:$B$60,2,0)</f>
        <v>MALE</v>
      </c>
      <c r="D7430" s="48" t="str">
        <f>TEXT(Table14[[#This Row],[Date]],"MMMM")</f>
        <v>September</v>
      </c>
      <c r="E7430" s="38">
        <v>45171</v>
      </c>
      <c r="F7430" s="48" t="s">
        <v>17</v>
      </c>
      <c r="G7430" s="48" t="s">
        <v>128</v>
      </c>
      <c r="H7430" s="48" t="s">
        <v>755</v>
      </c>
      <c r="I7430" s="48">
        <v>5</v>
      </c>
    </row>
    <row r="7431" spans="1:9" x14ac:dyDescent="0.3">
      <c r="A7431" s="48">
        <v>6270</v>
      </c>
      <c r="B7431" s="48" t="s">
        <v>311</v>
      </c>
      <c r="C7431" s="48" t="str">
        <f>VLOOKUP(Table14[[#This Row],[Subject]],Sheet2!$A$1:$B$60,2,0)</f>
        <v>MALE</v>
      </c>
      <c r="D7431" s="48" t="str">
        <f>TEXT(Table14[[#This Row],[Date]],"MMMM")</f>
        <v>September</v>
      </c>
      <c r="E7431" s="38">
        <v>45171</v>
      </c>
      <c r="F7431" s="48" t="s">
        <v>17</v>
      </c>
      <c r="G7431" s="48" t="s">
        <v>128</v>
      </c>
      <c r="H7431" s="48" t="s">
        <v>756</v>
      </c>
      <c r="I7431" s="48">
        <v>3</v>
      </c>
    </row>
    <row r="7432" spans="1:9" x14ac:dyDescent="0.3">
      <c r="A7432" s="48">
        <v>6271</v>
      </c>
      <c r="B7432" s="48" t="s">
        <v>311</v>
      </c>
      <c r="C7432" s="48" t="str">
        <f>VLOOKUP(Table14[[#This Row],[Subject]],Sheet2!$A$1:$B$60,2,0)</f>
        <v>MALE</v>
      </c>
      <c r="D7432" s="48" t="str">
        <f>TEXT(Table14[[#This Row],[Date]],"MMMM")</f>
        <v>September</v>
      </c>
      <c r="E7432" s="38">
        <v>45171</v>
      </c>
      <c r="F7432" s="48" t="s">
        <v>17</v>
      </c>
      <c r="G7432" s="48" t="s">
        <v>128</v>
      </c>
      <c r="H7432" s="48" t="s">
        <v>757</v>
      </c>
      <c r="I7432" s="48">
        <v>4</v>
      </c>
    </row>
    <row r="7433" spans="1:9" x14ac:dyDescent="0.3">
      <c r="A7433" s="48">
        <v>6272</v>
      </c>
      <c r="B7433" s="48" t="s">
        <v>311</v>
      </c>
      <c r="C7433" s="48" t="str">
        <f>VLOOKUP(Table14[[#This Row],[Subject]],Sheet2!$A$1:$B$60,2,0)</f>
        <v>MALE</v>
      </c>
      <c r="D7433" s="48" t="str">
        <f>TEXT(Table14[[#This Row],[Date]],"MMMM")</f>
        <v>September</v>
      </c>
      <c r="E7433" s="38">
        <v>45171</v>
      </c>
      <c r="F7433" s="48" t="s">
        <v>17</v>
      </c>
      <c r="G7433" s="48" t="s">
        <v>128</v>
      </c>
      <c r="H7433" s="48" t="s">
        <v>758</v>
      </c>
      <c r="I7433" s="48">
        <v>2</v>
      </c>
    </row>
    <row r="7434" spans="1:9" x14ac:dyDescent="0.3">
      <c r="A7434" s="48">
        <v>6273</v>
      </c>
      <c r="B7434" s="48" t="s">
        <v>311</v>
      </c>
      <c r="C7434" s="48" t="str">
        <f>VLOOKUP(Table14[[#This Row],[Subject]],Sheet2!$A$1:$B$60,2,0)</f>
        <v>MALE</v>
      </c>
      <c r="D7434" s="48" t="str">
        <f>TEXT(Table14[[#This Row],[Date]],"MMMM")</f>
        <v>September</v>
      </c>
      <c r="E7434" s="38">
        <v>45171</v>
      </c>
      <c r="F7434" s="48" t="s">
        <v>17</v>
      </c>
      <c r="G7434" s="48" t="s">
        <v>128</v>
      </c>
      <c r="H7434" s="48" t="s">
        <v>759</v>
      </c>
      <c r="I7434" s="48">
        <v>1</v>
      </c>
    </row>
    <row r="7435" spans="1:9" x14ac:dyDescent="0.3">
      <c r="A7435" s="48">
        <v>6274</v>
      </c>
      <c r="B7435" s="48" t="s">
        <v>311</v>
      </c>
      <c r="C7435" s="48" t="str">
        <f>VLOOKUP(Table14[[#This Row],[Subject]],Sheet2!$A$1:$B$60,2,0)</f>
        <v>MALE</v>
      </c>
      <c r="D7435" s="48" t="str">
        <f>TEXT(Table14[[#This Row],[Date]],"MMMM")</f>
        <v>September</v>
      </c>
      <c r="E7435" s="38">
        <v>45171</v>
      </c>
      <c r="F7435" s="48" t="s">
        <v>17</v>
      </c>
      <c r="G7435" s="48" t="s">
        <v>128</v>
      </c>
      <c r="H7435" s="48" t="s">
        <v>760</v>
      </c>
      <c r="I7435" s="48">
        <v>5</v>
      </c>
    </row>
    <row r="7436" spans="1:9" x14ac:dyDescent="0.3">
      <c r="A7436" s="48">
        <v>6275</v>
      </c>
      <c r="B7436" s="48" t="s">
        <v>311</v>
      </c>
      <c r="C7436" s="48" t="str">
        <f>VLOOKUP(Table14[[#This Row],[Subject]],Sheet2!$A$1:$B$60,2,0)</f>
        <v>MALE</v>
      </c>
      <c r="D7436" s="48" t="str">
        <f>TEXT(Table14[[#This Row],[Date]],"MMMM")</f>
        <v>September</v>
      </c>
      <c r="E7436" s="38">
        <v>45171</v>
      </c>
      <c r="F7436" s="48" t="s">
        <v>17</v>
      </c>
      <c r="G7436" s="48" t="s">
        <v>145</v>
      </c>
      <c r="H7436" s="48" t="s">
        <v>761</v>
      </c>
      <c r="I7436" s="48">
        <v>0</v>
      </c>
    </row>
    <row r="7437" spans="1:9" x14ac:dyDescent="0.3">
      <c r="A7437" s="48">
        <v>6276</v>
      </c>
      <c r="B7437" s="48" t="s">
        <v>311</v>
      </c>
      <c r="C7437" s="48" t="str">
        <f>VLOOKUP(Table14[[#This Row],[Subject]],Sheet2!$A$1:$B$60,2,0)</f>
        <v>MALE</v>
      </c>
      <c r="D7437" s="48" t="str">
        <f>TEXT(Table14[[#This Row],[Date]],"MMMM")</f>
        <v>September</v>
      </c>
      <c r="E7437" s="38">
        <v>45171</v>
      </c>
      <c r="F7437" s="48" t="s">
        <v>17</v>
      </c>
      <c r="G7437" s="48" t="s">
        <v>145</v>
      </c>
      <c r="H7437" s="48" t="s">
        <v>762</v>
      </c>
      <c r="I7437" s="48">
        <v>1</v>
      </c>
    </row>
    <row r="7438" spans="1:9" x14ac:dyDescent="0.3">
      <c r="A7438" s="48">
        <v>6277</v>
      </c>
      <c r="B7438" s="48" t="s">
        <v>311</v>
      </c>
      <c r="C7438" s="48" t="str">
        <f>VLOOKUP(Table14[[#This Row],[Subject]],Sheet2!$A$1:$B$60,2,0)</f>
        <v>MALE</v>
      </c>
      <c r="D7438" s="48" t="str">
        <f>TEXT(Table14[[#This Row],[Date]],"MMMM")</f>
        <v>September</v>
      </c>
      <c r="E7438" s="38">
        <v>45171</v>
      </c>
      <c r="F7438" s="48" t="s">
        <v>17</v>
      </c>
      <c r="G7438" s="48" t="s">
        <v>145</v>
      </c>
      <c r="H7438" s="48" t="s">
        <v>763</v>
      </c>
      <c r="I7438" s="48">
        <v>0</v>
      </c>
    </row>
    <row r="7439" spans="1:9" x14ac:dyDescent="0.3">
      <c r="A7439" s="48">
        <v>6278</v>
      </c>
      <c r="B7439" s="48" t="s">
        <v>311</v>
      </c>
      <c r="C7439" s="48" t="str">
        <f>VLOOKUP(Table14[[#This Row],[Subject]],Sheet2!$A$1:$B$60,2,0)</f>
        <v>MALE</v>
      </c>
      <c r="D7439" s="48" t="str">
        <f>TEXT(Table14[[#This Row],[Date]],"MMMM")</f>
        <v>September</v>
      </c>
      <c r="E7439" s="38">
        <v>45171</v>
      </c>
      <c r="F7439" s="48" t="s">
        <v>17</v>
      </c>
      <c r="G7439" s="48" t="s">
        <v>145</v>
      </c>
      <c r="H7439" s="48" t="s">
        <v>764</v>
      </c>
      <c r="I7439" s="48">
        <v>1</v>
      </c>
    </row>
    <row r="7440" spans="1:9" x14ac:dyDescent="0.3">
      <c r="A7440" s="48">
        <v>6279</v>
      </c>
      <c r="B7440" s="48" t="s">
        <v>311</v>
      </c>
      <c r="C7440" s="48" t="str">
        <f>VLOOKUP(Table14[[#This Row],[Subject]],Sheet2!$A$1:$B$60,2,0)</f>
        <v>MALE</v>
      </c>
      <c r="D7440" s="48" t="str">
        <f>TEXT(Table14[[#This Row],[Date]],"MMMM")</f>
        <v>September</v>
      </c>
      <c r="E7440" s="38">
        <v>45171</v>
      </c>
      <c r="F7440" s="48" t="s">
        <v>17</v>
      </c>
      <c r="G7440" s="48" t="s">
        <v>145</v>
      </c>
      <c r="H7440" s="48" t="s">
        <v>765</v>
      </c>
      <c r="I7440" s="48">
        <v>0</v>
      </c>
    </row>
    <row r="7441" spans="1:9" x14ac:dyDescent="0.3">
      <c r="A7441" s="48">
        <v>6280</v>
      </c>
      <c r="B7441" s="48" t="s">
        <v>311</v>
      </c>
      <c r="C7441" s="48" t="str">
        <f>VLOOKUP(Table14[[#This Row],[Subject]],Sheet2!$A$1:$B$60,2,0)</f>
        <v>MALE</v>
      </c>
      <c r="D7441" s="48" t="str">
        <f>TEXT(Table14[[#This Row],[Date]],"MMMM")</f>
        <v>September</v>
      </c>
      <c r="E7441" s="38">
        <v>45171</v>
      </c>
      <c r="F7441" s="48" t="s">
        <v>17</v>
      </c>
      <c r="G7441" s="48" t="s">
        <v>145</v>
      </c>
      <c r="H7441" s="48" t="s">
        <v>766</v>
      </c>
      <c r="I7441" s="48">
        <v>1</v>
      </c>
    </row>
    <row r="7442" spans="1:9" x14ac:dyDescent="0.3">
      <c r="A7442" s="48">
        <v>6281</v>
      </c>
      <c r="B7442" s="48" t="s">
        <v>311</v>
      </c>
      <c r="C7442" s="48" t="str">
        <f>VLOOKUP(Table14[[#This Row],[Subject]],Sheet2!$A$1:$B$60,2,0)</f>
        <v>MALE</v>
      </c>
      <c r="D7442" s="48" t="str">
        <f>TEXT(Table14[[#This Row],[Date]],"MMMM")</f>
        <v>September</v>
      </c>
      <c r="E7442" s="38">
        <v>45171</v>
      </c>
      <c r="F7442" s="48" t="s">
        <v>17</v>
      </c>
      <c r="G7442" s="48" t="s">
        <v>145</v>
      </c>
      <c r="H7442" s="48" t="s">
        <v>767</v>
      </c>
      <c r="I7442" s="48">
        <v>0</v>
      </c>
    </row>
    <row r="7443" spans="1:9" x14ac:dyDescent="0.3">
      <c r="A7443" s="48">
        <v>6282</v>
      </c>
      <c r="B7443" s="48" t="s">
        <v>311</v>
      </c>
      <c r="C7443" s="48" t="str">
        <f>VLOOKUP(Table14[[#This Row],[Subject]],Sheet2!$A$1:$B$60,2,0)</f>
        <v>MALE</v>
      </c>
      <c r="D7443" s="48" t="str">
        <f>TEXT(Table14[[#This Row],[Date]],"MMMM")</f>
        <v>September</v>
      </c>
      <c r="E7443" s="38">
        <v>45171</v>
      </c>
      <c r="F7443" s="48" t="s">
        <v>17</v>
      </c>
      <c r="G7443" s="48" t="s">
        <v>145</v>
      </c>
      <c r="H7443" s="48" t="s">
        <v>768</v>
      </c>
      <c r="I7443" s="48">
        <v>2</v>
      </c>
    </row>
    <row r="7444" spans="1:9" x14ac:dyDescent="0.3">
      <c r="A7444" s="48">
        <v>6283</v>
      </c>
      <c r="B7444" s="48" t="s">
        <v>311</v>
      </c>
      <c r="C7444" s="48" t="str">
        <f>VLOOKUP(Table14[[#This Row],[Subject]],Sheet2!$A$1:$B$60,2,0)</f>
        <v>MALE</v>
      </c>
      <c r="D7444" s="48" t="str">
        <f>TEXT(Table14[[#This Row],[Date]],"MMMM")</f>
        <v>September</v>
      </c>
      <c r="E7444" s="38">
        <v>45171</v>
      </c>
      <c r="F7444" s="48" t="s">
        <v>17</v>
      </c>
      <c r="G7444" s="48" t="s">
        <v>145</v>
      </c>
      <c r="H7444" s="48" t="s">
        <v>769</v>
      </c>
      <c r="I7444" s="48">
        <v>0</v>
      </c>
    </row>
    <row r="7445" spans="1:9" x14ac:dyDescent="0.3">
      <c r="A7445" s="48">
        <v>6284</v>
      </c>
      <c r="B7445" s="48" t="s">
        <v>311</v>
      </c>
      <c r="C7445" s="48" t="str">
        <f>VLOOKUP(Table14[[#This Row],[Subject]],Sheet2!$A$1:$B$60,2,0)</f>
        <v>MALE</v>
      </c>
      <c r="D7445" s="48" t="str">
        <f>TEXT(Table14[[#This Row],[Date]],"MMMM")</f>
        <v>September</v>
      </c>
      <c r="E7445" s="38">
        <v>45171</v>
      </c>
      <c r="F7445" s="48" t="s">
        <v>17</v>
      </c>
      <c r="G7445" s="48" t="s">
        <v>145</v>
      </c>
      <c r="H7445" s="48" t="s">
        <v>770</v>
      </c>
      <c r="I7445" s="48">
        <v>1</v>
      </c>
    </row>
    <row r="7446" spans="1:9" x14ac:dyDescent="0.3">
      <c r="A7446" s="48">
        <v>6285</v>
      </c>
      <c r="B7446" s="48" t="s">
        <v>311</v>
      </c>
      <c r="C7446" s="48" t="str">
        <f>VLOOKUP(Table14[[#This Row],[Subject]],Sheet2!$A$1:$B$60,2,0)</f>
        <v>MALE</v>
      </c>
      <c r="D7446" s="48" t="str">
        <f>TEXT(Table14[[#This Row],[Date]],"MMMM")</f>
        <v>September</v>
      </c>
      <c r="E7446" s="38">
        <v>45171</v>
      </c>
      <c r="F7446" s="48" t="s">
        <v>17</v>
      </c>
      <c r="G7446" s="48" t="s">
        <v>145</v>
      </c>
      <c r="H7446" s="48" t="s">
        <v>771</v>
      </c>
      <c r="I7446" s="48">
        <v>1</v>
      </c>
    </row>
    <row r="7447" spans="1:9" x14ac:dyDescent="0.3">
      <c r="A7447" s="48">
        <v>6286</v>
      </c>
      <c r="B7447" s="48" t="s">
        <v>311</v>
      </c>
      <c r="C7447" s="48" t="str">
        <f>VLOOKUP(Table14[[#This Row],[Subject]],Sheet2!$A$1:$B$60,2,0)</f>
        <v>MALE</v>
      </c>
      <c r="D7447" s="48" t="str">
        <f>TEXT(Table14[[#This Row],[Date]],"MMMM")</f>
        <v>September</v>
      </c>
      <c r="E7447" s="38">
        <v>45171</v>
      </c>
      <c r="F7447" s="48" t="s">
        <v>17</v>
      </c>
      <c r="G7447" s="48" t="s">
        <v>145</v>
      </c>
      <c r="H7447" s="48" t="s">
        <v>772</v>
      </c>
      <c r="I7447" s="48">
        <v>0</v>
      </c>
    </row>
    <row r="7448" spans="1:9" x14ac:dyDescent="0.3">
      <c r="A7448" s="48">
        <v>6287</v>
      </c>
      <c r="B7448" s="48" t="s">
        <v>311</v>
      </c>
      <c r="C7448" s="48" t="str">
        <f>VLOOKUP(Table14[[#This Row],[Subject]],Sheet2!$A$1:$B$60,2,0)</f>
        <v>MALE</v>
      </c>
      <c r="D7448" s="48" t="str">
        <f>TEXT(Table14[[#This Row],[Date]],"MMMM")</f>
        <v>September</v>
      </c>
      <c r="E7448" s="38">
        <v>45171</v>
      </c>
      <c r="F7448" s="48" t="s">
        <v>17</v>
      </c>
      <c r="G7448" s="48" t="s">
        <v>145</v>
      </c>
      <c r="H7448" s="48" t="s">
        <v>773</v>
      </c>
      <c r="I7448" s="48">
        <v>1</v>
      </c>
    </row>
    <row r="7449" spans="1:9" x14ac:dyDescent="0.3">
      <c r="A7449" s="48">
        <v>6288</v>
      </c>
      <c r="B7449" s="48" t="s">
        <v>311</v>
      </c>
      <c r="C7449" s="48" t="str">
        <f>VLOOKUP(Table14[[#This Row],[Subject]],Sheet2!$A$1:$B$60,2,0)</f>
        <v>MALE</v>
      </c>
      <c r="D7449" s="48" t="str">
        <f>TEXT(Table14[[#This Row],[Date]],"MMMM")</f>
        <v>September</v>
      </c>
      <c r="E7449" s="38">
        <v>45171</v>
      </c>
      <c r="F7449" s="48" t="s">
        <v>17</v>
      </c>
      <c r="G7449" s="48" t="s">
        <v>145</v>
      </c>
      <c r="H7449" s="48" t="s">
        <v>774</v>
      </c>
      <c r="I7449" s="48">
        <v>0</v>
      </c>
    </row>
    <row r="7450" spans="1:9" x14ac:dyDescent="0.3">
      <c r="A7450" s="48">
        <v>6289</v>
      </c>
      <c r="B7450" s="48" t="s">
        <v>311</v>
      </c>
      <c r="C7450" s="48" t="str">
        <f>VLOOKUP(Table14[[#This Row],[Subject]],Sheet2!$A$1:$B$60,2,0)</f>
        <v>MALE</v>
      </c>
      <c r="D7450" s="48" t="str">
        <f>TEXT(Table14[[#This Row],[Date]],"MMMM")</f>
        <v>September</v>
      </c>
      <c r="E7450" s="38">
        <v>45171</v>
      </c>
      <c r="F7450" s="48" t="s">
        <v>17</v>
      </c>
      <c r="G7450" s="48" t="s">
        <v>145</v>
      </c>
      <c r="H7450" s="48" t="s">
        <v>775</v>
      </c>
      <c r="I7450" s="48">
        <v>2</v>
      </c>
    </row>
    <row r="7451" spans="1:9" x14ac:dyDescent="0.3">
      <c r="A7451" s="48">
        <v>6290</v>
      </c>
      <c r="B7451" s="48" t="s">
        <v>311</v>
      </c>
      <c r="C7451" s="48" t="str">
        <f>VLOOKUP(Table14[[#This Row],[Subject]],Sheet2!$A$1:$B$60,2,0)</f>
        <v>MALE</v>
      </c>
      <c r="D7451" s="48" t="str">
        <f>TEXT(Table14[[#This Row],[Date]],"MMMM")</f>
        <v>September</v>
      </c>
      <c r="E7451" s="38">
        <v>45171</v>
      </c>
      <c r="F7451" s="48" t="s">
        <v>17</v>
      </c>
      <c r="G7451" s="48" t="s">
        <v>145</v>
      </c>
      <c r="H7451" s="48" t="s">
        <v>776</v>
      </c>
      <c r="I7451" s="48">
        <v>0</v>
      </c>
    </row>
    <row r="7452" spans="1:9" x14ac:dyDescent="0.3">
      <c r="A7452" s="48">
        <v>6291</v>
      </c>
      <c r="B7452" s="48" t="s">
        <v>311</v>
      </c>
      <c r="C7452" s="48" t="str">
        <f>VLOOKUP(Table14[[#This Row],[Subject]],Sheet2!$A$1:$B$60,2,0)</f>
        <v>MALE</v>
      </c>
      <c r="D7452" s="48" t="str">
        <f>TEXT(Table14[[#This Row],[Date]],"MMMM")</f>
        <v>September</v>
      </c>
      <c r="E7452" s="38">
        <v>45171</v>
      </c>
      <c r="F7452" s="48" t="s">
        <v>17</v>
      </c>
      <c r="G7452" s="48" t="s">
        <v>145</v>
      </c>
      <c r="H7452" s="48" t="s">
        <v>777</v>
      </c>
      <c r="I7452" s="48">
        <v>1</v>
      </c>
    </row>
    <row r="7453" spans="1:9" x14ac:dyDescent="0.3">
      <c r="A7453" s="48">
        <v>6292</v>
      </c>
      <c r="B7453" s="48" t="s">
        <v>311</v>
      </c>
      <c r="C7453" s="48" t="str">
        <f>VLOOKUP(Table14[[#This Row],[Subject]],Sheet2!$A$1:$B$60,2,0)</f>
        <v>MALE</v>
      </c>
      <c r="D7453" s="48" t="str">
        <f>TEXT(Table14[[#This Row],[Date]],"MMMM")</f>
        <v>September</v>
      </c>
      <c r="E7453" s="38">
        <v>45171</v>
      </c>
      <c r="F7453" s="48" t="s">
        <v>17</v>
      </c>
      <c r="G7453" s="48" t="s">
        <v>145</v>
      </c>
      <c r="H7453" s="48" t="s">
        <v>778</v>
      </c>
      <c r="I7453" s="48">
        <v>0</v>
      </c>
    </row>
    <row r="7454" spans="1:9" x14ac:dyDescent="0.3">
      <c r="A7454" s="48">
        <v>6293</v>
      </c>
      <c r="B7454" s="48" t="s">
        <v>311</v>
      </c>
      <c r="C7454" s="48" t="str">
        <f>VLOOKUP(Table14[[#This Row],[Subject]],Sheet2!$A$1:$B$60,2,0)</f>
        <v>MALE</v>
      </c>
      <c r="D7454" s="48" t="str">
        <f>TEXT(Table14[[#This Row],[Date]],"MMMM")</f>
        <v>September</v>
      </c>
      <c r="E7454" s="38">
        <v>45171</v>
      </c>
      <c r="F7454" s="48" t="s">
        <v>17</v>
      </c>
      <c r="G7454" s="48" t="s">
        <v>145</v>
      </c>
      <c r="H7454" s="48" t="s">
        <v>779</v>
      </c>
      <c r="I7454" s="48">
        <v>1</v>
      </c>
    </row>
    <row r="7455" spans="1:9" x14ac:dyDescent="0.3">
      <c r="A7455" s="48">
        <v>6294</v>
      </c>
      <c r="B7455" s="48" t="s">
        <v>311</v>
      </c>
      <c r="C7455" s="48" t="str">
        <f>VLOOKUP(Table14[[#This Row],[Subject]],Sheet2!$A$1:$B$60,2,0)</f>
        <v>MALE</v>
      </c>
      <c r="D7455" s="48" t="str">
        <f>TEXT(Table14[[#This Row],[Date]],"MMMM")</f>
        <v>September</v>
      </c>
      <c r="E7455" s="38">
        <v>45171</v>
      </c>
      <c r="F7455" s="48" t="s">
        <v>17</v>
      </c>
      <c r="G7455" s="48" t="s">
        <v>165</v>
      </c>
      <c r="H7455" s="48" t="s">
        <v>780</v>
      </c>
      <c r="I7455" s="48">
        <v>1</v>
      </c>
    </row>
    <row r="7456" spans="1:9" x14ac:dyDescent="0.3">
      <c r="A7456" s="48">
        <v>6295</v>
      </c>
      <c r="B7456" s="48" t="s">
        <v>311</v>
      </c>
      <c r="C7456" s="48" t="str">
        <f>VLOOKUP(Table14[[#This Row],[Subject]],Sheet2!$A$1:$B$60,2,0)</f>
        <v>MALE</v>
      </c>
      <c r="D7456" s="48" t="str">
        <f>TEXT(Table14[[#This Row],[Date]],"MMMM")</f>
        <v>September</v>
      </c>
      <c r="E7456" s="38">
        <v>45171</v>
      </c>
      <c r="F7456" s="48" t="s">
        <v>17</v>
      </c>
      <c r="G7456" s="48" t="s">
        <v>165</v>
      </c>
      <c r="H7456" s="48" t="s">
        <v>781</v>
      </c>
      <c r="I7456" s="48">
        <v>3</v>
      </c>
    </row>
    <row r="7457" spans="1:9" x14ac:dyDescent="0.3">
      <c r="A7457" s="48">
        <v>6296</v>
      </c>
      <c r="B7457" s="48" t="s">
        <v>311</v>
      </c>
      <c r="C7457" s="48" t="str">
        <f>VLOOKUP(Table14[[#This Row],[Subject]],Sheet2!$A$1:$B$60,2,0)</f>
        <v>MALE</v>
      </c>
      <c r="D7457" s="48" t="str">
        <f>TEXT(Table14[[#This Row],[Date]],"MMMM")</f>
        <v>September</v>
      </c>
      <c r="E7457" s="38">
        <v>45171</v>
      </c>
      <c r="F7457" s="48" t="s">
        <v>17</v>
      </c>
      <c r="G7457" s="48" t="s">
        <v>165</v>
      </c>
      <c r="H7457" s="48" t="s">
        <v>782</v>
      </c>
      <c r="I7457" s="48">
        <v>4</v>
      </c>
    </row>
    <row r="7458" spans="1:9" x14ac:dyDescent="0.3">
      <c r="A7458" s="48">
        <v>6297</v>
      </c>
      <c r="B7458" s="48" t="s">
        <v>311</v>
      </c>
      <c r="C7458" s="48" t="str">
        <f>VLOOKUP(Table14[[#This Row],[Subject]],Sheet2!$A$1:$B$60,2,0)</f>
        <v>MALE</v>
      </c>
      <c r="D7458" s="48" t="str">
        <f>TEXT(Table14[[#This Row],[Date]],"MMMM")</f>
        <v>September</v>
      </c>
      <c r="E7458" s="38">
        <v>45171</v>
      </c>
      <c r="F7458" s="48" t="s">
        <v>17</v>
      </c>
      <c r="G7458" s="48" t="s">
        <v>165</v>
      </c>
      <c r="H7458" s="48" t="s">
        <v>783</v>
      </c>
      <c r="I7458" s="48">
        <v>3</v>
      </c>
    </row>
    <row r="7459" spans="1:9" x14ac:dyDescent="0.3">
      <c r="A7459" s="48">
        <v>6298</v>
      </c>
      <c r="B7459" s="48" t="s">
        <v>311</v>
      </c>
      <c r="C7459" s="48" t="str">
        <f>VLOOKUP(Table14[[#This Row],[Subject]],Sheet2!$A$1:$B$60,2,0)</f>
        <v>MALE</v>
      </c>
      <c r="D7459" s="48" t="str">
        <f>TEXT(Table14[[#This Row],[Date]],"MMMM")</f>
        <v>September</v>
      </c>
      <c r="E7459" s="38">
        <v>45171</v>
      </c>
      <c r="F7459" s="48" t="s">
        <v>17</v>
      </c>
      <c r="G7459" s="48" t="s">
        <v>165</v>
      </c>
      <c r="H7459" s="48" t="s">
        <v>784</v>
      </c>
      <c r="I7459" s="48">
        <v>1</v>
      </c>
    </row>
    <row r="7460" spans="1:9" x14ac:dyDescent="0.3">
      <c r="A7460" s="48">
        <v>6299</v>
      </c>
      <c r="B7460" s="48" t="s">
        <v>311</v>
      </c>
      <c r="C7460" s="48" t="str">
        <f>VLOOKUP(Table14[[#This Row],[Subject]],Sheet2!$A$1:$B$60,2,0)</f>
        <v>MALE</v>
      </c>
      <c r="D7460" s="48" t="str">
        <f>TEXT(Table14[[#This Row],[Date]],"MMMM")</f>
        <v>September</v>
      </c>
      <c r="E7460" s="38">
        <v>45171</v>
      </c>
      <c r="F7460" s="48" t="s">
        <v>17</v>
      </c>
      <c r="G7460" s="48" t="s">
        <v>165</v>
      </c>
      <c r="H7460" s="48" t="s">
        <v>785</v>
      </c>
      <c r="I7460" s="48">
        <v>4</v>
      </c>
    </row>
    <row r="7461" spans="1:9" x14ac:dyDescent="0.3">
      <c r="A7461" s="48">
        <v>6300</v>
      </c>
      <c r="B7461" s="48" t="s">
        <v>311</v>
      </c>
      <c r="C7461" s="48" t="str">
        <f>VLOOKUP(Table14[[#This Row],[Subject]],Sheet2!$A$1:$B$60,2,0)</f>
        <v>MALE</v>
      </c>
      <c r="D7461" s="48" t="str">
        <f>TEXT(Table14[[#This Row],[Date]],"MMMM")</f>
        <v>September</v>
      </c>
      <c r="E7461" s="38">
        <v>45171</v>
      </c>
      <c r="F7461" s="48" t="s">
        <v>17</v>
      </c>
      <c r="G7461" s="48" t="s">
        <v>165</v>
      </c>
      <c r="H7461" s="48" t="s">
        <v>786</v>
      </c>
      <c r="I7461" s="48">
        <v>1</v>
      </c>
    </row>
    <row r="7462" spans="1:9" x14ac:dyDescent="0.3">
      <c r="A7462" s="48">
        <v>6301</v>
      </c>
      <c r="B7462" s="48" t="s">
        <v>311</v>
      </c>
      <c r="C7462" s="48" t="str">
        <f>VLOOKUP(Table14[[#This Row],[Subject]],Sheet2!$A$1:$B$60,2,0)</f>
        <v>MALE</v>
      </c>
      <c r="D7462" s="48" t="str">
        <f>TEXT(Table14[[#This Row],[Date]],"MMMM")</f>
        <v>September</v>
      </c>
      <c r="E7462" s="38">
        <v>45171</v>
      </c>
      <c r="F7462" s="48" t="s">
        <v>17</v>
      </c>
      <c r="G7462" s="48" t="s">
        <v>165</v>
      </c>
      <c r="H7462" s="48" t="s">
        <v>787</v>
      </c>
      <c r="I7462" s="48">
        <v>3</v>
      </c>
    </row>
    <row r="7463" spans="1:9" x14ac:dyDescent="0.3">
      <c r="A7463" s="48">
        <v>6302</v>
      </c>
      <c r="B7463" s="48" t="s">
        <v>311</v>
      </c>
      <c r="C7463" s="48" t="str">
        <f>VLOOKUP(Table14[[#This Row],[Subject]],Sheet2!$A$1:$B$60,2,0)</f>
        <v>MALE</v>
      </c>
      <c r="D7463" s="48" t="str">
        <f>TEXT(Table14[[#This Row],[Date]],"MMMM")</f>
        <v>September</v>
      </c>
      <c r="E7463" s="38">
        <v>45171</v>
      </c>
      <c r="F7463" s="48" t="s">
        <v>17</v>
      </c>
      <c r="G7463" s="48" t="s">
        <v>165</v>
      </c>
      <c r="H7463" s="48" t="s">
        <v>788</v>
      </c>
      <c r="I7463" s="48">
        <v>2</v>
      </c>
    </row>
    <row r="7464" spans="1:9" x14ac:dyDescent="0.3">
      <c r="A7464" s="48">
        <v>6303</v>
      </c>
      <c r="B7464" s="48" t="s">
        <v>311</v>
      </c>
      <c r="C7464" s="48" t="str">
        <f>VLOOKUP(Table14[[#This Row],[Subject]],Sheet2!$A$1:$B$60,2,0)</f>
        <v>MALE</v>
      </c>
      <c r="D7464" s="48" t="str">
        <f>TEXT(Table14[[#This Row],[Date]],"MMMM")</f>
        <v>September</v>
      </c>
      <c r="E7464" s="38">
        <v>45171</v>
      </c>
      <c r="F7464" s="48" t="s">
        <v>17</v>
      </c>
      <c r="G7464" s="48" t="s">
        <v>165</v>
      </c>
      <c r="H7464" s="48" t="s">
        <v>789</v>
      </c>
      <c r="I7464" s="48">
        <v>1</v>
      </c>
    </row>
    <row r="7465" spans="1:9" x14ac:dyDescent="0.3">
      <c r="A7465" s="48">
        <v>6304</v>
      </c>
      <c r="B7465" s="48" t="s">
        <v>311</v>
      </c>
      <c r="C7465" s="48" t="str">
        <f>VLOOKUP(Table14[[#This Row],[Subject]],Sheet2!$A$1:$B$60,2,0)</f>
        <v>MALE</v>
      </c>
      <c r="D7465" s="48" t="str">
        <f>TEXT(Table14[[#This Row],[Date]],"MMMM")</f>
        <v>September</v>
      </c>
      <c r="E7465" s="38">
        <v>45171</v>
      </c>
      <c r="F7465" s="48" t="s">
        <v>17</v>
      </c>
      <c r="G7465" s="48" t="s">
        <v>165</v>
      </c>
      <c r="H7465" s="48" t="s">
        <v>790</v>
      </c>
      <c r="I7465" s="48">
        <v>4</v>
      </c>
    </row>
    <row r="7466" spans="1:9" x14ac:dyDescent="0.3">
      <c r="A7466" s="48">
        <v>6305</v>
      </c>
      <c r="B7466" s="48" t="s">
        <v>311</v>
      </c>
      <c r="C7466" s="48" t="str">
        <f>VLOOKUP(Table14[[#This Row],[Subject]],Sheet2!$A$1:$B$60,2,0)</f>
        <v>MALE</v>
      </c>
      <c r="D7466" s="48" t="str">
        <f>TEXT(Table14[[#This Row],[Date]],"MMMM")</f>
        <v>September</v>
      </c>
      <c r="E7466" s="38">
        <v>45171</v>
      </c>
      <c r="F7466" s="48" t="s">
        <v>17</v>
      </c>
      <c r="G7466" s="48" t="s">
        <v>165</v>
      </c>
      <c r="H7466" s="48" t="s">
        <v>791</v>
      </c>
      <c r="I7466" s="48">
        <v>1</v>
      </c>
    </row>
    <row r="7467" spans="1:9" x14ac:dyDescent="0.3">
      <c r="A7467" s="48">
        <v>6306</v>
      </c>
      <c r="B7467" s="48" t="s">
        <v>311</v>
      </c>
      <c r="C7467" s="48" t="str">
        <f>VLOOKUP(Table14[[#This Row],[Subject]],Sheet2!$A$1:$B$60,2,0)</f>
        <v>MALE</v>
      </c>
      <c r="D7467" s="48" t="str">
        <f>TEXT(Table14[[#This Row],[Date]],"MMMM")</f>
        <v>September</v>
      </c>
      <c r="E7467" s="38">
        <v>45171</v>
      </c>
      <c r="F7467" s="48" t="s">
        <v>17</v>
      </c>
      <c r="G7467" s="48" t="s">
        <v>165</v>
      </c>
      <c r="H7467" s="48" t="s">
        <v>792</v>
      </c>
      <c r="I7467" s="48">
        <v>3</v>
      </c>
    </row>
    <row r="7468" spans="1:9" x14ac:dyDescent="0.3">
      <c r="A7468" s="48">
        <v>6307</v>
      </c>
      <c r="B7468" s="48" t="s">
        <v>311</v>
      </c>
      <c r="C7468" s="48" t="str">
        <f>VLOOKUP(Table14[[#This Row],[Subject]],Sheet2!$A$1:$B$60,2,0)</f>
        <v>MALE</v>
      </c>
      <c r="D7468" s="48" t="str">
        <f>TEXT(Table14[[#This Row],[Date]],"MMMM")</f>
        <v>September</v>
      </c>
      <c r="E7468" s="38">
        <v>45171</v>
      </c>
      <c r="F7468" s="48" t="s">
        <v>17</v>
      </c>
      <c r="G7468" s="48" t="s">
        <v>165</v>
      </c>
      <c r="H7468" s="48" t="s">
        <v>793</v>
      </c>
      <c r="I7468" s="48">
        <v>1</v>
      </c>
    </row>
    <row r="7469" spans="1:9" x14ac:dyDescent="0.3">
      <c r="A7469" s="48">
        <v>6308</v>
      </c>
      <c r="B7469" s="48" t="s">
        <v>311</v>
      </c>
      <c r="C7469" s="48" t="str">
        <f>VLOOKUP(Table14[[#This Row],[Subject]],Sheet2!$A$1:$B$60,2,0)</f>
        <v>MALE</v>
      </c>
      <c r="D7469" s="48" t="str">
        <f>TEXT(Table14[[#This Row],[Date]],"MMMM")</f>
        <v>September</v>
      </c>
      <c r="E7469" s="38">
        <v>45171</v>
      </c>
      <c r="F7469" s="48" t="s">
        <v>17</v>
      </c>
      <c r="G7469" s="48" t="s">
        <v>165</v>
      </c>
      <c r="H7469" s="48" t="s">
        <v>794</v>
      </c>
      <c r="I7469" s="48">
        <v>2</v>
      </c>
    </row>
    <row r="7470" spans="1:9" x14ac:dyDescent="0.3">
      <c r="A7470" s="48">
        <v>6309</v>
      </c>
      <c r="B7470" s="48" t="s">
        <v>311</v>
      </c>
      <c r="C7470" s="48" t="str">
        <f>VLOOKUP(Table14[[#This Row],[Subject]],Sheet2!$A$1:$B$60,2,0)</f>
        <v>MALE</v>
      </c>
      <c r="D7470" s="48" t="str">
        <f>TEXT(Table14[[#This Row],[Date]],"MMMM")</f>
        <v>September</v>
      </c>
      <c r="E7470" s="38">
        <v>45171</v>
      </c>
      <c r="F7470" s="48" t="s">
        <v>17</v>
      </c>
      <c r="G7470" s="48" t="s">
        <v>165</v>
      </c>
      <c r="H7470" s="48" t="s">
        <v>795</v>
      </c>
      <c r="I7470" s="48">
        <v>3</v>
      </c>
    </row>
    <row r="7471" spans="1:9" x14ac:dyDescent="0.3">
      <c r="A7471" s="48">
        <v>6310</v>
      </c>
      <c r="B7471" s="48" t="s">
        <v>311</v>
      </c>
      <c r="C7471" s="48" t="str">
        <f>VLOOKUP(Table14[[#This Row],[Subject]],Sheet2!$A$1:$B$60,2,0)</f>
        <v>MALE</v>
      </c>
      <c r="D7471" s="48" t="str">
        <f>TEXT(Table14[[#This Row],[Date]],"MMMM")</f>
        <v>September</v>
      </c>
      <c r="E7471" s="38">
        <v>45171</v>
      </c>
      <c r="F7471" s="48" t="s">
        <v>17</v>
      </c>
      <c r="G7471" s="48" t="s">
        <v>165</v>
      </c>
      <c r="H7471" s="48" t="s">
        <v>796</v>
      </c>
      <c r="I7471" s="48">
        <v>2</v>
      </c>
    </row>
    <row r="7472" spans="1:9" x14ac:dyDescent="0.3">
      <c r="A7472" s="48">
        <v>6311</v>
      </c>
      <c r="B7472" s="48" t="s">
        <v>311</v>
      </c>
      <c r="C7472" s="48" t="str">
        <f>VLOOKUP(Table14[[#This Row],[Subject]],Sheet2!$A$1:$B$60,2,0)</f>
        <v>MALE</v>
      </c>
      <c r="D7472" s="48" t="str">
        <f>TEXT(Table14[[#This Row],[Date]],"MMMM")</f>
        <v>September</v>
      </c>
      <c r="E7472" s="38">
        <v>45171</v>
      </c>
      <c r="F7472" s="48" t="s">
        <v>17</v>
      </c>
      <c r="G7472" s="48" t="s">
        <v>165</v>
      </c>
      <c r="H7472" s="48" t="s">
        <v>797</v>
      </c>
      <c r="I7472" s="48">
        <v>4</v>
      </c>
    </row>
    <row r="7473" spans="1:9" x14ac:dyDescent="0.3">
      <c r="A7473" s="48">
        <v>6312</v>
      </c>
      <c r="B7473" s="48" t="s">
        <v>311</v>
      </c>
      <c r="C7473" s="48" t="str">
        <f>VLOOKUP(Table14[[#This Row],[Subject]],Sheet2!$A$1:$B$60,2,0)</f>
        <v>MALE</v>
      </c>
      <c r="D7473" s="48" t="str">
        <f>TEXT(Table14[[#This Row],[Date]],"MMMM")</f>
        <v>September</v>
      </c>
      <c r="E7473" s="38">
        <v>45171</v>
      </c>
      <c r="F7473" s="48" t="s">
        <v>17</v>
      </c>
      <c r="G7473" s="48" t="s">
        <v>165</v>
      </c>
      <c r="H7473" s="48" t="s">
        <v>798</v>
      </c>
      <c r="I7473" s="48">
        <v>2</v>
      </c>
    </row>
    <row r="7474" spans="1:9" x14ac:dyDescent="0.3">
      <c r="A7474" s="48">
        <v>6313</v>
      </c>
      <c r="B7474" s="48" t="s">
        <v>311</v>
      </c>
      <c r="C7474" s="48" t="str">
        <f>VLOOKUP(Table14[[#This Row],[Subject]],Sheet2!$A$1:$B$60,2,0)</f>
        <v>MALE</v>
      </c>
      <c r="D7474" s="48" t="str">
        <f>TEXT(Table14[[#This Row],[Date]],"MMMM")</f>
        <v>September</v>
      </c>
      <c r="E7474" s="38">
        <v>45171</v>
      </c>
      <c r="F7474" s="48" t="s">
        <v>17</v>
      </c>
      <c r="G7474" s="48" t="s">
        <v>165</v>
      </c>
      <c r="H7474" s="48" t="s">
        <v>799</v>
      </c>
      <c r="I7474" s="48">
        <v>1</v>
      </c>
    </row>
    <row r="7475" spans="1:9" x14ac:dyDescent="0.3">
      <c r="A7475" s="48">
        <v>6314</v>
      </c>
      <c r="B7475" s="48" t="s">
        <v>311</v>
      </c>
      <c r="C7475" s="48" t="str">
        <f>VLOOKUP(Table14[[#This Row],[Subject]],Sheet2!$A$1:$B$60,2,0)</f>
        <v>MALE</v>
      </c>
      <c r="D7475" s="48" t="str">
        <f>TEXT(Table14[[#This Row],[Date]],"MMMM")</f>
        <v>September</v>
      </c>
      <c r="E7475" s="38">
        <v>45171</v>
      </c>
      <c r="F7475" s="48" t="s">
        <v>17</v>
      </c>
      <c r="G7475" s="48" t="s">
        <v>165</v>
      </c>
      <c r="H7475" s="48" t="s">
        <v>800</v>
      </c>
      <c r="I7475" s="48">
        <v>2</v>
      </c>
    </row>
    <row r="7476" spans="1:9" x14ac:dyDescent="0.3">
      <c r="A7476" s="48">
        <v>6315</v>
      </c>
      <c r="B7476" s="48" t="s">
        <v>311</v>
      </c>
      <c r="C7476" s="48" t="str">
        <f>VLOOKUP(Table14[[#This Row],[Subject]],Sheet2!$A$1:$B$60,2,0)</f>
        <v>MALE</v>
      </c>
      <c r="D7476" s="48" t="str">
        <f>TEXT(Table14[[#This Row],[Date]],"MMMM")</f>
        <v>September</v>
      </c>
      <c r="E7476" s="38">
        <v>45171</v>
      </c>
      <c r="F7476" s="48" t="s">
        <v>17</v>
      </c>
      <c r="G7476" s="48" t="s">
        <v>165</v>
      </c>
      <c r="H7476" s="48" t="s">
        <v>801</v>
      </c>
      <c r="I7476" s="48">
        <v>1</v>
      </c>
    </row>
    <row r="7477" spans="1:9" x14ac:dyDescent="0.3">
      <c r="A7477" s="48">
        <v>6316</v>
      </c>
      <c r="B7477" s="48" t="s">
        <v>311</v>
      </c>
      <c r="C7477" s="48" t="str">
        <f>VLOOKUP(Table14[[#This Row],[Subject]],Sheet2!$A$1:$B$60,2,0)</f>
        <v>MALE</v>
      </c>
      <c r="D7477" s="48" t="str">
        <f>TEXT(Table14[[#This Row],[Date]],"MMMM")</f>
        <v>September</v>
      </c>
      <c r="E7477" s="38">
        <v>45171</v>
      </c>
      <c r="F7477" s="48" t="s">
        <v>17</v>
      </c>
      <c r="G7477" s="48" t="s">
        <v>188</v>
      </c>
      <c r="H7477" s="48" t="s">
        <v>802</v>
      </c>
      <c r="I7477" s="48">
        <v>4</v>
      </c>
    </row>
    <row r="7478" spans="1:9" x14ac:dyDescent="0.3">
      <c r="A7478" s="48">
        <v>6317</v>
      </c>
      <c r="B7478" s="48" t="s">
        <v>311</v>
      </c>
      <c r="C7478" s="48" t="str">
        <f>VLOOKUP(Table14[[#This Row],[Subject]],Sheet2!$A$1:$B$60,2,0)</f>
        <v>MALE</v>
      </c>
      <c r="D7478" s="48" t="str">
        <f>TEXT(Table14[[#This Row],[Date]],"MMMM")</f>
        <v>September</v>
      </c>
      <c r="E7478" s="38">
        <v>45171</v>
      </c>
      <c r="F7478" s="48" t="s">
        <v>17</v>
      </c>
      <c r="G7478" s="48" t="s">
        <v>188</v>
      </c>
      <c r="H7478" s="48" t="s">
        <v>803</v>
      </c>
      <c r="I7478" s="48">
        <v>2</v>
      </c>
    </row>
    <row r="7479" spans="1:9" x14ac:dyDescent="0.3">
      <c r="A7479" s="48">
        <v>6318</v>
      </c>
      <c r="B7479" s="48" t="s">
        <v>311</v>
      </c>
      <c r="C7479" s="48" t="str">
        <f>VLOOKUP(Table14[[#This Row],[Subject]],Sheet2!$A$1:$B$60,2,0)</f>
        <v>MALE</v>
      </c>
      <c r="D7479" s="48" t="str">
        <f>TEXT(Table14[[#This Row],[Date]],"MMMM")</f>
        <v>September</v>
      </c>
      <c r="E7479" s="38">
        <v>45171</v>
      </c>
      <c r="F7479" s="48" t="s">
        <v>17</v>
      </c>
      <c r="G7479" s="48" t="s">
        <v>188</v>
      </c>
      <c r="H7479" s="48" t="s">
        <v>804</v>
      </c>
      <c r="I7479" s="48">
        <v>6</v>
      </c>
    </row>
    <row r="7480" spans="1:9" x14ac:dyDescent="0.3">
      <c r="A7480" s="48">
        <v>6319</v>
      </c>
      <c r="B7480" s="48" t="s">
        <v>311</v>
      </c>
      <c r="C7480" s="48" t="str">
        <f>VLOOKUP(Table14[[#This Row],[Subject]],Sheet2!$A$1:$B$60,2,0)</f>
        <v>MALE</v>
      </c>
      <c r="D7480" s="48" t="str">
        <f>TEXT(Table14[[#This Row],[Date]],"MMMM")</f>
        <v>September</v>
      </c>
      <c r="E7480" s="38">
        <v>45171</v>
      </c>
      <c r="F7480" s="48" t="s">
        <v>17</v>
      </c>
      <c r="G7480" s="48" t="s">
        <v>188</v>
      </c>
      <c r="H7480" s="48" t="s">
        <v>805</v>
      </c>
      <c r="I7480" s="48">
        <v>7</v>
      </c>
    </row>
    <row r="7481" spans="1:9" x14ac:dyDescent="0.3">
      <c r="A7481" s="48">
        <v>6320</v>
      </c>
      <c r="B7481" s="48" t="s">
        <v>311</v>
      </c>
      <c r="C7481" s="48" t="str">
        <f>VLOOKUP(Table14[[#This Row],[Subject]],Sheet2!$A$1:$B$60,2,0)</f>
        <v>MALE</v>
      </c>
      <c r="D7481" s="48" t="str">
        <f>TEXT(Table14[[#This Row],[Date]],"MMMM")</f>
        <v>September</v>
      </c>
      <c r="E7481" s="38">
        <v>45171</v>
      </c>
      <c r="F7481" s="48" t="s">
        <v>17</v>
      </c>
      <c r="G7481" s="48" t="s">
        <v>188</v>
      </c>
      <c r="H7481" s="48" t="s">
        <v>806</v>
      </c>
      <c r="I7481" s="48">
        <v>3</v>
      </c>
    </row>
    <row r="7482" spans="1:9" x14ac:dyDescent="0.3">
      <c r="A7482" s="48">
        <v>6321</v>
      </c>
      <c r="B7482" s="48" t="s">
        <v>311</v>
      </c>
      <c r="C7482" s="48" t="str">
        <f>VLOOKUP(Table14[[#This Row],[Subject]],Sheet2!$A$1:$B$60,2,0)</f>
        <v>MALE</v>
      </c>
      <c r="D7482" s="48" t="str">
        <f>TEXT(Table14[[#This Row],[Date]],"MMMM")</f>
        <v>September</v>
      </c>
      <c r="E7482" s="38">
        <v>45171</v>
      </c>
      <c r="F7482" s="48" t="s">
        <v>17</v>
      </c>
      <c r="G7482" s="48" t="s">
        <v>188</v>
      </c>
      <c r="H7482" s="48" t="s">
        <v>807</v>
      </c>
      <c r="I7482" s="48">
        <v>5</v>
      </c>
    </row>
    <row r="7483" spans="1:9" x14ac:dyDescent="0.3">
      <c r="A7483" s="48">
        <v>6322</v>
      </c>
      <c r="B7483" s="48" t="s">
        <v>311</v>
      </c>
      <c r="C7483" s="48" t="str">
        <f>VLOOKUP(Table14[[#This Row],[Subject]],Sheet2!$A$1:$B$60,2,0)</f>
        <v>MALE</v>
      </c>
      <c r="D7483" s="48" t="str">
        <f>TEXT(Table14[[#This Row],[Date]],"MMMM")</f>
        <v>September</v>
      </c>
      <c r="E7483" s="38">
        <v>45171</v>
      </c>
      <c r="F7483" s="48" t="s">
        <v>17</v>
      </c>
      <c r="G7483" s="48" t="s">
        <v>188</v>
      </c>
      <c r="H7483" s="48" t="s">
        <v>808</v>
      </c>
      <c r="I7483" s="48">
        <v>1</v>
      </c>
    </row>
    <row r="7484" spans="1:9" x14ac:dyDescent="0.3">
      <c r="A7484" s="48">
        <v>6323</v>
      </c>
      <c r="B7484" s="48" t="s">
        <v>311</v>
      </c>
      <c r="C7484" s="48" t="str">
        <f>VLOOKUP(Table14[[#This Row],[Subject]],Sheet2!$A$1:$B$60,2,0)</f>
        <v>MALE</v>
      </c>
      <c r="D7484" s="48" t="str">
        <f>TEXT(Table14[[#This Row],[Date]],"MMMM")</f>
        <v>September</v>
      </c>
      <c r="E7484" s="38">
        <v>45171</v>
      </c>
      <c r="F7484" s="48" t="s">
        <v>17</v>
      </c>
      <c r="G7484" s="48" t="s">
        <v>188</v>
      </c>
      <c r="H7484" s="48" t="s">
        <v>809</v>
      </c>
      <c r="I7484" s="48">
        <v>4</v>
      </c>
    </row>
    <row r="7485" spans="1:9" x14ac:dyDescent="0.3">
      <c r="A7485" s="48">
        <v>6324</v>
      </c>
      <c r="B7485" s="48" t="s">
        <v>311</v>
      </c>
      <c r="C7485" s="48" t="str">
        <f>VLOOKUP(Table14[[#This Row],[Subject]],Sheet2!$A$1:$B$60,2,0)</f>
        <v>MALE</v>
      </c>
      <c r="D7485" s="48" t="str">
        <f>TEXT(Table14[[#This Row],[Date]],"MMMM")</f>
        <v>September</v>
      </c>
      <c r="E7485" s="38">
        <v>45171</v>
      </c>
      <c r="F7485" s="48" t="s">
        <v>17</v>
      </c>
      <c r="G7485" s="48" t="s">
        <v>188</v>
      </c>
      <c r="H7485" s="48" t="s">
        <v>810</v>
      </c>
      <c r="I7485" s="48">
        <v>2</v>
      </c>
    </row>
    <row r="7486" spans="1:9" x14ac:dyDescent="0.3">
      <c r="A7486" s="48">
        <v>6325</v>
      </c>
      <c r="B7486" s="48" t="s">
        <v>311</v>
      </c>
      <c r="C7486" s="48" t="str">
        <f>VLOOKUP(Table14[[#This Row],[Subject]],Sheet2!$A$1:$B$60,2,0)</f>
        <v>MALE</v>
      </c>
      <c r="D7486" s="48" t="str">
        <f>TEXT(Table14[[#This Row],[Date]],"MMMM")</f>
        <v>September</v>
      </c>
      <c r="E7486" s="38">
        <v>45171</v>
      </c>
      <c r="F7486" s="48" t="s">
        <v>17</v>
      </c>
      <c r="G7486" s="48" t="s">
        <v>188</v>
      </c>
      <c r="H7486" s="48" t="s">
        <v>811</v>
      </c>
      <c r="I7486" s="48">
        <v>6</v>
      </c>
    </row>
    <row r="7487" spans="1:9" x14ac:dyDescent="0.3">
      <c r="A7487" s="48">
        <v>6326</v>
      </c>
      <c r="B7487" s="48" t="s">
        <v>311</v>
      </c>
      <c r="C7487" s="48" t="str">
        <f>VLOOKUP(Table14[[#This Row],[Subject]],Sheet2!$A$1:$B$60,2,0)</f>
        <v>MALE</v>
      </c>
      <c r="D7487" s="48" t="str">
        <f>TEXT(Table14[[#This Row],[Date]],"MMMM")</f>
        <v>September</v>
      </c>
      <c r="E7487" s="38">
        <v>45171</v>
      </c>
      <c r="F7487" s="48" t="s">
        <v>17</v>
      </c>
      <c r="G7487" s="48" t="s">
        <v>199</v>
      </c>
      <c r="H7487" s="48" t="s">
        <v>812</v>
      </c>
      <c r="I7487" s="48">
        <v>1</v>
      </c>
    </row>
    <row r="7488" spans="1:9" x14ac:dyDescent="0.3">
      <c r="A7488" s="48">
        <v>6327</v>
      </c>
      <c r="B7488" s="48" t="s">
        <v>311</v>
      </c>
      <c r="C7488" s="48" t="str">
        <f>VLOOKUP(Table14[[#This Row],[Subject]],Sheet2!$A$1:$B$60,2,0)</f>
        <v>MALE</v>
      </c>
      <c r="D7488" s="48" t="str">
        <f>TEXT(Table14[[#This Row],[Date]],"MMMM")</f>
        <v>September</v>
      </c>
      <c r="E7488" s="38">
        <v>45171</v>
      </c>
      <c r="F7488" s="48" t="s">
        <v>17</v>
      </c>
      <c r="G7488" s="48" t="s">
        <v>199</v>
      </c>
      <c r="H7488" s="48" t="s">
        <v>813</v>
      </c>
      <c r="I7488" s="48">
        <v>4</v>
      </c>
    </row>
    <row r="7489" spans="1:9" x14ac:dyDescent="0.3">
      <c r="A7489" s="48">
        <v>6328</v>
      </c>
      <c r="B7489" s="48" t="s">
        <v>311</v>
      </c>
      <c r="C7489" s="48" t="str">
        <f>VLOOKUP(Table14[[#This Row],[Subject]],Sheet2!$A$1:$B$60,2,0)</f>
        <v>MALE</v>
      </c>
      <c r="D7489" s="48" t="str">
        <f>TEXT(Table14[[#This Row],[Date]],"MMMM")</f>
        <v>September</v>
      </c>
      <c r="E7489" s="38">
        <v>45171</v>
      </c>
      <c r="F7489" s="48" t="s">
        <v>17</v>
      </c>
      <c r="G7489" s="48" t="s">
        <v>199</v>
      </c>
      <c r="H7489" s="48" t="s">
        <v>814</v>
      </c>
      <c r="I7489" s="48">
        <v>7</v>
      </c>
    </row>
    <row r="7490" spans="1:9" x14ac:dyDescent="0.3">
      <c r="A7490" s="48">
        <v>6329</v>
      </c>
      <c r="B7490" s="48" t="s">
        <v>311</v>
      </c>
      <c r="C7490" s="48" t="str">
        <f>VLOOKUP(Table14[[#This Row],[Subject]],Sheet2!$A$1:$B$60,2,0)</f>
        <v>MALE</v>
      </c>
      <c r="D7490" s="48" t="str">
        <f>TEXT(Table14[[#This Row],[Date]],"MMMM")</f>
        <v>September</v>
      </c>
      <c r="E7490" s="38">
        <v>45171</v>
      </c>
      <c r="F7490" s="48" t="s">
        <v>17</v>
      </c>
      <c r="G7490" s="48" t="s">
        <v>199</v>
      </c>
      <c r="H7490" s="48" t="s">
        <v>815</v>
      </c>
      <c r="I7490" s="48">
        <v>6</v>
      </c>
    </row>
    <row r="7491" spans="1:9" x14ac:dyDescent="0.3">
      <c r="A7491" s="48">
        <v>6330</v>
      </c>
      <c r="B7491" s="48" t="s">
        <v>311</v>
      </c>
      <c r="C7491" s="48" t="str">
        <f>VLOOKUP(Table14[[#This Row],[Subject]],Sheet2!$A$1:$B$60,2,0)</f>
        <v>MALE</v>
      </c>
      <c r="D7491" s="48" t="str">
        <f>TEXT(Table14[[#This Row],[Date]],"MMMM")</f>
        <v>September</v>
      </c>
      <c r="E7491" s="38">
        <v>45171</v>
      </c>
      <c r="F7491" s="48" t="s">
        <v>17</v>
      </c>
      <c r="G7491" s="48" t="s">
        <v>199</v>
      </c>
      <c r="H7491" s="48" t="s">
        <v>816</v>
      </c>
      <c r="I7491" s="48">
        <v>3</v>
      </c>
    </row>
    <row r="7492" spans="1:9" x14ac:dyDescent="0.3">
      <c r="A7492" s="48">
        <v>6331</v>
      </c>
      <c r="B7492" s="48" t="s">
        <v>311</v>
      </c>
      <c r="C7492" s="48" t="str">
        <f>VLOOKUP(Table14[[#This Row],[Subject]],Sheet2!$A$1:$B$60,2,0)</f>
        <v>MALE</v>
      </c>
      <c r="D7492" s="48" t="str">
        <f>TEXT(Table14[[#This Row],[Date]],"MMMM")</f>
        <v>September</v>
      </c>
      <c r="E7492" s="38">
        <v>45171</v>
      </c>
      <c r="F7492" s="48" t="s">
        <v>17</v>
      </c>
      <c r="G7492" s="48" t="s">
        <v>199</v>
      </c>
      <c r="H7492" s="48" t="s">
        <v>817</v>
      </c>
      <c r="I7492" s="48">
        <v>5</v>
      </c>
    </row>
    <row r="7493" spans="1:9" x14ac:dyDescent="0.3">
      <c r="A7493" s="48">
        <v>6332</v>
      </c>
      <c r="B7493" s="48" t="s">
        <v>311</v>
      </c>
      <c r="C7493" s="48" t="str">
        <f>VLOOKUP(Table14[[#This Row],[Subject]],Sheet2!$A$1:$B$60,2,0)</f>
        <v>MALE</v>
      </c>
      <c r="D7493" s="48" t="str">
        <f>TEXT(Table14[[#This Row],[Date]],"MMMM")</f>
        <v>September</v>
      </c>
      <c r="E7493" s="38">
        <v>45171</v>
      </c>
      <c r="F7493" s="48" t="s">
        <v>17</v>
      </c>
      <c r="G7493" s="48" t="s">
        <v>199</v>
      </c>
      <c r="H7493" s="48" t="s">
        <v>818</v>
      </c>
      <c r="I7493" s="48">
        <v>2</v>
      </c>
    </row>
    <row r="7494" spans="1:9" x14ac:dyDescent="0.3">
      <c r="A7494" s="48">
        <v>6333</v>
      </c>
      <c r="B7494" s="48" t="s">
        <v>311</v>
      </c>
      <c r="C7494" s="48" t="str">
        <f>VLOOKUP(Table14[[#This Row],[Subject]],Sheet2!$A$1:$B$60,2,0)</f>
        <v>MALE</v>
      </c>
      <c r="D7494" s="48" t="str">
        <f>TEXT(Table14[[#This Row],[Date]],"MMMM")</f>
        <v>September</v>
      </c>
      <c r="E7494" s="38">
        <v>45171</v>
      </c>
      <c r="F7494" s="48" t="s">
        <v>17</v>
      </c>
      <c r="G7494" s="48" t="s">
        <v>199</v>
      </c>
      <c r="H7494" s="48" t="s">
        <v>819</v>
      </c>
      <c r="I7494" s="48">
        <v>4</v>
      </c>
    </row>
    <row r="7495" spans="1:9" x14ac:dyDescent="0.3">
      <c r="A7495" s="48">
        <v>6334</v>
      </c>
      <c r="B7495" s="48" t="s">
        <v>311</v>
      </c>
      <c r="C7495" s="48" t="str">
        <f>VLOOKUP(Table14[[#This Row],[Subject]],Sheet2!$A$1:$B$60,2,0)</f>
        <v>MALE</v>
      </c>
      <c r="D7495" s="48" t="str">
        <f>TEXT(Table14[[#This Row],[Date]],"MMMM")</f>
        <v>September</v>
      </c>
      <c r="E7495" s="38">
        <v>45171</v>
      </c>
      <c r="F7495" s="48" t="s">
        <v>17</v>
      </c>
      <c r="G7495" s="48" t="s">
        <v>199</v>
      </c>
      <c r="H7495" s="48" t="s">
        <v>820</v>
      </c>
      <c r="I7495" s="48">
        <v>1</v>
      </c>
    </row>
    <row r="7496" spans="1:9" x14ac:dyDescent="0.3">
      <c r="A7496" s="48">
        <v>6335</v>
      </c>
      <c r="B7496" s="48" t="s">
        <v>311</v>
      </c>
      <c r="C7496" s="48" t="str">
        <f>VLOOKUP(Table14[[#This Row],[Subject]],Sheet2!$A$1:$B$60,2,0)</f>
        <v>MALE</v>
      </c>
      <c r="D7496" s="48" t="str">
        <f>TEXT(Table14[[#This Row],[Date]],"MMMM")</f>
        <v>September</v>
      </c>
      <c r="E7496" s="38">
        <v>45171</v>
      </c>
      <c r="F7496" s="48" t="s">
        <v>17</v>
      </c>
      <c r="G7496" s="48" t="s">
        <v>199</v>
      </c>
      <c r="H7496" s="48" t="s">
        <v>821</v>
      </c>
      <c r="I7496" s="48">
        <v>7</v>
      </c>
    </row>
    <row r="7497" spans="1:9" x14ac:dyDescent="0.3">
      <c r="A7497" s="48">
        <v>6336</v>
      </c>
      <c r="B7497" s="48" t="s">
        <v>311</v>
      </c>
      <c r="C7497" s="48" t="str">
        <f>VLOOKUP(Table14[[#This Row],[Subject]],Sheet2!$A$1:$B$60,2,0)</f>
        <v>MALE</v>
      </c>
      <c r="D7497" s="48" t="str">
        <f>TEXT(Table14[[#This Row],[Date]],"MMMM")</f>
        <v>September</v>
      </c>
      <c r="E7497" s="38">
        <v>45171</v>
      </c>
      <c r="F7497" s="48" t="s">
        <v>17</v>
      </c>
      <c r="G7497" s="48" t="s">
        <v>199</v>
      </c>
      <c r="H7497" s="48" t="s">
        <v>822</v>
      </c>
      <c r="I7497" s="48">
        <v>3</v>
      </c>
    </row>
    <row r="7498" spans="1:9" x14ac:dyDescent="0.3">
      <c r="A7498" s="48">
        <v>6337</v>
      </c>
      <c r="B7498" s="48" t="s">
        <v>311</v>
      </c>
      <c r="C7498" s="48" t="str">
        <f>VLOOKUP(Table14[[#This Row],[Subject]],Sheet2!$A$1:$B$60,2,0)</f>
        <v>MALE</v>
      </c>
      <c r="D7498" s="48" t="str">
        <f>TEXT(Table14[[#This Row],[Date]],"MMMM")</f>
        <v>September</v>
      </c>
      <c r="E7498" s="38">
        <v>45171</v>
      </c>
      <c r="F7498" s="48" t="s">
        <v>17</v>
      </c>
      <c r="G7498" s="48" t="s">
        <v>199</v>
      </c>
      <c r="H7498" s="48" t="s">
        <v>823</v>
      </c>
      <c r="I7498" s="48">
        <v>2</v>
      </c>
    </row>
    <row r="7499" spans="1:9" x14ac:dyDescent="0.3">
      <c r="A7499" s="48">
        <v>6338</v>
      </c>
      <c r="B7499" s="48" t="s">
        <v>311</v>
      </c>
      <c r="C7499" s="48" t="str">
        <f>VLOOKUP(Table14[[#This Row],[Subject]],Sheet2!$A$1:$B$60,2,0)</f>
        <v>MALE</v>
      </c>
      <c r="D7499" s="48" t="str">
        <f>TEXT(Table14[[#This Row],[Date]],"MMMM")</f>
        <v>September</v>
      </c>
      <c r="E7499" s="38">
        <v>45171</v>
      </c>
      <c r="F7499" s="48" t="s">
        <v>17</v>
      </c>
      <c r="G7499" s="48" t="s">
        <v>199</v>
      </c>
      <c r="H7499" s="48" t="s">
        <v>824</v>
      </c>
      <c r="I7499" s="48">
        <v>7</v>
      </c>
    </row>
    <row r="7500" spans="1:9" x14ac:dyDescent="0.3">
      <c r="A7500" s="48">
        <v>6339</v>
      </c>
      <c r="B7500" s="48" t="s">
        <v>311</v>
      </c>
      <c r="C7500" s="48" t="str">
        <f>VLOOKUP(Table14[[#This Row],[Subject]],Sheet2!$A$1:$B$60,2,0)</f>
        <v>MALE</v>
      </c>
      <c r="D7500" s="48" t="str">
        <f>TEXT(Table14[[#This Row],[Date]],"MMMM")</f>
        <v>September</v>
      </c>
      <c r="E7500" s="38">
        <v>45171</v>
      </c>
      <c r="F7500" s="48" t="s">
        <v>17</v>
      </c>
      <c r="G7500" s="48" t="s">
        <v>199</v>
      </c>
      <c r="H7500" s="48" t="s">
        <v>825</v>
      </c>
      <c r="I7500" s="48">
        <v>5</v>
      </c>
    </row>
    <row r="7501" spans="1:9" x14ac:dyDescent="0.3">
      <c r="A7501" s="48">
        <v>6340</v>
      </c>
      <c r="B7501" s="48" t="s">
        <v>311</v>
      </c>
      <c r="C7501" s="48" t="str">
        <f>VLOOKUP(Table14[[#This Row],[Subject]],Sheet2!$A$1:$B$60,2,0)</f>
        <v>MALE</v>
      </c>
      <c r="D7501" s="48" t="str">
        <f>TEXT(Table14[[#This Row],[Date]],"MMMM")</f>
        <v>September</v>
      </c>
      <c r="E7501" s="38">
        <v>45171</v>
      </c>
      <c r="F7501" s="48" t="s">
        <v>17</v>
      </c>
      <c r="G7501" s="48" t="s">
        <v>199</v>
      </c>
      <c r="H7501" s="48" t="s">
        <v>826</v>
      </c>
      <c r="I7501" s="48">
        <v>2</v>
      </c>
    </row>
    <row r="7502" spans="1:9" x14ac:dyDescent="0.3">
      <c r="A7502" s="48">
        <v>6341</v>
      </c>
      <c r="B7502" s="48" t="s">
        <v>311</v>
      </c>
      <c r="C7502" s="48" t="str">
        <f>VLOOKUP(Table14[[#This Row],[Subject]],Sheet2!$A$1:$B$60,2,0)</f>
        <v>MALE</v>
      </c>
      <c r="D7502" s="48" t="str">
        <f>TEXT(Table14[[#This Row],[Date]],"MMMM")</f>
        <v>September</v>
      </c>
      <c r="E7502" s="38">
        <v>45171</v>
      </c>
      <c r="F7502" s="48" t="s">
        <v>17</v>
      </c>
      <c r="G7502" s="48" t="s">
        <v>199</v>
      </c>
      <c r="H7502" s="48" t="s">
        <v>827</v>
      </c>
      <c r="I7502" s="48">
        <v>4</v>
      </c>
    </row>
    <row r="7503" spans="1:9" x14ac:dyDescent="0.3">
      <c r="A7503" s="48">
        <v>6342</v>
      </c>
      <c r="B7503" s="48" t="s">
        <v>311</v>
      </c>
      <c r="C7503" s="48" t="str">
        <f>VLOOKUP(Table14[[#This Row],[Subject]],Sheet2!$A$1:$B$60,2,0)</f>
        <v>MALE</v>
      </c>
      <c r="D7503" s="48" t="str">
        <f>TEXT(Table14[[#This Row],[Date]],"MMMM")</f>
        <v>September</v>
      </c>
      <c r="E7503" s="38">
        <v>45171</v>
      </c>
      <c r="F7503" s="48" t="s">
        <v>17</v>
      </c>
      <c r="G7503" s="48" t="s">
        <v>199</v>
      </c>
      <c r="H7503" s="48" t="s">
        <v>828</v>
      </c>
      <c r="I7503" s="48">
        <v>6</v>
      </c>
    </row>
    <row r="7504" spans="1:9" x14ac:dyDescent="0.3">
      <c r="A7504" s="48">
        <v>6343</v>
      </c>
      <c r="B7504" s="48" t="s">
        <v>311</v>
      </c>
      <c r="C7504" s="48" t="str">
        <f>VLOOKUP(Table14[[#This Row],[Subject]],Sheet2!$A$1:$B$60,2,0)</f>
        <v>MALE</v>
      </c>
      <c r="D7504" s="48" t="str">
        <f>TEXT(Table14[[#This Row],[Date]],"MMMM")</f>
        <v>September</v>
      </c>
      <c r="E7504" s="38">
        <v>45171</v>
      </c>
      <c r="F7504" s="48" t="s">
        <v>17</v>
      </c>
      <c r="G7504" s="48" t="s">
        <v>199</v>
      </c>
      <c r="H7504" s="48" t="s">
        <v>829</v>
      </c>
      <c r="I7504" s="48">
        <v>1</v>
      </c>
    </row>
    <row r="7505" spans="1:9" x14ac:dyDescent="0.3">
      <c r="A7505" s="48">
        <v>6344</v>
      </c>
      <c r="B7505" s="48" t="s">
        <v>311</v>
      </c>
      <c r="C7505" s="48" t="str">
        <f>VLOOKUP(Table14[[#This Row],[Subject]],Sheet2!$A$1:$B$60,2,0)</f>
        <v>MALE</v>
      </c>
      <c r="D7505" s="48" t="str">
        <f>TEXT(Table14[[#This Row],[Date]],"MMMM")</f>
        <v>September</v>
      </c>
      <c r="E7505" s="38">
        <v>45171</v>
      </c>
      <c r="F7505" s="48" t="s">
        <v>17</v>
      </c>
      <c r="G7505" s="48" t="s">
        <v>199</v>
      </c>
      <c r="H7505" s="48" t="s">
        <v>830</v>
      </c>
      <c r="I7505" s="48">
        <v>3</v>
      </c>
    </row>
    <row r="7506" spans="1:9" x14ac:dyDescent="0.3">
      <c r="A7506" s="48">
        <v>6345</v>
      </c>
      <c r="B7506" s="48" t="s">
        <v>311</v>
      </c>
      <c r="C7506" s="48" t="str">
        <f>VLOOKUP(Table14[[#This Row],[Subject]],Sheet2!$A$1:$B$60,2,0)</f>
        <v>MALE</v>
      </c>
      <c r="D7506" s="48" t="str">
        <f>TEXT(Table14[[#This Row],[Date]],"MMMM")</f>
        <v>September</v>
      </c>
      <c r="E7506" s="38">
        <v>45171</v>
      </c>
      <c r="F7506" s="48" t="s">
        <v>17</v>
      </c>
      <c r="G7506" s="48" t="s">
        <v>219</v>
      </c>
      <c r="H7506" s="48" t="s">
        <v>831</v>
      </c>
      <c r="I7506" s="48">
        <v>5</v>
      </c>
    </row>
    <row r="7507" spans="1:9" x14ac:dyDescent="0.3">
      <c r="A7507" s="48">
        <v>6346</v>
      </c>
      <c r="B7507" s="48" t="s">
        <v>311</v>
      </c>
      <c r="C7507" s="48" t="str">
        <f>VLOOKUP(Table14[[#This Row],[Subject]],Sheet2!$A$1:$B$60,2,0)</f>
        <v>MALE</v>
      </c>
      <c r="D7507" s="48" t="str">
        <f>TEXT(Table14[[#This Row],[Date]],"MMMM")</f>
        <v>September</v>
      </c>
      <c r="E7507" s="38">
        <v>45171</v>
      </c>
      <c r="F7507" s="48" t="s">
        <v>17</v>
      </c>
      <c r="G7507" s="48" t="s">
        <v>219</v>
      </c>
      <c r="H7507" s="48" t="s">
        <v>832</v>
      </c>
      <c r="I7507" s="48">
        <v>4</v>
      </c>
    </row>
    <row r="7508" spans="1:9" x14ac:dyDescent="0.3">
      <c r="A7508" s="48">
        <v>6347</v>
      </c>
      <c r="B7508" s="48" t="s">
        <v>311</v>
      </c>
      <c r="C7508" s="48" t="str">
        <f>VLOOKUP(Table14[[#This Row],[Subject]],Sheet2!$A$1:$B$60,2,0)</f>
        <v>MALE</v>
      </c>
      <c r="D7508" s="48" t="str">
        <f>TEXT(Table14[[#This Row],[Date]],"MMMM")</f>
        <v>September</v>
      </c>
      <c r="E7508" s="38">
        <v>45171</v>
      </c>
      <c r="F7508" s="48" t="s">
        <v>17</v>
      </c>
      <c r="G7508" s="48" t="s">
        <v>219</v>
      </c>
      <c r="H7508" s="48" t="s">
        <v>833</v>
      </c>
      <c r="I7508" s="48">
        <v>2</v>
      </c>
    </row>
    <row r="7509" spans="1:9" x14ac:dyDescent="0.3">
      <c r="A7509" s="48">
        <v>6348</v>
      </c>
      <c r="B7509" s="48" t="s">
        <v>311</v>
      </c>
      <c r="C7509" s="48" t="str">
        <f>VLOOKUP(Table14[[#This Row],[Subject]],Sheet2!$A$1:$B$60,2,0)</f>
        <v>MALE</v>
      </c>
      <c r="D7509" s="48" t="str">
        <f>TEXT(Table14[[#This Row],[Date]],"MMMM")</f>
        <v>September</v>
      </c>
      <c r="E7509" s="38">
        <v>45171</v>
      </c>
      <c r="F7509" s="48" t="s">
        <v>17</v>
      </c>
      <c r="G7509" s="48" t="s">
        <v>219</v>
      </c>
      <c r="H7509" s="48" t="s">
        <v>834</v>
      </c>
      <c r="I7509" s="48">
        <v>7</v>
      </c>
    </row>
    <row r="7510" spans="1:9" x14ac:dyDescent="0.3">
      <c r="A7510" s="48">
        <v>6349</v>
      </c>
      <c r="B7510" s="48" t="s">
        <v>311</v>
      </c>
      <c r="C7510" s="48" t="str">
        <f>VLOOKUP(Table14[[#This Row],[Subject]],Sheet2!$A$1:$B$60,2,0)</f>
        <v>MALE</v>
      </c>
      <c r="D7510" s="48" t="str">
        <f>TEXT(Table14[[#This Row],[Date]],"MMMM")</f>
        <v>September</v>
      </c>
      <c r="E7510" s="38">
        <v>45171</v>
      </c>
      <c r="F7510" s="48" t="s">
        <v>17</v>
      </c>
      <c r="G7510" s="48" t="s">
        <v>219</v>
      </c>
      <c r="H7510" s="48" t="s">
        <v>835</v>
      </c>
      <c r="I7510" s="48">
        <v>3</v>
      </c>
    </row>
    <row r="7511" spans="1:9" x14ac:dyDescent="0.3">
      <c r="A7511" s="48">
        <v>6350</v>
      </c>
      <c r="B7511" s="48" t="s">
        <v>311</v>
      </c>
      <c r="C7511" s="48" t="str">
        <f>VLOOKUP(Table14[[#This Row],[Subject]],Sheet2!$A$1:$B$60,2,0)</f>
        <v>MALE</v>
      </c>
      <c r="D7511" s="48" t="str">
        <f>TEXT(Table14[[#This Row],[Date]],"MMMM")</f>
        <v>September</v>
      </c>
      <c r="E7511" s="38">
        <v>45171</v>
      </c>
      <c r="F7511" s="48" t="s">
        <v>17</v>
      </c>
      <c r="G7511" s="48" t="s">
        <v>219</v>
      </c>
      <c r="H7511" s="48" t="s">
        <v>836</v>
      </c>
      <c r="I7511" s="48">
        <v>6</v>
      </c>
    </row>
    <row r="7512" spans="1:9" x14ac:dyDescent="0.3">
      <c r="A7512" s="48">
        <v>6351</v>
      </c>
      <c r="B7512" s="48" t="s">
        <v>311</v>
      </c>
      <c r="C7512" s="48" t="str">
        <f>VLOOKUP(Table14[[#This Row],[Subject]],Sheet2!$A$1:$B$60,2,0)</f>
        <v>MALE</v>
      </c>
      <c r="D7512" s="48" t="str">
        <f>TEXT(Table14[[#This Row],[Date]],"MMMM")</f>
        <v>September</v>
      </c>
      <c r="E7512" s="38">
        <v>45171</v>
      </c>
      <c r="F7512" s="48" t="s">
        <v>17</v>
      </c>
      <c r="G7512" s="48" t="s">
        <v>219</v>
      </c>
      <c r="H7512" s="48" t="s">
        <v>837</v>
      </c>
      <c r="I7512" s="48">
        <v>1</v>
      </c>
    </row>
    <row r="7513" spans="1:9" x14ac:dyDescent="0.3">
      <c r="A7513" s="48">
        <v>6352</v>
      </c>
      <c r="B7513" s="48" t="s">
        <v>311</v>
      </c>
      <c r="C7513" s="48" t="str">
        <f>VLOOKUP(Table14[[#This Row],[Subject]],Sheet2!$A$1:$B$60,2,0)</f>
        <v>MALE</v>
      </c>
      <c r="D7513" s="48" t="str">
        <f>TEXT(Table14[[#This Row],[Date]],"MMMM")</f>
        <v>September</v>
      </c>
      <c r="E7513" s="38">
        <v>45171</v>
      </c>
      <c r="F7513" s="48" t="s">
        <v>17</v>
      </c>
      <c r="G7513" s="48" t="s">
        <v>219</v>
      </c>
      <c r="H7513" s="48" t="s">
        <v>838</v>
      </c>
      <c r="I7513" s="48">
        <v>2</v>
      </c>
    </row>
    <row r="7514" spans="1:9" x14ac:dyDescent="0.3">
      <c r="A7514" s="48">
        <v>6353</v>
      </c>
      <c r="B7514" s="48" t="s">
        <v>311</v>
      </c>
      <c r="C7514" s="48" t="str">
        <f>VLOOKUP(Table14[[#This Row],[Subject]],Sheet2!$A$1:$B$60,2,0)</f>
        <v>MALE</v>
      </c>
      <c r="D7514" s="48" t="str">
        <f>TEXT(Table14[[#This Row],[Date]],"MMMM")</f>
        <v>September</v>
      </c>
      <c r="E7514" s="38">
        <v>45171</v>
      </c>
      <c r="F7514" s="48" t="s">
        <v>17</v>
      </c>
      <c r="G7514" s="48" t="s">
        <v>219</v>
      </c>
      <c r="H7514" s="48" t="s">
        <v>839</v>
      </c>
      <c r="I7514" s="48">
        <v>4</v>
      </c>
    </row>
    <row r="7515" spans="1:9" x14ac:dyDescent="0.3">
      <c r="A7515" s="48">
        <v>6354</v>
      </c>
      <c r="B7515" s="48" t="s">
        <v>311</v>
      </c>
      <c r="C7515" s="48" t="str">
        <f>VLOOKUP(Table14[[#This Row],[Subject]],Sheet2!$A$1:$B$60,2,0)</f>
        <v>MALE</v>
      </c>
      <c r="D7515" s="48" t="str">
        <f>TEXT(Table14[[#This Row],[Date]],"MMMM")</f>
        <v>September</v>
      </c>
      <c r="E7515" s="38">
        <v>45171</v>
      </c>
      <c r="F7515" s="48" t="s">
        <v>17</v>
      </c>
      <c r="G7515" s="48" t="s">
        <v>219</v>
      </c>
      <c r="H7515" s="48" t="s">
        <v>840</v>
      </c>
      <c r="I7515" s="48">
        <v>5</v>
      </c>
    </row>
    <row r="7516" spans="1:9" x14ac:dyDescent="0.3">
      <c r="A7516" s="48">
        <v>6355</v>
      </c>
      <c r="B7516" s="48" t="s">
        <v>311</v>
      </c>
      <c r="C7516" s="48" t="str">
        <f>VLOOKUP(Table14[[#This Row],[Subject]],Sheet2!$A$1:$B$60,2,0)</f>
        <v>MALE</v>
      </c>
      <c r="D7516" s="48" t="str">
        <f>TEXT(Table14[[#This Row],[Date]],"MMMM")</f>
        <v>September</v>
      </c>
      <c r="E7516" s="38">
        <v>45171</v>
      </c>
      <c r="F7516" s="48" t="s">
        <v>17</v>
      </c>
      <c r="G7516" s="48" t="s">
        <v>219</v>
      </c>
      <c r="H7516" s="48" t="s">
        <v>841</v>
      </c>
      <c r="I7516" s="48">
        <v>3</v>
      </c>
    </row>
    <row r="7517" spans="1:9" x14ac:dyDescent="0.3">
      <c r="A7517" s="48">
        <v>6356</v>
      </c>
      <c r="B7517" s="48" t="s">
        <v>311</v>
      </c>
      <c r="C7517" s="48" t="str">
        <f>VLOOKUP(Table14[[#This Row],[Subject]],Sheet2!$A$1:$B$60,2,0)</f>
        <v>MALE</v>
      </c>
      <c r="D7517" s="48" t="str">
        <f>TEXT(Table14[[#This Row],[Date]],"MMMM")</f>
        <v>September</v>
      </c>
      <c r="E7517" s="38">
        <v>45171</v>
      </c>
      <c r="F7517" s="48" t="s">
        <v>17</v>
      </c>
      <c r="G7517" s="48" t="s">
        <v>219</v>
      </c>
      <c r="H7517" s="48" t="s">
        <v>842</v>
      </c>
      <c r="I7517" s="48">
        <v>7</v>
      </c>
    </row>
    <row r="7518" spans="1:9" x14ac:dyDescent="0.3">
      <c r="A7518" s="48">
        <v>6357</v>
      </c>
      <c r="B7518" s="48" t="s">
        <v>311</v>
      </c>
      <c r="C7518" s="48" t="str">
        <f>VLOOKUP(Table14[[#This Row],[Subject]],Sheet2!$A$1:$B$60,2,0)</f>
        <v>MALE</v>
      </c>
      <c r="D7518" s="48" t="str">
        <f>TEXT(Table14[[#This Row],[Date]],"MMMM")</f>
        <v>September</v>
      </c>
      <c r="E7518" s="38">
        <v>45171</v>
      </c>
      <c r="F7518" s="48" t="s">
        <v>17</v>
      </c>
      <c r="G7518" s="48" t="s">
        <v>219</v>
      </c>
      <c r="H7518" s="48" t="s">
        <v>843</v>
      </c>
      <c r="I7518" s="48">
        <v>1</v>
      </c>
    </row>
    <row r="7519" spans="1:9" x14ac:dyDescent="0.3">
      <c r="A7519" s="48">
        <v>6358</v>
      </c>
      <c r="B7519" s="48" t="s">
        <v>311</v>
      </c>
      <c r="C7519" s="48" t="str">
        <f>VLOOKUP(Table14[[#This Row],[Subject]],Sheet2!$A$1:$B$60,2,0)</f>
        <v>MALE</v>
      </c>
      <c r="D7519" s="48" t="str">
        <f>TEXT(Table14[[#This Row],[Date]],"MMMM")</f>
        <v>September</v>
      </c>
      <c r="E7519" s="38">
        <v>45171</v>
      </c>
      <c r="F7519" s="48" t="s">
        <v>17</v>
      </c>
      <c r="G7519" s="48" t="s">
        <v>233</v>
      </c>
      <c r="H7519" s="48" t="s">
        <v>844</v>
      </c>
      <c r="I7519" s="48">
        <v>4</v>
      </c>
    </row>
    <row r="7520" spans="1:9" x14ac:dyDescent="0.3">
      <c r="A7520" s="48">
        <v>6359</v>
      </c>
      <c r="B7520" s="48" t="s">
        <v>311</v>
      </c>
      <c r="C7520" s="48" t="str">
        <f>VLOOKUP(Table14[[#This Row],[Subject]],Sheet2!$A$1:$B$60,2,0)</f>
        <v>MALE</v>
      </c>
      <c r="D7520" s="48" t="str">
        <f>TEXT(Table14[[#This Row],[Date]],"MMMM")</f>
        <v>September</v>
      </c>
      <c r="E7520" s="38">
        <v>45171</v>
      </c>
      <c r="F7520" s="48" t="s">
        <v>17</v>
      </c>
      <c r="G7520" s="48" t="s">
        <v>233</v>
      </c>
      <c r="H7520" s="48" t="s">
        <v>845</v>
      </c>
      <c r="I7520" s="48">
        <v>6</v>
      </c>
    </row>
    <row r="7521" spans="1:9" x14ac:dyDescent="0.3">
      <c r="A7521" s="48">
        <v>6360</v>
      </c>
      <c r="B7521" s="48" t="s">
        <v>311</v>
      </c>
      <c r="C7521" s="48" t="str">
        <f>VLOOKUP(Table14[[#This Row],[Subject]],Sheet2!$A$1:$B$60,2,0)</f>
        <v>MALE</v>
      </c>
      <c r="D7521" s="48" t="str">
        <f>TEXT(Table14[[#This Row],[Date]],"MMMM")</f>
        <v>September</v>
      </c>
      <c r="E7521" s="38">
        <v>45171</v>
      </c>
      <c r="F7521" s="48" t="s">
        <v>17</v>
      </c>
      <c r="G7521" s="48" t="s">
        <v>233</v>
      </c>
      <c r="H7521" s="48" t="s">
        <v>846</v>
      </c>
      <c r="I7521" s="48">
        <v>5</v>
      </c>
    </row>
    <row r="7522" spans="1:9" x14ac:dyDescent="0.3">
      <c r="A7522" s="48">
        <v>6361</v>
      </c>
      <c r="B7522" s="48" t="s">
        <v>311</v>
      </c>
      <c r="C7522" s="48" t="str">
        <f>VLOOKUP(Table14[[#This Row],[Subject]],Sheet2!$A$1:$B$60,2,0)</f>
        <v>MALE</v>
      </c>
      <c r="D7522" s="48" t="str">
        <f>TEXT(Table14[[#This Row],[Date]],"MMMM")</f>
        <v>September</v>
      </c>
      <c r="E7522" s="38">
        <v>45171</v>
      </c>
      <c r="F7522" s="48" t="s">
        <v>17</v>
      </c>
      <c r="G7522" s="48" t="s">
        <v>233</v>
      </c>
      <c r="H7522" s="48" t="s">
        <v>847</v>
      </c>
      <c r="I7522" s="48">
        <v>3</v>
      </c>
    </row>
    <row r="7523" spans="1:9" x14ac:dyDescent="0.3">
      <c r="A7523" s="48">
        <v>6362</v>
      </c>
      <c r="B7523" s="48" t="s">
        <v>311</v>
      </c>
      <c r="C7523" s="48" t="str">
        <f>VLOOKUP(Table14[[#This Row],[Subject]],Sheet2!$A$1:$B$60,2,0)</f>
        <v>MALE</v>
      </c>
      <c r="D7523" s="48" t="str">
        <f>TEXT(Table14[[#This Row],[Date]],"MMMM")</f>
        <v>September</v>
      </c>
      <c r="E7523" s="38">
        <v>45171</v>
      </c>
      <c r="F7523" s="48" t="s">
        <v>17</v>
      </c>
      <c r="G7523" s="48" t="s">
        <v>233</v>
      </c>
      <c r="H7523" s="48" t="s">
        <v>848</v>
      </c>
      <c r="I7523" s="48">
        <v>1</v>
      </c>
    </row>
    <row r="7524" spans="1:9" x14ac:dyDescent="0.3">
      <c r="A7524" s="48">
        <v>6363</v>
      </c>
      <c r="B7524" s="48" t="s">
        <v>311</v>
      </c>
      <c r="C7524" s="48" t="str">
        <f>VLOOKUP(Table14[[#This Row],[Subject]],Sheet2!$A$1:$B$60,2,0)</f>
        <v>MALE</v>
      </c>
      <c r="D7524" s="48" t="str">
        <f>TEXT(Table14[[#This Row],[Date]],"MMMM")</f>
        <v>September</v>
      </c>
      <c r="E7524" s="38">
        <v>45171</v>
      </c>
      <c r="F7524" s="48" t="s">
        <v>17</v>
      </c>
      <c r="G7524" s="48" t="s">
        <v>233</v>
      </c>
      <c r="H7524" s="48" t="s">
        <v>849</v>
      </c>
      <c r="I7524" s="48">
        <v>7</v>
      </c>
    </row>
    <row r="7525" spans="1:9" x14ac:dyDescent="0.3">
      <c r="A7525" s="48">
        <v>6364</v>
      </c>
      <c r="B7525" s="48" t="s">
        <v>311</v>
      </c>
      <c r="C7525" s="48" t="str">
        <f>VLOOKUP(Table14[[#This Row],[Subject]],Sheet2!$A$1:$B$60,2,0)</f>
        <v>MALE</v>
      </c>
      <c r="D7525" s="48" t="str">
        <f>TEXT(Table14[[#This Row],[Date]],"MMMM")</f>
        <v>September</v>
      </c>
      <c r="E7525" s="38">
        <v>45171</v>
      </c>
      <c r="F7525" s="48" t="s">
        <v>17</v>
      </c>
      <c r="G7525" s="48" t="s">
        <v>233</v>
      </c>
      <c r="H7525" s="48" t="s">
        <v>850</v>
      </c>
      <c r="I7525" s="48">
        <v>2</v>
      </c>
    </row>
    <row r="7526" spans="1:9" x14ac:dyDescent="0.3">
      <c r="A7526" s="48">
        <v>6365</v>
      </c>
      <c r="B7526" s="48" t="s">
        <v>311</v>
      </c>
      <c r="C7526" s="48" t="str">
        <f>VLOOKUP(Table14[[#This Row],[Subject]],Sheet2!$A$1:$B$60,2,0)</f>
        <v>MALE</v>
      </c>
      <c r="D7526" s="48" t="str">
        <f>TEXT(Table14[[#This Row],[Date]],"MMMM")</f>
        <v>September</v>
      </c>
      <c r="E7526" s="38">
        <v>45171</v>
      </c>
      <c r="F7526" s="48" t="s">
        <v>17</v>
      </c>
      <c r="G7526" s="48" t="s">
        <v>233</v>
      </c>
      <c r="H7526" s="48" t="s">
        <v>851</v>
      </c>
      <c r="I7526" s="48">
        <v>4</v>
      </c>
    </row>
    <row r="7527" spans="1:9" x14ac:dyDescent="0.3">
      <c r="A7527" s="48">
        <v>6366</v>
      </c>
      <c r="B7527" s="48" t="s">
        <v>311</v>
      </c>
      <c r="C7527" s="48" t="str">
        <f>VLOOKUP(Table14[[#This Row],[Subject]],Sheet2!$A$1:$B$60,2,0)</f>
        <v>MALE</v>
      </c>
      <c r="D7527" s="48" t="str">
        <f>TEXT(Table14[[#This Row],[Date]],"MMMM")</f>
        <v>September</v>
      </c>
      <c r="E7527" s="38">
        <v>45171</v>
      </c>
      <c r="F7527" s="48" t="s">
        <v>17</v>
      </c>
      <c r="G7527" s="48" t="s">
        <v>233</v>
      </c>
      <c r="H7527" s="48" t="s">
        <v>852</v>
      </c>
      <c r="I7527" s="48">
        <v>5</v>
      </c>
    </row>
    <row r="7528" spans="1:9" x14ac:dyDescent="0.3">
      <c r="A7528" s="48">
        <v>6367</v>
      </c>
      <c r="B7528" s="48" t="s">
        <v>311</v>
      </c>
      <c r="C7528" s="48" t="str">
        <f>VLOOKUP(Table14[[#This Row],[Subject]],Sheet2!$A$1:$B$60,2,0)</f>
        <v>MALE</v>
      </c>
      <c r="D7528" s="48" t="str">
        <f>TEXT(Table14[[#This Row],[Date]],"MMMM")</f>
        <v>September</v>
      </c>
      <c r="E7528" s="38">
        <v>45171</v>
      </c>
      <c r="F7528" s="48" t="s">
        <v>17</v>
      </c>
      <c r="G7528" s="48" t="s">
        <v>233</v>
      </c>
      <c r="H7528" s="48" t="s">
        <v>853</v>
      </c>
      <c r="I7528" s="48">
        <v>6</v>
      </c>
    </row>
    <row r="7529" spans="1:9" x14ac:dyDescent="0.3">
      <c r="A7529" s="48">
        <v>6368</v>
      </c>
      <c r="B7529" s="48" t="s">
        <v>311</v>
      </c>
      <c r="C7529" s="48" t="str">
        <f>VLOOKUP(Table14[[#This Row],[Subject]],Sheet2!$A$1:$B$60,2,0)</f>
        <v>MALE</v>
      </c>
      <c r="D7529" s="48" t="str">
        <f>TEXT(Table14[[#This Row],[Date]],"MMMM")</f>
        <v>September</v>
      </c>
      <c r="E7529" s="38">
        <v>45171</v>
      </c>
      <c r="F7529" s="48" t="s">
        <v>17</v>
      </c>
      <c r="G7529" s="48" t="s">
        <v>233</v>
      </c>
      <c r="H7529" s="48" t="s">
        <v>854</v>
      </c>
      <c r="I7529" s="48">
        <v>2</v>
      </c>
    </row>
    <row r="7530" spans="1:9" x14ac:dyDescent="0.3">
      <c r="A7530" s="48">
        <v>6369</v>
      </c>
      <c r="B7530" s="48" t="s">
        <v>311</v>
      </c>
      <c r="C7530" s="48" t="str">
        <f>VLOOKUP(Table14[[#This Row],[Subject]],Sheet2!$A$1:$B$60,2,0)</f>
        <v>MALE</v>
      </c>
      <c r="D7530" s="48" t="str">
        <f>TEXT(Table14[[#This Row],[Date]],"MMMM")</f>
        <v>September</v>
      </c>
      <c r="E7530" s="38">
        <v>45171</v>
      </c>
      <c r="F7530" s="48" t="s">
        <v>17</v>
      </c>
      <c r="G7530" s="48" t="s">
        <v>233</v>
      </c>
      <c r="H7530" s="48" t="s">
        <v>855</v>
      </c>
      <c r="I7530" s="48">
        <v>3</v>
      </c>
    </row>
    <row r="7531" spans="1:9" x14ac:dyDescent="0.3">
      <c r="A7531" s="48">
        <v>6370</v>
      </c>
      <c r="B7531" s="48" t="s">
        <v>311</v>
      </c>
      <c r="C7531" s="48" t="str">
        <f>VLOOKUP(Table14[[#This Row],[Subject]],Sheet2!$A$1:$B$60,2,0)</f>
        <v>MALE</v>
      </c>
      <c r="D7531" s="48" t="str">
        <f>TEXT(Table14[[#This Row],[Date]],"MMMM")</f>
        <v>September</v>
      </c>
      <c r="E7531" s="38">
        <v>45171</v>
      </c>
      <c r="F7531" s="48" t="s">
        <v>17</v>
      </c>
      <c r="G7531" s="48" t="s">
        <v>233</v>
      </c>
      <c r="H7531" s="48" t="s">
        <v>856</v>
      </c>
      <c r="I7531" s="48">
        <v>1</v>
      </c>
    </row>
    <row r="7532" spans="1:9" x14ac:dyDescent="0.3">
      <c r="A7532" s="48">
        <v>6371</v>
      </c>
      <c r="B7532" s="48" t="s">
        <v>311</v>
      </c>
      <c r="C7532" s="48" t="str">
        <f>VLOOKUP(Table14[[#This Row],[Subject]],Sheet2!$A$1:$B$60,2,0)</f>
        <v>MALE</v>
      </c>
      <c r="D7532" s="48" t="str">
        <f>TEXT(Table14[[#This Row],[Date]],"MMMM")</f>
        <v>September</v>
      </c>
      <c r="E7532" s="38">
        <v>45171</v>
      </c>
      <c r="F7532" s="48" t="s">
        <v>17</v>
      </c>
      <c r="G7532" s="48" t="s">
        <v>233</v>
      </c>
      <c r="H7532" s="48" t="s">
        <v>857</v>
      </c>
      <c r="I7532" s="48">
        <v>7</v>
      </c>
    </row>
    <row r="7533" spans="1:9" x14ac:dyDescent="0.3">
      <c r="A7533" s="48">
        <v>6372</v>
      </c>
      <c r="B7533" s="48" t="s">
        <v>311</v>
      </c>
      <c r="C7533" s="48" t="str">
        <f>VLOOKUP(Table14[[#This Row],[Subject]],Sheet2!$A$1:$B$60,2,0)</f>
        <v>MALE</v>
      </c>
      <c r="D7533" s="48" t="str">
        <f>TEXT(Table14[[#This Row],[Date]],"MMMM")</f>
        <v>September</v>
      </c>
      <c r="E7533" s="38">
        <v>45171</v>
      </c>
      <c r="F7533" s="48" t="s">
        <v>17</v>
      </c>
      <c r="G7533" s="48" t="s">
        <v>233</v>
      </c>
      <c r="H7533" s="48" t="s">
        <v>858</v>
      </c>
      <c r="I7533" s="48">
        <v>5</v>
      </c>
    </row>
    <row r="7534" spans="1:9" x14ac:dyDescent="0.3">
      <c r="A7534" s="48">
        <v>6373</v>
      </c>
      <c r="B7534" s="48" t="s">
        <v>311</v>
      </c>
      <c r="C7534" s="48" t="str">
        <f>VLOOKUP(Table14[[#This Row],[Subject]],Sheet2!$A$1:$B$60,2,0)</f>
        <v>MALE</v>
      </c>
      <c r="D7534" s="48" t="str">
        <f>TEXT(Table14[[#This Row],[Date]],"MMMM")</f>
        <v>September</v>
      </c>
      <c r="E7534" s="38">
        <v>45171</v>
      </c>
      <c r="F7534" s="48" t="s">
        <v>17</v>
      </c>
      <c r="G7534" s="48" t="s">
        <v>233</v>
      </c>
      <c r="H7534" s="48" t="s">
        <v>859</v>
      </c>
      <c r="I7534" s="48">
        <v>4</v>
      </c>
    </row>
    <row r="7535" spans="1:9" x14ac:dyDescent="0.3">
      <c r="A7535" s="48">
        <v>6374</v>
      </c>
      <c r="B7535" s="48" t="s">
        <v>311</v>
      </c>
      <c r="C7535" s="48" t="str">
        <f>VLOOKUP(Table14[[#This Row],[Subject]],Sheet2!$A$1:$B$60,2,0)</f>
        <v>MALE</v>
      </c>
      <c r="D7535" s="48" t="str">
        <f>TEXT(Table14[[#This Row],[Date]],"MMMM")</f>
        <v>September</v>
      </c>
      <c r="E7535" s="38">
        <v>45171</v>
      </c>
      <c r="F7535" s="48" t="s">
        <v>17</v>
      </c>
      <c r="G7535" s="48" t="s">
        <v>233</v>
      </c>
      <c r="H7535" s="48" t="s">
        <v>860</v>
      </c>
      <c r="I7535" s="48">
        <v>3</v>
      </c>
    </row>
    <row r="7536" spans="1:9" x14ac:dyDescent="0.3">
      <c r="A7536" s="48">
        <v>6375</v>
      </c>
      <c r="B7536" s="48" t="s">
        <v>311</v>
      </c>
      <c r="C7536" s="48" t="str">
        <f>VLOOKUP(Table14[[#This Row],[Subject]],Sheet2!$A$1:$B$60,2,0)</f>
        <v>MALE</v>
      </c>
      <c r="D7536" s="48" t="str">
        <f>TEXT(Table14[[#This Row],[Date]],"MMMM")</f>
        <v>September</v>
      </c>
      <c r="E7536" s="38">
        <v>45171</v>
      </c>
      <c r="F7536" s="48" t="s">
        <v>17</v>
      </c>
      <c r="G7536" s="48" t="s">
        <v>233</v>
      </c>
      <c r="H7536" s="48" t="s">
        <v>861</v>
      </c>
      <c r="I7536" s="48">
        <v>6</v>
      </c>
    </row>
    <row r="7537" spans="1:9" x14ac:dyDescent="0.3">
      <c r="A7537" s="48">
        <v>6376</v>
      </c>
      <c r="B7537" s="48" t="s">
        <v>311</v>
      </c>
      <c r="C7537" s="48" t="str">
        <f>VLOOKUP(Table14[[#This Row],[Subject]],Sheet2!$A$1:$B$60,2,0)</f>
        <v>MALE</v>
      </c>
      <c r="D7537" s="48" t="str">
        <f>TEXT(Table14[[#This Row],[Date]],"MMMM")</f>
        <v>September</v>
      </c>
      <c r="E7537" s="38">
        <v>45171</v>
      </c>
      <c r="F7537" s="48" t="s">
        <v>17</v>
      </c>
      <c r="G7537" s="48" t="s">
        <v>233</v>
      </c>
      <c r="H7537" s="48" t="s">
        <v>862</v>
      </c>
      <c r="I7537" s="48">
        <v>2</v>
      </c>
    </row>
    <row r="7538" spans="1:9" x14ac:dyDescent="0.3">
      <c r="A7538" s="48">
        <v>6377</v>
      </c>
      <c r="B7538" s="48" t="s">
        <v>311</v>
      </c>
      <c r="C7538" s="48" t="str">
        <f>VLOOKUP(Table14[[#This Row],[Subject]],Sheet2!$A$1:$B$60,2,0)</f>
        <v>MALE</v>
      </c>
      <c r="D7538" s="48" t="str">
        <f>TEXT(Table14[[#This Row],[Date]],"MMMM")</f>
        <v>September</v>
      </c>
      <c r="E7538" s="38">
        <v>45171</v>
      </c>
      <c r="F7538" s="48" t="s">
        <v>17</v>
      </c>
      <c r="G7538" s="48" t="s">
        <v>233</v>
      </c>
      <c r="H7538" s="48" t="s">
        <v>863</v>
      </c>
      <c r="I7538" s="48">
        <v>1</v>
      </c>
    </row>
    <row r="7539" spans="1:9" x14ac:dyDescent="0.3">
      <c r="A7539" s="48">
        <v>6378</v>
      </c>
      <c r="B7539" s="48" t="s">
        <v>311</v>
      </c>
      <c r="C7539" s="48" t="str">
        <f>VLOOKUP(Table14[[#This Row],[Subject]],Sheet2!$A$1:$B$60,2,0)</f>
        <v>MALE</v>
      </c>
      <c r="D7539" s="48" t="str">
        <f>TEXT(Table14[[#This Row],[Date]],"MMMM")</f>
        <v>September</v>
      </c>
      <c r="E7539" s="38">
        <v>45171</v>
      </c>
      <c r="F7539" s="48" t="s">
        <v>17</v>
      </c>
      <c r="G7539" s="48" t="s">
        <v>233</v>
      </c>
      <c r="H7539" s="48" t="s">
        <v>864</v>
      </c>
      <c r="I7539" s="48">
        <v>7</v>
      </c>
    </row>
    <row r="7540" spans="1:9" x14ac:dyDescent="0.3">
      <c r="A7540" s="48">
        <v>6379</v>
      </c>
      <c r="B7540" s="48" t="s">
        <v>311</v>
      </c>
      <c r="C7540" s="48" t="str">
        <f>VLOOKUP(Table14[[#This Row],[Subject]],Sheet2!$A$1:$B$60,2,0)</f>
        <v>MALE</v>
      </c>
      <c r="D7540" s="48" t="str">
        <f>TEXT(Table14[[#This Row],[Date]],"MMMM")</f>
        <v>September</v>
      </c>
      <c r="E7540" s="38">
        <v>45171</v>
      </c>
      <c r="F7540" s="48" t="s">
        <v>17</v>
      </c>
      <c r="G7540" s="48" t="s">
        <v>233</v>
      </c>
      <c r="H7540" s="48" t="s">
        <v>865</v>
      </c>
      <c r="I7540" s="48">
        <v>5</v>
      </c>
    </row>
    <row r="7541" spans="1:9" x14ac:dyDescent="0.3">
      <c r="A7541" s="48">
        <v>6380</v>
      </c>
      <c r="B7541" s="48" t="s">
        <v>311</v>
      </c>
      <c r="C7541" s="48" t="str">
        <f>VLOOKUP(Table14[[#This Row],[Subject]],Sheet2!$A$1:$B$60,2,0)</f>
        <v>MALE</v>
      </c>
      <c r="D7541" s="48" t="str">
        <f>TEXT(Table14[[#This Row],[Date]],"MMMM")</f>
        <v>September</v>
      </c>
      <c r="E7541" s="38">
        <v>45171</v>
      </c>
      <c r="F7541" s="48" t="s">
        <v>17</v>
      </c>
      <c r="G7541" s="48" t="s">
        <v>233</v>
      </c>
      <c r="H7541" s="48" t="s">
        <v>866</v>
      </c>
      <c r="I7541" s="48">
        <v>4</v>
      </c>
    </row>
    <row r="7542" spans="1:9" x14ac:dyDescent="0.3">
      <c r="A7542" s="48">
        <v>6526</v>
      </c>
      <c r="B7542" s="48" t="s">
        <v>312</v>
      </c>
      <c r="C7542" s="48" t="str">
        <f>VLOOKUP(Table14[[#This Row],[Subject]],Sheet2!$A$1:$B$60,2,0)</f>
        <v>MALE</v>
      </c>
      <c r="D7542" s="48" t="str">
        <f>TEXT(Table14[[#This Row],[Date]],"MMMM")</f>
        <v>September</v>
      </c>
      <c r="E7542" s="38">
        <v>45171</v>
      </c>
      <c r="F7542" s="48" t="s">
        <v>17</v>
      </c>
      <c r="G7542" s="48" t="s">
        <v>104</v>
      </c>
      <c r="H7542" s="48" t="s">
        <v>867</v>
      </c>
      <c r="I7542" s="48">
        <v>2</v>
      </c>
    </row>
    <row r="7543" spans="1:9" x14ac:dyDescent="0.3">
      <c r="A7543" s="48">
        <v>6527</v>
      </c>
      <c r="B7543" s="48" t="s">
        <v>312</v>
      </c>
      <c r="C7543" s="48" t="str">
        <f>VLOOKUP(Table14[[#This Row],[Subject]],Sheet2!$A$1:$B$60,2,0)</f>
        <v>MALE</v>
      </c>
      <c r="D7543" s="48" t="str">
        <f>TEXT(Table14[[#This Row],[Date]],"MMMM")</f>
        <v>September</v>
      </c>
      <c r="E7543" s="38">
        <v>45171</v>
      </c>
      <c r="F7543" s="48" t="s">
        <v>17</v>
      </c>
      <c r="G7543" s="48" t="s">
        <v>104</v>
      </c>
      <c r="H7543" s="48" t="s">
        <v>720</v>
      </c>
      <c r="I7543" s="48">
        <v>5</v>
      </c>
    </row>
    <row r="7544" spans="1:9" x14ac:dyDescent="0.3">
      <c r="A7544" s="48">
        <v>6528</v>
      </c>
      <c r="B7544" s="48" t="s">
        <v>312</v>
      </c>
      <c r="C7544" s="48" t="str">
        <f>VLOOKUP(Table14[[#This Row],[Subject]],Sheet2!$A$1:$B$60,2,0)</f>
        <v>MALE</v>
      </c>
      <c r="D7544" s="48" t="str">
        <f>TEXT(Table14[[#This Row],[Date]],"MMMM")</f>
        <v>September</v>
      </c>
      <c r="E7544" s="38">
        <v>45171</v>
      </c>
      <c r="F7544" s="48" t="s">
        <v>17</v>
      </c>
      <c r="G7544" s="48" t="s">
        <v>104</v>
      </c>
      <c r="H7544" s="48" t="s">
        <v>724</v>
      </c>
      <c r="I7544" s="48">
        <v>1</v>
      </c>
    </row>
    <row r="7545" spans="1:9" x14ac:dyDescent="0.3">
      <c r="A7545" s="48">
        <v>6529</v>
      </c>
      <c r="B7545" s="48" t="s">
        <v>312</v>
      </c>
      <c r="C7545" s="48" t="str">
        <f>VLOOKUP(Table14[[#This Row],[Subject]],Sheet2!$A$1:$B$60,2,0)</f>
        <v>MALE</v>
      </c>
      <c r="D7545" s="48" t="str">
        <f>TEXT(Table14[[#This Row],[Date]],"MMMM")</f>
        <v>September</v>
      </c>
      <c r="E7545" s="38">
        <v>45171</v>
      </c>
      <c r="F7545" s="48" t="s">
        <v>17</v>
      </c>
      <c r="G7545" s="48" t="s">
        <v>104</v>
      </c>
      <c r="H7545" s="48" t="s">
        <v>725</v>
      </c>
      <c r="I7545" s="48">
        <v>2</v>
      </c>
    </row>
    <row r="7546" spans="1:9" x14ac:dyDescent="0.3">
      <c r="A7546" s="48">
        <v>6530</v>
      </c>
      <c r="B7546" s="48" t="s">
        <v>312</v>
      </c>
      <c r="C7546" s="48" t="str">
        <f>VLOOKUP(Table14[[#This Row],[Subject]],Sheet2!$A$1:$B$60,2,0)</f>
        <v>MALE</v>
      </c>
      <c r="D7546" s="48" t="str">
        <f>TEXT(Table14[[#This Row],[Date]],"MMMM")</f>
        <v>September</v>
      </c>
      <c r="E7546" s="38">
        <v>45171</v>
      </c>
      <c r="F7546" s="48" t="s">
        <v>17</v>
      </c>
      <c r="G7546" s="48" t="s">
        <v>104</v>
      </c>
      <c r="H7546" s="48" t="s">
        <v>726</v>
      </c>
      <c r="I7546" s="48">
        <v>1</v>
      </c>
    </row>
    <row r="7547" spans="1:9" x14ac:dyDescent="0.3">
      <c r="A7547" s="48">
        <v>6531</v>
      </c>
      <c r="B7547" s="48" t="s">
        <v>312</v>
      </c>
      <c r="C7547" s="48" t="str">
        <f>VLOOKUP(Table14[[#This Row],[Subject]],Sheet2!$A$1:$B$60,2,0)</f>
        <v>MALE</v>
      </c>
      <c r="D7547" s="48" t="str">
        <f>TEXT(Table14[[#This Row],[Date]],"MMMM")</f>
        <v>September</v>
      </c>
      <c r="E7547" s="38">
        <v>45171</v>
      </c>
      <c r="F7547" s="48" t="s">
        <v>17</v>
      </c>
      <c r="G7547" s="48" t="s">
        <v>104</v>
      </c>
      <c r="H7547" s="48" t="s">
        <v>727</v>
      </c>
      <c r="I7547" s="48">
        <v>5</v>
      </c>
    </row>
    <row r="7548" spans="1:9" x14ac:dyDescent="0.3">
      <c r="A7548" s="48">
        <v>6532</v>
      </c>
      <c r="B7548" s="48" t="s">
        <v>312</v>
      </c>
      <c r="C7548" s="48" t="str">
        <f>VLOOKUP(Table14[[#This Row],[Subject]],Sheet2!$A$1:$B$60,2,0)</f>
        <v>MALE</v>
      </c>
      <c r="D7548" s="48" t="str">
        <f>TEXT(Table14[[#This Row],[Date]],"MMMM")</f>
        <v>September</v>
      </c>
      <c r="E7548" s="38">
        <v>45171</v>
      </c>
      <c r="F7548" s="48" t="s">
        <v>17</v>
      </c>
      <c r="G7548" s="48" t="s">
        <v>104</v>
      </c>
      <c r="H7548" s="48" t="s">
        <v>728</v>
      </c>
      <c r="I7548" s="48">
        <v>3</v>
      </c>
    </row>
    <row r="7549" spans="1:9" x14ac:dyDescent="0.3">
      <c r="A7549" s="48">
        <v>6533</v>
      </c>
      <c r="B7549" s="48" t="s">
        <v>312</v>
      </c>
      <c r="C7549" s="48" t="str">
        <f>VLOOKUP(Table14[[#This Row],[Subject]],Sheet2!$A$1:$B$60,2,0)</f>
        <v>MALE</v>
      </c>
      <c r="D7549" s="48" t="str">
        <f>TEXT(Table14[[#This Row],[Date]],"MMMM")</f>
        <v>September</v>
      </c>
      <c r="E7549" s="38">
        <v>45171</v>
      </c>
      <c r="F7549" s="48" t="s">
        <v>17</v>
      </c>
      <c r="G7549" s="48" t="s">
        <v>104</v>
      </c>
      <c r="H7549" s="48" t="s">
        <v>729</v>
      </c>
      <c r="I7549" s="48">
        <v>2</v>
      </c>
    </row>
    <row r="7550" spans="1:9" x14ac:dyDescent="0.3">
      <c r="A7550" s="48">
        <v>6534</v>
      </c>
      <c r="B7550" s="48" t="s">
        <v>312</v>
      </c>
      <c r="C7550" s="48" t="str">
        <f>VLOOKUP(Table14[[#This Row],[Subject]],Sheet2!$A$1:$B$60,2,0)</f>
        <v>MALE</v>
      </c>
      <c r="D7550" s="48" t="str">
        <f>TEXT(Table14[[#This Row],[Date]],"MMMM")</f>
        <v>September</v>
      </c>
      <c r="E7550" s="38">
        <v>45171</v>
      </c>
      <c r="F7550" s="48" t="s">
        <v>17</v>
      </c>
      <c r="G7550" s="48" t="s">
        <v>104</v>
      </c>
      <c r="H7550" s="48" t="s">
        <v>730</v>
      </c>
      <c r="I7550" s="48">
        <v>5</v>
      </c>
    </row>
    <row r="7551" spans="1:9" x14ac:dyDescent="0.3">
      <c r="A7551" s="48">
        <v>6535</v>
      </c>
      <c r="B7551" s="48" t="s">
        <v>312</v>
      </c>
      <c r="C7551" s="48" t="str">
        <f>VLOOKUP(Table14[[#This Row],[Subject]],Sheet2!$A$1:$B$60,2,0)</f>
        <v>MALE</v>
      </c>
      <c r="D7551" s="48" t="str">
        <f>TEXT(Table14[[#This Row],[Date]],"MMMM")</f>
        <v>September</v>
      </c>
      <c r="E7551" s="38">
        <v>45171</v>
      </c>
      <c r="F7551" s="48" t="s">
        <v>17</v>
      </c>
      <c r="G7551" s="48" t="s">
        <v>104</v>
      </c>
      <c r="H7551" s="48" t="s">
        <v>731</v>
      </c>
      <c r="I7551" s="48">
        <v>3</v>
      </c>
    </row>
    <row r="7552" spans="1:9" x14ac:dyDescent="0.3">
      <c r="A7552" s="48">
        <v>6536</v>
      </c>
      <c r="B7552" s="48" t="s">
        <v>312</v>
      </c>
      <c r="C7552" s="48" t="str">
        <f>VLOOKUP(Table14[[#This Row],[Subject]],Sheet2!$A$1:$B$60,2,0)</f>
        <v>MALE</v>
      </c>
      <c r="D7552" s="48" t="str">
        <f>TEXT(Table14[[#This Row],[Date]],"MMMM")</f>
        <v>September</v>
      </c>
      <c r="E7552" s="38">
        <v>45171</v>
      </c>
      <c r="F7552" s="48" t="s">
        <v>17</v>
      </c>
      <c r="G7552" s="48" t="s">
        <v>104</v>
      </c>
      <c r="H7552" s="48" t="s">
        <v>732</v>
      </c>
      <c r="I7552" s="48">
        <v>5</v>
      </c>
    </row>
    <row r="7553" spans="1:9" x14ac:dyDescent="0.3">
      <c r="A7553" s="48">
        <v>6537</v>
      </c>
      <c r="B7553" s="48" t="s">
        <v>312</v>
      </c>
      <c r="C7553" s="48" t="str">
        <f>VLOOKUP(Table14[[#This Row],[Subject]],Sheet2!$A$1:$B$60,2,0)</f>
        <v>MALE</v>
      </c>
      <c r="D7553" s="48" t="str">
        <f>TEXT(Table14[[#This Row],[Date]],"MMMM")</f>
        <v>September</v>
      </c>
      <c r="E7553" s="38">
        <v>45171</v>
      </c>
      <c r="F7553" s="48" t="s">
        <v>17</v>
      </c>
      <c r="G7553" s="48" t="s">
        <v>104</v>
      </c>
      <c r="H7553" s="48" t="s">
        <v>733</v>
      </c>
      <c r="I7553" s="48">
        <v>5</v>
      </c>
    </row>
    <row r="7554" spans="1:9" x14ac:dyDescent="0.3">
      <c r="A7554" s="48">
        <v>6538</v>
      </c>
      <c r="B7554" s="48" t="s">
        <v>312</v>
      </c>
      <c r="C7554" s="48" t="str">
        <f>VLOOKUP(Table14[[#This Row],[Subject]],Sheet2!$A$1:$B$60,2,0)</f>
        <v>MALE</v>
      </c>
      <c r="D7554" s="48" t="str">
        <f>TEXT(Table14[[#This Row],[Date]],"MMMM")</f>
        <v>September</v>
      </c>
      <c r="E7554" s="38">
        <v>45171</v>
      </c>
      <c r="F7554" s="48" t="s">
        <v>17</v>
      </c>
      <c r="G7554" s="48" t="s">
        <v>104</v>
      </c>
      <c r="H7554" s="48" t="s">
        <v>734</v>
      </c>
      <c r="I7554" s="48">
        <v>2</v>
      </c>
    </row>
    <row r="7555" spans="1:9" x14ac:dyDescent="0.3">
      <c r="A7555" s="48">
        <v>6539</v>
      </c>
      <c r="B7555" s="48" t="s">
        <v>312</v>
      </c>
      <c r="C7555" s="48" t="str">
        <f>VLOOKUP(Table14[[#This Row],[Subject]],Sheet2!$A$1:$B$60,2,0)</f>
        <v>MALE</v>
      </c>
      <c r="D7555" s="48" t="str">
        <f>TEXT(Table14[[#This Row],[Date]],"MMMM")</f>
        <v>September</v>
      </c>
      <c r="E7555" s="38">
        <v>45171</v>
      </c>
      <c r="F7555" s="48" t="s">
        <v>17</v>
      </c>
      <c r="G7555" s="48" t="s">
        <v>104</v>
      </c>
      <c r="H7555" s="48" t="s">
        <v>735</v>
      </c>
      <c r="I7555" s="48">
        <v>3</v>
      </c>
    </row>
    <row r="7556" spans="1:9" x14ac:dyDescent="0.3">
      <c r="A7556" s="48">
        <v>6540</v>
      </c>
      <c r="B7556" s="48" t="s">
        <v>312</v>
      </c>
      <c r="C7556" s="48" t="str">
        <f>VLOOKUP(Table14[[#This Row],[Subject]],Sheet2!$A$1:$B$60,2,0)</f>
        <v>MALE</v>
      </c>
      <c r="D7556" s="48" t="str">
        <f>TEXT(Table14[[#This Row],[Date]],"MMMM")</f>
        <v>September</v>
      </c>
      <c r="E7556" s="38">
        <v>45171</v>
      </c>
      <c r="F7556" s="48" t="s">
        <v>17</v>
      </c>
      <c r="G7556" s="48" t="s">
        <v>104</v>
      </c>
      <c r="H7556" s="48" t="s">
        <v>736</v>
      </c>
      <c r="I7556" s="48">
        <v>4</v>
      </c>
    </row>
    <row r="7557" spans="1:9" x14ac:dyDescent="0.3">
      <c r="A7557" s="48">
        <v>6541</v>
      </c>
      <c r="B7557" s="48" t="s">
        <v>312</v>
      </c>
      <c r="C7557" s="48" t="str">
        <f>VLOOKUP(Table14[[#This Row],[Subject]],Sheet2!$A$1:$B$60,2,0)</f>
        <v>MALE</v>
      </c>
      <c r="D7557" s="48" t="str">
        <f>TEXT(Table14[[#This Row],[Date]],"MMMM")</f>
        <v>September</v>
      </c>
      <c r="E7557" s="38">
        <v>45171</v>
      </c>
      <c r="F7557" s="48" t="s">
        <v>17</v>
      </c>
      <c r="G7557" s="48" t="s">
        <v>104</v>
      </c>
      <c r="H7557" s="48" t="s">
        <v>737</v>
      </c>
      <c r="I7557" s="48">
        <v>1</v>
      </c>
    </row>
    <row r="7558" spans="1:9" x14ac:dyDescent="0.3">
      <c r="A7558" s="48">
        <v>6542</v>
      </c>
      <c r="B7558" s="48" t="s">
        <v>312</v>
      </c>
      <c r="C7558" s="48" t="str">
        <f>VLOOKUP(Table14[[#This Row],[Subject]],Sheet2!$A$1:$B$60,2,0)</f>
        <v>MALE</v>
      </c>
      <c r="D7558" s="48" t="str">
        <f>TEXT(Table14[[#This Row],[Date]],"MMMM")</f>
        <v>September</v>
      </c>
      <c r="E7558" s="38">
        <v>45171</v>
      </c>
      <c r="F7558" s="48" t="s">
        <v>17</v>
      </c>
      <c r="G7558" s="48" t="s">
        <v>104</v>
      </c>
      <c r="H7558" s="48" t="s">
        <v>738</v>
      </c>
      <c r="I7558" s="48">
        <v>2</v>
      </c>
    </row>
    <row r="7559" spans="1:9" x14ac:dyDescent="0.3">
      <c r="A7559" s="48">
        <v>6543</v>
      </c>
      <c r="B7559" s="48" t="s">
        <v>312</v>
      </c>
      <c r="C7559" s="48" t="str">
        <f>VLOOKUP(Table14[[#This Row],[Subject]],Sheet2!$A$1:$B$60,2,0)</f>
        <v>MALE</v>
      </c>
      <c r="D7559" s="48" t="str">
        <f>TEXT(Table14[[#This Row],[Date]],"MMMM")</f>
        <v>September</v>
      </c>
      <c r="E7559" s="38">
        <v>45171</v>
      </c>
      <c r="F7559" s="48" t="s">
        <v>17</v>
      </c>
      <c r="G7559" s="48" t="s">
        <v>104</v>
      </c>
      <c r="H7559" s="48" t="s">
        <v>739</v>
      </c>
      <c r="I7559" s="48">
        <v>4</v>
      </c>
    </row>
    <row r="7560" spans="1:9" x14ac:dyDescent="0.3">
      <c r="A7560" s="48">
        <v>6544</v>
      </c>
      <c r="B7560" s="48" t="s">
        <v>312</v>
      </c>
      <c r="C7560" s="48" t="str">
        <f>VLOOKUP(Table14[[#This Row],[Subject]],Sheet2!$A$1:$B$60,2,0)</f>
        <v>MALE</v>
      </c>
      <c r="D7560" s="48" t="str">
        <f>TEXT(Table14[[#This Row],[Date]],"MMMM")</f>
        <v>September</v>
      </c>
      <c r="E7560" s="38">
        <v>45171</v>
      </c>
      <c r="F7560" s="48" t="s">
        <v>17</v>
      </c>
      <c r="G7560" s="48" t="s">
        <v>104</v>
      </c>
      <c r="H7560" s="48" t="s">
        <v>740</v>
      </c>
      <c r="I7560" s="48">
        <v>1</v>
      </c>
    </row>
    <row r="7561" spans="1:9" x14ac:dyDescent="0.3">
      <c r="A7561" s="48">
        <v>6545</v>
      </c>
      <c r="B7561" s="48" t="s">
        <v>312</v>
      </c>
      <c r="C7561" s="48" t="str">
        <f>VLOOKUP(Table14[[#This Row],[Subject]],Sheet2!$A$1:$B$60,2,0)</f>
        <v>MALE</v>
      </c>
      <c r="D7561" s="48" t="str">
        <f>TEXT(Table14[[#This Row],[Date]],"MMMM")</f>
        <v>September</v>
      </c>
      <c r="E7561" s="38">
        <v>45171</v>
      </c>
      <c r="F7561" s="48" t="s">
        <v>17</v>
      </c>
      <c r="G7561" s="48" t="s">
        <v>104</v>
      </c>
      <c r="H7561" s="48" t="s">
        <v>741</v>
      </c>
      <c r="I7561" s="48">
        <v>3</v>
      </c>
    </row>
    <row r="7562" spans="1:9" x14ac:dyDescent="0.3">
      <c r="A7562" s="48">
        <v>6546</v>
      </c>
      <c r="B7562" s="48" t="s">
        <v>312</v>
      </c>
      <c r="C7562" s="48" t="str">
        <f>VLOOKUP(Table14[[#This Row],[Subject]],Sheet2!$A$1:$B$60,2,0)</f>
        <v>MALE</v>
      </c>
      <c r="D7562" s="48" t="str">
        <f>TEXT(Table14[[#This Row],[Date]],"MMMM")</f>
        <v>September</v>
      </c>
      <c r="E7562" s="38">
        <v>45171</v>
      </c>
      <c r="F7562" s="48" t="s">
        <v>17</v>
      </c>
      <c r="G7562" s="48" t="s">
        <v>104</v>
      </c>
      <c r="H7562" s="48" t="s">
        <v>742</v>
      </c>
      <c r="I7562" s="48">
        <v>3</v>
      </c>
    </row>
    <row r="7563" spans="1:9" x14ac:dyDescent="0.3">
      <c r="A7563" s="48">
        <v>6547</v>
      </c>
      <c r="B7563" s="48" t="s">
        <v>312</v>
      </c>
      <c r="C7563" s="48" t="str">
        <f>VLOOKUP(Table14[[#This Row],[Subject]],Sheet2!$A$1:$B$60,2,0)</f>
        <v>MALE</v>
      </c>
      <c r="D7563" s="48" t="str">
        <f>TEXT(Table14[[#This Row],[Date]],"MMMM")</f>
        <v>September</v>
      </c>
      <c r="E7563" s="38">
        <v>45171</v>
      </c>
      <c r="F7563" s="48" t="s">
        <v>17</v>
      </c>
      <c r="G7563" s="48" t="s">
        <v>104</v>
      </c>
      <c r="H7563" s="48" t="s">
        <v>743</v>
      </c>
      <c r="I7563" s="48">
        <v>5</v>
      </c>
    </row>
    <row r="7564" spans="1:9" x14ac:dyDescent="0.3">
      <c r="A7564" s="48">
        <v>6548</v>
      </c>
      <c r="B7564" s="48" t="s">
        <v>312</v>
      </c>
      <c r="C7564" s="48" t="str">
        <f>VLOOKUP(Table14[[#This Row],[Subject]],Sheet2!$A$1:$B$60,2,0)</f>
        <v>MALE</v>
      </c>
      <c r="D7564" s="48" t="str">
        <f>TEXT(Table14[[#This Row],[Date]],"MMMM")</f>
        <v>September</v>
      </c>
      <c r="E7564" s="38">
        <v>45171</v>
      </c>
      <c r="F7564" s="48" t="s">
        <v>17</v>
      </c>
      <c r="G7564" s="48" t="s">
        <v>104</v>
      </c>
      <c r="H7564" s="48" t="s">
        <v>744</v>
      </c>
      <c r="I7564" s="48">
        <v>4</v>
      </c>
    </row>
    <row r="7565" spans="1:9" x14ac:dyDescent="0.3">
      <c r="A7565" s="48">
        <v>6549</v>
      </c>
      <c r="B7565" s="48" t="s">
        <v>312</v>
      </c>
      <c r="C7565" s="48" t="str">
        <f>VLOOKUP(Table14[[#This Row],[Subject]],Sheet2!$A$1:$B$60,2,0)</f>
        <v>MALE</v>
      </c>
      <c r="D7565" s="48" t="str">
        <f>TEXT(Table14[[#This Row],[Date]],"MMMM")</f>
        <v>September</v>
      </c>
      <c r="E7565" s="38">
        <v>45171</v>
      </c>
      <c r="F7565" s="48" t="s">
        <v>17</v>
      </c>
      <c r="G7565" s="48" t="s">
        <v>128</v>
      </c>
      <c r="H7565" s="48" t="s">
        <v>868</v>
      </c>
      <c r="I7565" s="48">
        <v>3</v>
      </c>
    </row>
    <row r="7566" spans="1:9" x14ac:dyDescent="0.3">
      <c r="A7566" s="48">
        <v>6550</v>
      </c>
      <c r="B7566" s="48" t="s">
        <v>312</v>
      </c>
      <c r="C7566" s="48" t="str">
        <f>VLOOKUP(Table14[[#This Row],[Subject]],Sheet2!$A$1:$B$60,2,0)</f>
        <v>MALE</v>
      </c>
      <c r="D7566" s="48" t="str">
        <f>TEXT(Table14[[#This Row],[Date]],"MMMM")</f>
        <v>September</v>
      </c>
      <c r="E7566" s="38">
        <v>45171</v>
      </c>
      <c r="F7566" s="48" t="s">
        <v>17</v>
      </c>
      <c r="G7566" s="48" t="s">
        <v>128</v>
      </c>
      <c r="H7566" s="48" t="s">
        <v>869</v>
      </c>
      <c r="I7566" s="48">
        <v>1</v>
      </c>
    </row>
    <row r="7567" spans="1:9" x14ac:dyDescent="0.3">
      <c r="A7567" s="48">
        <v>6551</v>
      </c>
      <c r="B7567" s="48" t="s">
        <v>312</v>
      </c>
      <c r="C7567" s="48" t="str">
        <f>VLOOKUP(Table14[[#This Row],[Subject]],Sheet2!$A$1:$B$60,2,0)</f>
        <v>MALE</v>
      </c>
      <c r="D7567" s="48" t="str">
        <f>TEXT(Table14[[#This Row],[Date]],"MMMM")</f>
        <v>September</v>
      </c>
      <c r="E7567" s="38">
        <v>45171</v>
      </c>
      <c r="F7567" s="48" t="s">
        <v>17</v>
      </c>
      <c r="G7567" s="48" t="s">
        <v>128</v>
      </c>
      <c r="H7567" s="48" t="s">
        <v>747</v>
      </c>
      <c r="I7567" s="48">
        <v>4</v>
      </c>
    </row>
    <row r="7568" spans="1:9" x14ac:dyDescent="0.3">
      <c r="A7568" s="48">
        <v>6552</v>
      </c>
      <c r="B7568" s="48" t="s">
        <v>312</v>
      </c>
      <c r="C7568" s="48" t="str">
        <f>VLOOKUP(Table14[[#This Row],[Subject]],Sheet2!$A$1:$B$60,2,0)</f>
        <v>MALE</v>
      </c>
      <c r="D7568" s="48" t="str">
        <f>TEXT(Table14[[#This Row],[Date]],"MMMM")</f>
        <v>September</v>
      </c>
      <c r="E7568" s="38">
        <v>45171</v>
      </c>
      <c r="F7568" s="48" t="s">
        <v>17</v>
      </c>
      <c r="G7568" s="48" t="s">
        <v>128</v>
      </c>
      <c r="H7568" s="48" t="s">
        <v>748</v>
      </c>
      <c r="I7568" s="48">
        <v>2</v>
      </c>
    </row>
    <row r="7569" spans="1:9" x14ac:dyDescent="0.3">
      <c r="A7569" s="48">
        <v>6553</v>
      </c>
      <c r="B7569" s="48" t="s">
        <v>312</v>
      </c>
      <c r="C7569" s="48" t="str">
        <f>VLOOKUP(Table14[[#This Row],[Subject]],Sheet2!$A$1:$B$60,2,0)</f>
        <v>MALE</v>
      </c>
      <c r="D7569" s="48" t="str">
        <f>TEXT(Table14[[#This Row],[Date]],"MMMM")</f>
        <v>September</v>
      </c>
      <c r="E7569" s="38">
        <v>45171</v>
      </c>
      <c r="F7569" s="48" t="s">
        <v>17</v>
      </c>
      <c r="G7569" s="48" t="s">
        <v>128</v>
      </c>
      <c r="H7569" s="48" t="s">
        <v>749</v>
      </c>
      <c r="I7569" s="48">
        <v>5</v>
      </c>
    </row>
    <row r="7570" spans="1:9" x14ac:dyDescent="0.3">
      <c r="A7570" s="48">
        <v>6554</v>
      </c>
      <c r="B7570" s="48" t="s">
        <v>312</v>
      </c>
      <c r="C7570" s="48" t="str">
        <f>VLOOKUP(Table14[[#This Row],[Subject]],Sheet2!$A$1:$B$60,2,0)</f>
        <v>MALE</v>
      </c>
      <c r="D7570" s="48" t="str">
        <f>TEXT(Table14[[#This Row],[Date]],"MMMM")</f>
        <v>September</v>
      </c>
      <c r="E7570" s="38">
        <v>45171</v>
      </c>
      <c r="F7570" s="48" t="s">
        <v>17</v>
      </c>
      <c r="G7570" s="48" t="s">
        <v>128</v>
      </c>
      <c r="H7570" s="48" t="s">
        <v>750</v>
      </c>
      <c r="I7570" s="48">
        <v>1</v>
      </c>
    </row>
    <row r="7571" spans="1:9" x14ac:dyDescent="0.3">
      <c r="A7571" s="48">
        <v>6555</v>
      </c>
      <c r="B7571" s="48" t="s">
        <v>312</v>
      </c>
      <c r="C7571" s="48" t="str">
        <f>VLOOKUP(Table14[[#This Row],[Subject]],Sheet2!$A$1:$B$60,2,0)</f>
        <v>MALE</v>
      </c>
      <c r="D7571" s="48" t="str">
        <f>TEXT(Table14[[#This Row],[Date]],"MMMM")</f>
        <v>September</v>
      </c>
      <c r="E7571" s="38">
        <v>45171</v>
      </c>
      <c r="F7571" s="48" t="s">
        <v>17</v>
      </c>
      <c r="G7571" s="48" t="s">
        <v>128</v>
      </c>
      <c r="H7571" s="48" t="s">
        <v>751</v>
      </c>
      <c r="I7571" s="48">
        <v>4</v>
      </c>
    </row>
    <row r="7572" spans="1:9" x14ac:dyDescent="0.3">
      <c r="A7572" s="48">
        <v>6556</v>
      </c>
      <c r="B7572" s="48" t="s">
        <v>312</v>
      </c>
      <c r="C7572" s="48" t="str">
        <f>VLOOKUP(Table14[[#This Row],[Subject]],Sheet2!$A$1:$B$60,2,0)</f>
        <v>MALE</v>
      </c>
      <c r="D7572" s="48" t="str">
        <f>TEXT(Table14[[#This Row],[Date]],"MMMM")</f>
        <v>September</v>
      </c>
      <c r="E7572" s="38">
        <v>45171</v>
      </c>
      <c r="F7572" s="48" t="s">
        <v>17</v>
      </c>
      <c r="G7572" s="48" t="s">
        <v>128</v>
      </c>
      <c r="H7572" s="48" t="s">
        <v>752</v>
      </c>
      <c r="I7572" s="48">
        <v>3</v>
      </c>
    </row>
    <row r="7573" spans="1:9" x14ac:dyDescent="0.3">
      <c r="A7573" s="48">
        <v>6557</v>
      </c>
      <c r="B7573" s="48" t="s">
        <v>312</v>
      </c>
      <c r="C7573" s="48" t="str">
        <f>VLOOKUP(Table14[[#This Row],[Subject]],Sheet2!$A$1:$B$60,2,0)</f>
        <v>MALE</v>
      </c>
      <c r="D7573" s="48" t="str">
        <f>TEXT(Table14[[#This Row],[Date]],"MMMM")</f>
        <v>September</v>
      </c>
      <c r="E7573" s="38">
        <v>45171</v>
      </c>
      <c r="F7573" s="48" t="s">
        <v>17</v>
      </c>
      <c r="G7573" s="48" t="s">
        <v>128</v>
      </c>
      <c r="H7573" s="48" t="s">
        <v>753</v>
      </c>
      <c r="I7573" s="48">
        <v>1</v>
      </c>
    </row>
    <row r="7574" spans="1:9" x14ac:dyDescent="0.3">
      <c r="A7574" s="48">
        <v>6558</v>
      </c>
      <c r="B7574" s="48" t="s">
        <v>312</v>
      </c>
      <c r="C7574" s="48" t="str">
        <f>VLOOKUP(Table14[[#This Row],[Subject]],Sheet2!$A$1:$B$60,2,0)</f>
        <v>MALE</v>
      </c>
      <c r="D7574" s="48" t="str">
        <f>TEXT(Table14[[#This Row],[Date]],"MMMM")</f>
        <v>September</v>
      </c>
      <c r="E7574" s="38">
        <v>45171</v>
      </c>
      <c r="F7574" s="48" t="s">
        <v>17</v>
      </c>
      <c r="G7574" s="48" t="s">
        <v>128</v>
      </c>
      <c r="H7574" s="48" t="s">
        <v>754</v>
      </c>
      <c r="I7574" s="48">
        <v>2</v>
      </c>
    </row>
    <row r="7575" spans="1:9" x14ac:dyDescent="0.3">
      <c r="A7575" s="48">
        <v>6559</v>
      </c>
      <c r="B7575" s="48" t="s">
        <v>312</v>
      </c>
      <c r="C7575" s="48" t="str">
        <f>VLOOKUP(Table14[[#This Row],[Subject]],Sheet2!$A$1:$B$60,2,0)</f>
        <v>MALE</v>
      </c>
      <c r="D7575" s="48" t="str">
        <f>TEXT(Table14[[#This Row],[Date]],"MMMM")</f>
        <v>September</v>
      </c>
      <c r="E7575" s="38">
        <v>45171</v>
      </c>
      <c r="F7575" s="48" t="s">
        <v>17</v>
      </c>
      <c r="G7575" s="48" t="s">
        <v>128</v>
      </c>
      <c r="H7575" s="48" t="s">
        <v>755</v>
      </c>
      <c r="I7575" s="48">
        <v>4</v>
      </c>
    </row>
    <row r="7576" spans="1:9" x14ac:dyDescent="0.3">
      <c r="A7576" s="48">
        <v>6560</v>
      </c>
      <c r="B7576" s="48" t="s">
        <v>312</v>
      </c>
      <c r="C7576" s="48" t="str">
        <f>VLOOKUP(Table14[[#This Row],[Subject]],Sheet2!$A$1:$B$60,2,0)</f>
        <v>MALE</v>
      </c>
      <c r="D7576" s="48" t="str">
        <f>TEXT(Table14[[#This Row],[Date]],"MMMM")</f>
        <v>September</v>
      </c>
      <c r="E7576" s="38">
        <v>45171</v>
      </c>
      <c r="F7576" s="48" t="s">
        <v>17</v>
      </c>
      <c r="G7576" s="48" t="s">
        <v>128</v>
      </c>
      <c r="H7576" s="48" t="s">
        <v>756</v>
      </c>
      <c r="I7576" s="48">
        <v>3</v>
      </c>
    </row>
    <row r="7577" spans="1:9" x14ac:dyDescent="0.3">
      <c r="A7577" s="48">
        <v>6561</v>
      </c>
      <c r="B7577" s="48" t="s">
        <v>312</v>
      </c>
      <c r="C7577" s="48" t="str">
        <f>VLOOKUP(Table14[[#This Row],[Subject]],Sheet2!$A$1:$B$60,2,0)</f>
        <v>MALE</v>
      </c>
      <c r="D7577" s="48" t="str">
        <f>TEXT(Table14[[#This Row],[Date]],"MMMM")</f>
        <v>September</v>
      </c>
      <c r="E7577" s="38">
        <v>45171</v>
      </c>
      <c r="F7577" s="48" t="s">
        <v>17</v>
      </c>
      <c r="G7577" s="48" t="s">
        <v>128</v>
      </c>
      <c r="H7577" s="48" t="s">
        <v>757</v>
      </c>
      <c r="I7577" s="48">
        <v>5</v>
      </c>
    </row>
    <row r="7578" spans="1:9" x14ac:dyDescent="0.3">
      <c r="A7578" s="48">
        <v>6562</v>
      </c>
      <c r="B7578" s="48" t="s">
        <v>312</v>
      </c>
      <c r="C7578" s="48" t="str">
        <f>VLOOKUP(Table14[[#This Row],[Subject]],Sheet2!$A$1:$B$60,2,0)</f>
        <v>MALE</v>
      </c>
      <c r="D7578" s="48" t="str">
        <f>TEXT(Table14[[#This Row],[Date]],"MMMM")</f>
        <v>September</v>
      </c>
      <c r="E7578" s="38">
        <v>45171</v>
      </c>
      <c r="F7578" s="48" t="s">
        <v>17</v>
      </c>
      <c r="G7578" s="48" t="s">
        <v>128</v>
      </c>
      <c r="H7578" s="48" t="s">
        <v>758</v>
      </c>
      <c r="I7578" s="48">
        <v>1</v>
      </c>
    </row>
    <row r="7579" spans="1:9" x14ac:dyDescent="0.3">
      <c r="A7579" s="48">
        <v>6563</v>
      </c>
      <c r="B7579" s="48" t="s">
        <v>312</v>
      </c>
      <c r="C7579" s="48" t="str">
        <f>VLOOKUP(Table14[[#This Row],[Subject]],Sheet2!$A$1:$B$60,2,0)</f>
        <v>MALE</v>
      </c>
      <c r="D7579" s="48" t="str">
        <f>TEXT(Table14[[#This Row],[Date]],"MMMM")</f>
        <v>September</v>
      </c>
      <c r="E7579" s="38">
        <v>45171</v>
      </c>
      <c r="F7579" s="48" t="s">
        <v>17</v>
      </c>
      <c r="G7579" s="48" t="s">
        <v>128</v>
      </c>
      <c r="H7579" s="48" t="s">
        <v>759</v>
      </c>
      <c r="I7579" s="48">
        <v>4</v>
      </c>
    </row>
    <row r="7580" spans="1:9" x14ac:dyDescent="0.3">
      <c r="A7580" s="48">
        <v>6564</v>
      </c>
      <c r="B7580" s="48" t="s">
        <v>312</v>
      </c>
      <c r="C7580" s="48" t="str">
        <f>VLOOKUP(Table14[[#This Row],[Subject]],Sheet2!$A$1:$B$60,2,0)</f>
        <v>MALE</v>
      </c>
      <c r="D7580" s="48" t="str">
        <f>TEXT(Table14[[#This Row],[Date]],"MMMM")</f>
        <v>September</v>
      </c>
      <c r="E7580" s="38">
        <v>45171</v>
      </c>
      <c r="F7580" s="48" t="s">
        <v>17</v>
      </c>
      <c r="G7580" s="48" t="s">
        <v>128</v>
      </c>
      <c r="H7580" s="48" t="s">
        <v>760</v>
      </c>
      <c r="I7580" s="48">
        <v>2</v>
      </c>
    </row>
    <row r="7581" spans="1:9" x14ac:dyDescent="0.3">
      <c r="A7581" s="48">
        <v>6565</v>
      </c>
      <c r="B7581" s="48" t="s">
        <v>312</v>
      </c>
      <c r="C7581" s="48" t="str">
        <f>VLOOKUP(Table14[[#This Row],[Subject]],Sheet2!$A$1:$B$60,2,0)</f>
        <v>MALE</v>
      </c>
      <c r="D7581" s="48" t="str">
        <f>TEXT(Table14[[#This Row],[Date]],"MMMM")</f>
        <v>September</v>
      </c>
      <c r="E7581" s="38">
        <v>45171</v>
      </c>
      <c r="F7581" s="48" t="s">
        <v>17</v>
      </c>
      <c r="G7581" s="48" t="s">
        <v>145</v>
      </c>
      <c r="H7581" s="48" t="s">
        <v>761</v>
      </c>
      <c r="I7581" s="48">
        <v>1</v>
      </c>
    </row>
    <row r="7582" spans="1:9" x14ac:dyDescent="0.3">
      <c r="A7582" s="48">
        <v>6566</v>
      </c>
      <c r="B7582" s="48" t="s">
        <v>312</v>
      </c>
      <c r="C7582" s="48" t="str">
        <f>VLOOKUP(Table14[[#This Row],[Subject]],Sheet2!$A$1:$B$60,2,0)</f>
        <v>MALE</v>
      </c>
      <c r="D7582" s="48" t="str">
        <f>TEXT(Table14[[#This Row],[Date]],"MMMM")</f>
        <v>September</v>
      </c>
      <c r="E7582" s="38">
        <v>45171</v>
      </c>
      <c r="F7582" s="48" t="s">
        <v>17</v>
      </c>
      <c r="G7582" s="48" t="s">
        <v>145</v>
      </c>
      <c r="H7582" s="48" t="s">
        <v>762</v>
      </c>
      <c r="I7582" s="48">
        <v>1</v>
      </c>
    </row>
    <row r="7583" spans="1:9" x14ac:dyDescent="0.3">
      <c r="A7583" s="48">
        <v>6567</v>
      </c>
      <c r="B7583" s="48" t="s">
        <v>312</v>
      </c>
      <c r="C7583" s="48" t="str">
        <f>VLOOKUP(Table14[[#This Row],[Subject]],Sheet2!$A$1:$B$60,2,0)</f>
        <v>MALE</v>
      </c>
      <c r="D7583" s="48" t="str">
        <f>TEXT(Table14[[#This Row],[Date]],"MMMM")</f>
        <v>September</v>
      </c>
      <c r="E7583" s="38">
        <v>45171</v>
      </c>
      <c r="F7583" s="48" t="s">
        <v>17</v>
      </c>
      <c r="G7583" s="48" t="s">
        <v>145</v>
      </c>
      <c r="H7583" s="48" t="s">
        <v>763</v>
      </c>
      <c r="I7583" s="48">
        <v>0</v>
      </c>
    </row>
    <row r="7584" spans="1:9" x14ac:dyDescent="0.3">
      <c r="A7584" s="48">
        <v>6568</v>
      </c>
      <c r="B7584" s="48" t="s">
        <v>312</v>
      </c>
      <c r="C7584" s="48" t="str">
        <f>VLOOKUP(Table14[[#This Row],[Subject]],Sheet2!$A$1:$B$60,2,0)</f>
        <v>MALE</v>
      </c>
      <c r="D7584" s="48" t="str">
        <f>TEXT(Table14[[#This Row],[Date]],"MMMM")</f>
        <v>September</v>
      </c>
      <c r="E7584" s="38">
        <v>45171</v>
      </c>
      <c r="F7584" s="48" t="s">
        <v>17</v>
      </c>
      <c r="G7584" s="48" t="s">
        <v>145</v>
      </c>
      <c r="H7584" s="48" t="s">
        <v>764</v>
      </c>
      <c r="I7584" s="48">
        <v>1</v>
      </c>
    </row>
    <row r="7585" spans="1:9" x14ac:dyDescent="0.3">
      <c r="A7585" s="48">
        <v>6569</v>
      </c>
      <c r="B7585" s="48" t="s">
        <v>312</v>
      </c>
      <c r="C7585" s="48" t="str">
        <f>VLOOKUP(Table14[[#This Row],[Subject]],Sheet2!$A$1:$B$60,2,0)</f>
        <v>MALE</v>
      </c>
      <c r="D7585" s="48" t="str">
        <f>TEXT(Table14[[#This Row],[Date]],"MMMM")</f>
        <v>September</v>
      </c>
      <c r="E7585" s="38">
        <v>45171</v>
      </c>
      <c r="F7585" s="48" t="s">
        <v>17</v>
      </c>
      <c r="G7585" s="48" t="s">
        <v>145</v>
      </c>
      <c r="H7585" s="48" t="s">
        <v>765</v>
      </c>
      <c r="I7585" s="48">
        <v>0</v>
      </c>
    </row>
    <row r="7586" spans="1:9" x14ac:dyDescent="0.3">
      <c r="A7586" s="48">
        <v>6570</v>
      </c>
      <c r="B7586" s="48" t="s">
        <v>312</v>
      </c>
      <c r="C7586" s="48" t="str">
        <f>VLOOKUP(Table14[[#This Row],[Subject]],Sheet2!$A$1:$B$60,2,0)</f>
        <v>MALE</v>
      </c>
      <c r="D7586" s="48" t="str">
        <f>TEXT(Table14[[#This Row],[Date]],"MMMM")</f>
        <v>September</v>
      </c>
      <c r="E7586" s="38">
        <v>45171</v>
      </c>
      <c r="F7586" s="48" t="s">
        <v>17</v>
      </c>
      <c r="G7586" s="48" t="s">
        <v>145</v>
      </c>
      <c r="H7586" s="48" t="s">
        <v>766</v>
      </c>
      <c r="I7586" s="48">
        <v>2</v>
      </c>
    </row>
    <row r="7587" spans="1:9" x14ac:dyDescent="0.3">
      <c r="A7587" s="48">
        <v>6571</v>
      </c>
      <c r="B7587" s="48" t="s">
        <v>312</v>
      </c>
      <c r="C7587" s="48" t="str">
        <f>VLOOKUP(Table14[[#This Row],[Subject]],Sheet2!$A$1:$B$60,2,0)</f>
        <v>MALE</v>
      </c>
      <c r="D7587" s="48" t="str">
        <f>TEXT(Table14[[#This Row],[Date]],"MMMM")</f>
        <v>September</v>
      </c>
      <c r="E7587" s="38">
        <v>45171</v>
      </c>
      <c r="F7587" s="48" t="s">
        <v>17</v>
      </c>
      <c r="G7587" s="48" t="s">
        <v>145</v>
      </c>
      <c r="H7587" s="48" t="s">
        <v>767</v>
      </c>
      <c r="I7587" s="48">
        <v>0</v>
      </c>
    </row>
    <row r="7588" spans="1:9" x14ac:dyDescent="0.3">
      <c r="A7588" s="48">
        <v>6572</v>
      </c>
      <c r="B7588" s="48" t="s">
        <v>312</v>
      </c>
      <c r="C7588" s="48" t="str">
        <f>VLOOKUP(Table14[[#This Row],[Subject]],Sheet2!$A$1:$B$60,2,0)</f>
        <v>MALE</v>
      </c>
      <c r="D7588" s="48" t="str">
        <f>TEXT(Table14[[#This Row],[Date]],"MMMM")</f>
        <v>September</v>
      </c>
      <c r="E7588" s="38">
        <v>45171</v>
      </c>
      <c r="F7588" s="48" t="s">
        <v>17</v>
      </c>
      <c r="G7588" s="48" t="s">
        <v>145</v>
      </c>
      <c r="H7588" s="48" t="s">
        <v>768</v>
      </c>
      <c r="I7588" s="48">
        <v>0</v>
      </c>
    </row>
    <row r="7589" spans="1:9" x14ac:dyDescent="0.3">
      <c r="A7589" s="48">
        <v>6573</v>
      </c>
      <c r="B7589" s="48" t="s">
        <v>312</v>
      </c>
      <c r="C7589" s="48" t="str">
        <f>VLOOKUP(Table14[[#This Row],[Subject]],Sheet2!$A$1:$B$60,2,0)</f>
        <v>MALE</v>
      </c>
      <c r="D7589" s="48" t="str">
        <f>TEXT(Table14[[#This Row],[Date]],"MMMM")</f>
        <v>September</v>
      </c>
      <c r="E7589" s="38">
        <v>45171</v>
      </c>
      <c r="F7589" s="48" t="s">
        <v>17</v>
      </c>
      <c r="G7589" s="48" t="s">
        <v>145</v>
      </c>
      <c r="H7589" s="48" t="s">
        <v>769</v>
      </c>
      <c r="I7589" s="48">
        <v>1</v>
      </c>
    </row>
    <row r="7590" spans="1:9" x14ac:dyDescent="0.3">
      <c r="A7590" s="48">
        <v>6574</v>
      </c>
      <c r="B7590" s="48" t="s">
        <v>312</v>
      </c>
      <c r="C7590" s="48" t="str">
        <f>VLOOKUP(Table14[[#This Row],[Subject]],Sheet2!$A$1:$B$60,2,0)</f>
        <v>MALE</v>
      </c>
      <c r="D7590" s="48" t="str">
        <f>TEXT(Table14[[#This Row],[Date]],"MMMM")</f>
        <v>September</v>
      </c>
      <c r="E7590" s="38">
        <v>45171</v>
      </c>
      <c r="F7590" s="48" t="s">
        <v>17</v>
      </c>
      <c r="G7590" s="48" t="s">
        <v>145</v>
      </c>
      <c r="H7590" s="48" t="s">
        <v>770</v>
      </c>
      <c r="I7590" s="48">
        <v>1</v>
      </c>
    </row>
    <row r="7591" spans="1:9" x14ac:dyDescent="0.3">
      <c r="A7591" s="48">
        <v>6575</v>
      </c>
      <c r="B7591" s="48" t="s">
        <v>312</v>
      </c>
      <c r="C7591" s="48" t="str">
        <f>VLOOKUP(Table14[[#This Row],[Subject]],Sheet2!$A$1:$B$60,2,0)</f>
        <v>MALE</v>
      </c>
      <c r="D7591" s="48" t="str">
        <f>TEXT(Table14[[#This Row],[Date]],"MMMM")</f>
        <v>September</v>
      </c>
      <c r="E7591" s="38">
        <v>45171</v>
      </c>
      <c r="F7591" s="48" t="s">
        <v>17</v>
      </c>
      <c r="G7591" s="48" t="s">
        <v>145</v>
      </c>
      <c r="H7591" s="48" t="s">
        <v>771</v>
      </c>
      <c r="I7591" s="48">
        <v>0</v>
      </c>
    </row>
    <row r="7592" spans="1:9" x14ac:dyDescent="0.3">
      <c r="A7592" s="48">
        <v>6576</v>
      </c>
      <c r="B7592" s="48" t="s">
        <v>312</v>
      </c>
      <c r="C7592" s="48" t="str">
        <f>VLOOKUP(Table14[[#This Row],[Subject]],Sheet2!$A$1:$B$60,2,0)</f>
        <v>MALE</v>
      </c>
      <c r="D7592" s="48" t="str">
        <f>TEXT(Table14[[#This Row],[Date]],"MMMM")</f>
        <v>September</v>
      </c>
      <c r="E7592" s="38">
        <v>45171</v>
      </c>
      <c r="F7592" s="48" t="s">
        <v>17</v>
      </c>
      <c r="G7592" s="48" t="s">
        <v>145</v>
      </c>
      <c r="H7592" s="48" t="s">
        <v>772</v>
      </c>
      <c r="I7592" s="48">
        <v>1</v>
      </c>
    </row>
    <row r="7593" spans="1:9" x14ac:dyDescent="0.3">
      <c r="A7593" s="48">
        <v>6577</v>
      </c>
      <c r="B7593" s="48" t="s">
        <v>312</v>
      </c>
      <c r="C7593" s="48" t="str">
        <f>VLOOKUP(Table14[[#This Row],[Subject]],Sheet2!$A$1:$B$60,2,0)</f>
        <v>MALE</v>
      </c>
      <c r="D7593" s="48" t="str">
        <f>TEXT(Table14[[#This Row],[Date]],"MMMM")</f>
        <v>September</v>
      </c>
      <c r="E7593" s="38">
        <v>45171</v>
      </c>
      <c r="F7593" s="48" t="s">
        <v>17</v>
      </c>
      <c r="G7593" s="48" t="s">
        <v>145</v>
      </c>
      <c r="H7593" s="48" t="s">
        <v>773</v>
      </c>
      <c r="I7593" s="48">
        <v>1</v>
      </c>
    </row>
    <row r="7594" spans="1:9" x14ac:dyDescent="0.3">
      <c r="A7594" s="48">
        <v>6578</v>
      </c>
      <c r="B7594" s="48" t="s">
        <v>312</v>
      </c>
      <c r="C7594" s="48" t="str">
        <f>VLOOKUP(Table14[[#This Row],[Subject]],Sheet2!$A$1:$B$60,2,0)</f>
        <v>MALE</v>
      </c>
      <c r="D7594" s="48" t="str">
        <f>TEXT(Table14[[#This Row],[Date]],"MMMM")</f>
        <v>September</v>
      </c>
      <c r="E7594" s="38">
        <v>45171</v>
      </c>
      <c r="F7594" s="48" t="s">
        <v>17</v>
      </c>
      <c r="G7594" s="48" t="s">
        <v>145</v>
      </c>
      <c r="H7594" s="48" t="s">
        <v>774</v>
      </c>
      <c r="I7594" s="48">
        <v>0</v>
      </c>
    </row>
    <row r="7595" spans="1:9" x14ac:dyDescent="0.3">
      <c r="A7595" s="48">
        <v>6579</v>
      </c>
      <c r="B7595" s="48" t="s">
        <v>312</v>
      </c>
      <c r="C7595" s="48" t="str">
        <f>VLOOKUP(Table14[[#This Row],[Subject]],Sheet2!$A$1:$B$60,2,0)</f>
        <v>MALE</v>
      </c>
      <c r="D7595" s="48" t="str">
        <f>TEXT(Table14[[#This Row],[Date]],"MMMM")</f>
        <v>September</v>
      </c>
      <c r="E7595" s="38">
        <v>45171</v>
      </c>
      <c r="F7595" s="48" t="s">
        <v>17</v>
      </c>
      <c r="G7595" s="48" t="s">
        <v>145</v>
      </c>
      <c r="H7595" s="48" t="s">
        <v>775</v>
      </c>
      <c r="I7595" s="48">
        <v>2</v>
      </c>
    </row>
    <row r="7596" spans="1:9" x14ac:dyDescent="0.3">
      <c r="A7596" s="48">
        <v>6580</v>
      </c>
      <c r="B7596" s="48" t="s">
        <v>312</v>
      </c>
      <c r="C7596" s="48" t="str">
        <f>VLOOKUP(Table14[[#This Row],[Subject]],Sheet2!$A$1:$B$60,2,0)</f>
        <v>MALE</v>
      </c>
      <c r="D7596" s="48" t="str">
        <f>TEXT(Table14[[#This Row],[Date]],"MMMM")</f>
        <v>September</v>
      </c>
      <c r="E7596" s="38">
        <v>45171</v>
      </c>
      <c r="F7596" s="48" t="s">
        <v>17</v>
      </c>
      <c r="G7596" s="48" t="s">
        <v>145</v>
      </c>
      <c r="H7596" s="48" t="s">
        <v>776</v>
      </c>
      <c r="I7596" s="48">
        <v>0</v>
      </c>
    </row>
    <row r="7597" spans="1:9" x14ac:dyDescent="0.3">
      <c r="A7597" s="48">
        <v>6581</v>
      </c>
      <c r="B7597" s="48" t="s">
        <v>312</v>
      </c>
      <c r="C7597" s="48" t="str">
        <f>VLOOKUP(Table14[[#This Row],[Subject]],Sheet2!$A$1:$B$60,2,0)</f>
        <v>MALE</v>
      </c>
      <c r="D7597" s="48" t="str">
        <f>TEXT(Table14[[#This Row],[Date]],"MMMM")</f>
        <v>September</v>
      </c>
      <c r="E7597" s="38">
        <v>45171</v>
      </c>
      <c r="F7597" s="48" t="s">
        <v>17</v>
      </c>
      <c r="G7597" s="48" t="s">
        <v>145</v>
      </c>
      <c r="H7597" s="48" t="s">
        <v>777</v>
      </c>
      <c r="I7597" s="48">
        <v>1</v>
      </c>
    </row>
    <row r="7598" spans="1:9" x14ac:dyDescent="0.3">
      <c r="A7598" s="48">
        <v>6582</v>
      </c>
      <c r="B7598" s="48" t="s">
        <v>312</v>
      </c>
      <c r="C7598" s="48" t="str">
        <f>VLOOKUP(Table14[[#This Row],[Subject]],Sheet2!$A$1:$B$60,2,0)</f>
        <v>MALE</v>
      </c>
      <c r="D7598" s="48" t="str">
        <f>TEXT(Table14[[#This Row],[Date]],"MMMM")</f>
        <v>September</v>
      </c>
      <c r="E7598" s="38">
        <v>45171</v>
      </c>
      <c r="F7598" s="48" t="s">
        <v>17</v>
      </c>
      <c r="G7598" s="48" t="s">
        <v>145</v>
      </c>
      <c r="H7598" s="48" t="s">
        <v>778</v>
      </c>
      <c r="I7598" s="48">
        <v>0</v>
      </c>
    </row>
    <row r="7599" spans="1:9" x14ac:dyDescent="0.3">
      <c r="A7599" s="48">
        <v>6583</v>
      </c>
      <c r="B7599" s="48" t="s">
        <v>312</v>
      </c>
      <c r="C7599" s="48" t="str">
        <f>VLOOKUP(Table14[[#This Row],[Subject]],Sheet2!$A$1:$B$60,2,0)</f>
        <v>MALE</v>
      </c>
      <c r="D7599" s="48" t="str">
        <f>TEXT(Table14[[#This Row],[Date]],"MMMM")</f>
        <v>September</v>
      </c>
      <c r="E7599" s="38">
        <v>45171</v>
      </c>
      <c r="F7599" s="48" t="s">
        <v>17</v>
      </c>
      <c r="G7599" s="48" t="s">
        <v>145</v>
      </c>
      <c r="H7599" s="48" t="s">
        <v>779</v>
      </c>
      <c r="I7599" s="48">
        <v>1</v>
      </c>
    </row>
    <row r="7600" spans="1:9" x14ac:dyDescent="0.3">
      <c r="A7600" s="48">
        <v>6584</v>
      </c>
      <c r="B7600" s="48" t="s">
        <v>312</v>
      </c>
      <c r="C7600" s="48" t="str">
        <f>VLOOKUP(Table14[[#This Row],[Subject]],Sheet2!$A$1:$B$60,2,0)</f>
        <v>MALE</v>
      </c>
      <c r="D7600" s="48" t="str">
        <f>TEXT(Table14[[#This Row],[Date]],"MMMM")</f>
        <v>September</v>
      </c>
      <c r="E7600" s="38">
        <v>45171</v>
      </c>
      <c r="F7600" s="48" t="s">
        <v>17</v>
      </c>
      <c r="G7600" s="48" t="s">
        <v>165</v>
      </c>
      <c r="H7600" s="48" t="s">
        <v>780</v>
      </c>
      <c r="I7600" s="48">
        <v>3</v>
      </c>
    </row>
    <row r="7601" spans="1:9" x14ac:dyDescent="0.3">
      <c r="A7601" s="48">
        <v>6585</v>
      </c>
      <c r="B7601" s="48" t="s">
        <v>312</v>
      </c>
      <c r="C7601" s="48" t="str">
        <f>VLOOKUP(Table14[[#This Row],[Subject]],Sheet2!$A$1:$B$60,2,0)</f>
        <v>MALE</v>
      </c>
      <c r="D7601" s="48" t="str">
        <f>TEXT(Table14[[#This Row],[Date]],"MMMM")</f>
        <v>September</v>
      </c>
      <c r="E7601" s="38">
        <v>45171</v>
      </c>
      <c r="F7601" s="48" t="s">
        <v>17</v>
      </c>
      <c r="G7601" s="48" t="s">
        <v>165</v>
      </c>
      <c r="H7601" s="48" t="s">
        <v>781</v>
      </c>
      <c r="I7601" s="48">
        <v>4</v>
      </c>
    </row>
    <row r="7602" spans="1:9" x14ac:dyDescent="0.3">
      <c r="A7602" s="48">
        <v>6586</v>
      </c>
      <c r="B7602" s="48" t="s">
        <v>312</v>
      </c>
      <c r="C7602" s="48" t="str">
        <f>VLOOKUP(Table14[[#This Row],[Subject]],Sheet2!$A$1:$B$60,2,0)</f>
        <v>MALE</v>
      </c>
      <c r="D7602" s="48" t="str">
        <f>TEXT(Table14[[#This Row],[Date]],"MMMM")</f>
        <v>September</v>
      </c>
      <c r="E7602" s="38">
        <v>45171</v>
      </c>
      <c r="F7602" s="48" t="s">
        <v>17</v>
      </c>
      <c r="G7602" s="48" t="s">
        <v>165</v>
      </c>
      <c r="H7602" s="48" t="s">
        <v>782</v>
      </c>
      <c r="I7602" s="48">
        <v>2</v>
      </c>
    </row>
    <row r="7603" spans="1:9" x14ac:dyDescent="0.3">
      <c r="A7603" s="48">
        <v>6587</v>
      </c>
      <c r="B7603" s="48" t="s">
        <v>312</v>
      </c>
      <c r="C7603" s="48" t="str">
        <f>VLOOKUP(Table14[[#This Row],[Subject]],Sheet2!$A$1:$B$60,2,0)</f>
        <v>MALE</v>
      </c>
      <c r="D7603" s="48" t="str">
        <f>TEXT(Table14[[#This Row],[Date]],"MMMM")</f>
        <v>September</v>
      </c>
      <c r="E7603" s="38">
        <v>45171</v>
      </c>
      <c r="F7603" s="48" t="s">
        <v>17</v>
      </c>
      <c r="G7603" s="48" t="s">
        <v>165</v>
      </c>
      <c r="H7603" s="48" t="s">
        <v>783</v>
      </c>
      <c r="I7603" s="48">
        <v>1</v>
      </c>
    </row>
    <row r="7604" spans="1:9" x14ac:dyDescent="0.3">
      <c r="A7604" s="48">
        <v>6588</v>
      </c>
      <c r="B7604" s="48" t="s">
        <v>312</v>
      </c>
      <c r="C7604" s="48" t="str">
        <f>VLOOKUP(Table14[[#This Row],[Subject]],Sheet2!$A$1:$B$60,2,0)</f>
        <v>MALE</v>
      </c>
      <c r="D7604" s="48" t="str">
        <f>TEXT(Table14[[#This Row],[Date]],"MMMM")</f>
        <v>September</v>
      </c>
      <c r="E7604" s="38">
        <v>45171</v>
      </c>
      <c r="F7604" s="48" t="s">
        <v>17</v>
      </c>
      <c r="G7604" s="48" t="s">
        <v>165</v>
      </c>
      <c r="H7604" s="48" t="s">
        <v>784</v>
      </c>
      <c r="I7604" s="48">
        <v>3</v>
      </c>
    </row>
    <row r="7605" spans="1:9" x14ac:dyDescent="0.3">
      <c r="A7605" s="48">
        <v>6589</v>
      </c>
      <c r="B7605" s="48" t="s">
        <v>312</v>
      </c>
      <c r="C7605" s="48" t="str">
        <f>VLOOKUP(Table14[[#This Row],[Subject]],Sheet2!$A$1:$B$60,2,0)</f>
        <v>MALE</v>
      </c>
      <c r="D7605" s="48" t="str">
        <f>TEXT(Table14[[#This Row],[Date]],"MMMM")</f>
        <v>September</v>
      </c>
      <c r="E7605" s="38">
        <v>45171</v>
      </c>
      <c r="F7605" s="48" t="s">
        <v>17</v>
      </c>
      <c r="G7605" s="48" t="s">
        <v>165</v>
      </c>
      <c r="H7605" s="48" t="s">
        <v>785</v>
      </c>
      <c r="I7605" s="48">
        <v>2</v>
      </c>
    </row>
    <row r="7606" spans="1:9" x14ac:dyDescent="0.3">
      <c r="A7606" s="48">
        <v>6590</v>
      </c>
      <c r="B7606" s="48" t="s">
        <v>312</v>
      </c>
      <c r="C7606" s="48" t="str">
        <f>VLOOKUP(Table14[[#This Row],[Subject]],Sheet2!$A$1:$B$60,2,0)</f>
        <v>MALE</v>
      </c>
      <c r="D7606" s="48" t="str">
        <f>TEXT(Table14[[#This Row],[Date]],"MMMM")</f>
        <v>September</v>
      </c>
      <c r="E7606" s="38">
        <v>45171</v>
      </c>
      <c r="F7606" s="48" t="s">
        <v>17</v>
      </c>
      <c r="G7606" s="48" t="s">
        <v>165</v>
      </c>
      <c r="H7606" s="48" t="s">
        <v>786</v>
      </c>
      <c r="I7606" s="48">
        <v>3</v>
      </c>
    </row>
    <row r="7607" spans="1:9" x14ac:dyDescent="0.3">
      <c r="A7607" s="48">
        <v>6591</v>
      </c>
      <c r="B7607" s="48" t="s">
        <v>312</v>
      </c>
      <c r="C7607" s="48" t="str">
        <f>VLOOKUP(Table14[[#This Row],[Subject]],Sheet2!$A$1:$B$60,2,0)</f>
        <v>MALE</v>
      </c>
      <c r="D7607" s="48" t="str">
        <f>TEXT(Table14[[#This Row],[Date]],"MMMM")</f>
        <v>September</v>
      </c>
      <c r="E7607" s="38">
        <v>45171</v>
      </c>
      <c r="F7607" s="48" t="s">
        <v>17</v>
      </c>
      <c r="G7607" s="48" t="s">
        <v>165</v>
      </c>
      <c r="H7607" s="48" t="s">
        <v>787</v>
      </c>
      <c r="I7607" s="48">
        <v>3</v>
      </c>
    </row>
    <row r="7608" spans="1:9" x14ac:dyDescent="0.3">
      <c r="A7608" s="48">
        <v>6592</v>
      </c>
      <c r="B7608" s="48" t="s">
        <v>312</v>
      </c>
      <c r="C7608" s="48" t="str">
        <f>VLOOKUP(Table14[[#This Row],[Subject]],Sheet2!$A$1:$B$60,2,0)</f>
        <v>MALE</v>
      </c>
      <c r="D7608" s="48" t="str">
        <f>TEXT(Table14[[#This Row],[Date]],"MMMM")</f>
        <v>September</v>
      </c>
      <c r="E7608" s="38">
        <v>45171</v>
      </c>
      <c r="F7608" s="48" t="s">
        <v>17</v>
      </c>
      <c r="G7608" s="48" t="s">
        <v>165</v>
      </c>
      <c r="H7608" s="48" t="s">
        <v>788</v>
      </c>
      <c r="I7608" s="48">
        <v>1</v>
      </c>
    </row>
    <row r="7609" spans="1:9" x14ac:dyDescent="0.3">
      <c r="A7609" s="48">
        <v>6593</v>
      </c>
      <c r="B7609" s="48" t="s">
        <v>312</v>
      </c>
      <c r="C7609" s="48" t="str">
        <f>VLOOKUP(Table14[[#This Row],[Subject]],Sheet2!$A$1:$B$60,2,0)</f>
        <v>MALE</v>
      </c>
      <c r="D7609" s="48" t="str">
        <f>TEXT(Table14[[#This Row],[Date]],"MMMM")</f>
        <v>September</v>
      </c>
      <c r="E7609" s="38">
        <v>45171</v>
      </c>
      <c r="F7609" s="48" t="s">
        <v>17</v>
      </c>
      <c r="G7609" s="48" t="s">
        <v>165</v>
      </c>
      <c r="H7609" s="48" t="s">
        <v>789</v>
      </c>
      <c r="I7609" s="48">
        <v>4</v>
      </c>
    </row>
    <row r="7610" spans="1:9" x14ac:dyDescent="0.3">
      <c r="A7610" s="48">
        <v>6594</v>
      </c>
      <c r="B7610" s="48" t="s">
        <v>312</v>
      </c>
      <c r="C7610" s="48" t="str">
        <f>VLOOKUP(Table14[[#This Row],[Subject]],Sheet2!$A$1:$B$60,2,0)</f>
        <v>MALE</v>
      </c>
      <c r="D7610" s="48" t="str">
        <f>TEXT(Table14[[#This Row],[Date]],"MMMM")</f>
        <v>September</v>
      </c>
      <c r="E7610" s="38">
        <v>45171</v>
      </c>
      <c r="F7610" s="48" t="s">
        <v>17</v>
      </c>
      <c r="G7610" s="48" t="s">
        <v>165</v>
      </c>
      <c r="H7610" s="48" t="s">
        <v>790</v>
      </c>
      <c r="I7610" s="48">
        <v>2</v>
      </c>
    </row>
    <row r="7611" spans="1:9" x14ac:dyDescent="0.3">
      <c r="A7611" s="48">
        <v>6595</v>
      </c>
      <c r="B7611" s="48" t="s">
        <v>312</v>
      </c>
      <c r="C7611" s="48" t="str">
        <f>VLOOKUP(Table14[[#This Row],[Subject]],Sheet2!$A$1:$B$60,2,0)</f>
        <v>MALE</v>
      </c>
      <c r="D7611" s="48" t="str">
        <f>TEXT(Table14[[#This Row],[Date]],"MMMM")</f>
        <v>September</v>
      </c>
      <c r="E7611" s="38">
        <v>45171</v>
      </c>
      <c r="F7611" s="48" t="s">
        <v>17</v>
      </c>
      <c r="G7611" s="48" t="s">
        <v>165</v>
      </c>
      <c r="H7611" s="48" t="s">
        <v>791</v>
      </c>
      <c r="I7611" s="48">
        <v>3</v>
      </c>
    </row>
    <row r="7612" spans="1:9" x14ac:dyDescent="0.3">
      <c r="A7612" s="48">
        <v>6596</v>
      </c>
      <c r="B7612" s="48" t="s">
        <v>312</v>
      </c>
      <c r="C7612" s="48" t="str">
        <f>VLOOKUP(Table14[[#This Row],[Subject]],Sheet2!$A$1:$B$60,2,0)</f>
        <v>MALE</v>
      </c>
      <c r="D7612" s="48" t="str">
        <f>TEXT(Table14[[#This Row],[Date]],"MMMM")</f>
        <v>September</v>
      </c>
      <c r="E7612" s="38">
        <v>45171</v>
      </c>
      <c r="F7612" s="48" t="s">
        <v>17</v>
      </c>
      <c r="G7612" s="48" t="s">
        <v>165</v>
      </c>
      <c r="H7612" s="48" t="s">
        <v>792</v>
      </c>
      <c r="I7612" s="48">
        <v>2</v>
      </c>
    </row>
    <row r="7613" spans="1:9" x14ac:dyDescent="0.3">
      <c r="A7613" s="48">
        <v>6597</v>
      </c>
      <c r="B7613" s="48" t="s">
        <v>312</v>
      </c>
      <c r="C7613" s="48" t="str">
        <f>VLOOKUP(Table14[[#This Row],[Subject]],Sheet2!$A$1:$B$60,2,0)</f>
        <v>MALE</v>
      </c>
      <c r="D7613" s="48" t="str">
        <f>TEXT(Table14[[#This Row],[Date]],"MMMM")</f>
        <v>September</v>
      </c>
      <c r="E7613" s="38">
        <v>45171</v>
      </c>
      <c r="F7613" s="48" t="s">
        <v>17</v>
      </c>
      <c r="G7613" s="48" t="s">
        <v>165</v>
      </c>
      <c r="H7613" s="48" t="s">
        <v>793</v>
      </c>
      <c r="I7613" s="48">
        <v>3</v>
      </c>
    </row>
    <row r="7614" spans="1:9" x14ac:dyDescent="0.3">
      <c r="A7614" s="48">
        <v>6598</v>
      </c>
      <c r="B7614" s="48" t="s">
        <v>312</v>
      </c>
      <c r="C7614" s="48" t="str">
        <f>VLOOKUP(Table14[[#This Row],[Subject]],Sheet2!$A$1:$B$60,2,0)</f>
        <v>MALE</v>
      </c>
      <c r="D7614" s="48" t="str">
        <f>TEXT(Table14[[#This Row],[Date]],"MMMM")</f>
        <v>September</v>
      </c>
      <c r="E7614" s="38">
        <v>45171</v>
      </c>
      <c r="F7614" s="48" t="s">
        <v>17</v>
      </c>
      <c r="G7614" s="48" t="s">
        <v>165</v>
      </c>
      <c r="H7614" s="48" t="s">
        <v>794</v>
      </c>
      <c r="I7614" s="48">
        <v>2</v>
      </c>
    </row>
    <row r="7615" spans="1:9" x14ac:dyDescent="0.3">
      <c r="A7615" s="48">
        <v>6599</v>
      </c>
      <c r="B7615" s="48" t="s">
        <v>312</v>
      </c>
      <c r="C7615" s="48" t="str">
        <f>VLOOKUP(Table14[[#This Row],[Subject]],Sheet2!$A$1:$B$60,2,0)</f>
        <v>MALE</v>
      </c>
      <c r="D7615" s="48" t="str">
        <f>TEXT(Table14[[#This Row],[Date]],"MMMM")</f>
        <v>September</v>
      </c>
      <c r="E7615" s="38">
        <v>45171</v>
      </c>
      <c r="F7615" s="48" t="s">
        <v>17</v>
      </c>
      <c r="G7615" s="48" t="s">
        <v>165</v>
      </c>
      <c r="H7615" s="48" t="s">
        <v>795</v>
      </c>
      <c r="I7615" s="48">
        <v>4</v>
      </c>
    </row>
    <row r="7616" spans="1:9" x14ac:dyDescent="0.3">
      <c r="A7616" s="48">
        <v>6600</v>
      </c>
      <c r="B7616" s="48" t="s">
        <v>312</v>
      </c>
      <c r="C7616" s="48" t="str">
        <f>VLOOKUP(Table14[[#This Row],[Subject]],Sheet2!$A$1:$B$60,2,0)</f>
        <v>MALE</v>
      </c>
      <c r="D7616" s="48" t="str">
        <f>TEXT(Table14[[#This Row],[Date]],"MMMM")</f>
        <v>September</v>
      </c>
      <c r="E7616" s="38">
        <v>45171</v>
      </c>
      <c r="F7616" s="48" t="s">
        <v>17</v>
      </c>
      <c r="G7616" s="48" t="s">
        <v>165</v>
      </c>
      <c r="H7616" s="48" t="s">
        <v>796</v>
      </c>
      <c r="I7616" s="48">
        <v>1</v>
      </c>
    </row>
    <row r="7617" spans="1:9" x14ac:dyDescent="0.3">
      <c r="A7617" s="48">
        <v>6601</v>
      </c>
      <c r="B7617" s="48" t="s">
        <v>312</v>
      </c>
      <c r="C7617" s="48" t="str">
        <f>VLOOKUP(Table14[[#This Row],[Subject]],Sheet2!$A$1:$B$60,2,0)</f>
        <v>MALE</v>
      </c>
      <c r="D7617" s="48" t="str">
        <f>TEXT(Table14[[#This Row],[Date]],"MMMM")</f>
        <v>September</v>
      </c>
      <c r="E7617" s="38">
        <v>45171</v>
      </c>
      <c r="F7617" s="48" t="s">
        <v>17</v>
      </c>
      <c r="G7617" s="48" t="s">
        <v>165</v>
      </c>
      <c r="H7617" s="48" t="s">
        <v>797</v>
      </c>
      <c r="I7617" s="48">
        <v>3</v>
      </c>
    </row>
    <row r="7618" spans="1:9" x14ac:dyDescent="0.3">
      <c r="A7618" s="48">
        <v>6602</v>
      </c>
      <c r="B7618" s="48" t="s">
        <v>312</v>
      </c>
      <c r="C7618" s="48" t="str">
        <f>VLOOKUP(Table14[[#This Row],[Subject]],Sheet2!$A$1:$B$60,2,0)</f>
        <v>MALE</v>
      </c>
      <c r="D7618" s="48" t="str">
        <f>TEXT(Table14[[#This Row],[Date]],"MMMM")</f>
        <v>September</v>
      </c>
      <c r="E7618" s="38">
        <v>45171</v>
      </c>
      <c r="F7618" s="48" t="s">
        <v>17</v>
      </c>
      <c r="G7618" s="48" t="s">
        <v>165</v>
      </c>
      <c r="H7618" s="48" t="s">
        <v>798</v>
      </c>
      <c r="I7618" s="48">
        <v>1</v>
      </c>
    </row>
    <row r="7619" spans="1:9" x14ac:dyDescent="0.3">
      <c r="A7619" s="48">
        <v>6603</v>
      </c>
      <c r="B7619" s="48" t="s">
        <v>312</v>
      </c>
      <c r="C7619" s="48" t="str">
        <f>VLOOKUP(Table14[[#This Row],[Subject]],Sheet2!$A$1:$B$60,2,0)</f>
        <v>MALE</v>
      </c>
      <c r="D7619" s="48" t="str">
        <f>TEXT(Table14[[#This Row],[Date]],"MMMM")</f>
        <v>September</v>
      </c>
      <c r="E7619" s="38">
        <v>45171</v>
      </c>
      <c r="F7619" s="48" t="s">
        <v>17</v>
      </c>
      <c r="G7619" s="48" t="s">
        <v>165</v>
      </c>
      <c r="H7619" s="48" t="s">
        <v>799</v>
      </c>
      <c r="I7619" s="48">
        <v>2</v>
      </c>
    </row>
    <row r="7620" spans="1:9" x14ac:dyDescent="0.3">
      <c r="A7620" s="48">
        <v>6604</v>
      </c>
      <c r="B7620" s="48" t="s">
        <v>312</v>
      </c>
      <c r="C7620" s="48" t="str">
        <f>VLOOKUP(Table14[[#This Row],[Subject]],Sheet2!$A$1:$B$60,2,0)</f>
        <v>MALE</v>
      </c>
      <c r="D7620" s="48" t="str">
        <f>TEXT(Table14[[#This Row],[Date]],"MMMM")</f>
        <v>September</v>
      </c>
      <c r="E7620" s="38">
        <v>45171</v>
      </c>
      <c r="F7620" s="48" t="s">
        <v>17</v>
      </c>
      <c r="G7620" s="48" t="s">
        <v>165</v>
      </c>
      <c r="H7620" s="48" t="s">
        <v>800</v>
      </c>
      <c r="I7620" s="48">
        <v>3</v>
      </c>
    </row>
    <row r="7621" spans="1:9" x14ac:dyDescent="0.3">
      <c r="A7621" s="48">
        <v>6605</v>
      </c>
      <c r="B7621" s="48" t="s">
        <v>312</v>
      </c>
      <c r="C7621" s="48" t="str">
        <f>VLOOKUP(Table14[[#This Row],[Subject]],Sheet2!$A$1:$B$60,2,0)</f>
        <v>MALE</v>
      </c>
      <c r="D7621" s="48" t="str">
        <f>TEXT(Table14[[#This Row],[Date]],"MMMM")</f>
        <v>September</v>
      </c>
      <c r="E7621" s="38">
        <v>45171</v>
      </c>
      <c r="F7621" s="48" t="s">
        <v>17</v>
      </c>
      <c r="G7621" s="48" t="s">
        <v>165</v>
      </c>
      <c r="H7621" s="48" t="s">
        <v>801</v>
      </c>
      <c r="I7621" s="48">
        <v>3</v>
      </c>
    </row>
    <row r="7622" spans="1:9" x14ac:dyDescent="0.3">
      <c r="A7622" s="48">
        <v>6606</v>
      </c>
      <c r="B7622" s="48" t="s">
        <v>312</v>
      </c>
      <c r="C7622" s="48" t="str">
        <f>VLOOKUP(Table14[[#This Row],[Subject]],Sheet2!$A$1:$B$60,2,0)</f>
        <v>MALE</v>
      </c>
      <c r="D7622" s="48" t="str">
        <f>TEXT(Table14[[#This Row],[Date]],"MMMM")</f>
        <v>September</v>
      </c>
      <c r="E7622" s="38">
        <v>45171</v>
      </c>
      <c r="F7622" s="48" t="s">
        <v>17</v>
      </c>
      <c r="G7622" s="48" t="s">
        <v>188</v>
      </c>
      <c r="H7622" s="48" t="s">
        <v>802</v>
      </c>
      <c r="I7622" s="48">
        <v>6</v>
      </c>
    </row>
    <row r="7623" spans="1:9" x14ac:dyDescent="0.3">
      <c r="A7623" s="48">
        <v>6607</v>
      </c>
      <c r="B7623" s="48" t="s">
        <v>312</v>
      </c>
      <c r="C7623" s="48" t="str">
        <f>VLOOKUP(Table14[[#This Row],[Subject]],Sheet2!$A$1:$B$60,2,0)</f>
        <v>MALE</v>
      </c>
      <c r="D7623" s="48" t="str">
        <f>TEXT(Table14[[#This Row],[Date]],"MMMM")</f>
        <v>September</v>
      </c>
      <c r="E7623" s="38">
        <v>45171</v>
      </c>
      <c r="F7623" s="48" t="s">
        <v>17</v>
      </c>
      <c r="G7623" s="48" t="s">
        <v>188</v>
      </c>
      <c r="H7623" s="48" t="s">
        <v>803</v>
      </c>
      <c r="I7623" s="48">
        <v>1</v>
      </c>
    </row>
    <row r="7624" spans="1:9" x14ac:dyDescent="0.3">
      <c r="A7624" s="48">
        <v>6608</v>
      </c>
      <c r="B7624" s="48" t="s">
        <v>312</v>
      </c>
      <c r="C7624" s="48" t="str">
        <f>VLOOKUP(Table14[[#This Row],[Subject]],Sheet2!$A$1:$B$60,2,0)</f>
        <v>MALE</v>
      </c>
      <c r="D7624" s="48" t="str">
        <f>TEXT(Table14[[#This Row],[Date]],"MMMM")</f>
        <v>September</v>
      </c>
      <c r="E7624" s="38">
        <v>45171</v>
      </c>
      <c r="F7624" s="48" t="s">
        <v>17</v>
      </c>
      <c r="G7624" s="48" t="s">
        <v>188</v>
      </c>
      <c r="H7624" s="48" t="s">
        <v>804</v>
      </c>
      <c r="I7624" s="48">
        <v>5</v>
      </c>
    </row>
    <row r="7625" spans="1:9" x14ac:dyDescent="0.3">
      <c r="A7625" s="48">
        <v>6609</v>
      </c>
      <c r="B7625" s="48" t="s">
        <v>312</v>
      </c>
      <c r="C7625" s="48" t="str">
        <f>VLOOKUP(Table14[[#This Row],[Subject]],Sheet2!$A$1:$B$60,2,0)</f>
        <v>MALE</v>
      </c>
      <c r="D7625" s="48" t="str">
        <f>TEXT(Table14[[#This Row],[Date]],"MMMM")</f>
        <v>September</v>
      </c>
      <c r="E7625" s="38">
        <v>45171</v>
      </c>
      <c r="F7625" s="48" t="s">
        <v>17</v>
      </c>
      <c r="G7625" s="48" t="s">
        <v>188</v>
      </c>
      <c r="H7625" s="48" t="s">
        <v>805</v>
      </c>
      <c r="I7625" s="48">
        <v>7</v>
      </c>
    </row>
    <row r="7626" spans="1:9" x14ac:dyDescent="0.3">
      <c r="A7626" s="48">
        <v>6610</v>
      </c>
      <c r="B7626" s="48" t="s">
        <v>312</v>
      </c>
      <c r="C7626" s="48" t="str">
        <f>VLOOKUP(Table14[[#This Row],[Subject]],Sheet2!$A$1:$B$60,2,0)</f>
        <v>MALE</v>
      </c>
      <c r="D7626" s="48" t="str">
        <f>TEXT(Table14[[#This Row],[Date]],"MMMM")</f>
        <v>September</v>
      </c>
      <c r="E7626" s="38">
        <v>45171</v>
      </c>
      <c r="F7626" s="48" t="s">
        <v>17</v>
      </c>
      <c r="G7626" s="48" t="s">
        <v>188</v>
      </c>
      <c r="H7626" s="48" t="s">
        <v>806</v>
      </c>
      <c r="I7626" s="48">
        <v>2</v>
      </c>
    </row>
    <row r="7627" spans="1:9" x14ac:dyDescent="0.3">
      <c r="A7627" s="48">
        <v>6611</v>
      </c>
      <c r="B7627" s="48" t="s">
        <v>312</v>
      </c>
      <c r="C7627" s="48" t="str">
        <f>VLOOKUP(Table14[[#This Row],[Subject]],Sheet2!$A$1:$B$60,2,0)</f>
        <v>MALE</v>
      </c>
      <c r="D7627" s="48" t="str">
        <f>TEXT(Table14[[#This Row],[Date]],"MMMM")</f>
        <v>September</v>
      </c>
      <c r="E7627" s="38">
        <v>45171</v>
      </c>
      <c r="F7627" s="48" t="s">
        <v>17</v>
      </c>
      <c r="G7627" s="48" t="s">
        <v>188</v>
      </c>
      <c r="H7627" s="48" t="s">
        <v>807</v>
      </c>
      <c r="I7627" s="48">
        <v>4</v>
      </c>
    </row>
    <row r="7628" spans="1:9" x14ac:dyDescent="0.3">
      <c r="A7628" s="48">
        <v>6612</v>
      </c>
      <c r="B7628" s="48" t="s">
        <v>312</v>
      </c>
      <c r="C7628" s="48" t="str">
        <f>VLOOKUP(Table14[[#This Row],[Subject]],Sheet2!$A$1:$B$60,2,0)</f>
        <v>MALE</v>
      </c>
      <c r="D7628" s="48" t="str">
        <f>TEXT(Table14[[#This Row],[Date]],"MMMM")</f>
        <v>September</v>
      </c>
      <c r="E7628" s="38">
        <v>45171</v>
      </c>
      <c r="F7628" s="48" t="s">
        <v>17</v>
      </c>
      <c r="G7628" s="48" t="s">
        <v>188</v>
      </c>
      <c r="H7628" s="48" t="s">
        <v>808</v>
      </c>
      <c r="I7628" s="48">
        <v>3</v>
      </c>
    </row>
    <row r="7629" spans="1:9" x14ac:dyDescent="0.3">
      <c r="A7629" s="48">
        <v>6613</v>
      </c>
      <c r="B7629" s="48" t="s">
        <v>312</v>
      </c>
      <c r="C7629" s="48" t="str">
        <f>VLOOKUP(Table14[[#This Row],[Subject]],Sheet2!$A$1:$B$60,2,0)</f>
        <v>MALE</v>
      </c>
      <c r="D7629" s="48" t="str">
        <f>TEXT(Table14[[#This Row],[Date]],"MMMM")</f>
        <v>September</v>
      </c>
      <c r="E7629" s="38">
        <v>45171</v>
      </c>
      <c r="F7629" s="48" t="s">
        <v>17</v>
      </c>
      <c r="G7629" s="48" t="s">
        <v>188</v>
      </c>
      <c r="H7629" s="48" t="s">
        <v>809</v>
      </c>
      <c r="I7629" s="48">
        <v>6</v>
      </c>
    </row>
    <row r="7630" spans="1:9" x14ac:dyDescent="0.3">
      <c r="A7630" s="48">
        <v>6614</v>
      </c>
      <c r="B7630" s="48" t="s">
        <v>312</v>
      </c>
      <c r="C7630" s="48" t="str">
        <f>VLOOKUP(Table14[[#This Row],[Subject]],Sheet2!$A$1:$B$60,2,0)</f>
        <v>MALE</v>
      </c>
      <c r="D7630" s="48" t="str">
        <f>TEXT(Table14[[#This Row],[Date]],"MMMM")</f>
        <v>September</v>
      </c>
      <c r="E7630" s="38">
        <v>45171</v>
      </c>
      <c r="F7630" s="48" t="s">
        <v>17</v>
      </c>
      <c r="G7630" s="48" t="s">
        <v>188</v>
      </c>
      <c r="H7630" s="48" t="s">
        <v>810</v>
      </c>
      <c r="I7630" s="48">
        <v>1</v>
      </c>
    </row>
    <row r="7631" spans="1:9" x14ac:dyDescent="0.3">
      <c r="A7631" s="48">
        <v>6615</v>
      </c>
      <c r="B7631" s="48" t="s">
        <v>312</v>
      </c>
      <c r="C7631" s="48" t="str">
        <f>VLOOKUP(Table14[[#This Row],[Subject]],Sheet2!$A$1:$B$60,2,0)</f>
        <v>MALE</v>
      </c>
      <c r="D7631" s="48" t="str">
        <f>TEXT(Table14[[#This Row],[Date]],"MMMM")</f>
        <v>September</v>
      </c>
      <c r="E7631" s="38">
        <v>45171</v>
      </c>
      <c r="F7631" s="48" t="s">
        <v>17</v>
      </c>
      <c r="G7631" s="48" t="s">
        <v>188</v>
      </c>
      <c r="H7631" s="48" t="s">
        <v>811</v>
      </c>
      <c r="I7631" s="48">
        <v>5</v>
      </c>
    </row>
    <row r="7632" spans="1:9" x14ac:dyDescent="0.3">
      <c r="A7632" s="48">
        <v>6616</v>
      </c>
      <c r="B7632" s="48" t="s">
        <v>312</v>
      </c>
      <c r="C7632" s="48" t="str">
        <f>VLOOKUP(Table14[[#This Row],[Subject]],Sheet2!$A$1:$B$60,2,0)</f>
        <v>MALE</v>
      </c>
      <c r="D7632" s="48" t="str">
        <f>TEXT(Table14[[#This Row],[Date]],"MMMM")</f>
        <v>September</v>
      </c>
      <c r="E7632" s="38">
        <v>45171</v>
      </c>
      <c r="F7632" s="48" t="s">
        <v>17</v>
      </c>
      <c r="G7632" s="48" t="s">
        <v>199</v>
      </c>
      <c r="H7632" s="48" t="s">
        <v>812</v>
      </c>
      <c r="I7632" s="48">
        <v>5</v>
      </c>
    </row>
    <row r="7633" spans="1:9" x14ac:dyDescent="0.3">
      <c r="A7633" s="48">
        <v>6617</v>
      </c>
      <c r="B7633" s="48" t="s">
        <v>312</v>
      </c>
      <c r="C7633" s="48" t="str">
        <f>VLOOKUP(Table14[[#This Row],[Subject]],Sheet2!$A$1:$B$60,2,0)</f>
        <v>MALE</v>
      </c>
      <c r="D7633" s="48" t="str">
        <f>TEXT(Table14[[#This Row],[Date]],"MMMM")</f>
        <v>September</v>
      </c>
      <c r="E7633" s="38">
        <v>45171</v>
      </c>
      <c r="F7633" s="48" t="s">
        <v>17</v>
      </c>
      <c r="G7633" s="48" t="s">
        <v>199</v>
      </c>
      <c r="H7633" s="48" t="s">
        <v>813</v>
      </c>
      <c r="I7633" s="48">
        <v>6</v>
      </c>
    </row>
    <row r="7634" spans="1:9" x14ac:dyDescent="0.3">
      <c r="A7634" s="48">
        <v>6618</v>
      </c>
      <c r="B7634" s="48" t="s">
        <v>312</v>
      </c>
      <c r="C7634" s="48" t="str">
        <f>VLOOKUP(Table14[[#This Row],[Subject]],Sheet2!$A$1:$B$60,2,0)</f>
        <v>MALE</v>
      </c>
      <c r="D7634" s="48" t="str">
        <f>TEXT(Table14[[#This Row],[Date]],"MMMM")</f>
        <v>September</v>
      </c>
      <c r="E7634" s="38">
        <v>45171</v>
      </c>
      <c r="F7634" s="48" t="s">
        <v>17</v>
      </c>
      <c r="G7634" s="48" t="s">
        <v>199</v>
      </c>
      <c r="H7634" s="48" t="s">
        <v>814</v>
      </c>
      <c r="I7634" s="48">
        <v>2</v>
      </c>
    </row>
    <row r="7635" spans="1:9" x14ac:dyDescent="0.3">
      <c r="A7635" s="48">
        <v>6619</v>
      </c>
      <c r="B7635" s="48" t="s">
        <v>312</v>
      </c>
      <c r="C7635" s="48" t="str">
        <f>VLOOKUP(Table14[[#This Row],[Subject]],Sheet2!$A$1:$B$60,2,0)</f>
        <v>MALE</v>
      </c>
      <c r="D7635" s="48" t="str">
        <f>TEXT(Table14[[#This Row],[Date]],"MMMM")</f>
        <v>September</v>
      </c>
      <c r="E7635" s="38">
        <v>45171</v>
      </c>
      <c r="F7635" s="48" t="s">
        <v>17</v>
      </c>
      <c r="G7635" s="48" t="s">
        <v>199</v>
      </c>
      <c r="H7635" s="48" t="s">
        <v>815</v>
      </c>
      <c r="I7635" s="48">
        <v>7</v>
      </c>
    </row>
    <row r="7636" spans="1:9" x14ac:dyDescent="0.3">
      <c r="A7636" s="48">
        <v>6620</v>
      </c>
      <c r="B7636" s="48" t="s">
        <v>312</v>
      </c>
      <c r="C7636" s="48" t="str">
        <f>VLOOKUP(Table14[[#This Row],[Subject]],Sheet2!$A$1:$B$60,2,0)</f>
        <v>MALE</v>
      </c>
      <c r="D7636" s="48" t="str">
        <f>TEXT(Table14[[#This Row],[Date]],"MMMM")</f>
        <v>September</v>
      </c>
      <c r="E7636" s="38">
        <v>45171</v>
      </c>
      <c r="F7636" s="48" t="s">
        <v>17</v>
      </c>
      <c r="G7636" s="48" t="s">
        <v>199</v>
      </c>
      <c r="H7636" s="48" t="s">
        <v>816</v>
      </c>
      <c r="I7636" s="48">
        <v>1</v>
      </c>
    </row>
    <row r="7637" spans="1:9" x14ac:dyDescent="0.3">
      <c r="A7637" s="48">
        <v>6621</v>
      </c>
      <c r="B7637" s="48" t="s">
        <v>312</v>
      </c>
      <c r="C7637" s="48" t="str">
        <f>VLOOKUP(Table14[[#This Row],[Subject]],Sheet2!$A$1:$B$60,2,0)</f>
        <v>MALE</v>
      </c>
      <c r="D7637" s="48" t="str">
        <f>TEXT(Table14[[#This Row],[Date]],"MMMM")</f>
        <v>September</v>
      </c>
      <c r="E7637" s="38">
        <v>45171</v>
      </c>
      <c r="F7637" s="48" t="s">
        <v>17</v>
      </c>
      <c r="G7637" s="48" t="s">
        <v>199</v>
      </c>
      <c r="H7637" s="48" t="s">
        <v>817</v>
      </c>
      <c r="I7637" s="48">
        <v>4</v>
      </c>
    </row>
    <row r="7638" spans="1:9" x14ac:dyDescent="0.3">
      <c r="A7638" s="48">
        <v>6622</v>
      </c>
      <c r="B7638" s="48" t="s">
        <v>312</v>
      </c>
      <c r="C7638" s="48" t="str">
        <f>VLOOKUP(Table14[[#This Row],[Subject]],Sheet2!$A$1:$B$60,2,0)</f>
        <v>MALE</v>
      </c>
      <c r="D7638" s="48" t="str">
        <f>TEXT(Table14[[#This Row],[Date]],"MMMM")</f>
        <v>September</v>
      </c>
      <c r="E7638" s="38">
        <v>45171</v>
      </c>
      <c r="F7638" s="48" t="s">
        <v>17</v>
      </c>
      <c r="G7638" s="48" t="s">
        <v>199</v>
      </c>
      <c r="H7638" s="48" t="s">
        <v>818</v>
      </c>
      <c r="I7638" s="48">
        <v>3</v>
      </c>
    </row>
    <row r="7639" spans="1:9" x14ac:dyDescent="0.3">
      <c r="A7639" s="48">
        <v>6623</v>
      </c>
      <c r="B7639" s="48" t="s">
        <v>312</v>
      </c>
      <c r="C7639" s="48" t="str">
        <f>VLOOKUP(Table14[[#This Row],[Subject]],Sheet2!$A$1:$B$60,2,0)</f>
        <v>MALE</v>
      </c>
      <c r="D7639" s="48" t="str">
        <f>TEXT(Table14[[#This Row],[Date]],"MMMM")</f>
        <v>September</v>
      </c>
      <c r="E7639" s="38">
        <v>45171</v>
      </c>
      <c r="F7639" s="48" t="s">
        <v>17</v>
      </c>
      <c r="G7639" s="48" t="s">
        <v>199</v>
      </c>
      <c r="H7639" s="48" t="s">
        <v>819</v>
      </c>
      <c r="I7639" s="48">
        <v>2</v>
      </c>
    </row>
    <row r="7640" spans="1:9" x14ac:dyDescent="0.3">
      <c r="A7640" s="48">
        <v>6624</v>
      </c>
      <c r="B7640" s="48" t="s">
        <v>312</v>
      </c>
      <c r="C7640" s="48" t="str">
        <f>VLOOKUP(Table14[[#This Row],[Subject]],Sheet2!$A$1:$B$60,2,0)</f>
        <v>MALE</v>
      </c>
      <c r="D7640" s="48" t="str">
        <f>TEXT(Table14[[#This Row],[Date]],"MMMM")</f>
        <v>September</v>
      </c>
      <c r="E7640" s="38">
        <v>45171</v>
      </c>
      <c r="F7640" s="48" t="s">
        <v>17</v>
      </c>
      <c r="G7640" s="48" t="s">
        <v>199</v>
      </c>
      <c r="H7640" s="48" t="s">
        <v>820</v>
      </c>
      <c r="I7640" s="48">
        <v>5</v>
      </c>
    </row>
    <row r="7641" spans="1:9" x14ac:dyDescent="0.3">
      <c r="A7641" s="48">
        <v>6625</v>
      </c>
      <c r="B7641" s="48" t="s">
        <v>312</v>
      </c>
      <c r="C7641" s="48" t="str">
        <f>VLOOKUP(Table14[[#This Row],[Subject]],Sheet2!$A$1:$B$60,2,0)</f>
        <v>MALE</v>
      </c>
      <c r="D7641" s="48" t="str">
        <f>TEXT(Table14[[#This Row],[Date]],"MMMM")</f>
        <v>September</v>
      </c>
      <c r="E7641" s="38">
        <v>45171</v>
      </c>
      <c r="F7641" s="48" t="s">
        <v>17</v>
      </c>
      <c r="G7641" s="48" t="s">
        <v>199</v>
      </c>
      <c r="H7641" s="48" t="s">
        <v>821</v>
      </c>
      <c r="I7641" s="48">
        <v>6</v>
      </c>
    </row>
    <row r="7642" spans="1:9" x14ac:dyDescent="0.3">
      <c r="A7642" s="48">
        <v>6626</v>
      </c>
      <c r="B7642" s="48" t="s">
        <v>312</v>
      </c>
      <c r="C7642" s="48" t="str">
        <f>VLOOKUP(Table14[[#This Row],[Subject]],Sheet2!$A$1:$B$60,2,0)</f>
        <v>MALE</v>
      </c>
      <c r="D7642" s="48" t="str">
        <f>TEXT(Table14[[#This Row],[Date]],"MMMM")</f>
        <v>September</v>
      </c>
      <c r="E7642" s="38">
        <v>45171</v>
      </c>
      <c r="F7642" s="48" t="s">
        <v>17</v>
      </c>
      <c r="G7642" s="48" t="s">
        <v>199</v>
      </c>
      <c r="H7642" s="48" t="s">
        <v>822</v>
      </c>
      <c r="I7642" s="48">
        <v>3</v>
      </c>
    </row>
    <row r="7643" spans="1:9" x14ac:dyDescent="0.3">
      <c r="A7643" s="48">
        <v>6627</v>
      </c>
      <c r="B7643" s="48" t="s">
        <v>312</v>
      </c>
      <c r="C7643" s="48" t="str">
        <f>VLOOKUP(Table14[[#This Row],[Subject]],Sheet2!$A$1:$B$60,2,0)</f>
        <v>MALE</v>
      </c>
      <c r="D7643" s="48" t="str">
        <f>TEXT(Table14[[#This Row],[Date]],"MMMM")</f>
        <v>September</v>
      </c>
      <c r="E7643" s="38">
        <v>45171</v>
      </c>
      <c r="F7643" s="48" t="s">
        <v>17</v>
      </c>
      <c r="G7643" s="48" t="s">
        <v>199</v>
      </c>
      <c r="H7643" s="48" t="s">
        <v>823</v>
      </c>
      <c r="I7643" s="48">
        <v>7</v>
      </c>
    </row>
    <row r="7644" spans="1:9" x14ac:dyDescent="0.3">
      <c r="A7644" s="48">
        <v>6628</v>
      </c>
      <c r="B7644" s="48" t="s">
        <v>312</v>
      </c>
      <c r="C7644" s="48" t="str">
        <f>VLOOKUP(Table14[[#This Row],[Subject]],Sheet2!$A$1:$B$60,2,0)</f>
        <v>MALE</v>
      </c>
      <c r="D7644" s="48" t="str">
        <f>TEXT(Table14[[#This Row],[Date]],"MMMM")</f>
        <v>September</v>
      </c>
      <c r="E7644" s="38">
        <v>45171</v>
      </c>
      <c r="F7644" s="48" t="s">
        <v>17</v>
      </c>
      <c r="G7644" s="48" t="s">
        <v>199</v>
      </c>
      <c r="H7644" s="48" t="s">
        <v>824</v>
      </c>
      <c r="I7644" s="48">
        <v>1</v>
      </c>
    </row>
    <row r="7645" spans="1:9" x14ac:dyDescent="0.3">
      <c r="A7645" s="48">
        <v>6629</v>
      </c>
      <c r="B7645" s="48" t="s">
        <v>312</v>
      </c>
      <c r="C7645" s="48" t="str">
        <f>VLOOKUP(Table14[[#This Row],[Subject]],Sheet2!$A$1:$B$60,2,0)</f>
        <v>MALE</v>
      </c>
      <c r="D7645" s="48" t="str">
        <f>TEXT(Table14[[#This Row],[Date]],"MMMM")</f>
        <v>September</v>
      </c>
      <c r="E7645" s="38">
        <v>45171</v>
      </c>
      <c r="F7645" s="48" t="s">
        <v>17</v>
      </c>
      <c r="G7645" s="48" t="s">
        <v>199</v>
      </c>
      <c r="H7645" s="48" t="s">
        <v>825</v>
      </c>
      <c r="I7645" s="48">
        <v>5</v>
      </c>
    </row>
    <row r="7646" spans="1:9" x14ac:dyDescent="0.3">
      <c r="A7646" s="48">
        <v>6630</v>
      </c>
      <c r="B7646" s="48" t="s">
        <v>312</v>
      </c>
      <c r="C7646" s="48" t="str">
        <f>VLOOKUP(Table14[[#This Row],[Subject]],Sheet2!$A$1:$B$60,2,0)</f>
        <v>MALE</v>
      </c>
      <c r="D7646" s="48" t="str">
        <f>TEXT(Table14[[#This Row],[Date]],"MMMM")</f>
        <v>September</v>
      </c>
      <c r="E7646" s="38">
        <v>45171</v>
      </c>
      <c r="F7646" s="48" t="s">
        <v>17</v>
      </c>
      <c r="G7646" s="48" t="s">
        <v>199</v>
      </c>
      <c r="H7646" s="48" t="s">
        <v>826</v>
      </c>
      <c r="I7646" s="48">
        <v>4</v>
      </c>
    </row>
    <row r="7647" spans="1:9" x14ac:dyDescent="0.3">
      <c r="A7647" s="48">
        <v>6631</v>
      </c>
      <c r="B7647" s="48" t="s">
        <v>312</v>
      </c>
      <c r="C7647" s="48" t="str">
        <f>VLOOKUP(Table14[[#This Row],[Subject]],Sheet2!$A$1:$B$60,2,0)</f>
        <v>MALE</v>
      </c>
      <c r="D7647" s="48" t="str">
        <f>TEXT(Table14[[#This Row],[Date]],"MMMM")</f>
        <v>September</v>
      </c>
      <c r="E7647" s="38">
        <v>45171</v>
      </c>
      <c r="F7647" s="48" t="s">
        <v>17</v>
      </c>
      <c r="G7647" s="48" t="s">
        <v>199</v>
      </c>
      <c r="H7647" s="48" t="s">
        <v>827</v>
      </c>
      <c r="I7647" s="48">
        <v>2</v>
      </c>
    </row>
    <row r="7648" spans="1:9" x14ac:dyDescent="0.3">
      <c r="A7648" s="48">
        <v>6632</v>
      </c>
      <c r="B7648" s="48" t="s">
        <v>312</v>
      </c>
      <c r="C7648" s="48" t="str">
        <f>VLOOKUP(Table14[[#This Row],[Subject]],Sheet2!$A$1:$B$60,2,0)</f>
        <v>MALE</v>
      </c>
      <c r="D7648" s="48" t="str">
        <f>TEXT(Table14[[#This Row],[Date]],"MMMM")</f>
        <v>September</v>
      </c>
      <c r="E7648" s="38">
        <v>45171</v>
      </c>
      <c r="F7648" s="48" t="s">
        <v>17</v>
      </c>
      <c r="G7648" s="48" t="s">
        <v>199</v>
      </c>
      <c r="H7648" s="48" t="s">
        <v>828</v>
      </c>
      <c r="I7648" s="48">
        <v>6</v>
      </c>
    </row>
    <row r="7649" spans="1:9" x14ac:dyDescent="0.3">
      <c r="A7649" s="48">
        <v>6633</v>
      </c>
      <c r="B7649" s="48" t="s">
        <v>312</v>
      </c>
      <c r="C7649" s="48" t="str">
        <f>VLOOKUP(Table14[[#This Row],[Subject]],Sheet2!$A$1:$B$60,2,0)</f>
        <v>MALE</v>
      </c>
      <c r="D7649" s="48" t="str">
        <f>TEXT(Table14[[#This Row],[Date]],"MMMM")</f>
        <v>September</v>
      </c>
      <c r="E7649" s="38">
        <v>45171</v>
      </c>
      <c r="F7649" s="48" t="s">
        <v>17</v>
      </c>
      <c r="G7649" s="48" t="s">
        <v>199</v>
      </c>
      <c r="H7649" s="48" t="s">
        <v>829</v>
      </c>
      <c r="I7649" s="48">
        <v>3</v>
      </c>
    </row>
    <row r="7650" spans="1:9" x14ac:dyDescent="0.3">
      <c r="A7650" s="48">
        <v>6634</v>
      </c>
      <c r="B7650" s="48" t="s">
        <v>312</v>
      </c>
      <c r="C7650" s="48" t="str">
        <f>VLOOKUP(Table14[[#This Row],[Subject]],Sheet2!$A$1:$B$60,2,0)</f>
        <v>MALE</v>
      </c>
      <c r="D7650" s="48" t="str">
        <f>TEXT(Table14[[#This Row],[Date]],"MMMM")</f>
        <v>September</v>
      </c>
      <c r="E7650" s="38">
        <v>45171</v>
      </c>
      <c r="F7650" s="48" t="s">
        <v>17</v>
      </c>
      <c r="G7650" s="48" t="s">
        <v>199</v>
      </c>
      <c r="H7650" s="48" t="s">
        <v>830</v>
      </c>
      <c r="I7650" s="48">
        <v>4</v>
      </c>
    </row>
    <row r="7651" spans="1:9" x14ac:dyDescent="0.3">
      <c r="A7651" s="48">
        <v>6635</v>
      </c>
      <c r="B7651" s="48" t="s">
        <v>312</v>
      </c>
      <c r="C7651" s="48" t="str">
        <f>VLOOKUP(Table14[[#This Row],[Subject]],Sheet2!$A$1:$B$60,2,0)</f>
        <v>MALE</v>
      </c>
      <c r="D7651" s="48" t="str">
        <f>TEXT(Table14[[#This Row],[Date]],"MMMM")</f>
        <v>September</v>
      </c>
      <c r="E7651" s="38">
        <v>45171</v>
      </c>
      <c r="F7651" s="48" t="s">
        <v>17</v>
      </c>
      <c r="G7651" s="48" t="s">
        <v>219</v>
      </c>
      <c r="H7651" s="48" t="s">
        <v>831</v>
      </c>
      <c r="I7651" s="48">
        <v>7</v>
      </c>
    </row>
    <row r="7652" spans="1:9" x14ac:dyDescent="0.3">
      <c r="A7652" s="48">
        <v>6636</v>
      </c>
      <c r="B7652" s="48" t="s">
        <v>312</v>
      </c>
      <c r="C7652" s="48" t="str">
        <f>VLOOKUP(Table14[[#This Row],[Subject]],Sheet2!$A$1:$B$60,2,0)</f>
        <v>MALE</v>
      </c>
      <c r="D7652" s="48" t="str">
        <f>TEXT(Table14[[#This Row],[Date]],"MMMM")</f>
        <v>September</v>
      </c>
      <c r="E7652" s="38">
        <v>45171</v>
      </c>
      <c r="F7652" s="48" t="s">
        <v>17</v>
      </c>
      <c r="G7652" s="48" t="s">
        <v>219</v>
      </c>
      <c r="H7652" s="48" t="s">
        <v>832</v>
      </c>
      <c r="I7652" s="48">
        <v>3</v>
      </c>
    </row>
    <row r="7653" spans="1:9" x14ac:dyDescent="0.3">
      <c r="A7653" s="48">
        <v>6637</v>
      </c>
      <c r="B7653" s="48" t="s">
        <v>312</v>
      </c>
      <c r="C7653" s="48" t="str">
        <f>VLOOKUP(Table14[[#This Row],[Subject]],Sheet2!$A$1:$B$60,2,0)</f>
        <v>MALE</v>
      </c>
      <c r="D7653" s="48" t="str">
        <f>TEXT(Table14[[#This Row],[Date]],"MMMM")</f>
        <v>September</v>
      </c>
      <c r="E7653" s="38">
        <v>45171</v>
      </c>
      <c r="F7653" s="48" t="s">
        <v>17</v>
      </c>
      <c r="G7653" s="48" t="s">
        <v>219</v>
      </c>
      <c r="H7653" s="48" t="s">
        <v>833</v>
      </c>
      <c r="I7653" s="48">
        <v>1</v>
      </c>
    </row>
    <row r="7654" spans="1:9" x14ac:dyDescent="0.3">
      <c r="A7654" s="48">
        <v>6638</v>
      </c>
      <c r="B7654" s="48" t="s">
        <v>312</v>
      </c>
      <c r="C7654" s="48" t="str">
        <f>VLOOKUP(Table14[[#This Row],[Subject]],Sheet2!$A$1:$B$60,2,0)</f>
        <v>MALE</v>
      </c>
      <c r="D7654" s="48" t="str">
        <f>TEXT(Table14[[#This Row],[Date]],"MMMM")</f>
        <v>September</v>
      </c>
      <c r="E7654" s="38">
        <v>45171</v>
      </c>
      <c r="F7654" s="48" t="s">
        <v>17</v>
      </c>
      <c r="G7654" s="48" t="s">
        <v>219</v>
      </c>
      <c r="H7654" s="48" t="s">
        <v>834</v>
      </c>
      <c r="I7654" s="48">
        <v>6</v>
      </c>
    </row>
    <row r="7655" spans="1:9" x14ac:dyDescent="0.3">
      <c r="A7655" s="48">
        <v>6639</v>
      </c>
      <c r="B7655" s="48" t="s">
        <v>312</v>
      </c>
      <c r="C7655" s="48" t="str">
        <f>VLOOKUP(Table14[[#This Row],[Subject]],Sheet2!$A$1:$B$60,2,0)</f>
        <v>MALE</v>
      </c>
      <c r="D7655" s="48" t="str">
        <f>TEXT(Table14[[#This Row],[Date]],"MMMM")</f>
        <v>September</v>
      </c>
      <c r="E7655" s="38">
        <v>45171</v>
      </c>
      <c r="F7655" s="48" t="s">
        <v>17</v>
      </c>
      <c r="G7655" s="48" t="s">
        <v>219</v>
      </c>
      <c r="H7655" s="48" t="s">
        <v>835</v>
      </c>
      <c r="I7655" s="48">
        <v>2</v>
      </c>
    </row>
    <row r="7656" spans="1:9" x14ac:dyDescent="0.3">
      <c r="A7656" s="48">
        <v>6640</v>
      </c>
      <c r="B7656" s="48" t="s">
        <v>312</v>
      </c>
      <c r="C7656" s="48" t="str">
        <f>VLOOKUP(Table14[[#This Row],[Subject]],Sheet2!$A$1:$B$60,2,0)</f>
        <v>MALE</v>
      </c>
      <c r="D7656" s="48" t="str">
        <f>TEXT(Table14[[#This Row],[Date]],"MMMM")</f>
        <v>September</v>
      </c>
      <c r="E7656" s="38">
        <v>45171</v>
      </c>
      <c r="F7656" s="48" t="s">
        <v>17</v>
      </c>
      <c r="G7656" s="48" t="s">
        <v>219</v>
      </c>
      <c r="H7656" s="48" t="s">
        <v>836</v>
      </c>
      <c r="I7656" s="48">
        <v>5</v>
      </c>
    </row>
    <row r="7657" spans="1:9" x14ac:dyDescent="0.3">
      <c r="A7657" s="48">
        <v>6641</v>
      </c>
      <c r="B7657" s="48" t="s">
        <v>312</v>
      </c>
      <c r="C7657" s="48" t="str">
        <f>VLOOKUP(Table14[[#This Row],[Subject]],Sheet2!$A$1:$B$60,2,0)</f>
        <v>MALE</v>
      </c>
      <c r="D7657" s="48" t="str">
        <f>TEXT(Table14[[#This Row],[Date]],"MMMM")</f>
        <v>September</v>
      </c>
      <c r="E7657" s="38">
        <v>45171</v>
      </c>
      <c r="F7657" s="48" t="s">
        <v>17</v>
      </c>
      <c r="G7657" s="48" t="s">
        <v>219</v>
      </c>
      <c r="H7657" s="48" t="s">
        <v>837</v>
      </c>
      <c r="I7657" s="48">
        <v>4</v>
      </c>
    </row>
    <row r="7658" spans="1:9" x14ac:dyDescent="0.3">
      <c r="A7658" s="48">
        <v>6642</v>
      </c>
      <c r="B7658" s="48" t="s">
        <v>312</v>
      </c>
      <c r="C7658" s="48" t="str">
        <f>VLOOKUP(Table14[[#This Row],[Subject]],Sheet2!$A$1:$B$60,2,0)</f>
        <v>MALE</v>
      </c>
      <c r="D7658" s="48" t="str">
        <f>TEXT(Table14[[#This Row],[Date]],"MMMM")</f>
        <v>September</v>
      </c>
      <c r="E7658" s="38">
        <v>45171</v>
      </c>
      <c r="F7658" s="48" t="s">
        <v>17</v>
      </c>
      <c r="G7658" s="48" t="s">
        <v>219</v>
      </c>
      <c r="H7658" s="48" t="s">
        <v>838</v>
      </c>
      <c r="I7658" s="48">
        <v>1</v>
      </c>
    </row>
    <row r="7659" spans="1:9" x14ac:dyDescent="0.3">
      <c r="A7659" s="48">
        <v>6643</v>
      </c>
      <c r="B7659" s="48" t="s">
        <v>312</v>
      </c>
      <c r="C7659" s="48" t="str">
        <f>VLOOKUP(Table14[[#This Row],[Subject]],Sheet2!$A$1:$B$60,2,0)</f>
        <v>MALE</v>
      </c>
      <c r="D7659" s="48" t="str">
        <f>TEXT(Table14[[#This Row],[Date]],"MMMM")</f>
        <v>September</v>
      </c>
      <c r="E7659" s="38">
        <v>45171</v>
      </c>
      <c r="F7659" s="48" t="s">
        <v>17</v>
      </c>
      <c r="G7659" s="48" t="s">
        <v>219</v>
      </c>
      <c r="H7659" s="48" t="s">
        <v>839</v>
      </c>
      <c r="I7659" s="48">
        <v>3</v>
      </c>
    </row>
    <row r="7660" spans="1:9" x14ac:dyDescent="0.3">
      <c r="A7660" s="48">
        <v>6644</v>
      </c>
      <c r="B7660" s="48" t="s">
        <v>312</v>
      </c>
      <c r="C7660" s="48" t="str">
        <f>VLOOKUP(Table14[[#This Row],[Subject]],Sheet2!$A$1:$B$60,2,0)</f>
        <v>MALE</v>
      </c>
      <c r="D7660" s="48" t="str">
        <f>TEXT(Table14[[#This Row],[Date]],"MMMM")</f>
        <v>September</v>
      </c>
      <c r="E7660" s="38">
        <v>45171</v>
      </c>
      <c r="F7660" s="48" t="s">
        <v>17</v>
      </c>
      <c r="G7660" s="48" t="s">
        <v>219</v>
      </c>
      <c r="H7660" s="48" t="s">
        <v>840</v>
      </c>
      <c r="I7660" s="48">
        <v>7</v>
      </c>
    </row>
    <row r="7661" spans="1:9" x14ac:dyDescent="0.3">
      <c r="A7661" s="48">
        <v>6645</v>
      </c>
      <c r="B7661" s="48" t="s">
        <v>312</v>
      </c>
      <c r="C7661" s="48" t="str">
        <f>VLOOKUP(Table14[[#This Row],[Subject]],Sheet2!$A$1:$B$60,2,0)</f>
        <v>MALE</v>
      </c>
      <c r="D7661" s="48" t="str">
        <f>TEXT(Table14[[#This Row],[Date]],"MMMM")</f>
        <v>September</v>
      </c>
      <c r="E7661" s="38">
        <v>45171</v>
      </c>
      <c r="F7661" s="48" t="s">
        <v>17</v>
      </c>
      <c r="G7661" s="48" t="s">
        <v>219</v>
      </c>
      <c r="H7661" s="48" t="s">
        <v>841</v>
      </c>
      <c r="I7661" s="48">
        <v>2</v>
      </c>
    </row>
    <row r="7662" spans="1:9" x14ac:dyDescent="0.3">
      <c r="A7662" s="48">
        <v>6646</v>
      </c>
      <c r="B7662" s="48" t="s">
        <v>312</v>
      </c>
      <c r="C7662" s="48" t="str">
        <f>VLOOKUP(Table14[[#This Row],[Subject]],Sheet2!$A$1:$B$60,2,0)</f>
        <v>MALE</v>
      </c>
      <c r="D7662" s="48" t="str">
        <f>TEXT(Table14[[#This Row],[Date]],"MMMM")</f>
        <v>September</v>
      </c>
      <c r="E7662" s="38">
        <v>45171</v>
      </c>
      <c r="F7662" s="48" t="s">
        <v>17</v>
      </c>
      <c r="G7662" s="48" t="s">
        <v>219</v>
      </c>
      <c r="H7662" s="48" t="s">
        <v>842</v>
      </c>
      <c r="I7662" s="48">
        <v>6</v>
      </c>
    </row>
    <row r="7663" spans="1:9" x14ac:dyDescent="0.3">
      <c r="A7663" s="48">
        <v>6647</v>
      </c>
      <c r="B7663" s="48" t="s">
        <v>312</v>
      </c>
      <c r="C7663" s="48" t="str">
        <f>VLOOKUP(Table14[[#This Row],[Subject]],Sheet2!$A$1:$B$60,2,0)</f>
        <v>MALE</v>
      </c>
      <c r="D7663" s="48" t="str">
        <f>TEXT(Table14[[#This Row],[Date]],"MMMM")</f>
        <v>September</v>
      </c>
      <c r="E7663" s="38">
        <v>45171</v>
      </c>
      <c r="F7663" s="48" t="s">
        <v>17</v>
      </c>
      <c r="G7663" s="48" t="s">
        <v>219</v>
      </c>
      <c r="H7663" s="48" t="s">
        <v>843</v>
      </c>
      <c r="I7663" s="48">
        <v>5</v>
      </c>
    </row>
    <row r="7664" spans="1:9" x14ac:dyDescent="0.3">
      <c r="A7664" s="48">
        <v>6648</v>
      </c>
      <c r="B7664" s="48" t="s">
        <v>312</v>
      </c>
      <c r="C7664" s="48" t="str">
        <f>VLOOKUP(Table14[[#This Row],[Subject]],Sheet2!$A$1:$B$60,2,0)</f>
        <v>MALE</v>
      </c>
      <c r="D7664" s="48" t="str">
        <f>TEXT(Table14[[#This Row],[Date]],"MMMM")</f>
        <v>September</v>
      </c>
      <c r="E7664" s="38">
        <v>45171</v>
      </c>
      <c r="F7664" s="48" t="s">
        <v>17</v>
      </c>
      <c r="G7664" s="48" t="s">
        <v>233</v>
      </c>
      <c r="H7664" s="48" t="s">
        <v>844</v>
      </c>
      <c r="I7664" s="48">
        <v>6</v>
      </c>
    </row>
    <row r="7665" spans="1:9" x14ac:dyDescent="0.3">
      <c r="A7665" s="48">
        <v>6649</v>
      </c>
      <c r="B7665" s="48" t="s">
        <v>312</v>
      </c>
      <c r="C7665" s="48" t="str">
        <f>VLOOKUP(Table14[[#This Row],[Subject]],Sheet2!$A$1:$B$60,2,0)</f>
        <v>MALE</v>
      </c>
      <c r="D7665" s="48" t="str">
        <f>TEXT(Table14[[#This Row],[Date]],"MMMM")</f>
        <v>September</v>
      </c>
      <c r="E7665" s="38">
        <v>45171</v>
      </c>
      <c r="F7665" s="48" t="s">
        <v>17</v>
      </c>
      <c r="G7665" s="48" t="s">
        <v>233</v>
      </c>
      <c r="H7665" s="48" t="s">
        <v>845</v>
      </c>
      <c r="I7665" s="48">
        <v>5</v>
      </c>
    </row>
    <row r="7666" spans="1:9" x14ac:dyDescent="0.3">
      <c r="A7666" s="48">
        <v>6650</v>
      </c>
      <c r="B7666" s="48" t="s">
        <v>312</v>
      </c>
      <c r="C7666" s="48" t="str">
        <f>VLOOKUP(Table14[[#This Row],[Subject]],Sheet2!$A$1:$B$60,2,0)</f>
        <v>MALE</v>
      </c>
      <c r="D7666" s="48" t="str">
        <f>TEXT(Table14[[#This Row],[Date]],"MMMM")</f>
        <v>September</v>
      </c>
      <c r="E7666" s="38">
        <v>45171</v>
      </c>
      <c r="F7666" s="48" t="s">
        <v>17</v>
      </c>
      <c r="G7666" s="48" t="s">
        <v>233</v>
      </c>
      <c r="H7666" s="48" t="s">
        <v>846</v>
      </c>
      <c r="I7666" s="48">
        <v>3</v>
      </c>
    </row>
    <row r="7667" spans="1:9" x14ac:dyDescent="0.3">
      <c r="A7667" s="48">
        <v>6651</v>
      </c>
      <c r="B7667" s="48" t="s">
        <v>312</v>
      </c>
      <c r="C7667" s="48" t="str">
        <f>VLOOKUP(Table14[[#This Row],[Subject]],Sheet2!$A$1:$B$60,2,0)</f>
        <v>MALE</v>
      </c>
      <c r="D7667" s="48" t="str">
        <f>TEXT(Table14[[#This Row],[Date]],"MMMM")</f>
        <v>September</v>
      </c>
      <c r="E7667" s="38">
        <v>45171</v>
      </c>
      <c r="F7667" s="48" t="s">
        <v>17</v>
      </c>
      <c r="G7667" s="48" t="s">
        <v>233</v>
      </c>
      <c r="H7667" s="48" t="s">
        <v>847</v>
      </c>
      <c r="I7667" s="48">
        <v>2</v>
      </c>
    </row>
    <row r="7668" spans="1:9" x14ac:dyDescent="0.3">
      <c r="A7668" s="48">
        <v>6652</v>
      </c>
      <c r="B7668" s="48" t="s">
        <v>312</v>
      </c>
      <c r="C7668" s="48" t="str">
        <f>VLOOKUP(Table14[[#This Row],[Subject]],Sheet2!$A$1:$B$60,2,0)</f>
        <v>MALE</v>
      </c>
      <c r="D7668" s="48" t="str">
        <f>TEXT(Table14[[#This Row],[Date]],"MMMM")</f>
        <v>September</v>
      </c>
      <c r="E7668" s="38">
        <v>45171</v>
      </c>
      <c r="F7668" s="48" t="s">
        <v>17</v>
      </c>
      <c r="G7668" s="48" t="s">
        <v>233</v>
      </c>
      <c r="H7668" s="48" t="s">
        <v>848</v>
      </c>
      <c r="I7668" s="48">
        <v>1</v>
      </c>
    </row>
    <row r="7669" spans="1:9" x14ac:dyDescent="0.3">
      <c r="A7669" s="48">
        <v>6653</v>
      </c>
      <c r="B7669" s="48" t="s">
        <v>312</v>
      </c>
      <c r="C7669" s="48" t="str">
        <f>VLOOKUP(Table14[[#This Row],[Subject]],Sheet2!$A$1:$B$60,2,0)</f>
        <v>MALE</v>
      </c>
      <c r="D7669" s="48" t="str">
        <f>TEXT(Table14[[#This Row],[Date]],"MMMM")</f>
        <v>September</v>
      </c>
      <c r="E7669" s="38">
        <v>45171</v>
      </c>
      <c r="F7669" s="48" t="s">
        <v>17</v>
      </c>
      <c r="G7669" s="48" t="s">
        <v>233</v>
      </c>
      <c r="H7669" s="48" t="s">
        <v>849</v>
      </c>
      <c r="I7669" s="48">
        <v>7</v>
      </c>
    </row>
    <row r="7670" spans="1:9" x14ac:dyDescent="0.3">
      <c r="A7670" s="48">
        <v>6654</v>
      </c>
      <c r="B7670" s="48" t="s">
        <v>312</v>
      </c>
      <c r="C7670" s="48" t="str">
        <f>VLOOKUP(Table14[[#This Row],[Subject]],Sheet2!$A$1:$B$60,2,0)</f>
        <v>MALE</v>
      </c>
      <c r="D7670" s="48" t="str">
        <f>TEXT(Table14[[#This Row],[Date]],"MMMM")</f>
        <v>September</v>
      </c>
      <c r="E7670" s="38">
        <v>45171</v>
      </c>
      <c r="F7670" s="48" t="s">
        <v>17</v>
      </c>
      <c r="G7670" s="48" t="s">
        <v>233</v>
      </c>
      <c r="H7670" s="48" t="s">
        <v>850</v>
      </c>
      <c r="I7670" s="48">
        <v>4</v>
      </c>
    </row>
    <row r="7671" spans="1:9" x14ac:dyDescent="0.3">
      <c r="A7671" s="48">
        <v>6655</v>
      </c>
      <c r="B7671" s="48" t="s">
        <v>312</v>
      </c>
      <c r="C7671" s="48" t="str">
        <f>VLOOKUP(Table14[[#This Row],[Subject]],Sheet2!$A$1:$B$60,2,0)</f>
        <v>MALE</v>
      </c>
      <c r="D7671" s="48" t="str">
        <f>TEXT(Table14[[#This Row],[Date]],"MMMM")</f>
        <v>September</v>
      </c>
      <c r="E7671" s="38">
        <v>45171</v>
      </c>
      <c r="F7671" s="48" t="s">
        <v>17</v>
      </c>
      <c r="G7671" s="48" t="s">
        <v>233</v>
      </c>
      <c r="H7671" s="48" t="s">
        <v>851</v>
      </c>
      <c r="I7671" s="48">
        <v>5</v>
      </c>
    </row>
    <row r="7672" spans="1:9" x14ac:dyDescent="0.3">
      <c r="A7672" s="48">
        <v>6656</v>
      </c>
      <c r="B7672" s="48" t="s">
        <v>312</v>
      </c>
      <c r="C7672" s="48" t="str">
        <f>VLOOKUP(Table14[[#This Row],[Subject]],Sheet2!$A$1:$B$60,2,0)</f>
        <v>MALE</v>
      </c>
      <c r="D7672" s="48" t="str">
        <f>TEXT(Table14[[#This Row],[Date]],"MMMM")</f>
        <v>September</v>
      </c>
      <c r="E7672" s="38">
        <v>45171</v>
      </c>
      <c r="F7672" s="48" t="s">
        <v>17</v>
      </c>
      <c r="G7672" s="48" t="s">
        <v>233</v>
      </c>
      <c r="H7672" s="48" t="s">
        <v>852</v>
      </c>
      <c r="I7672" s="48">
        <v>6</v>
      </c>
    </row>
    <row r="7673" spans="1:9" x14ac:dyDescent="0.3">
      <c r="A7673" s="48">
        <v>6657</v>
      </c>
      <c r="B7673" s="48" t="s">
        <v>312</v>
      </c>
      <c r="C7673" s="48" t="str">
        <f>VLOOKUP(Table14[[#This Row],[Subject]],Sheet2!$A$1:$B$60,2,0)</f>
        <v>MALE</v>
      </c>
      <c r="D7673" s="48" t="str">
        <f>TEXT(Table14[[#This Row],[Date]],"MMMM")</f>
        <v>September</v>
      </c>
      <c r="E7673" s="38">
        <v>45171</v>
      </c>
      <c r="F7673" s="48" t="s">
        <v>17</v>
      </c>
      <c r="G7673" s="48" t="s">
        <v>233</v>
      </c>
      <c r="H7673" s="48" t="s">
        <v>853</v>
      </c>
      <c r="I7673" s="48">
        <v>3</v>
      </c>
    </row>
    <row r="7674" spans="1:9" x14ac:dyDescent="0.3">
      <c r="A7674" s="48">
        <v>6658</v>
      </c>
      <c r="B7674" s="48" t="s">
        <v>312</v>
      </c>
      <c r="C7674" s="48" t="str">
        <f>VLOOKUP(Table14[[#This Row],[Subject]],Sheet2!$A$1:$B$60,2,0)</f>
        <v>MALE</v>
      </c>
      <c r="D7674" s="48" t="str">
        <f>TEXT(Table14[[#This Row],[Date]],"MMMM")</f>
        <v>September</v>
      </c>
      <c r="E7674" s="38">
        <v>45171</v>
      </c>
      <c r="F7674" s="48" t="s">
        <v>17</v>
      </c>
      <c r="G7674" s="48" t="s">
        <v>233</v>
      </c>
      <c r="H7674" s="48" t="s">
        <v>854</v>
      </c>
      <c r="I7674" s="48">
        <v>2</v>
      </c>
    </row>
    <row r="7675" spans="1:9" x14ac:dyDescent="0.3">
      <c r="A7675" s="48">
        <v>6659</v>
      </c>
      <c r="B7675" s="48" t="s">
        <v>312</v>
      </c>
      <c r="C7675" s="48" t="str">
        <f>VLOOKUP(Table14[[#This Row],[Subject]],Sheet2!$A$1:$B$60,2,0)</f>
        <v>MALE</v>
      </c>
      <c r="D7675" s="48" t="str">
        <f>TEXT(Table14[[#This Row],[Date]],"MMMM")</f>
        <v>September</v>
      </c>
      <c r="E7675" s="38">
        <v>45171</v>
      </c>
      <c r="F7675" s="48" t="s">
        <v>17</v>
      </c>
      <c r="G7675" s="48" t="s">
        <v>233</v>
      </c>
      <c r="H7675" s="48" t="s">
        <v>855</v>
      </c>
      <c r="I7675" s="48">
        <v>4</v>
      </c>
    </row>
    <row r="7676" spans="1:9" x14ac:dyDescent="0.3">
      <c r="A7676" s="48">
        <v>6660</v>
      </c>
      <c r="B7676" s="48" t="s">
        <v>312</v>
      </c>
      <c r="C7676" s="48" t="str">
        <f>VLOOKUP(Table14[[#This Row],[Subject]],Sheet2!$A$1:$B$60,2,0)</f>
        <v>MALE</v>
      </c>
      <c r="D7676" s="48" t="str">
        <f>TEXT(Table14[[#This Row],[Date]],"MMMM")</f>
        <v>September</v>
      </c>
      <c r="E7676" s="38">
        <v>45171</v>
      </c>
      <c r="F7676" s="48" t="s">
        <v>17</v>
      </c>
      <c r="G7676" s="48" t="s">
        <v>233</v>
      </c>
      <c r="H7676" s="48" t="s">
        <v>856</v>
      </c>
      <c r="I7676" s="48">
        <v>1</v>
      </c>
    </row>
    <row r="7677" spans="1:9" x14ac:dyDescent="0.3">
      <c r="A7677" s="48">
        <v>6661</v>
      </c>
      <c r="B7677" s="48" t="s">
        <v>312</v>
      </c>
      <c r="C7677" s="48" t="str">
        <f>VLOOKUP(Table14[[#This Row],[Subject]],Sheet2!$A$1:$B$60,2,0)</f>
        <v>MALE</v>
      </c>
      <c r="D7677" s="48" t="str">
        <f>TEXT(Table14[[#This Row],[Date]],"MMMM")</f>
        <v>September</v>
      </c>
      <c r="E7677" s="38">
        <v>45171</v>
      </c>
      <c r="F7677" s="48" t="s">
        <v>17</v>
      </c>
      <c r="G7677" s="48" t="s">
        <v>233</v>
      </c>
      <c r="H7677" s="48" t="s">
        <v>857</v>
      </c>
      <c r="I7677" s="48">
        <v>7</v>
      </c>
    </row>
    <row r="7678" spans="1:9" x14ac:dyDescent="0.3">
      <c r="A7678" s="48">
        <v>6662</v>
      </c>
      <c r="B7678" s="48" t="s">
        <v>312</v>
      </c>
      <c r="C7678" s="48" t="str">
        <f>VLOOKUP(Table14[[#This Row],[Subject]],Sheet2!$A$1:$B$60,2,0)</f>
        <v>MALE</v>
      </c>
      <c r="D7678" s="48" t="str">
        <f>TEXT(Table14[[#This Row],[Date]],"MMMM")</f>
        <v>September</v>
      </c>
      <c r="E7678" s="38">
        <v>45171</v>
      </c>
      <c r="F7678" s="48" t="s">
        <v>17</v>
      </c>
      <c r="G7678" s="48" t="s">
        <v>233</v>
      </c>
      <c r="H7678" s="48" t="s">
        <v>858</v>
      </c>
      <c r="I7678" s="48">
        <v>2</v>
      </c>
    </row>
    <row r="7679" spans="1:9" x14ac:dyDescent="0.3">
      <c r="A7679" s="48">
        <v>6663</v>
      </c>
      <c r="B7679" s="48" t="s">
        <v>312</v>
      </c>
      <c r="C7679" s="48" t="str">
        <f>VLOOKUP(Table14[[#This Row],[Subject]],Sheet2!$A$1:$B$60,2,0)</f>
        <v>MALE</v>
      </c>
      <c r="D7679" s="48" t="str">
        <f>TEXT(Table14[[#This Row],[Date]],"MMMM")</f>
        <v>September</v>
      </c>
      <c r="E7679" s="38">
        <v>45171</v>
      </c>
      <c r="F7679" s="48" t="s">
        <v>17</v>
      </c>
      <c r="G7679" s="48" t="s">
        <v>233</v>
      </c>
      <c r="H7679" s="48" t="s">
        <v>859</v>
      </c>
      <c r="I7679" s="48">
        <v>5</v>
      </c>
    </row>
    <row r="7680" spans="1:9" x14ac:dyDescent="0.3">
      <c r="A7680" s="48">
        <v>6664</v>
      </c>
      <c r="B7680" s="48" t="s">
        <v>312</v>
      </c>
      <c r="C7680" s="48" t="str">
        <f>VLOOKUP(Table14[[#This Row],[Subject]],Sheet2!$A$1:$B$60,2,0)</f>
        <v>MALE</v>
      </c>
      <c r="D7680" s="48" t="str">
        <f>TEXT(Table14[[#This Row],[Date]],"MMMM")</f>
        <v>September</v>
      </c>
      <c r="E7680" s="38">
        <v>45171</v>
      </c>
      <c r="F7680" s="48" t="s">
        <v>17</v>
      </c>
      <c r="G7680" s="48" t="s">
        <v>233</v>
      </c>
      <c r="H7680" s="48" t="s">
        <v>860</v>
      </c>
      <c r="I7680" s="48">
        <v>6</v>
      </c>
    </row>
    <row r="7681" spans="1:9" x14ac:dyDescent="0.3">
      <c r="A7681" s="48">
        <v>6665</v>
      </c>
      <c r="B7681" s="48" t="s">
        <v>312</v>
      </c>
      <c r="C7681" s="48" t="str">
        <f>VLOOKUP(Table14[[#This Row],[Subject]],Sheet2!$A$1:$B$60,2,0)</f>
        <v>MALE</v>
      </c>
      <c r="D7681" s="48" t="str">
        <f>TEXT(Table14[[#This Row],[Date]],"MMMM")</f>
        <v>September</v>
      </c>
      <c r="E7681" s="38">
        <v>45171</v>
      </c>
      <c r="F7681" s="48" t="s">
        <v>17</v>
      </c>
      <c r="G7681" s="48" t="s">
        <v>233</v>
      </c>
      <c r="H7681" s="48" t="s">
        <v>861</v>
      </c>
      <c r="I7681" s="48">
        <v>4</v>
      </c>
    </row>
    <row r="7682" spans="1:9" x14ac:dyDescent="0.3">
      <c r="A7682" s="48">
        <v>6666</v>
      </c>
      <c r="B7682" s="48" t="s">
        <v>312</v>
      </c>
      <c r="C7682" s="48" t="str">
        <f>VLOOKUP(Table14[[#This Row],[Subject]],Sheet2!$A$1:$B$60,2,0)</f>
        <v>MALE</v>
      </c>
      <c r="D7682" s="48" t="str">
        <f>TEXT(Table14[[#This Row],[Date]],"MMMM")</f>
        <v>September</v>
      </c>
      <c r="E7682" s="38">
        <v>45171</v>
      </c>
      <c r="F7682" s="48" t="s">
        <v>17</v>
      </c>
      <c r="G7682" s="48" t="s">
        <v>233</v>
      </c>
      <c r="H7682" s="48" t="s">
        <v>862</v>
      </c>
      <c r="I7682" s="48">
        <v>3</v>
      </c>
    </row>
    <row r="7683" spans="1:9" x14ac:dyDescent="0.3">
      <c r="A7683" s="48">
        <v>6667</v>
      </c>
      <c r="B7683" s="48" t="s">
        <v>312</v>
      </c>
      <c r="C7683" s="48" t="str">
        <f>VLOOKUP(Table14[[#This Row],[Subject]],Sheet2!$A$1:$B$60,2,0)</f>
        <v>MALE</v>
      </c>
      <c r="D7683" s="48" t="str">
        <f>TEXT(Table14[[#This Row],[Date]],"MMMM")</f>
        <v>September</v>
      </c>
      <c r="E7683" s="38">
        <v>45171</v>
      </c>
      <c r="F7683" s="48" t="s">
        <v>17</v>
      </c>
      <c r="G7683" s="48" t="s">
        <v>233</v>
      </c>
      <c r="H7683" s="48" t="s">
        <v>863</v>
      </c>
      <c r="I7683" s="48">
        <v>2</v>
      </c>
    </row>
    <row r="7684" spans="1:9" x14ac:dyDescent="0.3">
      <c r="A7684" s="48">
        <v>6668</v>
      </c>
      <c r="B7684" s="48" t="s">
        <v>312</v>
      </c>
      <c r="C7684" s="48" t="str">
        <f>VLOOKUP(Table14[[#This Row],[Subject]],Sheet2!$A$1:$B$60,2,0)</f>
        <v>MALE</v>
      </c>
      <c r="D7684" s="48" t="str">
        <f>TEXT(Table14[[#This Row],[Date]],"MMMM")</f>
        <v>September</v>
      </c>
      <c r="E7684" s="38">
        <v>45171</v>
      </c>
      <c r="F7684" s="48" t="s">
        <v>17</v>
      </c>
      <c r="G7684" s="48" t="s">
        <v>233</v>
      </c>
      <c r="H7684" s="48" t="s">
        <v>864</v>
      </c>
      <c r="I7684" s="48">
        <v>1</v>
      </c>
    </row>
    <row r="7685" spans="1:9" x14ac:dyDescent="0.3">
      <c r="A7685" s="48">
        <v>6669</v>
      </c>
      <c r="B7685" s="48" t="s">
        <v>312</v>
      </c>
      <c r="C7685" s="48" t="str">
        <f>VLOOKUP(Table14[[#This Row],[Subject]],Sheet2!$A$1:$B$60,2,0)</f>
        <v>MALE</v>
      </c>
      <c r="D7685" s="48" t="str">
        <f>TEXT(Table14[[#This Row],[Date]],"MMMM")</f>
        <v>September</v>
      </c>
      <c r="E7685" s="38">
        <v>45171</v>
      </c>
      <c r="F7685" s="48" t="s">
        <v>17</v>
      </c>
      <c r="G7685" s="48" t="s">
        <v>233</v>
      </c>
      <c r="H7685" s="48" t="s">
        <v>865</v>
      </c>
      <c r="I7685" s="48">
        <v>7</v>
      </c>
    </row>
    <row r="7686" spans="1:9" x14ac:dyDescent="0.3">
      <c r="A7686" s="48">
        <v>6670</v>
      </c>
      <c r="B7686" s="48" t="s">
        <v>312</v>
      </c>
      <c r="C7686" s="48" t="str">
        <f>VLOOKUP(Table14[[#This Row],[Subject]],Sheet2!$A$1:$B$60,2,0)</f>
        <v>MALE</v>
      </c>
      <c r="D7686" s="48" t="str">
        <f>TEXT(Table14[[#This Row],[Date]],"MMMM")</f>
        <v>September</v>
      </c>
      <c r="E7686" s="38">
        <v>45171</v>
      </c>
      <c r="F7686" s="48" t="s">
        <v>17</v>
      </c>
      <c r="G7686" s="48" t="s">
        <v>233</v>
      </c>
      <c r="H7686" s="48" t="s">
        <v>866</v>
      </c>
      <c r="I7686" s="48">
        <v>5</v>
      </c>
    </row>
    <row r="7687" spans="1:9" x14ac:dyDescent="0.3">
      <c r="A7687" s="48">
        <v>6816</v>
      </c>
      <c r="B7687" s="48" t="s">
        <v>313</v>
      </c>
      <c r="C7687" s="48" t="str">
        <f>VLOOKUP(Table14[[#This Row],[Subject]],Sheet2!$A$1:$B$60,2,0)</f>
        <v>MALE</v>
      </c>
      <c r="D7687" s="48" t="str">
        <f>TEXT(Table14[[#This Row],[Date]],"MMMM")</f>
        <v>September</v>
      </c>
      <c r="E7687" s="38">
        <v>45171</v>
      </c>
      <c r="F7687" s="48" t="s">
        <v>17</v>
      </c>
      <c r="G7687" s="48" t="s">
        <v>104</v>
      </c>
      <c r="H7687" s="48" t="s">
        <v>867</v>
      </c>
      <c r="I7687" s="48">
        <v>4</v>
      </c>
    </row>
    <row r="7688" spans="1:9" x14ac:dyDescent="0.3">
      <c r="A7688" s="48">
        <v>6817</v>
      </c>
      <c r="B7688" s="48" t="s">
        <v>313</v>
      </c>
      <c r="C7688" s="48" t="str">
        <f>VLOOKUP(Table14[[#This Row],[Subject]],Sheet2!$A$1:$B$60,2,0)</f>
        <v>MALE</v>
      </c>
      <c r="D7688" s="48" t="str">
        <f>TEXT(Table14[[#This Row],[Date]],"MMMM")</f>
        <v>September</v>
      </c>
      <c r="E7688" s="38">
        <v>45171</v>
      </c>
      <c r="F7688" s="48" t="s">
        <v>17</v>
      </c>
      <c r="G7688" s="48" t="s">
        <v>104</v>
      </c>
      <c r="H7688" s="48" t="s">
        <v>720</v>
      </c>
      <c r="I7688" s="48">
        <v>3</v>
      </c>
    </row>
    <row r="7689" spans="1:9" x14ac:dyDescent="0.3">
      <c r="A7689" s="48">
        <v>6818</v>
      </c>
      <c r="B7689" s="48" t="s">
        <v>313</v>
      </c>
      <c r="C7689" s="48" t="str">
        <f>VLOOKUP(Table14[[#This Row],[Subject]],Sheet2!$A$1:$B$60,2,0)</f>
        <v>MALE</v>
      </c>
      <c r="D7689" s="48" t="str">
        <f>TEXT(Table14[[#This Row],[Date]],"MMMM")</f>
        <v>September</v>
      </c>
      <c r="E7689" s="38">
        <v>45171</v>
      </c>
      <c r="F7689" s="48" t="s">
        <v>17</v>
      </c>
      <c r="G7689" s="48" t="s">
        <v>104</v>
      </c>
      <c r="H7689" s="48" t="s">
        <v>724</v>
      </c>
      <c r="I7689" s="48">
        <v>2</v>
      </c>
    </row>
    <row r="7690" spans="1:9" x14ac:dyDescent="0.3">
      <c r="A7690" s="48">
        <v>6819</v>
      </c>
      <c r="B7690" s="48" t="s">
        <v>313</v>
      </c>
      <c r="C7690" s="48" t="str">
        <f>VLOOKUP(Table14[[#This Row],[Subject]],Sheet2!$A$1:$B$60,2,0)</f>
        <v>MALE</v>
      </c>
      <c r="D7690" s="48" t="str">
        <f>TEXT(Table14[[#This Row],[Date]],"MMMM")</f>
        <v>September</v>
      </c>
      <c r="E7690" s="38">
        <v>45171</v>
      </c>
      <c r="F7690" s="48" t="s">
        <v>17</v>
      </c>
      <c r="G7690" s="48" t="s">
        <v>104</v>
      </c>
      <c r="H7690" s="48" t="s">
        <v>725</v>
      </c>
      <c r="I7690" s="48">
        <v>3</v>
      </c>
    </row>
    <row r="7691" spans="1:9" x14ac:dyDescent="0.3">
      <c r="A7691" s="48">
        <v>6820</v>
      </c>
      <c r="B7691" s="48" t="s">
        <v>313</v>
      </c>
      <c r="C7691" s="48" t="str">
        <f>VLOOKUP(Table14[[#This Row],[Subject]],Sheet2!$A$1:$B$60,2,0)</f>
        <v>MALE</v>
      </c>
      <c r="D7691" s="48" t="str">
        <f>TEXT(Table14[[#This Row],[Date]],"MMMM")</f>
        <v>September</v>
      </c>
      <c r="E7691" s="38">
        <v>45171</v>
      </c>
      <c r="F7691" s="48" t="s">
        <v>17</v>
      </c>
      <c r="G7691" s="48" t="s">
        <v>104</v>
      </c>
      <c r="H7691" s="48" t="s">
        <v>726</v>
      </c>
      <c r="I7691" s="48">
        <v>2</v>
      </c>
    </row>
    <row r="7692" spans="1:9" x14ac:dyDescent="0.3">
      <c r="A7692" s="48">
        <v>6821</v>
      </c>
      <c r="B7692" s="48" t="s">
        <v>313</v>
      </c>
      <c r="C7692" s="48" t="str">
        <f>VLOOKUP(Table14[[#This Row],[Subject]],Sheet2!$A$1:$B$60,2,0)</f>
        <v>MALE</v>
      </c>
      <c r="D7692" s="48" t="str">
        <f>TEXT(Table14[[#This Row],[Date]],"MMMM")</f>
        <v>September</v>
      </c>
      <c r="E7692" s="38">
        <v>45171</v>
      </c>
      <c r="F7692" s="48" t="s">
        <v>17</v>
      </c>
      <c r="G7692" s="48" t="s">
        <v>104</v>
      </c>
      <c r="H7692" s="48" t="s">
        <v>727</v>
      </c>
      <c r="I7692" s="48">
        <v>4</v>
      </c>
    </row>
    <row r="7693" spans="1:9" x14ac:dyDescent="0.3">
      <c r="A7693" s="48">
        <v>6822</v>
      </c>
      <c r="B7693" s="48" t="s">
        <v>313</v>
      </c>
      <c r="C7693" s="48" t="str">
        <f>VLOOKUP(Table14[[#This Row],[Subject]],Sheet2!$A$1:$B$60,2,0)</f>
        <v>MALE</v>
      </c>
      <c r="D7693" s="48" t="str">
        <f>TEXT(Table14[[#This Row],[Date]],"MMMM")</f>
        <v>September</v>
      </c>
      <c r="E7693" s="38">
        <v>45171</v>
      </c>
      <c r="F7693" s="48" t="s">
        <v>17</v>
      </c>
      <c r="G7693" s="48" t="s">
        <v>104</v>
      </c>
      <c r="H7693" s="48" t="s">
        <v>728</v>
      </c>
      <c r="I7693" s="48">
        <v>1</v>
      </c>
    </row>
    <row r="7694" spans="1:9" x14ac:dyDescent="0.3">
      <c r="A7694" s="48">
        <v>6823</v>
      </c>
      <c r="B7694" s="48" t="s">
        <v>313</v>
      </c>
      <c r="C7694" s="48" t="str">
        <f>VLOOKUP(Table14[[#This Row],[Subject]],Sheet2!$A$1:$B$60,2,0)</f>
        <v>MALE</v>
      </c>
      <c r="D7694" s="48" t="str">
        <f>TEXT(Table14[[#This Row],[Date]],"MMMM")</f>
        <v>September</v>
      </c>
      <c r="E7694" s="38">
        <v>45171</v>
      </c>
      <c r="F7694" s="48" t="s">
        <v>17</v>
      </c>
      <c r="G7694" s="48" t="s">
        <v>104</v>
      </c>
      <c r="H7694" s="48" t="s">
        <v>729</v>
      </c>
      <c r="I7694" s="48">
        <v>4</v>
      </c>
    </row>
    <row r="7695" spans="1:9" x14ac:dyDescent="0.3">
      <c r="A7695" s="48">
        <v>6824</v>
      </c>
      <c r="B7695" s="48" t="s">
        <v>313</v>
      </c>
      <c r="C7695" s="48" t="str">
        <f>VLOOKUP(Table14[[#This Row],[Subject]],Sheet2!$A$1:$B$60,2,0)</f>
        <v>MALE</v>
      </c>
      <c r="D7695" s="48" t="str">
        <f>TEXT(Table14[[#This Row],[Date]],"MMMM")</f>
        <v>September</v>
      </c>
      <c r="E7695" s="38">
        <v>45171</v>
      </c>
      <c r="F7695" s="48" t="s">
        <v>17</v>
      </c>
      <c r="G7695" s="48" t="s">
        <v>104</v>
      </c>
      <c r="H7695" s="48" t="s">
        <v>730</v>
      </c>
      <c r="I7695" s="48">
        <v>1</v>
      </c>
    </row>
    <row r="7696" spans="1:9" x14ac:dyDescent="0.3">
      <c r="A7696" s="48">
        <v>6825</v>
      </c>
      <c r="B7696" s="48" t="s">
        <v>313</v>
      </c>
      <c r="C7696" s="48" t="str">
        <f>VLOOKUP(Table14[[#This Row],[Subject]],Sheet2!$A$1:$B$60,2,0)</f>
        <v>MALE</v>
      </c>
      <c r="D7696" s="48" t="str">
        <f>TEXT(Table14[[#This Row],[Date]],"MMMM")</f>
        <v>September</v>
      </c>
      <c r="E7696" s="38">
        <v>45171</v>
      </c>
      <c r="F7696" s="48" t="s">
        <v>17</v>
      </c>
      <c r="G7696" s="48" t="s">
        <v>104</v>
      </c>
      <c r="H7696" s="48" t="s">
        <v>731</v>
      </c>
      <c r="I7696" s="48">
        <v>5</v>
      </c>
    </row>
    <row r="7697" spans="1:9" x14ac:dyDescent="0.3">
      <c r="A7697" s="48">
        <v>6826</v>
      </c>
      <c r="B7697" s="48" t="s">
        <v>313</v>
      </c>
      <c r="C7697" s="48" t="str">
        <f>VLOOKUP(Table14[[#This Row],[Subject]],Sheet2!$A$1:$B$60,2,0)</f>
        <v>MALE</v>
      </c>
      <c r="D7697" s="48" t="str">
        <f>TEXT(Table14[[#This Row],[Date]],"MMMM")</f>
        <v>September</v>
      </c>
      <c r="E7697" s="38">
        <v>45171</v>
      </c>
      <c r="F7697" s="48" t="s">
        <v>17</v>
      </c>
      <c r="G7697" s="48" t="s">
        <v>104</v>
      </c>
      <c r="H7697" s="48" t="s">
        <v>732</v>
      </c>
      <c r="I7697" s="48">
        <v>1</v>
      </c>
    </row>
    <row r="7698" spans="1:9" x14ac:dyDescent="0.3">
      <c r="A7698" s="48">
        <v>6827</v>
      </c>
      <c r="B7698" s="48" t="s">
        <v>313</v>
      </c>
      <c r="C7698" s="48" t="str">
        <f>VLOOKUP(Table14[[#This Row],[Subject]],Sheet2!$A$1:$B$60,2,0)</f>
        <v>MALE</v>
      </c>
      <c r="D7698" s="48" t="str">
        <f>TEXT(Table14[[#This Row],[Date]],"MMMM")</f>
        <v>September</v>
      </c>
      <c r="E7698" s="38">
        <v>45171</v>
      </c>
      <c r="F7698" s="48" t="s">
        <v>17</v>
      </c>
      <c r="G7698" s="48" t="s">
        <v>104</v>
      </c>
      <c r="H7698" s="48" t="s">
        <v>733</v>
      </c>
      <c r="I7698" s="48">
        <v>1</v>
      </c>
    </row>
    <row r="7699" spans="1:9" x14ac:dyDescent="0.3">
      <c r="A7699" s="48">
        <v>6828</v>
      </c>
      <c r="B7699" s="48" t="s">
        <v>313</v>
      </c>
      <c r="C7699" s="48" t="str">
        <f>VLOOKUP(Table14[[#This Row],[Subject]],Sheet2!$A$1:$B$60,2,0)</f>
        <v>MALE</v>
      </c>
      <c r="D7699" s="48" t="str">
        <f>TEXT(Table14[[#This Row],[Date]],"MMMM")</f>
        <v>September</v>
      </c>
      <c r="E7699" s="38">
        <v>45171</v>
      </c>
      <c r="F7699" s="48" t="s">
        <v>17</v>
      </c>
      <c r="G7699" s="48" t="s">
        <v>104</v>
      </c>
      <c r="H7699" s="48" t="s">
        <v>734</v>
      </c>
      <c r="I7699" s="48">
        <v>4</v>
      </c>
    </row>
    <row r="7700" spans="1:9" x14ac:dyDescent="0.3">
      <c r="A7700" s="48">
        <v>6829</v>
      </c>
      <c r="B7700" s="48" t="s">
        <v>313</v>
      </c>
      <c r="C7700" s="48" t="str">
        <f>VLOOKUP(Table14[[#This Row],[Subject]],Sheet2!$A$1:$B$60,2,0)</f>
        <v>MALE</v>
      </c>
      <c r="D7700" s="48" t="str">
        <f>TEXT(Table14[[#This Row],[Date]],"MMMM")</f>
        <v>September</v>
      </c>
      <c r="E7700" s="38">
        <v>45171</v>
      </c>
      <c r="F7700" s="48" t="s">
        <v>17</v>
      </c>
      <c r="G7700" s="48" t="s">
        <v>104</v>
      </c>
      <c r="H7700" s="48" t="s">
        <v>735</v>
      </c>
      <c r="I7700" s="48">
        <v>5</v>
      </c>
    </row>
    <row r="7701" spans="1:9" x14ac:dyDescent="0.3">
      <c r="A7701" s="48">
        <v>6830</v>
      </c>
      <c r="B7701" s="48" t="s">
        <v>313</v>
      </c>
      <c r="C7701" s="48" t="str">
        <f>VLOOKUP(Table14[[#This Row],[Subject]],Sheet2!$A$1:$B$60,2,0)</f>
        <v>MALE</v>
      </c>
      <c r="D7701" s="48" t="str">
        <f>TEXT(Table14[[#This Row],[Date]],"MMMM")</f>
        <v>September</v>
      </c>
      <c r="E7701" s="38">
        <v>45171</v>
      </c>
      <c r="F7701" s="48" t="s">
        <v>17</v>
      </c>
      <c r="G7701" s="48" t="s">
        <v>104</v>
      </c>
      <c r="H7701" s="48" t="s">
        <v>736</v>
      </c>
      <c r="I7701" s="48">
        <v>3</v>
      </c>
    </row>
    <row r="7702" spans="1:9" x14ac:dyDescent="0.3">
      <c r="A7702" s="48">
        <v>6831</v>
      </c>
      <c r="B7702" s="48" t="s">
        <v>313</v>
      </c>
      <c r="C7702" s="48" t="str">
        <f>VLOOKUP(Table14[[#This Row],[Subject]],Sheet2!$A$1:$B$60,2,0)</f>
        <v>MALE</v>
      </c>
      <c r="D7702" s="48" t="str">
        <f>TEXT(Table14[[#This Row],[Date]],"MMMM")</f>
        <v>September</v>
      </c>
      <c r="E7702" s="38">
        <v>45171</v>
      </c>
      <c r="F7702" s="48" t="s">
        <v>17</v>
      </c>
      <c r="G7702" s="48" t="s">
        <v>104</v>
      </c>
      <c r="H7702" s="48" t="s">
        <v>737</v>
      </c>
      <c r="I7702" s="48">
        <v>2</v>
      </c>
    </row>
    <row r="7703" spans="1:9" x14ac:dyDescent="0.3">
      <c r="A7703" s="48">
        <v>6832</v>
      </c>
      <c r="B7703" s="48" t="s">
        <v>313</v>
      </c>
      <c r="C7703" s="48" t="str">
        <f>VLOOKUP(Table14[[#This Row],[Subject]],Sheet2!$A$1:$B$60,2,0)</f>
        <v>MALE</v>
      </c>
      <c r="D7703" s="48" t="str">
        <f>TEXT(Table14[[#This Row],[Date]],"MMMM")</f>
        <v>September</v>
      </c>
      <c r="E7703" s="38">
        <v>45171</v>
      </c>
      <c r="F7703" s="48" t="s">
        <v>17</v>
      </c>
      <c r="G7703" s="48" t="s">
        <v>104</v>
      </c>
      <c r="H7703" s="48" t="s">
        <v>738</v>
      </c>
      <c r="I7703" s="48">
        <v>3</v>
      </c>
    </row>
    <row r="7704" spans="1:9" x14ac:dyDescent="0.3">
      <c r="A7704" s="48">
        <v>6833</v>
      </c>
      <c r="B7704" s="48" t="s">
        <v>313</v>
      </c>
      <c r="C7704" s="48" t="str">
        <f>VLOOKUP(Table14[[#This Row],[Subject]],Sheet2!$A$1:$B$60,2,0)</f>
        <v>MALE</v>
      </c>
      <c r="D7704" s="48" t="str">
        <f>TEXT(Table14[[#This Row],[Date]],"MMMM")</f>
        <v>September</v>
      </c>
      <c r="E7704" s="38">
        <v>45171</v>
      </c>
      <c r="F7704" s="48" t="s">
        <v>17</v>
      </c>
      <c r="G7704" s="48" t="s">
        <v>104</v>
      </c>
      <c r="H7704" s="48" t="s">
        <v>739</v>
      </c>
      <c r="I7704" s="48">
        <v>3</v>
      </c>
    </row>
    <row r="7705" spans="1:9" x14ac:dyDescent="0.3">
      <c r="A7705" s="48">
        <v>6834</v>
      </c>
      <c r="B7705" s="48" t="s">
        <v>313</v>
      </c>
      <c r="C7705" s="48" t="str">
        <f>VLOOKUP(Table14[[#This Row],[Subject]],Sheet2!$A$1:$B$60,2,0)</f>
        <v>MALE</v>
      </c>
      <c r="D7705" s="48" t="str">
        <f>TEXT(Table14[[#This Row],[Date]],"MMMM")</f>
        <v>September</v>
      </c>
      <c r="E7705" s="38">
        <v>45171</v>
      </c>
      <c r="F7705" s="48" t="s">
        <v>17</v>
      </c>
      <c r="G7705" s="48" t="s">
        <v>104</v>
      </c>
      <c r="H7705" s="48" t="s">
        <v>740</v>
      </c>
      <c r="I7705" s="48">
        <v>4</v>
      </c>
    </row>
    <row r="7706" spans="1:9" x14ac:dyDescent="0.3">
      <c r="A7706" s="48">
        <v>6835</v>
      </c>
      <c r="B7706" s="48" t="s">
        <v>313</v>
      </c>
      <c r="C7706" s="48" t="str">
        <f>VLOOKUP(Table14[[#This Row],[Subject]],Sheet2!$A$1:$B$60,2,0)</f>
        <v>MALE</v>
      </c>
      <c r="D7706" s="48" t="str">
        <f>TEXT(Table14[[#This Row],[Date]],"MMMM")</f>
        <v>September</v>
      </c>
      <c r="E7706" s="38">
        <v>45171</v>
      </c>
      <c r="F7706" s="48" t="s">
        <v>17</v>
      </c>
      <c r="G7706" s="48" t="s">
        <v>104</v>
      </c>
      <c r="H7706" s="48" t="s">
        <v>741</v>
      </c>
      <c r="I7706" s="48">
        <v>2</v>
      </c>
    </row>
    <row r="7707" spans="1:9" x14ac:dyDescent="0.3">
      <c r="A7707" s="48">
        <v>6836</v>
      </c>
      <c r="B7707" s="48" t="s">
        <v>313</v>
      </c>
      <c r="C7707" s="48" t="str">
        <f>VLOOKUP(Table14[[#This Row],[Subject]],Sheet2!$A$1:$B$60,2,0)</f>
        <v>MALE</v>
      </c>
      <c r="D7707" s="48" t="str">
        <f>TEXT(Table14[[#This Row],[Date]],"MMMM")</f>
        <v>September</v>
      </c>
      <c r="E7707" s="38">
        <v>45171</v>
      </c>
      <c r="F7707" s="48" t="s">
        <v>17</v>
      </c>
      <c r="G7707" s="48" t="s">
        <v>104</v>
      </c>
      <c r="H7707" s="48" t="s">
        <v>742</v>
      </c>
      <c r="I7707" s="48">
        <v>2</v>
      </c>
    </row>
    <row r="7708" spans="1:9" x14ac:dyDescent="0.3">
      <c r="A7708" s="48">
        <v>6837</v>
      </c>
      <c r="B7708" s="48" t="s">
        <v>313</v>
      </c>
      <c r="C7708" s="48" t="str">
        <f>VLOOKUP(Table14[[#This Row],[Subject]],Sheet2!$A$1:$B$60,2,0)</f>
        <v>MALE</v>
      </c>
      <c r="D7708" s="48" t="str">
        <f>TEXT(Table14[[#This Row],[Date]],"MMMM")</f>
        <v>September</v>
      </c>
      <c r="E7708" s="38">
        <v>45171</v>
      </c>
      <c r="F7708" s="48" t="s">
        <v>17</v>
      </c>
      <c r="G7708" s="48" t="s">
        <v>104</v>
      </c>
      <c r="H7708" s="48" t="s">
        <v>743</v>
      </c>
      <c r="I7708" s="48">
        <v>4</v>
      </c>
    </row>
    <row r="7709" spans="1:9" x14ac:dyDescent="0.3">
      <c r="A7709" s="48">
        <v>6838</v>
      </c>
      <c r="B7709" s="48" t="s">
        <v>313</v>
      </c>
      <c r="C7709" s="48" t="str">
        <f>VLOOKUP(Table14[[#This Row],[Subject]],Sheet2!$A$1:$B$60,2,0)</f>
        <v>MALE</v>
      </c>
      <c r="D7709" s="48" t="str">
        <f>TEXT(Table14[[#This Row],[Date]],"MMMM")</f>
        <v>September</v>
      </c>
      <c r="E7709" s="38">
        <v>45171</v>
      </c>
      <c r="F7709" s="48" t="s">
        <v>17</v>
      </c>
      <c r="G7709" s="48" t="s">
        <v>104</v>
      </c>
      <c r="H7709" s="48" t="s">
        <v>744</v>
      </c>
      <c r="I7709" s="48">
        <v>1</v>
      </c>
    </row>
    <row r="7710" spans="1:9" x14ac:dyDescent="0.3">
      <c r="A7710" s="48">
        <v>6839</v>
      </c>
      <c r="B7710" s="48" t="s">
        <v>313</v>
      </c>
      <c r="C7710" s="48" t="str">
        <f>VLOOKUP(Table14[[#This Row],[Subject]],Sheet2!$A$1:$B$60,2,0)</f>
        <v>MALE</v>
      </c>
      <c r="D7710" s="48" t="str">
        <f>TEXT(Table14[[#This Row],[Date]],"MMMM")</f>
        <v>September</v>
      </c>
      <c r="E7710" s="38">
        <v>45171</v>
      </c>
      <c r="F7710" s="48" t="s">
        <v>17</v>
      </c>
      <c r="G7710" s="48" t="s">
        <v>128</v>
      </c>
      <c r="H7710" s="48" t="s">
        <v>868</v>
      </c>
      <c r="I7710" s="48">
        <v>1</v>
      </c>
    </row>
    <row r="7711" spans="1:9" x14ac:dyDescent="0.3">
      <c r="A7711" s="48">
        <v>6840</v>
      </c>
      <c r="B7711" s="48" t="s">
        <v>313</v>
      </c>
      <c r="C7711" s="48" t="str">
        <f>VLOOKUP(Table14[[#This Row],[Subject]],Sheet2!$A$1:$B$60,2,0)</f>
        <v>MALE</v>
      </c>
      <c r="D7711" s="48" t="str">
        <f>TEXT(Table14[[#This Row],[Date]],"MMMM")</f>
        <v>September</v>
      </c>
      <c r="E7711" s="38">
        <v>45171</v>
      </c>
      <c r="F7711" s="48" t="s">
        <v>17</v>
      </c>
      <c r="G7711" s="48" t="s">
        <v>128</v>
      </c>
      <c r="H7711" s="48" t="s">
        <v>869</v>
      </c>
      <c r="I7711" s="48">
        <v>5</v>
      </c>
    </row>
    <row r="7712" spans="1:9" x14ac:dyDescent="0.3">
      <c r="A7712" s="48">
        <v>6841</v>
      </c>
      <c r="B7712" s="48" t="s">
        <v>313</v>
      </c>
      <c r="C7712" s="48" t="str">
        <f>VLOOKUP(Table14[[#This Row],[Subject]],Sheet2!$A$1:$B$60,2,0)</f>
        <v>MALE</v>
      </c>
      <c r="D7712" s="48" t="str">
        <f>TEXT(Table14[[#This Row],[Date]],"MMMM")</f>
        <v>September</v>
      </c>
      <c r="E7712" s="38">
        <v>45171</v>
      </c>
      <c r="F7712" s="48" t="s">
        <v>17</v>
      </c>
      <c r="G7712" s="48" t="s">
        <v>128</v>
      </c>
      <c r="H7712" s="48" t="s">
        <v>747</v>
      </c>
      <c r="I7712" s="48">
        <v>2</v>
      </c>
    </row>
    <row r="7713" spans="1:9" x14ac:dyDescent="0.3">
      <c r="A7713" s="48">
        <v>6842</v>
      </c>
      <c r="B7713" s="48" t="s">
        <v>313</v>
      </c>
      <c r="C7713" s="48" t="str">
        <f>VLOOKUP(Table14[[#This Row],[Subject]],Sheet2!$A$1:$B$60,2,0)</f>
        <v>MALE</v>
      </c>
      <c r="D7713" s="48" t="str">
        <f>TEXT(Table14[[#This Row],[Date]],"MMMM")</f>
        <v>September</v>
      </c>
      <c r="E7713" s="38">
        <v>45171</v>
      </c>
      <c r="F7713" s="48" t="s">
        <v>17</v>
      </c>
      <c r="G7713" s="48" t="s">
        <v>128</v>
      </c>
      <c r="H7713" s="48" t="s">
        <v>748</v>
      </c>
      <c r="I7713" s="48">
        <v>4</v>
      </c>
    </row>
    <row r="7714" spans="1:9" x14ac:dyDescent="0.3">
      <c r="A7714" s="48">
        <v>6843</v>
      </c>
      <c r="B7714" s="48" t="s">
        <v>313</v>
      </c>
      <c r="C7714" s="48" t="str">
        <f>VLOOKUP(Table14[[#This Row],[Subject]],Sheet2!$A$1:$B$60,2,0)</f>
        <v>MALE</v>
      </c>
      <c r="D7714" s="48" t="str">
        <f>TEXT(Table14[[#This Row],[Date]],"MMMM")</f>
        <v>September</v>
      </c>
      <c r="E7714" s="38">
        <v>45171</v>
      </c>
      <c r="F7714" s="48" t="s">
        <v>17</v>
      </c>
      <c r="G7714" s="48" t="s">
        <v>128</v>
      </c>
      <c r="H7714" s="48" t="s">
        <v>749</v>
      </c>
      <c r="I7714" s="48">
        <v>3</v>
      </c>
    </row>
    <row r="7715" spans="1:9" x14ac:dyDescent="0.3">
      <c r="A7715" s="48">
        <v>6844</v>
      </c>
      <c r="B7715" s="48" t="s">
        <v>313</v>
      </c>
      <c r="C7715" s="48" t="str">
        <f>VLOOKUP(Table14[[#This Row],[Subject]],Sheet2!$A$1:$B$60,2,0)</f>
        <v>MALE</v>
      </c>
      <c r="D7715" s="48" t="str">
        <f>TEXT(Table14[[#This Row],[Date]],"MMMM")</f>
        <v>September</v>
      </c>
      <c r="E7715" s="38">
        <v>45171</v>
      </c>
      <c r="F7715" s="48" t="s">
        <v>17</v>
      </c>
      <c r="G7715" s="48" t="s">
        <v>128</v>
      </c>
      <c r="H7715" s="48" t="s">
        <v>750</v>
      </c>
      <c r="I7715" s="48">
        <v>5</v>
      </c>
    </row>
    <row r="7716" spans="1:9" x14ac:dyDescent="0.3">
      <c r="A7716" s="48">
        <v>6845</v>
      </c>
      <c r="B7716" s="48" t="s">
        <v>313</v>
      </c>
      <c r="C7716" s="48" t="str">
        <f>VLOOKUP(Table14[[#This Row],[Subject]],Sheet2!$A$1:$B$60,2,0)</f>
        <v>MALE</v>
      </c>
      <c r="D7716" s="48" t="str">
        <f>TEXT(Table14[[#This Row],[Date]],"MMMM")</f>
        <v>September</v>
      </c>
      <c r="E7716" s="38">
        <v>45171</v>
      </c>
      <c r="F7716" s="48" t="s">
        <v>17</v>
      </c>
      <c r="G7716" s="48" t="s">
        <v>128</v>
      </c>
      <c r="H7716" s="48" t="s">
        <v>751</v>
      </c>
      <c r="I7716" s="48">
        <v>2</v>
      </c>
    </row>
    <row r="7717" spans="1:9" x14ac:dyDescent="0.3">
      <c r="A7717" s="48">
        <v>6846</v>
      </c>
      <c r="B7717" s="48" t="s">
        <v>313</v>
      </c>
      <c r="C7717" s="48" t="str">
        <f>VLOOKUP(Table14[[#This Row],[Subject]],Sheet2!$A$1:$B$60,2,0)</f>
        <v>MALE</v>
      </c>
      <c r="D7717" s="48" t="str">
        <f>TEXT(Table14[[#This Row],[Date]],"MMMM")</f>
        <v>September</v>
      </c>
      <c r="E7717" s="38">
        <v>45171</v>
      </c>
      <c r="F7717" s="48" t="s">
        <v>17</v>
      </c>
      <c r="G7717" s="48" t="s">
        <v>128</v>
      </c>
      <c r="H7717" s="48" t="s">
        <v>752</v>
      </c>
      <c r="I7717" s="48">
        <v>1</v>
      </c>
    </row>
    <row r="7718" spans="1:9" x14ac:dyDescent="0.3">
      <c r="A7718" s="48">
        <v>6847</v>
      </c>
      <c r="B7718" s="48" t="s">
        <v>313</v>
      </c>
      <c r="C7718" s="48" t="str">
        <f>VLOOKUP(Table14[[#This Row],[Subject]],Sheet2!$A$1:$B$60,2,0)</f>
        <v>MALE</v>
      </c>
      <c r="D7718" s="48" t="str">
        <f>TEXT(Table14[[#This Row],[Date]],"MMMM")</f>
        <v>September</v>
      </c>
      <c r="E7718" s="38">
        <v>45171</v>
      </c>
      <c r="F7718" s="48" t="s">
        <v>17</v>
      </c>
      <c r="G7718" s="48" t="s">
        <v>128</v>
      </c>
      <c r="H7718" s="48" t="s">
        <v>753</v>
      </c>
      <c r="I7718" s="48">
        <v>3</v>
      </c>
    </row>
    <row r="7719" spans="1:9" x14ac:dyDescent="0.3">
      <c r="A7719" s="48">
        <v>6848</v>
      </c>
      <c r="B7719" s="48" t="s">
        <v>313</v>
      </c>
      <c r="C7719" s="48" t="str">
        <f>VLOOKUP(Table14[[#This Row],[Subject]],Sheet2!$A$1:$B$60,2,0)</f>
        <v>MALE</v>
      </c>
      <c r="D7719" s="48" t="str">
        <f>TEXT(Table14[[#This Row],[Date]],"MMMM")</f>
        <v>September</v>
      </c>
      <c r="E7719" s="38">
        <v>45171</v>
      </c>
      <c r="F7719" s="48" t="s">
        <v>17</v>
      </c>
      <c r="G7719" s="48" t="s">
        <v>128</v>
      </c>
      <c r="H7719" s="48" t="s">
        <v>754</v>
      </c>
      <c r="I7719" s="48">
        <v>5</v>
      </c>
    </row>
    <row r="7720" spans="1:9" x14ac:dyDescent="0.3">
      <c r="A7720" s="48">
        <v>6849</v>
      </c>
      <c r="B7720" s="48" t="s">
        <v>313</v>
      </c>
      <c r="C7720" s="48" t="str">
        <f>VLOOKUP(Table14[[#This Row],[Subject]],Sheet2!$A$1:$B$60,2,0)</f>
        <v>MALE</v>
      </c>
      <c r="D7720" s="48" t="str">
        <f>TEXT(Table14[[#This Row],[Date]],"MMMM")</f>
        <v>September</v>
      </c>
      <c r="E7720" s="38">
        <v>45171</v>
      </c>
      <c r="F7720" s="48" t="s">
        <v>17</v>
      </c>
      <c r="G7720" s="48" t="s">
        <v>128</v>
      </c>
      <c r="H7720" s="48" t="s">
        <v>755</v>
      </c>
      <c r="I7720" s="48">
        <v>1</v>
      </c>
    </row>
    <row r="7721" spans="1:9" x14ac:dyDescent="0.3">
      <c r="A7721" s="48">
        <v>6850</v>
      </c>
      <c r="B7721" s="48" t="s">
        <v>313</v>
      </c>
      <c r="C7721" s="48" t="str">
        <f>VLOOKUP(Table14[[#This Row],[Subject]],Sheet2!$A$1:$B$60,2,0)</f>
        <v>MALE</v>
      </c>
      <c r="D7721" s="48" t="str">
        <f>TEXT(Table14[[#This Row],[Date]],"MMMM")</f>
        <v>September</v>
      </c>
      <c r="E7721" s="38">
        <v>45171</v>
      </c>
      <c r="F7721" s="48" t="s">
        <v>17</v>
      </c>
      <c r="G7721" s="48" t="s">
        <v>128</v>
      </c>
      <c r="H7721" s="48" t="s">
        <v>756</v>
      </c>
      <c r="I7721" s="48">
        <v>4</v>
      </c>
    </row>
    <row r="7722" spans="1:9" x14ac:dyDescent="0.3">
      <c r="A7722" s="48">
        <v>6851</v>
      </c>
      <c r="B7722" s="48" t="s">
        <v>313</v>
      </c>
      <c r="C7722" s="48" t="str">
        <f>VLOOKUP(Table14[[#This Row],[Subject]],Sheet2!$A$1:$B$60,2,0)</f>
        <v>MALE</v>
      </c>
      <c r="D7722" s="48" t="str">
        <f>TEXT(Table14[[#This Row],[Date]],"MMMM")</f>
        <v>September</v>
      </c>
      <c r="E7722" s="38">
        <v>45171</v>
      </c>
      <c r="F7722" s="48" t="s">
        <v>17</v>
      </c>
      <c r="G7722" s="48" t="s">
        <v>128</v>
      </c>
      <c r="H7722" s="48" t="s">
        <v>757</v>
      </c>
      <c r="I7722" s="48">
        <v>2</v>
      </c>
    </row>
    <row r="7723" spans="1:9" x14ac:dyDescent="0.3">
      <c r="A7723" s="48">
        <v>6852</v>
      </c>
      <c r="B7723" s="48" t="s">
        <v>313</v>
      </c>
      <c r="C7723" s="48" t="str">
        <f>VLOOKUP(Table14[[#This Row],[Subject]],Sheet2!$A$1:$B$60,2,0)</f>
        <v>MALE</v>
      </c>
      <c r="D7723" s="48" t="str">
        <f>TEXT(Table14[[#This Row],[Date]],"MMMM")</f>
        <v>September</v>
      </c>
      <c r="E7723" s="38">
        <v>45171</v>
      </c>
      <c r="F7723" s="48" t="s">
        <v>17</v>
      </c>
      <c r="G7723" s="48" t="s">
        <v>128</v>
      </c>
      <c r="H7723" s="48" t="s">
        <v>758</v>
      </c>
      <c r="I7723" s="48">
        <v>5</v>
      </c>
    </row>
    <row r="7724" spans="1:9" x14ac:dyDescent="0.3">
      <c r="A7724" s="48">
        <v>6853</v>
      </c>
      <c r="B7724" s="48" t="s">
        <v>313</v>
      </c>
      <c r="C7724" s="48" t="str">
        <f>VLOOKUP(Table14[[#This Row],[Subject]],Sheet2!$A$1:$B$60,2,0)</f>
        <v>MALE</v>
      </c>
      <c r="D7724" s="48" t="str">
        <f>TEXT(Table14[[#This Row],[Date]],"MMMM")</f>
        <v>September</v>
      </c>
      <c r="E7724" s="38">
        <v>45171</v>
      </c>
      <c r="F7724" s="48" t="s">
        <v>17</v>
      </c>
      <c r="G7724" s="48" t="s">
        <v>128</v>
      </c>
      <c r="H7724" s="48" t="s">
        <v>759</v>
      </c>
      <c r="I7724" s="48">
        <v>3</v>
      </c>
    </row>
    <row r="7725" spans="1:9" x14ac:dyDescent="0.3">
      <c r="A7725" s="48">
        <v>6854</v>
      </c>
      <c r="B7725" s="48" t="s">
        <v>313</v>
      </c>
      <c r="C7725" s="48" t="str">
        <f>VLOOKUP(Table14[[#This Row],[Subject]],Sheet2!$A$1:$B$60,2,0)</f>
        <v>MALE</v>
      </c>
      <c r="D7725" s="48" t="str">
        <f>TEXT(Table14[[#This Row],[Date]],"MMMM")</f>
        <v>September</v>
      </c>
      <c r="E7725" s="38">
        <v>45171</v>
      </c>
      <c r="F7725" s="48" t="s">
        <v>17</v>
      </c>
      <c r="G7725" s="48" t="s">
        <v>128</v>
      </c>
      <c r="H7725" s="48" t="s">
        <v>760</v>
      </c>
      <c r="I7725" s="48">
        <v>1</v>
      </c>
    </row>
    <row r="7726" spans="1:9" x14ac:dyDescent="0.3">
      <c r="A7726" s="48">
        <v>6855</v>
      </c>
      <c r="B7726" s="48" t="s">
        <v>313</v>
      </c>
      <c r="C7726" s="48" t="str">
        <f>VLOOKUP(Table14[[#This Row],[Subject]],Sheet2!$A$1:$B$60,2,0)</f>
        <v>MALE</v>
      </c>
      <c r="D7726" s="48" t="str">
        <f>TEXT(Table14[[#This Row],[Date]],"MMMM")</f>
        <v>September</v>
      </c>
      <c r="E7726" s="38">
        <v>45171</v>
      </c>
      <c r="F7726" s="48" t="s">
        <v>17</v>
      </c>
      <c r="G7726" s="48" t="s">
        <v>145</v>
      </c>
      <c r="H7726" s="48" t="s">
        <v>761</v>
      </c>
      <c r="I7726" s="48">
        <v>0</v>
      </c>
    </row>
    <row r="7727" spans="1:9" x14ac:dyDescent="0.3">
      <c r="A7727" s="48">
        <v>6856</v>
      </c>
      <c r="B7727" s="48" t="s">
        <v>313</v>
      </c>
      <c r="C7727" s="48" t="str">
        <f>VLOOKUP(Table14[[#This Row],[Subject]],Sheet2!$A$1:$B$60,2,0)</f>
        <v>MALE</v>
      </c>
      <c r="D7727" s="48" t="str">
        <f>TEXT(Table14[[#This Row],[Date]],"MMMM")</f>
        <v>September</v>
      </c>
      <c r="E7727" s="38">
        <v>45171</v>
      </c>
      <c r="F7727" s="48" t="s">
        <v>17</v>
      </c>
      <c r="G7727" s="48" t="s">
        <v>145</v>
      </c>
      <c r="H7727" s="48" t="s">
        <v>762</v>
      </c>
      <c r="I7727" s="48">
        <v>1</v>
      </c>
    </row>
    <row r="7728" spans="1:9" x14ac:dyDescent="0.3">
      <c r="A7728" s="48">
        <v>6857</v>
      </c>
      <c r="B7728" s="48" t="s">
        <v>313</v>
      </c>
      <c r="C7728" s="48" t="str">
        <f>VLOOKUP(Table14[[#This Row],[Subject]],Sheet2!$A$1:$B$60,2,0)</f>
        <v>MALE</v>
      </c>
      <c r="D7728" s="48" t="str">
        <f>TEXT(Table14[[#This Row],[Date]],"MMMM")</f>
        <v>September</v>
      </c>
      <c r="E7728" s="38">
        <v>45171</v>
      </c>
      <c r="F7728" s="48" t="s">
        <v>17</v>
      </c>
      <c r="G7728" s="48" t="s">
        <v>145</v>
      </c>
      <c r="H7728" s="48" t="s">
        <v>763</v>
      </c>
      <c r="I7728" s="48">
        <v>0</v>
      </c>
    </row>
    <row r="7729" spans="1:9" x14ac:dyDescent="0.3">
      <c r="A7729" s="48">
        <v>6858</v>
      </c>
      <c r="B7729" s="48" t="s">
        <v>313</v>
      </c>
      <c r="C7729" s="48" t="str">
        <f>VLOOKUP(Table14[[#This Row],[Subject]],Sheet2!$A$1:$B$60,2,0)</f>
        <v>MALE</v>
      </c>
      <c r="D7729" s="48" t="str">
        <f>TEXT(Table14[[#This Row],[Date]],"MMMM")</f>
        <v>September</v>
      </c>
      <c r="E7729" s="38">
        <v>45171</v>
      </c>
      <c r="F7729" s="48" t="s">
        <v>17</v>
      </c>
      <c r="G7729" s="48" t="s">
        <v>145</v>
      </c>
      <c r="H7729" s="48" t="s">
        <v>764</v>
      </c>
      <c r="I7729" s="48">
        <v>2</v>
      </c>
    </row>
    <row r="7730" spans="1:9" x14ac:dyDescent="0.3">
      <c r="A7730" s="48">
        <v>6859</v>
      </c>
      <c r="B7730" s="48" t="s">
        <v>313</v>
      </c>
      <c r="C7730" s="48" t="str">
        <f>VLOOKUP(Table14[[#This Row],[Subject]],Sheet2!$A$1:$B$60,2,0)</f>
        <v>MALE</v>
      </c>
      <c r="D7730" s="48" t="str">
        <f>TEXT(Table14[[#This Row],[Date]],"MMMM")</f>
        <v>September</v>
      </c>
      <c r="E7730" s="38">
        <v>45171</v>
      </c>
      <c r="F7730" s="48" t="s">
        <v>17</v>
      </c>
      <c r="G7730" s="48" t="s">
        <v>145</v>
      </c>
      <c r="H7730" s="48" t="s">
        <v>765</v>
      </c>
      <c r="I7730" s="48">
        <v>0</v>
      </c>
    </row>
    <row r="7731" spans="1:9" x14ac:dyDescent="0.3">
      <c r="A7731" s="48">
        <v>6860</v>
      </c>
      <c r="B7731" s="48" t="s">
        <v>313</v>
      </c>
      <c r="C7731" s="48" t="str">
        <f>VLOOKUP(Table14[[#This Row],[Subject]],Sheet2!$A$1:$B$60,2,0)</f>
        <v>MALE</v>
      </c>
      <c r="D7731" s="48" t="str">
        <f>TEXT(Table14[[#This Row],[Date]],"MMMM")</f>
        <v>September</v>
      </c>
      <c r="E7731" s="38">
        <v>45171</v>
      </c>
      <c r="F7731" s="48" t="s">
        <v>17</v>
      </c>
      <c r="G7731" s="48" t="s">
        <v>145</v>
      </c>
      <c r="H7731" s="48" t="s">
        <v>766</v>
      </c>
      <c r="I7731" s="48">
        <v>1</v>
      </c>
    </row>
    <row r="7732" spans="1:9" x14ac:dyDescent="0.3">
      <c r="A7732" s="48">
        <v>6861</v>
      </c>
      <c r="B7732" s="48" t="s">
        <v>313</v>
      </c>
      <c r="C7732" s="48" t="str">
        <f>VLOOKUP(Table14[[#This Row],[Subject]],Sheet2!$A$1:$B$60,2,0)</f>
        <v>MALE</v>
      </c>
      <c r="D7732" s="48" t="str">
        <f>TEXT(Table14[[#This Row],[Date]],"MMMM")</f>
        <v>September</v>
      </c>
      <c r="E7732" s="38">
        <v>45171</v>
      </c>
      <c r="F7732" s="48" t="s">
        <v>17</v>
      </c>
      <c r="G7732" s="48" t="s">
        <v>145</v>
      </c>
      <c r="H7732" s="48" t="s">
        <v>767</v>
      </c>
      <c r="I7732" s="48">
        <v>1</v>
      </c>
    </row>
    <row r="7733" spans="1:9" x14ac:dyDescent="0.3">
      <c r="A7733" s="48">
        <v>6862</v>
      </c>
      <c r="B7733" s="48" t="s">
        <v>313</v>
      </c>
      <c r="C7733" s="48" t="str">
        <f>VLOOKUP(Table14[[#This Row],[Subject]],Sheet2!$A$1:$B$60,2,0)</f>
        <v>MALE</v>
      </c>
      <c r="D7733" s="48" t="str">
        <f>TEXT(Table14[[#This Row],[Date]],"MMMM")</f>
        <v>September</v>
      </c>
      <c r="E7733" s="38">
        <v>45171</v>
      </c>
      <c r="F7733" s="48" t="s">
        <v>17</v>
      </c>
      <c r="G7733" s="48" t="s">
        <v>145</v>
      </c>
      <c r="H7733" s="48" t="s">
        <v>768</v>
      </c>
      <c r="I7733" s="48">
        <v>0</v>
      </c>
    </row>
    <row r="7734" spans="1:9" x14ac:dyDescent="0.3">
      <c r="A7734" s="48">
        <v>6863</v>
      </c>
      <c r="B7734" s="48" t="s">
        <v>313</v>
      </c>
      <c r="C7734" s="48" t="str">
        <f>VLOOKUP(Table14[[#This Row],[Subject]],Sheet2!$A$1:$B$60,2,0)</f>
        <v>MALE</v>
      </c>
      <c r="D7734" s="48" t="str">
        <f>TEXT(Table14[[#This Row],[Date]],"MMMM")</f>
        <v>September</v>
      </c>
      <c r="E7734" s="38">
        <v>45171</v>
      </c>
      <c r="F7734" s="48" t="s">
        <v>17</v>
      </c>
      <c r="G7734" s="48" t="s">
        <v>145</v>
      </c>
      <c r="H7734" s="48" t="s">
        <v>769</v>
      </c>
      <c r="I7734" s="48">
        <v>0</v>
      </c>
    </row>
    <row r="7735" spans="1:9" x14ac:dyDescent="0.3">
      <c r="A7735" s="48">
        <v>6864</v>
      </c>
      <c r="B7735" s="48" t="s">
        <v>313</v>
      </c>
      <c r="C7735" s="48" t="str">
        <f>VLOOKUP(Table14[[#This Row],[Subject]],Sheet2!$A$1:$B$60,2,0)</f>
        <v>MALE</v>
      </c>
      <c r="D7735" s="48" t="str">
        <f>TEXT(Table14[[#This Row],[Date]],"MMMM")</f>
        <v>September</v>
      </c>
      <c r="E7735" s="38">
        <v>45171</v>
      </c>
      <c r="F7735" s="48" t="s">
        <v>17</v>
      </c>
      <c r="G7735" s="48" t="s">
        <v>145</v>
      </c>
      <c r="H7735" s="48" t="s">
        <v>770</v>
      </c>
      <c r="I7735" s="48">
        <v>2</v>
      </c>
    </row>
    <row r="7736" spans="1:9" x14ac:dyDescent="0.3">
      <c r="A7736" s="48">
        <v>6865</v>
      </c>
      <c r="B7736" s="48" t="s">
        <v>313</v>
      </c>
      <c r="C7736" s="48" t="str">
        <f>VLOOKUP(Table14[[#This Row],[Subject]],Sheet2!$A$1:$B$60,2,0)</f>
        <v>MALE</v>
      </c>
      <c r="D7736" s="48" t="str">
        <f>TEXT(Table14[[#This Row],[Date]],"MMMM")</f>
        <v>September</v>
      </c>
      <c r="E7736" s="38">
        <v>45171</v>
      </c>
      <c r="F7736" s="48" t="s">
        <v>17</v>
      </c>
      <c r="G7736" s="48" t="s">
        <v>145</v>
      </c>
      <c r="H7736" s="48" t="s">
        <v>771</v>
      </c>
      <c r="I7736" s="48">
        <v>0</v>
      </c>
    </row>
    <row r="7737" spans="1:9" x14ac:dyDescent="0.3">
      <c r="A7737" s="48">
        <v>6866</v>
      </c>
      <c r="B7737" s="48" t="s">
        <v>313</v>
      </c>
      <c r="C7737" s="48" t="str">
        <f>VLOOKUP(Table14[[#This Row],[Subject]],Sheet2!$A$1:$B$60,2,0)</f>
        <v>MALE</v>
      </c>
      <c r="D7737" s="48" t="str">
        <f>TEXT(Table14[[#This Row],[Date]],"MMMM")</f>
        <v>September</v>
      </c>
      <c r="E7737" s="38">
        <v>45171</v>
      </c>
      <c r="F7737" s="48" t="s">
        <v>17</v>
      </c>
      <c r="G7737" s="48" t="s">
        <v>145</v>
      </c>
      <c r="H7737" s="48" t="s">
        <v>772</v>
      </c>
      <c r="I7737" s="48">
        <v>1</v>
      </c>
    </row>
    <row r="7738" spans="1:9" x14ac:dyDescent="0.3">
      <c r="A7738" s="48">
        <v>6867</v>
      </c>
      <c r="B7738" s="48" t="s">
        <v>313</v>
      </c>
      <c r="C7738" s="48" t="str">
        <f>VLOOKUP(Table14[[#This Row],[Subject]],Sheet2!$A$1:$B$60,2,0)</f>
        <v>MALE</v>
      </c>
      <c r="D7738" s="48" t="str">
        <f>TEXT(Table14[[#This Row],[Date]],"MMMM")</f>
        <v>September</v>
      </c>
      <c r="E7738" s="38">
        <v>45171</v>
      </c>
      <c r="F7738" s="48" t="s">
        <v>17</v>
      </c>
      <c r="G7738" s="48" t="s">
        <v>145</v>
      </c>
      <c r="H7738" s="48" t="s">
        <v>773</v>
      </c>
      <c r="I7738" s="48">
        <v>0</v>
      </c>
    </row>
    <row r="7739" spans="1:9" x14ac:dyDescent="0.3">
      <c r="A7739" s="48">
        <v>6868</v>
      </c>
      <c r="B7739" s="48" t="s">
        <v>313</v>
      </c>
      <c r="C7739" s="48" t="str">
        <f>VLOOKUP(Table14[[#This Row],[Subject]],Sheet2!$A$1:$B$60,2,0)</f>
        <v>MALE</v>
      </c>
      <c r="D7739" s="48" t="str">
        <f>TEXT(Table14[[#This Row],[Date]],"MMMM")</f>
        <v>September</v>
      </c>
      <c r="E7739" s="38">
        <v>45171</v>
      </c>
      <c r="F7739" s="48" t="s">
        <v>17</v>
      </c>
      <c r="G7739" s="48" t="s">
        <v>145</v>
      </c>
      <c r="H7739" s="48" t="s">
        <v>774</v>
      </c>
      <c r="I7739" s="48">
        <v>1</v>
      </c>
    </row>
    <row r="7740" spans="1:9" x14ac:dyDescent="0.3">
      <c r="A7740" s="48">
        <v>6869</v>
      </c>
      <c r="B7740" s="48" t="s">
        <v>313</v>
      </c>
      <c r="C7740" s="48" t="str">
        <f>VLOOKUP(Table14[[#This Row],[Subject]],Sheet2!$A$1:$B$60,2,0)</f>
        <v>MALE</v>
      </c>
      <c r="D7740" s="48" t="str">
        <f>TEXT(Table14[[#This Row],[Date]],"MMMM")</f>
        <v>September</v>
      </c>
      <c r="E7740" s="38">
        <v>45171</v>
      </c>
      <c r="F7740" s="48" t="s">
        <v>17</v>
      </c>
      <c r="G7740" s="48" t="s">
        <v>145</v>
      </c>
      <c r="H7740" s="48" t="s">
        <v>775</v>
      </c>
      <c r="I7740" s="48">
        <v>1</v>
      </c>
    </row>
    <row r="7741" spans="1:9" x14ac:dyDescent="0.3">
      <c r="A7741" s="48">
        <v>6870</v>
      </c>
      <c r="B7741" s="48" t="s">
        <v>313</v>
      </c>
      <c r="C7741" s="48" t="str">
        <f>VLOOKUP(Table14[[#This Row],[Subject]],Sheet2!$A$1:$B$60,2,0)</f>
        <v>MALE</v>
      </c>
      <c r="D7741" s="48" t="str">
        <f>TEXT(Table14[[#This Row],[Date]],"MMMM")</f>
        <v>September</v>
      </c>
      <c r="E7741" s="38">
        <v>45171</v>
      </c>
      <c r="F7741" s="48" t="s">
        <v>17</v>
      </c>
      <c r="G7741" s="48" t="s">
        <v>145</v>
      </c>
      <c r="H7741" s="48" t="s">
        <v>776</v>
      </c>
      <c r="I7741" s="48">
        <v>0</v>
      </c>
    </row>
    <row r="7742" spans="1:9" x14ac:dyDescent="0.3">
      <c r="A7742" s="48">
        <v>6871</v>
      </c>
      <c r="B7742" s="48" t="s">
        <v>313</v>
      </c>
      <c r="C7742" s="48" t="str">
        <f>VLOOKUP(Table14[[#This Row],[Subject]],Sheet2!$A$1:$B$60,2,0)</f>
        <v>MALE</v>
      </c>
      <c r="D7742" s="48" t="str">
        <f>TEXT(Table14[[#This Row],[Date]],"MMMM")</f>
        <v>September</v>
      </c>
      <c r="E7742" s="38">
        <v>45171</v>
      </c>
      <c r="F7742" s="48" t="s">
        <v>17</v>
      </c>
      <c r="G7742" s="48" t="s">
        <v>145</v>
      </c>
      <c r="H7742" s="48" t="s">
        <v>777</v>
      </c>
      <c r="I7742" s="48">
        <v>1</v>
      </c>
    </row>
    <row r="7743" spans="1:9" x14ac:dyDescent="0.3">
      <c r="A7743" s="48">
        <v>6872</v>
      </c>
      <c r="B7743" s="48" t="s">
        <v>313</v>
      </c>
      <c r="C7743" s="48" t="str">
        <f>VLOOKUP(Table14[[#This Row],[Subject]],Sheet2!$A$1:$B$60,2,0)</f>
        <v>MALE</v>
      </c>
      <c r="D7743" s="48" t="str">
        <f>TEXT(Table14[[#This Row],[Date]],"MMMM")</f>
        <v>September</v>
      </c>
      <c r="E7743" s="38">
        <v>45171</v>
      </c>
      <c r="F7743" s="48" t="s">
        <v>17</v>
      </c>
      <c r="G7743" s="48" t="s">
        <v>145</v>
      </c>
      <c r="H7743" s="48" t="s">
        <v>778</v>
      </c>
      <c r="I7743" s="48">
        <v>0</v>
      </c>
    </row>
    <row r="7744" spans="1:9" x14ac:dyDescent="0.3">
      <c r="A7744" s="48">
        <v>6873</v>
      </c>
      <c r="B7744" s="48" t="s">
        <v>313</v>
      </c>
      <c r="C7744" s="48" t="str">
        <f>VLOOKUP(Table14[[#This Row],[Subject]],Sheet2!$A$1:$B$60,2,0)</f>
        <v>MALE</v>
      </c>
      <c r="D7744" s="48" t="str">
        <f>TEXT(Table14[[#This Row],[Date]],"MMMM")</f>
        <v>September</v>
      </c>
      <c r="E7744" s="38">
        <v>45171</v>
      </c>
      <c r="F7744" s="48" t="s">
        <v>17</v>
      </c>
      <c r="G7744" s="48" t="s">
        <v>145</v>
      </c>
      <c r="H7744" s="48" t="s">
        <v>779</v>
      </c>
      <c r="I7744" s="48">
        <v>1</v>
      </c>
    </row>
    <row r="7745" spans="1:9" x14ac:dyDescent="0.3">
      <c r="A7745" s="48">
        <v>6874</v>
      </c>
      <c r="B7745" s="48" t="s">
        <v>313</v>
      </c>
      <c r="C7745" s="48" t="str">
        <f>VLOOKUP(Table14[[#This Row],[Subject]],Sheet2!$A$1:$B$60,2,0)</f>
        <v>MALE</v>
      </c>
      <c r="D7745" s="48" t="str">
        <f>TEXT(Table14[[#This Row],[Date]],"MMMM")</f>
        <v>September</v>
      </c>
      <c r="E7745" s="38">
        <v>45171</v>
      </c>
      <c r="F7745" s="48" t="s">
        <v>17</v>
      </c>
      <c r="G7745" s="48" t="s">
        <v>165</v>
      </c>
      <c r="H7745" s="48" t="s">
        <v>780</v>
      </c>
      <c r="I7745" s="48">
        <v>2</v>
      </c>
    </row>
    <row r="7746" spans="1:9" x14ac:dyDescent="0.3">
      <c r="A7746" s="48">
        <v>6875</v>
      </c>
      <c r="B7746" s="48" t="s">
        <v>313</v>
      </c>
      <c r="C7746" s="48" t="str">
        <f>VLOOKUP(Table14[[#This Row],[Subject]],Sheet2!$A$1:$B$60,2,0)</f>
        <v>MALE</v>
      </c>
      <c r="D7746" s="48" t="str">
        <f>TEXT(Table14[[#This Row],[Date]],"MMMM")</f>
        <v>September</v>
      </c>
      <c r="E7746" s="38">
        <v>45171</v>
      </c>
      <c r="F7746" s="48" t="s">
        <v>17</v>
      </c>
      <c r="G7746" s="48" t="s">
        <v>165</v>
      </c>
      <c r="H7746" s="48" t="s">
        <v>781</v>
      </c>
      <c r="I7746" s="48">
        <v>1</v>
      </c>
    </row>
    <row r="7747" spans="1:9" x14ac:dyDescent="0.3">
      <c r="A7747" s="48">
        <v>6876</v>
      </c>
      <c r="B7747" s="48" t="s">
        <v>313</v>
      </c>
      <c r="C7747" s="48" t="str">
        <f>VLOOKUP(Table14[[#This Row],[Subject]],Sheet2!$A$1:$B$60,2,0)</f>
        <v>MALE</v>
      </c>
      <c r="D7747" s="48" t="str">
        <f>TEXT(Table14[[#This Row],[Date]],"MMMM")</f>
        <v>September</v>
      </c>
      <c r="E7747" s="38">
        <v>45171</v>
      </c>
      <c r="F7747" s="48" t="s">
        <v>17</v>
      </c>
      <c r="G7747" s="48" t="s">
        <v>165</v>
      </c>
      <c r="H7747" s="48" t="s">
        <v>782</v>
      </c>
      <c r="I7747" s="48">
        <v>3</v>
      </c>
    </row>
    <row r="7748" spans="1:9" x14ac:dyDescent="0.3">
      <c r="A7748" s="48">
        <v>6877</v>
      </c>
      <c r="B7748" s="48" t="s">
        <v>313</v>
      </c>
      <c r="C7748" s="48" t="str">
        <f>VLOOKUP(Table14[[#This Row],[Subject]],Sheet2!$A$1:$B$60,2,0)</f>
        <v>MALE</v>
      </c>
      <c r="D7748" s="48" t="str">
        <f>TEXT(Table14[[#This Row],[Date]],"MMMM")</f>
        <v>September</v>
      </c>
      <c r="E7748" s="38">
        <v>45171</v>
      </c>
      <c r="F7748" s="48" t="s">
        <v>17</v>
      </c>
      <c r="G7748" s="48" t="s">
        <v>165</v>
      </c>
      <c r="H7748" s="48" t="s">
        <v>783</v>
      </c>
      <c r="I7748" s="48">
        <v>4</v>
      </c>
    </row>
    <row r="7749" spans="1:9" x14ac:dyDescent="0.3">
      <c r="A7749" s="48">
        <v>6878</v>
      </c>
      <c r="B7749" s="48" t="s">
        <v>313</v>
      </c>
      <c r="C7749" s="48" t="str">
        <f>VLOOKUP(Table14[[#This Row],[Subject]],Sheet2!$A$1:$B$60,2,0)</f>
        <v>MALE</v>
      </c>
      <c r="D7749" s="48" t="str">
        <f>TEXT(Table14[[#This Row],[Date]],"MMMM")</f>
        <v>September</v>
      </c>
      <c r="E7749" s="38">
        <v>45171</v>
      </c>
      <c r="F7749" s="48" t="s">
        <v>17</v>
      </c>
      <c r="G7749" s="48" t="s">
        <v>165</v>
      </c>
      <c r="H7749" s="48" t="s">
        <v>784</v>
      </c>
      <c r="I7749" s="48">
        <v>2</v>
      </c>
    </row>
    <row r="7750" spans="1:9" x14ac:dyDescent="0.3">
      <c r="A7750" s="48">
        <v>6879</v>
      </c>
      <c r="B7750" s="48" t="s">
        <v>313</v>
      </c>
      <c r="C7750" s="48" t="str">
        <f>VLOOKUP(Table14[[#This Row],[Subject]],Sheet2!$A$1:$B$60,2,0)</f>
        <v>MALE</v>
      </c>
      <c r="D7750" s="48" t="str">
        <f>TEXT(Table14[[#This Row],[Date]],"MMMM")</f>
        <v>September</v>
      </c>
      <c r="E7750" s="38">
        <v>45171</v>
      </c>
      <c r="F7750" s="48" t="s">
        <v>17</v>
      </c>
      <c r="G7750" s="48" t="s">
        <v>165</v>
      </c>
      <c r="H7750" s="48" t="s">
        <v>785</v>
      </c>
      <c r="I7750" s="48">
        <v>3</v>
      </c>
    </row>
    <row r="7751" spans="1:9" x14ac:dyDescent="0.3">
      <c r="A7751" s="48">
        <v>6880</v>
      </c>
      <c r="B7751" s="48" t="s">
        <v>313</v>
      </c>
      <c r="C7751" s="48" t="str">
        <f>VLOOKUP(Table14[[#This Row],[Subject]],Sheet2!$A$1:$B$60,2,0)</f>
        <v>MALE</v>
      </c>
      <c r="D7751" s="48" t="str">
        <f>TEXT(Table14[[#This Row],[Date]],"MMMM")</f>
        <v>September</v>
      </c>
      <c r="E7751" s="38">
        <v>45171</v>
      </c>
      <c r="F7751" s="48" t="s">
        <v>17</v>
      </c>
      <c r="G7751" s="48" t="s">
        <v>165</v>
      </c>
      <c r="H7751" s="48" t="s">
        <v>786</v>
      </c>
      <c r="I7751" s="48">
        <v>2</v>
      </c>
    </row>
    <row r="7752" spans="1:9" x14ac:dyDescent="0.3">
      <c r="A7752" s="48">
        <v>6881</v>
      </c>
      <c r="B7752" s="48" t="s">
        <v>313</v>
      </c>
      <c r="C7752" s="48" t="str">
        <f>VLOOKUP(Table14[[#This Row],[Subject]],Sheet2!$A$1:$B$60,2,0)</f>
        <v>MALE</v>
      </c>
      <c r="D7752" s="48" t="str">
        <f>TEXT(Table14[[#This Row],[Date]],"MMMM")</f>
        <v>September</v>
      </c>
      <c r="E7752" s="38">
        <v>45171</v>
      </c>
      <c r="F7752" s="48" t="s">
        <v>17</v>
      </c>
      <c r="G7752" s="48" t="s">
        <v>165</v>
      </c>
      <c r="H7752" s="48" t="s">
        <v>787</v>
      </c>
      <c r="I7752" s="48">
        <v>2</v>
      </c>
    </row>
    <row r="7753" spans="1:9" x14ac:dyDescent="0.3">
      <c r="A7753" s="48">
        <v>6882</v>
      </c>
      <c r="B7753" s="48" t="s">
        <v>313</v>
      </c>
      <c r="C7753" s="48" t="str">
        <f>VLOOKUP(Table14[[#This Row],[Subject]],Sheet2!$A$1:$B$60,2,0)</f>
        <v>MALE</v>
      </c>
      <c r="D7753" s="48" t="str">
        <f>TEXT(Table14[[#This Row],[Date]],"MMMM")</f>
        <v>September</v>
      </c>
      <c r="E7753" s="38">
        <v>45171</v>
      </c>
      <c r="F7753" s="48" t="s">
        <v>17</v>
      </c>
      <c r="G7753" s="48" t="s">
        <v>165</v>
      </c>
      <c r="H7753" s="48" t="s">
        <v>788</v>
      </c>
      <c r="I7753" s="48">
        <v>4</v>
      </c>
    </row>
    <row r="7754" spans="1:9" x14ac:dyDescent="0.3">
      <c r="A7754" s="48">
        <v>6883</v>
      </c>
      <c r="B7754" s="48" t="s">
        <v>313</v>
      </c>
      <c r="C7754" s="48" t="str">
        <f>VLOOKUP(Table14[[#This Row],[Subject]],Sheet2!$A$1:$B$60,2,0)</f>
        <v>MALE</v>
      </c>
      <c r="D7754" s="48" t="str">
        <f>TEXT(Table14[[#This Row],[Date]],"MMMM")</f>
        <v>September</v>
      </c>
      <c r="E7754" s="38">
        <v>45171</v>
      </c>
      <c r="F7754" s="48" t="s">
        <v>17</v>
      </c>
      <c r="G7754" s="48" t="s">
        <v>165</v>
      </c>
      <c r="H7754" s="48" t="s">
        <v>789</v>
      </c>
      <c r="I7754" s="48">
        <v>1</v>
      </c>
    </row>
    <row r="7755" spans="1:9" x14ac:dyDescent="0.3">
      <c r="A7755" s="48">
        <v>6884</v>
      </c>
      <c r="B7755" s="48" t="s">
        <v>313</v>
      </c>
      <c r="C7755" s="48" t="str">
        <f>VLOOKUP(Table14[[#This Row],[Subject]],Sheet2!$A$1:$B$60,2,0)</f>
        <v>MALE</v>
      </c>
      <c r="D7755" s="48" t="str">
        <f>TEXT(Table14[[#This Row],[Date]],"MMMM")</f>
        <v>September</v>
      </c>
      <c r="E7755" s="38">
        <v>45171</v>
      </c>
      <c r="F7755" s="48" t="s">
        <v>17</v>
      </c>
      <c r="G7755" s="48" t="s">
        <v>165</v>
      </c>
      <c r="H7755" s="48" t="s">
        <v>790</v>
      </c>
      <c r="I7755" s="48">
        <v>3</v>
      </c>
    </row>
    <row r="7756" spans="1:9" x14ac:dyDescent="0.3">
      <c r="A7756" s="48">
        <v>6885</v>
      </c>
      <c r="B7756" s="48" t="s">
        <v>313</v>
      </c>
      <c r="C7756" s="48" t="str">
        <f>VLOOKUP(Table14[[#This Row],[Subject]],Sheet2!$A$1:$B$60,2,0)</f>
        <v>MALE</v>
      </c>
      <c r="D7756" s="48" t="str">
        <f>TEXT(Table14[[#This Row],[Date]],"MMMM")</f>
        <v>September</v>
      </c>
      <c r="E7756" s="38">
        <v>45171</v>
      </c>
      <c r="F7756" s="48" t="s">
        <v>17</v>
      </c>
      <c r="G7756" s="48" t="s">
        <v>165</v>
      </c>
      <c r="H7756" s="48" t="s">
        <v>791</v>
      </c>
      <c r="I7756" s="48">
        <v>2</v>
      </c>
    </row>
    <row r="7757" spans="1:9" x14ac:dyDescent="0.3">
      <c r="A7757" s="48">
        <v>6886</v>
      </c>
      <c r="B7757" s="48" t="s">
        <v>313</v>
      </c>
      <c r="C7757" s="48" t="str">
        <f>VLOOKUP(Table14[[#This Row],[Subject]],Sheet2!$A$1:$B$60,2,0)</f>
        <v>MALE</v>
      </c>
      <c r="D7757" s="48" t="str">
        <f>TEXT(Table14[[#This Row],[Date]],"MMMM")</f>
        <v>September</v>
      </c>
      <c r="E7757" s="38">
        <v>45171</v>
      </c>
      <c r="F7757" s="48" t="s">
        <v>17</v>
      </c>
      <c r="G7757" s="48" t="s">
        <v>165</v>
      </c>
      <c r="H7757" s="48" t="s">
        <v>792</v>
      </c>
      <c r="I7757" s="48">
        <v>4</v>
      </c>
    </row>
    <row r="7758" spans="1:9" x14ac:dyDescent="0.3">
      <c r="A7758" s="48">
        <v>6887</v>
      </c>
      <c r="B7758" s="48" t="s">
        <v>313</v>
      </c>
      <c r="C7758" s="48" t="str">
        <f>VLOOKUP(Table14[[#This Row],[Subject]],Sheet2!$A$1:$B$60,2,0)</f>
        <v>MALE</v>
      </c>
      <c r="D7758" s="48" t="str">
        <f>TEXT(Table14[[#This Row],[Date]],"MMMM")</f>
        <v>September</v>
      </c>
      <c r="E7758" s="38">
        <v>45171</v>
      </c>
      <c r="F7758" s="48" t="s">
        <v>17</v>
      </c>
      <c r="G7758" s="48" t="s">
        <v>165</v>
      </c>
      <c r="H7758" s="48" t="s">
        <v>793</v>
      </c>
      <c r="I7758" s="48">
        <v>2</v>
      </c>
    </row>
    <row r="7759" spans="1:9" x14ac:dyDescent="0.3">
      <c r="A7759" s="48">
        <v>6888</v>
      </c>
      <c r="B7759" s="48" t="s">
        <v>313</v>
      </c>
      <c r="C7759" s="48" t="str">
        <f>VLOOKUP(Table14[[#This Row],[Subject]],Sheet2!$A$1:$B$60,2,0)</f>
        <v>MALE</v>
      </c>
      <c r="D7759" s="48" t="str">
        <f>TEXT(Table14[[#This Row],[Date]],"MMMM")</f>
        <v>September</v>
      </c>
      <c r="E7759" s="38">
        <v>45171</v>
      </c>
      <c r="F7759" s="48" t="s">
        <v>17</v>
      </c>
      <c r="G7759" s="48" t="s">
        <v>165</v>
      </c>
      <c r="H7759" s="48" t="s">
        <v>794</v>
      </c>
      <c r="I7759" s="48">
        <v>1</v>
      </c>
    </row>
    <row r="7760" spans="1:9" x14ac:dyDescent="0.3">
      <c r="A7760" s="48">
        <v>6889</v>
      </c>
      <c r="B7760" s="48" t="s">
        <v>313</v>
      </c>
      <c r="C7760" s="48" t="str">
        <f>VLOOKUP(Table14[[#This Row],[Subject]],Sheet2!$A$1:$B$60,2,0)</f>
        <v>MALE</v>
      </c>
      <c r="D7760" s="48" t="str">
        <f>TEXT(Table14[[#This Row],[Date]],"MMMM")</f>
        <v>September</v>
      </c>
      <c r="E7760" s="38">
        <v>45171</v>
      </c>
      <c r="F7760" s="48" t="s">
        <v>17</v>
      </c>
      <c r="G7760" s="48" t="s">
        <v>165</v>
      </c>
      <c r="H7760" s="48" t="s">
        <v>795</v>
      </c>
      <c r="I7760" s="48">
        <v>2</v>
      </c>
    </row>
    <row r="7761" spans="1:9" x14ac:dyDescent="0.3">
      <c r="A7761" s="48">
        <v>6890</v>
      </c>
      <c r="B7761" s="48" t="s">
        <v>313</v>
      </c>
      <c r="C7761" s="48" t="str">
        <f>VLOOKUP(Table14[[#This Row],[Subject]],Sheet2!$A$1:$B$60,2,0)</f>
        <v>MALE</v>
      </c>
      <c r="D7761" s="48" t="str">
        <f>TEXT(Table14[[#This Row],[Date]],"MMMM")</f>
        <v>September</v>
      </c>
      <c r="E7761" s="38">
        <v>45171</v>
      </c>
      <c r="F7761" s="48" t="s">
        <v>17</v>
      </c>
      <c r="G7761" s="48" t="s">
        <v>165</v>
      </c>
      <c r="H7761" s="48" t="s">
        <v>796</v>
      </c>
      <c r="I7761" s="48">
        <v>3</v>
      </c>
    </row>
    <row r="7762" spans="1:9" x14ac:dyDescent="0.3">
      <c r="A7762" s="48">
        <v>6891</v>
      </c>
      <c r="B7762" s="48" t="s">
        <v>313</v>
      </c>
      <c r="C7762" s="48" t="str">
        <f>VLOOKUP(Table14[[#This Row],[Subject]],Sheet2!$A$1:$B$60,2,0)</f>
        <v>MALE</v>
      </c>
      <c r="D7762" s="48" t="str">
        <f>TEXT(Table14[[#This Row],[Date]],"MMMM")</f>
        <v>September</v>
      </c>
      <c r="E7762" s="38">
        <v>45171</v>
      </c>
      <c r="F7762" s="48" t="s">
        <v>17</v>
      </c>
      <c r="G7762" s="48" t="s">
        <v>165</v>
      </c>
      <c r="H7762" s="48" t="s">
        <v>797</v>
      </c>
      <c r="I7762" s="48">
        <v>1</v>
      </c>
    </row>
    <row r="7763" spans="1:9" x14ac:dyDescent="0.3">
      <c r="A7763" s="48">
        <v>6892</v>
      </c>
      <c r="B7763" s="48" t="s">
        <v>313</v>
      </c>
      <c r="C7763" s="48" t="str">
        <f>VLOOKUP(Table14[[#This Row],[Subject]],Sheet2!$A$1:$B$60,2,0)</f>
        <v>MALE</v>
      </c>
      <c r="D7763" s="48" t="str">
        <f>TEXT(Table14[[#This Row],[Date]],"MMMM")</f>
        <v>September</v>
      </c>
      <c r="E7763" s="38">
        <v>45171</v>
      </c>
      <c r="F7763" s="48" t="s">
        <v>17</v>
      </c>
      <c r="G7763" s="48" t="s">
        <v>165</v>
      </c>
      <c r="H7763" s="48" t="s">
        <v>798</v>
      </c>
      <c r="I7763" s="48">
        <v>3</v>
      </c>
    </row>
    <row r="7764" spans="1:9" x14ac:dyDescent="0.3">
      <c r="A7764" s="48">
        <v>6893</v>
      </c>
      <c r="B7764" s="48" t="s">
        <v>313</v>
      </c>
      <c r="C7764" s="48" t="str">
        <f>VLOOKUP(Table14[[#This Row],[Subject]],Sheet2!$A$1:$B$60,2,0)</f>
        <v>MALE</v>
      </c>
      <c r="D7764" s="48" t="str">
        <f>TEXT(Table14[[#This Row],[Date]],"MMMM")</f>
        <v>September</v>
      </c>
      <c r="E7764" s="38">
        <v>45171</v>
      </c>
      <c r="F7764" s="48" t="s">
        <v>17</v>
      </c>
      <c r="G7764" s="48" t="s">
        <v>165</v>
      </c>
      <c r="H7764" s="48" t="s">
        <v>799</v>
      </c>
      <c r="I7764" s="48">
        <v>2</v>
      </c>
    </row>
    <row r="7765" spans="1:9" x14ac:dyDescent="0.3">
      <c r="A7765" s="48">
        <v>6894</v>
      </c>
      <c r="B7765" s="48" t="s">
        <v>313</v>
      </c>
      <c r="C7765" s="48" t="str">
        <f>VLOOKUP(Table14[[#This Row],[Subject]],Sheet2!$A$1:$B$60,2,0)</f>
        <v>MALE</v>
      </c>
      <c r="D7765" s="48" t="str">
        <f>TEXT(Table14[[#This Row],[Date]],"MMMM")</f>
        <v>September</v>
      </c>
      <c r="E7765" s="38">
        <v>45171</v>
      </c>
      <c r="F7765" s="48" t="s">
        <v>17</v>
      </c>
      <c r="G7765" s="48" t="s">
        <v>165</v>
      </c>
      <c r="H7765" s="48" t="s">
        <v>800</v>
      </c>
      <c r="I7765" s="48">
        <v>1</v>
      </c>
    </row>
    <row r="7766" spans="1:9" x14ac:dyDescent="0.3">
      <c r="A7766" s="48">
        <v>6895</v>
      </c>
      <c r="B7766" s="48" t="s">
        <v>313</v>
      </c>
      <c r="C7766" s="48" t="str">
        <f>VLOOKUP(Table14[[#This Row],[Subject]],Sheet2!$A$1:$B$60,2,0)</f>
        <v>MALE</v>
      </c>
      <c r="D7766" s="48" t="str">
        <f>TEXT(Table14[[#This Row],[Date]],"MMMM")</f>
        <v>September</v>
      </c>
      <c r="E7766" s="38">
        <v>45171</v>
      </c>
      <c r="F7766" s="48" t="s">
        <v>17</v>
      </c>
      <c r="G7766" s="48" t="s">
        <v>165</v>
      </c>
      <c r="H7766" s="48" t="s">
        <v>801</v>
      </c>
      <c r="I7766" s="48">
        <v>1</v>
      </c>
    </row>
    <row r="7767" spans="1:9" x14ac:dyDescent="0.3">
      <c r="A7767" s="48">
        <v>6896</v>
      </c>
      <c r="B7767" s="48" t="s">
        <v>313</v>
      </c>
      <c r="C7767" s="48" t="str">
        <f>VLOOKUP(Table14[[#This Row],[Subject]],Sheet2!$A$1:$B$60,2,0)</f>
        <v>MALE</v>
      </c>
      <c r="D7767" s="48" t="str">
        <f>TEXT(Table14[[#This Row],[Date]],"MMMM")</f>
        <v>September</v>
      </c>
      <c r="E7767" s="38">
        <v>45171</v>
      </c>
      <c r="F7767" s="48" t="s">
        <v>17</v>
      </c>
      <c r="G7767" s="48" t="s">
        <v>188</v>
      </c>
      <c r="H7767" s="48" t="s">
        <v>802</v>
      </c>
      <c r="I7767" s="48">
        <v>3</v>
      </c>
    </row>
    <row r="7768" spans="1:9" x14ac:dyDescent="0.3">
      <c r="A7768" s="48">
        <v>6897</v>
      </c>
      <c r="B7768" s="48" t="s">
        <v>313</v>
      </c>
      <c r="C7768" s="48" t="str">
        <f>VLOOKUP(Table14[[#This Row],[Subject]],Sheet2!$A$1:$B$60,2,0)</f>
        <v>MALE</v>
      </c>
      <c r="D7768" s="48" t="str">
        <f>TEXT(Table14[[#This Row],[Date]],"MMMM")</f>
        <v>September</v>
      </c>
      <c r="E7768" s="38">
        <v>45171</v>
      </c>
      <c r="F7768" s="48" t="s">
        <v>17</v>
      </c>
      <c r="G7768" s="48" t="s">
        <v>188</v>
      </c>
      <c r="H7768" s="48" t="s">
        <v>803</v>
      </c>
      <c r="I7768" s="48">
        <v>5</v>
      </c>
    </row>
    <row r="7769" spans="1:9" x14ac:dyDescent="0.3">
      <c r="A7769" s="48">
        <v>6898</v>
      </c>
      <c r="B7769" s="48" t="s">
        <v>313</v>
      </c>
      <c r="C7769" s="48" t="str">
        <f>VLOOKUP(Table14[[#This Row],[Subject]],Sheet2!$A$1:$B$60,2,0)</f>
        <v>MALE</v>
      </c>
      <c r="D7769" s="48" t="str">
        <f>TEXT(Table14[[#This Row],[Date]],"MMMM")</f>
        <v>September</v>
      </c>
      <c r="E7769" s="38">
        <v>45171</v>
      </c>
      <c r="F7769" s="48" t="s">
        <v>17</v>
      </c>
      <c r="G7769" s="48" t="s">
        <v>188</v>
      </c>
      <c r="H7769" s="48" t="s">
        <v>804</v>
      </c>
      <c r="I7769" s="48">
        <v>2</v>
      </c>
    </row>
    <row r="7770" spans="1:9" x14ac:dyDescent="0.3">
      <c r="A7770" s="48">
        <v>6899</v>
      </c>
      <c r="B7770" s="48" t="s">
        <v>313</v>
      </c>
      <c r="C7770" s="48" t="str">
        <f>VLOOKUP(Table14[[#This Row],[Subject]],Sheet2!$A$1:$B$60,2,0)</f>
        <v>MALE</v>
      </c>
      <c r="D7770" s="48" t="str">
        <f>TEXT(Table14[[#This Row],[Date]],"MMMM")</f>
        <v>September</v>
      </c>
      <c r="E7770" s="38">
        <v>45171</v>
      </c>
      <c r="F7770" s="48" t="s">
        <v>17</v>
      </c>
      <c r="G7770" s="48" t="s">
        <v>188</v>
      </c>
      <c r="H7770" s="48" t="s">
        <v>805</v>
      </c>
      <c r="I7770" s="48">
        <v>6</v>
      </c>
    </row>
    <row r="7771" spans="1:9" x14ac:dyDescent="0.3">
      <c r="A7771" s="48">
        <v>6900</v>
      </c>
      <c r="B7771" s="48" t="s">
        <v>313</v>
      </c>
      <c r="C7771" s="48" t="str">
        <f>VLOOKUP(Table14[[#This Row],[Subject]],Sheet2!$A$1:$B$60,2,0)</f>
        <v>MALE</v>
      </c>
      <c r="D7771" s="48" t="str">
        <f>TEXT(Table14[[#This Row],[Date]],"MMMM")</f>
        <v>September</v>
      </c>
      <c r="E7771" s="38">
        <v>45171</v>
      </c>
      <c r="F7771" s="48" t="s">
        <v>17</v>
      </c>
      <c r="G7771" s="48" t="s">
        <v>188</v>
      </c>
      <c r="H7771" s="48" t="s">
        <v>806</v>
      </c>
      <c r="I7771" s="48">
        <v>1</v>
      </c>
    </row>
    <row r="7772" spans="1:9" x14ac:dyDescent="0.3">
      <c r="A7772" s="48">
        <v>6901</v>
      </c>
      <c r="B7772" s="48" t="s">
        <v>313</v>
      </c>
      <c r="C7772" s="48" t="str">
        <f>VLOOKUP(Table14[[#This Row],[Subject]],Sheet2!$A$1:$B$60,2,0)</f>
        <v>MALE</v>
      </c>
      <c r="D7772" s="48" t="str">
        <f>TEXT(Table14[[#This Row],[Date]],"MMMM")</f>
        <v>September</v>
      </c>
      <c r="E7772" s="38">
        <v>45171</v>
      </c>
      <c r="F7772" s="48" t="s">
        <v>17</v>
      </c>
      <c r="G7772" s="48" t="s">
        <v>188</v>
      </c>
      <c r="H7772" s="48" t="s">
        <v>807</v>
      </c>
      <c r="I7772" s="48">
        <v>4</v>
      </c>
    </row>
    <row r="7773" spans="1:9" x14ac:dyDescent="0.3">
      <c r="A7773" s="48">
        <v>6902</v>
      </c>
      <c r="B7773" s="48" t="s">
        <v>313</v>
      </c>
      <c r="C7773" s="48" t="str">
        <f>VLOOKUP(Table14[[#This Row],[Subject]],Sheet2!$A$1:$B$60,2,0)</f>
        <v>MALE</v>
      </c>
      <c r="D7773" s="48" t="str">
        <f>TEXT(Table14[[#This Row],[Date]],"MMMM")</f>
        <v>September</v>
      </c>
      <c r="E7773" s="38">
        <v>45171</v>
      </c>
      <c r="F7773" s="48" t="s">
        <v>17</v>
      </c>
      <c r="G7773" s="48" t="s">
        <v>188</v>
      </c>
      <c r="H7773" s="48" t="s">
        <v>808</v>
      </c>
      <c r="I7773" s="48">
        <v>7</v>
      </c>
    </row>
    <row r="7774" spans="1:9" x14ac:dyDescent="0.3">
      <c r="A7774" s="48">
        <v>6903</v>
      </c>
      <c r="B7774" s="48" t="s">
        <v>313</v>
      </c>
      <c r="C7774" s="48" t="str">
        <f>VLOOKUP(Table14[[#This Row],[Subject]],Sheet2!$A$1:$B$60,2,0)</f>
        <v>MALE</v>
      </c>
      <c r="D7774" s="48" t="str">
        <f>TEXT(Table14[[#This Row],[Date]],"MMMM")</f>
        <v>September</v>
      </c>
      <c r="E7774" s="38">
        <v>45171</v>
      </c>
      <c r="F7774" s="48" t="s">
        <v>17</v>
      </c>
      <c r="G7774" s="48" t="s">
        <v>188</v>
      </c>
      <c r="H7774" s="48" t="s">
        <v>809</v>
      </c>
      <c r="I7774" s="48">
        <v>5</v>
      </c>
    </row>
    <row r="7775" spans="1:9" x14ac:dyDescent="0.3">
      <c r="A7775" s="48">
        <v>6904</v>
      </c>
      <c r="B7775" s="48" t="s">
        <v>313</v>
      </c>
      <c r="C7775" s="48" t="str">
        <f>VLOOKUP(Table14[[#This Row],[Subject]],Sheet2!$A$1:$B$60,2,0)</f>
        <v>MALE</v>
      </c>
      <c r="D7775" s="48" t="str">
        <f>TEXT(Table14[[#This Row],[Date]],"MMMM")</f>
        <v>September</v>
      </c>
      <c r="E7775" s="38">
        <v>45171</v>
      </c>
      <c r="F7775" s="48" t="s">
        <v>17</v>
      </c>
      <c r="G7775" s="48" t="s">
        <v>188</v>
      </c>
      <c r="H7775" s="48" t="s">
        <v>810</v>
      </c>
      <c r="I7775" s="48">
        <v>3</v>
      </c>
    </row>
    <row r="7776" spans="1:9" x14ac:dyDescent="0.3">
      <c r="A7776" s="48">
        <v>6905</v>
      </c>
      <c r="B7776" s="48" t="s">
        <v>313</v>
      </c>
      <c r="C7776" s="48" t="str">
        <f>VLOOKUP(Table14[[#This Row],[Subject]],Sheet2!$A$1:$B$60,2,0)</f>
        <v>MALE</v>
      </c>
      <c r="D7776" s="48" t="str">
        <f>TEXT(Table14[[#This Row],[Date]],"MMMM")</f>
        <v>September</v>
      </c>
      <c r="E7776" s="38">
        <v>45171</v>
      </c>
      <c r="F7776" s="48" t="s">
        <v>17</v>
      </c>
      <c r="G7776" s="48" t="s">
        <v>188</v>
      </c>
      <c r="H7776" s="48" t="s">
        <v>811</v>
      </c>
      <c r="I7776" s="48">
        <v>2</v>
      </c>
    </row>
    <row r="7777" spans="1:9" x14ac:dyDescent="0.3">
      <c r="A7777" s="48">
        <v>6906</v>
      </c>
      <c r="B7777" s="48" t="s">
        <v>313</v>
      </c>
      <c r="C7777" s="48" t="str">
        <f>VLOOKUP(Table14[[#This Row],[Subject]],Sheet2!$A$1:$B$60,2,0)</f>
        <v>MALE</v>
      </c>
      <c r="D7777" s="48" t="str">
        <f>TEXT(Table14[[#This Row],[Date]],"MMMM")</f>
        <v>September</v>
      </c>
      <c r="E7777" s="38">
        <v>45171</v>
      </c>
      <c r="F7777" s="48" t="s">
        <v>17</v>
      </c>
      <c r="G7777" s="48" t="s">
        <v>199</v>
      </c>
      <c r="H7777" s="48" t="s">
        <v>812</v>
      </c>
      <c r="I7777" s="48">
        <v>4</v>
      </c>
    </row>
    <row r="7778" spans="1:9" x14ac:dyDescent="0.3">
      <c r="A7778" s="48">
        <v>6907</v>
      </c>
      <c r="B7778" s="48" t="s">
        <v>313</v>
      </c>
      <c r="C7778" s="48" t="str">
        <f>VLOOKUP(Table14[[#This Row],[Subject]],Sheet2!$A$1:$B$60,2,0)</f>
        <v>MALE</v>
      </c>
      <c r="D7778" s="48" t="str">
        <f>TEXT(Table14[[#This Row],[Date]],"MMMM")</f>
        <v>September</v>
      </c>
      <c r="E7778" s="38">
        <v>45171</v>
      </c>
      <c r="F7778" s="48" t="s">
        <v>17</v>
      </c>
      <c r="G7778" s="48" t="s">
        <v>199</v>
      </c>
      <c r="H7778" s="48" t="s">
        <v>813</v>
      </c>
      <c r="I7778" s="48">
        <v>1</v>
      </c>
    </row>
    <row r="7779" spans="1:9" x14ac:dyDescent="0.3">
      <c r="A7779" s="48">
        <v>6908</v>
      </c>
      <c r="B7779" s="48" t="s">
        <v>313</v>
      </c>
      <c r="C7779" s="48" t="str">
        <f>VLOOKUP(Table14[[#This Row],[Subject]],Sheet2!$A$1:$B$60,2,0)</f>
        <v>MALE</v>
      </c>
      <c r="D7779" s="48" t="str">
        <f>TEXT(Table14[[#This Row],[Date]],"MMMM")</f>
        <v>September</v>
      </c>
      <c r="E7779" s="38">
        <v>45171</v>
      </c>
      <c r="F7779" s="48" t="s">
        <v>17</v>
      </c>
      <c r="G7779" s="48" t="s">
        <v>199</v>
      </c>
      <c r="H7779" s="48" t="s">
        <v>814</v>
      </c>
      <c r="I7779" s="48">
        <v>7</v>
      </c>
    </row>
    <row r="7780" spans="1:9" x14ac:dyDescent="0.3">
      <c r="A7780" s="48">
        <v>6909</v>
      </c>
      <c r="B7780" s="48" t="s">
        <v>313</v>
      </c>
      <c r="C7780" s="48" t="str">
        <f>VLOOKUP(Table14[[#This Row],[Subject]],Sheet2!$A$1:$B$60,2,0)</f>
        <v>MALE</v>
      </c>
      <c r="D7780" s="48" t="str">
        <f>TEXT(Table14[[#This Row],[Date]],"MMMM")</f>
        <v>September</v>
      </c>
      <c r="E7780" s="38">
        <v>45171</v>
      </c>
      <c r="F7780" s="48" t="s">
        <v>17</v>
      </c>
      <c r="G7780" s="48" t="s">
        <v>199</v>
      </c>
      <c r="H7780" s="48" t="s">
        <v>815</v>
      </c>
      <c r="I7780" s="48">
        <v>5</v>
      </c>
    </row>
    <row r="7781" spans="1:9" x14ac:dyDescent="0.3">
      <c r="A7781" s="48">
        <v>6910</v>
      </c>
      <c r="B7781" s="48" t="s">
        <v>313</v>
      </c>
      <c r="C7781" s="48" t="str">
        <f>VLOOKUP(Table14[[#This Row],[Subject]],Sheet2!$A$1:$B$60,2,0)</f>
        <v>MALE</v>
      </c>
      <c r="D7781" s="48" t="str">
        <f>TEXT(Table14[[#This Row],[Date]],"MMMM")</f>
        <v>September</v>
      </c>
      <c r="E7781" s="38">
        <v>45171</v>
      </c>
      <c r="F7781" s="48" t="s">
        <v>17</v>
      </c>
      <c r="G7781" s="48" t="s">
        <v>199</v>
      </c>
      <c r="H7781" s="48" t="s">
        <v>816</v>
      </c>
      <c r="I7781" s="48">
        <v>3</v>
      </c>
    </row>
    <row r="7782" spans="1:9" x14ac:dyDescent="0.3">
      <c r="A7782" s="48">
        <v>6911</v>
      </c>
      <c r="B7782" s="48" t="s">
        <v>313</v>
      </c>
      <c r="C7782" s="48" t="str">
        <f>VLOOKUP(Table14[[#This Row],[Subject]],Sheet2!$A$1:$B$60,2,0)</f>
        <v>MALE</v>
      </c>
      <c r="D7782" s="48" t="str">
        <f>TEXT(Table14[[#This Row],[Date]],"MMMM")</f>
        <v>September</v>
      </c>
      <c r="E7782" s="38">
        <v>45171</v>
      </c>
      <c r="F7782" s="48" t="s">
        <v>17</v>
      </c>
      <c r="G7782" s="48" t="s">
        <v>199</v>
      </c>
      <c r="H7782" s="48" t="s">
        <v>817</v>
      </c>
      <c r="I7782" s="48">
        <v>2</v>
      </c>
    </row>
    <row r="7783" spans="1:9" x14ac:dyDescent="0.3">
      <c r="A7783" s="48">
        <v>6912</v>
      </c>
      <c r="B7783" s="48" t="s">
        <v>313</v>
      </c>
      <c r="C7783" s="48" t="str">
        <f>VLOOKUP(Table14[[#This Row],[Subject]],Sheet2!$A$1:$B$60,2,0)</f>
        <v>MALE</v>
      </c>
      <c r="D7783" s="48" t="str">
        <f>TEXT(Table14[[#This Row],[Date]],"MMMM")</f>
        <v>September</v>
      </c>
      <c r="E7783" s="38">
        <v>45171</v>
      </c>
      <c r="F7783" s="48" t="s">
        <v>17</v>
      </c>
      <c r="G7783" s="48" t="s">
        <v>199</v>
      </c>
      <c r="H7783" s="48" t="s">
        <v>818</v>
      </c>
      <c r="I7783" s="48">
        <v>6</v>
      </c>
    </row>
    <row r="7784" spans="1:9" x14ac:dyDescent="0.3">
      <c r="A7784" s="48">
        <v>6913</v>
      </c>
      <c r="B7784" s="48" t="s">
        <v>313</v>
      </c>
      <c r="C7784" s="48" t="str">
        <f>VLOOKUP(Table14[[#This Row],[Subject]],Sheet2!$A$1:$B$60,2,0)</f>
        <v>MALE</v>
      </c>
      <c r="D7784" s="48" t="str">
        <f>TEXT(Table14[[#This Row],[Date]],"MMMM")</f>
        <v>September</v>
      </c>
      <c r="E7784" s="38">
        <v>45171</v>
      </c>
      <c r="F7784" s="48" t="s">
        <v>17</v>
      </c>
      <c r="G7784" s="48" t="s">
        <v>199</v>
      </c>
      <c r="H7784" s="48" t="s">
        <v>819</v>
      </c>
      <c r="I7784" s="48">
        <v>1</v>
      </c>
    </row>
    <row r="7785" spans="1:9" x14ac:dyDescent="0.3">
      <c r="A7785" s="48">
        <v>6914</v>
      </c>
      <c r="B7785" s="48" t="s">
        <v>313</v>
      </c>
      <c r="C7785" s="48" t="str">
        <f>VLOOKUP(Table14[[#This Row],[Subject]],Sheet2!$A$1:$B$60,2,0)</f>
        <v>MALE</v>
      </c>
      <c r="D7785" s="48" t="str">
        <f>TEXT(Table14[[#This Row],[Date]],"MMMM")</f>
        <v>September</v>
      </c>
      <c r="E7785" s="38">
        <v>45171</v>
      </c>
      <c r="F7785" s="48" t="s">
        <v>17</v>
      </c>
      <c r="G7785" s="48" t="s">
        <v>199</v>
      </c>
      <c r="H7785" s="48" t="s">
        <v>820</v>
      </c>
      <c r="I7785" s="48">
        <v>4</v>
      </c>
    </row>
    <row r="7786" spans="1:9" x14ac:dyDescent="0.3">
      <c r="A7786" s="48">
        <v>6915</v>
      </c>
      <c r="B7786" s="48" t="s">
        <v>313</v>
      </c>
      <c r="C7786" s="48" t="str">
        <f>VLOOKUP(Table14[[#This Row],[Subject]],Sheet2!$A$1:$B$60,2,0)</f>
        <v>MALE</v>
      </c>
      <c r="D7786" s="48" t="str">
        <f>TEXT(Table14[[#This Row],[Date]],"MMMM")</f>
        <v>September</v>
      </c>
      <c r="E7786" s="38">
        <v>45171</v>
      </c>
      <c r="F7786" s="48" t="s">
        <v>17</v>
      </c>
      <c r="G7786" s="48" t="s">
        <v>199</v>
      </c>
      <c r="H7786" s="48" t="s">
        <v>821</v>
      </c>
      <c r="I7786" s="48">
        <v>7</v>
      </c>
    </row>
    <row r="7787" spans="1:9" x14ac:dyDescent="0.3">
      <c r="A7787" s="48">
        <v>6916</v>
      </c>
      <c r="B7787" s="48" t="s">
        <v>313</v>
      </c>
      <c r="C7787" s="48" t="str">
        <f>VLOOKUP(Table14[[#This Row],[Subject]],Sheet2!$A$1:$B$60,2,0)</f>
        <v>MALE</v>
      </c>
      <c r="D7787" s="48" t="str">
        <f>TEXT(Table14[[#This Row],[Date]],"MMMM")</f>
        <v>September</v>
      </c>
      <c r="E7787" s="38">
        <v>45171</v>
      </c>
      <c r="F7787" s="48" t="s">
        <v>17</v>
      </c>
      <c r="G7787" s="48" t="s">
        <v>199</v>
      </c>
      <c r="H7787" s="48" t="s">
        <v>822</v>
      </c>
      <c r="I7787" s="48">
        <v>6</v>
      </c>
    </row>
    <row r="7788" spans="1:9" x14ac:dyDescent="0.3">
      <c r="A7788" s="48">
        <v>6917</v>
      </c>
      <c r="B7788" s="48" t="s">
        <v>313</v>
      </c>
      <c r="C7788" s="48" t="str">
        <f>VLOOKUP(Table14[[#This Row],[Subject]],Sheet2!$A$1:$B$60,2,0)</f>
        <v>MALE</v>
      </c>
      <c r="D7788" s="48" t="str">
        <f>TEXT(Table14[[#This Row],[Date]],"MMMM")</f>
        <v>September</v>
      </c>
      <c r="E7788" s="38">
        <v>45171</v>
      </c>
      <c r="F7788" s="48" t="s">
        <v>17</v>
      </c>
      <c r="G7788" s="48" t="s">
        <v>199</v>
      </c>
      <c r="H7788" s="48" t="s">
        <v>823</v>
      </c>
      <c r="I7788" s="48">
        <v>5</v>
      </c>
    </row>
    <row r="7789" spans="1:9" x14ac:dyDescent="0.3">
      <c r="A7789" s="48">
        <v>6918</v>
      </c>
      <c r="B7789" s="48" t="s">
        <v>313</v>
      </c>
      <c r="C7789" s="48" t="str">
        <f>VLOOKUP(Table14[[#This Row],[Subject]],Sheet2!$A$1:$B$60,2,0)</f>
        <v>MALE</v>
      </c>
      <c r="D7789" s="48" t="str">
        <f>TEXT(Table14[[#This Row],[Date]],"MMMM")</f>
        <v>September</v>
      </c>
      <c r="E7789" s="38">
        <v>45171</v>
      </c>
      <c r="F7789" s="48" t="s">
        <v>17</v>
      </c>
      <c r="G7789" s="48" t="s">
        <v>199</v>
      </c>
      <c r="H7789" s="48" t="s">
        <v>824</v>
      </c>
      <c r="I7789" s="48">
        <v>4</v>
      </c>
    </row>
    <row r="7790" spans="1:9" x14ac:dyDescent="0.3">
      <c r="A7790" s="48">
        <v>6919</v>
      </c>
      <c r="B7790" s="48" t="s">
        <v>313</v>
      </c>
      <c r="C7790" s="48" t="str">
        <f>VLOOKUP(Table14[[#This Row],[Subject]],Sheet2!$A$1:$B$60,2,0)</f>
        <v>MALE</v>
      </c>
      <c r="D7790" s="48" t="str">
        <f>TEXT(Table14[[#This Row],[Date]],"MMMM")</f>
        <v>September</v>
      </c>
      <c r="E7790" s="38">
        <v>45171</v>
      </c>
      <c r="F7790" s="48" t="s">
        <v>17</v>
      </c>
      <c r="G7790" s="48" t="s">
        <v>199</v>
      </c>
      <c r="H7790" s="48" t="s">
        <v>825</v>
      </c>
      <c r="I7790" s="48">
        <v>7</v>
      </c>
    </row>
    <row r="7791" spans="1:9" x14ac:dyDescent="0.3">
      <c r="A7791" s="48">
        <v>6920</v>
      </c>
      <c r="B7791" s="48" t="s">
        <v>313</v>
      </c>
      <c r="C7791" s="48" t="str">
        <f>VLOOKUP(Table14[[#This Row],[Subject]],Sheet2!$A$1:$B$60,2,0)</f>
        <v>MALE</v>
      </c>
      <c r="D7791" s="48" t="str">
        <f>TEXT(Table14[[#This Row],[Date]],"MMMM")</f>
        <v>September</v>
      </c>
      <c r="E7791" s="38">
        <v>45171</v>
      </c>
      <c r="F7791" s="48" t="s">
        <v>17</v>
      </c>
      <c r="G7791" s="48" t="s">
        <v>199</v>
      </c>
      <c r="H7791" s="48" t="s">
        <v>826</v>
      </c>
      <c r="I7791" s="48">
        <v>3</v>
      </c>
    </row>
    <row r="7792" spans="1:9" x14ac:dyDescent="0.3">
      <c r="A7792" s="48">
        <v>6921</v>
      </c>
      <c r="B7792" s="48" t="s">
        <v>313</v>
      </c>
      <c r="C7792" s="48" t="str">
        <f>VLOOKUP(Table14[[#This Row],[Subject]],Sheet2!$A$1:$B$60,2,0)</f>
        <v>MALE</v>
      </c>
      <c r="D7792" s="48" t="str">
        <f>TEXT(Table14[[#This Row],[Date]],"MMMM")</f>
        <v>September</v>
      </c>
      <c r="E7792" s="38">
        <v>45171</v>
      </c>
      <c r="F7792" s="48" t="s">
        <v>17</v>
      </c>
      <c r="G7792" s="48" t="s">
        <v>199</v>
      </c>
      <c r="H7792" s="48" t="s">
        <v>827</v>
      </c>
      <c r="I7792" s="48">
        <v>1</v>
      </c>
    </row>
    <row r="7793" spans="1:9" x14ac:dyDescent="0.3">
      <c r="A7793" s="48">
        <v>6922</v>
      </c>
      <c r="B7793" s="48" t="s">
        <v>313</v>
      </c>
      <c r="C7793" s="48" t="str">
        <f>VLOOKUP(Table14[[#This Row],[Subject]],Sheet2!$A$1:$B$60,2,0)</f>
        <v>MALE</v>
      </c>
      <c r="D7793" s="48" t="str">
        <f>TEXT(Table14[[#This Row],[Date]],"MMMM")</f>
        <v>September</v>
      </c>
      <c r="E7793" s="38">
        <v>45171</v>
      </c>
      <c r="F7793" s="48" t="s">
        <v>17</v>
      </c>
      <c r="G7793" s="48" t="s">
        <v>199</v>
      </c>
      <c r="H7793" s="48" t="s">
        <v>828</v>
      </c>
      <c r="I7793" s="48">
        <v>2</v>
      </c>
    </row>
    <row r="7794" spans="1:9" x14ac:dyDescent="0.3">
      <c r="A7794" s="48">
        <v>6923</v>
      </c>
      <c r="B7794" s="48" t="s">
        <v>313</v>
      </c>
      <c r="C7794" s="48" t="str">
        <f>VLOOKUP(Table14[[#This Row],[Subject]],Sheet2!$A$1:$B$60,2,0)</f>
        <v>MALE</v>
      </c>
      <c r="D7794" s="48" t="str">
        <f>TEXT(Table14[[#This Row],[Date]],"MMMM")</f>
        <v>September</v>
      </c>
      <c r="E7794" s="38">
        <v>45171</v>
      </c>
      <c r="F7794" s="48" t="s">
        <v>17</v>
      </c>
      <c r="G7794" s="48" t="s">
        <v>199</v>
      </c>
      <c r="H7794" s="48" t="s">
        <v>829</v>
      </c>
      <c r="I7794" s="48">
        <v>5</v>
      </c>
    </row>
    <row r="7795" spans="1:9" x14ac:dyDescent="0.3">
      <c r="A7795" s="48">
        <v>6924</v>
      </c>
      <c r="B7795" s="48" t="s">
        <v>313</v>
      </c>
      <c r="C7795" s="48" t="str">
        <f>VLOOKUP(Table14[[#This Row],[Subject]],Sheet2!$A$1:$B$60,2,0)</f>
        <v>MALE</v>
      </c>
      <c r="D7795" s="48" t="str">
        <f>TEXT(Table14[[#This Row],[Date]],"MMMM")</f>
        <v>September</v>
      </c>
      <c r="E7795" s="38">
        <v>45171</v>
      </c>
      <c r="F7795" s="48" t="s">
        <v>17</v>
      </c>
      <c r="G7795" s="48" t="s">
        <v>199</v>
      </c>
      <c r="H7795" s="48" t="s">
        <v>830</v>
      </c>
      <c r="I7795" s="48">
        <v>6</v>
      </c>
    </row>
    <row r="7796" spans="1:9" x14ac:dyDescent="0.3">
      <c r="A7796" s="48">
        <v>6925</v>
      </c>
      <c r="B7796" s="48" t="s">
        <v>313</v>
      </c>
      <c r="C7796" s="48" t="str">
        <f>VLOOKUP(Table14[[#This Row],[Subject]],Sheet2!$A$1:$B$60,2,0)</f>
        <v>MALE</v>
      </c>
      <c r="D7796" s="48" t="str">
        <f>TEXT(Table14[[#This Row],[Date]],"MMMM")</f>
        <v>September</v>
      </c>
      <c r="E7796" s="38">
        <v>45171</v>
      </c>
      <c r="F7796" s="48" t="s">
        <v>17</v>
      </c>
      <c r="G7796" s="48" t="s">
        <v>219</v>
      </c>
      <c r="H7796" s="48" t="s">
        <v>831</v>
      </c>
      <c r="I7796" s="48">
        <v>6</v>
      </c>
    </row>
    <row r="7797" spans="1:9" x14ac:dyDescent="0.3">
      <c r="A7797" s="48">
        <v>6926</v>
      </c>
      <c r="B7797" s="48" t="s">
        <v>313</v>
      </c>
      <c r="C7797" s="48" t="str">
        <f>VLOOKUP(Table14[[#This Row],[Subject]],Sheet2!$A$1:$B$60,2,0)</f>
        <v>MALE</v>
      </c>
      <c r="D7797" s="48" t="str">
        <f>TEXT(Table14[[#This Row],[Date]],"MMMM")</f>
        <v>September</v>
      </c>
      <c r="E7797" s="38">
        <v>45171</v>
      </c>
      <c r="F7797" s="48" t="s">
        <v>17</v>
      </c>
      <c r="G7797" s="48" t="s">
        <v>219</v>
      </c>
      <c r="H7797" s="48" t="s">
        <v>832</v>
      </c>
      <c r="I7797" s="48">
        <v>5</v>
      </c>
    </row>
    <row r="7798" spans="1:9" x14ac:dyDescent="0.3">
      <c r="A7798" s="48">
        <v>6927</v>
      </c>
      <c r="B7798" s="48" t="s">
        <v>313</v>
      </c>
      <c r="C7798" s="48" t="str">
        <f>VLOOKUP(Table14[[#This Row],[Subject]],Sheet2!$A$1:$B$60,2,0)</f>
        <v>MALE</v>
      </c>
      <c r="D7798" s="48" t="str">
        <f>TEXT(Table14[[#This Row],[Date]],"MMMM")</f>
        <v>September</v>
      </c>
      <c r="E7798" s="38">
        <v>45171</v>
      </c>
      <c r="F7798" s="48" t="s">
        <v>17</v>
      </c>
      <c r="G7798" s="48" t="s">
        <v>219</v>
      </c>
      <c r="H7798" s="48" t="s">
        <v>833</v>
      </c>
      <c r="I7798" s="48">
        <v>3</v>
      </c>
    </row>
    <row r="7799" spans="1:9" x14ac:dyDescent="0.3">
      <c r="A7799" s="48">
        <v>6928</v>
      </c>
      <c r="B7799" s="48" t="s">
        <v>313</v>
      </c>
      <c r="C7799" s="48" t="str">
        <f>VLOOKUP(Table14[[#This Row],[Subject]],Sheet2!$A$1:$B$60,2,0)</f>
        <v>MALE</v>
      </c>
      <c r="D7799" s="48" t="str">
        <f>TEXT(Table14[[#This Row],[Date]],"MMMM")</f>
        <v>September</v>
      </c>
      <c r="E7799" s="38">
        <v>45171</v>
      </c>
      <c r="F7799" s="48" t="s">
        <v>17</v>
      </c>
      <c r="G7799" s="48" t="s">
        <v>219</v>
      </c>
      <c r="H7799" s="48" t="s">
        <v>834</v>
      </c>
      <c r="I7799" s="48">
        <v>7</v>
      </c>
    </row>
    <row r="7800" spans="1:9" x14ac:dyDescent="0.3">
      <c r="A7800" s="48">
        <v>6929</v>
      </c>
      <c r="B7800" s="48" t="s">
        <v>313</v>
      </c>
      <c r="C7800" s="48" t="str">
        <f>VLOOKUP(Table14[[#This Row],[Subject]],Sheet2!$A$1:$B$60,2,0)</f>
        <v>MALE</v>
      </c>
      <c r="D7800" s="48" t="str">
        <f>TEXT(Table14[[#This Row],[Date]],"MMMM")</f>
        <v>September</v>
      </c>
      <c r="E7800" s="38">
        <v>45171</v>
      </c>
      <c r="F7800" s="48" t="s">
        <v>17</v>
      </c>
      <c r="G7800" s="48" t="s">
        <v>219</v>
      </c>
      <c r="H7800" s="48" t="s">
        <v>835</v>
      </c>
      <c r="I7800" s="48">
        <v>1</v>
      </c>
    </row>
    <row r="7801" spans="1:9" x14ac:dyDescent="0.3">
      <c r="A7801" s="48">
        <v>6930</v>
      </c>
      <c r="B7801" s="48" t="s">
        <v>313</v>
      </c>
      <c r="C7801" s="48" t="str">
        <f>VLOOKUP(Table14[[#This Row],[Subject]],Sheet2!$A$1:$B$60,2,0)</f>
        <v>MALE</v>
      </c>
      <c r="D7801" s="48" t="str">
        <f>TEXT(Table14[[#This Row],[Date]],"MMMM")</f>
        <v>September</v>
      </c>
      <c r="E7801" s="38">
        <v>45171</v>
      </c>
      <c r="F7801" s="48" t="s">
        <v>17</v>
      </c>
      <c r="G7801" s="48" t="s">
        <v>219</v>
      </c>
      <c r="H7801" s="48" t="s">
        <v>836</v>
      </c>
      <c r="I7801" s="48">
        <v>2</v>
      </c>
    </row>
    <row r="7802" spans="1:9" x14ac:dyDescent="0.3">
      <c r="A7802" s="48">
        <v>6931</v>
      </c>
      <c r="B7802" s="48" t="s">
        <v>313</v>
      </c>
      <c r="C7802" s="48" t="str">
        <f>VLOOKUP(Table14[[#This Row],[Subject]],Sheet2!$A$1:$B$60,2,0)</f>
        <v>MALE</v>
      </c>
      <c r="D7802" s="48" t="str">
        <f>TEXT(Table14[[#This Row],[Date]],"MMMM")</f>
        <v>September</v>
      </c>
      <c r="E7802" s="38">
        <v>45171</v>
      </c>
      <c r="F7802" s="48" t="s">
        <v>17</v>
      </c>
      <c r="G7802" s="48" t="s">
        <v>219</v>
      </c>
      <c r="H7802" s="48" t="s">
        <v>837</v>
      </c>
      <c r="I7802" s="48">
        <v>4</v>
      </c>
    </row>
    <row r="7803" spans="1:9" x14ac:dyDescent="0.3">
      <c r="A7803" s="48">
        <v>6932</v>
      </c>
      <c r="B7803" s="48" t="s">
        <v>313</v>
      </c>
      <c r="C7803" s="48" t="str">
        <f>VLOOKUP(Table14[[#This Row],[Subject]],Sheet2!$A$1:$B$60,2,0)</f>
        <v>MALE</v>
      </c>
      <c r="D7803" s="48" t="str">
        <f>TEXT(Table14[[#This Row],[Date]],"MMMM")</f>
        <v>September</v>
      </c>
      <c r="E7803" s="38">
        <v>45171</v>
      </c>
      <c r="F7803" s="48" t="s">
        <v>17</v>
      </c>
      <c r="G7803" s="48" t="s">
        <v>219</v>
      </c>
      <c r="H7803" s="48" t="s">
        <v>838</v>
      </c>
      <c r="I7803" s="48">
        <v>3</v>
      </c>
    </row>
    <row r="7804" spans="1:9" x14ac:dyDescent="0.3">
      <c r="A7804" s="48">
        <v>6933</v>
      </c>
      <c r="B7804" s="48" t="s">
        <v>313</v>
      </c>
      <c r="C7804" s="48" t="str">
        <f>VLOOKUP(Table14[[#This Row],[Subject]],Sheet2!$A$1:$B$60,2,0)</f>
        <v>MALE</v>
      </c>
      <c r="D7804" s="48" t="str">
        <f>TEXT(Table14[[#This Row],[Date]],"MMMM")</f>
        <v>September</v>
      </c>
      <c r="E7804" s="38">
        <v>45171</v>
      </c>
      <c r="F7804" s="48" t="s">
        <v>17</v>
      </c>
      <c r="G7804" s="48" t="s">
        <v>219</v>
      </c>
      <c r="H7804" s="48" t="s">
        <v>839</v>
      </c>
      <c r="I7804" s="48">
        <v>5</v>
      </c>
    </row>
    <row r="7805" spans="1:9" x14ac:dyDescent="0.3">
      <c r="A7805" s="48">
        <v>6934</v>
      </c>
      <c r="B7805" s="48" t="s">
        <v>313</v>
      </c>
      <c r="C7805" s="48" t="str">
        <f>VLOOKUP(Table14[[#This Row],[Subject]],Sheet2!$A$1:$B$60,2,0)</f>
        <v>MALE</v>
      </c>
      <c r="D7805" s="48" t="str">
        <f>TEXT(Table14[[#This Row],[Date]],"MMMM")</f>
        <v>September</v>
      </c>
      <c r="E7805" s="38">
        <v>45171</v>
      </c>
      <c r="F7805" s="48" t="s">
        <v>17</v>
      </c>
      <c r="G7805" s="48" t="s">
        <v>219</v>
      </c>
      <c r="H7805" s="48" t="s">
        <v>840</v>
      </c>
      <c r="I7805" s="48">
        <v>6</v>
      </c>
    </row>
    <row r="7806" spans="1:9" x14ac:dyDescent="0.3">
      <c r="A7806" s="48">
        <v>6935</v>
      </c>
      <c r="B7806" s="48" t="s">
        <v>313</v>
      </c>
      <c r="C7806" s="48" t="str">
        <f>VLOOKUP(Table14[[#This Row],[Subject]],Sheet2!$A$1:$B$60,2,0)</f>
        <v>MALE</v>
      </c>
      <c r="D7806" s="48" t="str">
        <f>TEXT(Table14[[#This Row],[Date]],"MMMM")</f>
        <v>September</v>
      </c>
      <c r="E7806" s="38">
        <v>45171</v>
      </c>
      <c r="F7806" s="48" t="s">
        <v>17</v>
      </c>
      <c r="G7806" s="48" t="s">
        <v>219</v>
      </c>
      <c r="H7806" s="48" t="s">
        <v>841</v>
      </c>
      <c r="I7806" s="48">
        <v>2</v>
      </c>
    </row>
    <row r="7807" spans="1:9" x14ac:dyDescent="0.3">
      <c r="A7807" s="48">
        <v>6936</v>
      </c>
      <c r="B7807" s="48" t="s">
        <v>313</v>
      </c>
      <c r="C7807" s="48" t="str">
        <f>VLOOKUP(Table14[[#This Row],[Subject]],Sheet2!$A$1:$B$60,2,0)</f>
        <v>MALE</v>
      </c>
      <c r="D7807" s="48" t="str">
        <f>TEXT(Table14[[#This Row],[Date]],"MMMM")</f>
        <v>September</v>
      </c>
      <c r="E7807" s="38">
        <v>45171</v>
      </c>
      <c r="F7807" s="48" t="s">
        <v>17</v>
      </c>
      <c r="G7807" s="48" t="s">
        <v>219</v>
      </c>
      <c r="H7807" s="48" t="s">
        <v>842</v>
      </c>
      <c r="I7807" s="48">
        <v>7</v>
      </c>
    </row>
    <row r="7808" spans="1:9" x14ac:dyDescent="0.3">
      <c r="A7808" s="48">
        <v>6937</v>
      </c>
      <c r="B7808" s="48" t="s">
        <v>313</v>
      </c>
      <c r="C7808" s="48" t="str">
        <f>VLOOKUP(Table14[[#This Row],[Subject]],Sheet2!$A$1:$B$60,2,0)</f>
        <v>MALE</v>
      </c>
      <c r="D7808" s="48" t="str">
        <f>TEXT(Table14[[#This Row],[Date]],"MMMM")</f>
        <v>September</v>
      </c>
      <c r="E7808" s="38">
        <v>45171</v>
      </c>
      <c r="F7808" s="48" t="s">
        <v>17</v>
      </c>
      <c r="G7808" s="48" t="s">
        <v>219</v>
      </c>
      <c r="H7808" s="48" t="s">
        <v>843</v>
      </c>
      <c r="I7808" s="48">
        <v>4</v>
      </c>
    </row>
    <row r="7809" spans="1:9" x14ac:dyDescent="0.3">
      <c r="A7809" s="48">
        <v>6938</v>
      </c>
      <c r="B7809" s="48" t="s">
        <v>313</v>
      </c>
      <c r="C7809" s="48" t="str">
        <f>VLOOKUP(Table14[[#This Row],[Subject]],Sheet2!$A$1:$B$60,2,0)</f>
        <v>MALE</v>
      </c>
      <c r="D7809" s="48" t="str">
        <f>TEXT(Table14[[#This Row],[Date]],"MMMM")</f>
        <v>September</v>
      </c>
      <c r="E7809" s="38">
        <v>45171</v>
      </c>
      <c r="F7809" s="48" t="s">
        <v>17</v>
      </c>
      <c r="G7809" s="48" t="s">
        <v>233</v>
      </c>
      <c r="H7809" s="48" t="s">
        <v>844</v>
      </c>
      <c r="I7809" s="48">
        <v>4</v>
      </c>
    </row>
    <row r="7810" spans="1:9" x14ac:dyDescent="0.3">
      <c r="A7810" s="48">
        <v>6939</v>
      </c>
      <c r="B7810" s="48" t="s">
        <v>313</v>
      </c>
      <c r="C7810" s="48" t="str">
        <f>VLOOKUP(Table14[[#This Row],[Subject]],Sheet2!$A$1:$B$60,2,0)</f>
        <v>MALE</v>
      </c>
      <c r="D7810" s="48" t="str">
        <f>TEXT(Table14[[#This Row],[Date]],"MMMM")</f>
        <v>September</v>
      </c>
      <c r="E7810" s="38">
        <v>45171</v>
      </c>
      <c r="F7810" s="48" t="s">
        <v>17</v>
      </c>
      <c r="G7810" s="48" t="s">
        <v>233</v>
      </c>
      <c r="H7810" s="48" t="s">
        <v>845</v>
      </c>
      <c r="I7810" s="48">
        <v>5</v>
      </c>
    </row>
    <row r="7811" spans="1:9" x14ac:dyDescent="0.3">
      <c r="A7811" s="48">
        <v>6940</v>
      </c>
      <c r="B7811" s="48" t="s">
        <v>313</v>
      </c>
      <c r="C7811" s="48" t="str">
        <f>VLOOKUP(Table14[[#This Row],[Subject]],Sheet2!$A$1:$B$60,2,0)</f>
        <v>MALE</v>
      </c>
      <c r="D7811" s="48" t="str">
        <f>TEXT(Table14[[#This Row],[Date]],"MMMM")</f>
        <v>September</v>
      </c>
      <c r="E7811" s="38">
        <v>45171</v>
      </c>
      <c r="F7811" s="48" t="s">
        <v>17</v>
      </c>
      <c r="G7811" s="48" t="s">
        <v>233</v>
      </c>
      <c r="H7811" s="48" t="s">
        <v>846</v>
      </c>
      <c r="I7811" s="48">
        <v>3</v>
      </c>
    </row>
    <row r="7812" spans="1:9" x14ac:dyDescent="0.3">
      <c r="A7812" s="48">
        <v>6941</v>
      </c>
      <c r="B7812" s="48" t="s">
        <v>313</v>
      </c>
      <c r="C7812" s="48" t="str">
        <f>VLOOKUP(Table14[[#This Row],[Subject]],Sheet2!$A$1:$B$60,2,0)</f>
        <v>MALE</v>
      </c>
      <c r="D7812" s="48" t="str">
        <f>TEXT(Table14[[#This Row],[Date]],"MMMM")</f>
        <v>September</v>
      </c>
      <c r="E7812" s="38">
        <v>45171</v>
      </c>
      <c r="F7812" s="48" t="s">
        <v>17</v>
      </c>
      <c r="G7812" s="48" t="s">
        <v>233</v>
      </c>
      <c r="H7812" s="48" t="s">
        <v>847</v>
      </c>
      <c r="I7812" s="48">
        <v>6</v>
      </c>
    </row>
    <row r="7813" spans="1:9" x14ac:dyDescent="0.3">
      <c r="A7813" s="48">
        <v>6942</v>
      </c>
      <c r="B7813" s="48" t="s">
        <v>313</v>
      </c>
      <c r="C7813" s="48" t="str">
        <f>VLOOKUP(Table14[[#This Row],[Subject]],Sheet2!$A$1:$B$60,2,0)</f>
        <v>MALE</v>
      </c>
      <c r="D7813" s="48" t="str">
        <f>TEXT(Table14[[#This Row],[Date]],"MMMM")</f>
        <v>September</v>
      </c>
      <c r="E7813" s="38">
        <v>45171</v>
      </c>
      <c r="F7813" s="48" t="s">
        <v>17</v>
      </c>
      <c r="G7813" s="48" t="s">
        <v>233</v>
      </c>
      <c r="H7813" s="48" t="s">
        <v>848</v>
      </c>
      <c r="I7813" s="48">
        <v>1</v>
      </c>
    </row>
    <row r="7814" spans="1:9" x14ac:dyDescent="0.3">
      <c r="A7814" s="48">
        <v>6943</v>
      </c>
      <c r="B7814" s="48" t="s">
        <v>313</v>
      </c>
      <c r="C7814" s="48" t="str">
        <f>VLOOKUP(Table14[[#This Row],[Subject]],Sheet2!$A$1:$B$60,2,0)</f>
        <v>MALE</v>
      </c>
      <c r="D7814" s="48" t="str">
        <f>TEXT(Table14[[#This Row],[Date]],"MMMM")</f>
        <v>September</v>
      </c>
      <c r="E7814" s="38">
        <v>45171</v>
      </c>
      <c r="F7814" s="48" t="s">
        <v>17</v>
      </c>
      <c r="G7814" s="48" t="s">
        <v>233</v>
      </c>
      <c r="H7814" s="48" t="s">
        <v>849</v>
      </c>
      <c r="I7814" s="48">
        <v>2</v>
      </c>
    </row>
    <row r="7815" spans="1:9" x14ac:dyDescent="0.3">
      <c r="A7815" s="48">
        <v>6944</v>
      </c>
      <c r="B7815" s="48" t="s">
        <v>313</v>
      </c>
      <c r="C7815" s="48" t="str">
        <f>VLOOKUP(Table14[[#This Row],[Subject]],Sheet2!$A$1:$B$60,2,0)</f>
        <v>MALE</v>
      </c>
      <c r="D7815" s="48" t="str">
        <f>TEXT(Table14[[#This Row],[Date]],"MMMM")</f>
        <v>September</v>
      </c>
      <c r="E7815" s="38">
        <v>45171</v>
      </c>
      <c r="F7815" s="48" t="s">
        <v>17</v>
      </c>
      <c r="G7815" s="48" t="s">
        <v>233</v>
      </c>
      <c r="H7815" s="48" t="s">
        <v>850</v>
      </c>
      <c r="I7815" s="48">
        <v>7</v>
      </c>
    </row>
    <row r="7816" spans="1:9" x14ac:dyDescent="0.3">
      <c r="A7816" s="48">
        <v>6945</v>
      </c>
      <c r="B7816" s="48" t="s">
        <v>313</v>
      </c>
      <c r="C7816" s="48" t="str">
        <f>VLOOKUP(Table14[[#This Row],[Subject]],Sheet2!$A$1:$B$60,2,0)</f>
        <v>MALE</v>
      </c>
      <c r="D7816" s="48" t="str">
        <f>TEXT(Table14[[#This Row],[Date]],"MMMM")</f>
        <v>September</v>
      </c>
      <c r="E7816" s="38">
        <v>45171</v>
      </c>
      <c r="F7816" s="48" t="s">
        <v>17</v>
      </c>
      <c r="G7816" s="48" t="s">
        <v>233</v>
      </c>
      <c r="H7816" s="48" t="s">
        <v>851</v>
      </c>
      <c r="I7816" s="48">
        <v>4</v>
      </c>
    </row>
    <row r="7817" spans="1:9" x14ac:dyDescent="0.3">
      <c r="A7817" s="48">
        <v>6946</v>
      </c>
      <c r="B7817" s="48" t="s">
        <v>313</v>
      </c>
      <c r="C7817" s="48" t="str">
        <f>VLOOKUP(Table14[[#This Row],[Subject]],Sheet2!$A$1:$B$60,2,0)</f>
        <v>MALE</v>
      </c>
      <c r="D7817" s="48" t="str">
        <f>TEXT(Table14[[#This Row],[Date]],"MMMM")</f>
        <v>September</v>
      </c>
      <c r="E7817" s="38">
        <v>45171</v>
      </c>
      <c r="F7817" s="48" t="s">
        <v>17</v>
      </c>
      <c r="G7817" s="48" t="s">
        <v>233</v>
      </c>
      <c r="H7817" s="48" t="s">
        <v>852</v>
      </c>
      <c r="I7817" s="48">
        <v>5</v>
      </c>
    </row>
    <row r="7818" spans="1:9" x14ac:dyDescent="0.3">
      <c r="A7818" s="48">
        <v>6947</v>
      </c>
      <c r="B7818" s="48" t="s">
        <v>313</v>
      </c>
      <c r="C7818" s="48" t="str">
        <f>VLOOKUP(Table14[[#This Row],[Subject]],Sheet2!$A$1:$B$60,2,0)</f>
        <v>MALE</v>
      </c>
      <c r="D7818" s="48" t="str">
        <f>TEXT(Table14[[#This Row],[Date]],"MMMM")</f>
        <v>September</v>
      </c>
      <c r="E7818" s="38">
        <v>45171</v>
      </c>
      <c r="F7818" s="48" t="s">
        <v>17</v>
      </c>
      <c r="G7818" s="48" t="s">
        <v>233</v>
      </c>
      <c r="H7818" s="48" t="s">
        <v>853</v>
      </c>
      <c r="I7818" s="48">
        <v>3</v>
      </c>
    </row>
    <row r="7819" spans="1:9" x14ac:dyDescent="0.3">
      <c r="A7819" s="48">
        <v>6948</v>
      </c>
      <c r="B7819" s="48" t="s">
        <v>313</v>
      </c>
      <c r="C7819" s="48" t="str">
        <f>VLOOKUP(Table14[[#This Row],[Subject]],Sheet2!$A$1:$B$60,2,0)</f>
        <v>MALE</v>
      </c>
      <c r="D7819" s="48" t="str">
        <f>TEXT(Table14[[#This Row],[Date]],"MMMM")</f>
        <v>September</v>
      </c>
      <c r="E7819" s="38">
        <v>45171</v>
      </c>
      <c r="F7819" s="48" t="s">
        <v>17</v>
      </c>
      <c r="G7819" s="48" t="s">
        <v>233</v>
      </c>
      <c r="H7819" s="48" t="s">
        <v>854</v>
      </c>
      <c r="I7819" s="48">
        <v>2</v>
      </c>
    </row>
    <row r="7820" spans="1:9" x14ac:dyDescent="0.3">
      <c r="A7820" s="48">
        <v>6949</v>
      </c>
      <c r="B7820" s="48" t="s">
        <v>313</v>
      </c>
      <c r="C7820" s="48" t="str">
        <f>VLOOKUP(Table14[[#This Row],[Subject]],Sheet2!$A$1:$B$60,2,0)</f>
        <v>MALE</v>
      </c>
      <c r="D7820" s="48" t="str">
        <f>TEXT(Table14[[#This Row],[Date]],"MMMM")</f>
        <v>September</v>
      </c>
      <c r="E7820" s="38">
        <v>45171</v>
      </c>
      <c r="F7820" s="48" t="s">
        <v>17</v>
      </c>
      <c r="G7820" s="48" t="s">
        <v>233</v>
      </c>
      <c r="H7820" s="48" t="s">
        <v>855</v>
      </c>
      <c r="I7820" s="48">
        <v>6</v>
      </c>
    </row>
    <row r="7821" spans="1:9" x14ac:dyDescent="0.3">
      <c r="A7821" s="48">
        <v>6950</v>
      </c>
      <c r="B7821" s="48" t="s">
        <v>313</v>
      </c>
      <c r="C7821" s="48" t="str">
        <f>VLOOKUP(Table14[[#This Row],[Subject]],Sheet2!$A$1:$B$60,2,0)</f>
        <v>MALE</v>
      </c>
      <c r="D7821" s="48" t="str">
        <f>TEXT(Table14[[#This Row],[Date]],"MMMM")</f>
        <v>September</v>
      </c>
      <c r="E7821" s="38">
        <v>45171</v>
      </c>
      <c r="F7821" s="48" t="s">
        <v>17</v>
      </c>
      <c r="G7821" s="48" t="s">
        <v>233</v>
      </c>
      <c r="H7821" s="48" t="s">
        <v>856</v>
      </c>
      <c r="I7821" s="48">
        <v>1</v>
      </c>
    </row>
    <row r="7822" spans="1:9" x14ac:dyDescent="0.3">
      <c r="A7822" s="48">
        <v>6951</v>
      </c>
      <c r="B7822" s="48" t="s">
        <v>313</v>
      </c>
      <c r="C7822" s="48" t="str">
        <f>VLOOKUP(Table14[[#This Row],[Subject]],Sheet2!$A$1:$B$60,2,0)</f>
        <v>MALE</v>
      </c>
      <c r="D7822" s="48" t="str">
        <f>TEXT(Table14[[#This Row],[Date]],"MMMM")</f>
        <v>September</v>
      </c>
      <c r="E7822" s="38">
        <v>45171</v>
      </c>
      <c r="F7822" s="48" t="s">
        <v>17</v>
      </c>
      <c r="G7822" s="48" t="s">
        <v>233</v>
      </c>
      <c r="H7822" s="48" t="s">
        <v>857</v>
      </c>
      <c r="I7822" s="48">
        <v>7</v>
      </c>
    </row>
    <row r="7823" spans="1:9" x14ac:dyDescent="0.3">
      <c r="A7823" s="48">
        <v>6952</v>
      </c>
      <c r="B7823" s="48" t="s">
        <v>313</v>
      </c>
      <c r="C7823" s="48" t="str">
        <f>VLOOKUP(Table14[[#This Row],[Subject]],Sheet2!$A$1:$B$60,2,0)</f>
        <v>MALE</v>
      </c>
      <c r="D7823" s="48" t="str">
        <f>TEXT(Table14[[#This Row],[Date]],"MMMM")</f>
        <v>September</v>
      </c>
      <c r="E7823" s="38">
        <v>45171</v>
      </c>
      <c r="F7823" s="48" t="s">
        <v>17</v>
      </c>
      <c r="G7823" s="48" t="s">
        <v>233</v>
      </c>
      <c r="H7823" s="48" t="s">
        <v>858</v>
      </c>
      <c r="I7823" s="48">
        <v>4</v>
      </c>
    </row>
    <row r="7824" spans="1:9" x14ac:dyDescent="0.3">
      <c r="A7824" s="48">
        <v>6953</v>
      </c>
      <c r="B7824" s="48" t="s">
        <v>313</v>
      </c>
      <c r="C7824" s="48" t="str">
        <f>VLOOKUP(Table14[[#This Row],[Subject]],Sheet2!$A$1:$B$60,2,0)</f>
        <v>MALE</v>
      </c>
      <c r="D7824" s="48" t="str">
        <f>TEXT(Table14[[#This Row],[Date]],"MMMM")</f>
        <v>September</v>
      </c>
      <c r="E7824" s="38">
        <v>45171</v>
      </c>
      <c r="F7824" s="48" t="s">
        <v>17</v>
      </c>
      <c r="G7824" s="48" t="s">
        <v>233</v>
      </c>
      <c r="H7824" s="48" t="s">
        <v>859</v>
      </c>
      <c r="I7824" s="48">
        <v>5</v>
      </c>
    </row>
    <row r="7825" spans="1:9" x14ac:dyDescent="0.3">
      <c r="A7825" s="48">
        <v>6954</v>
      </c>
      <c r="B7825" s="48" t="s">
        <v>313</v>
      </c>
      <c r="C7825" s="48" t="str">
        <f>VLOOKUP(Table14[[#This Row],[Subject]],Sheet2!$A$1:$B$60,2,0)</f>
        <v>MALE</v>
      </c>
      <c r="D7825" s="48" t="str">
        <f>TEXT(Table14[[#This Row],[Date]],"MMMM")</f>
        <v>September</v>
      </c>
      <c r="E7825" s="38">
        <v>45171</v>
      </c>
      <c r="F7825" s="48" t="s">
        <v>17</v>
      </c>
      <c r="G7825" s="48" t="s">
        <v>233</v>
      </c>
      <c r="H7825" s="48" t="s">
        <v>860</v>
      </c>
      <c r="I7825" s="48">
        <v>3</v>
      </c>
    </row>
    <row r="7826" spans="1:9" x14ac:dyDescent="0.3">
      <c r="A7826" s="48">
        <v>6955</v>
      </c>
      <c r="B7826" s="48" t="s">
        <v>313</v>
      </c>
      <c r="C7826" s="48" t="str">
        <f>VLOOKUP(Table14[[#This Row],[Subject]],Sheet2!$A$1:$B$60,2,0)</f>
        <v>MALE</v>
      </c>
      <c r="D7826" s="48" t="str">
        <f>TEXT(Table14[[#This Row],[Date]],"MMMM")</f>
        <v>September</v>
      </c>
      <c r="E7826" s="38">
        <v>45171</v>
      </c>
      <c r="F7826" s="48" t="s">
        <v>17</v>
      </c>
      <c r="G7826" s="48" t="s">
        <v>233</v>
      </c>
      <c r="H7826" s="48" t="s">
        <v>861</v>
      </c>
      <c r="I7826" s="48">
        <v>2</v>
      </c>
    </row>
    <row r="7827" spans="1:9" x14ac:dyDescent="0.3">
      <c r="A7827" s="48">
        <v>6956</v>
      </c>
      <c r="B7827" s="48" t="s">
        <v>313</v>
      </c>
      <c r="C7827" s="48" t="str">
        <f>VLOOKUP(Table14[[#This Row],[Subject]],Sheet2!$A$1:$B$60,2,0)</f>
        <v>MALE</v>
      </c>
      <c r="D7827" s="48" t="str">
        <f>TEXT(Table14[[#This Row],[Date]],"MMMM")</f>
        <v>September</v>
      </c>
      <c r="E7827" s="38">
        <v>45171</v>
      </c>
      <c r="F7827" s="48" t="s">
        <v>17</v>
      </c>
      <c r="G7827" s="48" t="s">
        <v>233</v>
      </c>
      <c r="H7827" s="48" t="s">
        <v>862</v>
      </c>
      <c r="I7827" s="48">
        <v>7</v>
      </c>
    </row>
    <row r="7828" spans="1:9" x14ac:dyDescent="0.3">
      <c r="A7828" s="48">
        <v>6957</v>
      </c>
      <c r="B7828" s="48" t="s">
        <v>313</v>
      </c>
      <c r="C7828" s="48" t="str">
        <f>VLOOKUP(Table14[[#This Row],[Subject]],Sheet2!$A$1:$B$60,2,0)</f>
        <v>MALE</v>
      </c>
      <c r="D7828" s="48" t="str">
        <f>TEXT(Table14[[#This Row],[Date]],"MMMM")</f>
        <v>September</v>
      </c>
      <c r="E7828" s="38">
        <v>45171</v>
      </c>
      <c r="F7828" s="48" t="s">
        <v>17</v>
      </c>
      <c r="G7828" s="48" t="s">
        <v>233</v>
      </c>
      <c r="H7828" s="48" t="s">
        <v>863</v>
      </c>
      <c r="I7828" s="48">
        <v>6</v>
      </c>
    </row>
    <row r="7829" spans="1:9" x14ac:dyDescent="0.3">
      <c r="A7829" s="48">
        <v>6958</v>
      </c>
      <c r="B7829" s="48" t="s">
        <v>313</v>
      </c>
      <c r="C7829" s="48" t="str">
        <f>VLOOKUP(Table14[[#This Row],[Subject]],Sheet2!$A$1:$B$60,2,0)</f>
        <v>MALE</v>
      </c>
      <c r="D7829" s="48" t="str">
        <f>TEXT(Table14[[#This Row],[Date]],"MMMM")</f>
        <v>September</v>
      </c>
      <c r="E7829" s="38">
        <v>45171</v>
      </c>
      <c r="F7829" s="48" t="s">
        <v>17</v>
      </c>
      <c r="G7829" s="48" t="s">
        <v>233</v>
      </c>
      <c r="H7829" s="48" t="s">
        <v>864</v>
      </c>
      <c r="I7829" s="48">
        <v>1</v>
      </c>
    </row>
    <row r="7830" spans="1:9" x14ac:dyDescent="0.3">
      <c r="A7830" s="48">
        <v>6959</v>
      </c>
      <c r="B7830" s="48" t="s">
        <v>313</v>
      </c>
      <c r="C7830" s="48" t="str">
        <f>VLOOKUP(Table14[[#This Row],[Subject]],Sheet2!$A$1:$B$60,2,0)</f>
        <v>MALE</v>
      </c>
      <c r="D7830" s="48" t="str">
        <f>TEXT(Table14[[#This Row],[Date]],"MMMM")</f>
        <v>September</v>
      </c>
      <c r="E7830" s="38">
        <v>45171</v>
      </c>
      <c r="F7830" s="48" t="s">
        <v>17</v>
      </c>
      <c r="G7830" s="48" t="s">
        <v>233</v>
      </c>
      <c r="H7830" s="48" t="s">
        <v>865</v>
      </c>
      <c r="I7830" s="48">
        <v>4</v>
      </c>
    </row>
    <row r="7831" spans="1:9" x14ac:dyDescent="0.3">
      <c r="A7831" s="48">
        <v>6960</v>
      </c>
      <c r="B7831" s="48" t="s">
        <v>313</v>
      </c>
      <c r="C7831" s="48" t="str">
        <f>VLOOKUP(Table14[[#This Row],[Subject]],Sheet2!$A$1:$B$60,2,0)</f>
        <v>MALE</v>
      </c>
      <c r="D7831" s="48" t="str">
        <f>TEXT(Table14[[#This Row],[Date]],"MMMM")</f>
        <v>September</v>
      </c>
      <c r="E7831" s="38">
        <v>45171</v>
      </c>
      <c r="F7831" s="48" t="s">
        <v>17</v>
      </c>
      <c r="G7831" s="48" t="s">
        <v>233</v>
      </c>
      <c r="H7831" s="48" t="s">
        <v>866</v>
      </c>
      <c r="I7831" s="48">
        <v>5</v>
      </c>
    </row>
    <row r="7832" spans="1:9" x14ac:dyDescent="0.3">
      <c r="A7832" s="48">
        <v>7106</v>
      </c>
      <c r="B7832" s="48" t="s">
        <v>314</v>
      </c>
      <c r="C7832" s="48" t="str">
        <f>VLOOKUP(Table14[[#This Row],[Subject]],Sheet2!$A$1:$B$60,2,0)</f>
        <v>MALE</v>
      </c>
      <c r="D7832" s="48" t="str">
        <f>TEXT(Table14[[#This Row],[Date]],"MMMM")</f>
        <v>September</v>
      </c>
      <c r="E7832" s="38">
        <v>45171</v>
      </c>
      <c r="F7832" s="48" t="s">
        <v>17</v>
      </c>
      <c r="G7832" s="48" t="s">
        <v>104</v>
      </c>
      <c r="H7832" s="48" t="s">
        <v>867</v>
      </c>
      <c r="I7832" s="48">
        <v>1</v>
      </c>
    </row>
    <row r="7833" spans="1:9" x14ac:dyDescent="0.3">
      <c r="A7833" s="48">
        <v>7107</v>
      </c>
      <c r="B7833" s="48" t="s">
        <v>314</v>
      </c>
      <c r="C7833" s="48" t="str">
        <f>VLOOKUP(Table14[[#This Row],[Subject]],Sheet2!$A$1:$B$60,2,0)</f>
        <v>MALE</v>
      </c>
      <c r="D7833" s="48" t="str">
        <f>TEXT(Table14[[#This Row],[Date]],"MMMM")</f>
        <v>September</v>
      </c>
      <c r="E7833" s="38">
        <v>45171</v>
      </c>
      <c r="F7833" s="48" t="s">
        <v>17</v>
      </c>
      <c r="G7833" s="48" t="s">
        <v>104</v>
      </c>
      <c r="H7833" s="48" t="s">
        <v>720</v>
      </c>
      <c r="I7833" s="48">
        <v>2</v>
      </c>
    </row>
    <row r="7834" spans="1:9" x14ac:dyDescent="0.3">
      <c r="A7834" s="48">
        <v>7108</v>
      </c>
      <c r="B7834" s="48" t="s">
        <v>314</v>
      </c>
      <c r="C7834" s="48" t="str">
        <f>VLOOKUP(Table14[[#This Row],[Subject]],Sheet2!$A$1:$B$60,2,0)</f>
        <v>MALE</v>
      </c>
      <c r="D7834" s="48" t="str">
        <f>TEXT(Table14[[#This Row],[Date]],"MMMM")</f>
        <v>September</v>
      </c>
      <c r="E7834" s="38">
        <v>45171</v>
      </c>
      <c r="F7834" s="48" t="s">
        <v>17</v>
      </c>
      <c r="G7834" s="48" t="s">
        <v>104</v>
      </c>
      <c r="H7834" s="48" t="s">
        <v>724</v>
      </c>
      <c r="I7834" s="48">
        <v>4</v>
      </c>
    </row>
    <row r="7835" spans="1:9" x14ac:dyDescent="0.3">
      <c r="A7835" s="48">
        <v>7109</v>
      </c>
      <c r="B7835" s="48" t="s">
        <v>314</v>
      </c>
      <c r="C7835" s="48" t="str">
        <f>VLOOKUP(Table14[[#This Row],[Subject]],Sheet2!$A$1:$B$60,2,0)</f>
        <v>MALE</v>
      </c>
      <c r="D7835" s="48" t="str">
        <f>TEXT(Table14[[#This Row],[Date]],"MMMM")</f>
        <v>September</v>
      </c>
      <c r="E7835" s="38">
        <v>45171</v>
      </c>
      <c r="F7835" s="48" t="s">
        <v>17</v>
      </c>
      <c r="G7835" s="48" t="s">
        <v>104</v>
      </c>
      <c r="H7835" s="48" t="s">
        <v>725</v>
      </c>
      <c r="I7835" s="48">
        <v>5</v>
      </c>
    </row>
    <row r="7836" spans="1:9" x14ac:dyDescent="0.3">
      <c r="A7836" s="48">
        <v>7110</v>
      </c>
      <c r="B7836" s="48" t="s">
        <v>314</v>
      </c>
      <c r="C7836" s="48" t="str">
        <f>VLOOKUP(Table14[[#This Row],[Subject]],Sheet2!$A$1:$B$60,2,0)</f>
        <v>MALE</v>
      </c>
      <c r="D7836" s="48" t="str">
        <f>TEXT(Table14[[#This Row],[Date]],"MMMM")</f>
        <v>September</v>
      </c>
      <c r="E7836" s="38">
        <v>45171</v>
      </c>
      <c r="F7836" s="48" t="s">
        <v>17</v>
      </c>
      <c r="G7836" s="48" t="s">
        <v>104</v>
      </c>
      <c r="H7836" s="48" t="s">
        <v>726</v>
      </c>
      <c r="I7836" s="48">
        <v>3</v>
      </c>
    </row>
    <row r="7837" spans="1:9" x14ac:dyDescent="0.3">
      <c r="A7837" s="48">
        <v>7111</v>
      </c>
      <c r="B7837" s="48" t="s">
        <v>314</v>
      </c>
      <c r="C7837" s="48" t="str">
        <f>VLOOKUP(Table14[[#This Row],[Subject]],Sheet2!$A$1:$B$60,2,0)</f>
        <v>MALE</v>
      </c>
      <c r="D7837" s="48" t="str">
        <f>TEXT(Table14[[#This Row],[Date]],"MMMM")</f>
        <v>September</v>
      </c>
      <c r="E7837" s="38">
        <v>45171</v>
      </c>
      <c r="F7837" s="48" t="s">
        <v>17</v>
      </c>
      <c r="G7837" s="48" t="s">
        <v>104</v>
      </c>
      <c r="H7837" s="48" t="s">
        <v>727</v>
      </c>
      <c r="I7837" s="48">
        <v>2</v>
      </c>
    </row>
    <row r="7838" spans="1:9" x14ac:dyDescent="0.3">
      <c r="A7838" s="48">
        <v>7112</v>
      </c>
      <c r="B7838" s="48" t="s">
        <v>314</v>
      </c>
      <c r="C7838" s="48" t="str">
        <f>VLOOKUP(Table14[[#This Row],[Subject]],Sheet2!$A$1:$B$60,2,0)</f>
        <v>MALE</v>
      </c>
      <c r="D7838" s="48" t="str">
        <f>TEXT(Table14[[#This Row],[Date]],"MMMM")</f>
        <v>September</v>
      </c>
      <c r="E7838" s="38">
        <v>45171</v>
      </c>
      <c r="F7838" s="48" t="s">
        <v>17</v>
      </c>
      <c r="G7838" s="48" t="s">
        <v>104</v>
      </c>
      <c r="H7838" s="48" t="s">
        <v>728</v>
      </c>
      <c r="I7838" s="48">
        <v>5</v>
      </c>
    </row>
    <row r="7839" spans="1:9" x14ac:dyDescent="0.3">
      <c r="A7839" s="48">
        <v>7113</v>
      </c>
      <c r="B7839" s="48" t="s">
        <v>314</v>
      </c>
      <c r="C7839" s="48" t="str">
        <f>VLOOKUP(Table14[[#This Row],[Subject]],Sheet2!$A$1:$B$60,2,0)</f>
        <v>MALE</v>
      </c>
      <c r="D7839" s="48" t="str">
        <f>TEXT(Table14[[#This Row],[Date]],"MMMM")</f>
        <v>September</v>
      </c>
      <c r="E7839" s="38">
        <v>45171</v>
      </c>
      <c r="F7839" s="48" t="s">
        <v>17</v>
      </c>
      <c r="G7839" s="48" t="s">
        <v>104</v>
      </c>
      <c r="H7839" s="48" t="s">
        <v>729</v>
      </c>
      <c r="I7839" s="48">
        <v>3</v>
      </c>
    </row>
    <row r="7840" spans="1:9" x14ac:dyDescent="0.3">
      <c r="A7840" s="48">
        <v>7114</v>
      </c>
      <c r="B7840" s="48" t="s">
        <v>314</v>
      </c>
      <c r="C7840" s="48" t="str">
        <f>VLOOKUP(Table14[[#This Row],[Subject]],Sheet2!$A$1:$B$60,2,0)</f>
        <v>MALE</v>
      </c>
      <c r="D7840" s="48" t="str">
        <f>TEXT(Table14[[#This Row],[Date]],"MMMM")</f>
        <v>September</v>
      </c>
      <c r="E7840" s="38">
        <v>45171</v>
      </c>
      <c r="F7840" s="48" t="s">
        <v>17</v>
      </c>
      <c r="G7840" s="48" t="s">
        <v>104</v>
      </c>
      <c r="H7840" s="48" t="s">
        <v>730</v>
      </c>
      <c r="I7840" s="48">
        <v>4</v>
      </c>
    </row>
    <row r="7841" spans="1:9" x14ac:dyDescent="0.3">
      <c r="A7841" s="48">
        <v>7115</v>
      </c>
      <c r="B7841" s="48" t="s">
        <v>314</v>
      </c>
      <c r="C7841" s="48" t="str">
        <f>VLOOKUP(Table14[[#This Row],[Subject]],Sheet2!$A$1:$B$60,2,0)</f>
        <v>MALE</v>
      </c>
      <c r="D7841" s="48" t="str">
        <f>TEXT(Table14[[#This Row],[Date]],"MMMM")</f>
        <v>September</v>
      </c>
      <c r="E7841" s="38">
        <v>45171</v>
      </c>
      <c r="F7841" s="48" t="s">
        <v>17</v>
      </c>
      <c r="G7841" s="48" t="s">
        <v>104</v>
      </c>
      <c r="H7841" s="48" t="s">
        <v>731</v>
      </c>
      <c r="I7841" s="48">
        <v>2</v>
      </c>
    </row>
    <row r="7842" spans="1:9" x14ac:dyDescent="0.3">
      <c r="A7842" s="48">
        <v>7116</v>
      </c>
      <c r="B7842" s="48" t="s">
        <v>314</v>
      </c>
      <c r="C7842" s="48" t="str">
        <f>VLOOKUP(Table14[[#This Row],[Subject]],Sheet2!$A$1:$B$60,2,0)</f>
        <v>MALE</v>
      </c>
      <c r="D7842" s="48" t="str">
        <f>TEXT(Table14[[#This Row],[Date]],"MMMM")</f>
        <v>September</v>
      </c>
      <c r="E7842" s="38">
        <v>45171</v>
      </c>
      <c r="F7842" s="48" t="s">
        <v>17</v>
      </c>
      <c r="G7842" s="48" t="s">
        <v>104</v>
      </c>
      <c r="H7842" s="48" t="s">
        <v>732</v>
      </c>
      <c r="I7842" s="48">
        <v>2</v>
      </c>
    </row>
    <row r="7843" spans="1:9" x14ac:dyDescent="0.3">
      <c r="A7843" s="48">
        <v>7117</v>
      </c>
      <c r="B7843" s="48" t="s">
        <v>314</v>
      </c>
      <c r="C7843" s="48" t="str">
        <f>VLOOKUP(Table14[[#This Row],[Subject]],Sheet2!$A$1:$B$60,2,0)</f>
        <v>MALE</v>
      </c>
      <c r="D7843" s="48" t="str">
        <f>TEXT(Table14[[#This Row],[Date]],"MMMM")</f>
        <v>September</v>
      </c>
      <c r="E7843" s="38">
        <v>45171</v>
      </c>
      <c r="F7843" s="48" t="s">
        <v>17</v>
      </c>
      <c r="G7843" s="48" t="s">
        <v>104</v>
      </c>
      <c r="H7843" s="48" t="s">
        <v>733</v>
      </c>
      <c r="I7843" s="48">
        <v>2</v>
      </c>
    </row>
    <row r="7844" spans="1:9" x14ac:dyDescent="0.3">
      <c r="A7844" s="48">
        <v>7118</v>
      </c>
      <c r="B7844" s="48" t="s">
        <v>314</v>
      </c>
      <c r="C7844" s="48" t="str">
        <f>VLOOKUP(Table14[[#This Row],[Subject]],Sheet2!$A$1:$B$60,2,0)</f>
        <v>MALE</v>
      </c>
      <c r="D7844" s="48" t="str">
        <f>TEXT(Table14[[#This Row],[Date]],"MMMM")</f>
        <v>September</v>
      </c>
      <c r="E7844" s="38">
        <v>45171</v>
      </c>
      <c r="F7844" s="48" t="s">
        <v>17</v>
      </c>
      <c r="G7844" s="48" t="s">
        <v>104</v>
      </c>
      <c r="H7844" s="48" t="s">
        <v>734</v>
      </c>
      <c r="I7844" s="48">
        <v>1</v>
      </c>
    </row>
    <row r="7845" spans="1:9" x14ac:dyDescent="0.3">
      <c r="A7845" s="48">
        <v>7119</v>
      </c>
      <c r="B7845" s="48" t="s">
        <v>314</v>
      </c>
      <c r="C7845" s="48" t="str">
        <f>VLOOKUP(Table14[[#This Row],[Subject]],Sheet2!$A$1:$B$60,2,0)</f>
        <v>MALE</v>
      </c>
      <c r="D7845" s="48" t="str">
        <f>TEXT(Table14[[#This Row],[Date]],"MMMM")</f>
        <v>September</v>
      </c>
      <c r="E7845" s="38">
        <v>45171</v>
      </c>
      <c r="F7845" s="48" t="s">
        <v>17</v>
      </c>
      <c r="G7845" s="48" t="s">
        <v>104</v>
      </c>
      <c r="H7845" s="48" t="s">
        <v>735</v>
      </c>
      <c r="I7845" s="48">
        <v>4</v>
      </c>
    </row>
    <row r="7846" spans="1:9" x14ac:dyDescent="0.3">
      <c r="A7846" s="48">
        <v>7120</v>
      </c>
      <c r="B7846" s="48" t="s">
        <v>314</v>
      </c>
      <c r="C7846" s="48" t="str">
        <f>VLOOKUP(Table14[[#This Row],[Subject]],Sheet2!$A$1:$B$60,2,0)</f>
        <v>MALE</v>
      </c>
      <c r="D7846" s="48" t="str">
        <f>TEXT(Table14[[#This Row],[Date]],"MMMM")</f>
        <v>September</v>
      </c>
      <c r="E7846" s="38">
        <v>45171</v>
      </c>
      <c r="F7846" s="48" t="s">
        <v>17</v>
      </c>
      <c r="G7846" s="48" t="s">
        <v>104</v>
      </c>
      <c r="H7846" s="48" t="s">
        <v>736</v>
      </c>
      <c r="I7846" s="48">
        <v>5</v>
      </c>
    </row>
    <row r="7847" spans="1:9" x14ac:dyDescent="0.3">
      <c r="A7847" s="48">
        <v>7121</v>
      </c>
      <c r="B7847" s="48" t="s">
        <v>314</v>
      </c>
      <c r="C7847" s="48" t="str">
        <f>VLOOKUP(Table14[[#This Row],[Subject]],Sheet2!$A$1:$B$60,2,0)</f>
        <v>MALE</v>
      </c>
      <c r="D7847" s="48" t="str">
        <f>TEXT(Table14[[#This Row],[Date]],"MMMM")</f>
        <v>September</v>
      </c>
      <c r="E7847" s="38">
        <v>45171</v>
      </c>
      <c r="F7847" s="48" t="s">
        <v>17</v>
      </c>
      <c r="G7847" s="48" t="s">
        <v>104</v>
      </c>
      <c r="H7847" s="48" t="s">
        <v>737</v>
      </c>
      <c r="I7847" s="48">
        <v>3</v>
      </c>
    </row>
    <row r="7848" spans="1:9" x14ac:dyDescent="0.3">
      <c r="A7848" s="48">
        <v>7122</v>
      </c>
      <c r="B7848" s="48" t="s">
        <v>314</v>
      </c>
      <c r="C7848" s="48" t="str">
        <f>VLOOKUP(Table14[[#This Row],[Subject]],Sheet2!$A$1:$B$60,2,0)</f>
        <v>MALE</v>
      </c>
      <c r="D7848" s="48" t="str">
        <f>TEXT(Table14[[#This Row],[Date]],"MMMM")</f>
        <v>September</v>
      </c>
      <c r="E7848" s="38">
        <v>45171</v>
      </c>
      <c r="F7848" s="48" t="s">
        <v>17</v>
      </c>
      <c r="G7848" s="48" t="s">
        <v>104</v>
      </c>
      <c r="H7848" s="48" t="s">
        <v>738</v>
      </c>
      <c r="I7848" s="48">
        <v>4</v>
      </c>
    </row>
    <row r="7849" spans="1:9" x14ac:dyDescent="0.3">
      <c r="A7849" s="48">
        <v>7123</v>
      </c>
      <c r="B7849" s="48" t="s">
        <v>314</v>
      </c>
      <c r="C7849" s="48" t="str">
        <f>VLOOKUP(Table14[[#This Row],[Subject]],Sheet2!$A$1:$B$60,2,0)</f>
        <v>MALE</v>
      </c>
      <c r="D7849" s="48" t="str">
        <f>TEXT(Table14[[#This Row],[Date]],"MMMM")</f>
        <v>September</v>
      </c>
      <c r="E7849" s="38">
        <v>45171</v>
      </c>
      <c r="F7849" s="48" t="s">
        <v>17</v>
      </c>
      <c r="G7849" s="48" t="s">
        <v>104</v>
      </c>
      <c r="H7849" s="48" t="s">
        <v>739</v>
      </c>
      <c r="I7849" s="48">
        <v>5</v>
      </c>
    </row>
    <row r="7850" spans="1:9" x14ac:dyDescent="0.3">
      <c r="A7850" s="48">
        <v>7124</v>
      </c>
      <c r="B7850" s="48" t="s">
        <v>314</v>
      </c>
      <c r="C7850" s="48" t="str">
        <f>VLOOKUP(Table14[[#This Row],[Subject]],Sheet2!$A$1:$B$60,2,0)</f>
        <v>MALE</v>
      </c>
      <c r="D7850" s="48" t="str">
        <f>TEXT(Table14[[#This Row],[Date]],"MMMM")</f>
        <v>September</v>
      </c>
      <c r="E7850" s="38">
        <v>45171</v>
      </c>
      <c r="F7850" s="48" t="s">
        <v>17</v>
      </c>
      <c r="G7850" s="48" t="s">
        <v>104</v>
      </c>
      <c r="H7850" s="48" t="s">
        <v>740</v>
      </c>
      <c r="I7850" s="48">
        <v>2</v>
      </c>
    </row>
    <row r="7851" spans="1:9" x14ac:dyDescent="0.3">
      <c r="A7851" s="48">
        <v>7125</v>
      </c>
      <c r="B7851" s="48" t="s">
        <v>314</v>
      </c>
      <c r="C7851" s="48" t="str">
        <f>VLOOKUP(Table14[[#This Row],[Subject]],Sheet2!$A$1:$B$60,2,0)</f>
        <v>MALE</v>
      </c>
      <c r="D7851" s="48" t="str">
        <f>TEXT(Table14[[#This Row],[Date]],"MMMM")</f>
        <v>September</v>
      </c>
      <c r="E7851" s="38">
        <v>45171</v>
      </c>
      <c r="F7851" s="48" t="s">
        <v>17</v>
      </c>
      <c r="G7851" s="48" t="s">
        <v>104</v>
      </c>
      <c r="H7851" s="48" t="s">
        <v>741</v>
      </c>
      <c r="I7851" s="48">
        <v>4</v>
      </c>
    </row>
    <row r="7852" spans="1:9" x14ac:dyDescent="0.3">
      <c r="A7852" s="48">
        <v>7126</v>
      </c>
      <c r="B7852" s="48" t="s">
        <v>314</v>
      </c>
      <c r="C7852" s="48" t="str">
        <f>VLOOKUP(Table14[[#This Row],[Subject]],Sheet2!$A$1:$B$60,2,0)</f>
        <v>MALE</v>
      </c>
      <c r="D7852" s="48" t="str">
        <f>TEXT(Table14[[#This Row],[Date]],"MMMM")</f>
        <v>September</v>
      </c>
      <c r="E7852" s="38">
        <v>45171</v>
      </c>
      <c r="F7852" s="48" t="s">
        <v>17</v>
      </c>
      <c r="G7852" s="48" t="s">
        <v>104</v>
      </c>
      <c r="H7852" s="48" t="s">
        <v>742</v>
      </c>
      <c r="I7852" s="48">
        <v>1</v>
      </c>
    </row>
    <row r="7853" spans="1:9" x14ac:dyDescent="0.3">
      <c r="A7853" s="48">
        <v>7127</v>
      </c>
      <c r="B7853" s="48" t="s">
        <v>314</v>
      </c>
      <c r="C7853" s="48" t="str">
        <f>VLOOKUP(Table14[[#This Row],[Subject]],Sheet2!$A$1:$B$60,2,0)</f>
        <v>MALE</v>
      </c>
      <c r="D7853" s="48" t="str">
        <f>TEXT(Table14[[#This Row],[Date]],"MMMM")</f>
        <v>September</v>
      </c>
      <c r="E7853" s="38">
        <v>45171</v>
      </c>
      <c r="F7853" s="48" t="s">
        <v>17</v>
      </c>
      <c r="G7853" s="48" t="s">
        <v>104</v>
      </c>
      <c r="H7853" s="48" t="s">
        <v>743</v>
      </c>
      <c r="I7853" s="48">
        <v>2</v>
      </c>
    </row>
    <row r="7854" spans="1:9" x14ac:dyDescent="0.3">
      <c r="A7854" s="48">
        <v>7128</v>
      </c>
      <c r="B7854" s="48" t="s">
        <v>314</v>
      </c>
      <c r="C7854" s="48" t="str">
        <f>VLOOKUP(Table14[[#This Row],[Subject]],Sheet2!$A$1:$B$60,2,0)</f>
        <v>MALE</v>
      </c>
      <c r="D7854" s="48" t="str">
        <f>TEXT(Table14[[#This Row],[Date]],"MMMM")</f>
        <v>September</v>
      </c>
      <c r="E7854" s="38">
        <v>45171</v>
      </c>
      <c r="F7854" s="48" t="s">
        <v>17</v>
      </c>
      <c r="G7854" s="48" t="s">
        <v>104</v>
      </c>
      <c r="H7854" s="48" t="s">
        <v>744</v>
      </c>
      <c r="I7854" s="48">
        <v>5</v>
      </c>
    </row>
    <row r="7855" spans="1:9" x14ac:dyDescent="0.3">
      <c r="A7855" s="48">
        <v>7129</v>
      </c>
      <c r="B7855" s="48" t="s">
        <v>314</v>
      </c>
      <c r="C7855" s="48" t="str">
        <f>VLOOKUP(Table14[[#This Row],[Subject]],Sheet2!$A$1:$B$60,2,0)</f>
        <v>MALE</v>
      </c>
      <c r="D7855" s="48" t="str">
        <f>TEXT(Table14[[#This Row],[Date]],"MMMM")</f>
        <v>September</v>
      </c>
      <c r="E7855" s="38">
        <v>45171</v>
      </c>
      <c r="F7855" s="48" t="s">
        <v>17</v>
      </c>
      <c r="G7855" s="48" t="s">
        <v>128</v>
      </c>
      <c r="H7855" s="48" t="s">
        <v>868</v>
      </c>
      <c r="I7855" s="48">
        <v>2</v>
      </c>
    </row>
    <row r="7856" spans="1:9" x14ac:dyDescent="0.3">
      <c r="A7856" s="48">
        <v>7130</v>
      </c>
      <c r="B7856" s="48" t="s">
        <v>314</v>
      </c>
      <c r="C7856" s="48" t="str">
        <f>VLOOKUP(Table14[[#This Row],[Subject]],Sheet2!$A$1:$B$60,2,0)</f>
        <v>MALE</v>
      </c>
      <c r="D7856" s="48" t="str">
        <f>TEXT(Table14[[#This Row],[Date]],"MMMM")</f>
        <v>September</v>
      </c>
      <c r="E7856" s="38">
        <v>45171</v>
      </c>
      <c r="F7856" s="48" t="s">
        <v>17</v>
      </c>
      <c r="G7856" s="48" t="s">
        <v>128</v>
      </c>
      <c r="H7856" s="48" t="s">
        <v>869</v>
      </c>
      <c r="I7856" s="48">
        <v>3</v>
      </c>
    </row>
    <row r="7857" spans="1:9" x14ac:dyDescent="0.3">
      <c r="A7857" s="48">
        <v>7131</v>
      </c>
      <c r="B7857" s="48" t="s">
        <v>314</v>
      </c>
      <c r="C7857" s="48" t="str">
        <f>VLOOKUP(Table14[[#This Row],[Subject]],Sheet2!$A$1:$B$60,2,0)</f>
        <v>MALE</v>
      </c>
      <c r="D7857" s="48" t="str">
        <f>TEXT(Table14[[#This Row],[Date]],"MMMM")</f>
        <v>September</v>
      </c>
      <c r="E7857" s="38">
        <v>45171</v>
      </c>
      <c r="F7857" s="48" t="s">
        <v>17</v>
      </c>
      <c r="G7857" s="48" t="s">
        <v>128</v>
      </c>
      <c r="H7857" s="48" t="s">
        <v>747</v>
      </c>
      <c r="I7857" s="48">
        <v>5</v>
      </c>
    </row>
    <row r="7858" spans="1:9" x14ac:dyDescent="0.3">
      <c r="A7858" s="48">
        <v>7132</v>
      </c>
      <c r="B7858" s="48" t="s">
        <v>314</v>
      </c>
      <c r="C7858" s="48" t="str">
        <f>VLOOKUP(Table14[[#This Row],[Subject]],Sheet2!$A$1:$B$60,2,0)</f>
        <v>MALE</v>
      </c>
      <c r="D7858" s="48" t="str">
        <f>TEXT(Table14[[#This Row],[Date]],"MMMM")</f>
        <v>September</v>
      </c>
      <c r="E7858" s="38">
        <v>45171</v>
      </c>
      <c r="F7858" s="48" t="s">
        <v>17</v>
      </c>
      <c r="G7858" s="48" t="s">
        <v>128</v>
      </c>
      <c r="H7858" s="48" t="s">
        <v>748</v>
      </c>
      <c r="I7858" s="48">
        <v>1</v>
      </c>
    </row>
    <row r="7859" spans="1:9" x14ac:dyDescent="0.3">
      <c r="A7859" s="48">
        <v>7133</v>
      </c>
      <c r="B7859" s="48" t="s">
        <v>314</v>
      </c>
      <c r="C7859" s="48" t="str">
        <f>VLOOKUP(Table14[[#This Row],[Subject]],Sheet2!$A$1:$B$60,2,0)</f>
        <v>MALE</v>
      </c>
      <c r="D7859" s="48" t="str">
        <f>TEXT(Table14[[#This Row],[Date]],"MMMM")</f>
        <v>September</v>
      </c>
      <c r="E7859" s="38">
        <v>45171</v>
      </c>
      <c r="F7859" s="48" t="s">
        <v>17</v>
      </c>
      <c r="G7859" s="48" t="s">
        <v>128</v>
      </c>
      <c r="H7859" s="48" t="s">
        <v>749</v>
      </c>
      <c r="I7859" s="48">
        <v>4</v>
      </c>
    </row>
    <row r="7860" spans="1:9" x14ac:dyDescent="0.3">
      <c r="A7860" s="48">
        <v>7134</v>
      </c>
      <c r="B7860" s="48" t="s">
        <v>314</v>
      </c>
      <c r="C7860" s="48" t="str">
        <f>VLOOKUP(Table14[[#This Row],[Subject]],Sheet2!$A$1:$B$60,2,0)</f>
        <v>MALE</v>
      </c>
      <c r="D7860" s="48" t="str">
        <f>TEXT(Table14[[#This Row],[Date]],"MMMM")</f>
        <v>September</v>
      </c>
      <c r="E7860" s="38">
        <v>45171</v>
      </c>
      <c r="F7860" s="48" t="s">
        <v>17</v>
      </c>
      <c r="G7860" s="48" t="s">
        <v>128</v>
      </c>
      <c r="H7860" s="48" t="s">
        <v>750</v>
      </c>
      <c r="I7860" s="48">
        <v>3</v>
      </c>
    </row>
    <row r="7861" spans="1:9" x14ac:dyDescent="0.3">
      <c r="A7861" s="48">
        <v>7135</v>
      </c>
      <c r="B7861" s="48" t="s">
        <v>314</v>
      </c>
      <c r="C7861" s="48" t="str">
        <f>VLOOKUP(Table14[[#This Row],[Subject]],Sheet2!$A$1:$B$60,2,0)</f>
        <v>MALE</v>
      </c>
      <c r="D7861" s="48" t="str">
        <f>TEXT(Table14[[#This Row],[Date]],"MMMM")</f>
        <v>September</v>
      </c>
      <c r="E7861" s="38">
        <v>45171</v>
      </c>
      <c r="F7861" s="48" t="s">
        <v>17</v>
      </c>
      <c r="G7861" s="48" t="s">
        <v>128</v>
      </c>
      <c r="H7861" s="48" t="s">
        <v>751</v>
      </c>
      <c r="I7861" s="48">
        <v>5</v>
      </c>
    </row>
    <row r="7862" spans="1:9" x14ac:dyDescent="0.3">
      <c r="A7862" s="48">
        <v>7136</v>
      </c>
      <c r="B7862" s="48" t="s">
        <v>314</v>
      </c>
      <c r="C7862" s="48" t="str">
        <f>VLOOKUP(Table14[[#This Row],[Subject]],Sheet2!$A$1:$B$60,2,0)</f>
        <v>MALE</v>
      </c>
      <c r="D7862" s="48" t="str">
        <f>TEXT(Table14[[#This Row],[Date]],"MMMM")</f>
        <v>September</v>
      </c>
      <c r="E7862" s="38">
        <v>45171</v>
      </c>
      <c r="F7862" s="48" t="s">
        <v>17</v>
      </c>
      <c r="G7862" s="48" t="s">
        <v>128</v>
      </c>
      <c r="H7862" s="48" t="s">
        <v>752</v>
      </c>
      <c r="I7862" s="48">
        <v>2</v>
      </c>
    </row>
    <row r="7863" spans="1:9" x14ac:dyDescent="0.3">
      <c r="A7863" s="48">
        <v>7137</v>
      </c>
      <c r="B7863" s="48" t="s">
        <v>314</v>
      </c>
      <c r="C7863" s="48" t="str">
        <f>VLOOKUP(Table14[[#This Row],[Subject]],Sheet2!$A$1:$B$60,2,0)</f>
        <v>MALE</v>
      </c>
      <c r="D7863" s="48" t="str">
        <f>TEXT(Table14[[#This Row],[Date]],"MMMM")</f>
        <v>September</v>
      </c>
      <c r="E7863" s="38">
        <v>45171</v>
      </c>
      <c r="F7863" s="48" t="s">
        <v>17</v>
      </c>
      <c r="G7863" s="48" t="s">
        <v>128</v>
      </c>
      <c r="H7863" s="48" t="s">
        <v>753</v>
      </c>
      <c r="I7863" s="48">
        <v>4</v>
      </c>
    </row>
    <row r="7864" spans="1:9" x14ac:dyDescent="0.3">
      <c r="A7864" s="48">
        <v>7138</v>
      </c>
      <c r="B7864" s="48" t="s">
        <v>314</v>
      </c>
      <c r="C7864" s="48" t="str">
        <f>VLOOKUP(Table14[[#This Row],[Subject]],Sheet2!$A$1:$B$60,2,0)</f>
        <v>MALE</v>
      </c>
      <c r="D7864" s="48" t="str">
        <f>TEXT(Table14[[#This Row],[Date]],"MMMM")</f>
        <v>September</v>
      </c>
      <c r="E7864" s="38">
        <v>45171</v>
      </c>
      <c r="F7864" s="48" t="s">
        <v>17</v>
      </c>
      <c r="G7864" s="48" t="s">
        <v>128</v>
      </c>
      <c r="H7864" s="48" t="s">
        <v>754</v>
      </c>
      <c r="I7864" s="48">
        <v>1</v>
      </c>
    </row>
    <row r="7865" spans="1:9" x14ac:dyDescent="0.3">
      <c r="A7865" s="48">
        <v>7139</v>
      </c>
      <c r="B7865" s="48" t="s">
        <v>314</v>
      </c>
      <c r="C7865" s="48" t="str">
        <f>VLOOKUP(Table14[[#This Row],[Subject]],Sheet2!$A$1:$B$60,2,0)</f>
        <v>MALE</v>
      </c>
      <c r="D7865" s="48" t="str">
        <f>TEXT(Table14[[#This Row],[Date]],"MMMM")</f>
        <v>September</v>
      </c>
      <c r="E7865" s="38">
        <v>45171</v>
      </c>
      <c r="F7865" s="48" t="s">
        <v>17</v>
      </c>
      <c r="G7865" s="48" t="s">
        <v>128</v>
      </c>
      <c r="H7865" s="48" t="s">
        <v>755</v>
      </c>
      <c r="I7865" s="48">
        <v>2</v>
      </c>
    </row>
    <row r="7866" spans="1:9" x14ac:dyDescent="0.3">
      <c r="A7866" s="48">
        <v>7140</v>
      </c>
      <c r="B7866" s="48" t="s">
        <v>314</v>
      </c>
      <c r="C7866" s="48" t="str">
        <f>VLOOKUP(Table14[[#This Row],[Subject]],Sheet2!$A$1:$B$60,2,0)</f>
        <v>MALE</v>
      </c>
      <c r="D7866" s="48" t="str">
        <f>TEXT(Table14[[#This Row],[Date]],"MMMM")</f>
        <v>September</v>
      </c>
      <c r="E7866" s="38">
        <v>45171</v>
      </c>
      <c r="F7866" s="48" t="s">
        <v>17</v>
      </c>
      <c r="G7866" s="48" t="s">
        <v>128</v>
      </c>
      <c r="H7866" s="48" t="s">
        <v>756</v>
      </c>
      <c r="I7866" s="48">
        <v>3</v>
      </c>
    </row>
    <row r="7867" spans="1:9" x14ac:dyDescent="0.3">
      <c r="A7867" s="48">
        <v>7141</v>
      </c>
      <c r="B7867" s="48" t="s">
        <v>314</v>
      </c>
      <c r="C7867" s="48" t="str">
        <f>VLOOKUP(Table14[[#This Row],[Subject]],Sheet2!$A$1:$B$60,2,0)</f>
        <v>MALE</v>
      </c>
      <c r="D7867" s="48" t="str">
        <f>TEXT(Table14[[#This Row],[Date]],"MMMM")</f>
        <v>September</v>
      </c>
      <c r="E7867" s="38">
        <v>45171</v>
      </c>
      <c r="F7867" s="48" t="s">
        <v>17</v>
      </c>
      <c r="G7867" s="48" t="s">
        <v>128</v>
      </c>
      <c r="H7867" s="48" t="s">
        <v>757</v>
      </c>
      <c r="I7867" s="48">
        <v>5</v>
      </c>
    </row>
    <row r="7868" spans="1:9" x14ac:dyDescent="0.3">
      <c r="A7868" s="48">
        <v>7142</v>
      </c>
      <c r="B7868" s="48" t="s">
        <v>314</v>
      </c>
      <c r="C7868" s="48" t="str">
        <f>VLOOKUP(Table14[[#This Row],[Subject]],Sheet2!$A$1:$B$60,2,0)</f>
        <v>MALE</v>
      </c>
      <c r="D7868" s="48" t="str">
        <f>TEXT(Table14[[#This Row],[Date]],"MMMM")</f>
        <v>September</v>
      </c>
      <c r="E7868" s="38">
        <v>45171</v>
      </c>
      <c r="F7868" s="48" t="s">
        <v>17</v>
      </c>
      <c r="G7868" s="48" t="s">
        <v>128</v>
      </c>
      <c r="H7868" s="48" t="s">
        <v>758</v>
      </c>
      <c r="I7868" s="48">
        <v>4</v>
      </c>
    </row>
    <row r="7869" spans="1:9" x14ac:dyDescent="0.3">
      <c r="A7869" s="48">
        <v>7143</v>
      </c>
      <c r="B7869" s="48" t="s">
        <v>314</v>
      </c>
      <c r="C7869" s="48" t="str">
        <f>VLOOKUP(Table14[[#This Row],[Subject]],Sheet2!$A$1:$B$60,2,0)</f>
        <v>MALE</v>
      </c>
      <c r="D7869" s="48" t="str">
        <f>TEXT(Table14[[#This Row],[Date]],"MMMM")</f>
        <v>September</v>
      </c>
      <c r="E7869" s="38">
        <v>45171</v>
      </c>
      <c r="F7869" s="48" t="s">
        <v>17</v>
      </c>
      <c r="G7869" s="48" t="s">
        <v>128</v>
      </c>
      <c r="H7869" s="48" t="s">
        <v>759</v>
      </c>
      <c r="I7869" s="48">
        <v>1</v>
      </c>
    </row>
    <row r="7870" spans="1:9" x14ac:dyDescent="0.3">
      <c r="A7870" s="48">
        <v>7144</v>
      </c>
      <c r="B7870" s="48" t="s">
        <v>314</v>
      </c>
      <c r="C7870" s="48" t="str">
        <f>VLOOKUP(Table14[[#This Row],[Subject]],Sheet2!$A$1:$B$60,2,0)</f>
        <v>MALE</v>
      </c>
      <c r="D7870" s="48" t="str">
        <f>TEXT(Table14[[#This Row],[Date]],"MMMM")</f>
        <v>September</v>
      </c>
      <c r="E7870" s="38">
        <v>45171</v>
      </c>
      <c r="F7870" s="48" t="s">
        <v>17</v>
      </c>
      <c r="G7870" s="48" t="s">
        <v>128</v>
      </c>
      <c r="H7870" s="48" t="s">
        <v>760</v>
      </c>
      <c r="I7870" s="48">
        <v>2</v>
      </c>
    </row>
    <row r="7871" spans="1:9" x14ac:dyDescent="0.3">
      <c r="A7871" s="48">
        <v>7145</v>
      </c>
      <c r="B7871" s="48" t="s">
        <v>314</v>
      </c>
      <c r="C7871" s="48" t="str">
        <f>VLOOKUP(Table14[[#This Row],[Subject]],Sheet2!$A$1:$B$60,2,0)</f>
        <v>MALE</v>
      </c>
      <c r="D7871" s="48" t="str">
        <f>TEXT(Table14[[#This Row],[Date]],"MMMM")</f>
        <v>September</v>
      </c>
      <c r="E7871" s="38">
        <v>45171</v>
      </c>
      <c r="F7871" s="48" t="s">
        <v>17</v>
      </c>
      <c r="G7871" s="48" t="s">
        <v>145</v>
      </c>
      <c r="H7871" s="48" t="s">
        <v>761</v>
      </c>
      <c r="I7871" s="48">
        <v>1</v>
      </c>
    </row>
    <row r="7872" spans="1:9" x14ac:dyDescent="0.3">
      <c r="A7872" s="48">
        <v>7146</v>
      </c>
      <c r="B7872" s="48" t="s">
        <v>314</v>
      </c>
      <c r="C7872" s="48" t="str">
        <f>VLOOKUP(Table14[[#This Row],[Subject]],Sheet2!$A$1:$B$60,2,0)</f>
        <v>MALE</v>
      </c>
      <c r="D7872" s="48" t="str">
        <f>TEXT(Table14[[#This Row],[Date]],"MMMM")</f>
        <v>September</v>
      </c>
      <c r="E7872" s="38">
        <v>45171</v>
      </c>
      <c r="F7872" s="48" t="s">
        <v>17</v>
      </c>
      <c r="G7872" s="48" t="s">
        <v>145</v>
      </c>
      <c r="H7872" s="48" t="s">
        <v>762</v>
      </c>
      <c r="I7872" s="48">
        <v>0</v>
      </c>
    </row>
    <row r="7873" spans="1:9" x14ac:dyDescent="0.3">
      <c r="A7873" s="48">
        <v>7147</v>
      </c>
      <c r="B7873" s="48" t="s">
        <v>314</v>
      </c>
      <c r="C7873" s="48" t="str">
        <f>VLOOKUP(Table14[[#This Row],[Subject]],Sheet2!$A$1:$B$60,2,0)</f>
        <v>MALE</v>
      </c>
      <c r="D7873" s="48" t="str">
        <f>TEXT(Table14[[#This Row],[Date]],"MMMM")</f>
        <v>September</v>
      </c>
      <c r="E7873" s="38">
        <v>45171</v>
      </c>
      <c r="F7873" s="48" t="s">
        <v>17</v>
      </c>
      <c r="G7873" s="48" t="s">
        <v>145</v>
      </c>
      <c r="H7873" s="48" t="s">
        <v>763</v>
      </c>
      <c r="I7873" s="48">
        <v>1</v>
      </c>
    </row>
    <row r="7874" spans="1:9" x14ac:dyDescent="0.3">
      <c r="A7874" s="48">
        <v>7148</v>
      </c>
      <c r="B7874" s="48" t="s">
        <v>314</v>
      </c>
      <c r="C7874" s="48" t="str">
        <f>VLOOKUP(Table14[[#This Row],[Subject]],Sheet2!$A$1:$B$60,2,0)</f>
        <v>MALE</v>
      </c>
      <c r="D7874" s="48" t="str">
        <f>TEXT(Table14[[#This Row],[Date]],"MMMM")</f>
        <v>September</v>
      </c>
      <c r="E7874" s="38">
        <v>45171</v>
      </c>
      <c r="F7874" s="48" t="s">
        <v>17</v>
      </c>
      <c r="G7874" s="48" t="s">
        <v>145</v>
      </c>
      <c r="H7874" s="48" t="s">
        <v>764</v>
      </c>
      <c r="I7874" s="48">
        <v>0</v>
      </c>
    </row>
    <row r="7875" spans="1:9" x14ac:dyDescent="0.3">
      <c r="A7875" s="48">
        <v>7149</v>
      </c>
      <c r="B7875" s="48" t="s">
        <v>314</v>
      </c>
      <c r="C7875" s="48" t="str">
        <f>VLOOKUP(Table14[[#This Row],[Subject]],Sheet2!$A$1:$B$60,2,0)</f>
        <v>MALE</v>
      </c>
      <c r="D7875" s="48" t="str">
        <f>TEXT(Table14[[#This Row],[Date]],"MMMM")</f>
        <v>September</v>
      </c>
      <c r="E7875" s="38">
        <v>45171</v>
      </c>
      <c r="F7875" s="48" t="s">
        <v>17</v>
      </c>
      <c r="G7875" s="48" t="s">
        <v>145</v>
      </c>
      <c r="H7875" s="48" t="s">
        <v>765</v>
      </c>
      <c r="I7875" s="48">
        <v>1</v>
      </c>
    </row>
    <row r="7876" spans="1:9" x14ac:dyDescent="0.3">
      <c r="A7876" s="48">
        <v>7150</v>
      </c>
      <c r="B7876" s="48" t="s">
        <v>314</v>
      </c>
      <c r="C7876" s="48" t="str">
        <f>VLOOKUP(Table14[[#This Row],[Subject]],Sheet2!$A$1:$B$60,2,0)</f>
        <v>MALE</v>
      </c>
      <c r="D7876" s="48" t="str">
        <f>TEXT(Table14[[#This Row],[Date]],"MMMM")</f>
        <v>September</v>
      </c>
      <c r="E7876" s="38">
        <v>45171</v>
      </c>
      <c r="F7876" s="48" t="s">
        <v>17</v>
      </c>
      <c r="G7876" s="48" t="s">
        <v>145</v>
      </c>
      <c r="H7876" s="48" t="s">
        <v>766</v>
      </c>
      <c r="I7876" s="48">
        <v>0</v>
      </c>
    </row>
    <row r="7877" spans="1:9" x14ac:dyDescent="0.3">
      <c r="A7877" s="48">
        <v>7151</v>
      </c>
      <c r="B7877" s="48" t="s">
        <v>314</v>
      </c>
      <c r="C7877" s="48" t="str">
        <f>VLOOKUP(Table14[[#This Row],[Subject]],Sheet2!$A$1:$B$60,2,0)</f>
        <v>MALE</v>
      </c>
      <c r="D7877" s="48" t="str">
        <f>TEXT(Table14[[#This Row],[Date]],"MMMM")</f>
        <v>September</v>
      </c>
      <c r="E7877" s="38">
        <v>45171</v>
      </c>
      <c r="F7877" s="48" t="s">
        <v>17</v>
      </c>
      <c r="G7877" s="48" t="s">
        <v>145</v>
      </c>
      <c r="H7877" s="48" t="s">
        <v>767</v>
      </c>
      <c r="I7877" s="48">
        <v>2</v>
      </c>
    </row>
    <row r="7878" spans="1:9" x14ac:dyDescent="0.3">
      <c r="A7878" s="48">
        <v>7152</v>
      </c>
      <c r="B7878" s="48" t="s">
        <v>314</v>
      </c>
      <c r="C7878" s="48" t="str">
        <f>VLOOKUP(Table14[[#This Row],[Subject]],Sheet2!$A$1:$B$60,2,0)</f>
        <v>MALE</v>
      </c>
      <c r="D7878" s="48" t="str">
        <f>TEXT(Table14[[#This Row],[Date]],"MMMM")</f>
        <v>September</v>
      </c>
      <c r="E7878" s="38">
        <v>45171</v>
      </c>
      <c r="F7878" s="48" t="s">
        <v>17</v>
      </c>
      <c r="G7878" s="48" t="s">
        <v>145</v>
      </c>
      <c r="H7878" s="48" t="s">
        <v>768</v>
      </c>
      <c r="I7878" s="48">
        <v>0</v>
      </c>
    </row>
    <row r="7879" spans="1:9" x14ac:dyDescent="0.3">
      <c r="A7879" s="48">
        <v>7153</v>
      </c>
      <c r="B7879" s="48" t="s">
        <v>314</v>
      </c>
      <c r="C7879" s="48" t="str">
        <f>VLOOKUP(Table14[[#This Row],[Subject]],Sheet2!$A$1:$B$60,2,0)</f>
        <v>MALE</v>
      </c>
      <c r="D7879" s="48" t="str">
        <f>TEXT(Table14[[#This Row],[Date]],"MMMM")</f>
        <v>September</v>
      </c>
      <c r="E7879" s="38">
        <v>45171</v>
      </c>
      <c r="F7879" s="48" t="s">
        <v>17</v>
      </c>
      <c r="G7879" s="48" t="s">
        <v>145</v>
      </c>
      <c r="H7879" s="48" t="s">
        <v>769</v>
      </c>
      <c r="I7879" s="48">
        <v>1</v>
      </c>
    </row>
    <row r="7880" spans="1:9" x14ac:dyDescent="0.3">
      <c r="A7880" s="48">
        <v>7154</v>
      </c>
      <c r="B7880" s="48" t="s">
        <v>314</v>
      </c>
      <c r="C7880" s="48" t="str">
        <f>VLOOKUP(Table14[[#This Row],[Subject]],Sheet2!$A$1:$B$60,2,0)</f>
        <v>MALE</v>
      </c>
      <c r="D7880" s="48" t="str">
        <f>TEXT(Table14[[#This Row],[Date]],"MMMM")</f>
        <v>September</v>
      </c>
      <c r="E7880" s="38">
        <v>45171</v>
      </c>
      <c r="F7880" s="48" t="s">
        <v>17</v>
      </c>
      <c r="G7880" s="48" t="s">
        <v>145</v>
      </c>
      <c r="H7880" s="48" t="s">
        <v>770</v>
      </c>
      <c r="I7880" s="48">
        <v>0</v>
      </c>
    </row>
    <row r="7881" spans="1:9" x14ac:dyDescent="0.3">
      <c r="A7881" s="48">
        <v>7155</v>
      </c>
      <c r="B7881" s="48" t="s">
        <v>314</v>
      </c>
      <c r="C7881" s="48" t="str">
        <f>VLOOKUP(Table14[[#This Row],[Subject]],Sheet2!$A$1:$B$60,2,0)</f>
        <v>MALE</v>
      </c>
      <c r="D7881" s="48" t="str">
        <f>TEXT(Table14[[#This Row],[Date]],"MMMM")</f>
        <v>September</v>
      </c>
      <c r="E7881" s="38">
        <v>45171</v>
      </c>
      <c r="F7881" s="48" t="s">
        <v>17</v>
      </c>
      <c r="G7881" s="48" t="s">
        <v>145</v>
      </c>
      <c r="H7881" s="48" t="s">
        <v>771</v>
      </c>
      <c r="I7881" s="48">
        <v>0</v>
      </c>
    </row>
    <row r="7882" spans="1:9" x14ac:dyDescent="0.3">
      <c r="A7882" s="48">
        <v>7156</v>
      </c>
      <c r="B7882" s="48" t="s">
        <v>314</v>
      </c>
      <c r="C7882" s="48" t="str">
        <f>VLOOKUP(Table14[[#This Row],[Subject]],Sheet2!$A$1:$B$60,2,0)</f>
        <v>MALE</v>
      </c>
      <c r="D7882" s="48" t="str">
        <f>TEXT(Table14[[#This Row],[Date]],"MMMM")</f>
        <v>September</v>
      </c>
      <c r="E7882" s="38">
        <v>45171</v>
      </c>
      <c r="F7882" s="48" t="s">
        <v>17</v>
      </c>
      <c r="G7882" s="48" t="s">
        <v>145</v>
      </c>
      <c r="H7882" s="48" t="s">
        <v>772</v>
      </c>
      <c r="I7882" s="48">
        <v>1</v>
      </c>
    </row>
    <row r="7883" spans="1:9" x14ac:dyDescent="0.3">
      <c r="A7883" s="48">
        <v>7157</v>
      </c>
      <c r="B7883" s="48" t="s">
        <v>314</v>
      </c>
      <c r="C7883" s="48" t="str">
        <f>VLOOKUP(Table14[[#This Row],[Subject]],Sheet2!$A$1:$B$60,2,0)</f>
        <v>MALE</v>
      </c>
      <c r="D7883" s="48" t="str">
        <f>TEXT(Table14[[#This Row],[Date]],"MMMM")</f>
        <v>September</v>
      </c>
      <c r="E7883" s="38">
        <v>45171</v>
      </c>
      <c r="F7883" s="48" t="s">
        <v>17</v>
      </c>
      <c r="G7883" s="48" t="s">
        <v>145</v>
      </c>
      <c r="H7883" s="48" t="s">
        <v>773</v>
      </c>
      <c r="I7883" s="48">
        <v>1</v>
      </c>
    </row>
    <row r="7884" spans="1:9" x14ac:dyDescent="0.3">
      <c r="A7884" s="48">
        <v>7158</v>
      </c>
      <c r="B7884" s="48" t="s">
        <v>314</v>
      </c>
      <c r="C7884" s="48" t="str">
        <f>VLOOKUP(Table14[[#This Row],[Subject]],Sheet2!$A$1:$B$60,2,0)</f>
        <v>MALE</v>
      </c>
      <c r="D7884" s="48" t="str">
        <f>TEXT(Table14[[#This Row],[Date]],"MMMM")</f>
        <v>September</v>
      </c>
      <c r="E7884" s="38">
        <v>45171</v>
      </c>
      <c r="F7884" s="48" t="s">
        <v>17</v>
      </c>
      <c r="G7884" s="48" t="s">
        <v>145</v>
      </c>
      <c r="H7884" s="48" t="s">
        <v>774</v>
      </c>
      <c r="I7884" s="48">
        <v>0</v>
      </c>
    </row>
    <row r="7885" spans="1:9" x14ac:dyDescent="0.3">
      <c r="A7885" s="48">
        <v>7159</v>
      </c>
      <c r="B7885" s="48" t="s">
        <v>314</v>
      </c>
      <c r="C7885" s="48" t="str">
        <f>VLOOKUP(Table14[[#This Row],[Subject]],Sheet2!$A$1:$B$60,2,0)</f>
        <v>MALE</v>
      </c>
      <c r="D7885" s="48" t="str">
        <f>TEXT(Table14[[#This Row],[Date]],"MMMM")</f>
        <v>September</v>
      </c>
      <c r="E7885" s="38">
        <v>45171</v>
      </c>
      <c r="F7885" s="48" t="s">
        <v>17</v>
      </c>
      <c r="G7885" s="48" t="s">
        <v>145</v>
      </c>
      <c r="H7885" s="48" t="s">
        <v>775</v>
      </c>
      <c r="I7885" s="48">
        <v>2</v>
      </c>
    </row>
    <row r="7886" spans="1:9" x14ac:dyDescent="0.3">
      <c r="A7886" s="48">
        <v>7160</v>
      </c>
      <c r="B7886" s="48" t="s">
        <v>314</v>
      </c>
      <c r="C7886" s="48" t="str">
        <f>VLOOKUP(Table14[[#This Row],[Subject]],Sheet2!$A$1:$B$60,2,0)</f>
        <v>MALE</v>
      </c>
      <c r="D7886" s="48" t="str">
        <f>TEXT(Table14[[#This Row],[Date]],"MMMM")</f>
        <v>September</v>
      </c>
      <c r="E7886" s="38">
        <v>45171</v>
      </c>
      <c r="F7886" s="48" t="s">
        <v>17</v>
      </c>
      <c r="G7886" s="48" t="s">
        <v>145</v>
      </c>
      <c r="H7886" s="48" t="s">
        <v>776</v>
      </c>
      <c r="I7886" s="48">
        <v>0</v>
      </c>
    </row>
    <row r="7887" spans="1:9" x14ac:dyDescent="0.3">
      <c r="A7887" s="48">
        <v>7161</v>
      </c>
      <c r="B7887" s="48" t="s">
        <v>314</v>
      </c>
      <c r="C7887" s="48" t="str">
        <f>VLOOKUP(Table14[[#This Row],[Subject]],Sheet2!$A$1:$B$60,2,0)</f>
        <v>MALE</v>
      </c>
      <c r="D7887" s="48" t="str">
        <f>TEXT(Table14[[#This Row],[Date]],"MMMM")</f>
        <v>September</v>
      </c>
      <c r="E7887" s="38">
        <v>45171</v>
      </c>
      <c r="F7887" s="48" t="s">
        <v>17</v>
      </c>
      <c r="G7887" s="48" t="s">
        <v>145</v>
      </c>
      <c r="H7887" s="48" t="s">
        <v>777</v>
      </c>
      <c r="I7887" s="48">
        <v>1</v>
      </c>
    </row>
    <row r="7888" spans="1:9" x14ac:dyDescent="0.3">
      <c r="A7888" s="48">
        <v>7162</v>
      </c>
      <c r="B7888" s="48" t="s">
        <v>314</v>
      </c>
      <c r="C7888" s="48" t="str">
        <f>VLOOKUP(Table14[[#This Row],[Subject]],Sheet2!$A$1:$B$60,2,0)</f>
        <v>MALE</v>
      </c>
      <c r="D7888" s="48" t="str">
        <f>TEXT(Table14[[#This Row],[Date]],"MMMM")</f>
        <v>September</v>
      </c>
      <c r="E7888" s="38">
        <v>45171</v>
      </c>
      <c r="F7888" s="48" t="s">
        <v>17</v>
      </c>
      <c r="G7888" s="48" t="s">
        <v>145</v>
      </c>
      <c r="H7888" s="48" t="s">
        <v>778</v>
      </c>
      <c r="I7888" s="48">
        <v>0</v>
      </c>
    </row>
    <row r="7889" spans="1:9" x14ac:dyDescent="0.3">
      <c r="A7889" s="48">
        <v>7163</v>
      </c>
      <c r="B7889" s="48" t="s">
        <v>314</v>
      </c>
      <c r="C7889" s="48" t="str">
        <f>VLOOKUP(Table14[[#This Row],[Subject]],Sheet2!$A$1:$B$60,2,0)</f>
        <v>MALE</v>
      </c>
      <c r="D7889" s="48" t="str">
        <f>TEXT(Table14[[#This Row],[Date]],"MMMM")</f>
        <v>September</v>
      </c>
      <c r="E7889" s="38">
        <v>45171</v>
      </c>
      <c r="F7889" s="48" t="s">
        <v>17</v>
      </c>
      <c r="G7889" s="48" t="s">
        <v>145</v>
      </c>
      <c r="H7889" s="48" t="s">
        <v>779</v>
      </c>
      <c r="I7889" s="48">
        <v>0</v>
      </c>
    </row>
    <row r="7890" spans="1:9" x14ac:dyDescent="0.3">
      <c r="A7890" s="48">
        <v>7164</v>
      </c>
      <c r="B7890" s="48" t="s">
        <v>314</v>
      </c>
      <c r="C7890" s="48" t="str">
        <f>VLOOKUP(Table14[[#This Row],[Subject]],Sheet2!$A$1:$B$60,2,0)</f>
        <v>MALE</v>
      </c>
      <c r="D7890" s="48" t="str">
        <f>TEXT(Table14[[#This Row],[Date]],"MMMM")</f>
        <v>September</v>
      </c>
      <c r="E7890" s="38">
        <v>45171</v>
      </c>
      <c r="F7890" s="48" t="s">
        <v>17</v>
      </c>
      <c r="G7890" s="48" t="s">
        <v>165</v>
      </c>
      <c r="H7890" s="48" t="s">
        <v>780</v>
      </c>
      <c r="I7890" s="48">
        <v>4</v>
      </c>
    </row>
    <row r="7891" spans="1:9" x14ac:dyDescent="0.3">
      <c r="A7891" s="48">
        <v>7165</v>
      </c>
      <c r="B7891" s="48" t="s">
        <v>314</v>
      </c>
      <c r="C7891" s="48" t="str">
        <f>VLOOKUP(Table14[[#This Row],[Subject]],Sheet2!$A$1:$B$60,2,0)</f>
        <v>MALE</v>
      </c>
      <c r="D7891" s="48" t="str">
        <f>TEXT(Table14[[#This Row],[Date]],"MMMM")</f>
        <v>September</v>
      </c>
      <c r="E7891" s="38">
        <v>45171</v>
      </c>
      <c r="F7891" s="48" t="s">
        <v>17</v>
      </c>
      <c r="G7891" s="48" t="s">
        <v>165</v>
      </c>
      <c r="H7891" s="48" t="s">
        <v>781</v>
      </c>
      <c r="I7891" s="48">
        <v>2</v>
      </c>
    </row>
    <row r="7892" spans="1:9" x14ac:dyDescent="0.3">
      <c r="A7892" s="48">
        <v>7166</v>
      </c>
      <c r="B7892" s="48" t="s">
        <v>314</v>
      </c>
      <c r="C7892" s="48" t="str">
        <f>VLOOKUP(Table14[[#This Row],[Subject]],Sheet2!$A$1:$B$60,2,0)</f>
        <v>MALE</v>
      </c>
      <c r="D7892" s="48" t="str">
        <f>TEXT(Table14[[#This Row],[Date]],"MMMM")</f>
        <v>September</v>
      </c>
      <c r="E7892" s="38">
        <v>45171</v>
      </c>
      <c r="F7892" s="48" t="s">
        <v>17</v>
      </c>
      <c r="G7892" s="48" t="s">
        <v>165</v>
      </c>
      <c r="H7892" s="48" t="s">
        <v>782</v>
      </c>
      <c r="I7892" s="48">
        <v>1</v>
      </c>
    </row>
    <row r="7893" spans="1:9" x14ac:dyDescent="0.3">
      <c r="A7893" s="48">
        <v>7167</v>
      </c>
      <c r="B7893" s="48" t="s">
        <v>314</v>
      </c>
      <c r="C7893" s="48" t="str">
        <f>VLOOKUP(Table14[[#This Row],[Subject]],Sheet2!$A$1:$B$60,2,0)</f>
        <v>MALE</v>
      </c>
      <c r="D7893" s="48" t="str">
        <f>TEXT(Table14[[#This Row],[Date]],"MMMM")</f>
        <v>September</v>
      </c>
      <c r="E7893" s="38">
        <v>45171</v>
      </c>
      <c r="F7893" s="48" t="s">
        <v>17</v>
      </c>
      <c r="G7893" s="48" t="s">
        <v>165</v>
      </c>
      <c r="H7893" s="48" t="s">
        <v>783</v>
      </c>
      <c r="I7893" s="48">
        <v>2</v>
      </c>
    </row>
    <row r="7894" spans="1:9" x14ac:dyDescent="0.3">
      <c r="A7894" s="48">
        <v>7168</v>
      </c>
      <c r="B7894" s="48" t="s">
        <v>314</v>
      </c>
      <c r="C7894" s="48" t="str">
        <f>VLOOKUP(Table14[[#This Row],[Subject]],Sheet2!$A$1:$B$60,2,0)</f>
        <v>MALE</v>
      </c>
      <c r="D7894" s="48" t="str">
        <f>TEXT(Table14[[#This Row],[Date]],"MMMM")</f>
        <v>September</v>
      </c>
      <c r="E7894" s="38">
        <v>45171</v>
      </c>
      <c r="F7894" s="48" t="s">
        <v>17</v>
      </c>
      <c r="G7894" s="48" t="s">
        <v>165</v>
      </c>
      <c r="H7894" s="48" t="s">
        <v>784</v>
      </c>
      <c r="I7894" s="48">
        <v>4</v>
      </c>
    </row>
    <row r="7895" spans="1:9" x14ac:dyDescent="0.3">
      <c r="A7895" s="48">
        <v>7169</v>
      </c>
      <c r="B7895" s="48" t="s">
        <v>314</v>
      </c>
      <c r="C7895" s="48" t="str">
        <f>VLOOKUP(Table14[[#This Row],[Subject]],Sheet2!$A$1:$B$60,2,0)</f>
        <v>MALE</v>
      </c>
      <c r="D7895" s="48" t="str">
        <f>TEXT(Table14[[#This Row],[Date]],"MMMM")</f>
        <v>September</v>
      </c>
      <c r="E7895" s="38">
        <v>45171</v>
      </c>
      <c r="F7895" s="48" t="s">
        <v>17</v>
      </c>
      <c r="G7895" s="48" t="s">
        <v>165</v>
      </c>
      <c r="H7895" s="48" t="s">
        <v>785</v>
      </c>
      <c r="I7895" s="48">
        <v>1</v>
      </c>
    </row>
    <row r="7896" spans="1:9" x14ac:dyDescent="0.3">
      <c r="A7896" s="48">
        <v>7170</v>
      </c>
      <c r="B7896" s="48" t="s">
        <v>314</v>
      </c>
      <c r="C7896" s="48" t="str">
        <f>VLOOKUP(Table14[[#This Row],[Subject]],Sheet2!$A$1:$B$60,2,0)</f>
        <v>MALE</v>
      </c>
      <c r="D7896" s="48" t="str">
        <f>TEXT(Table14[[#This Row],[Date]],"MMMM")</f>
        <v>September</v>
      </c>
      <c r="E7896" s="38">
        <v>45171</v>
      </c>
      <c r="F7896" s="48" t="s">
        <v>17</v>
      </c>
      <c r="G7896" s="48" t="s">
        <v>165</v>
      </c>
      <c r="H7896" s="48" t="s">
        <v>786</v>
      </c>
      <c r="I7896" s="48">
        <v>2</v>
      </c>
    </row>
    <row r="7897" spans="1:9" x14ac:dyDescent="0.3">
      <c r="A7897" s="48">
        <v>7171</v>
      </c>
      <c r="B7897" s="48" t="s">
        <v>314</v>
      </c>
      <c r="C7897" s="48" t="str">
        <f>VLOOKUP(Table14[[#This Row],[Subject]],Sheet2!$A$1:$B$60,2,0)</f>
        <v>MALE</v>
      </c>
      <c r="D7897" s="48" t="str">
        <f>TEXT(Table14[[#This Row],[Date]],"MMMM")</f>
        <v>September</v>
      </c>
      <c r="E7897" s="38">
        <v>45171</v>
      </c>
      <c r="F7897" s="48" t="s">
        <v>17</v>
      </c>
      <c r="G7897" s="48" t="s">
        <v>165</v>
      </c>
      <c r="H7897" s="48" t="s">
        <v>787</v>
      </c>
      <c r="I7897" s="48">
        <v>1</v>
      </c>
    </row>
    <row r="7898" spans="1:9" x14ac:dyDescent="0.3">
      <c r="A7898" s="48">
        <v>7172</v>
      </c>
      <c r="B7898" s="48" t="s">
        <v>314</v>
      </c>
      <c r="C7898" s="48" t="str">
        <f>VLOOKUP(Table14[[#This Row],[Subject]],Sheet2!$A$1:$B$60,2,0)</f>
        <v>MALE</v>
      </c>
      <c r="D7898" s="48" t="str">
        <f>TEXT(Table14[[#This Row],[Date]],"MMMM")</f>
        <v>September</v>
      </c>
      <c r="E7898" s="38">
        <v>45171</v>
      </c>
      <c r="F7898" s="48" t="s">
        <v>17</v>
      </c>
      <c r="G7898" s="48" t="s">
        <v>165</v>
      </c>
      <c r="H7898" s="48" t="s">
        <v>788</v>
      </c>
      <c r="I7898" s="48">
        <v>3</v>
      </c>
    </row>
    <row r="7899" spans="1:9" x14ac:dyDescent="0.3">
      <c r="A7899" s="48">
        <v>7173</v>
      </c>
      <c r="B7899" s="48" t="s">
        <v>314</v>
      </c>
      <c r="C7899" s="48" t="str">
        <f>VLOOKUP(Table14[[#This Row],[Subject]],Sheet2!$A$1:$B$60,2,0)</f>
        <v>MALE</v>
      </c>
      <c r="D7899" s="48" t="str">
        <f>TEXT(Table14[[#This Row],[Date]],"MMMM")</f>
        <v>September</v>
      </c>
      <c r="E7899" s="38">
        <v>45171</v>
      </c>
      <c r="F7899" s="48" t="s">
        <v>17</v>
      </c>
      <c r="G7899" s="48" t="s">
        <v>165</v>
      </c>
      <c r="H7899" s="48" t="s">
        <v>789</v>
      </c>
      <c r="I7899" s="48">
        <v>2</v>
      </c>
    </row>
    <row r="7900" spans="1:9" x14ac:dyDescent="0.3">
      <c r="A7900" s="48">
        <v>7174</v>
      </c>
      <c r="B7900" s="48" t="s">
        <v>314</v>
      </c>
      <c r="C7900" s="48" t="str">
        <f>VLOOKUP(Table14[[#This Row],[Subject]],Sheet2!$A$1:$B$60,2,0)</f>
        <v>MALE</v>
      </c>
      <c r="D7900" s="48" t="str">
        <f>TEXT(Table14[[#This Row],[Date]],"MMMM")</f>
        <v>September</v>
      </c>
      <c r="E7900" s="38">
        <v>45171</v>
      </c>
      <c r="F7900" s="48" t="s">
        <v>17</v>
      </c>
      <c r="G7900" s="48" t="s">
        <v>165</v>
      </c>
      <c r="H7900" s="48" t="s">
        <v>790</v>
      </c>
      <c r="I7900" s="48">
        <v>4</v>
      </c>
    </row>
    <row r="7901" spans="1:9" x14ac:dyDescent="0.3">
      <c r="A7901" s="48">
        <v>7175</v>
      </c>
      <c r="B7901" s="48" t="s">
        <v>314</v>
      </c>
      <c r="C7901" s="48" t="str">
        <f>VLOOKUP(Table14[[#This Row],[Subject]],Sheet2!$A$1:$B$60,2,0)</f>
        <v>MALE</v>
      </c>
      <c r="D7901" s="48" t="str">
        <f>TEXT(Table14[[#This Row],[Date]],"MMMM")</f>
        <v>September</v>
      </c>
      <c r="E7901" s="38">
        <v>45171</v>
      </c>
      <c r="F7901" s="48" t="s">
        <v>17</v>
      </c>
      <c r="G7901" s="48" t="s">
        <v>165</v>
      </c>
      <c r="H7901" s="48" t="s">
        <v>791</v>
      </c>
      <c r="I7901" s="48">
        <v>2</v>
      </c>
    </row>
    <row r="7902" spans="1:9" x14ac:dyDescent="0.3">
      <c r="A7902" s="48">
        <v>7176</v>
      </c>
      <c r="B7902" s="48" t="s">
        <v>314</v>
      </c>
      <c r="C7902" s="48" t="str">
        <f>VLOOKUP(Table14[[#This Row],[Subject]],Sheet2!$A$1:$B$60,2,0)</f>
        <v>MALE</v>
      </c>
      <c r="D7902" s="48" t="str">
        <f>TEXT(Table14[[#This Row],[Date]],"MMMM")</f>
        <v>September</v>
      </c>
      <c r="E7902" s="38">
        <v>45171</v>
      </c>
      <c r="F7902" s="48" t="s">
        <v>17</v>
      </c>
      <c r="G7902" s="48" t="s">
        <v>165</v>
      </c>
      <c r="H7902" s="48" t="s">
        <v>792</v>
      </c>
      <c r="I7902" s="48">
        <v>4</v>
      </c>
    </row>
    <row r="7903" spans="1:9" x14ac:dyDescent="0.3">
      <c r="A7903" s="48">
        <v>7177</v>
      </c>
      <c r="B7903" s="48" t="s">
        <v>314</v>
      </c>
      <c r="C7903" s="48" t="str">
        <f>VLOOKUP(Table14[[#This Row],[Subject]],Sheet2!$A$1:$B$60,2,0)</f>
        <v>MALE</v>
      </c>
      <c r="D7903" s="48" t="str">
        <f>TEXT(Table14[[#This Row],[Date]],"MMMM")</f>
        <v>September</v>
      </c>
      <c r="E7903" s="38">
        <v>45171</v>
      </c>
      <c r="F7903" s="48" t="s">
        <v>17</v>
      </c>
      <c r="G7903" s="48" t="s">
        <v>165</v>
      </c>
      <c r="H7903" s="48" t="s">
        <v>793</v>
      </c>
      <c r="I7903" s="48">
        <v>2</v>
      </c>
    </row>
    <row r="7904" spans="1:9" x14ac:dyDescent="0.3">
      <c r="A7904" s="48">
        <v>7178</v>
      </c>
      <c r="B7904" s="48" t="s">
        <v>314</v>
      </c>
      <c r="C7904" s="48" t="str">
        <f>VLOOKUP(Table14[[#This Row],[Subject]],Sheet2!$A$1:$B$60,2,0)</f>
        <v>MALE</v>
      </c>
      <c r="D7904" s="48" t="str">
        <f>TEXT(Table14[[#This Row],[Date]],"MMMM")</f>
        <v>September</v>
      </c>
      <c r="E7904" s="38">
        <v>45171</v>
      </c>
      <c r="F7904" s="48" t="s">
        <v>17</v>
      </c>
      <c r="G7904" s="48" t="s">
        <v>165</v>
      </c>
      <c r="H7904" s="48" t="s">
        <v>794</v>
      </c>
      <c r="I7904" s="48">
        <v>3</v>
      </c>
    </row>
    <row r="7905" spans="1:9" x14ac:dyDescent="0.3">
      <c r="A7905" s="48">
        <v>7179</v>
      </c>
      <c r="B7905" s="48" t="s">
        <v>314</v>
      </c>
      <c r="C7905" s="48" t="str">
        <f>VLOOKUP(Table14[[#This Row],[Subject]],Sheet2!$A$1:$B$60,2,0)</f>
        <v>MALE</v>
      </c>
      <c r="D7905" s="48" t="str">
        <f>TEXT(Table14[[#This Row],[Date]],"MMMM")</f>
        <v>September</v>
      </c>
      <c r="E7905" s="38">
        <v>45171</v>
      </c>
      <c r="F7905" s="48" t="s">
        <v>17</v>
      </c>
      <c r="G7905" s="48" t="s">
        <v>165</v>
      </c>
      <c r="H7905" s="48" t="s">
        <v>795</v>
      </c>
      <c r="I7905" s="48">
        <v>1</v>
      </c>
    </row>
    <row r="7906" spans="1:9" x14ac:dyDescent="0.3">
      <c r="A7906" s="48">
        <v>7180</v>
      </c>
      <c r="B7906" s="48" t="s">
        <v>314</v>
      </c>
      <c r="C7906" s="48" t="str">
        <f>VLOOKUP(Table14[[#This Row],[Subject]],Sheet2!$A$1:$B$60,2,0)</f>
        <v>MALE</v>
      </c>
      <c r="D7906" s="48" t="str">
        <f>TEXT(Table14[[#This Row],[Date]],"MMMM")</f>
        <v>September</v>
      </c>
      <c r="E7906" s="38">
        <v>45171</v>
      </c>
      <c r="F7906" s="48" t="s">
        <v>17</v>
      </c>
      <c r="G7906" s="48" t="s">
        <v>165</v>
      </c>
      <c r="H7906" s="48" t="s">
        <v>796</v>
      </c>
      <c r="I7906" s="48">
        <v>4</v>
      </c>
    </row>
    <row r="7907" spans="1:9" x14ac:dyDescent="0.3">
      <c r="A7907" s="48">
        <v>7181</v>
      </c>
      <c r="B7907" s="48" t="s">
        <v>314</v>
      </c>
      <c r="C7907" s="48" t="str">
        <f>VLOOKUP(Table14[[#This Row],[Subject]],Sheet2!$A$1:$B$60,2,0)</f>
        <v>MALE</v>
      </c>
      <c r="D7907" s="48" t="str">
        <f>TEXT(Table14[[#This Row],[Date]],"MMMM")</f>
        <v>September</v>
      </c>
      <c r="E7907" s="38">
        <v>45171</v>
      </c>
      <c r="F7907" s="48" t="s">
        <v>17</v>
      </c>
      <c r="G7907" s="48" t="s">
        <v>165</v>
      </c>
      <c r="H7907" s="48" t="s">
        <v>797</v>
      </c>
      <c r="I7907" s="48">
        <v>1</v>
      </c>
    </row>
    <row r="7908" spans="1:9" x14ac:dyDescent="0.3">
      <c r="A7908" s="48">
        <v>7182</v>
      </c>
      <c r="B7908" s="48" t="s">
        <v>314</v>
      </c>
      <c r="C7908" s="48" t="str">
        <f>VLOOKUP(Table14[[#This Row],[Subject]],Sheet2!$A$1:$B$60,2,0)</f>
        <v>MALE</v>
      </c>
      <c r="D7908" s="48" t="str">
        <f>TEXT(Table14[[#This Row],[Date]],"MMMM")</f>
        <v>September</v>
      </c>
      <c r="E7908" s="38">
        <v>45171</v>
      </c>
      <c r="F7908" s="48" t="s">
        <v>17</v>
      </c>
      <c r="G7908" s="48" t="s">
        <v>165</v>
      </c>
      <c r="H7908" s="48" t="s">
        <v>798</v>
      </c>
      <c r="I7908" s="48">
        <v>3</v>
      </c>
    </row>
    <row r="7909" spans="1:9" x14ac:dyDescent="0.3">
      <c r="A7909" s="48">
        <v>7183</v>
      </c>
      <c r="B7909" s="48" t="s">
        <v>314</v>
      </c>
      <c r="C7909" s="48" t="str">
        <f>VLOOKUP(Table14[[#This Row],[Subject]],Sheet2!$A$1:$B$60,2,0)</f>
        <v>MALE</v>
      </c>
      <c r="D7909" s="48" t="str">
        <f>TEXT(Table14[[#This Row],[Date]],"MMMM")</f>
        <v>September</v>
      </c>
      <c r="E7909" s="38">
        <v>45171</v>
      </c>
      <c r="F7909" s="48" t="s">
        <v>17</v>
      </c>
      <c r="G7909" s="48" t="s">
        <v>165</v>
      </c>
      <c r="H7909" s="48" t="s">
        <v>799</v>
      </c>
      <c r="I7909" s="48">
        <v>2</v>
      </c>
    </row>
    <row r="7910" spans="1:9" x14ac:dyDescent="0.3">
      <c r="A7910" s="48">
        <v>7184</v>
      </c>
      <c r="B7910" s="48" t="s">
        <v>314</v>
      </c>
      <c r="C7910" s="48" t="str">
        <f>VLOOKUP(Table14[[#This Row],[Subject]],Sheet2!$A$1:$B$60,2,0)</f>
        <v>MALE</v>
      </c>
      <c r="D7910" s="48" t="str">
        <f>TEXT(Table14[[#This Row],[Date]],"MMMM")</f>
        <v>September</v>
      </c>
      <c r="E7910" s="38">
        <v>45171</v>
      </c>
      <c r="F7910" s="48" t="s">
        <v>17</v>
      </c>
      <c r="G7910" s="48" t="s">
        <v>165</v>
      </c>
      <c r="H7910" s="48" t="s">
        <v>800</v>
      </c>
      <c r="I7910" s="48">
        <v>4</v>
      </c>
    </row>
    <row r="7911" spans="1:9" x14ac:dyDescent="0.3">
      <c r="A7911" s="48">
        <v>7185</v>
      </c>
      <c r="B7911" s="48" t="s">
        <v>314</v>
      </c>
      <c r="C7911" s="48" t="str">
        <f>VLOOKUP(Table14[[#This Row],[Subject]],Sheet2!$A$1:$B$60,2,0)</f>
        <v>MALE</v>
      </c>
      <c r="D7911" s="48" t="str">
        <f>TEXT(Table14[[#This Row],[Date]],"MMMM")</f>
        <v>September</v>
      </c>
      <c r="E7911" s="38">
        <v>45171</v>
      </c>
      <c r="F7911" s="48" t="s">
        <v>17</v>
      </c>
      <c r="G7911" s="48" t="s">
        <v>165</v>
      </c>
      <c r="H7911" s="48" t="s">
        <v>801</v>
      </c>
      <c r="I7911" s="48">
        <v>2</v>
      </c>
    </row>
    <row r="7912" spans="1:9" x14ac:dyDescent="0.3">
      <c r="A7912" s="48">
        <v>7186</v>
      </c>
      <c r="B7912" s="48" t="s">
        <v>314</v>
      </c>
      <c r="C7912" s="48" t="str">
        <f>VLOOKUP(Table14[[#This Row],[Subject]],Sheet2!$A$1:$B$60,2,0)</f>
        <v>MALE</v>
      </c>
      <c r="D7912" s="48" t="str">
        <f>TEXT(Table14[[#This Row],[Date]],"MMMM")</f>
        <v>September</v>
      </c>
      <c r="E7912" s="38">
        <v>45171</v>
      </c>
      <c r="F7912" s="48" t="s">
        <v>17</v>
      </c>
      <c r="G7912" s="48" t="s">
        <v>188</v>
      </c>
      <c r="H7912" s="48" t="s">
        <v>802</v>
      </c>
      <c r="I7912" s="48">
        <v>7</v>
      </c>
    </row>
    <row r="7913" spans="1:9" x14ac:dyDescent="0.3">
      <c r="A7913" s="48">
        <v>7187</v>
      </c>
      <c r="B7913" s="48" t="s">
        <v>314</v>
      </c>
      <c r="C7913" s="48" t="str">
        <f>VLOOKUP(Table14[[#This Row],[Subject]],Sheet2!$A$1:$B$60,2,0)</f>
        <v>MALE</v>
      </c>
      <c r="D7913" s="48" t="str">
        <f>TEXT(Table14[[#This Row],[Date]],"MMMM")</f>
        <v>September</v>
      </c>
      <c r="E7913" s="38">
        <v>45171</v>
      </c>
      <c r="F7913" s="48" t="s">
        <v>17</v>
      </c>
      <c r="G7913" s="48" t="s">
        <v>188</v>
      </c>
      <c r="H7913" s="48" t="s">
        <v>803</v>
      </c>
      <c r="I7913" s="48">
        <v>4</v>
      </c>
    </row>
    <row r="7914" spans="1:9" x14ac:dyDescent="0.3">
      <c r="A7914" s="48">
        <v>7188</v>
      </c>
      <c r="B7914" s="48" t="s">
        <v>314</v>
      </c>
      <c r="C7914" s="48" t="str">
        <f>VLOOKUP(Table14[[#This Row],[Subject]],Sheet2!$A$1:$B$60,2,0)</f>
        <v>MALE</v>
      </c>
      <c r="D7914" s="48" t="str">
        <f>TEXT(Table14[[#This Row],[Date]],"MMMM")</f>
        <v>September</v>
      </c>
      <c r="E7914" s="38">
        <v>45171</v>
      </c>
      <c r="F7914" s="48" t="s">
        <v>17</v>
      </c>
      <c r="G7914" s="48" t="s">
        <v>188</v>
      </c>
      <c r="H7914" s="48" t="s">
        <v>804</v>
      </c>
      <c r="I7914" s="48">
        <v>3</v>
      </c>
    </row>
    <row r="7915" spans="1:9" x14ac:dyDescent="0.3">
      <c r="A7915" s="48">
        <v>7189</v>
      </c>
      <c r="B7915" s="48" t="s">
        <v>314</v>
      </c>
      <c r="C7915" s="48" t="str">
        <f>VLOOKUP(Table14[[#This Row],[Subject]],Sheet2!$A$1:$B$60,2,0)</f>
        <v>MALE</v>
      </c>
      <c r="D7915" s="48" t="str">
        <f>TEXT(Table14[[#This Row],[Date]],"MMMM")</f>
        <v>September</v>
      </c>
      <c r="E7915" s="38">
        <v>45171</v>
      </c>
      <c r="F7915" s="48" t="s">
        <v>17</v>
      </c>
      <c r="G7915" s="48" t="s">
        <v>188</v>
      </c>
      <c r="H7915" s="48" t="s">
        <v>805</v>
      </c>
      <c r="I7915" s="48">
        <v>5</v>
      </c>
    </row>
    <row r="7916" spans="1:9" x14ac:dyDescent="0.3">
      <c r="A7916" s="48">
        <v>7190</v>
      </c>
      <c r="B7916" s="48" t="s">
        <v>314</v>
      </c>
      <c r="C7916" s="48" t="str">
        <f>VLOOKUP(Table14[[#This Row],[Subject]],Sheet2!$A$1:$B$60,2,0)</f>
        <v>MALE</v>
      </c>
      <c r="D7916" s="48" t="str">
        <f>TEXT(Table14[[#This Row],[Date]],"MMMM")</f>
        <v>September</v>
      </c>
      <c r="E7916" s="38">
        <v>45171</v>
      </c>
      <c r="F7916" s="48" t="s">
        <v>17</v>
      </c>
      <c r="G7916" s="48" t="s">
        <v>188</v>
      </c>
      <c r="H7916" s="48" t="s">
        <v>806</v>
      </c>
      <c r="I7916" s="48">
        <v>2</v>
      </c>
    </row>
    <row r="7917" spans="1:9" x14ac:dyDescent="0.3">
      <c r="A7917" s="48">
        <v>7191</v>
      </c>
      <c r="B7917" s="48" t="s">
        <v>314</v>
      </c>
      <c r="C7917" s="48" t="str">
        <f>VLOOKUP(Table14[[#This Row],[Subject]],Sheet2!$A$1:$B$60,2,0)</f>
        <v>MALE</v>
      </c>
      <c r="D7917" s="48" t="str">
        <f>TEXT(Table14[[#This Row],[Date]],"MMMM")</f>
        <v>September</v>
      </c>
      <c r="E7917" s="38">
        <v>45171</v>
      </c>
      <c r="F7917" s="48" t="s">
        <v>17</v>
      </c>
      <c r="G7917" s="48" t="s">
        <v>188</v>
      </c>
      <c r="H7917" s="48" t="s">
        <v>807</v>
      </c>
      <c r="I7917" s="48">
        <v>6</v>
      </c>
    </row>
    <row r="7918" spans="1:9" x14ac:dyDescent="0.3">
      <c r="A7918" s="48">
        <v>7192</v>
      </c>
      <c r="B7918" s="48" t="s">
        <v>314</v>
      </c>
      <c r="C7918" s="48" t="str">
        <f>VLOOKUP(Table14[[#This Row],[Subject]],Sheet2!$A$1:$B$60,2,0)</f>
        <v>MALE</v>
      </c>
      <c r="D7918" s="48" t="str">
        <f>TEXT(Table14[[#This Row],[Date]],"MMMM")</f>
        <v>September</v>
      </c>
      <c r="E7918" s="38">
        <v>45171</v>
      </c>
      <c r="F7918" s="48" t="s">
        <v>17</v>
      </c>
      <c r="G7918" s="48" t="s">
        <v>188</v>
      </c>
      <c r="H7918" s="48" t="s">
        <v>808</v>
      </c>
      <c r="I7918" s="48">
        <v>1</v>
      </c>
    </row>
    <row r="7919" spans="1:9" x14ac:dyDescent="0.3">
      <c r="A7919" s="48">
        <v>7193</v>
      </c>
      <c r="B7919" s="48" t="s">
        <v>314</v>
      </c>
      <c r="C7919" s="48" t="str">
        <f>VLOOKUP(Table14[[#This Row],[Subject]],Sheet2!$A$1:$B$60,2,0)</f>
        <v>MALE</v>
      </c>
      <c r="D7919" s="48" t="str">
        <f>TEXT(Table14[[#This Row],[Date]],"MMMM")</f>
        <v>September</v>
      </c>
      <c r="E7919" s="38">
        <v>45171</v>
      </c>
      <c r="F7919" s="48" t="s">
        <v>17</v>
      </c>
      <c r="G7919" s="48" t="s">
        <v>188</v>
      </c>
      <c r="H7919" s="48" t="s">
        <v>809</v>
      </c>
      <c r="I7919" s="48">
        <v>4</v>
      </c>
    </row>
    <row r="7920" spans="1:9" x14ac:dyDescent="0.3">
      <c r="A7920" s="48">
        <v>7194</v>
      </c>
      <c r="B7920" s="48" t="s">
        <v>314</v>
      </c>
      <c r="C7920" s="48" t="str">
        <f>VLOOKUP(Table14[[#This Row],[Subject]],Sheet2!$A$1:$B$60,2,0)</f>
        <v>MALE</v>
      </c>
      <c r="D7920" s="48" t="str">
        <f>TEXT(Table14[[#This Row],[Date]],"MMMM")</f>
        <v>September</v>
      </c>
      <c r="E7920" s="38">
        <v>45171</v>
      </c>
      <c r="F7920" s="48" t="s">
        <v>17</v>
      </c>
      <c r="G7920" s="48" t="s">
        <v>188</v>
      </c>
      <c r="H7920" s="48" t="s">
        <v>810</v>
      </c>
      <c r="I7920" s="48">
        <v>7</v>
      </c>
    </row>
    <row r="7921" spans="1:9" x14ac:dyDescent="0.3">
      <c r="A7921" s="48">
        <v>7195</v>
      </c>
      <c r="B7921" s="48" t="s">
        <v>314</v>
      </c>
      <c r="C7921" s="48" t="str">
        <f>VLOOKUP(Table14[[#This Row],[Subject]],Sheet2!$A$1:$B$60,2,0)</f>
        <v>MALE</v>
      </c>
      <c r="D7921" s="48" t="str">
        <f>TEXT(Table14[[#This Row],[Date]],"MMMM")</f>
        <v>September</v>
      </c>
      <c r="E7921" s="38">
        <v>45171</v>
      </c>
      <c r="F7921" s="48" t="s">
        <v>17</v>
      </c>
      <c r="G7921" s="48" t="s">
        <v>188</v>
      </c>
      <c r="H7921" s="48" t="s">
        <v>811</v>
      </c>
      <c r="I7921" s="48">
        <v>3</v>
      </c>
    </row>
    <row r="7922" spans="1:9" x14ac:dyDescent="0.3">
      <c r="A7922" s="48">
        <v>7196</v>
      </c>
      <c r="B7922" s="48" t="s">
        <v>314</v>
      </c>
      <c r="C7922" s="48" t="str">
        <f>VLOOKUP(Table14[[#This Row],[Subject]],Sheet2!$A$1:$B$60,2,0)</f>
        <v>MALE</v>
      </c>
      <c r="D7922" s="48" t="str">
        <f>TEXT(Table14[[#This Row],[Date]],"MMMM")</f>
        <v>September</v>
      </c>
      <c r="E7922" s="38">
        <v>45171</v>
      </c>
      <c r="F7922" s="48" t="s">
        <v>17</v>
      </c>
      <c r="G7922" s="48" t="s">
        <v>199</v>
      </c>
      <c r="H7922" s="48" t="s">
        <v>812</v>
      </c>
      <c r="I7922" s="48">
        <v>3</v>
      </c>
    </row>
    <row r="7923" spans="1:9" x14ac:dyDescent="0.3">
      <c r="A7923" s="48">
        <v>7197</v>
      </c>
      <c r="B7923" s="48" t="s">
        <v>314</v>
      </c>
      <c r="C7923" s="48" t="str">
        <f>VLOOKUP(Table14[[#This Row],[Subject]],Sheet2!$A$1:$B$60,2,0)</f>
        <v>MALE</v>
      </c>
      <c r="D7923" s="48" t="str">
        <f>TEXT(Table14[[#This Row],[Date]],"MMMM")</f>
        <v>September</v>
      </c>
      <c r="E7923" s="38">
        <v>45171</v>
      </c>
      <c r="F7923" s="48" t="s">
        <v>17</v>
      </c>
      <c r="G7923" s="48" t="s">
        <v>199</v>
      </c>
      <c r="H7923" s="48" t="s">
        <v>813</v>
      </c>
      <c r="I7923" s="48">
        <v>7</v>
      </c>
    </row>
    <row r="7924" spans="1:9" x14ac:dyDescent="0.3">
      <c r="A7924" s="48">
        <v>7198</v>
      </c>
      <c r="B7924" s="48" t="s">
        <v>314</v>
      </c>
      <c r="C7924" s="48" t="str">
        <f>VLOOKUP(Table14[[#This Row],[Subject]],Sheet2!$A$1:$B$60,2,0)</f>
        <v>MALE</v>
      </c>
      <c r="D7924" s="48" t="str">
        <f>TEXT(Table14[[#This Row],[Date]],"MMMM")</f>
        <v>September</v>
      </c>
      <c r="E7924" s="38">
        <v>45171</v>
      </c>
      <c r="F7924" s="48" t="s">
        <v>17</v>
      </c>
      <c r="G7924" s="48" t="s">
        <v>199</v>
      </c>
      <c r="H7924" s="48" t="s">
        <v>814</v>
      </c>
      <c r="I7924" s="48">
        <v>2</v>
      </c>
    </row>
    <row r="7925" spans="1:9" x14ac:dyDescent="0.3">
      <c r="A7925" s="48">
        <v>7199</v>
      </c>
      <c r="B7925" s="48" t="s">
        <v>314</v>
      </c>
      <c r="C7925" s="48" t="str">
        <f>VLOOKUP(Table14[[#This Row],[Subject]],Sheet2!$A$1:$B$60,2,0)</f>
        <v>MALE</v>
      </c>
      <c r="D7925" s="48" t="str">
        <f>TEXT(Table14[[#This Row],[Date]],"MMMM")</f>
        <v>September</v>
      </c>
      <c r="E7925" s="38">
        <v>45171</v>
      </c>
      <c r="F7925" s="48" t="s">
        <v>17</v>
      </c>
      <c r="G7925" s="48" t="s">
        <v>199</v>
      </c>
      <c r="H7925" s="48" t="s">
        <v>815</v>
      </c>
      <c r="I7925" s="48">
        <v>1</v>
      </c>
    </row>
    <row r="7926" spans="1:9" x14ac:dyDescent="0.3">
      <c r="A7926" s="48">
        <v>7200</v>
      </c>
      <c r="B7926" s="48" t="s">
        <v>314</v>
      </c>
      <c r="C7926" s="48" t="str">
        <f>VLOOKUP(Table14[[#This Row],[Subject]],Sheet2!$A$1:$B$60,2,0)</f>
        <v>MALE</v>
      </c>
      <c r="D7926" s="48" t="str">
        <f>TEXT(Table14[[#This Row],[Date]],"MMMM")</f>
        <v>September</v>
      </c>
      <c r="E7926" s="38">
        <v>45171</v>
      </c>
      <c r="F7926" s="48" t="s">
        <v>17</v>
      </c>
      <c r="G7926" s="48" t="s">
        <v>199</v>
      </c>
      <c r="H7926" s="48" t="s">
        <v>816</v>
      </c>
      <c r="I7926" s="48">
        <v>4</v>
      </c>
    </row>
    <row r="7927" spans="1:9" x14ac:dyDescent="0.3">
      <c r="A7927" s="48">
        <v>7201</v>
      </c>
      <c r="B7927" s="48" t="s">
        <v>314</v>
      </c>
      <c r="C7927" s="48" t="str">
        <f>VLOOKUP(Table14[[#This Row],[Subject]],Sheet2!$A$1:$B$60,2,0)</f>
        <v>MALE</v>
      </c>
      <c r="D7927" s="48" t="str">
        <f>TEXT(Table14[[#This Row],[Date]],"MMMM")</f>
        <v>September</v>
      </c>
      <c r="E7927" s="38">
        <v>45171</v>
      </c>
      <c r="F7927" s="48" t="s">
        <v>17</v>
      </c>
      <c r="G7927" s="48" t="s">
        <v>199</v>
      </c>
      <c r="H7927" s="48" t="s">
        <v>817</v>
      </c>
      <c r="I7927" s="48">
        <v>6</v>
      </c>
    </row>
    <row r="7928" spans="1:9" x14ac:dyDescent="0.3">
      <c r="A7928" s="48">
        <v>7202</v>
      </c>
      <c r="B7928" s="48" t="s">
        <v>314</v>
      </c>
      <c r="C7928" s="48" t="str">
        <f>VLOOKUP(Table14[[#This Row],[Subject]],Sheet2!$A$1:$B$60,2,0)</f>
        <v>MALE</v>
      </c>
      <c r="D7928" s="48" t="str">
        <f>TEXT(Table14[[#This Row],[Date]],"MMMM")</f>
        <v>September</v>
      </c>
      <c r="E7928" s="38">
        <v>45171</v>
      </c>
      <c r="F7928" s="48" t="s">
        <v>17</v>
      </c>
      <c r="G7928" s="48" t="s">
        <v>199</v>
      </c>
      <c r="H7928" s="48" t="s">
        <v>818</v>
      </c>
      <c r="I7928" s="48">
        <v>5</v>
      </c>
    </row>
    <row r="7929" spans="1:9" x14ac:dyDescent="0.3">
      <c r="A7929" s="48">
        <v>7203</v>
      </c>
      <c r="B7929" s="48" t="s">
        <v>314</v>
      </c>
      <c r="C7929" s="48" t="str">
        <f>VLOOKUP(Table14[[#This Row],[Subject]],Sheet2!$A$1:$B$60,2,0)</f>
        <v>MALE</v>
      </c>
      <c r="D7929" s="48" t="str">
        <f>TEXT(Table14[[#This Row],[Date]],"MMMM")</f>
        <v>September</v>
      </c>
      <c r="E7929" s="38">
        <v>45171</v>
      </c>
      <c r="F7929" s="48" t="s">
        <v>17</v>
      </c>
      <c r="G7929" s="48" t="s">
        <v>199</v>
      </c>
      <c r="H7929" s="48" t="s">
        <v>819</v>
      </c>
      <c r="I7929" s="48">
        <v>7</v>
      </c>
    </row>
    <row r="7930" spans="1:9" x14ac:dyDescent="0.3">
      <c r="A7930" s="48">
        <v>7204</v>
      </c>
      <c r="B7930" s="48" t="s">
        <v>314</v>
      </c>
      <c r="C7930" s="48" t="str">
        <f>VLOOKUP(Table14[[#This Row],[Subject]],Sheet2!$A$1:$B$60,2,0)</f>
        <v>MALE</v>
      </c>
      <c r="D7930" s="48" t="str">
        <f>TEXT(Table14[[#This Row],[Date]],"MMMM")</f>
        <v>September</v>
      </c>
      <c r="E7930" s="38">
        <v>45171</v>
      </c>
      <c r="F7930" s="48" t="s">
        <v>17</v>
      </c>
      <c r="G7930" s="48" t="s">
        <v>199</v>
      </c>
      <c r="H7930" s="48" t="s">
        <v>820</v>
      </c>
      <c r="I7930" s="48">
        <v>3</v>
      </c>
    </row>
    <row r="7931" spans="1:9" x14ac:dyDescent="0.3">
      <c r="A7931" s="48">
        <v>7205</v>
      </c>
      <c r="B7931" s="48" t="s">
        <v>314</v>
      </c>
      <c r="C7931" s="48" t="str">
        <f>VLOOKUP(Table14[[#This Row],[Subject]],Sheet2!$A$1:$B$60,2,0)</f>
        <v>MALE</v>
      </c>
      <c r="D7931" s="48" t="str">
        <f>TEXT(Table14[[#This Row],[Date]],"MMMM")</f>
        <v>September</v>
      </c>
      <c r="E7931" s="38">
        <v>45171</v>
      </c>
      <c r="F7931" s="48" t="s">
        <v>17</v>
      </c>
      <c r="G7931" s="48" t="s">
        <v>199</v>
      </c>
      <c r="H7931" s="48" t="s">
        <v>821</v>
      </c>
      <c r="I7931" s="48">
        <v>2</v>
      </c>
    </row>
    <row r="7932" spans="1:9" x14ac:dyDescent="0.3">
      <c r="A7932" s="48">
        <v>7206</v>
      </c>
      <c r="B7932" s="48" t="s">
        <v>314</v>
      </c>
      <c r="C7932" s="48" t="str">
        <f>VLOOKUP(Table14[[#This Row],[Subject]],Sheet2!$A$1:$B$60,2,0)</f>
        <v>MALE</v>
      </c>
      <c r="D7932" s="48" t="str">
        <f>TEXT(Table14[[#This Row],[Date]],"MMMM")</f>
        <v>September</v>
      </c>
      <c r="E7932" s="38">
        <v>45171</v>
      </c>
      <c r="F7932" s="48" t="s">
        <v>17</v>
      </c>
      <c r="G7932" s="48" t="s">
        <v>199</v>
      </c>
      <c r="H7932" s="48" t="s">
        <v>822</v>
      </c>
      <c r="I7932" s="48">
        <v>5</v>
      </c>
    </row>
    <row r="7933" spans="1:9" x14ac:dyDescent="0.3">
      <c r="A7933" s="48">
        <v>7207</v>
      </c>
      <c r="B7933" s="48" t="s">
        <v>314</v>
      </c>
      <c r="C7933" s="48" t="str">
        <f>VLOOKUP(Table14[[#This Row],[Subject]],Sheet2!$A$1:$B$60,2,0)</f>
        <v>MALE</v>
      </c>
      <c r="D7933" s="48" t="str">
        <f>TEXT(Table14[[#This Row],[Date]],"MMMM")</f>
        <v>September</v>
      </c>
      <c r="E7933" s="38">
        <v>45171</v>
      </c>
      <c r="F7933" s="48" t="s">
        <v>17</v>
      </c>
      <c r="G7933" s="48" t="s">
        <v>199</v>
      </c>
      <c r="H7933" s="48" t="s">
        <v>823</v>
      </c>
      <c r="I7933" s="48">
        <v>1</v>
      </c>
    </row>
    <row r="7934" spans="1:9" x14ac:dyDescent="0.3">
      <c r="A7934" s="48">
        <v>7208</v>
      </c>
      <c r="B7934" s="48" t="s">
        <v>314</v>
      </c>
      <c r="C7934" s="48" t="str">
        <f>VLOOKUP(Table14[[#This Row],[Subject]],Sheet2!$A$1:$B$60,2,0)</f>
        <v>MALE</v>
      </c>
      <c r="D7934" s="48" t="str">
        <f>TEXT(Table14[[#This Row],[Date]],"MMMM")</f>
        <v>September</v>
      </c>
      <c r="E7934" s="38">
        <v>45171</v>
      </c>
      <c r="F7934" s="48" t="s">
        <v>17</v>
      </c>
      <c r="G7934" s="48" t="s">
        <v>199</v>
      </c>
      <c r="H7934" s="48" t="s">
        <v>824</v>
      </c>
      <c r="I7934" s="48">
        <v>3</v>
      </c>
    </row>
    <row r="7935" spans="1:9" x14ac:dyDescent="0.3">
      <c r="A7935" s="48">
        <v>7209</v>
      </c>
      <c r="B7935" s="48" t="s">
        <v>314</v>
      </c>
      <c r="C7935" s="48" t="str">
        <f>VLOOKUP(Table14[[#This Row],[Subject]],Sheet2!$A$1:$B$60,2,0)</f>
        <v>MALE</v>
      </c>
      <c r="D7935" s="48" t="str">
        <f>TEXT(Table14[[#This Row],[Date]],"MMMM")</f>
        <v>September</v>
      </c>
      <c r="E7935" s="38">
        <v>45171</v>
      </c>
      <c r="F7935" s="48" t="s">
        <v>17</v>
      </c>
      <c r="G7935" s="48" t="s">
        <v>199</v>
      </c>
      <c r="H7935" s="48" t="s">
        <v>825</v>
      </c>
      <c r="I7935" s="48">
        <v>4</v>
      </c>
    </row>
    <row r="7936" spans="1:9" x14ac:dyDescent="0.3">
      <c r="A7936" s="48">
        <v>7210</v>
      </c>
      <c r="B7936" s="48" t="s">
        <v>314</v>
      </c>
      <c r="C7936" s="48" t="str">
        <f>VLOOKUP(Table14[[#This Row],[Subject]],Sheet2!$A$1:$B$60,2,0)</f>
        <v>MALE</v>
      </c>
      <c r="D7936" s="48" t="str">
        <f>TEXT(Table14[[#This Row],[Date]],"MMMM")</f>
        <v>September</v>
      </c>
      <c r="E7936" s="38">
        <v>45171</v>
      </c>
      <c r="F7936" s="48" t="s">
        <v>17</v>
      </c>
      <c r="G7936" s="48" t="s">
        <v>199</v>
      </c>
      <c r="H7936" s="48" t="s">
        <v>826</v>
      </c>
      <c r="I7936" s="48">
        <v>7</v>
      </c>
    </row>
    <row r="7937" spans="1:9" x14ac:dyDescent="0.3">
      <c r="A7937" s="48">
        <v>7211</v>
      </c>
      <c r="B7937" s="48" t="s">
        <v>314</v>
      </c>
      <c r="C7937" s="48" t="str">
        <f>VLOOKUP(Table14[[#This Row],[Subject]],Sheet2!$A$1:$B$60,2,0)</f>
        <v>MALE</v>
      </c>
      <c r="D7937" s="48" t="str">
        <f>TEXT(Table14[[#This Row],[Date]],"MMMM")</f>
        <v>September</v>
      </c>
      <c r="E7937" s="38">
        <v>45171</v>
      </c>
      <c r="F7937" s="48" t="s">
        <v>17</v>
      </c>
      <c r="G7937" s="48" t="s">
        <v>199</v>
      </c>
      <c r="H7937" s="48" t="s">
        <v>827</v>
      </c>
      <c r="I7937" s="48">
        <v>6</v>
      </c>
    </row>
    <row r="7938" spans="1:9" x14ac:dyDescent="0.3">
      <c r="A7938" s="48">
        <v>7212</v>
      </c>
      <c r="B7938" s="48" t="s">
        <v>314</v>
      </c>
      <c r="C7938" s="48" t="str">
        <f>VLOOKUP(Table14[[#This Row],[Subject]],Sheet2!$A$1:$B$60,2,0)</f>
        <v>MALE</v>
      </c>
      <c r="D7938" s="48" t="str">
        <f>TEXT(Table14[[#This Row],[Date]],"MMMM")</f>
        <v>September</v>
      </c>
      <c r="E7938" s="38">
        <v>45171</v>
      </c>
      <c r="F7938" s="48" t="s">
        <v>17</v>
      </c>
      <c r="G7938" s="48" t="s">
        <v>199</v>
      </c>
      <c r="H7938" s="48" t="s">
        <v>828</v>
      </c>
      <c r="I7938" s="48">
        <v>2</v>
      </c>
    </row>
    <row r="7939" spans="1:9" x14ac:dyDescent="0.3">
      <c r="A7939" s="48">
        <v>7213</v>
      </c>
      <c r="B7939" s="48" t="s">
        <v>314</v>
      </c>
      <c r="C7939" s="48" t="str">
        <f>VLOOKUP(Table14[[#This Row],[Subject]],Sheet2!$A$1:$B$60,2,0)</f>
        <v>MALE</v>
      </c>
      <c r="D7939" s="48" t="str">
        <f>TEXT(Table14[[#This Row],[Date]],"MMMM")</f>
        <v>September</v>
      </c>
      <c r="E7939" s="38">
        <v>45171</v>
      </c>
      <c r="F7939" s="48" t="s">
        <v>17</v>
      </c>
      <c r="G7939" s="48" t="s">
        <v>199</v>
      </c>
      <c r="H7939" s="48" t="s">
        <v>829</v>
      </c>
      <c r="I7939" s="48">
        <v>1</v>
      </c>
    </row>
    <row r="7940" spans="1:9" x14ac:dyDescent="0.3">
      <c r="A7940" s="48">
        <v>7214</v>
      </c>
      <c r="B7940" s="48" t="s">
        <v>314</v>
      </c>
      <c r="C7940" s="48" t="str">
        <f>VLOOKUP(Table14[[#This Row],[Subject]],Sheet2!$A$1:$B$60,2,0)</f>
        <v>MALE</v>
      </c>
      <c r="D7940" s="48" t="str">
        <f>TEXT(Table14[[#This Row],[Date]],"MMMM")</f>
        <v>September</v>
      </c>
      <c r="E7940" s="38">
        <v>45171</v>
      </c>
      <c r="F7940" s="48" t="s">
        <v>17</v>
      </c>
      <c r="G7940" s="48" t="s">
        <v>199</v>
      </c>
      <c r="H7940" s="48" t="s">
        <v>830</v>
      </c>
      <c r="I7940" s="48">
        <v>4</v>
      </c>
    </row>
    <row r="7941" spans="1:9" x14ac:dyDescent="0.3">
      <c r="A7941" s="48">
        <v>7215</v>
      </c>
      <c r="B7941" s="48" t="s">
        <v>314</v>
      </c>
      <c r="C7941" s="48" t="str">
        <f>VLOOKUP(Table14[[#This Row],[Subject]],Sheet2!$A$1:$B$60,2,0)</f>
        <v>MALE</v>
      </c>
      <c r="D7941" s="48" t="str">
        <f>TEXT(Table14[[#This Row],[Date]],"MMMM")</f>
        <v>September</v>
      </c>
      <c r="E7941" s="38">
        <v>45171</v>
      </c>
      <c r="F7941" s="48" t="s">
        <v>17</v>
      </c>
      <c r="G7941" s="48" t="s">
        <v>219</v>
      </c>
      <c r="H7941" s="48" t="s">
        <v>831</v>
      </c>
      <c r="I7941" s="48">
        <v>5</v>
      </c>
    </row>
    <row r="7942" spans="1:9" x14ac:dyDescent="0.3">
      <c r="A7942" s="48">
        <v>7216</v>
      </c>
      <c r="B7942" s="48" t="s">
        <v>314</v>
      </c>
      <c r="C7942" s="48" t="str">
        <f>VLOOKUP(Table14[[#This Row],[Subject]],Sheet2!$A$1:$B$60,2,0)</f>
        <v>MALE</v>
      </c>
      <c r="D7942" s="48" t="str">
        <f>TEXT(Table14[[#This Row],[Date]],"MMMM")</f>
        <v>September</v>
      </c>
      <c r="E7942" s="38">
        <v>45171</v>
      </c>
      <c r="F7942" s="48" t="s">
        <v>17</v>
      </c>
      <c r="G7942" s="48" t="s">
        <v>219</v>
      </c>
      <c r="H7942" s="48" t="s">
        <v>832</v>
      </c>
      <c r="I7942" s="48">
        <v>4</v>
      </c>
    </row>
    <row r="7943" spans="1:9" x14ac:dyDescent="0.3">
      <c r="A7943" s="48">
        <v>7217</v>
      </c>
      <c r="B7943" s="48" t="s">
        <v>314</v>
      </c>
      <c r="C7943" s="48" t="str">
        <f>VLOOKUP(Table14[[#This Row],[Subject]],Sheet2!$A$1:$B$60,2,0)</f>
        <v>MALE</v>
      </c>
      <c r="D7943" s="48" t="str">
        <f>TEXT(Table14[[#This Row],[Date]],"MMMM")</f>
        <v>September</v>
      </c>
      <c r="E7943" s="38">
        <v>45171</v>
      </c>
      <c r="F7943" s="48" t="s">
        <v>17</v>
      </c>
      <c r="G7943" s="48" t="s">
        <v>219</v>
      </c>
      <c r="H7943" s="48" t="s">
        <v>833</v>
      </c>
      <c r="I7943" s="48">
        <v>1</v>
      </c>
    </row>
    <row r="7944" spans="1:9" x14ac:dyDescent="0.3">
      <c r="A7944" s="48">
        <v>7218</v>
      </c>
      <c r="B7944" s="48" t="s">
        <v>314</v>
      </c>
      <c r="C7944" s="48" t="str">
        <f>VLOOKUP(Table14[[#This Row],[Subject]],Sheet2!$A$1:$B$60,2,0)</f>
        <v>MALE</v>
      </c>
      <c r="D7944" s="48" t="str">
        <f>TEXT(Table14[[#This Row],[Date]],"MMMM")</f>
        <v>September</v>
      </c>
      <c r="E7944" s="38">
        <v>45171</v>
      </c>
      <c r="F7944" s="48" t="s">
        <v>17</v>
      </c>
      <c r="G7944" s="48" t="s">
        <v>219</v>
      </c>
      <c r="H7944" s="48" t="s">
        <v>834</v>
      </c>
      <c r="I7944" s="48">
        <v>6</v>
      </c>
    </row>
    <row r="7945" spans="1:9" x14ac:dyDescent="0.3">
      <c r="A7945" s="48">
        <v>7219</v>
      </c>
      <c r="B7945" s="48" t="s">
        <v>314</v>
      </c>
      <c r="C7945" s="48" t="str">
        <f>VLOOKUP(Table14[[#This Row],[Subject]],Sheet2!$A$1:$B$60,2,0)</f>
        <v>MALE</v>
      </c>
      <c r="D7945" s="48" t="str">
        <f>TEXT(Table14[[#This Row],[Date]],"MMMM")</f>
        <v>September</v>
      </c>
      <c r="E7945" s="38">
        <v>45171</v>
      </c>
      <c r="F7945" s="48" t="s">
        <v>17</v>
      </c>
      <c r="G7945" s="48" t="s">
        <v>219</v>
      </c>
      <c r="H7945" s="48" t="s">
        <v>835</v>
      </c>
      <c r="I7945" s="48">
        <v>3</v>
      </c>
    </row>
    <row r="7946" spans="1:9" x14ac:dyDescent="0.3">
      <c r="A7946" s="48">
        <v>7220</v>
      </c>
      <c r="B7946" s="48" t="s">
        <v>314</v>
      </c>
      <c r="C7946" s="48" t="str">
        <f>VLOOKUP(Table14[[#This Row],[Subject]],Sheet2!$A$1:$B$60,2,0)</f>
        <v>MALE</v>
      </c>
      <c r="D7946" s="48" t="str">
        <f>TEXT(Table14[[#This Row],[Date]],"MMMM")</f>
        <v>September</v>
      </c>
      <c r="E7946" s="38">
        <v>45171</v>
      </c>
      <c r="F7946" s="48" t="s">
        <v>17</v>
      </c>
      <c r="G7946" s="48" t="s">
        <v>219</v>
      </c>
      <c r="H7946" s="48" t="s">
        <v>836</v>
      </c>
      <c r="I7946" s="48">
        <v>7</v>
      </c>
    </row>
    <row r="7947" spans="1:9" x14ac:dyDescent="0.3">
      <c r="A7947" s="48">
        <v>7221</v>
      </c>
      <c r="B7947" s="48" t="s">
        <v>314</v>
      </c>
      <c r="C7947" s="48" t="str">
        <f>VLOOKUP(Table14[[#This Row],[Subject]],Sheet2!$A$1:$B$60,2,0)</f>
        <v>MALE</v>
      </c>
      <c r="D7947" s="48" t="str">
        <f>TEXT(Table14[[#This Row],[Date]],"MMMM")</f>
        <v>September</v>
      </c>
      <c r="E7947" s="38">
        <v>45171</v>
      </c>
      <c r="F7947" s="48" t="s">
        <v>17</v>
      </c>
      <c r="G7947" s="48" t="s">
        <v>219</v>
      </c>
      <c r="H7947" s="48" t="s">
        <v>837</v>
      </c>
      <c r="I7947" s="48">
        <v>2</v>
      </c>
    </row>
    <row r="7948" spans="1:9" x14ac:dyDescent="0.3">
      <c r="A7948" s="48">
        <v>7222</v>
      </c>
      <c r="B7948" s="48" t="s">
        <v>314</v>
      </c>
      <c r="C7948" s="48" t="str">
        <f>VLOOKUP(Table14[[#This Row],[Subject]],Sheet2!$A$1:$B$60,2,0)</f>
        <v>MALE</v>
      </c>
      <c r="D7948" s="48" t="str">
        <f>TEXT(Table14[[#This Row],[Date]],"MMMM")</f>
        <v>September</v>
      </c>
      <c r="E7948" s="38">
        <v>45171</v>
      </c>
      <c r="F7948" s="48" t="s">
        <v>17</v>
      </c>
      <c r="G7948" s="48" t="s">
        <v>219</v>
      </c>
      <c r="H7948" s="48" t="s">
        <v>838</v>
      </c>
      <c r="I7948" s="48">
        <v>1</v>
      </c>
    </row>
    <row r="7949" spans="1:9" x14ac:dyDescent="0.3">
      <c r="A7949" s="48">
        <v>7223</v>
      </c>
      <c r="B7949" s="48" t="s">
        <v>314</v>
      </c>
      <c r="C7949" s="48" t="str">
        <f>VLOOKUP(Table14[[#This Row],[Subject]],Sheet2!$A$1:$B$60,2,0)</f>
        <v>MALE</v>
      </c>
      <c r="D7949" s="48" t="str">
        <f>TEXT(Table14[[#This Row],[Date]],"MMMM")</f>
        <v>September</v>
      </c>
      <c r="E7949" s="38">
        <v>45171</v>
      </c>
      <c r="F7949" s="48" t="s">
        <v>17</v>
      </c>
      <c r="G7949" s="48" t="s">
        <v>219</v>
      </c>
      <c r="H7949" s="48" t="s">
        <v>839</v>
      </c>
      <c r="I7949" s="48">
        <v>4</v>
      </c>
    </row>
    <row r="7950" spans="1:9" x14ac:dyDescent="0.3">
      <c r="A7950" s="48">
        <v>7224</v>
      </c>
      <c r="B7950" s="48" t="s">
        <v>314</v>
      </c>
      <c r="C7950" s="48" t="str">
        <f>VLOOKUP(Table14[[#This Row],[Subject]],Sheet2!$A$1:$B$60,2,0)</f>
        <v>MALE</v>
      </c>
      <c r="D7950" s="48" t="str">
        <f>TEXT(Table14[[#This Row],[Date]],"MMMM")</f>
        <v>September</v>
      </c>
      <c r="E7950" s="38">
        <v>45171</v>
      </c>
      <c r="F7950" s="48" t="s">
        <v>17</v>
      </c>
      <c r="G7950" s="48" t="s">
        <v>219</v>
      </c>
      <c r="H7950" s="48" t="s">
        <v>840</v>
      </c>
      <c r="I7950" s="48">
        <v>5</v>
      </c>
    </row>
    <row r="7951" spans="1:9" x14ac:dyDescent="0.3">
      <c r="A7951" s="48">
        <v>7225</v>
      </c>
      <c r="B7951" s="48" t="s">
        <v>314</v>
      </c>
      <c r="C7951" s="48" t="str">
        <f>VLOOKUP(Table14[[#This Row],[Subject]],Sheet2!$A$1:$B$60,2,0)</f>
        <v>MALE</v>
      </c>
      <c r="D7951" s="48" t="str">
        <f>TEXT(Table14[[#This Row],[Date]],"MMMM")</f>
        <v>September</v>
      </c>
      <c r="E7951" s="38">
        <v>45171</v>
      </c>
      <c r="F7951" s="48" t="s">
        <v>17</v>
      </c>
      <c r="G7951" s="48" t="s">
        <v>219</v>
      </c>
      <c r="H7951" s="48" t="s">
        <v>841</v>
      </c>
      <c r="I7951" s="48">
        <v>3</v>
      </c>
    </row>
    <row r="7952" spans="1:9" x14ac:dyDescent="0.3">
      <c r="A7952" s="48">
        <v>7226</v>
      </c>
      <c r="B7952" s="48" t="s">
        <v>314</v>
      </c>
      <c r="C7952" s="48" t="str">
        <f>VLOOKUP(Table14[[#This Row],[Subject]],Sheet2!$A$1:$B$60,2,0)</f>
        <v>MALE</v>
      </c>
      <c r="D7952" s="48" t="str">
        <f>TEXT(Table14[[#This Row],[Date]],"MMMM")</f>
        <v>September</v>
      </c>
      <c r="E7952" s="38">
        <v>45171</v>
      </c>
      <c r="F7952" s="48" t="s">
        <v>17</v>
      </c>
      <c r="G7952" s="48" t="s">
        <v>219</v>
      </c>
      <c r="H7952" s="48" t="s">
        <v>842</v>
      </c>
      <c r="I7952" s="48">
        <v>6</v>
      </c>
    </row>
    <row r="7953" spans="1:9" x14ac:dyDescent="0.3">
      <c r="A7953" s="48">
        <v>7227</v>
      </c>
      <c r="B7953" s="48" t="s">
        <v>314</v>
      </c>
      <c r="C7953" s="48" t="str">
        <f>VLOOKUP(Table14[[#This Row],[Subject]],Sheet2!$A$1:$B$60,2,0)</f>
        <v>MALE</v>
      </c>
      <c r="D7953" s="48" t="str">
        <f>TEXT(Table14[[#This Row],[Date]],"MMMM")</f>
        <v>September</v>
      </c>
      <c r="E7953" s="38">
        <v>45171</v>
      </c>
      <c r="F7953" s="48" t="s">
        <v>17</v>
      </c>
      <c r="G7953" s="48" t="s">
        <v>219</v>
      </c>
      <c r="H7953" s="48" t="s">
        <v>843</v>
      </c>
      <c r="I7953" s="48">
        <v>2</v>
      </c>
    </row>
    <row r="7954" spans="1:9" x14ac:dyDescent="0.3">
      <c r="A7954" s="48">
        <v>7228</v>
      </c>
      <c r="B7954" s="48" t="s">
        <v>314</v>
      </c>
      <c r="C7954" s="48" t="str">
        <f>VLOOKUP(Table14[[#This Row],[Subject]],Sheet2!$A$1:$B$60,2,0)</f>
        <v>MALE</v>
      </c>
      <c r="D7954" s="48" t="str">
        <f>TEXT(Table14[[#This Row],[Date]],"MMMM")</f>
        <v>September</v>
      </c>
      <c r="E7954" s="38">
        <v>45171</v>
      </c>
      <c r="F7954" s="48" t="s">
        <v>17</v>
      </c>
      <c r="G7954" s="48" t="s">
        <v>233</v>
      </c>
      <c r="H7954" s="48" t="s">
        <v>844</v>
      </c>
      <c r="I7954" s="48">
        <v>6</v>
      </c>
    </row>
    <row r="7955" spans="1:9" x14ac:dyDescent="0.3">
      <c r="A7955" s="48">
        <v>7229</v>
      </c>
      <c r="B7955" s="48" t="s">
        <v>314</v>
      </c>
      <c r="C7955" s="48" t="str">
        <f>VLOOKUP(Table14[[#This Row],[Subject]],Sheet2!$A$1:$B$60,2,0)</f>
        <v>MALE</v>
      </c>
      <c r="D7955" s="48" t="str">
        <f>TEXT(Table14[[#This Row],[Date]],"MMMM")</f>
        <v>September</v>
      </c>
      <c r="E7955" s="38">
        <v>45171</v>
      </c>
      <c r="F7955" s="48" t="s">
        <v>17</v>
      </c>
      <c r="G7955" s="48" t="s">
        <v>233</v>
      </c>
      <c r="H7955" s="48" t="s">
        <v>845</v>
      </c>
      <c r="I7955" s="48">
        <v>4</v>
      </c>
    </row>
    <row r="7956" spans="1:9" x14ac:dyDescent="0.3">
      <c r="A7956" s="48">
        <v>7230</v>
      </c>
      <c r="B7956" s="48" t="s">
        <v>314</v>
      </c>
      <c r="C7956" s="48" t="str">
        <f>VLOOKUP(Table14[[#This Row],[Subject]],Sheet2!$A$1:$B$60,2,0)</f>
        <v>MALE</v>
      </c>
      <c r="D7956" s="48" t="str">
        <f>TEXT(Table14[[#This Row],[Date]],"MMMM")</f>
        <v>September</v>
      </c>
      <c r="E7956" s="38">
        <v>45171</v>
      </c>
      <c r="F7956" s="48" t="s">
        <v>17</v>
      </c>
      <c r="G7956" s="48" t="s">
        <v>233</v>
      </c>
      <c r="H7956" s="48" t="s">
        <v>846</v>
      </c>
      <c r="I7956" s="48">
        <v>5</v>
      </c>
    </row>
    <row r="7957" spans="1:9" x14ac:dyDescent="0.3">
      <c r="A7957" s="48">
        <v>7231</v>
      </c>
      <c r="B7957" s="48" t="s">
        <v>314</v>
      </c>
      <c r="C7957" s="48" t="str">
        <f>VLOOKUP(Table14[[#This Row],[Subject]],Sheet2!$A$1:$B$60,2,0)</f>
        <v>MALE</v>
      </c>
      <c r="D7957" s="48" t="str">
        <f>TEXT(Table14[[#This Row],[Date]],"MMMM")</f>
        <v>September</v>
      </c>
      <c r="E7957" s="38">
        <v>45171</v>
      </c>
      <c r="F7957" s="48" t="s">
        <v>17</v>
      </c>
      <c r="G7957" s="48" t="s">
        <v>233</v>
      </c>
      <c r="H7957" s="48" t="s">
        <v>847</v>
      </c>
      <c r="I7957" s="48">
        <v>2</v>
      </c>
    </row>
    <row r="7958" spans="1:9" x14ac:dyDescent="0.3">
      <c r="A7958" s="48">
        <v>7232</v>
      </c>
      <c r="B7958" s="48" t="s">
        <v>314</v>
      </c>
      <c r="C7958" s="48" t="str">
        <f>VLOOKUP(Table14[[#This Row],[Subject]],Sheet2!$A$1:$B$60,2,0)</f>
        <v>MALE</v>
      </c>
      <c r="D7958" s="48" t="str">
        <f>TEXT(Table14[[#This Row],[Date]],"MMMM")</f>
        <v>September</v>
      </c>
      <c r="E7958" s="38">
        <v>45171</v>
      </c>
      <c r="F7958" s="48" t="s">
        <v>17</v>
      </c>
      <c r="G7958" s="48" t="s">
        <v>233</v>
      </c>
      <c r="H7958" s="48" t="s">
        <v>848</v>
      </c>
      <c r="I7958" s="48">
        <v>7</v>
      </c>
    </row>
    <row r="7959" spans="1:9" x14ac:dyDescent="0.3">
      <c r="A7959" s="48">
        <v>7233</v>
      </c>
      <c r="B7959" s="48" t="s">
        <v>314</v>
      </c>
      <c r="C7959" s="48" t="str">
        <f>VLOOKUP(Table14[[#This Row],[Subject]],Sheet2!$A$1:$B$60,2,0)</f>
        <v>MALE</v>
      </c>
      <c r="D7959" s="48" t="str">
        <f>TEXT(Table14[[#This Row],[Date]],"MMMM")</f>
        <v>September</v>
      </c>
      <c r="E7959" s="38">
        <v>45171</v>
      </c>
      <c r="F7959" s="48" t="s">
        <v>17</v>
      </c>
      <c r="G7959" s="48" t="s">
        <v>233</v>
      </c>
      <c r="H7959" s="48" t="s">
        <v>849</v>
      </c>
      <c r="I7959" s="48">
        <v>1</v>
      </c>
    </row>
    <row r="7960" spans="1:9" x14ac:dyDescent="0.3">
      <c r="A7960" s="48">
        <v>7234</v>
      </c>
      <c r="B7960" s="48" t="s">
        <v>314</v>
      </c>
      <c r="C7960" s="48" t="str">
        <f>VLOOKUP(Table14[[#This Row],[Subject]],Sheet2!$A$1:$B$60,2,0)</f>
        <v>MALE</v>
      </c>
      <c r="D7960" s="48" t="str">
        <f>TEXT(Table14[[#This Row],[Date]],"MMMM")</f>
        <v>September</v>
      </c>
      <c r="E7960" s="38">
        <v>45171</v>
      </c>
      <c r="F7960" s="48" t="s">
        <v>17</v>
      </c>
      <c r="G7960" s="48" t="s">
        <v>233</v>
      </c>
      <c r="H7960" s="48" t="s">
        <v>850</v>
      </c>
      <c r="I7960" s="48">
        <v>3</v>
      </c>
    </row>
    <row r="7961" spans="1:9" x14ac:dyDescent="0.3">
      <c r="A7961" s="48">
        <v>7235</v>
      </c>
      <c r="B7961" s="48" t="s">
        <v>314</v>
      </c>
      <c r="C7961" s="48" t="str">
        <f>VLOOKUP(Table14[[#This Row],[Subject]],Sheet2!$A$1:$B$60,2,0)</f>
        <v>MALE</v>
      </c>
      <c r="D7961" s="48" t="str">
        <f>TEXT(Table14[[#This Row],[Date]],"MMMM")</f>
        <v>September</v>
      </c>
      <c r="E7961" s="38">
        <v>45171</v>
      </c>
      <c r="F7961" s="48" t="s">
        <v>17</v>
      </c>
      <c r="G7961" s="48" t="s">
        <v>233</v>
      </c>
      <c r="H7961" s="48" t="s">
        <v>851</v>
      </c>
      <c r="I7961" s="48">
        <v>5</v>
      </c>
    </row>
    <row r="7962" spans="1:9" x14ac:dyDescent="0.3">
      <c r="A7962" s="48">
        <v>7236</v>
      </c>
      <c r="B7962" s="48" t="s">
        <v>314</v>
      </c>
      <c r="C7962" s="48" t="str">
        <f>VLOOKUP(Table14[[#This Row],[Subject]],Sheet2!$A$1:$B$60,2,0)</f>
        <v>MALE</v>
      </c>
      <c r="D7962" s="48" t="str">
        <f>TEXT(Table14[[#This Row],[Date]],"MMMM")</f>
        <v>September</v>
      </c>
      <c r="E7962" s="38">
        <v>45171</v>
      </c>
      <c r="F7962" s="48" t="s">
        <v>17</v>
      </c>
      <c r="G7962" s="48" t="s">
        <v>233</v>
      </c>
      <c r="H7962" s="48" t="s">
        <v>852</v>
      </c>
      <c r="I7962" s="48">
        <v>6</v>
      </c>
    </row>
    <row r="7963" spans="1:9" x14ac:dyDescent="0.3">
      <c r="A7963" s="48">
        <v>7237</v>
      </c>
      <c r="B7963" s="48" t="s">
        <v>314</v>
      </c>
      <c r="C7963" s="48" t="str">
        <f>VLOOKUP(Table14[[#This Row],[Subject]],Sheet2!$A$1:$B$60,2,0)</f>
        <v>MALE</v>
      </c>
      <c r="D7963" s="48" t="str">
        <f>TEXT(Table14[[#This Row],[Date]],"MMMM")</f>
        <v>September</v>
      </c>
      <c r="E7963" s="38">
        <v>45171</v>
      </c>
      <c r="F7963" s="48" t="s">
        <v>17</v>
      </c>
      <c r="G7963" s="48" t="s">
        <v>233</v>
      </c>
      <c r="H7963" s="48" t="s">
        <v>853</v>
      </c>
      <c r="I7963" s="48">
        <v>2</v>
      </c>
    </row>
    <row r="7964" spans="1:9" x14ac:dyDescent="0.3">
      <c r="A7964" s="48">
        <v>7238</v>
      </c>
      <c r="B7964" s="48" t="s">
        <v>314</v>
      </c>
      <c r="C7964" s="48" t="str">
        <f>VLOOKUP(Table14[[#This Row],[Subject]],Sheet2!$A$1:$B$60,2,0)</f>
        <v>MALE</v>
      </c>
      <c r="D7964" s="48" t="str">
        <f>TEXT(Table14[[#This Row],[Date]],"MMMM")</f>
        <v>September</v>
      </c>
      <c r="E7964" s="38">
        <v>45171</v>
      </c>
      <c r="F7964" s="48" t="s">
        <v>17</v>
      </c>
      <c r="G7964" s="48" t="s">
        <v>233</v>
      </c>
      <c r="H7964" s="48" t="s">
        <v>854</v>
      </c>
      <c r="I7964" s="48">
        <v>3</v>
      </c>
    </row>
    <row r="7965" spans="1:9" x14ac:dyDescent="0.3">
      <c r="A7965" s="48">
        <v>7239</v>
      </c>
      <c r="B7965" s="48" t="s">
        <v>314</v>
      </c>
      <c r="C7965" s="48" t="str">
        <f>VLOOKUP(Table14[[#This Row],[Subject]],Sheet2!$A$1:$B$60,2,0)</f>
        <v>MALE</v>
      </c>
      <c r="D7965" s="48" t="str">
        <f>TEXT(Table14[[#This Row],[Date]],"MMMM")</f>
        <v>September</v>
      </c>
      <c r="E7965" s="38">
        <v>45171</v>
      </c>
      <c r="F7965" s="48" t="s">
        <v>17</v>
      </c>
      <c r="G7965" s="48" t="s">
        <v>233</v>
      </c>
      <c r="H7965" s="48" t="s">
        <v>855</v>
      </c>
      <c r="I7965" s="48">
        <v>4</v>
      </c>
    </row>
    <row r="7966" spans="1:9" x14ac:dyDescent="0.3">
      <c r="A7966" s="48">
        <v>7240</v>
      </c>
      <c r="B7966" s="48" t="s">
        <v>314</v>
      </c>
      <c r="C7966" s="48" t="str">
        <f>VLOOKUP(Table14[[#This Row],[Subject]],Sheet2!$A$1:$B$60,2,0)</f>
        <v>MALE</v>
      </c>
      <c r="D7966" s="48" t="str">
        <f>TEXT(Table14[[#This Row],[Date]],"MMMM")</f>
        <v>September</v>
      </c>
      <c r="E7966" s="38">
        <v>45171</v>
      </c>
      <c r="F7966" s="48" t="s">
        <v>17</v>
      </c>
      <c r="G7966" s="48" t="s">
        <v>233</v>
      </c>
      <c r="H7966" s="48" t="s">
        <v>856</v>
      </c>
      <c r="I7966" s="48">
        <v>1</v>
      </c>
    </row>
    <row r="7967" spans="1:9" x14ac:dyDescent="0.3">
      <c r="A7967" s="48">
        <v>7241</v>
      </c>
      <c r="B7967" s="48" t="s">
        <v>314</v>
      </c>
      <c r="C7967" s="48" t="str">
        <f>VLOOKUP(Table14[[#This Row],[Subject]],Sheet2!$A$1:$B$60,2,0)</f>
        <v>MALE</v>
      </c>
      <c r="D7967" s="48" t="str">
        <f>TEXT(Table14[[#This Row],[Date]],"MMMM")</f>
        <v>September</v>
      </c>
      <c r="E7967" s="38">
        <v>45171</v>
      </c>
      <c r="F7967" s="48" t="s">
        <v>17</v>
      </c>
      <c r="G7967" s="48" t="s">
        <v>233</v>
      </c>
      <c r="H7967" s="48" t="s">
        <v>857</v>
      </c>
      <c r="I7967" s="48">
        <v>7</v>
      </c>
    </row>
    <row r="7968" spans="1:9" x14ac:dyDescent="0.3">
      <c r="A7968" s="48">
        <v>7242</v>
      </c>
      <c r="B7968" s="48" t="s">
        <v>314</v>
      </c>
      <c r="C7968" s="48" t="str">
        <f>VLOOKUP(Table14[[#This Row],[Subject]],Sheet2!$A$1:$B$60,2,0)</f>
        <v>MALE</v>
      </c>
      <c r="D7968" s="48" t="str">
        <f>TEXT(Table14[[#This Row],[Date]],"MMMM")</f>
        <v>September</v>
      </c>
      <c r="E7968" s="38">
        <v>45171</v>
      </c>
      <c r="F7968" s="48" t="s">
        <v>17</v>
      </c>
      <c r="G7968" s="48" t="s">
        <v>233</v>
      </c>
      <c r="H7968" s="48" t="s">
        <v>858</v>
      </c>
      <c r="I7968" s="48">
        <v>3</v>
      </c>
    </row>
    <row r="7969" spans="1:9" x14ac:dyDescent="0.3">
      <c r="A7969" s="48">
        <v>7243</v>
      </c>
      <c r="B7969" s="48" t="s">
        <v>314</v>
      </c>
      <c r="C7969" s="48" t="str">
        <f>VLOOKUP(Table14[[#This Row],[Subject]],Sheet2!$A$1:$B$60,2,0)</f>
        <v>MALE</v>
      </c>
      <c r="D7969" s="48" t="str">
        <f>TEXT(Table14[[#This Row],[Date]],"MMMM")</f>
        <v>September</v>
      </c>
      <c r="E7969" s="38">
        <v>45171</v>
      </c>
      <c r="F7969" s="48" t="s">
        <v>17</v>
      </c>
      <c r="G7969" s="48" t="s">
        <v>233</v>
      </c>
      <c r="H7969" s="48" t="s">
        <v>859</v>
      </c>
      <c r="I7969" s="48">
        <v>5</v>
      </c>
    </row>
    <row r="7970" spans="1:9" x14ac:dyDescent="0.3">
      <c r="A7970" s="48">
        <v>7244</v>
      </c>
      <c r="B7970" s="48" t="s">
        <v>314</v>
      </c>
      <c r="C7970" s="48" t="str">
        <f>VLOOKUP(Table14[[#This Row],[Subject]],Sheet2!$A$1:$B$60,2,0)</f>
        <v>MALE</v>
      </c>
      <c r="D7970" s="48" t="str">
        <f>TEXT(Table14[[#This Row],[Date]],"MMMM")</f>
        <v>September</v>
      </c>
      <c r="E7970" s="38">
        <v>45171</v>
      </c>
      <c r="F7970" s="48" t="s">
        <v>17</v>
      </c>
      <c r="G7970" s="48" t="s">
        <v>233</v>
      </c>
      <c r="H7970" s="48" t="s">
        <v>860</v>
      </c>
      <c r="I7970" s="48">
        <v>6</v>
      </c>
    </row>
    <row r="7971" spans="1:9" x14ac:dyDescent="0.3">
      <c r="A7971" s="48">
        <v>7245</v>
      </c>
      <c r="B7971" s="48" t="s">
        <v>314</v>
      </c>
      <c r="C7971" s="48" t="str">
        <f>VLOOKUP(Table14[[#This Row],[Subject]],Sheet2!$A$1:$B$60,2,0)</f>
        <v>MALE</v>
      </c>
      <c r="D7971" s="48" t="str">
        <f>TEXT(Table14[[#This Row],[Date]],"MMMM")</f>
        <v>September</v>
      </c>
      <c r="E7971" s="38">
        <v>45171</v>
      </c>
      <c r="F7971" s="48" t="s">
        <v>17</v>
      </c>
      <c r="G7971" s="48" t="s">
        <v>233</v>
      </c>
      <c r="H7971" s="48" t="s">
        <v>861</v>
      </c>
      <c r="I7971" s="48">
        <v>2</v>
      </c>
    </row>
    <row r="7972" spans="1:9" x14ac:dyDescent="0.3">
      <c r="A7972" s="48">
        <v>7246</v>
      </c>
      <c r="B7972" s="48" t="s">
        <v>314</v>
      </c>
      <c r="C7972" s="48" t="str">
        <f>VLOOKUP(Table14[[#This Row],[Subject]],Sheet2!$A$1:$B$60,2,0)</f>
        <v>MALE</v>
      </c>
      <c r="D7972" s="48" t="str">
        <f>TEXT(Table14[[#This Row],[Date]],"MMMM")</f>
        <v>September</v>
      </c>
      <c r="E7972" s="38">
        <v>45171</v>
      </c>
      <c r="F7972" s="48" t="s">
        <v>17</v>
      </c>
      <c r="G7972" s="48" t="s">
        <v>233</v>
      </c>
      <c r="H7972" s="48" t="s">
        <v>862</v>
      </c>
      <c r="I7972" s="48">
        <v>4</v>
      </c>
    </row>
    <row r="7973" spans="1:9" x14ac:dyDescent="0.3">
      <c r="A7973" s="48">
        <v>7247</v>
      </c>
      <c r="B7973" s="48" t="s">
        <v>314</v>
      </c>
      <c r="C7973" s="48" t="str">
        <f>VLOOKUP(Table14[[#This Row],[Subject]],Sheet2!$A$1:$B$60,2,0)</f>
        <v>MALE</v>
      </c>
      <c r="D7973" s="48" t="str">
        <f>TEXT(Table14[[#This Row],[Date]],"MMMM")</f>
        <v>September</v>
      </c>
      <c r="E7973" s="38">
        <v>45171</v>
      </c>
      <c r="F7973" s="48" t="s">
        <v>17</v>
      </c>
      <c r="G7973" s="48" t="s">
        <v>233</v>
      </c>
      <c r="H7973" s="48" t="s">
        <v>863</v>
      </c>
      <c r="I7973" s="48">
        <v>1</v>
      </c>
    </row>
    <row r="7974" spans="1:9" x14ac:dyDescent="0.3">
      <c r="A7974" s="48">
        <v>7248</v>
      </c>
      <c r="B7974" s="48" t="s">
        <v>314</v>
      </c>
      <c r="C7974" s="48" t="str">
        <f>VLOOKUP(Table14[[#This Row],[Subject]],Sheet2!$A$1:$B$60,2,0)</f>
        <v>MALE</v>
      </c>
      <c r="D7974" s="48" t="str">
        <f>TEXT(Table14[[#This Row],[Date]],"MMMM")</f>
        <v>September</v>
      </c>
      <c r="E7974" s="38">
        <v>45171</v>
      </c>
      <c r="F7974" s="48" t="s">
        <v>17</v>
      </c>
      <c r="G7974" s="48" t="s">
        <v>233</v>
      </c>
      <c r="H7974" s="48" t="s">
        <v>864</v>
      </c>
      <c r="I7974" s="48">
        <v>7</v>
      </c>
    </row>
    <row r="7975" spans="1:9" x14ac:dyDescent="0.3">
      <c r="A7975" s="48">
        <v>7249</v>
      </c>
      <c r="B7975" s="48" t="s">
        <v>314</v>
      </c>
      <c r="C7975" s="48" t="str">
        <f>VLOOKUP(Table14[[#This Row],[Subject]],Sheet2!$A$1:$B$60,2,0)</f>
        <v>MALE</v>
      </c>
      <c r="D7975" s="48" t="str">
        <f>TEXT(Table14[[#This Row],[Date]],"MMMM")</f>
        <v>September</v>
      </c>
      <c r="E7975" s="38">
        <v>45171</v>
      </c>
      <c r="F7975" s="48" t="s">
        <v>17</v>
      </c>
      <c r="G7975" s="48" t="s">
        <v>233</v>
      </c>
      <c r="H7975" s="48" t="s">
        <v>865</v>
      </c>
      <c r="I7975" s="48">
        <v>3</v>
      </c>
    </row>
    <row r="7976" spans="1:9" x14ac:dyDescent="0.3">
      <c r="A7976" s="48">
        <v>7250</v>
      </c>
      <c r="B7976" s="48" t="s">
        <v>314</v>
      </c>
      <c r="C7976" s="48" t="str">
        <f>VLOOKUP(Table14[[#This Row],[Subject]],Sheet2!$A$1:$B$60,2,0)</f>
        <v>MALE</v>
      </c>
      <c r="D7976" s="48" t="str">
        <f>TEXT(Table14[[#This Row],[Date]],"MMMM")</f>
        <v>September</v>
      </c>
      <c r="E7976" s="38">
        <v>45171</v>
      </c>
      <c r="F7976" s="48" t="s">
        <v>17</v>
      </c>
      <c r="G7976" s="48" t="s">
        <v>233</v>
      </c>
      <c r="H7976" s="48" t="s">
        <v>866</v>
      </c>
      <c r="I7976" s="48">
        <v>5</v>
      </c>
    </row>
    <row r="7977" spans="1:9" x14ac:dyDescent="0.3">
      <c r="A7977" s="48">
        <v>7396</v>
      </c>
      <c r="B7977" s="48" t="s">
        <v>315</v>
      </c>
      <c r="C7977" s="48" t="str">
        <f>VLOOKUP(Table14[[#This Row],[Subject]],Sheet2!$A$1:$B$60,2,0)</f>
        <v>MALE</v>
      </c>
      <c r="D7977" s="48" t="str">
        <f>TEXT(Table14[[#This Row],[Date]],"MMMM")</f>
        <v>September</v>
      </c>
      <c r="E7977" s="38">
        <v>45171</v>
      </c>
      <c r="F7977" s="48" t="s">
        <v>17</v>
      </c>
      <c r="G7977" s="48" t="s">
        <v>104</v>
      </c>
      <c r="H7977" s="48" t="s">
        <v>867</v>
      </c>
      <c r="I7977" s="48">
        <v>3</v>
      </c>
    </row>
    <row r="7978" spans="1:9" x14ac:dyDescent="0.3">
      <c r="A7978" s="48">
        <v>7397</v>
      </c>
      <c r="B7978" s="48" t="s">
        <v>315</v>
      </c>
      <c r="C7978" s="48" t="str">
        <f>VLOOKUP(Table14[[#This Row],[Subject]],Sheet2!$A$1:$B$60,2,0)</f>
        <v>MALE</v>
      </c>
      <c r="D7978" s="48" t="str">
        <f>TEXT(Table14[[#This Row],[Date]],"MMMM")</f>
        <v>September</v>
      </c>
      <c r="E7978" s="38">
        <v>45171</v>
      </c>
      <c r="F7978" s="48" t="s">
        <v>17</v>
      </c>
      <c r="G7978" s="48" t="s">
        <v>104</v>
      </c>
      <c r="H7978" s="48" t="s">
        <v>720</v>
      </c>
      <c r="I7978" s="48">
        <v>5</v>
      </c>
    </row>
    <row r="7979" spans="1:9" x14ac:dyDescent="0.3">
      <c r="A7979" s="48">
        <v>7398</v>
      </c>
      <c r="B7979" s="48" t="s">
        <v>315</v>
      </c>
      <c r="C7979" s="48" t="str">
        <f>VLOOKUP(Table14[[#This Row],[Subject]],Sheet2!$A$1:$B$60,2,0)</f>
        <v>MALE</v>
      </c>
      <c r="D7979" s="48" t="str">
        <f>TEXT(Table14[[#This Row],[Date]],"MMMM")</f>
        <v>September</v>
      </c>
      <c r="E7979" s="38">
        <v>45171</v>
      </c>
      <c r="F7979" s="48" t="s">
        <v>17</v>
      </c>
      <c r="G7979" s="48" t="s">
        <v>104</v>
      </c>
      <c r="H7979" s="48" t="s">
        <v>724</v>
      </c>
      <c r="I7979" s="48">
        <v>1</v>
      </c>
    </row>
    <row r="7980" spans="1:9" x14ac:dyDescent="0.3">
      <c r="A7980" s="48">
        <v>7399</v>
      </c>
      <c r="B7980" s="48" t="s">
        <v>315</v>
      </c>
      <c r="C7980" s="48" t="str">
        <f>VLOOKUP(Table14[[#This Row],[Subject]],Sheet2!$A$1:$B$60,2,0)</f>
        <v>MALE</v>
      </c>
      <c r="D7980" s="48" t="str">
        <f>TEXT(Table14[[#This Row],[Date]],"MMMM")</f>
        <v>September</v>
      </c>
      <c r="E7980" s="38">
        <v>45171</v>
      </c>
      <c r="F7980" s="48" t="s">
        <v>17</v>
      </c>
      <c r="G7980" s="48" t="s">
        <v>104</v>
      </c>
      <c r="H7980" s="48" t="s">
        <v>725</v>
      </c>
      <c r="I7980" s="48">
        <v>3</v>
      </c>
    </row>
    <row r="7981" spans="1:9" x14ac:dyDescent="0.3">
      <c r="A7981" s="48">
        <v>7400</v>
      </c>
      <c r="B7981" s="48" t="s">
        <v>315</v>
      </c>
      <c r="C7981" s="48" t="str">
        <f>VLOOKUP(Table14[[#This Row],[Subject]],Sheet2!$A$1:$B$60,2,0)</f>
        <v>MALE</v>
      </c>
      <c r="D7981" s="48" t="str">
        <f>TEXT(Table14[[#This Row],[Date]],"MMMM")</f>
        <v>September</v>
      </c>
      <c r="E7981" s="38">
        <v>45171</v>
      </c>
      <c r="F7981" s="48" t="s">
        <v>17</v>
      </c>
      <c r="G7981" s="48" t="s">
        <v>104</v>
      </c>
      <c r="H7981" s="48" t="s">
        <v>726</v>
      </c>
      <c r="I7981" s="48">
        <v>4</v>
      </c>
    </row>
    <row r="7982" spans="1:9" x14ac:dyDescent="0.3">
      <c r="A7982" s="48">
        <v>7401</v>
      </c>
      <c r="B7982" s="48" t="s">
        <v>315</v>
      </c>
      <c r="C7982" s="48" t="str">
        <f>VLOOKUP(Table14[[#This Row],[Subject]],Sheet2!$A$1:$B$60,2,0)</f>
        <v>MALE</v>
      </c>
      <c r="D7982" s="48" t="str">
        <f>TEXT(Table14[[#This Row],[Date]],"MMMM")</f>
        <v>September</v>
      </c>
      <c r="E7982" s="38">
        <v>45171</v>
      </c>
      <c r="F7982" s="48" t="s">
        <v>17</v>
      </c>
      <c r="G7982" s="48" t="s">
        <v>104</v>
      </c>
      <c r="H7982" s="48" t="s">
        <v>727</v>
      </c>
      <c r="I7982" s="48">
        <v>3</v>
      </c>
    </row>
    <row r="7983" spans="1:9" x14ac:dyDescent="0.3">
      <c r="A7983" s="48">
        <v>7402</v>
      </c>
      <c r="B7983" s="48" t="s">
        <v>315</v>
      </c>
      <c r="C7983" s="48" t="str">
        <f>VLOOKUP(Table14[[#This Row],[Subject]],Sheet2!$A$1:$B$60,2,0)</f>
        <v>MALE</v>
      </c>
      <c r="D7983" s="48" t="str">
        <f>TEXT(Table14[[#This Row],[Date]],"MMMM")</f>
        <v>September</v>
      </c>
      <c r="E7983" s="38">
        <v>45171</v>
      </c>
      <c r="F7983" s="48" t="s">
        <v>17</v>
      </c>
      <c r="G7983" s="48" t="s">
        <v>104</v>
      </c>
      <c r="H7983" s="48" t="s">
        <v>728</v>
      </c>
      <c r="I7983" s="48">
        <v>2</v>
      </c>
    </row>
    <row r="7984" spans="1:9" x14ac:dyDescent="0.3">
      <c r="A7984" s="48">
        <v>7403</v>
      </c>
      <c r="B7984" s="48" t="s">
        <v>315</v>
      </c>
      <c r="C7984" s="48" t="str">
        <f>VLOOKUP(Table14[[#This Row],[Subject]],Sheet2!$A$1:$B$60,2,0)</f>
        <v>MALE</v>
      </c>
      <c r="D7984" s="48" t="str">
        <f>TEXT(Table14[[#This Row],[Date]],"MMMM")</f>
        <v>September</v>
      </c>
      <c r="E7984" s="38">
        <v>45171</v>
      </c>
      <c r="F7984" s="48" t="s">
        <v>17</v>
      </c>
      <c r="G7984" s="48" t="s">
        <v>104</v>
      </c>
      <c r="H7984" s="48" t="s">
        <v>729</v>
      </c>
      <c r="I7984" s="48">
        <v>5</v>
      </c>
    </row>
    <row r="7985" spans="1:9" x14ac:dyDescent="0.3">
      <c r="A7985" s="48">
        <v>7404</v>
      </c>
      <c r="B7985" s="48" t="s">
        <v>315</v>
      </c>
      <c r="C7985" s="48" t="str">
        <f>VLOOKUP(Table14[[#This Row],[Subject]],Sheet2!$A$1:$B$60,2,0)</f>
        <v>MALE</v>
      </c>
      <c r="D7985" s="48" t="str">
        <f>TEXT(Table14[[#This Row],[Date]],"MMMM")</f>
        <v>September</v>
      </c>
      <c r="E7985" s="38">
        <v>45171</v>
      </c>
      <c r="F7985" s="48" t="s">
        <v>17</v>
      </c>
      <c r="G7985" s="48" t="s">
        <v>104</v>
      </c>
      <c r="H7985" s="48" t="s">
        <v>730</v>
      </c>
      <c r="I7985" s="48">
        <v>3</v>
      </c>
    </row>
    <row r="7986" spans="1:9" x14ac:dyDescent="0.3">
      <c r="A7986" s="48">
        <v>7405</v>
      </c>
      <c r="B7986" s="48" t="s">
        <v>315</v>
      </c>
      <c r="C7986" s="48" t="str">
        <f>VLOOKUP(Table14[[#This Row],[Subject]],Sheet2!$A$1:$B$60,2,0)</f>
        <v>MALE</v>
      </c>
      <c r="D7986" s="48" t="str">
        <f>TEXT(Table14[[#This Row],[Date]],"MMMM")</f>
        <v>September</v>
      </c>
      <c r="E7986" s="38">
        <v>45171</v>
      </c>
      <c r="F7986" s="48" t="s">
        <v>17</v>
      </c>
      <c r="G7986" s="48" t="s">
        <v>104</v>
      </c>
      <c r="H7986" s="48" t="s">
        <v>731</v>
      </c>
      <c r="I7986" s="48">
        <v>4</v>
      </c>
    </row>
    <row r="7987" spans="1:9" x14ac:dyDescent="0.3">
      <c r="A7987" s="48">
        <v>7406</v>
      </c>
      <c r="B7987" s="48" t="s">
        <v>315</v>
      </c>
      <c r="C7987" s="48" t="str">
        <f>VLOOKUP(Table14[[#This Row],[Subject]],Sheet2!$A$1:$B$60,2,0)</f>
        <v>MALE</v>
      </c>
      <c r="D7987" s="48" t="str">
        <f>TEXT(Table14[[#This Row],[Date]],"MMMM")</f>
        <v>September</v>
      </c>
      <c r="E7987" s="38">
        <v>45171</v>
      </c>
      <c r="F7987" s="48" t="s">
        <v>17</v>
      </c>
      <c r="G7987" s="48" t="s">
        <v>104</v>
      </c>
      <c r="H7987" s="48" t="s">
        <v>732</v>
      </c>
      <c r="I7987" s="48">
        <v>3</v>
      </c>
    </row>
    <row r="7988" spans="1:9" x14ac:dyDescent="0.3">
      <c r="A7988" s="48">
        <v>7407</v>
      </c>
      <c r="B7988" s="48" t="s">
        <v>315</v>
      </c>
      <c r="C7988" s="48" t="str">
        <f>VLOOKUP(Table14[[#This Row],[Subject]],Sheet2!$A$1:$B$60,2,0)</f>
        <v>MALE</v>
      </c>
      <c r="D7988" s="48" t="str">
        <f>TEXT(Table14[[#This Row],[Date]],"MMMM")</f>
        <v>September</v>
      </c>
      <c r="E7988" s="38">
        <v>45171</v>
      </c>
      <c r="F7988" s="48" t="s">
        <v>17</v>
      </c>
      <c r="G7988" s="48" t="s">
        <v>104</v>
      </c>
      <c r="H7988" s="48" t="s">
        <v>733</v>
      </c>
      <c r="I7988" s="48">
        <v>3</v>
      </c>
    </row>
    <row r="7989" spans="1:9" x14ac:dyDescent="0.3">
      <c r="A7989" s="48">
        <v>7408</v>
      </c>
      <c r="B7989" s="48" t="s">
        <v>315</v>
      </c>
      <c r="C7989" s="48" t="str">
        <f>VLOOKUP(Table14[[#This Row],[Subject]],Sheet2!$A$1:$B$60,2,0)</f>
        <v>MALE</v>
      </c>
      <c r="D7989" s="48" t="str">
        <f>TEXT(Table14[[#This Row],[Date]],"MMMM")</f>
        <v>September</v>
      </c>
      <c r="E7989" s="38">
        <v>45171</v>
      </c>
      <c r="F7989" s="48" t="s">
        <v>17</v>
      </c>
      <c r="G7989" s="48" t="s">
        <v>104</v>
      </c>
      <c r="H7989" s="48" t="s">
        <v>734</v>
      </c>
      <c r="I7989" s="48">
        <v>5</v>
      </c>
    </row>
    <row r="7990" spans="1:9" x14ac:dyDescent="0.3">
      <c r="A7990" s="48">
        <v>7409</v>
      </c>
      <c r="B7990" s="48" t="s">
        <v>315</v>
      </c>
      <c r="C7990" s="48" t="str">
        <f>VLOOKUP(Table14[[#This Row],[Subject]],Sheet2!$A$1:$B$60,2,0)</f>
        <v>MALE</v>
      </c>
      <c r="D7990" s="48" t="str">
        <f>TEXT(Table14[[#This Row],[Date]],"MMMM")</f>
        <v>September</v>
      </c>
      <c r="E7990" s="38">
        <v>45171</v>
      </c>
      <c r="F7990" s="48" t="s">
        <v>17</v>
      </c>
      <c r="G7990" s="48" t="s">
        <v>104</v>
      </c>
      <c r="H7990" s="48" t="s">
        <v>735</v>
      </c>
      <c r="I7990" s="48">
        <v>2</v>
      </c>
    </row>
    <row r="7991" spans="1:9" x14ac:dyDescent="0.3">
      <c r="A7991" s="48">
        <v>7410</v>
      </c>
      <c r="B7991" s="48" t="s">
        <v>315</v>
      </c>
      <c r="C7991" s="48" t="str">
        <f>VLOOKUP(Table14[[#This Row],[Subject]],Sheet2!$A$1:$B$60,2,0)</f>
        <v>MALE</v>
      </c>
      <c r="D7991" s="48" t="str">
        <f>TEXT(Table14[[#This Row],[Date]],"MMMM")</f>
        <v>September</v>
      </c>
      <c r="E7991" s="38">
        <v>45171</v>
      </c>
      <c r="F7991" s="48" t="s">
        <v>17</v>
      </c>
      <c r="G7991" s="48" t="s">
        <v>104</v>
      </c>
      <c r="H7991" s="48" t="s">
        <v>736</v>
      </c>
      <c r="I7991" s="48">
        <v>2</v>
      </c>
    </row>
    <row r="7992" spans="1:9" x14ac:dyDescent="0.3">
      <c r="A7992" s="48">
        <v>7411</v>
      </c>
      <c r="B7992" s="48" t="s">
        <v>315</v>
      </c>
      <c r="C7992" s="48" t="str">
        <f>VLOOKUP(Table14[[#This Row],[Subject]],Sheet2!$A$1:$B$60,2,0)</f>
        <v>MALE</v>
      </c>
      <c r="D7992" s="48" t="str">
        <f>TEXT(Table14[[#This Row],[Date]],"MMMM")</f>
        <v>September</v>
      </c>
      <c r="E7992" s="38">
        <v>45171</v>
      </c>
      <c r="F7992" s="48" t="s">
        <v>17</v>
      </c>
      <c r="G7992" s="48" t="s">
        <v>104</v>
      </c>
      <c r="H7992" s="48" t="s">
        <v>737</v>
      </c>
      <c r="I7992" s="48">
        <v>1</v>
      </c>
    </row>
    <row r="7993" spans="1:9" x14ac:dyDescent="0.3">
      <c r="A7993" s="48">
        <v>7412</v>
      </c>
      <c r="B7993" s="48" t="s">
        <v>315</v>
      </c>
      <c r="C7993" s="48" t="str">
        <f>VLOOKUP(Table14[[#This Row],[Subject]],Sheet2!$A$1:$B$60,2,0)</f>
        <v>MALE</v>
      </c>
      <c r="D7993" s="48" t="str">
        <f>TEXT(Table14[[#This Row],[Date]],"MMMM")</f>
        <v>September</v>
      </c>
      <c r="E7993" s="38">
        <v>45171</v>
      </c>
      <c r="F7993" s="48" t="s">
        <v>17</v>
      </c>
      <c r="G7993" s="48" t="s">
        <v>104</v>
      </c>
      <c r="H7993" s="48" t="s">
        <v>738</v>
      </c>
      <c r="I7993" s="48">
        <v>3</v>
      </c>
    </row>
    <row r="7994" spans="1:9" x14ac:dyDescent="0.3">
      <c r="A7994" s="48">
        <v>7413</v>
      </c>
      <c r="B7994" s="48" t="s">
        <v>315</v>
      </c>
      <c r="C7994" s="48" t="str">
        <f>VLOOKUP(Table14[[#This Row],[Subject]],Sheet2!$A$1:$B$60,2,0)</f>
        <v>MALE</v>
      </c>
      <c r="D7994" s="48" t="str">
        <f>TEXT(Table14[[#This Row],[Date]],"MMMM")</f>
        <v>September</v>
      </c>
      <c r="E7994" s="38">
        <v>45171</v>
      </c>
      <c r="F7994" s="48" t="s">
        <v>17</v>
      </c>
      <c r="G7994" s="48" t="s">
        <v>104</v>
      </c>
      <c r="H7994" s="48" t="s">
        <v>739</v>
      </c>
      <c r="I7994" s="48">
        <v>1</v>
      </c>
    </row>
    <row r="7995" spans="1:9" x14ac:dyDescent="0.3">
      <c r="A7995" s="48">
        <v>7414</v>
      </c>
      <c r="B7995" s="48" t="s">
        <v>315</v>
      </c>
      <c r="C7995" s="48" t="str">
        <f>VLOOKUP(Table14[[#This Row],[Subject]],Sheet2!$A$1:$B$60,2,0)</f>
        <v>MALE</v>
      </c>
      <c r="D7995" s="48" t="str">
        <f>TEXT(Table14[[#This Row],[Date]],"MMMM")</f>
        <v>September</v>
      </c>
      <c r="E7995" s="38">
        <v>45171</v>
      </c>
      <c r="F7995" s="48" t="s">
        <v>17</v>
      </c>
      <c r="G7995" s="48" t="s">
        <v>104</v>
      </c>
      <c r="H7995" s="48" t="s">
        <v>740</v>
      </c>
      <c r="I7995" s="48">
        <v>3</v>
      </c>
    </row>
    <row r="7996" spans="1:9" x14ac:dyDescent="0.3">
      <c r="A7996" s="48">
        <v>7415</v>
      </c>
      <c r="B7996" s="48" t="s">
        <v>315</v>
      </c>
      <c r="C7996" s="48" t="str">
        <f>VLOOKUP(Table14[[#This Row],[Subject]],Sheet2!$A$1:$B$60,2,0)</f>
        <v>MALE</v>
      </c>
      <c r="D7996" s="48" t="str">
        <f>TEXT(Table14[[#This Row],[Date]],"MMMM")</f>
        <v>September</v>
      </c>
      <c r="E7996" s="38">
        <v>45171</v>
      </c>
      <c r="F7996" s="48" t="s">
        <v>17</v>
      </c>
      <c r="G7996" s="48" t="s">
        <v>104</v>
      </c>
      <c r="H7996" s="48" t="s">
        <v>741</v>
      </c>
      <c r="I7996" s="48">
        <v>1</v>
      </c>
    </row>
    <row r="7997" spans="1:9" x14ac:dyDescent="0.3">
      <c r="A7997" s="48">
        <v>7416</v>
      </c>
      <c r="B7997" s="48" t="s">
        <v>315</v>
      </c>
      <c r="C7997" s="48" t="str">
        <f>VLOOKUP(Table14[[#This Row],[Subject]],Sheet2!$A$1:$B$60,2,0)</f>
        <v>MALE</v>
      </c>
      <c r="D7997" s="48" t="str">
        <f>TEXT(Table14[[#This Row],[Date]],"MMMM")</f>
        <v>September</v>
      </c>
      <c r="E7997" s="38">
        <v>45171</v>
      </c>
      <c r="F7997" s="48" t="s">
        <v>17</v>
      </c>
      <c r="G7997" s="48" t="s">
        <v>104</v>
      </c>
      <c r="H7997" s="48" t="s">
        <v>742</v>
      </c>
      <c r="I7997" s="48">
        <v>5</v>
      </c>
    </row>
    <row r="7998" spans="1:9" x14ac:dyDescent="0.3">
      <c r="A7998" s="48">
        <v>7417</v>
      </c>
      <c r="B7998" s="48" t="s">
        <v>315</v>
      </c>
      <c r="C7998" s="48" t="str">
        <f>VLOOKUP(Table14[[#This Row],[Subject]],Sheet2!$A$1:$B$60,2,0)</f>
        <v>MALE</v>
      </c>
      <c r="D7998" s="48" t="str">
        <f>TEXT(Table14[[#This Row],[Date]],"MMMM")</f>
        <v>September</v>
      </c>
      <c r="E7998" s="38">
        <v>45171</v>
      </c>
      <c r="F7998" s="48" t="s">
        <v>17</v>
      </c>
      <c r="G7998" s="48" t="s">
        <v>104</v>
      </c>
      <c r="H7998" s="48" t="s">
        <v>743</v>
      </c>
      <c r="I7998" s="48">
        <v>3</v>
      </c>
    </row>
    <row r="7999" spans="1:9" x14ac:dyDescent="0.3">
      <c r="A7999" s="48">
        <v>7418</v>
      </c>
      <c r="B7999" s="48" t="s">
        <v>315</v>
      </c>
      <c r="C7999" s="48" t="str">
        <f>VLOOKUP(Table14[[#This Row],[Subject]],Sheet2!$A$1:$B$60,2,0)</f>
        <v>MALE</v>
      </c>
      <c r="D7999" s="48" t="str">
        <f>TEXT(Table14[[#This Row],[Date]],"MMMM")</f>
        <v>September</v>
      </c>
      <c r="E7999" s="38">
        <v>45171</v>
      </c>
      <c r="F7999" s="48" t="s">
        <v>17</v>
      </c>
      <c r="G7999" s="48" t="s">
        <v>104</v>
      </c>
      <c r="H7999" s="48" t="s">
        <v>744</v>
      </c>
      <c r="I7999" s="48">
        <v>2</v>
      </c>
    </row>
    <row r="8000" spans="1:9" x14ac:dyDescent="0.3">
      <c r="A8000" s="48">
        <v>7419</v>
      </c>
      <c r="B8000" s="48" t="s">
        <v>315</v>
      </c>
      <c r="C8000" s="48" t="str">
        <f>VLOOKUP(Table14[[#This Row],[Subject]],Sheet2!$A$1:$B$60,2,0)</f>
        <v>MALE</v>
      </c>
      <c r="D8000" s="48" t="str">
        <f>TEXT(Table14[[#This Row],[Date]],"MMMM")</f>
        <v>September</v>
      </c>
      <c r="E8000" s="38">
        <v>45171</v>
      </c>
      <c r="F8000" s="48" t="s">
        <v>17</v>
      </c>
      <c r="G8000" s="48" t="s">
        <v>128</v>
      </c>
      <c r="H8000" s="48" t="s">
        <v>868</v>
      </c>
      <c r="I8000" s="48">
        <v>5</v>
      </c>
    </row>
    <row r="8001" spans="1:9" x14ac:dyDescent="0.3">
      <c r="A8001" s="48">
        <v>7420</v>
      </c>
      <c r="B8001" s="48" t="s">
        <v>315</v>
      </c>
      <c r="C8001" s="48" t="str">
        <f>VLOOKUP(Table14[[#This Row],[Subject]],Sheet2!$A$1:$B$60,2,0)</f>
        <v>MALE</v>
      </c>
      <c r="D8001" s="48" t="str">
        <f>TEXT(Table14[[#This Row],[Date]],"MMMM")</f>
        <v>September</v>
      </c>
      <c r="E8001" s="38">
        <v>45171</v>
      </c>
      <c r="F8001" s="48" t="s">
        <v>17</v>
      </c>
      <c r="G8001" s="48" t="s">
        <v>128</v>
      </c>
      <c r="H8001" s="48" t="s">
        <v>869</v>
      </c>
      <c r="I8001" s="48">
        <v>2</v>
      </c>
    </row>
    <row r="8002" spans="1:9" x14ac:dyDescent="0.3">
      <c r="A8002" s="48">
        <v>7421</v>
      </c>
      <c r="B8002" s="48" t="s">
        <v>315</v>
      </c>
      <c r="C8002" s="48" t="str">
        <f>VLOOKUP(Table14[[#This Row],[Subject]],Sheet2!$A$1:$B$60,2,0)</f>
        <v>MALE</v>
      </c>
      <c r="D8002" s="48" t="str">
        <f>TEXT(Table14[[#This Row],[Date]],"MMMM")</f>
        <v>September</v>
      </c>
      <c r="E8002" s="38">
        <v>45171</v>
      </c>
      <c r="F8002" s="48" t="s">
        <v>17</v>
      </c>
      <c r="G8002" s="48" t="s">
        <v>128</v>
      </c>
      <c r="H8002" s="48" t="s">
        <v>747</v>
      </c>
      <c r="I8002" s="48">
        <v>4</v>
      </c>
    </row>
    <row r="8003" spans="1:9" x14ac:dyDescent="0.3">
      <c r="A8003" s="48">
        <v>7422</v>
      </c>
      <c r="B8003" s="48" t="s">
        <v>315</v>
      </c>
      <c r="C8003" s="48" t="str">
        <f>VLOOKUP(Table14[[#This Row],[Subject]],Sheet2!$A$1:$B$60,2,0)</f>
        <v>MALE</v>
      </c>
      <c r="D8003" s="48" t="str">
        <f>TEXT(Table14[[#This Row],[Date]],"MMMM")</f>
        <v>September</v>
      </c>
      <c r="E8003" s="38">
        <v>45171</v>
      </c>
      <c r="F8003" s="48" t="s">
        <v>17</v>
      </c>
      <c r="G8003" s="48" t="s">
        <v>128</v>
      </c>
      <c r="H8003" s="48" t="s">
        <v>748</v>
      </c>
      <c r="I8003" s="48">
        <v>3</v>
      </c>
    </row>
    <row r="8004" spans="1:9" x14ac:dyDescent="0.3">
      <c r="A8004" s="48">
        <v>7423</v>
      </c>
      <c r="B8004" s="48" t="s">
        <v>315</v>
      </c>
      <c r="C8004" s="48" t="str">
        <f>VLOOKUP(Table14[[#This Row],[Subject]],Sheet2!$A$1:$B$60,2,0)</f>
        <v>MALE</v>
      </c>
      <c r="D8004" s="48" t="str">
        <f>TEXT(Table14[[#This Row],[Date]],"MMMM")</f>
        <v>September</v>
      </c>
      <c r="E8004" s="38">
        <v>45171</v>
      </c>
      <c r="F8004" s="48" t="s">
        <v>17</v>
      </c>
      <c r="G8004" s="48" t="s">
        <v>128</v>
      </c>
      <c r="H8004" s="48" t="s">
        <v>749</v>
      </c>
      <c r="I8004" s="48">
        <v>1</v>
      </c>
    </row>
    <row r="8005" spans="1:9" x14ac:dyDescent="0.3">
      <c r="A8005" s="48">
        <v>7424</v>
      </c>
      <c r="B8005" s="48" t="s">
        <v>315</v>
      </c>
      <c r="C8005" s="48" t="str">
        <f>VLOOKUP(Table14[[#This Row],[Subject]],Sheet2!$A$1:$B$60,2,0)</f>
        <v>MALE</v>
      </c>
      <c r="D8005" s="48" t="str">
        <f>TEXT(Table14[[#This Row],[Date]],"MMMM")</f>
        <v>September</v>
      </c>
      <c r="E8005" s="38">
        <v>45171</v>
      </c>
      <c r="F8005" s="48" t="s">
        <v>17</v>
      </c>
      <c r="G8005" s="48" t="s">
        <v>128</v>
      </c>
      <c r="H8005" s="48" t="s">
        <v>750</v>
      </c>
      <c r="I8005" s="48">
        <v>4</v>
      </c>
    </row>
    <row r="8006" spans="1:9" x14ac:dyDescent="0.3">
      <c r="A8006" s="48">
        <v>7425</v>
      </c>
      <c r="B8006" s="48" t="s">
        <v>315</v>
      </c>
      <c r="C8006" s="48" t="str">
        <f>VLOOKUP(Table14[[#This Row],[Subject]],Sheet2!$A$1:$B$60,2,0)</f>
        <v>MALE</v>
      </c>
      <c r="D8006" s="48" t="str">
        <f>TEXT(Table14[[#This Row],[Date]],"MMMM")</f>
        <v>September</v>
      </c>
      <c r="E8006" s="38">
        <v>45171</v>
      </c>
      <c r="F8006" s="48" t="s">
        <v>17</v>
      </c>
      <c r="G8006" s="48" t="s">
        <v>128</v>
      </c>
      <c r="H8006" s="48" t="s">
        <v>751</v>
      </c>
      <c r="I8006" s="48">
        <v>3</v>
      </c>
    </row>
    <row r="8007" spans="1:9" x14ac:dyDescent="0.3">
      <c r="A8007" s="48">
        <v>7426</v>
      </c>
      <c r="B8007" s="48" t="s">
        <v>315</v>
      </c>
      <c r="C8007" s="48" t="str">
        <f>VLOOKUP(Table14[[#This Row],[Subject]],Sheet2!$A$1:$B$60,2,0)</f>
        <v>MALE</v>
      </c>
      <c r="D8007" s="48" t="str">
        <f>TEXT(Table14[[#This Row],[Date]],"MMMM")</f>
        <v>September</v>
      </c>
      <c r="E8007" s="38">
        <v>45171</v>
      </c>
      <c r="F8007" s="48" t="s">
        <v>17</v>
      </c>
      <c r="G8007" s="48" t="s">
        <v>128</v>
      </c>
      <c r="H8007" s="48" t="s">
        <v>752</v>
      </c>
      <c r="I8007" s="48">
        <v>5</v>
      </c>
    </row>
    <row r="8008" spans="1:9" x14ac:dyDescent="0.3">
      <c r="A8008" s="48">
        <v>7427</v>
      </c>
      <c r="B8008" s="48" t="s">
        <v>315</v>
      </c>
      <c r="C8008" s="48" t="str">
        <f>VLOOKUP(Table14[[#This Row],[Subject]],Sheet2!$A$1:$B$60,2,0)</f>
        <v>MALE</v>
      </c>
      <c r="D8008" s="48" t="str">
        <f>TEXT(Table14[[#This Row],[Date]],"MMMM")</f>
        <v>September</v>
      </c>
      <c r="E8008" s="38">
        <v>45171</v>
      </c>
      <c r="F8008" s="48" t="s">
        <v>17</v>
      </c>
      <c r="G8008" s="48" t="s">
        <v>128</v>
      </c>
      <c r="H8008" s="48" t="s">
        <v>753</v>
      </c>
      <c r="I8008" s="48">
        <v>2</v>
      </c>
    </row>
    <row r="8009" spans="1:9" x14ac:dyDescent="0.3">
      <c r="A8009" s="48">
        <v>7428</v>
      </c>
      <c r="B8009" s="48" t="s">
        <v>315</v>
      </c>
      <c r="C8009" s="48" t="str">
        <f>VLOOKUP(Table14[[#This Row],[Subject]],Sheet2!$A$1:$B$60,2,0)</f>
        <v>MALE</v>
      </c>
      <c r="D8009" s="48" t="str">
        <f>TEXT(Table14[[#This Row],[Date]],"MMMM")</f>
        <v>September</v>
      </c>
      <c r="E8009" s="38">
        <v>45171</v>
      </c>
      <c r="F8009" s="48" t="s">
        <v>17</v>
      </c>
      <c r="G8009" s="48" t="s">
        <v>128</v>
      </c>
      <c r="H8009" s="48" t="s">
        <v>754</v>
      </c>
      <c r="I8009" s="48">
        <v>4</v>
      </c>
    </row>
    <row r="8010" spans="1:9" x14ac:dyDescent="0.3">
      <c r="A8010" s="48">
        <v>7429</v>
      </c>
      <c r="B8010" s="48" t="s">
        <v>315</v>
      </c>
      <c r="C8010" s="48" t="str">
        <f>VLOOKUP(Table14[[#This Row],[Subject]],Sheet2!$A$1:$B$60,2,0)</f>
        <v>MALE</v>
      </c>
      <c r="D8010" s="48" t="str">
        <f>TEXT(Table14[[#This Row],[Date]],"MMMM")</f>
        <v>September</v>
      </c>
      <c r="E8010" s="38">
        <v>45171</v>
      </c>
      <c r="F8010" s="48" t="s">
        <v>17</v>
      </c>
      <c r="G8010" s="48" t="s">
        <v>128</v>
      </c>
      <c r="H8010" s="48" t="s">
        <v>755</v>
      </c>
      <c r="I8010" s="48">
        <v>3</v>
      </c>
    </row>
    <row r="8011" spans="1:9" x14ac:dyDescent="0.3">
      <c r="A8011" s="48">
        <v>7430</v>
      </c>
      <c r="B8011" s="48" t="s">
        <v>315</v>
      </c>
      <c r="C8011" s="48" t="str">
        <f>VLOOKUP(Table14[[#This Row],[Subject]],Sheet2!$A$1:$B$60,2,0)</f>
        <v>MALE</v>
      </c>
      <c r="D8011" s="48" t="str">
        <f>TEXT(Table14[[#This Row],[Date]],"MMMM")</f>
        <v>September</v>
      </c>
      <c r="E8011" s="38">
        <v>45171</v>
      </c>
      <c r="F8011" s="48" t="s">
        <v>17</v>
      </c>
      <c r="G8011" s="48" t="s">
        <v>128</v>
      </c>
      <c r="H8011" s="48" t="s">
        <v>756</v>
      </c>
      <c r="I8011" s="48">
        <v>5</v>
      </c>
    </row>
    <row r="8012" spans="1:9" x14ac:dyDescent="0.3">
      <c r="A8012" s="48">
        <v>7431</v>
      </c>
      <c r="B8012" s="48" t="s">
        <v>315</v>
      </c>
      <c r="C8012" s="48" t="str">
        <f>VLOOKUP(Table14[[#This Row],[Subject]],Sheet2!$A$1:$B$60,2,0)</f>
        <v>MALE</v>
      </c>
      <c r="D8012" s="48" t="str">
        <f>TEXT(Table14[[#This Row],[Date]],"MMMM")</f>
        <v>September</v>
      </c>
      <c r="E8012" s="38">
        <v>45171</v>
      </c>
      <c r="F8012" s="48" t="s">
        <v>17</v>
      </c>
      <c r="G8012" s="48" t="s">
        <v>128</v>
      </c>
      <c r="H8012" s="48" t="s">
        <v>757</v>
      </c>
      <c r="I8012" s="48">
        <v>2</v>
      </c>
    </row>
    <row r="8013" spans="1:9" x14ac:dyDescent="0.3">
      <c r="A8013" s="48">
        <v>7432</v>
      </c>
      <c r="B8013" s="48" t="s">
        <v>315</v>
      </c>
      <c r="C8013" s="48" t="str">
        <f>VLOOKUP(Table14[[#This Row],[Subject]],Sheet2!$A$1:$B$60,2,0)</f>
        <v>MALE</v>
      </c>
      <c r="D8013" s="48" t="str">
        <f>TEXT(Table14[[#This Row],[Date]],"MMMM")</f>
        <v>September</v>
      </c>
      <c r="E8013" s="38">
        <v>45171</v>
      </c>
      <c r="F8013" s="48" t="s">
        <v>17</v>
      </c>
      <c r="G8013" s="48" t="s">
        <v>128</v>
      </c>
      <c r="H8013" s="48" t="s">
        <v>758</v>
      </c>
      <c r="I8013" s="48">
        <v>1</v>
      </c>
    </row>
    <row r="8014" spans="1:9" x14ac:dyDescent="0.3">
      <c r="A8014" s="48">
        <v>7433</v>
      </c>
      <c r="B8014" s="48" t="s">
        <v>315</v>
      </c>
      <c r="C8014" s="48" t="str">
        <f>VLOOKUP(Table14[[#This Row],[Subject]],Sheet2!$A$1:$B$60,2,0)</f>
        <v>MALE</v>
      </c>
      <c r="D8014" s="48" t="str">
        <f>TEXT(Table14[[#This Row],[Date]],"MMMM")</f>
        <v>September</v>
      </c>
      <c r="E8014" s="38">
        <v>45171</v>
      </c>
      <c r="F8014" s="48" t="s">
        <v>17</v>
      </c>
      <c r="G8014" s="48" t="s">
        <v>128</v>
      </c>
      <c r="H8014" s="48" t="s">
        <v>759</v>
      </c>
      <c r="I8014" s="48">
        <v>3</v>
      </c>
    </row>
    <row r="8015" spans="1:9" x14ac:dyDescent="0.3">
      <c r="A8015" s="48">
        <v>7434</v>
      </c>
      <c r="B8015" s="48" t="s">
        <v>315</v>
      </c>
      <c r="C8015" s="48" t="str">
        <f>VLOOKUP(Table14[[#This Row],[Subject]],Sheet2!$A$1:$B$60,2,0)</f>
        <v>MALE</v>
      </c>
      <c r="D8015" s="48" t="str">
        <f>TEXT(Table14[[#This Row],[Date]],"MMMM")</f>
        <v>September</v>
      </c>
      <c r="E8015" s="38">
        <v>45171</v>
      </c>
      <c r="F8015" s="48" t="s">
        <v>17</v>
      </c>
      <c r="G8015" s="48" t="s">
        <v>128</v>
      </c>
      <c r="H8015" s="48" t="s">
        <v>760</v>
      </c>
      <c r="I8015" s="48">
        <v>4</v>
      </c>
    </row>
    <row r="8016" spans="1:9" x14ac:dyDescent="0.3">
      <c r="A8016" s="48">
        <v>7435</v>
      </c>
      <c r="B8016" s="48" t="s">
        <v>315</v>
      </c>
      <c r="C8016" s="48" t="str">
        <f>VLOOKUP(Table14[[#This Row],[Subject]],Sheet2!$A$1:$B$60,2,0)</f>
        <v>MALE</v>
      </c>
      <c r="D8016" s="48" t="str">
        <f>TEXT(Table14[[#This Row],[Date]],"MMMM")</f>
        <v>September</v>
      </c>
      <c r="E8016" s="38">
        <v>45171</v>
      </c>
      <c r="F8016" s="48" t="s">
        <v>17</v>
      </c>
      <c r="G8016" s="48" t="s">
        <v>145</v>
      </c>
      <c r="H8016" s="48" t="s">
        <v>761</v>
      </c>
      <c r="I8016" s="48">
        <v>2</v>
      </c>
    </row>
    <row r="8017" spans="1:9" x14ac:dyDescent="0.3">
      <c r="A8017" s="48">
        <v>7436</v>
      </c>
      <c r="B8017" s="48" t="s">
        <v>315</v>
      </c>
      <c r="C8017" s="48" t="str">
        <f>VLOOKUP(Table14[[#This Row],[Subject]],Sheet2!$A$1:$B$60,2,0)</f>
        <v>MALE</v>
      </c>
      <c r="D8017" s="48" t="str">
        <f>TEXT(Table14[[#This Row],[Date]],"MMMM")</f>
        <v>September</v>
      </c>
      <c r="E8017" s="38">
        <v>45171</v>
      </c>
      <c r="F8017" s="48" t="s">
        <v>17</v>
      </c>
      <c r="G8017" s="48" t="s">
        <v>145</v>
      </c>
      <c r="H8017" s="48" t="s">
        <v>762</v>
      </c>
      <c r="I8017" s="48">
        <v>0</v>
      </c>
    </row>
    <row r="8018" spans="1:9" x14ac:dyDescent="0.3">
      <c r="A8018" s="48">
        <v>7437</v>
      </c>
      <c r="B8018" s="48" t="s">
        <v>315</v>
      </c>
      <c r="C8018" s="48" t="str">
        <f>VLOOKUP(Table14[[#This Row],[Subject]],Sheet2!$A$1:$B$60,2,0)</f>
        <v>MALE</v>
      </c>
      <c r="D8018" s="48" t="str">
        <f>TEXT(Table14[[#This Row],[Date]],"MMMM")</f>
        <v>September</v>
      </c>
      <c r="E8018" s="38">
        <v>45171</v>
      </c>
      <c r="F8018" s="48" t="s">
        <v>17</v>
      </c>
      <c r="G8018" s="48" t="s">
        <v>145</v>
      </c>
      <c r="H8018" s="48" t="s">
        <v>763</v>
      </c>
      <c r="I8018" s="48">
        <v>1</v>
      </c>
    </row>
    <row r="8019" spans="1:9" x14ac:dyDescent="0.3">
      <c r="A8019" s="48">
        <v>7438</v>
      </c>
      <c r="B8019" s="48" t="s">
        <v>315</v>
      </c>
      <c r="C8019" s="48" t="str">
        <f>VLOOKUP(Table14[[#This Row],[Subject]],Sheet2!$A$1:$B$60,2,0)</f>
        <v>MALE</v>
      </c>
      <c r="D8019" s="48" t="str">
        <f>TEXT(Table14[[#This Row],[Date]],"MMMM")</f>
        <v>September</v>
      </c>
      <c r="E8019" s="38">
        <v>45171</v>
      </c>
      <c r="F8019" s="48" t="s">
        <v>17</v>
      </c>
      <c r="G8019" s="48" t="s">
        <v>145</v>
      </c>
      <c r="H8019" s="48" t="s">
        <v>764</v>
      </c>
      <c r="I8019" s="48">
        <v>0</v>
      </c>
    </row>
    <row r="8020" spans="1:9" x14ac:dyDescent="0.3">
      <c r="A8020" s="48">
        <v>7439</v>
      </c>
      <c r="B8020" s="48" t="s">
        <v>315</v>
      </c>
      <c r="C8020" s="48" t="str">
        <f>VLOOKUP(Table14[[#This Row],[Subject]],Sheet2!$A$1:$B$60,2,0)</f>
        <v>MALE</v>
      </c>
      <c r="D8020" s="48" t="str">
        <f>TEXT(Table14[[#This Row],[Date]],"MMMM")</f>
        <v>September</v>
      </c>
      <c r="E8020" s="38">
        <v>45171</v>
      </c>
      <c r="F8020" s="48" t="s">
        <v>17</v>
      </c>
      <c r="G8020" s="48" t="s">
        <v>145</v>
      </c>
      <c r="H8020" s="48" t="s">
        <v>765</v>
      </c>
      <c r="I8020" s="48">
        <v>1</v>
      </c>
    </row>
    <row r="8021" spans="1:9" x14ac:dyDescent="0.3">
      <c r="A8021" s="48">
        <v>7440</v>
      </c>
      <c r="B8021" s="48" t="s">
        <v>315</v>
      </c>
      <c r="C8021" s="48" t="str">
        <f>VLOOKUP(Table14[[#This Row],[Subject]],Sheet2!$A$1:$B$60,2,0)</f>
        <v>MALE</v>
      </c>
      <c r="D8021" s="48" t="str">
        <f>TEXT(Table14[[#This Row],[Date]],"MMMM")</f>
        <v>September</v>
      </c>
      <c r="E8021" s="38">
        <v>45171</v>
      </c>
      <c r="F8021" s="48" t="s">
        <v>17</v>
      </c>
      <c r="G8021" s="48" t="s">
        <v>145</v>
      </c>
      <c r="H8021" s="48" t="s">
        <v>766</v>
      </c>
      <c r="I8021" s="48">
        <v>0</v>
      </c>
    </row>
    <row r="8022" spans="1:9" x14ac:dyDescent="0.3">
      <c r="A8022" s="48">
        <v>7441</v>
      </c>
      <c r="B8022" s="48" t="s">
        <v>315</v>
      </c>
      <c r="C8022" s="48" t="str">
        <f>VLOOKUP(Table14[[#This Row],[Subject]],Sheet2!$A$1:$B$60,2,0)</f>
        <v>MALE</v>
      </c>
      <c r="D8022" s="48" t="str">
        <f>TEXT(Table14[[#This Row],[Date]],"MMMM")</f>
        <v>September</v>
      </c>
      <c r="E8022" s="38">
        <v>45171</v>
      </c>
      <c r="F8022" s="48" t="s">
        <v>17</v>
      </c>
      <c r="G8022" s="48" t="s">
        <v>145</v>
      </c>
      <c r="H8022" s="48" t="s">
        <v>767</v>
      </c>
      <c r="I8022" s="48">
        <v>1</v>
      </c>
    </row>
    <row r="8023" spans="1:9" x14ac:dyDescent="0.3">
      <c r="A8023" s="48">
        <v>7442</v>
      </c>
      <c r="B8023" s="48" t="s">
        <v>315</v>
      </c>
      <c r="C8023" s="48" t="str">
        <f>VLOOKUP(Table14[[#This Row],[Subject]],Sheet2!$A$1:$B$60,2,0)</f>
        <v>MALE</v>
      </c>
      <c r="D8023" s="48" t="str">
        <f>TEXT(Table14[[#This Row],[Date]],"MMMM")</f>
        <v>September</v>
      </c>
      <c r="E8023" s="38">
        <v>45171</v>
      </c>
      <c r="F8023" s="48" t="s">
        <v>17</v>
      </c>
      <c r="G8023" s="48" t="s">
        <v>145</v>
      </c>
      <c r="H8023" s="48" t="s">
        <v>768</v>
      </c>
      <c r="I8023" s="48">
        <v>0</v>
      </c>
    </row>
    <row r="8024" spans="1:9" x14ac:dyDescent="0.3">
      <c r="A8024" s="48">
        <v>7443</v>
      </c>
      <c r="B8024" s="48" t="s">
        <v>315</v>
      </c>
      <c r="C8024" s="48" t="str">
        <f>VLOOKUP(Table14[[#This Row],[Subject]],Sheet2!$A$1:$B$60,2,0)</f>
        <v>MALE</v>
      </c>
      <c r="D8024" s="48" t="str">
        <f>TEXT(Table14[[#This Row],[Date]],"MMMM")</f>
        <v>September</v>
      </c>
      <c r="E8024" s="38">
        <v>45171</v>
      </c>
      <c r="F8024" s="48" t="s">
        <v>17</v>
      </c>
      <c r="G8024" s="48" t="s">
        <v>145</v>
      </c>
      <c r="H8024" s="48" t="s">
        <v>769</v>
      </c>
      <c r="I8024" s="48">
        <v>2</v>
      </c>
    </row>
    <row r="8025" spans="1:9" x14ac:dyDescent="0.3">
      <c r="A8025" s="48">
        <v>7444</v>
      </c>
      <c r="B8025" s="48" t="s">
        <v>315</v>
      </c>
      <c r="C8025" s="48" t="str">
        <f>VLOOKUP(Table14[[#This Row],[Subject]],Sheet2!$A$1:$B$60,2,0)</f>
        <v>MALE</v>
      </c>
      <c r="D8025" s="48" t="str">
        <f>TEXT(Table14[[#This Row],[Date]],"MMMM")</f>
        <v>September</v>
      </c>
      <c r="E8025" s="38">
        <v>45171</v>
      </c>
      <c r="F8025" s="48" t="s">
        <v>17</v>
      </c>
      <c r="G8025" s="48" t="s">
        <v>145</v>
      </c>
      <c r="H8025" s="48" t="s">
        <v>770</v>
      </c>
      <c r="I8025" s="48">
        <v>1</v>
      </c>
    </row>
    <row r="8026" spans="1:9" x14ac:dyDescent="0.3">
      <c r="A8026" s="48">
        <v>7445</v>
      </c>
      <c r="B8026" s="48" t="s">
        <v>315</v>
      </c>
      <c r="C8026" s="48" t="str">
        <f>VLOOKUP(Table14[[#This Row],[Subject]],Sheet2!$A$1:$B$60,2,0)</f>
        <v>MALE</v>
      </c>
      <c r="D8026" s="48" t="str">
        <f>TEXT(Table14[[#This Row],[Date]],"MMMM")</f>
        <v>September</v>
      </c>
      <c r="E8026" s="38">
        <v>45171</v>
      </c>
      <c r="F8026" s="48" t="s">
        <v>17</v>
      </c>
      <c r="G8026" s="48" t="s">
        <v>145</v>
      </c>
      <c r="H8026" s="48" t="s">
        <v>771</v>
      </c>
      <c r="I8026" s="48">
        <v>0</v>
      </c>
    </row>
    <row r="8027" spans="1:9" x14ac:dyDescent="0.3">
      <c r="A8027" s="48">
        <v>7446</v>
      </c>
      <c r="B8027" s="48" t="s">
        <v>315</v>
      </c>
      <c r="C8027" s="48" t="str">
        <f>VLOOKUP(Table14[[#This Row],[Subject]],Sheet2!$A$1:$B$60,2,0)</f>
        <v>MALE</v>
      </c>
      <c r="D8027" s="48" t="str">
        <f>TEXT(Table14[[#This Row],[Date]],"MMMM")</f>
        <v>September</v>
      </c>
      <c r="E8027" s="38">
        <v>45171</v>
      </c>
      <c r="F8027" s="48" t="s">
        <v>17</v>
      </c>
      <c r="G8027" s="48" t="s">
        <v>145</v>
      </c>
      <c r="H8027" s="48" t="s">
        <v>772</v>
      </c>
      <c r="I8027" s="48">
        <v>1</v>
      </c>
    </row>
    <row r="8028" spans="1:9" x14ac:dyDescent="0.3">
      <c r="A8028" s="48">
        <v>7447</v>
      </c>
      <c r="B8028" s="48" t="s">
        <v>315</v>
      </c>
      <c r="C8028" s="48" t="str">
        <f>VLOOKUP(Table14[[#This Row],[Subject]],Sheet2!$A$1:$B$60,2,0)</f>
        <v>MALE</v>
      </c>
      <c r="D8028" s="48" t="str">
        <f>TEXT(Table14[[#This Row],[Date]],"MMMM")</f>
        <v>September</v>
      </c>
      <c r="E8028" s="38">
        <v>45171</v>
      </c>
      <c r="F8028" s="48" t="s">
        <v>17</v>
      </c>
      <c r="G8028" s="48" t="s">
        <v>145</v>
      </c>
      <c r="H8028" s="48" t="s">
        <v>773</v>
      </c>
      <c r="I8028" s="48">
        <v>0</v>
      </c>
    </row>
    <row r="8029" spans="1:9" x14ac:dyDescent="0.3">
      <c r="A8029" s="48">
        <v>7448</v>
      </c>
      <c r="B8029" s="48" t="s">
        <v>315</v>
      </c>
      <c r="C8029" s="48" t="str">
        <f>VLOOKUP(Table14[[#This Row],[Subject]],Sheet2!$A$1:$B$60,2,0)</f>
        <v>MALE</v>
      </c>
      <c r="D8029" s="48" t="str">
        <f>TEXT(Table14[[#This Row],[Date]],"MMMM")</f>
        <v>September</v>
      </c>
      <c r="E8029" s="38">
        <v>45171</v>
      </c>
      <c r="F8029" s="48" t="s">
        <v>17</v>
      </c>
      <c r="G8029" s="48" t="s">
        <v>145</v>
      </c>
      <c r="H8029" s="48" t="s">
        <v>774</v>
      </c>
      <c r="I8029" s="48">
        <v>2</v>
      </c>
    </row>
    <row r="8030" spans="1:9" x14ac:dyDescent="0.3">
      <c r="A8030" s="48">
        <v>7449</v>
      </c>
      <c r="B8030" s="48" t="s">
        <v>315</v>
      </c>
      <c r="C8030" s="48" t="str">
        <f>VLOOKUP(Table14[[#This Row],[Subject]],Sheet2!$A$1:$B$60,2,0)</f>
        <v>MALE</v>
      </c>
      <c r="D8030" s="48" t="str">
        <f>TEXT(Table14[[#This Row],[Date]],"MMMM")</f>
        <v>September</v>
      </c>
      <c r="E8030" s="38">
        <v>45171</v>
      </c>
      <c r="F8030" s="48" t="s">
        <v>17</v>
      </c>
      <c r="G8030" s="48" t="s">
        <v>145</v>
      </c>
      <c r="H8030" s="48" t="s">
        <v>775</v>
      </c>
      <c r="I8030" s="48">
        <v>0</v>
      </c>
    </row>
    <row r="8031" spans="1:9" x14ac:dyDescent="0.3">
      <c r="A8031" s="48">
        <v>7450</v>
      </c>
      <c r="B8031" s="48" t="s">
        <v>315</v>
      </c>
      <c r="C8031" s="48" t="str">
        <f>VLOOKUP(Table14[[#This Row],[Subject]],Sheet2!$A$1:$B$60,2,0)</f>
        <v>MALE</v>
      </c>
      <c r="D8031" s="48" t="str">
        <f>TEXT(Table14[[#This Row],[Date]],"MMMM")</f>
        <v>September</v>
      </c>
      <c r="E8031" s="38">
        <v>45171</v>
      </c>
      <c r="F8031" s="48" t="s">
        <v>17</v>
      </c>
      <c r="G8031" s="48" t="s">
        <v>145</v>
      </c>
      <c r="H8031" s="48" t="s">
        <v>776</v>
      </c>
      <c r="I8031" s="48">
        <v>0</v>
      </c>
    </row>
    <row r="8032" spans="1:9" x14ac:dyDescent="0.3">
      <c r="A8032" s="48">
        <v>7451</v>
      </c>
      <c r="B8032" s="48" t="s">
        <v>315</v>
      </c>
      <c r="C8032" s="48" t="str">
        <f>VLOOKUP(Table14[[#This Row],[Subject]],Sheet2!$A$1:$B$60,2,0)</f>
        <v>MALE</v>
      </c>
      <c r="D8032" s="48" t="str">
        <f>TEXT(Table14[[#This Row],[Date]],"MMMM")</f>
        <v>September</v>
      </c>
      <c r="E8032" s="38">
        <v>45171</v>
      </c>
      <c r="F8032" s="48" t="s">
        <v>17</v>
      </c>
      <c r="G8032" s="48" t="s">
        <v>145</v>
      </c>
      <c r="H8032" s="48" t="s">
        <v>777</v>
      </c>
      <c r="I8032" s="48">
        <v>1</v>
      </c>
    </row>
    <row r="8033" spans="1:9" x14ac:dyDescent="0.3">
      <c r="A8033" s="48">
        <v>7452</v>
      </c>
      <c r="B8033" s="48" t="s">
        <v>315</v>
      </c>
      <c r="C8033" s="48" t="str">
        <f>VLOOKUP(Table14[[#This Row],[Subject]],Sheet2!$A$1:$B$60,2,0)</f>
        <v>MALE</v>
      </c>
      <c r="D8033" s="48" t="str">
        <f>TEXT(Table14[[#This Row],[Date]],"MMMM")</f>
        <v>September</v>
      </c>
      <c r="E8033" s="38">
        <v>45171</v>
      </c>
      <c r="F8033" s="48" t="s">
        <v>17</v>
      </c>
      <c r="G8033" s="48" t="s">
        <v>145</v>
      </c>
      <c r="H8033" s="48" t="s">
        <v>778</v>
      </c>
      <c r="I8033" s="48">
        <v>0</v>
      </c>
    </row>
    <row r="8034" spans="1:9" x14ac:dyDescent="0.3">
      <c r="A8034" s="48">
        <v>7453</v>
      </c>
      <c r="B8034" s="48" t="s">
        <v>315</v>
      </c>
      <c r="C8034" s="48" t="str">
        <f>VLOOKUP(Table14[[#This Row],[Subject]],Sheet2!$A$1:$B$60,2,0)</f>
        <v>MALE</v>
      </c>
      <c r="D8034" s="48" t="str">
        <f>TEXT(Table14[[#This Row],[Date]],"MMMM")</f>
        <v>September</v>
      </c>
      <c r="E8034" s="38">
        <v>45171</v>
      </c>
      <c r="F8034" s="48" t="s">
        <v>17</v>
      </c>
      <c r="G8034" s="48" t="s">
        <v>145</v>
      </c>
      <c r="H8034" s="48" t="s">
        <v>779</v>
      </c>
      <c r="I8034" s="48">
        <v>1</v>
      </c>
    </row>
    <row r="8035" spans="1:9" x14ac:dyDescent="0.3">
      <c r="A8035" s="48">
        <v>7454</v>
      </c>
      <c r="B8035" s="48" t="s">
        <v>315</v>
      </c>
      <c r="C8035" s="48" t="str">
        <f>VLOOKUP(Table14[[#This Row],[Subject]],Sheet2!$A$1:$B$60,2,0)</f>
        <v>MALE</v>
      </c>
      <c r="D8035" s="48" t="str">
        <f>TEXT(Table14[[#This Row],[Date]],"MMMM")</f>
        <v>September</v>
      </c>
      <c r="E8035" s="38">
        <v>45171</v>
      </c>
      <c r="F8035" s="48" t="s">
        <v>17</v>
      </c>
      <c r="G8035" s="48" t="s">
        <v>165</v>
      </c>
      <c r="H8035" s="48" t="s">
        <v>780</v>
      </c>
      <c r="I8035" s="48">
        <v>1</v>
      </c>
    </row>
    <row r="8036" spans="1:9" x14ac:dyDescent="0.3">
      <c r="A8036" s="48">
        <v>7455</v>
      </c>
      <c r="B8036" s="48" t="s">
        <v>315</v>
      </c>
      <c r="C8036" s="48" t="str">
        <f>VLOOKUP(Table14[[#This Row],[Subject]],Sheet2!$A$1:$B$60,2,0)</f>
        <v>MALE</v>
      </c>
      <c r="D8036" s="48" t="str">
        <f>TEXT(Table14[[#This Row],[Date]],"MMMM")</f>
        <v>September</v>
      </c>
      <c r="E8036" s="38">
        <v>45171</v>
      </c>
      <c r="F8036" s="48" t="s">
        <v>17</v>
      </c>
      <c r="G8036" s="48" t="s">
        <v>165</v>
      </c>
      <c r="H8036" s="48" t="s">
        <v>781</v>
      </c>
      <c r="I8036" s="48">
        <v>3</v>
      </c>
    </row>
    <row r="8037" spans="1:9" x14ac:dyDescent="0.3">
      <c r="A8037" s="48">
        <v>7456</v>
      </c>
      <c r="B8037" s="48" t="s">
        <v>315</v>
      </c>
      <c r="C8037" s="48" t="str">
        <f>VLOOKUP(Table14[[#This Row],[Subject]],Sheet2!$A$1:$B$60,2,0)</f>
        <v>MALE</v>
      </c>
      <c r="D8037" s="48" t="str">
        <f>TEXT(Table14[[#This Row],[Date]],"MMMM")</f>
        <v>September</v>
      </c>
      <c r="E8037" s="38">
        <v>45171</v>
      </c>
      <c r="F8037" s="48" t="s">
        <v>17</v>
      </c>
      <c r="G8037" s="48" t="s">
        <v>165</v>
      </c>
      <c r="H8037" s="48" t="s">
        <v>782</v>
      </c>
      <c r="I8037" s="48">
        <v>4</v>
      </c>
    </row>
    <row r="8038" spans="1:9" x14ac:dyDescent="0.3">
      <c r="A8038" s="48">
        <v>7457</v>
      </c>
      <c r="B8038" s="48" t="s">
        <v>315</v>
      </c>
      <c r="C8038" s="48" t="str">
        <f>VLOOKUP(Table14[[#This Row],[Subject]],Sheet2!$A$1:$B$60,2,0)</f>
        <v>MALE</v>
      </c>
      <c r="D8038" s="48" t="str">
        <f>TEXT(Table14[[#This Row],[Date]],"MMMM")</f>
        <v>September</v>
      </c>
      <c r="E8038" s="38">
        <v>45171</v>
      </c>
      <c r="F8038" s="48" t="s">
        <v>17</v>
      </c>
      <c r="G8038" s="48" t="s">
        <v>165</v>
      </c>
      <c r="H8038" s="48" t="s">
        <v>783</v>
      </c>
      <c r="I8038" s="48">
        <v>3</v>
      </c>
    </row>
    <row r="8039" spans="1:9" x14ac:dyDescent="0.3">
      <c r="A8039" s="48">
        <v>7458</v>
      </c>
      <c r="B8039" s="48" t="s">
        <v>315</v>
      </c>
      <c r="C8039" s="48" t="str">
        <f>VLOOKUP(Table14[[#This Row],[Subject]],Sheet2!$A$1:$B$60,2,0)</f>
        <v>MALE</v>
      </c>
      <c r="D8039" s="48" t="str">
        <f>TEXT(Table14[[#This Row],[Date]],"MMMM")</f>
        <v>September</v>
      </c>
      <c r="E8039" s="38">
        <v>45171</v>
      </c>
      <c r="F8039" s="48" t="s">
        <v>17</v>
      </c>
      <c r="G8039" s="48" t="s">
        <v>165</v>
      </c>
      <c r="H8039" s="48" t="s">
        <v>784</v>
      </c>
      <c r="I8039" s="48">
        <v>1</v>
      </c>
    </row>
    <row r="8040" spans="1:9" x14ac:dyDescent="0.3">
      <c r="A8040" s="48">
        <v>7459</v>
      </c>
      <c r="B8040" s="48" t="s">
        <v>315</v>
      </c>
      <c r="C8040" s="48" t="str">
        <f>VLOOKUP(Table14[[#This Row],[Subject]],Sheet2!$A$1:$B$60,2,0)</f>
        <v>MALE</v>
      </c>
      <c r="D8040" s="48" t="str">
        <f>TEXT(Table14[[#This Row],[Date]],"MMMM")</f>
        <v>September</v>
      </c>
      <c r="E8040" s="38">
        <v>45171</v>
      </c>
      <c r="F8040" s="48" t="s">
        <v>17</v>
      </c>
      <c r="G8040" s="48" t="s">
        <v>165</v>
      </c>
      <c r="H8040" s="48" t="s">
        <v>785</v>
      </c>
      <c r="I8040" s="48">
        <v>4</v>
      </c>
    </row>
    <row r="8041" spans="1:9" x14ac:dyDescent="0.3">
      <c r="A8041" s="48">
        <v>7460</v>
      </c>
      <c r="B8041" s="48" t="s">
        <v>315</v>
      </c>
      <c r="C8041" s="48" t="str">
        <f>VLOOKUP(Table14[[#This Row],[Subject]],Sheet2!$A$1:$B$60,2,0)</f>
        <v>MALE</v>
      </c>
      <c r="D8041" s="48" t="str">
        <f>TEXT(Table14[[#This Row],[Date]],"MMMM")</f>
        <v>September</v>
      </c>
      <c r="E8041" s="38">
        <v>45171</v>
      </c>
      <c r="F8041" s="48" t="s">
        <v>17</v>
      </c>
      <c r="G8041" s="48" t="s">
        <v>165</v>
      </c>
      <c r="H8041" s="48" t="s">
        <v>786</v>
      </c>
      <c r="I8041" s="48">
        <v>1</v>
      </c>
    </row>
    <row r="8042" spans="1:9" x14ac:dyDescent="0.3">
      <c r="A8042" s="48">
        <v>7461</v>
      </c>
      <c r="B8042" s="48" t="s">
        <v>315</v>
      </c>
      <c r="C8042" s="48" t="str">
        <f>VLOOKUP(Table14[[#This Row],[Subject]],Sheet2!$A$1:$B$60,2,0)</f>
        <v>MALE</v>
      </c>
      <c r="D8042" s="48" t="str">
        <f>TEXT(Table14[[#This Row],[Date]],"MMMM")</f>
        <v>September</v>
      </c>
      <c r="E8042" s="38">
        <v>45171</v>
      </c>
      <c r="F8042" s="48" t="s">
        <v>17</v>
      </c>
      <c r="G8042" s="48" t="s">
        <v>165</v>
      </c>
      <c r="H8042" s="48" t="s">
        <v>787</v>
      </c>
      <c r="I8042" s="48">
        <v>3</v>
      </c>
    </row>
    <row r="8043" spans="1:9" x14ac:dyDescent="0.3">
      <c r="A8043" s="48">
        <v>7462</v>
      </c>
      <c r="B8043" s="48" t="s">
        <v>315</v>
      </c>
      <c r="C8043" s="48" t="str">
        <f>VLOOKUP(Table14[[#This Row],[Subject]],Sheet2!$A$1:$B$60,2,0)</f>
        <v>MALE</v>
      </c>
      <c r="D8043" s="48" t="str">
        <f>TEXT(Table14[[#This Row],[Date]],"MMMM")</f>
        <v>September</v>
      </c>
      <c r="E8043" s="38">
        <v>45171</v>
      </c>
      <c r="F8043" s="48" t="s">
        <v>17</v>
      </c>
      <c r="G8043" s="48" t="s">
        <v>165</v>
      </c>
      <c r="H8043" s="48" t="s">
        <v>788</v>
      </c>
      <c r="I8043" s="48">
        <v>2</v>
      </c>
    </row>
    <row r="8044" spans="1:9" x14ac:dyDescent="0.3">
      <c r="A8044" s="48">
        <v>7463</v>
      </c>
      <c r="B8044" s="48" t="s">
        <v>315</v>
      </c>
      <c r="C8044" s="48" t="str">
        <f>VLOOKUP(Table14[[#This Row],[Subject]],Sheet2!$A$1:$B$60,2,0)</f>
        <v>MALE</v>
      </c>
      <c r="D8044" s="48" t="str">
        <f>TEXT(Table14[[#This Row],[Date]],"MMMM")</f>
        <v>September</v>
      </c>
      <c r="E8044" s="38">
        <v>45171</v>
      </c>
      <c r="F8044" s="48" t="s">
        <v>17</v>
      </c>
      <c r="G8044" s="48" t="s">
        <v>165</v>
      </c>
      <c r="H8044" s="48" t="s">
        <v>789</v>
      </c>
      <c r="I8044" s="48">
        <v>1</v>
      </c>
    </row>
    <row r="8045" spans="1:9" x14ac:dyDescent="0.3">
      <c r="A8045" s="48">
        <v>7464</v>
      </c>
      <c r="B8045" s="48" t="s">
        <v>315</v>
      </c>
      <c r="C8045" s="48" t="str">
        <f>VLOOKUP(Table14[[#This Row],[Subject]],Sheet2!$A$1:$B$60,2,0)</f>
        <v>MALE</v>
      </c>
      <c r="D8045" s="48" t="str">
        <f>TEXT(Table14[[#This Row],[Date]],"MMMM")</f>
        <v>September</v>
      </c>
      <c r="E8045" s="38">
        <v>45171</v>
      </c>
      <c r="F8045" s="48" t="s">
        <v>17</v>
      </c>
      <c r="G8045" s="48" t="s">
        <v>165</v>
      </c>
      <c r="H8045" s="48" t="s">
        <v>790</v>
      </c>
      <c r="I8045" s="48">
        <v>4</v>
      </c>
    </row>
    <row r="8046" spans="1:9" x14ac:dyDescent="0.3">
      <c r="A8046" s="48">
        <v>7465</v>
      </c>
      <c r="B8046" s="48" t="s">
        <v>315</v>
      </c>
      <c r="C8046" s="48" t="str">
        <f>VLOOKUP(Table14[[#This Row],[Subject]],Sheet2!$A$1:$B$60,2,0)</f>
        <v>MALE</v>
      </c>
      <c r="D8046" s="48" t="str">
        <f>TEXT(Table14[[#This Row],[Date]],"MMMM")</f>
        <v>September</v>
      </c>
      <c r="E8046" s="38">
        <v>45171</v>
      </c>
      <c r="F8046" s="48" t="s">
        <v>17</v>
      </c>
      <c r="G8046" s="48" t="s">
        <v>165</v>
      </c>
      <c r="H8046" s="48" t="s">
        <v>791</v>
      </c>
      <c r="I8046" s="48">
        <v>1</v>
      </c>
    </row>
    <row r="8047" spans="1:9" x14ac:dyDescent="0.3">
      <c r="A8047" s="48">
        <v>7466</v>
      </c>
      <c r="B8047" s="48" t="s">
        <v>315</v>
      </c>
      <c r="C8047" s="48" t="str">
        <f>VLOOKUP(Table14[[#This Row],[Subject]],Sheet2!$A$1:$B$60,2,0)</f>
        <v>MALE</v>
      </c>
      <c r="D8047" s="48" t="str">
        <f>TEXT(Table14[[#This Row],[Date]],"MMMM")</f>
        <v>September</v>
      </c>
      <c r="E8047" s="38">
        <v>45171</v>
      </c>
      <c r="F8047" s="48" t="s">
        <v>17</v>
      </c>
      <c r="G8047" s="48" t="s">
        <v>165</v>
      </c>
      <c r="H8047" s="48" t="s">
        <v>792</v>
      </c>
      <c r="I8047" s="48">
        <v>3</v>
      </c>
    </row>
    <row r="8048" spans="1:9" x14ac:dyDescent="0.3">
      <c r="A8048" s="48">
        <v>7467</v>
      </c>
      <c r="B8048" s="48" t="s">
        <v>315</v>
      </c>
      <c r="C8048" s="48" t="str">
        <f>VLOOKUP(Table14[[#This Row],[Subject]],Sheet2!$A$1:$B$60,2,0)</f>
        <v>MALE</v>
      </c>
      <c r="D8048" s="48" t="str">
        <f>TEXT(Table14[[#This Row],[Date]],"MMMM")</f>
        <v>September</v>
      </c>
      <c r="E8048" s="38">
        <v>45171</v>
      </c>
      <c r="F8048" s="48" t="s">
        <v>17</v>
      </c>
      <c r="G8048" s="48" t="s">
        <v>165</v>
      </c>
      <c r="H8048" s="48" t="s">
        <v>793</v>
      </c>
      <c r="I8048" s="48">
        <v>1</v>
      </c>
    </row>
    <row r="8049" spans="1:9" x14ac:dyDescent="0.3">
      <c r="A8049" s="48">
        <v>7468</v>
      </c>
      <c r="B8049" s="48" t="s">
        <v>315</v>
      </c>
      <c r="C8049" s="48" t="str">
        <f>VLOOKUP(Table14[[#This Row],[Subject]],Sheet2!$A$1:$B$60,2,0)</f>
        <v>MALE</v>
      </c>
      <c r="D8049" s="48" t="str">
        <f>TEXT(Table14[[#This Row],[Date]],"MMMM")</f>
        <v>September</v>
      </c>
      <c r="E8049" s="38">
        <v>45171</v>
      </c>
      <c r="F8049" s="48" t="s">
        <v>17</v>
      </c>
      <c r="G8049" s="48" t="s">
        <v>165</v>
      </c>
      <c r="H8049" s="48" t="s">
        <v>794</v>
      </c>
      <c r="I8049" s="48">
        <v>2</v>
      </c>
    </row>
    <row r="8050" spans="1:9" x14ac:dyDescent="0.3">
      <c r="A8050" s="48">
        <v>7469</v>
      </c>
      <c r="B8050" s="48" t="s">
        <v>315</v>
      </c>
      <c r="C8050" s="48" t="str">
        <f>VLOOKUP(Table14[[#This Row],[Subject]],Sheet2!$A$1:$B$60,2,0)</f>
        <v>MALE</v>
      </c>
      <c r="D8050" s="48" t="str">
        <f>TEXT(Table14[[#This Row],[Date]],"MMMM")</f>
        <v>September</v>
      </c>
      <c r="E8050" s="38">
        <v>45171</v>
      </c>
      <c r="F8050" s="48" t="s">
        <v>17</v>
      </c>
      <c r="G8050" s="48" t="s">
        <v>165</v>
      </c>
      <c r="H8050" s="48" t="s">
        <v>795</v>
      </c>
      <c r="I8050" s="48">
        <v>3</v>
      </c>
    </row>
    <row r="8051" spans="1:9" x14ac:dyDescent="0.3">
      <c r="A8051" s="48">
        <v>7470</v>
      </c>
      <c r="B8051" s="48" t="s">
        <v>315</v>
      </c>
      <c r="C8051" s="48" t="str">
        <f>VLOOKUP(Table14[[#This Row],[Subject]],Sheet2!$A$1:$B$60,2,0)</f>
        <v>MALE</v>
      </c>
      <c r="D8051" s="48" t="str">
        <f>TEXT(Table14[[#This Row],[Date]],"MMMM")</f>
        <v>September</v>
      </c>
      <c r="E8051" s="38">
        <v>45171</v>
      </c>
      <c r="F8051" s="48" t="s">
        <v>17</v>
      </c>
      <c r="G8051" s="48" t="s">
        <v>165</v>
      </c>
      <c r="H8051" s="48" t="s">
        <v>796</v>
      </c>
      <c r="I8051" s="48">
        <v>2</v>
      </c>
    </row>
    <row r="8052" spans="1:9" x14ac:dyDescent="0.3">
      <c r="A8052" s="48">
        <v>7471</v>
      </c>
      <c r="B8052" s="48" t="s">
        <v>315</v>
      </c>
      <c r="C8052" s="48" t="str">
        <f>VLOOKUP(Table14[[#This Row],[Subject]],Sheet2!$A$1:$B$60,2,0)</f>
        <v>MALE</v>
      </c>
      <c r="D8052" s="48" t="str">
        <f>TEXT(Table14[[#This Row],[Date]],"MMMM")</f>
        <v>September</v>
      </c>
      <c r="E8052" s="38">
        <v>45171</v>
      </c>
      <c r="F8052" s="48" t="s">
        <v>17</v>
      </c>
      <c r="G8052" s="48" t="s">
        <v>165</v>
      </c>
      <c r="H8052" s="48" t="s">
        <v>797</v>
      </c>
      <c r="I8052" s="48">
        <v>4</v>
      </c>
    </row>
    <row r="8053" spans="1:9" x14ac:dyDescent="0.3">
      <c r="A8053" s="48">
        <v>7472</v>
      </c>
      <c r="B8053" s="48" t="s">
        <v>315</v>
      </c>
      <c r="C8053" s="48" t="str">
        <f>VLOOKUP(Table14[[#This Row],[Subject]],Sheet2!$A$1:$B$60,2,0)</f>
        <v>MALE</v>
      </c>
      <c r="D8053" s="48" t="str">
        <f>TEXT(Table14[[#This Row],[Date]],"MMMM")</f>
        <v>September</v>
      </c>
      <c r="E8053" s="38">
        <v>45171</v>
      </c>
      <c r="F8053" s="48" t="s">
        <v>17</v>
      </c>
      <c r="G8053" s="48" t="s">
        <v>165</v>
      </c>
      <c r="H8053" s="48" t="s">
        <v>798</v>
      </c>
      <c r="I8053" s="48">
        <v>2</v>
      </c>
    </row>
    <row r="8054" spans="1:9" x14ac:dyDescent="0.3">
      <c r="A8054" s="48">
        <v>7473</v>
      </c>
      <c r="B8054" s="48" t="s">
        <v>315</v>
      </c>
      <c r="C8054" s="48" t="str">
        <f>VLOOKUP(Table14[[#This Row],[Subject]],Sheet2!$A$1:$B$60,2,0)</f>
        <v>MALE</v>
      </c>
      <c r="D8054" s="48" t="str">
        <f>TEXT(Table14[[#This Row],[Date]],"MMMM")</f>
        <v>September</v>
      </c>
      <c r="E8054" s="38">
        <v>45171</v>
      </c>
      <c r="F8054" s="48" t="s">
        <v>17</v>
      </c>
      <c r="G8054" s="48" t="s">
        <v>165</v>
      </c>
      <c r="H8054" s="48" t="s">
        <v>799</v>
      </c>
      <c r="I8054" s="48">
        <v>1</v>
      </c>
    </row>
    <row r="8055" spans="1:9" x14ac:dyDescent="0.3">
      <c r="A8055" s="48">
        <v>7474</v>
      </c>
      <c r="B8055" s="48" t="s">
        <v>315</v>
      </c>
      <c r="C8055" s="48" t="str">
        <f>VLOOKUP(Table14[[#This Row],[Subject]],Sheet2!$A$1:$B$60,2,0)</f>
        <v>MALE</v>
      </c>
      <c r="D8055" s="48" t="str">
        <f>TEXT(Table14[[#This Row],[Date]],"MMMM")</f>
        <v>September</v>
      </c>
      <c r="E8055" s="38">
        <v>45171</v>
      </c>
      <c r="F8055" s="48" t="s">
        <v>17</v>
      </c>
      <c r="G8055" s="48" t="s">
        <v>165</v>
      </c>
      <c r="H8055" s="48" t="s">
        <v>800</v>
      </c>
      <c r="I8055" s="48">
        <v>2</v>
      </c>
    </row>
    <row r="8056" spans="1:9" x14ac:dyDescent="0.3">
      <c r="A8056" s="48">
        <v>7475</v>
      </c>
      <c r="B8056" s="48" t="s">
        <v>315</v>
      </c>
      <c r="C8056" s="48" t="str">
        <f>VLOOKUP(Table14[[#This Row],[Subject]],Sheet2!$A$1:$B$60,2,0)</f>
        <v>MALE</v>
      </c>
      <c r="D8056" s="48" t="str">
        <f>TEXT(Table14[[#This Row],[Date]],"MMMM")</f>
        <v>September</v>
      </c>
      <c r="E8056" s="38">
        <v>45171</v>
      </c>
      <c r="F8056" s="48" t="s">
        <v>17</v>
      </c>
      <c r="G8056" s="48" t="s">
        <v>165</v>
      </c>
      <c r="H8056" s="48" t="s">
        <v>801</v>
      </c>
      <c r="I8056" s="48">
        <v>1</v>
      </c>
    </row>
    <row r="8057" spans="1:9" x14ac:dyDescent="0.3">
      <c r="A8057" s="48">
        <v>7476</v>
      </c>
      <c r="B8057" s="48" t="s">
        <v>315</v>
      </c>
      <c r="C8057" s="48" t="str">
        <f>VLOOKUP(Table14[[#This Row],[Subject]],Sheet2!$A$1:$B$60,2,0)</f>
        <v>MALE</v>
      </c>
      <c r="D8057" s="48" t="str">
        <f>TEXT(Table14[[#This Row],[Date]],"MMMM")</f>
        <v>September</v>
      </c>
      <c r="E8057" s="38">
        <v>45171</v>
      </c>
      <c r="F8057" s="48" t="s">
        <v>17</v>
      </c>
      <c r="G8057" s="48" t="s">
        <v>188</v>
      </c>
      <c r="H8057" s="48" t="s">
        <v>802</v>
      </c>
      <c r="I8057" s="48">
        <v>2</v>
      </c>
    </row>
    <row r="8058" spans="1:9" x14ac:dyDescent="0.3">
      <c r="A8058" s="48">
        <v>7477</v>
      </c>
      <c r="B8058" s="48" t="s">
        <v>315</v>
      </c>
      <c r="C8058" s="48" t="str">
        <f>VLOOKUP(Table14[[#This Row],[Subject]],Sheet2!$A$1:$B$60,2,0)</f>
        <v>MALE</v>
      </c>
      <c r="D8058" s="48" t="str">
        <f>TEXT(Table14[[#This Row],[Date]],"MMMM")</f>
        <v>September</v>
      </c>
      <c r="E8058" s="38">
        <v>45171</v>
      </c>
      <c r="F8058" s="48" t="s">
        <v>17</v>
      </c>
      <c r="G8058" s="48" t="s">
        <v>188</v>
      </c>
      <c r="H8058" s="48" t="s">
        <v>803</v>
      </c>
      <c r="I8058" s="48">
        <v>6</v>
      </c>
    </row>
    <row r="8059" spans="1:9" x14ac:dyDescent="0.3">
      <c r="A8059" s="48">
        <v>7478</v>
      </c>
      <c r="B8059" s="48" t="s">
        <v>315</v>
      </c>
      <c r="C8059" s="48" t="str">
        <f>VLOOKUP(Table14[[#This Row],[Subject]],Sheet2!$A$1:$B$60,2,0)</f>
        <v>MALE</v>
      </c>
      <c r="D8059" s="48" t="str">
        <f>TEXT(Table14[[#This Row],[Date]],"MMMM")</f>
        <v>September</v>
      </c>
      <c r="E8059" s="38">
        <v>45171</v>
      </c>
      <c r="F8059" s="48" t="s">
        <v>17</v>
      </c>
      <c r="G8059" s="48" t="s">
        <v>188</v>
      </c>
      <c r="H8059" s="48" t="s">
        <v>804</v>
      </c>
      <c r="I8059" s="48">
        <v>5</v>
      </c>
    </row>
    <row r="8060" spans="1:9" x14ac:dyDescent="0.3">
      <c r="A8060" s="48">
        <v>7479</v>
      </c>
      <c r="B8060" s="48" t="s">
        <v>315</v>
      </c>
      <c r="C8060" s="48" t="str">
        <f>VLOOKUP(Table14[[#This Row],[Subject]],Sheet2!$A$1:$B$60,2,0)</f>
        <v>MALE</v>
      </c>
      <c r="D8060" s="48" t="str">
        <f>TEXT(Table14[[#This Row],[Date]],"MMMM")</f>
        <v>September</v>
      </c>
      <c r="E8060" s="38">
        <v>45171</v>
      </c>
      <c r="F8060" s="48" t="s">
        <v>17</v>
      </c>
      <c r="G8060" s="48" t="s">
        <v>188</v>
      </c>
      <c r="H8060" s="48" t="s">
        <v>805</v>
      </c>
      <c r="I8060" s="48">
        <v>7</v>
      </c>
    </row>
    <row r="8061" spans="1:9" x14ac:dyDescent="0.3">
      <c r="A8061" s="48">
        <v>7480</v>
      </c>
      <c r="B8061" s="48" t="s">
        <v>315</v>
      </c>
      <c r="C8061" s="48" t="str">
        <f>VLOOKUP(Table14[[#This Row],[Subject]],Sheet2!$A$1:$B$60,2,0)</f>
        <v>MALE</v>
      </c>
      <c r="D8061" s="48" t="str">
        <f>TEXT(Table14[[#This Row],[Date]],"MMMM")</f>
        <v>September</v>
      </c>
      <c r="E8061" s="38">
        <v>45171</v>
      </c>
      <c r="F8061" s="48" t="s">
        <v>17</v>
      </c>
      <c r="G8061" s="48" t="s">
        <v>188</v>
      </c>
      <c r="H8061" s="48" t="s">
        <v>806</v>
      </c>
      <c r="I8061" s="48">
        <v>4</v>
      </c>
    </row>
    <row r="8062" spans="1:9" x14ac:dyDescent="0.3">
      <c r="A8062" s="48">
        <v>7481</v>
      </c>
      <c r="B8062" s="48" t="s">
        <v>315</v>
      </c>
      <c r="C8062" s="48" t="str">
        <f>VLOOKUP(Table14[[#This Row],[Subject]],Sheet2!$A$1:$B$60,2,0)</f>
        <v>MALE</v>
      </c>
      <c r="D8062" s="48" t="str">
        <f>TEXT(Table14[[#This Row],[Date]],"MMMM")</f>
        <v>September</v>
      </c>
      <c r="E8062" s="38">
        <v>45171</v>
      </c>
      <c r="F8062" s="48" t="s">
        <v>17</v>
      </c>
      <c r="G8062" s="48" t="s">
        <v>188</v>
      </c>
      <c r="H8062" s="48" t="s">
        <v>807</v>
      </c>
      <c r="I8062" s="48">
        <v>3</v>
      </c>
    </row>
    <row r="8063" spans="1:9" x14ac:dyDescent="0.3">
      <c r="A8063" s="48">
        <v>7482</v>
      </c>
      <c r="B8063" s="48" t="s">
        <v>315</v>
      </c>
      <c r="C8063" s="48" t="str">
        <f>VLOOKUP(Table14[[#This Row],[Subject]],Sheet2!$A$1:$B$60,2,0)</f>
        <v>MALE</v>
      </c>
      <c r="D8063" s="48" t="str">
        <f>TEXT(Table14[[#This Row],[Date]],"MMMM")</f>
        <v>September</v>
      </c>
      <c r="E8063" s="38">
        <v>45171</v>
      </c>
      <c r="F8063" s="48" t="s">
        <v>17</v>
      </c>
      <c r="G8063" s="48" t="s">
        <v>188</v>
      </c>
      <c r="H8063" s="48" t="s">
        <v>808</v>
      </c>
      <c r="I8063" s="48">
        <v>1</v>
      </c>
    </row>
    <row r="8064" spans="1:9" x14ac:dyDescent="0.3">
      <c r="A8064" s="48">
        <v>7483</v>
      </c>
      <c r="B8064" s="48" t="s">
        <v>315</v>
      </c>
      <c r="C8064" s="48" t="str">
        <f>VLOOKUP(Table14[[#This Row],[Subject]],Sheet2!$A$1:$B$60,2,0)</f>
        <v>MALE</v>
      </c>
      <c r="D8064" s="48" t="str">
        <f>TEXT(Table14[[#This Row],[Date]],"MMMM")</f>
        <v>September</v>
      </c>
      <c r="E8064" s="38">
        <v>45171</v>
      </c>
      <c r="F8064" s="48" t="s">
        <v>17</v>
      </c>
      <c r="G8064" s="48" t="s">
        <v>188</v>
      </c>
      <c r="H8064" s="48" t="s">
        <v>809</v>
      </c>
      <c r="I8064" s="48">
        <v>6</v>
      </c>
    </row>
    <row r="8065" spans="1:9" x14ac:dyDescent="0.3">
      <c r="A8065" s="48">
        <v>7484</v>
      </c>
      <c r="B8065" s="48" t="s">
        <v>315</v>
      </c>
      <c r="C8065" s="48" t="str">
        <f>VLOOKUP(Table14[[#This Row],[Subject]],Sheet2!$A$1:$B$60,2,0)</f>
        <v>MALE</v>
      </c>
      <c r="D8065" s="48" t="str">
        <f>TEXT(Table14[[#This Row],[Date]],"MMMM")</f>
        <v>September</v>
      </c>
      <c r="E8065" s="38">
        <v>45171</v>
      </c>
      <c r="F8065" s="48" t="s">
        <v>17</v>
      </c>
      <c r="G8065" s="48" t="s">
        <v>188</v>
      </c>
      <c r="H8065" s="48" t="s">
        <v>810</v>
      </c>
      <c r="I8065" s="48">
        <v>2</v>
      </c>
    </row>
    <row r="8066" spans="1:9" x14ac:dyDescent="0.3">
      <c r="A8066" s="48">
        <v>7485</v>
      </c>
      <c r="B8066" s="48" t="s">
        <v>315</v>
      </c>
      <c r="C8066" s="48" t="str">
        <f>VLOOKUP(Table14[[#This Row],[Subject]],Sheet2!$A$1:$B$60,2,0)</f>
        <v>MALE</v>
      </c>
      <c r="D8066" s="48" t="str">
        <f>TEXT(Table14[[#This Row],[Date]],"MMMM")</f>
        <v>September</v>
      </c>
      <c r="E8066" s="38">
        <v>45171</v>
      </c>
      <c r="F8066" s="48" t="s">
        <v>17</v>
      </c>
      <c r="G8066" s="48" t="s">
        <v>188</v>
      </c>
      <c r="H8066" s="48" t="s">
        <v>811</v>
      </c>
      <c r="I8066" s="48">
        <v>5</v>
      </c>
    </row>
    <row r="8067" spans="1:9" x14ac:dyDescent="0.3">
      <c r="A8067" s="48">
        <v>7486</v>
      </c>
      <c r="B8067" s="48" t="s">
        <v>315</v>
      </c>
      <c r="C8067" s="48" t="str">
        <f>VLOOKUP(Table14[[#This Row],[Subject]],Sheet2!$A$1:$B$60,2,0)</f>
        <v>MALE</v>
      </c>
      <c r="D8067" s="48" t="str">
        <f>TEXT(Table14[[#This Row],[Date]],"MMMM")</f>
        <v>September</v>
      </c>
      <c r="E8067" s="38">
        <v>45171</v>
      </c>
      <c r="F8067" s="48" t="s">
        <v>17</v>
      </c>
      <c r="G8067" s="48" t="s">
        <v>199</v>
      </c>
      <c r="H8067" s="48" t="s">
        <v>812</v>
      </c>
      <c r="I8067" s="48">
        <v>2</v>
      </c>
    </row>
    <row r="8068" spans="1:9" x14ac:dyDescent="0.3">
      <c r="A8068" s="48">
        <v>7487</v>
      </c>
      <c r="B8068" s="48" t="s">
        <v>315</v>
      </c>
      <c r="C8068" s="48" t="str">
        <f>VLOOKUP(Table14[[#This Row],[Subject]],Sheet2!$A$1:$B$60,2,0)</f>
        <v>MALE</v>
      </c>
      <c r="D8068" s="48" t="str">
        <f>TEXT(Table14[[#This Row],[Date]],"MMMM")</f>
        <v>September</v>
      </c>
      <c r="E8068" s="38">
        <v>45171</v>
      </c>
      <c r="F8068" s="48" t="s">
        <v>17</v>
      </c>
      <c r="G8068" s="48" t="s">
        <v>199</v>
      </c>
      <c r="H8068" s="48" t="s">
        <v>813</v>
      </c>
      <c r="I8068" s="48">
        <v>6</v>
      </c>
    </row>
    <row r="8069" spans="1:9" x14ac:dyDescent="0.3">
      <c r="A8069" s="48">
        <v>7488</v>
      </c>
      <c r="B8069" s="48" t="s">
        <v>315</v>
      </c>
      <c r="C8069" s="48" t="str">
        <f>VLOOKUP(Table14[[#This Row],[Subject]],Sheet2!$A$1:$B$60,2,0)</f>
        <v>MALE</v>
      </c>
      <c r="D8069" s="48" t="str">
        <f>TEXT(Table14[[#This Row],[Date]],"MMMM")</f>
        <v>September</v>
      </c>
      <c r="E8069" s="38">
        <v>45171</v>
      </c>
      <c r="F8069" s="48" t="s">
        <v>17</v>
      </c>
      <c r="G8069" s="48" t="s">
        <v>199</v>
      </c>
      <c r="H8069" s="48" t="s">
        <v>814</v>
      </c>
      <c r="I8069" s="48">
        <v>5</v>
      </c>
    </row>
    <row r="8070" spans="1:9" x14ac:dyDescent="0.3">
      <c r="A8070" s="48">
        <v>7489</v>
      </c>
      <c r="B8070" s="48" t="s">
        <v>315</v>
      </c>
      <c r="C8070" s="48" t="str">
        <f>VLOOKUP(Table14[[#This Row],[Subject]],Sheet2!$A$1:$B$60,2,0)</f>
        <v>MALE</v>
      </c>
      <c r="D8070" s="48" t="str">
        <f>TEXT(Table14[[#This Row],[Date]],"MMMM")</f>
        <v>September</v>
      </c>
      <c r="E8070" s="38">
        <v>45171</v>
      </c>
      <c r="F8070" s="48" t="s">
        <v>17</v>
      </c>
      <c r="G8070" s="48" t="s">
        <v>199</v>
      </c>
      <c r="H8070" s="48" t="s">
        <v>815</v>
      </c>
      <c r="I8070" s="48">
        <v>4</v>
      </c>
    </row>
    <row r="8071" spans="1:9" x14ac:dyDescent="0.3">
      <c r="A8071" s="48">
        <v>7490</v>
      </c>
      <c r="B8071" s="48" t="s">
        <v>315</v>
      </c>
      <c r="C8071" s="48" t="str">
        <f>VLOOKUP(Table14[[#This Row],[Subject]],Sheet2!$A$1:$B$60,2,0)</f>
        <v>MALE</v>
      </c>
      <c r="D8071" s="48" t="str">
        <f>TEXT(Table14[[#This Row],[Date]],"MMMM")</f>
        <v>September</v>
      </c>
      <c r="E8071" s="38">
        <v>45171</v>
      </c>
      <c r="F8071" s="48" t="s">
        <v>17</v>
      </c>
      <c r="G8071" s="48" t="s">
        <v>199</v>
      </c>
      <c r="H8071" s="48" t="s">
        <v>816</v>
      </c>
      <c r="I8071" s="48">
        <v>3</v>
      </c>
    </row>
    <row r="8072" spans="1:9" x14ac:dyDescent="0.3">
      <c r="A8072" s="48">
        <v>7491</v>
      </c>
      <c r="B8072" s="48" t="s">
        <v>315</v>
      </c>
      <c r="C8072" s="48" t="str">
        <f>VLOOKUP(Table14[[#This Row],[Subject]],Sheet2!$A$1:$B$60,2,0)</f>
        <v>MALE</v>
      </c>
      <c r="D8072" s="48" t="str">
        <f>TEXT(Table14[[#This Row],[Date]],"MMMM")</f>
        <v>September</v>
      </c>
      <c r="E8072" s="38">
        <v>45171</v>
      </c>
      <c r="F8072" s="48" t="s">
        <v>17</v>
      </c>
      <c r="G8072" s="48" t="s">
        <v>199</v>
      </c>
      <c r="H8072" s="48" t="s">
        <v>817</v>
      </c>
      <c r="I8072" s="48">
        <v>7</v>
      </c>
    </row>
    <row r="8073" spans="1:9" x14ac:dyDescent="0.3">
      <c r="A8073" s="48">
        <v>7492</v>
      </c>
      <c r="B8073" s="48" t="s">
        <v>315</v>
      </c>
      <c r="C8073" s="48" t="str">
        <f>VLOOKUP(Table14[[#This Row],[Subject]],Sheet2!$A$1:$B$60,2,0)</f>
        <v>MALE</v>
      </c>
      <c r="D8073" s="48" t="str">
        <f>TEXT(Table14[[#This Row],[Date]],"MMMM")</f>
        <v>September</v>
      </c>
      <c r="E8073" s="38">
        <v>45171</v>
      </c>
      <c r="F8073" s="48" t="s">
        <v>17</v>
      </c>
      <c r="G8073" s="48" t="s">
        <v>199</v>
      </c>
      <c r="H8073" s="48" t="s">
        <v>818</v>
      </c>
      <c r="I8073" s="48">
        <v>1</v>
      </c>
    </row>
    <row r="8074" spans="1:9" x14ac:dyDescent="0.3">
      <c r="A8074" s="48">
        <v>7493</v>
      </c>
      <c r="B8074" s="48" t="s">
        <v>315</v>
      </c>
      <c r="C8074" s="48" t="str">
        <f>VLOOKUP(Table14[[#This Row],[Subject]],Sheet2!$A$1:$B$60,2,0)</f>
        <v>MALE</v>
      </c>
      <c r="D8074" s="48" t="str">
        <f>TEXT(Table14[[#This Row],[Date]],"MMMM")</f>
        <v>September</v>
      </c>
      <c r="E8074" s="38">
        <v>45171</v>
      </c>
      <c r="F8074" s="48" t="s">
        <v>17</v>
      </c>
      <c r="G8074" s="48" t="s">
        <v>199</v>
      </c>
      <c r="H8074" s="48" t="s">
        <v>819</v>
      </c>
      <c r="I8074" s="48">
        <v>5</v>
      </c>
    </row>
    <row r="8075" spans="1:9" x14ac:dyDescent="0.3">
      <c r="A8075" s="48">
        <v>7494</v>
      </c>
      <c r="B8075" s="48" t="s">
        <v>315</v>
      </c>
      <c r="C8075" s="48" t="str">
        <f>VLOOKUP(Table14[[#This Row],[Subject]],Sheet2!$A$1:$B$60,2,0)</f>
        <v>MALE</v>
      </c>
      <c r="D8075" s="48" t="str">
        <f>TEXT(Table14[[#This Row],[Date]],"MMMM")</f>
        <v>September</v>
      </c>
      <c r="E8075" s="38">
        <v>45171</v>
      </c>
      <c r="F8075" s="48" t="s">
        <v>17</v>
      </c>
      <c r="G8075" s="48" t="s">
        <v>199</v>
      </c>
      <c r="H8075" s="48" t="s">
        <v>820</v>
      </c>
      <c r="I8075" s="48">
        <v>2</v>
      </c>
    </row>
    <row r="8076" spans="1:9" x14ac:dyDescent="0.3">
      <c r="A8076" s="48">
        <v>7495</v>
      </c>
      <c r="B8076" s="48" t="s">
        <v>315</v>
      </c>
      <c r="C8076" s="48" t="str">
        <f>VLOOKUP(Table14[[#This Row],[Subject]],Sheet2!$A$1:$B$60,2,0)</f>
        <v>MALE</v>
      </c>
      <c r="D8076" s="48" t="str">
        <f>TEXT(Table14[[#This Row],[Date]],"MMMM")</f>
        <v>September</v>
      </c>
      <c r="E8076" s="38">
        <v>45171</v>
      </c>
      <c r="F8076" s="48" t="s">
        <v>17</v>
      </c>
      <c r="G8076" s="48" t="s">
        <v>199</v>
      </c>
      <c r="H8076" s="48" t="s">
        <v>821</v>
      </c>
      <c r="I8076" s="48">
        <v>6</v>
      </c>
    </row>
    <row r="8077" spans="1:9" x14ac:dyDescent="0.3">
      <c r="A8077" s="48">
        <v>7496</v>
      </c>
      <c r="B8077" s="48" t="s">
        <v>315</v>
      </c>
      <c r="C8077" s="48" t="str">
        <f>VLOOKUP(Table14[[#This Row],[Subject]],Sheet2!$A$1:$B$60,2,0)</f>
        <v>MALE</v>
      </c>
      <c r="D8077" s="48" t="str">
        <f>TEXT(Table14[[#This Row],[Date]],"MMMM")</f>
        <v>September</v>
      </c>
      <c r="E8077" s="38">
        <v>45171</v>
      </c>
      <c r="F8077" s="48" t="s">
        <v>17</v>
      </c>
      <c r="G8077" s="48" t="s">
        <v>199</v>
      </c>
      <c r="H8077" s="48" t="s">
        <v>822</v>
      </c>
      <c r="I8077" s="48">
        <v>1</v>
      </c>
    </row>
    <row r="8078" spans="1:9" x14ac:dyDescent="0.3">
      <c r="A8078" s="48">
        <v>7497</v>
      </c>
      <c r="B8078" s="48" t="s">
        <v>315</v>
      </c>
      <c r="C8078" s="48" t="str">
        <f>VLOOKUP(Table14[[#This Row],[Subject]],Sheet2!$A$1:$B$60,2,0)</f>
        <v>MALE</v>
      </c>
      <c r="D8078" s="48" t="str">
        <f>TEXT(Table14[[#This Row],[Date]],"MMMM")</f>
        <v>September</v>
      </c>
      <c r="E8078" s="38">
        <v>45171</v>
      </c>
      <c r="F8078" s="48" t="s">
        <v>17</v>
      </c>
      <c r="G8078" s="48" t="s">
        <v>199</v>
      </c>
      <c r="H8078" s="48" t="s">
        <v>823</v>
      </c>
      <c r="I8078" s="48">
        <v>4</v>
      </c>
    </row>
    <row r="8079" spans="1:9" x14ac:dyDescent="0.3">
      <c r="A8079" s="48">
        <v>7498</v>
      </c>
      <c r="B8079" s="48" t="s">
        <v>315</v>
      </c>
      <c r="C8079" s="48" t="str">
        <f>VLOOKUP(Table14[[#This Row],[Subject]],Sheet2!$A$1:$B$60,2,0)</f>
        <v>MALE</v>
      </c>
      <c r="D8079" s="48" t="str">
        <f>TEXT(Table14[[#This Row],[Date]],"MMMM")</f>
        <v>September</v>
      </c>
      <c r="E8079" s="38">
        <v>45171</v>
      </c>
      <c r="F8079" s="48" t="s">
        <v>17</v>
      </c>
      <c r="G8079" s="48" t="s">
        <v>199</v>
      </c>
      <c r="H8079" s="48" t="s">
        <v>824</v>
      </c>
      <c r="I8079" s="48">
        <v>5</v>
      </c>
    </row>
    <row r="8080" spans="1:9" x14ac:dyDescent="0.3">
      <c r="A8080" s="48">
        <v>7499</v>
      </c>
      <c r="B8080" s="48" t="s">
        <v>315</v>
      </c>
      <c r="C8080" s="48" t="str">
        <f>VLOOKUP(Table14[[#This Row],[Subject]],Sheet2!$A$1:$B$60,2,0)</f>
        <v>MALE</v>
      </c>
      <c r="D8080" s="48" t="str">
        <f>TEXT(Table14[[#This Row],[Date]],"MMMM")</f>
        <v>September</v>
      </c>
      <c r="E8080" s="38">
        <v>45171</v>
      </c>
      <c r="F8080" s="48" t="s">
        <v>17</v>
      </c>
      <c r="G8080" s="48" t="s">
        <v>199</v>
      </c>
      <c r="H8080" s="48" t="s">
        <v>825</v>
      </c>
      <c r="I8080" s="48">
        <v>2</v>
      </c>
    </row>
    <row r="8081" spans="1:9" x14ac:dyDescent="0.3">
      <c r="A8081" s="48">
        <v>7500</v>
      </c>
      <c r="B8081" s="48" t="s">
        <v>315</v>
      </c>
      <c r="C8081" s="48" t="str">
        <f>VLOOKUP(Table14[[#This Row],[Subject]],Sheet2!$A$1:$B$60,2,0)</f>
        <v>MALE</v>
      </c>
      <c r="D8081" s="48" t="str">
        <f>TEXT(Table14[[#This Row],[Date]],"MMMM")</f>
        <v>September</v>
      </c>
      <c r="E8081" s="38">
        <v>45171</v>
      </c>
      <c r="F8081" s="48" t="s">
        <v>17</v>
      </c>
      <c r="G8081" s="48" t="s">
        <v>199</v>
      </c>
      <c r="H8081" s="48" t="s">
        <v>826</v>
      </c>
      <c r="I8081" s="48">
        <v>3</v>
      </c>
    </row>
    <row r="8082" spans="1:9" x14ac:dyDescent="0.3">
      <c r="A8082" s="48">
        <v>7501</v>
      </c>
      <c r="B8082" s="48" t="s">
        <v>315</v>
      </c>
      <c r="C8082" s="48" t="str">
        <f>VLOOKUP(Table14[[#This Row],[Subject]],Sheet2!$A$1:$B$60,2,0)</f>
        <v>MALE</v>
      </c>
      <c r="D8082" s="48" t="str">
        <f>TEXT(Table14[[#This Row],[Date]],"MMMM")</f>
        <v>September</v>
      </c>
      <c r="E8082" s="38">
        <v>45171</v>
      </c>
      <c r="F8082" s="48" t="s">
        <v>17</v>
      </c>
      <c r="G8082" s="48" t="s">
        <v>199</v>
      </c>
      <c r="H8082" s="48" t="s">
        <v>827</v>
      </c>
      <c r="I8082" s="48">
        <v>7</v>
      </c>
    </row>
    <row r="8083" spans="1:9" x14ac:dyDescent="0.3">
      <c r="A8083" s="48">
        <v>7502</v>
      </c>
      <c r="B8083" s="48" t="s">
        <v>315</v>
      </c>
      <c r="C8083" s="48" t="str">
        <f>VLOOKUP(Table14[[#This Row],[Subject]],Sheet2!$A$1:$B$60,2,0)</f>
        <v>MALE</v>
      </c>
      <c r="D8083" s="48" t="str">
        <f>TEXT(Table14[[#This Row],[Date]],"MMMM")</f>
        <v>September</v>
      </c>
      <c r="E8083" s="38">
        <v>45171</v>
      </c>
      <c r="F8083" s="48" t="s">
        <v>17</v>
      </c>
      <c r="G8083" s="48" t="s">
        <v>199</v>
      </c>
      <c r="H8083" s="48" t="s">
        <v>828</v>
      </c>
      <c r="I8083" s="48">
        <v>4</v>
      </c>
    </row>
    <row r="8084" spans="1:9" x14ac:dyDescent="0.3">
      <c r="A8084" s="48">
        <v>7503</v>
      </c>
      <c r="B8084" s="48" t="s">
        <v>315</v>
      </c>
      <c r="C8084" s="48" t="str">
        <f>VLOOKUP(Table14[[#This Row],[Subject]],Sheet2!$A$1:$B$60,2,0)</f>
        <v>MALE</v>
      </c>
      <c r="D8084" s="48" t="str">
        <f>TEXT(Table14[[#This Row],[Date]],"MMMM")</f>
        <v>September</v>
      </c>
      <c r="E8084" s="38">
        <v>45171</v>
      </c>
      <c r="F8084" s="48" t="s">
        <v>17</v>
      </c>
      <c r="G8084" s="48" t="s">
        <v>199</v>
      </c>
      <c r="H8084" s="48" t="s">
        <v>829</v>
      </c>
      <c r="I8084" s="48">
        <v>6</v>
      </c>
    </row>
    <row r="8085" spans="1:9" x14ac:dyDescent="0.3">
      <c r="A8085" s="48">
        <v>7504</v>
      </c>
      <c r="B8085" s="48" t="s">
        <v>315</v>
      </c>
      <c r="C8085" s="48" t="str">
        <f>VLOOKUP(Table14[[#This Row],[Subject]],Sheet2!$A$1:$B$60,2,0)</f>
        <v>MALE</v>
      </c>
      <c r="D8085" s="48" t="str">
        <f>TEXT(Table14[[#This Row],[Date]],"MMMM")</f>
        <v>September</v>
      </c>
      <c r="E8085" s="38">
        <v>45171</v>
      </c>
      <c r="F8085" s="48" t="s">
        <v>17</v>
      </c>
      <c r="G8085" s="48" t="s">
        <v>199</v>
      </c>
      <c r="H8085" s="48" t="s">
        <v>830</v>
      </c>
      <c r="I8085" s="48">
        <v>3</v>
      </c>
    </row>
    <row r="8086" spans="1:9" x14ac:dyDescent="0.3">
      <c r="A8086" s="48">
        <v>7505</v>
      </c>
      <c r="B8086" s="48" t="s">
        <v>315</v>
      </c>
      <c r="C8086" s="48" t="str">
        <f>VLOOKUP(Table14[[#This Row],[Subject]],Sheet2!$A$1:$B$60,2,0)</f>
        <v>MALE</v>
      </c>
      <c r="D8086" s="48" t="str">
        <f>TEXT(Table14[[#This Row],[Date]],"MMMM")</f>
        <v>September</v>
      </c>
      <c r="E8086" s="38">
        <v>45171</v>
      </c>
      <c r="F8086" s="48" t="s">
        <v>17</v>
      </c>
      <c r="G8086" s="48" t="s">
        <v>219</v>
      </c>
      <c r="H8086" s="48" t="s">
        <v>831</v>
      </c>
      <c r="I8086" s="48">
        <v>7</v>
      </c>
    </row>
    <row r="8087" spans="1:9" x14ac:dyDescent="0.3">
      <c r="A8087" s="48">
        <v>7506</v>
      </c>
      <c r="B8087" s="48" t="s">
        <v>315</v>
      </c>
      <c r="C8087" s="48" t="str">
        <f>VLOOKUP(Table14[[#This Row],[Subject]],Sheet2!$A$1:$B$60,2,0)</f>
        <v>MALE</v>
      </c>
      <c r="D8087" s="48" t="str">
        <f>TEXT(Table14[[#This Row],[Date]],"MMMM")</f>
        <v>September</v>
      </c>
      <c r="E8087" s="38">
        <v>45171</v>
      </c>
      <c r="F8087" s="48" t="s">
        <v>17</v>
      </c>
      <c r="G8087" s="48" t="s">
        <v>219</v>
      </c>
      <c r="H8087" s="48" t="s">
        <v>832</v>
      </c>
      <c r="I8087" s="48">
        <v>3</v>
      </c>
    </row>
    <row r="8088" spans="1:9" x14ac:dyDescent="0.3">
      <c r="A8088" s="48">
        <v>7507</v>
      </c>
      <c r="B8088" s="48" t="s">
        <v>315</v>
      </c>
      <c r="C8088" s="48" t="str">
        <f>VLOOKUP(Table14[[#This Row],[Subject]],Sheet2!$A$1:$B$60,2,0)</f>
        <v>MALE</v>
      </c>
      <c r="D8088" s="48" t="str">
        <f>TEXT(Table14[[#This Row],[Date]],"MMMM")</f>
        <v>September</v>
      </c>
      <c r="E8088" s="38">
        <v>45171</v>
      </c>
      <c r="F8088" s="48" t="s">
        <v>17</v>
      </c>
      <c r="G8088" s="48" t="s">
        <v>219</v>
      </c>
      <c r="H8088" s="48" t="s">
        <v>833</v>
      </c>
      <c r="I8088" s="48">
        <v>2</v>
      </c>
    </row>
    <row r="8089" spans="1:9" x14ac:dyDescent="0.3">
      <c r="A8089" s="48">
        <v>7508</v>
      </c>
      <c r="B8089" s="48" t="s">
        <v>315</v>
      </c>
      <c r="C8089" s="48" t="str">
        <f>VLOOKUP(Table14[[#This Row],[Subject]],Sheet2!$A$1:$B$60,2,0)</f>
        <v>MALE</v>
      </c>
      <c r="D8089" s="48" t="str">
        <f>TEXT(Table14[[#This Row],[Date]],"MMMM")</f>
        <v>September</v>
      </c>
      <c r="E8089" s="38">
        <v>45171</v>
      </c>
      <c r="F8089" s="48" t="s">
        <v>17</v>
      </c>
      <c r="G8089" s="48" t="s">
        <v>219</v>
      </c>
      <c r="H8089" s="48" t="s">
        <v>834</v>
      </c>
      <c r="I8089" s="48">
        <v>6</v>
      </c>
    </row>
    <row r="8090" spans="1:9" x14ac:dyDescent="0.3">
      <c r="A8090" s="48">
        <v>7509</v>
      </c>
      <c r="B8090" s="48" t="s">
        <v>315</v>
      </c>
      <c r="C8090" s="48" t="str">
        <f>VLOOKUP(Table14[[#This Row],[Subject]],Sheet2!$A$1:$B$60,2,0)</f>
        <v>MALE</v>
      </c>
      <c r="D8090" s="48" t="str">
        <f>TEXT(Table14[[#This Row],[Date]],"MMMM")</f>
        <v>September</v>
      </c>
      <c r="E8090" s="38">
        <v>45171</v>
      </c>
      <c r="F8090" s="48" t="s">
        <v>17</v>
      </c>
      <c r="G8090" s="48" t="s">
        <v>219</v>
      </c>
      <c r="H8090" s="48" t="s">
        <v>835</v>
      </c>
      <c r="I8090" s="48">
        <v>1</v>
      </c>
    </row>
    <row r="8091" spans="1:9" x14ac:dyDescent="0.3">
      <c r="A8091" s="48">
        <v>7510</v>
      </c>
      <c r="B8091" s="48" t="s">
        <v>315</v>
      </c>
      <c r="C8091" s="48" t="str">
        <f>VLOOKUP(Table14[[#This Row],[Subject]],Sheet2!$A$1:$B$60,2,0)</f>
        <v>MALE</v>
      </c>
      <c r="D8091" s="48" t="str">
        <f>TEXT(Table14[[#This Row],[Date]],"MMMM")</f>
        <v>September</v>
      </c>
      <c r="E8091" s="38">
        <v>45171</v>
      </c>
      <c r="F8091" s="48" t="s">
        <v>17</v>
      </c>
      <c r="G8091" s="48" t="s">
        <v>219</v>
      </c>
      <c r="H8091" s="48" t="s">
        <v>836</v>
      </c>
      <c r="I8091" s="48">
        <v>5</v>
      </c>
    </row>
    <row r="8092" spans="1:9" x14ac:dyDescent="0.3">
      <c r="A8092" s="48">
        <v>7511</v>
      </c>
      <c r="B8092" s="48" t="s">
        <v>315</v>
      </c>
      <c r="C8092" s="48" t="str">
        <f>VLOOKUP(Table14[[#This Row],[Subject]],Sheet2!$A$1:$B$60,2,0)</f>
        <v>MALE</v>
      </c>
      <c r="D8092" s="48" t="str">
        <f>TEXT(Table14[[#This Row],[Date]],"MMMM")</f>
        <v>September</v>
      </c>
      <c r="E8092" s="38">
        <v>45171</v>
      </c>
      <c r="F8092" s="48" t="s">
        <v>17</v>
      </c>
      <c r="G8092" s="48" t="s">
        <v>219</v>
      </c>
      <c r="H8092" s="48" t="s">
        <v>837</v>
      </c>
      <c r="I8092" s="48">
        <v>4</v>
      </c>
    </row>
    <row r="8093" spans="1:9" x14ac:dyDescent="0.3">
      <c r="A8093" s="48">
        <v>7512</v>
      </c>
      <c r="B8093" s="48" t="s">
        <v>315</v>
      </c>
      <c r="C8093" s="48" t="str">
        <f>VLOOKUP(Table14[[#This Row],[Subject]],Sheet2!$A$1:$B$60,2,0)</f>
        <v>MALE</v>
      </c>
      <c r="D8093" s="48" t="str">
        <f>TEXT(Table14[[#This Row],[Date]],"MMMM")</f>
        <v>September</v>
      </c>
      <c r="E8093" s="38">
        <v>45171</v>
      </c>
      <c r="F8093" s="48" t="s">
        <v>17</v>
      </c>
      <c r="G8093" s="48" t="s">
        <v>219</v>
      </c>
      <c r="H8093" s="48" t="s">
        <v>838</v>
      </c>
      <c r="I8093" s="48">
        <v>2</v>
      </c>
    </row>
    <row r="8094" spans="1:9" x14ac:dyDescent="0.3">
      <c r="A8094" s="48">
        <v>7513</v>
      </c>
      <c r="B8094" s="48" t="s">
        <v>315</v>
      </c>
      <c r="C8094" s="48" t="str">
        <f>VLOOKUP(Table14[[#This Row],[Subject]],Sheet2!$A$1:$B$60,2,0)</f>
        <v>MALE</v>
      </c>
      <c r="D8094" s="48" t="str">
        <f>TEXT(Table14[[#This Row],[Date]],"MMMM")</f>
        <v>September</v>
      </c>
      <c r="E8094" s="38">
        <v>45171</v>
      </c>
      <c r="F8094" s="48" t="s">
        <v>17</v>
      </c>
      <c r="G8094" s="48" t="s">
        <v>219</v>
      </c>
      <c r="H8094" s="48" t="s">
        <v>839</v>
      </c>
      <c r="I8094" s="48">
        <v>3</v>
      </c>
    </row>
    <row r="8095" spans="1:9" x14ac:dyDescent="0.3">
      <c r="A8095" s="48">
        <v>7514</v>
      </c>
      <c r="B8095" s="48" t="s">
        <v>315</v>
      </c>
      <c r="C8095" s="48" t="str">
        <f>VLOOKUP(Table14[[#This Row],[Subject]],Sheet2!$A$1:$B$60,2,0)</f>
        <v>MALE</v>
      </c>
      <c r="D8095" s="48" t="str">
        <f>TEXT(Table14[[#This Row],[Date]],"MMMM")</f>
        <v>September</v>
      </c>
      <c r="E8095" s="38">
        <v>45171</v>
      </c>
      <c r="F8095" s="48" t="s">
        <v>17</v>
      </c>
      <c r="G8095" s="48" t="s">
        <v>219</v>
      </c>
      <c r="H8095" s="48" t="s">
        <v>840</v>
      </c>
      <c r="I8095" s="48">
        <v>7</v>
      </c>
    </row>
    <row r="8096" spans="1:9" x14ac:dyDescent="0.3">
      <c r="A8096" s="48">
        <v>7515</v>
      </c>
      <c r="B8096" s="48" t="s">
        <v>315</v>
      </c>
      <c r="C8096" s="48" t="str">
        <f>VLOOKUP(Table14[[#This Row],[Subject]],Sheet2!$A$1:$B$60,2,0)</f>
        <v>MALE</v>
      </c>
      <c r="D8096" s="48" t="str">
        <f>TEXT(Table14[[#This Row],[Date]],"MMMM")</f>
        <v>September</v>
      </c>
      <c r="E8096" s="38">
        <v>45171</v>
      </c>
      <c r="F8096" s="48" t="s">
        <v>17</v>
      </c>
      <c r="G8096" s="48" t="s">
        <v>219</v>
      </c>
      <c r="H8096" s="48" t="s">
        <v>841</v>
      </c>
      <c r="I8096" s="48">
        <v>4</v>
      </c>
    </row>
    <row r="8097" spans="1:9" x14ac:dyDescent="0.3">
      <c r="A8097" s="48">
        <v>7516</v>
      </c>
      <c r="B8097" s="48" t="s">
        <v>315</v>
      </c>
      <c r="C8097" s="48" t="str">
        <f>VLOOKUP(Table14[[#This Row],[Subject]],Sheet2!$A$1:$B$60,2,0)</f>
        <v>MALE</v>
      </c>
      <c r="D8097" s="48" t="str">
        <f>TEXT(Table14[[#This Row],[Date]],"MMMM")</f>
        <v>September</v>
      </c>
      <c r="E8097" s="38">
        <v>45171</v>
      </c>
      <c r="F8097" s="48" t="s">
        <v>17</v>
      </c>
      <c r="G8097" s="48" t="s">
        <v>219</v>
      </c>
      <c r="H8097" s="48" t="s">
        <v>842</v>
      </c>
      <c r="I8097" s="48">
        <v>6</v>
      </c>
    </row>
    <row r="8098" spans="1:9" x14ac:dyDescent="0.3">
      <c r="A8098" s="48">
        <v>7517</v>
      </c>
      <c r="B8098" s="48" t="s">
        <v>315</v>
      </c>
      <c r="C8098" s="48" t="str">
        <f>VLOOKUP(Table14[[#This Row],[Subject]],Sheet2!$A$1:$B$60,2,0)</f>
        <v>MALE</v>
      </c>
      <c r="D8098" s="48" t="str">
        <f>TEXT(Table14[[#This Row],[Date]],"MMMM")</f>
        <v>September</v>
      </c>
      <c r="E8098" s="38">
        <v>45171</v>
      </c>
      <c r="F8098" s="48" t="s">
        <v>17</v>
      </c>
      <c r="G8098" s="48" t="s">
        <v>219</v>
      </c>
      <c r="H8098" s="48" t="s">
        <v>843</v>
      </c>
      <c r="I8098" s="48">
        <v>1</v>
      </c>
    </row>
    <row r="8099" spans="1:9" x14ac:dyDescent="0.3">
      <c r="A8099" s="48">
        <v>7518</v>
      </c>
      <c r="B8099" s="48" t="s">
        <v>315</v>
      </c>
      <c r="C8099" s="48" t="str">
        <f>VLOOKUP(Table14[[#This Row],[Subject]],Sheet2!$A$1:$B$60,2,0)</f>
        <v>MALE</v>
      </c>
      <c r="D8099" s="48" t="str">
        <f>TEXT(Table14[[#This Row],[Date]],"MMMM")</f>
        <v>September</v>
      </c>
      <c r="E8099" s="38">
        <v>45171</v>
      </c>
      <c r="F8099" s="48" t="s">
        <v>17</v>
      </c>
      <c r="G8099" s="48" t="s">
        <v>233</v>
      </c>
      <c r="H8099" s="48" t="s">
        <v>844</v>
      </c>
      <c r="I8099" s="48">
        <v>7</v>
      </c>
    </row>
    <row r="8100" spans="1:9" x14ac:dyDescent="0.3">
      <c r="A8100" s="48">
        <v>7519</v>
      </c>
      <c r="B8100" s="48" t="s">
        <v>315</v>
      </c>
      <c r="C8100" s="48" t="str">
        <f>VLOOKUP(Table14[[#This Row],[Subject]],Sheet2!$A$1:$B$60,2,0)</f>
        <v>MALE</v>
      </c>
      <c r="D8100" s="48" t="str">
        <f>TEXT(Table14[[#This Row],[Date]],"MMMM")</f>
        <v>September</v>
      </c>
      <c r="E8100" s="38">
        <v>45171</v>
      </c>
      <c r="F8100" s="48" t="s">
        <v>17</v>
      </c>
      <c r="G8100" s="48" t="s">
        <v>233</v>
      </c>
      <c r="H8100" s="48" t="s">
        <v>845</v>
      </c>
      <c r="I8100" s="48">
        <v>3</v>
      </c>
    </row>
    <row r="8101" spans="1:9" x14ac:dyDescent="0.3">
      <c r="A8101" s="48">
        <v>7520</v>
      </c>
      <c r="B8101" s="48" t="s">
        <v>315</v>
      </c>
      <c r="C8101" s="48" t="str">
        <f>VLOOKUP(Table14[[#This Row],[Subject]],Sheet2!$A$1:$B$60,2,0)</f>
        <v>MALE</v>
      </c>
      <c r="D8101" s="48" t="str">
        <f>TEXT(Table14[[#This Row],[Date]],"MMMM")</f>
        <v>September</v>
      </c>
      <c r="E8101" s="38">
        <v>45171</v>
      </c>
      <c r="F8101" s="48" t="s">
        <v>17</v>
      </c>
      <c r="G8101" s="48" t="s">
        <v>233</v>
      </c>
      <c r="H8101" s="48" t="s">
        <v>846</v>
      </c>
      <c r="I8101" s="48">
        <v>5</v>
      </c>
    </row>
    <row r="8102" spans="1:9" x14ac:dyDescent="0.3">
      <c r="A8102" s="48">
        <v>7521</v>
      </c>
      <c r="B8102" s="48" t="s">
        <v>315</v>
      </c>
      <c r="C8102" s="48" t="str">
        <f>VLOOKUP(Table14[[#This Row],[Subject]],Sheet2!$A$1:$B$60,2,0)</f>
        <v>MALE</v>
      </c>
      <c r="D8102" s="48" t="str">
        <f>TEXT(Table14[[#This Row],[Date]],"MMMM")</f>
        <v>September</v>
      </c>
      <c r="E8102" s="38">
        <v>45171</v>
      </c>
      <c r="F8102" s="48" t="s">
        <v>17</v>
      </c>
      <c r="G8102" s="48" t="s">
        <v>233</v>
      </c>
      <c r="H8102" s="48" t="s">
        <v>847</v>
      </c>
      <c r="I8102" s="48">
        <v>4</v>
      </c>
    </row>
    <row r="8103" spans="1:9" x14ac:dyDescent="0.3">
      <c r="A8103" s="48">
        <v>7522</v>
      </c>
      <c r="B8103" s="48" t="s">
        <v>315</v>
      </c>
      <c r="C8103" s="48" t="str">
        <f>VLOOKUP(Table14[[#This Row],[Subject]],Sheet2!$A$1:$B$60,2,0)</f>
        <v>MALE</v>
      </c>
      <c r="D8103" s="48" t="str">
        <f>TEXT(Table14[[#This Row],[Date]],"MMMM")</f>
        <v>September</v>
      </c>
      <c r="E8103" s="38">
        <v>45171</v>
      </c>
      <c r="F8103" s="48" t="s">
        <v>17</v>
      </c>
      <c r="G8103" s="48" t="s">
        <v>233</v>
      </c>
      <c r="H8103" s="48" t="s">
        <v>848</v>
      </c>
      <c r="I8103" s="48">
        <v>2</v>
      </c>
    </row>
    <row r="8104" spans="1:9" x14ac:dyDescent="0.3">
      <c r="A8104" s="48">
        <v>7523</v>
      </c>
      <c r="B8104" s="48" t="s">
        <v>315</v>
      </c>
      <c r="C8104" s="48" t="str">
        <f>VLOOKUP(Table14[[#This Row],[Subject]],Sheet2!$A$1:$B$60,2,0)</f>
        <v>MALE</v>
      </c>
      <c r="D8104" s="48" t="str">
        <f>TEXT(Table14[[#This Row],[Date]],"MMMM")</f>
        <v>September</v>
      </c>
      <c r="E8104" s="38">
        <v>45171</v>
      </c>
      <c r="F8104" s="48" t="s">
        <v>17</v>
      </c>
      <c r="G8104" s="48" t="s">
        <v>233</v>
      </c>
      <c r="H8104" s="48" t="s">
        <v>849</v>
      </c>
      <c r="I8104" s="48">
        <v>1</v>
      </c>
    </row>
    <row r="8105" spans="1:9" x14ac:dyDescent="0.3">
      <c r="A8105" s="48">
        <v>7524</v>
      </c>
      <c r="B8105" s="48" t="s">
        <v>315</v>
      </c>
      <c r="C8105" s="48" t="str">
        <f>VLOOKUP(Table14[[#This Row],[Subject]],Sheet2!$A$1:$B$60,2,0)</f>
        <v>MALE</v>
      </c>
      <c r="D8105" s="48" t="str">
        <f>TEXT(Table14[[#This Row],[Date]],"MMMM")</f>
        <v>September</v>
      </c>
      <c r="E8105" s="38">
        <v>45171</v>
      </c>
      <c r="F8105" s="48" t="s">
        <v>17</v>
      </c>
      <c r="G8105" s="48" t="s">
        <v>233</v>
      </c>
      <c r="H8105" s="48" t="s">
        <v>850</v>
      </c>
      <c r="I8105" s="48">
        <v>6</v>
      </c>
    </row>
    <row r="8106" spans="1:9" x14ac:dyDescent="0.3">
      <c r="A8106" s="48">
        <v>7525</v>
      </c>
      <c r="B8106" s="48" t="s">
        <v>315</v>
      </c>
      <c r="C8106" s="48" t="str">
        <f>VLOOKUP(Table14[[#This Row],[Subject]],Sheet2!$A$1:$B$60,2,0)</f>
        <v>MALE</v>
      </c>
      <c r="D8106" s="48" t="str">
        <f>TEXT(Table14[[#This Row],[Date]],"MMMM")</f>
        <v>September</v>
      </c>
      <c r="E8106" s="38">
        <v>45171</v>
      </c>
      <c r="F8106" s="48" t="s">
        <v>17</v>
      </c>
      <c r="G8106" s="48" t="s">
        <v>233</v>
      </c>
      <c r="H8106" s="48" t="s">
        <v>851</v>
      </c>
      <c r="I8106" s="48">
        <v>4</v>
      </c>
    </row>
    <row r="8107" spans="1:9" x14ac:dyDescent="0.3">
      <c r="A8107" s="48">
        <v>7526</v>
      </c>
      <c r="B8107" s="48" t="s">
        <v>315</v>
      </c>
      <c r="C8107" s="48" t="str">
        <f>VLOOKUP(Table14[[#This Row],[Subject]],Sheet2!$A$1:$B$60,2,0)</f>
        <v>MALE</v>
      </c>
      <c r="D8107" s="48" t="str">
        <f>TEXT(Table14[[#This Row],[Date]],"MMMM")</f>
        <v>September</v>
      </c>
      <c r="E8107" s="38">
        <v>45171</v>
      </c>
      <c r="F8107" s="48" t="s">
        <v>17</v>
      </c>
      <c r="G8107" s="48" t="s">
        <v>233</v>
      </c>
      <c r="H8107" s="48" t="s">
        <v>852</v>
      </c>
      <c r="I8107" s="48">
        <v>7</v>
      </c>
    </row>
    <row r="8108" spans="1:9" x14ac:dyDescent="0.3">
      <c r="A8108" s="48">
        <v>7527</v>
      </c>
      <c r="B8108" s="48" t="s">
        <v>315</v>
      </c>
      <c r="C8108" s="48" t="str">
        <f>VLOOKUP(Table14[[#This Row],[Subject]],Sheet2!$A$1:$B$60,2,0)</f>
        <v>MALE</v>
      </c>
      <c r="D8108" s="48" t="str">
        <f>TEXT(Table14[[#This Row],[Date]],"MMMM")</f>
        <v>September</v>
      </c>
      <c r="E8108" s="38">
        <v>45171</v>
      </c>
      <c r="F8108" s="48" t="s">
        <v>17</v>
      </c>
      <c r="G8108" s="48" t="s">
        <v>233</v>
      </c>
      <c r="H8108" s="48" t="s">
        <v>853</v>
      </c>
      <c r="I8108" s="48">
        <v>5</v>
      </c>
    </row>
    <row r="8109" spans="1:9" x14ac:dyDescent="0.3">
      <c r="A8109" s="48">
        <v>7528</v>
      </c>
      <c r="B8109" s="48" t="s">
        <v>315</v>
      </c>
      <c r="C8109" s="48" t="str">
        <f>VLOOKUP(Table14[[#This Row],[Subject]],Sheet2!$A$1:$B$60,2,0)</f>
        <v>MALE</v>
      </c>
      <c r="D8109" s="48" t="str">
        <f>TEXT(Table14[[#This Row],[Date]],"MMMM")</f>
        <v>September</v>
      </c>
      <c r="E8109" s="38">
        <v>45171</v>
      </c>
      <c r="F8109" s="48" t="s">
        <v>17</v>
      </c>
      <c r="G8109" s="48" t="s">
        <v>233</v>
      </c>
      <c r="H8109" s="48" t="s">
        <v>854</v>
      </c>
      <c r="I8109" s="48">
        <v>2</v>
      </c>
    </row>
    <row r="8110" spans="1:9" x14ac:dyDescent="0.3">
      <c r="A8110" s="48">
        <v>7529</v>
      </c>
      <c r="B8110" s="48" t="s">
        <v>315</v>
      </c>
      <c r="C8110" s="48" t="str">
        <f>VLOOKUP(Table14[[#This Row],[Subject]],Sheet2!$A$1:$B$60,2,0)</f>
        <v>MALE</v>
      </c>
      <c r="D8110" s="48" t="str">
        <f>TEXT(Table14[[#This Row],[Date]],"MMMM")</f>
        <v>September</v>
      </c>
      <c r="E8110" s="38">
        <v>45171</v>
      </c>
      <c r="F8110" s="48" t="s">
        <v>17</v>
      </c>
      <c r="G8110" s="48" t="s">
        <v>233</v>
      </c>
      <c r="H8110" s="48" t="s">
        <v>855</v>
      </c>
      <c r="I8110" s="48">
        <v>3</v>
      </c>
    </row>
    <row r="8111" spans="1:9" x14ac:dyDescent="0.3">
      <c r="A8111" s="48">
        <v>7530</v>
      </c>
      <c r="B8111" s="48" t="s">
        <v>315</v>
      </c>
      <c r="C8111" s="48" t="str">
        <f>VLOOKUP(Table14[[#This Row],[Subject]],Sheet2!$A$1:$B$60,2,0)</f>
        <v>MALE</v>
      </c>
      <c r="D8111" s="48" t="str">
        <f>TEXT(Table14[[#This Row],[Date]],"MMMM")</f>
        <v>September</v>
      </c>
      <c r="E8111" s="38">
        <v>45171</v>
      </c>
      <c r="F8111" s="48" t="s">
        <v>17</v>
      </c>
      <c r="G8111" s="48" t="s">
        <v>233</v>
      </c>
      <c r="H8111" s="48" t="s">
        <v>856</v>
      </c>
      <c r="I8111" s="48">
        <v>1</v>
      </c>
    </row>
    <row r="8112" spans="1:9" x14ac:dyDescent="0.3">
      <c r="A8112" s="48">
        <v>7531</v>
      </c>
      <c r="B8112" s="48" t="s">
        <v>315</v>
      </c>
      <c r="C8112" s="48" t="str">
        <f>VLOOKUP(Table14[[#This Row],[Subject]],Sheet2!$A$1:$B$60,2,0)</f>
        <v>MALE</v>
      </c>
      <c r="D8112" s="48" t="str">
        <f>TEXT(Table14[[#This Row],[Date]],"MMMM")</f>
        <v>September</v>
      </c>
      <c r="E8112" s="38">
        <v>45171</v>
      </c>
      <c r="F8112" s="48" t="s">
        <v>17</v>
      </c>
      <c r="G8112" s="48" t="s">
        <v>233</v>
      </c>
      <c r="H8112" s="48" t="s">
        <v>857</v>
      </c>
      <c r="I8112" s="48">
        <v>6</v>
      </c>
    </row>
    <row r="8113" spans="1:9" x14ac:dyDescent="0.3">
      <c r="A8113" s="48">
        <v>7532</v>
      </c>
      <c r="B8113" s="48" t="s">
        <v>315</v>
      </c>
      <c r="C8113" s="48" t="str">
        <f>VLOOKUP(Table14[[#This Row],[Subject]],Sheet2!$A$1:$B$60,2,0)</f>
        <v>MALE</v>
      </c>
      <c r="D8113" s="48" t="str">
        <f>TEXT(Table14[[#This Row],[Date]],"MMMM")</f>
        <v>September</v>
      </c>
      <c r="E8113" s="38">
        <v>45171</v>
      </c>
      <c r="F8113" s="48" t="s">
        <v>17</v>
      </c>
      <c r="G8113" s="48" t="s">
        <v>233</v>
      </c>
      <c r="H8113" s="48" t="s">
        <v>858</v>
      </c>
      <c r="I8113" s="48">
        <v>2</v>
      </c>
    </row>
    <row r="8114" spans="1:9" x14ac:dyDescent="0.3">
      <c r="A8114" s="48">
        <v>7533</v>
      </c>
      <c r="B8114" s="48" t="s">
        <v>315</v>
      </c>
      <c r="C8114" s="48" t="str">
        <f>VLOOKUP(Table14[[#This Row],[Subject]],Sheet2!$A$1:$B$60,2,0)</f>
        <v>MALE</v>
      </c>
      <c r="D8114" s="48" t="str">
        <f>TEXT(Table14[[#This Row],[Date]],"MMMM")</f>
        <v>September</v>
      </c>
      <c r="E8114" s="38">
        <v>45171</v>
      </c>
      <c r="F8114" s="48" t="s">
        <v>17</v>
      </c>
      <c r="G8114" s="48" t="s">
        <v>233</v>
      </c>
      <c r="H8114" s="48" t="s">
        <v>859</v>
      </c>
      <c r="I8114" s="48">
        <v>4</v>
      </c>
    </row>
    <row r="8115" spans="1:9" x14ac:dyDescent="0.3">
      <c r="A8115" s="48">
        <v>7534</v>
      </c>
      <c r="B8115" s="48" t="s">
        <v>315</v>
      </c>
      <c r="C8115" s="48" t="str">
        <f>VLOOKUP(Table14[[#This Row],[Subject]],Sheet2!$A$1:$B$60,2,0)</f>
        <v>MALE</v>
      </c>
      <c r="D8115" s="48" t="str">
        <f>TEXT(Table14[[#This Row],[Date]],"MMMM")</f>
        <v>September</v>
      </c>
      <c r="E8115" s="38">
        <v>45171</v>
      </c>
      <c r="F8115" s="48" t="s">
        <v>17</v>
      </c>
      <c r="G8115" s="48" t="s">
        <v>233</v>
      </c>
      <c r="H8115" s="48" t="s">
        <v>860</v>
      </c>
      <c r="I8115" s="48">
        <v>7</v>
      </c>
    </row>
    <row r="8116" spans="1:9" x14ac:dyDescent="0.3">
      <c r="A8116" s="48">
        <v>7535</v>
      </c>
      <c r="B8116" s="48" t="s">
        <v>315</v>
      </c>
      <c r="C8116" s="48" t="str">
        <f>VLOOKUP(Table14[[#This Row],[Subject]],Sheet2!$A$1:$B$60,2,0)</f>
        <v>MALE</v>
      </c>
      <c r="D8116" s="48" t="str">
        <f>TEXT(Table14[[#This Row],[Date]],"MMMM")</f>
        <v>September</v>
      </c>
      <c r="E8116" s="38">
        <v>45171</v>
      </c>
      <c r="F8116" s="48" t="s">
        <v>17</v>
      </c>
      <c r="G8116" s="48" t="s">
        <v>233</v>
      </c>
      <c r="H8116" s="48" t="s">
        <v>861</v>
      </c>
      <c r="I8116" s="48">
        <v>3</v>
      </c>
    </row>
    <row r="8117" spans="1:9" x14ac:dyDescent="0.3">
      <c r="A8117" s="48">
        <v>7536</v>
      </c>
      <c r="B8117" s="48" t="s">
        <v>315</v>
      </c>
      <c r="C8117" s="48" t="str">
        <f>VLOOKUP(Table14[[#This Row],[Subject]],Sheet2!$A$1:$B$60,2,0)</f>
        <v>MALE</v>
      </c>
      <c r="D8117" s="48" t="str">
        <f>TEXT(Table14[[#This Row],[Date]],"MMMM")</f>
        <v>September</v>
      </c>
      <c r="E8117" s="38">
        <v>45171</v>
      </c>
      <c r="F8117" s="48" t="s">
        <v>17</v>
      </c>
      <c r="G8117" s="48" t="s">
        <v>233</v>
      </c>
      <c r="H8117" s="48" t="s">
        <v>862</v>
      </c>
      <c r="I8117" s="48">
        <v>5</v>
      </c>
    </row>
    <row r="8118" spans="1:9" x14ac:dyDescent="0.3">
      <c r="A8118" s="48">
        <v>7537</v>
      </c>
      <c r="B8118" s="48" t="s">
        <v>315</v>
      </c>
      <c r="C8118" s="48" t="str">
        <f>VLOOKUP(Table14[[#This Row],[Subject]],Sheet2!$A$1:$B$60,2,0)</f>
        <v>MALE</v>
      </c>
      <c r="D8118" s="48" t="str">
        <f>TEXT(Table14[[#This Row],[Date]],"MMMM")</f>
        <v>September</v>
      </c>
      <c r="E8118" s="38">
        <v>45171</v>
      </c>
      <c r="F8118" s="48" t="s">
        <v>17</v>
      </c>
      <c r="G8118" s="48" t="s">
        <v>233</v>
      </c>
      <c r="H8118" s="48" t="s">
        <v>863</v>
      </c>
      <c r="I8118" s="48">
        <v>1</v>
      </c>
    </row>
    <row r="8119" spans="1:9" x14ac:dyDescent="0.3">
      <c r="A8119" s="48">
        <v>7538</v>
      </c>
      <c r="B8119" s="48" t="s">
        <v>315</v>
      </c>
      <c r="C8119" s="48" t="str">
        <f>VLOOKUP(Table14[[#This Row],[Subject]],Sheet2!$A$1:$B$60,2,0)</f>
        <v>MALE</v>
      </c>
      <c r="D8119" s="48" t="str">
        <f>TEXT(Table14[[#This Row],[Date]],"MMMM")</f>
        <v>September</v>
      </c>
      <c r="E8119" s="38">
        <v>45171</v>
      </c>
      <c r="F8119" s="48" t="s">
        <v>17</v>
      </c>
      <c r="G8119" s="48" t="s">
        <v>233</v>
      </c>
      <c r="H8119" s="48" t="s">
        <v>864</v>
      </c>
      <c r="I8119" s="48">
        <v>2</v>
      </c>
    </row>
    <row r="8120" spans="1:9" x14ac:dyDescent="0.3">
      <c r="A8120" s="48">
        <v>7539</v>
      </c>
      <c r="B8120" s="48" t="s">
        <v>315</v>
      </c>
      <c r="C8120" s="48" t="str">
        <f>VLOOKUP(Table14[[#This Row],[Subject]],Sheet2!$A$1:$B$60,2,0)</f>
        <v>MALE</v>
      </c>
      <c r="D8120" s="48" t="str">
        <f>TEXT(Table14[[#This Row],[Date]],"MMMM")</f>
        <v>September</v>
      </c>
      <c r="E8120" s="38">
        <v>45171</v>
      </c>
      <c r="F8120" s="48" t="s">
        <v>17</v>
      </c>
      <c r="G8120" s="48" t="s">
        <v>233</v>
      </c>
      <c r="H8120" s="48" t="s">
        <v>865</v>
      </c>
      <c r="I8120" s="48">
        <v>6</v>
      </c>
    </row>
    <row r="8121" spans="1:9" x14ac:dyDescent="0.3">
      <c r="A8121" s="48">
        <v>7540</v>
      </c>
      <c r="B8121" s="48" t="s">
        <v>315</v>
      </c>
      <c r="C8121" s="48" t="str">
        <f>VLOOKUP(Table14[[#This Row],[Subject]],Sheet2!$A$1:$B$60,2,0)</f>
        <v>MALE</v>
      </c>
      <c r="D8121" s="48" t="str">
        <f>TEXT(Table14[[#This Row],[Date]],"MMMM")</f>
        <v>September</v>
      </c>
      <c r="E8121" s="38">
        <v>45171</v>
      </c>
      <c r="F8121" s="48" t="s">
        <v>17</v>
      </c>
      <c r="G8121" s="48" t="s">
        <v>233</v>
      </c>
      <c r="H8121" s="48" t="s">
        <v>866</v>
      </c>
      <c r="I8121" s="48">
        <v>4</v>
      </c>
    </row>
    <row r="8122" spans="1:9" x14ac:dyDescent="0.3">
      <c r="A8122" s="48">
        <v>7686</v>
      </c>
      <c r="B8122" s="48" t="s">
        <v>316</v>
      </c>
      <c r="C8122" s="48" t="str">
        <f>VLOOKUP(Table14[[#This Row],[Subject]],Sheet2!$A$1:$B$60,2,0)</f>
        <v>MALE</v>
      </c>
      <c r="D8122" s="48" t="str">
        <f>TEXT(Table14[[#This Row],[Date]],"MMMM")</f>
        <v>September</v>
      </c>
      <c r="E8122" s="38">
        <v>45171</v>
      </c>
      <c r="F8122" s="48" t="s">
        <v>17</v>
      </c>
      <c r="G8122" s="48" t="s">
        <v>104</v>
      </c>
      <c r="H8122" s="48" t="s">
        <v>867</v>
      </c>
      <c r="I8122" s="48">
        <v>0</v>
      </c>
    </row>
    <row r="8123" spans="1:9" x14ac:dyDescent="0.3">
      <c r="A8123" s="48">
        <v>7687</v>
      </c>
      <c r="B8123" s="48" t="s">
        <v>316</v>
      </c>
      <c r="C8123" s="48" t="str">
        <f>VLOOKUP(Table14[[#This Row],[Subject]],Sheet2!$A$1:$B$60,2,0)</f>
        <v>MALE</v>
      </c>
      <c r="D8123" s="48" t="str">
        <f>TEXT(Table14[[#This Row],[Date]],"MMMM")</f>
        <v>September</v>
      </c>
      <c r="E8123" s="38">
        <v>45171</v>
      </c>
      <c r="F8123" s="48" t="s">
        <v>17</v>
      </c>
      <c r="G8123" s="48" t="s">
        <v>104</v>
      </c>
      <c r="H8123" s="48" t="s">
        <v>720</v>
      </c>
      <c r="I8123" s="48">
        <v>3</v>
      </c>
    </row>
    <row r="8124" spans="1:9" x14ac:dyDescent="0.3">
      <c r="A8124" s="48">
        <v>7688</v>
      </c>
      <c r="B8124" s="48" t="s">
        <v>316</v>
      </c>
      <c r="C8124" s="48" t="str">
        <f>VLOOKUP(Table14[[#This Row],[Subject]],Sheet2!$A$1:$B$60,2,0)</f>
        <v>MALE</v>
      </c>
      <c r="D8124" s="48" t="str">
        <f>TEXT(Table14[[#This Row],[Date]],"MMMM")</f>
        <v>September</v>
      </c>
      <c r="E8124" s="38">
        <v>45171</v>
      </c>
      <c r="F8124" s="48" t="s">
        <v>17</v>
      </c>
      <c r="G8124" s="48" t="s">
        <v>104</v>
      </c>
      <c r="H8124" s="48" t="s">
        <v>724</v>
      </c>
      <c r="I8124" s="48">
        <v>2</v>
      </c>
    </row>
    <row r="8125" spans="1:9" x14ac:dyDescent="0.3">
      <c r="A8125" s="48">
        <v>7689</v>
      </c>
      <c r="B8125" s="48" t="s">
        <v>316</v>
      </c>
      <c r="C8125" s="48" t="str">
        <f>VLOOKUP(Table14[[#This Row],[Subject]],Sheet2!$A$1:$B$60,2,0)</f>
        <v>MALE</v>
      </c>
      <c r="D8125" s="48" t="str">
        <f>TEXT(Table14[[#This Row],[Date]],"MMMM")</f>
        <v>September</v>
      </c>
      <c r="E8125" s="38">
        <v>45171</v>
      </c>
      <c r="F8125" s="48" t="s">
        <v>17</v>
      </c>
      <c r="G8125" s="48" t="s">
        <v>104</v>
      </c>
      <c r="H8125" s="48" t="s">
        <v>725</v>
      </c>
      <c r="I8125" s="48">
        <v>3</v>
      </c>
    </row>
    <row r="8126" spans="1:9" x14ac:dyDescent="0.3">
      <c r="A8126" s="48">
        <v>7690</v>
      </c>
      <c r="B8126" s="48" t="s">
        <v>316</v>
      </c>
      <c r="C8126" s="48" t="str">
        <f>VLOOKUP(Table14[[#This Row],[Subject]],Sheet2!$A$1:$B$60,2,0)</f>
        <v>MALE</v>
      </c>
      <c r="D8126" s="48" t="str">
        <f>TEXT(Table14[[#This Row],[Date]],"MMMM")</f>
        <v>September</v>
      </c>
      <c r="E8126" s="38">
        <v>45171</v>
      </c>
      <c r="F8126" s="48" t="s">
        <v>17</v>
      </c>
      <c r="G8126" s="48" t="s">
        <v>104</v>
      </c>
      <c r="H8126" s="48" t="s">
        <v>726</v>
      </c>
      <c r="I8126" s="48">
        <v>3</v>
      </c>
    </row>
    <row r="8127" spans="1:9" x14ac:dyDescent="0.3">
      <c r="A8127" s="48">
        <v>7691</v>
      </c>
      <c r="B8127" s="48" t="s">
        <v>316</v>
      </c>
      <c r="C8127" s="48" t="str">
        <f>VLOOKUP(Table14[[#This Row],[Subject]],Sheet2!$A$1:$B$60,2,0)</f>
        <v>MALE</v>
      </c>
      <c r="D8127" s="48" t="str">
        <f>TEXT(Table14[[#This Row],[Date]],"MMMM")</f>
        <v>September</v>
      </c>
      <c r="E8127" s="38">
        <v>45171</v>
      </c>
      <c r="F8127" s="48" t="s">
        <v>17</v>
      </c>
      <c r="G8127" s="48" t="s">
        <v>104</v>
      </c>
      <c r="H8127" s="48" t="s">
        <v>727</v>
      </c>
      <c r="I8127" s="48">
        <v>5</v>
      </c>
    </row>
    <row r="8128" spans="1:9" x14ac:dyDescent="0.3">
      <c r="A8128" s="48">
        <v>7692</v>
      </c>
      <c r="B8128" s="48" t="s">
        <v>316</v>
      </c>
      <c r="C8128" s="48" t="str">
        <f>VLOOKUP(Table14[[#This Row],[Subject]],Sheet2!$A$1:$B$60,2,0)</f>
        <v>MALE</v>
      </c>
      <c r="D8128" s="48" t="str">
        <f>TEXT(Table14[[#This Row],[Date]],"MMMM")</f>
        <v>September</v>
      </c>
      <c r="E8128" s="38">
        <v>45171</v>
      </c>
      <c r="F8128" s="48" t="s">
        <v>17</v>
      </c>
      <c r="G8128" s="48" t="s">
        <v>104</v>
      </c>
      <c r="H8128" s="48" t="s">
        <v>728</v>
      </c>
      <c r="I8128" s="48">
        <v>3</v>
      </c>
    </row>
    <row r="8129" spans="1:9" x14ac:dyDescent="0.3">
      <c r="A8129" s="48">
        <v>7693</v>
      </c>
      <c r="B8129" s="48" t="s">
        <v>316</v>
      </c>
      <c r="C8129" s="48" t="str">
        <f>VLOOKUP(Table14[[#This Row],[Subject]],Sheet2!$A$1:$B$60,2,0)</f>
        <v>MALE</v>
      </c>
      <c r="D8129" s="48" t="str">
        <f>TEXT(Table14[[#This Row],[Date]],"MMMM")</f>
        <v>September</v>
      </c>
      <c r="E8129" s="38">
        <v>45171</v>
      </c>
      <c r="F8129" s="48" t="s">
        <v>17</v>
      </c>
      <c r="G8129" s="48" t="s">
        <v>104</v>
      </c>
      <c r="H8129" s="48" t="s">
        <v>729</v>
      </c>
      <c r="I8129" s="48">
        <v>1</v>
      </c>
    </row>
    <row r="8130" spans="1:9" x14ac:dyDescent="0.3">
      <c r="A8130" s="48">
        <v>7694</v>
      </c>
      <c r="B8130" s="48" t="s">
        <v>316</v>
      </c>
      <c r="C8130" s="48" t="str">
        <f>VLOOKUP(Table14[[#This Row],[Subject]],Sheet2!$A$1:$B$60,2,0)</f>
        <v>MALE</v>
      </c>
      <c r="D8130" s="48" t="str">
        <f>TEXT(Table14[[#This Row],[Date]],"MMMM")</f>
        <v>September</v>
      </c>
      <c r="E8130" s="38">
        <v>45171</v>
      </c>
      <c r="F8130" s="48" t="s">
        <v>17</v>
      </c>
      <c r="G8130" s="48" t="s">
        <v>104</v>
      </c>
      <c r="H8130" s="48" t="s">
        <v>730</v>
      </c>
      <c r="I8130" s="48">
        <v>2</v>
      </c>
    </row>
    <row r="8131" spans="1:9" x14ac:dyDescent="0.3">
      <c r="A8131" s="48">
        <v>7695</v>
      </c>
      <c r="B8131" s="48" t="s">
        <v>316</v>
      </c>
      <c r="C8131" s="48" t="str">
        <f>VLOOKUP(Table14[[#This Row],[Subject]],Sheet2!$A$1:$B$60,2,0)</f>
        <v>MALE</v>
      </c>
      <c r="D8131" s="48" t="str">
        <f>TEXT(Table14[[#This Row],[Date]],"MMMM")</f>
        <v>September</v>
      </c>
      <c r="E8131" s="38">
        <v>45171</v>
      </c>
      <c r="F8131" s="48" t="s">
        <v>17</v>
      </c>
      <c r="G8131" s="48" t="s">
        <v>104</v>
      </c>
      <c r="H8131" s="48" t="s">
        <v>731</v>
      </c>
      <c r="I8131" s="48">
        <v>5</v>
      </c>
    </row>
    <row r="8132" spans="1:9" x14ac:dyDescent="0.3">
      <c r="A8132" s="48">
        <v>7696</v>
      </c>
      <c r="B8132" s="48" t="s">
        <v>316</v>
      </c>
      <c r="C8132" s="48" t="str">
        <f>VLOOKUP(Table14[[#This Row],[Subject]],Sheet2!$A$1:$B$60,2,0)</f>
        <v>MALE</v>
      </c>
      <c r="D8132" s="48" t="str">
        <f>TEXT(Table14[[#This Row],[Date]],"MMMM")</f>
        <v>September</v>
      </c>
      <c r="E8132" s="38">
        <v>45171</v>
      </c>
      <c r="F8132" s="48" t="s">
        <v>17</v>
      </c>
      <c r="G8132" s="48" t="s">
        <v>104</v>
      </c>
      <c r="H8132" s="48" t="s">
        <v>732</v>
      </c>
      <c r="I8132" s="48">
        <v>5</v>
      </c>
    </row>
    <row r="8133" spans="1:9" x14ac:dyDescent="0.3">
      <c r="A8133" s="48">
        <v>7697</v>
      </c>
      <c r="B8133" s="48" t="s">
        <v>316</v>
      </c>
      <c r="C8133" s="48" t="str">
        <f>VLOOKUP(Table14[[#This Row],[Subject]],Sheet2!$A$1:$B$60,2,0)</f>
        <v>MALE</v>
      </c>
      <c r="D8133" s="48" t="str">
        <f>TEXT(Table14[[#This Row],[Date]],"MMMM")</f>
        <v>September</v>
      </c>
      <c r="E8133" s="38">
        <v>45171</v>
      </c>
      <c r="F8133" s="48" t="s">
        <v>17</v>
      </c>
      <c r="G8133" s="48" t="s">
        <v>104</v>
      </c>
      <c r="H8133" s="48" t="s">
        <v>733</v>
      </c>
      <c r="I8133" s="48">
        <v>5</v>
      </c>
    </row>
    <row r="8134" spans="1:9" x14ac:dyDescent="0.3">
      <c r="A8134" s="48">
        <v>7698</v>
      </c>
      <c r="B8134" s="48" t="s">
        <v>316</v>
      </c>
      <c r="C8134" s="48" t="str">
        <f>VLOOKUP(Table14[[#This Row],[Subject]],Sheet2!$A$1:$B$60,2,0)</f>
        <v>MALE</v>
      </c>
      <c r="D8134" s="48" t="str">
        <f>TEXT(Table14[[#This Row],[Date]],"MMMM")</f>
        <v>September</v>
      </c>
      <c r="E8134" s="38">
        <v>45171</v>
      </c>
      <c r="F8134" s="48" t="s">
        <v>17</v>
      </c>
      <c r="G8134" s="48" t="s">
        <v>104</v>
      </c>
      <c r="H8134" s="48" t="s">
        <v>734</v>
      </c>
      <c r="I8134" s="48">
        <v>2</v>
      </c>
    </row>
    <row r="8135" spans="1:9" x14ac:dyDescent="0.3">
      <c r="A8135" s="48">
        <v>7699</v>
      </c>
      <c r="B8135" s="48" t="s">
        <v>316</v>
      </c>
      <c r="C8135" s="48" t="str">
        <f>VLOOKUP(Table14[[#This Row],[Subject]],Sheet2!$A$1:$B$60,2,0)</f>
        <v>MALE</v>
      </c>
      <c r="D8135" s="48" t="str">
        <f>TEXT(Table14[[#This Row],[Date]],"MMMM")</f>
        <v>September</v>
      </c>
      <c r="E8135" s="38">
        <v>45171</v>
      </c>
      <c r="F8135" s="48" t="s">
        <v>17</v>
      </c>
      <c r="G8135" s="48" t="s">
        <v>104</v>
      </c>
      <c r="H8135" s="48" t="s">
        <v>735</v>
      </c>
      <c r="I8135" s="48">
        <v>4</v>
      </c>
    </row>
    <row r="8136" spans="1:9" x14ac:dyDescent="0.3">
      <c r="A8136" s="48">
        <v>7700</v>
      </c>
      <c r="B8136" s="48" t="s">
        <v>316</v>
      </c>
      <c r="C8136" s="48" t="str">
        <f>VLOOKUP(Table14[[#This Row],[Subject]],Sheet2!$A$1:$B$60,2,0)</f>
        <v>MALE</v>
      </c>
      <c r="D8136" s="48" t="str">
        <f>TEXT(Table14[[#This Row],[Date]],"MMMM")</f>
        <v>September</v>
      </c>
      <c r="E8136" s="38">
        <v>45171</v>
      </c>
      <c r="F8136" s="48" t="s">
        <v>17</v>
      </c>
      <c r="G8136" s="48" t="s">
        <v>104</v>
      </c>
      <c r="H8136" s="48" t="s">
        <v>736</v>
      </c>
      <c r="I8136" s="48">
        <v>1</v>
      </c>
    </row>
    <row r="8137" spans="1:9" x14ac:dyDescent="0.3">
      <c r="A8137" s="48">
        <v>7701</v>
      </c>
      <c r="B8137" s="48" t="s">
        <v>316</v>
      </c>
      <c r="C8137" s="48" t="str">
        <f>VLOOKUP(Table14[[#This Row],[Subject]],Sheet2!$A$1:$B$60,2,0)</f>
        <v>MALE</v>
      </c>
      <c r="D8137" s="48" t="str">
        <f>TEXT(Table14[[#This Row],[Date]],"MMMM")</f>
        <v>September</v>
      </c>
      <c r="E8137" s="38">
        <v>45171</v>
      </c>
      <c r="F8137" s="48" t="s">
        <v>17</v>
      </c>
      <c r="G8137" s="48" t="s">
        <v>104</v>
      </c>
      <c r="H8137" s="48" t="s">
        <v>737</v>
      </c>
      <c r="I8137" s="48">
        <v>2</v>
      </c>
    </row>
    <row r="8138" spans="1:9" x14ac:dyDescent="0.3">
      <c r="A8138" s="48">
        <v>7702</v>
      </c>
      <c r="B8138" s="48" t="s">
        <v>316</v>
      </c>
      <c r="C8138" s="48" t="str">
        <f>VLOOKUP(Table14[[#This Row],[Subject]],Sheet2!$A$1:$B$60,2,0)</f>
        <v>MALE</v>
      </c>
      <c r="D8138" s="48" t="str">
        <f>TEXT(Table14[[#This Row],[Date]],"MMMM")</f>
        <v>September</v>
      </c>
      <c r="E8138" s="38">
        <v>45171</v>
      </c>
      <c r="F8138" s="48" t="s">
        <v>17</v>
      </c>
      <c r="G8138" s="48" t="s">
        <v>104</v>
      </c>
      <c r="H8138" s="48" t="s">
        <v>738</v>
      </c>
      <c r="I8138" s="48">
        <v>2</v>
      </c>
    </row>
    <row r="8139" spans="1:9" x14ac:dyDescent="0.3">
      <c r="A8139" s="48">
        <v>7703</v>
      </c>
      <c r="B8139" s="48" t="s">
        <v>316</v>
      </c>
      <c r="C8139" s="48" t="str">
        <f>VLOOKUP(Table14[[#This Row],[Subject]],Sheet2!$A$1:$B$60,2,0)</f>
        <v>MALE</v>
      </c>
      <c r="D8139" s="48" t="str">
        <f>TEXT(Table14[[#This Row],[Date]],"MMMM")</f>
        <v>September</v>
      </c>
      <c r="E8139" s="38">
        <v>45171</v>
      </c>
      <c r="F8139" s="48" t="s">
        <v>17</v>
      </c>
      <c r="G8139" s="48" t="s">
        <v>104</v>
      </c>
      <c r="H8139" s="48" t="s">
        <v>739</v>
      </c>
      <c r="I8139" s="48">
        <v>4</v>
      </c>
    </row>
    <row r="8140" spans="1:9" x14ac:dyDescent="0.3">
      <c r="A8140" s="48">
        <v>7704</v>
      </c>
      <c r="B8140" s="48" t="s">
        <v>316</v>
      </c>
      <c r="C8140" s="48" t="str">
        <f>VLOOKUP(Table14[[#This Row],[Subject]],Sheet2!$A$1:$B$60,2,0)</f>
        <v>MALE</v>
      </c>
      <c r="D8140" s="48" t="str">
        <f>TEXT(Table14[[#This Row],[Date]],"MMMM")</f>
        <v>September</v>
      </c>
      <c r="E8140" s="38">
        <v>45171</v>
      </c>
      <c r="F8140" s="48" t="s">
        <v>17</v>
      </c>
      <c r="G8140" s="48" t="s">
        <v>104</v>
      </c>
      <c r="H8140" s="48" t="s">
        <v>740</v>
      </c>
      <c r="I8140" s="48">
        <v>4</v>
      </c>
    </row>
    <row r="8141" spans="1:9" x14ac:dyDescent="0.3">
      <c r="A8141" s="48">
        <v>7705</v>
      </c>
      <c r="B8141" s="48" t="s">
        <v>316</v>
      </c>
      <c r="C8141" s="48" t="str">
        <f>VLOOKUP(Table14[[#This Row],[Subject]],Sheet2!$A$1:$B$60,2,0)</f>
        <v>MALE</v>
      </c>
      <c r="D8141" s="48" t="str">
        <f>TEXT(Table14[[#This Row],[Date]],"MMMM")</f>
        <v>September</v>
      </c>
      <c r="E8141" s="38">
        <v>45171</v>
      </c>
      <c r="F8141" s="48" t="s">
        <v>17</v>
      </c>
      <c r="G8141" s="48" t="s">
        <v>104</v>
      </c>
      <c r="H8141" s="48" t="s">
        <v>741</v>
      </c>
      <c r="I8141" s="48">
        <v>3</v>
      </c>
    </row>
    <row r="8142" spans="1:9" x14ac:dyDescent="0.3">
      <c r="A8142" s="48">
        <v>7706</v>
      </c>
      <c r="B8142" s="48" t="s">
        <v>316</v>
      </c>
      <c r="C8142" s="48" t="str">
        <f>VLOOKUP(Table14[[#This Row],[Subject]],Sheet2!$A$1:$B$60,2,0)</f>
        <v>MALE</v>
      </c>
      <c r="D8142" s="48" t="str">
        <f>TEXT(Table14[[#This Row],[Date]],"MMMM")</f>
        <v>September</v>
      </c>
      <c r="E8142" s="38">
        <v>45171</v>
      </c>
      <c r="F8142" s="48" t="s">
        <v>17</v>
      </c>
      <c r="G8142" s="48" t="s">
        <v>104</v>
      </c>
      <c r="H8142" s="48" t="s">
        <v>742</v>
      </c>
      <c r="I8142" s="48">
        <v>1</v>
      </c>
    </row>
    <row r="8143" spans="1:9" x14ac:dyDescent="0.3">
      <c r="A8143" s="48">
        <v>7707</v>
      </c>
      <c r="B8143" s="48" t="s">
        <v>316</v>
      </c>
      <c r="C8143" s="48" t="str">
        <f>VLOOKUP(Table14[[#This Row],[Subject]],Sheet2!$A$1:$B$60,2,0)</f>
        <v>MALE</v>
      </c>
      <c r="D8143" s="48" t="str">
        <f>TEXT(Table14[[#This Row],[Date]],"MMMM")</f>
        <v>September</v>
      </c>
      <c r="E8143" s="38">
        <v>45171</v>
      </c>
      <c r="F8143" s="48" t="s">
        <v>17</v>
      </c>
      <c r="G8143" s="48" t="s">
        <v>104</v>
      </c>
      <c r="H8143" s="48" t="s">
        <v>743</v>
      </c>
      <c r="I8143" s="48">
        <v>5</v>
      </c>
    </row>
    <row r="8144" spans="1:9" x14ac:dyDescent="0.3">
      <c r="A8144" s="48">
        <v>7708</v>
      </c>
      <c r="B8144" s="48" t="s">
        <v>316</v>
      </c>
      <c r="C8144" s="48" t="str">
        <f>VLOOKUP(Table14[[#This Row],[Subject]],Sheet2!$A$1:$B$60,2,0)</f>
        <v>MALE</v>
      </c>
      <c r="D8144" s="48" t="str">
        <f>TEXT(Table14[[#This Row],[Date]],"MMMM")</f>
        <v>September</v>
      </c>
      <c r="E8144" s="38">
        <v>45171</v>
      </c>
      <c r="F8144" s="48" t="s">
        <v>17</v>
      </c>
      <c r="G8144" s="48" t="s">
        <v>104</v>
      </c>
      <c r="H8144" s="48" t="s">
        <v>744</v>
      </c>
      <c r="I8144" s="48">
        <v>3</v>
      </c>
    </row>
    <row r="8145" spans="1:9" x14ac:dyDescent="0.3">
      <c r="A8145" s="48">
        <v>7709</v>
      </c>
      <c r="B8145" s="48" t="s">
        <v>316</v>
      </c>
      <c r="C8145" s="48" t="str">
        <f>VLOOKUP(Table14[[#This Row],[Subject]],Sheet2!$A$1:$B$60,2,0)</f>
        <v>MALE</v>
      </c>
      <c r="D8145" s="48" t="str">
        <f>TEXT(Table14[[#This Row],[Date]],"MMMM")</f>
        <v>September</v>
      </c>
      <c r="E8145" s="38">
        <v>45171</v>
      </c>
      <c r="F8145" s="48" t="s">
        <v>17</v>
      </c>
      <c r="G8145" s="48" t="s">
        <v>128</v>
      </c>
      <c r="H8145" s="48" t="s">
        <v>868</v>
      </c>
      <c r="I8145" s="48">
        <v>4</v>
      </c>
    </row>
    <row r="8146" spans="1:9" x14ac:dyDescent="0.3">
      <c r="A8146" s="48">
        <v>7710</v>
      </c>
      <c r="B8146" s="48" t="s">
        <v>316</v>
      </c>
      <c r="C8146" s="48" t="str">
        <f>VLOOKUP(Table14[[#This Row],[Subject]],Sheet2!$A$1:$B$60,2,0)</f>
        <v>MALE</v>
      </c>
      <c r="D8146" s="48" t="str">
        <f>TEXT(Table14[[#This Row],[Date]],"MMMM")</f>
        <v>September</v>
      </c>
      <c r="E8146" s="38">
        <v>45171</v>
      </c>
      <c r="F8146" s="48" t="s">
        <v>17</v>
      </c>
      <c r="G8146" s="48" t="s">
        <v>128</v>
      </c>
      <c r="H8146" s="48" t="s">
        <v>869</v>
      </c>
      <c r="I8146" s="48">
        <v>1</v>
      </c>
    </row>
    <row r="8147" spans="1:9" x14ac:dyDescent="0.3">
      <c r="A8147" s="48">
        <v>7711</v>
      </c>
      <c r="B8147" s="48" t="s">
        <v>316</v>
      </c>
      <c r="C8147" s="48" t="str">
        <f>VLOOKUP(Table14[[#This Row],[Subject]],Sheet2!$A$1:$B$60,2,0)</f>
        <v>MALE</v>
      </c>
      <c r="D8147" s="48" t="str">
        <f>TEXT(Table14[[#This Row],[Date]],"MMMM")</f>
        <v>September</v>
      </c>
      <c r="E8147" s="38">
        <v>45171</v>
      </c>
      <c r="F8147" s="48" t="s">
        <v>17</v>
      </c>
      <c r="G8147" s="48" t="s">
        <v>128</v>
      </c>
      <c r="H8147" s="48" t="s">
        <v>747</v>
      </c>
      <c r="I8147" s="48">
        <v>5</v>
      </c>
    </row>
    <row r="8148" spans="1:9" x14ac:dyDescent="0.3">
      <c r="A8148" s="48">
        <v>7712</v>
      </c>
      <c r="B8148" s="48" t="s">
        <v>316</v>
      </c>
      <c r="C8148" s="48" t="str">
        <f>VLOOKUP(Table14[[#This Row],[Subject]],Sheet2!$A$1:$B$60,2,0)</f>
        <v>MALE</v>
      </c>
      <c r="D8148" s="48" t="str">
        <f>TEXT(Table14[[#This Row],[Date]],"MMMM")</f>
        <v>September</v>
      </c>
      <c r="E8148" s="38">
        <v>45171</v>
      </c>
      <c r="F8148" s="48" t="s">
        <v>17</v>
      </c>
      <c r="G8148" s="48" t="s">
        <v>128</v>
      </c>
      <c r="H8148" s="48" t="s">
        <v>748</v>
      </c>
      <c r="I8148" s="48">
        <v>2</v>
      </c>
    </row>
    <row r="8149" spans="1:9" x14ac:dyDescent="0.3">
      <c r="A8149" s="48">
        <v>7713</v>
      </c>
      <c r="B8149" s="48" t="s">
        <v>316</v>
      </c>
      <c r="C8149" s="48" t="str">
        <f>VLOOKUP(Table14[[#This Row],[Subject]],Sheet2!$A$1:$B$60,2,0)</f>
        <v>MALE</v>
      </c>
      <c r="D8149" s="48" t="str">
        <f>TEXT(Table14[[#This Row],[Date]],"MMMM")</f>
        <v>September</v>
      </c>
      <c r="E8149" s="38">
        <v>45171</v>
      </c>
      <c r="F8149" s="48" t="s">
        <v>17</v>
      </c>
      <c r="G8149" s="48" t="s">
        <v>128</v>
      </c>
      <c r="H8149" s="48" t="s">
        <v>749</v>
      </c>
      <c r="I8149" s="48">
        <v>3</v>
      </c>
    </row>
    <row r="8150" spans="1:9" x14ac:dyDescent="0.3">
      <c r="A8150" s="48">
        <v>7714</v>
      </c>
      <c r="B8150" s="48" t="s">
        <v>316</v>
      </c>
      <c r="C8150" s="48" t="str">
        <f>VLOOKUP(Table14[[#This Row],[Subject]],Sheet2!$A$1:$B$60,2,0)</f>
        <v>MALE</v>
      </c>
      <c r="D8150" s="48" t="str">
        <f>TEXT(Table14[[#This Row],[Date]],"MMMM")</f>
        <v>September</v>
      </c>
      <c r="E8150" s="38">
        <v>45171</v>
      </c>
      <c r="F8150" s="48" t="s">
        <v>17</v>
      </c>
      <c r="G8150" s="48" t="s">
        <v>128</v>
      </c>
      <c r="H8150" s="48" t="s">
        <v>750</v>
      </c>
      <c r="I8150" s="48">
        <v>1</v>
      </c>
    </row>
    <row r="8151" spans="1:9" x14ac:dyDescent="0.3">
      <c r="A8151" s="48">
        <v>7715</v>
      </c>
      <c r="B8151" s="48" t="s">
        <v>316</v>
      </c>
      <c r="C8151" s="48" t="str">
        <f>VLOOKUP(Table14[[#This Row],[Subject]],Sheet2!$A$1:$B$60,2,0)</f>
        <v>MALE</v>
      </c>
      <c r="D8151" s="48" t="str">
        <f>TEXT(Table14[[#This Row],[Date]],"MMMM")</f>
        <v>September</v>
      </c>
      <c r="E8151" s="38">
        <v>45171</v>
      </c>
      <c r="F8151" s="48" t="s">
        <v>17</v>
      </c>
      <c r="G8151" s="48" t="s">
        <v>128</v>
      </c>
      <c r="H8151" s="48" t="s">
        <v>751</v>
      </c>
      <c r="I8151" s="48">
        <v>5</v>
      </c>
    </row>
    <row r="8152" spans="1:9" x14ac:dyDescent="0.3">
      <c r="A8152" s="48">
        <v>7716</v>
      </c>
      <c r="B8152" s="48" t="s">
        <v>316</v>
      </c>
      <c r="C8152" s="48" t="str">
        <f>VLOOKUP(Table14[[#This Row],[Subject]],Sheet2!$A$1:$B$60,2,0)</f>
        <v>MALE</v>
      </c>
      <c r="D8152" s="48" t="str">
        <f>TEXT(Table14[[#This Row],[Date]],"MMMM")</f>
        <v>September</v>
      </c>
      <c r="E8152" s="38">
        <v>45171</v>
      </c>
      <c r="F8152" s="48" t="s">
        <v>17</v>
      </c>
      <c r="G8152" s="48" t="s">
        <v>128</v>
      </c>
      <c r="H8152" s="48" t="s">
        <v>752</v>
      </c>
      <c r="I8152" s="48">
        <v>4</v>
      </c>
    </row>
    <row r="8153" spans="1:9" x14ac:dyDescent="0.3">
      <c r="A8153" s="48">
        <v>7717</v>
      </c>
      <c r="B8153" s="48" t="s">
        <v>316</v>
      </c>
      <c r="C8153" s="48" t="str">
        <f>VLOOKUP(Table14[[#This Row],[Subject]],Sheet2!$A$1:$B$60,2,0)</f>
        <v>MALE</v>
      </c>
      <c r="D8153" s="48" t="str">
        <f>TEXT(Table14[[#This Row],[Date]],"MMMM")</f>
        <v>September</v>
      </c>
      <c r="E8153" s="38">
        <v>45171</v>
      </c>
      <c r="F8153" s="48" t="s">
        <v>17</v>
      </c>
      <c r="G8153" s="48" t="s">
        <v>128</v>
      </c>
      <c r="H8153" s="48" t="s">
        <v>753</v>
      </c>
      <c r="I8153" s="48">
        <v>1</v>
      </c>
    </row>
    <row r="8154" spans="1:9" x14ac:dyDescent="0.3">
      <c r="A8154" s="48">
        <v>7718</v>
      </c>
      <c r="B8154" s="48" t="s">
        <v>316</v>
      </c>
      <c r="C8154" s="48" t="str">
        <f>VLOOKUP(Table14[[#This Row],[Subject]],Sheet2!$A$1:$B$60,2,0)</f>
        <v>MALE</v>
      </c>
      <c r="D8154" s="48" t="str">
        <f>TEXT(Table14[[#This Row],[Date]],"MMMM")</f>
        <v>September</v>
      </c>
      <c r="E8154" s="38">
        <v>45171</v>
      </c>
      <c r="F8154" s="48" t="s">
        <v>17</v>
      </c>
      <c r="G8154" s="48" t="s">
        <v>128</v>
      </c>
      <c r="H8154" s="48" t="s">
        <v>754</v>
      </c>
      <c r="I8154" s="48">
        <v>2</v>
      </c>
    </row>
    <row r="8155" spans="1:9" x14ac:dyDescent="0.3">
      <c r="A8155" s="48">
        <v>7719</v>
      </c>
      <c r="B8155" s="48" t="s">
        <v>316</v>
      </c>
      <c r="C8155" s="48" t="str">
        <f>VLOOKUP(Table14[[#This Row],[Subject]],Sheet2!$A$1:$B$60,2,0)</f>
        <v>MALE</v>
      </c>
      <c r="D8155" s="48" t="str">
        <f>TEXT(Table14[[#This Row],[Date]],"MMMM")</f>
        <v>September</v>
      </c>
      <c r="E8155" s="38">
        <v>45171</v>
      </c>
      <c r="F8155" s="48" t="s">
        <v>17</v>
      </c>
      <c r="G8155" s="48" t="s">
        <v>128</v>
      </c>
      <c r="H8155" s="48" t="s">
        <v>755</v>
      </c>
      <c r="I8155" s="48">
        <v>4</v>
      </c>
    </row>
    <row r="8156" spans="1:9" x14ac:dyDescent="0.3">
      <c r="A8156" s="48">
        <v>7720</v>
      </c>
      <c r="B8156" s="48" t="s">
        <v>316</v>
      </c>
      <c r="C8156" s="48" t="str">
        <f>VLOOKUP(Table14[[#This Row],[Subject]],Sheet2!$A$1:$B$60,2,0)</f>
        <v>MALE</v>
      </c>
      <c r="D8156" s="48" t="str">
        <f>TEXT(Table14[[#This Row],[Date]],"MMMM")</f>
        <v>September</v>
      </c>
      <c r="E8156" s="38">
        <v>45171</v>
      </c>
      <c r="F8156" s="48" t="s">
        <v>17</v>
      </c>
      <c r="G8156" s="48" t="s">
        <v>128</v>
      </c>
      <c r="H8156" s="48" t="s">
        <v>756</v>
      </c>
      <c r="I8156" s="48">
        <v>5</v>
      </c>
    </row>
    <row r="8157" spans="1:9" x14ac:dyDescent="0.3">
      <c r="A8157" s="48">
        <v>7721</v>
      </c>
      <c r="B8157" s="48" t="s">
        <v>316</v>
      </c>
      <c r="C8157" s="48" t="str">
        <f>VLOOKUP(Table14[[#This Row],[Subject]],Sheet2!$A$1:$B$60,2,0)</f>
        <v>MALE</v>
      </c>
      <c r="D8157" s="48" t="str">
        <f>TEXT(Table14[[#This Row],[Date]],"MMMM")</f>
        <v>September</v>
      </c>
      <c r="E8157" s="38">
        <v>45171</v>
      </c>
      <c r="F8157" s="48" t="s">
        <v>17</v>
      </c>
      <c r="G8157" s="48" t="s">
        <v>128</v>
      </c>
      <c r="H8157" s="48" t="s">
        <v>757</v>
      </c>
      <c r="I8157" s="48">
        <v>3</v>
      </c>
    </row>
    <row r="8158" spans="1:9" x14ac:dyDescent="0.3">
      <c r="A8158" s="48">
        <v>7722</v>
      </c>
      <c r="B8158" s="48" t="s">
        <v>316</v>
      </c>
      <c r="C8158" s="48" t="str">
        <f>VLOOKUP(Table14[[#This Row],[Subject]],Sheet2!$A$1:$B$60,2,0)</f>
        <v>MALE</v>
      </c>
      <c r="D8158" s="48" t="str">
        <f>TEXT(Table14[[#This Row],[Date]],"MMMM")</f>
        <v>September</v>
      </c>
      <c r="E8158" s="38">
        <v>45171</v>
      </c>
      <c r="F8158" s="48" t="s">
        <v>17</v>
      </c>
      <c r="G8158" s="48" t="s">
        <v>128</v>
      </c>
      <c r="H8158" s="48" t="s">
        <v>758</v>
      </c>
      <c r="I8158" s="48">
        <v>1</v>
      </c>
    </row>
    <row r="8159" spans="1:9" x14ac:dyDescent="0.3">
      <c r="A8159" s="48">
        <v>7723</v>
      </c>
      <c r="B8159" s="48" t="s">
        <v>316</v>
      </c>
      <c r="C8159" s="48" t="str">
        <f>VLOOKUP(Table14[[#This Row],[Subject]],Sheet2!$A$1:$B$60,2,0)</f>
        <v>MALE</v>
      </c>
      <c r="D8159" s="48" t="str">
        <f>TEXT(Table14[[#This Row],[Date]],"MMMM")</f>
        <v>September</v>
      </c>
      <c r="E8159" s="38">
        <v>45171</v>
      </c>
      <c r="F8159" s="48" t="s">
        <v>17</v>
      </c>
      <c r="G8159" s="48" t="s">
        <v>128</v>
      </c>
      <c r="H8159" s="48" t="s">
        <v>759</v>
      </c>
      <c r="I8159" s="48">
        <v>4</v>
      </c>
    </row>
    <row r="8160" spans="1:9" x14ac:dyDescent="0.3">
      <c r="A8160" s="48">
        <v>7724</v>
      </c>
      <c r="B8160" s="48" t="s">
        <v>316</v>
      </c>
      <c r="C8160" s="48" t="str">
        <f>VLOOKUP(Table14[[#This Row],[Subject]],Sheet2!$A$1:$B$60,2,0)</f>
        <v>MALE</v>
      </c>
      <c r="D8160" s="48" t="str">
        <f>TEXT(Table14[[#This Row],[Date]],"MMMM")</f>
        <v>September</v>
      </c>
      <c r="E8160" s="38">
        <v>45171</v>
      </c>
      <c r="F8160" s="48" t="s">
        <v>17</v>
      </c>
      <c r="G8160" s="48" t="s">
        <v>128</v>
      </c>
      <c r="H8160" s="48" t="s">
        <v>760</v>
      </c>
      <c r="I8160" s="48">
        <v>2</v>
      </c>
    </row>
    <row r="8161" spans="1:9" x14ac:dyDescent="0.3">
      <c r="A8161" s="48">
        <v>7725</v>
      </c>
      <c r="B8161" s="48" t="s">
        <v>316</v>
      </c>
      <c r="C8161" s="48" t="str">
        <f>VLOOKUP(Table14[[#This Row],[Subject]],Sheet2!$A$1:$B$60,2,0)</f>
        <v>MALE</v>
      </c>
      <c r="D8161" s="48" t="str">
        <f>TEXT(Table14[[#This Row],[Date]],"MMMM")</f>
        <v>September</v>
      </c>
      <c r="E8161" s="38">
        <v>45171</v>
      </c>
      <c r="F8161" s="48" t="s">
        <v>17</v>
      </c>
      <c r="G8161" s="48" t="s">
        <v>145</v>
      </c>
      <c r="H8161" s="48" t="s">
        <v>761</v>
      </c>
      <c r="I8161" s="48">
        <v>1</v>
      </c>
    </row>
    <row r="8162" spans="1:9" x14ac:dyDescent="0.3">
      <c r="A8162" s="48">
        <v>7726</v>
      </c>
      <c r="B8162" s="48" t="s">
        <v>316</v>
      </c>
      <c r="C8162" s="48" t="str">
        <f>VLOOKUP(Table14[[#This Row],[Subject]],Sheet2!$A$1:$B$60,2,0)</f>
        <v>MALE</v>
      </c>
      <c r="D8162" s="48" t="str">
        <f>TEXT(Table14[[#This Row],[Date]],"MMMM")</f>
        <v>September</v>
      </c>
      <c r="E8162" s="38">
        <v>45171</v>
      </c>
      <c r="F8162" s="48" t="s">
        <v>17</v>
      </c>
      <c r="G8162" s="48" t="s">
        <v>145</v>
      </c>
      <c r="H8162" s="48" t="s">
        <v>762</v>
      </c>
      <c r="I8162" s="48">
        <v>0</v>
      </c>
    </row>
    <row r="8163" spans="1:9" x14ac:dyDescent="0.3">
      <c r="A8163" s="48">
        <v>7727</v>
      </c>
      <c r="B8163" s="48" t="s">
        <v>316</v>
      </c>
      <c r="C8163" s="48" t="str">
        <f>VLOOKUP(Table14[[#This Row],[Subject]],Sheet2!$A$1:$B$60,2,0)</f>
        <v>MALE</v>
      </c>
      <c r="D8163" s="48" t="str">
        <f>TEXT(Table14[[#This Row],[Date]],"MMMM")</f>
        <v>September</v>
      </c>
      <c r="E8163" s="38">
        <v>45171</v>
      </c>
      <c r="F8163" s="48" t="s">
        <v>17</v>
      </c>
      <c r="G8163" s="48" t="s">
        <v>145</v>
      </c>
      <c r="H8163" s="48" t="s">
        <v>763</v>
      </c>
      <c r="I8163" s="48">
        <v>0</v>
      </c>
    </row>
    <row r="8164" spans="1:9" x14ac:dyDescent="0.3">
      <c r="A8164" s="48">
        <v>7728</v>
      </c>
      <c r="B8164" s="48" t="s">
        <v>316</v>
      </c>
      <c r="C8164" s="48" t="str">
        <f>VLOOKUP(Table14[[#This Row],[Subject]],Sheet2!$A$1:$B$60,2,0)</f>
        <v>MALE</v>
      </c>
      <c r="D8164" s="48" t="str">
        <f>TEXT(Table14[[#This Row],[Date]],"MMMM")</f>
        <v>September</v>
      </c>
      <c r="E8164" s="38">
        <v>45171</v>
      </c>
      <c r="F8164" s="48" t="s">
        <v>17</v>
      </c>
      <c r="G8164" s="48" t="s">
        <v>145</v>
      </c>
      <c r="H8164" s="48" t="s">
        <v>764</v>
      </c>
      <c r="I8164" s="48">
        <v>1</v>
      </c>
    </row>
    <row r="8165" spans="1:9" x14ac:dyDescent="0.3">
      <c r="A8165" s="48">
        <v>7729</v>
      </c>
      <c r="B8165" s="48" t="s">
        <v>316</v>
      </c>
      <c r="C8165" s="48" t="str">
        <f>VLOOKUP(Table14[[#This Row],[Subject]],Sheet2!$A$1:$B$60,2,0)</f>
        <v>MALE</v>
      </c>
      <c r="D8165" s="48" t="str">
        <f>TEXT(Table14[[#This Row],[Date]],"MMMM")</f>
        <v>September</v>
      </c>
      <c r="E8165" s="38">
        <v>45171</v>
      </c>
      <c r="F8165" s="48" t="s">
        <v>17</v>
      </c>
      <c r="G8165" s="48" t="s">
        <v>145</v>
      </c>
      <c r="H8165" s="48" t="s">
        <v>765</v>
      </c>
      <c r="I8165" s="48">
        <v>0</v>
      </c>
    </row>
    <row r="8166" spans="1:9" x14ac:dyDescent="0.3">
      <c r="A8166" s="48">
        <v>7730</v>
      </c>
      <c r="B8166" s="48" t="s">
        <v>316</v>
      </c>
      <c r="C8166" s="48" t="str">
        <f>VLOOKUP(Table14[[#This Row],[Subject]],Sheet2!$A$1:$B$60,2,0)</f>
        <v>MALE</v>
      </c>
      <c r="D8166" s="48" t="str">
        <f>TEXT(Table14[[#This Row],[Date]],"MMMM")</f>
        <v>September</v>
      </c>
      <c r="E8166" s="38">
        <v>45171</v>
      </c>
      <c r="F8166" s="48" t="s">
        <v>17</v>
      </c>
      <c r="G8166" s="48" t="s">
        <v>145</v>
      </c>
      <c r="H8166" s="48" t="s">
        <v>766</v>
      </c>
      <c r="I8166" s="48">
        <v>2</v>
      </c>
    </row>
    <row r="8167" spans="1:9" x14ac:dyDescent="0.3">
      <c r="A8167" s="48">
        <v>7731</v>
      </c>
      <c r="B8167" s="48" t="s">
        <v>316</v>
      </c>
      <c r="C8167" s="48" t="str">
        <f>VLOOKUP(Table14[[#This Row],[Subject]],Sheet2!$A$1:$B$60,2,0)</f>
        <v>MALE</v>
      </c>
      <c r="D8167" s="48" t="str">
        <f>TEXT(Table14[[#This Row],[Date]],"MMMM")</f>
        <v>September</v>
      </c>
      <c r="E8167" s="38">
        <v>45171</v>
      </c>
      <c r="F8167" s="48" t="s">
        <v>17</v>
      </c>
      <c r="G8167" s="48" t="s">
        <v>145</v>
      </c>
      <c r="H8167" s="48" t="s">
        <v>767</v>
      </c>
      <c r="I8167" s="48">
        <v>0</v>
      </c>
    </row>
    <row r="8168" spans="1:9" x14ac:dyDescent="0.3">
      <c r="A8168" s="48">
        <v>7732</v>
      </c>
      <c r="B8168" s="48" t="s">
        <v>316</v>
      </c>
      <c r="C8168" s="48" t="str">
        <f>VLOOKUP(Table14[[#This Row],[Subject]],Sheet2!$A$1:$B$60,2,0)</f>
        <v>MALE</v>
      </c>
      <c r="D8168" s="48" t="str">
        <f>TEXT(Table14[[#This Row],[Date]],"MMMM")</f>
        <v>September</v>
      </c>
      <c r="E8168" s="38">
        <v>45171</v>
      </c>
      <c r="F8168" s="48" t="s">
        <v>17</v>
      </c>
      <c r="G8168" s="48" t="s">
        <v>145</v>
      </c>
      <c r="H8168" s="48" t="s">
        <v>768</v>
      </c>
      <c r="I8168" s="48">
        <v>1</v>
      </c>
    </row>
    <row r="8169" spans="1:9" x14ac:dyDescent="0.3">
      <c r="A8169" s="48">
        <v>7733</v>
      </c>
      <c r="B8169" s="48" t="s">
        <v>316</v>
      </c>
      <c r="C8169" s="48" t="str">
        <f>VLOOKUP(Table14[[#This Row],[Subject]],Sheet2!$A$1:$B$60,2,0)</f>
        <v>MALE</v>
      </c>
      <c r="D8169" s="48" t="str">
        <f>TEXT(Table14[[#This Row],[Date]],"MMMM")</f>
        <v>September</v>
      </c>
      <c r="E8169" s="38">
        <v>45171</v>
      </c>
      <c r="F8169" s="48" t="s">
        <v>17</v>
      </c>
      <c r="G8169" s="48" t="s">
        <v>145</v>
      </c>
      <c r="H8169" s="48" t="s">
        <v>769</v>
      </c>
      <c r="I8169" s="48">
        <v>0</v>
      </c>
    </row>
    <row r="8170" spans="1:9" x14ac:dyDescent="0.3">
      <c r="A8170" s="48">
        <v>7734</v>
      </c>
      <c r="B8170" s="48" t="s">
        <v>316</v>
      </c>
      <c r="C8170" s="48" t="str">
        <f>VLOOKUP(Table14[[#This Row],[Subject]],Sheet2!$A$1:$B$60,2,0)</f>
        <v>MALE</v>
      </c>
      <c r="D8170" s="48" t="str">
        <f>TEXT(Table14[[#This Row],[Date]],"MMMM")</f>
        <v>September</v>
      </c>
      <c r="E8170" s="38">
        <v>45171</v>
      </c>
      <c r="F8170" s="48" t="s">
        <v>17</v>
      </c>
      <c r="G8170" s="48" t="s">
        <v>145</v>
      </c>
      <c r="H8170" s="48" t="s">
        <v>770</v>
      </c>
      <c r="I8170" s="48">
        <v>0</v>
      </c>
    </row>
    <row r="8171" spans="1:9" x14ac:dyDescent="0.3">
      <c r="A8171" s="48">
        <v>7735</v>
      </c>
      <c r="B8171" s="48" t="s">
        <v>316</v>
      </c>
      <c r="C8171" s="48" t="str">
        <f>VLOOKUP(Table14[[#This Row],[Subject]],Sheet2!$A$1:$B$60,2,0)</f>
        <v>MALE</v>
      </c>
      <c r="D8171" s="48" t="str">
        <f>TEXT(Table14[[#This Row],[Date]],"MMMM")</f>
        <v>September</v>
      </c>
      <c r="E8171" s="38">
        <v>45171</v>
      </c>
      <c r="F8171" s="48" t="s">
        <v>17</v>
      </c>
      <c r="G8171" s="48" t="s">
        <v>145</v>
      </c>
      <c r="H8171" s="48" t="s">
        <v>771</v>
      </c>
      <c r="I8171" s="48">
        <v>2</v>
      </c>
    </row>
    <row r="8172" spans="1:9" x14ac:dyDescent="0.3">
      <c r="A8172" s="48">
        <v>7736</v>
      </c>
      <c r="B8172" s="48" t="s">
        <v>316</v>
      </c>
      <c r="C8172" s="48" t="str">
        <f>VLOOKUP(Table14[[#This Row],[Subject]],Sheet2!$A$1:$B$60,2,0)</f>
        <v>MALE</v>
      </c>
      <c r="D8172" s="48" t="str">
        <f>TEXT(Table14[[#This Row],[Date]],"MMMM")</f>
        <v>September</v>
      </c>
      <c r="E8172" s="38">
        <v>45171</v>
      </c>
      <c r="F8172" s="48" t="s">
        <v>17</v>
      </c>
      <c r="G8172" s="48" t="s">
        <v>145</v>
      </c>
      <c r="H8172" s="48" t="s">
        <v>772</v>
      </c>
      <c r="I8172" s="48">
        <v>0</v>
      </c>
    </row>
    <row r="8173" spans="1:9" x14ac:dyDescent="0.3">
      <c r="A8173" s="48">
        <v>7737</v>
      </c>
      <c r="B8173" s="48" t="s">
        <v>316</v>
      </c>
      <c r="C8173" s="48" t="str">
        <f>VLOOKUP(Table14[[#This Row],[Subject]],Sheet2!$A$1:$B$60,2,0)</f>
        <v>MALE</v>
      </c>
      <c r="D8173" s="48" t="str">
        <f>TEXT(Table14[[#This Row],[Date]],"MMMM")</f>
        <v>September</v>
      </c>
      <c r="E8173" s="38">
        <v>45171</v>
      </c>
      <c r="F8173" s="48" t="s">
        <v>17</v>
      </c>
      <c r="G8173" s="48" t="s">
        <v>145</v>
      </c>
      <c r="H8173" s="48" t="s">
        <v>773</v>
      </c>
      <c r="I8173" s="48">
        <v>1</v>
      </c>
    </row>
    <row r="8174" spans="1:9" x14ac:dyDescent="0.3">
      <c r="A8174" s="48">
        <v>7738</v>
      </c>
      <c r="B8174" s="48" t="s">
        <v>316</v>
      </c>
      <c r="C8174" s="48" t="str">
        <f>VLOOKUP(Table14[[#This Row],[Subject]],Sheet2!$A$1:$B$60,2,0)</f>
        <v>MALE</v>
      </c>
      <c r="D8174" s="48" t="str">
        <f>TEXT(Table14[[#This Row],[Date]],"MMMM")</f>
        <v>September</v>
      </c>
      <c r="E8174" s="38">
        <v>45171</v>
      </c>
      <c r="F8174" s="48" t="s">
        <v>17</v>
      </c>
      <c r="G8174" s="48" t="s">
        <v>145</v>
      </c>
      <c r="H8174" s="48" t="s">
        <v>774</v>
      </c>
      <c r="I8174" s="48">
        <v>1</v>
      </c>
    </row>
    <row r="8175" spans="1:9" x14ac:dyDescent="0.3">
      <c r="A8175" s="48">
        <v>7739</v>
      </c>
      <c r="B8175" s="48" t="s">
        <v>316</v>
      </c>
      <c r="C8175" s="48" t="str">
        <f>VLOOKUP(Table14[[#This Row],[Subject]],Sheet2!$A$1:$B$60,2,0)</f>
        <v>MALE</v>
      </c>
      <c r="D8175" s="48" t="str">
        <f>TEXT(Table14[[#This Row],[Date]],"MMMM")</f>
        <v>September</v>
      </c>
      <c r="E8175" s="38">
        <v>45171</v>
      </c>
      <c r="F8175" s="48" t="s">
        <v>17</v>
      </c>
      <c r="G8175" s="48" t="s">
        <v>145</v>
      </c>
      <c r="H8175" s="48" t="s">
        <v>775</v>
      </c>
      <c r="I8175" s="48">
        <v>0</v>
      </c>
    </row>
    <row r="8176" spans="1:9" x14ac:dyDescent="0.3">
      <c r="A8176" s="48">
        <v>7740</v>
      </c>
      <c r="B8176" s="48" t="s">
        <v>316</v>
      </c>
      <c r="C8176" s="48" t="str">
        <f>VLOOKUP(Table14[[#This Row],[Subject]],Sheet2!$A$1:$B$60,2,0)</f>
        <v>MALE</v>
      </c>
      <c r="D8176" s="48" t="str">
        <f>TEXT(Table14[[#This Row],[Date]],"MMMM")</f>
        <v>September</v>
      </c>
      <c r="E8176" s="38">
        <v>45171</v>
      </c>
      <c r="F8176" s="48" t="s">
        <v>17</v>
      </c>
      <c r="G8176" s="48" t="s">
        <v>145</v>
      </c>
      <c r="H8176" s="48" t="s">
        <v>776</v>
      </c>
      <c r="I8176" s="48">
        <v>1</v>
      </c>
    </row>
    <row r="8177" spans="1:9" x14ac:dyDescent="0.3">
      <c r="A8177" s="48">
        <v>7741</v>
      </c>
      <c r="B8177" s="48" t="s">
        <v>316</v>
      </c>
      <c r="C8177" s="48" t="str">
        <f>VLOOKUP(Table14[[#This Row],[Subject]],Sheet2!$A$1:$B$60,2,0)</f>
        <v>MALE</v>
      </c>
      <c r="D8177" s="48" t="str">
        <f>TEXT(Table14[[#This Row],[Date]],"MMMM")</f>
        <v>September</v>
      </c>
      <c r="E8177" s="38">
        <v>45171</v>
      </c>
      <c r="F8177" s="48" t="s">
        <v>17</v>
      </c>
      <c r="G8177" s="48" t="s">
        <v>145</v>
      </c>
      <c r="H8177" s="48" t="s">
        <v>777</v>
      </c>
      <c r="I8177" s="48">
        <v>0</v>
      </c>
    </row>
    <row r="8178" spans="1:9" x14ac:dyDescent="0.3">
      <c r="A8178" s="48">
        <v>7742</v>
      </c>
      <c r="B8178" s="48" t="s">
        <v>316</v>
      </c>
      <c r="C8178" s="48" t="str">
        <f>VLOOKUP(Table14[[#This Row],[Subject]],Sheet2!$A$1:$B$60,2,0)</f>
        <v>MALE</v>
      </c>
      <c r="D8178" s="48" t="str">
        <f>TEXT(Table14[[#This Row],[Date]],"MMMM")</f>
        <v>September</v>
      </c>
      <c r="E8178" s="38">
        <v>45171</v>
      </c>
      <c r="F8178" s="48" t="s">
        <v>17</v>
      </c>
      <c r="G8178" s="48" t="s">
        <v>145</v>
      </c>
      <c r="H8178" s="48" t="s">
        <v>778</v>
      </c>
      <c r="I8178" s="48">
        <v>1</v>
      </c>
    </row>
    <row r="8179" spans="1:9" x14ac:dyDescent="0.3">
      <c r="A8179" s="48">
        <v>7743</v>
      </c>
      <c r="B8179" s="48" t="s">
        <v>316</v>
      </c>
      <c r="C8179" s="48" t="str">
        <f>VLOOKUP(Table14[[#This Row],[Subject]],Sheet2!$A$1:$B$60,2,0)</f>
        <v>MALE</v>
      </c>
      <c r="D8179" s="48" t="str">
        <f>TEXT(Table14[[#This Row],[Date]],"MMMM")</f>
        <v>September</v>
      </c>
      <c r="E8179" s="38">
        <v>45171</v>
      </c>
      <c r="F8179" s="48" t="s">
        <v>17</v>
      </c>
      <c r="G8179" s="48" t="s">
        <v>145</v>
      </c>
      <c r="H8179" s="48" t="s">
        <v>779</v>
      </c>
      <c r="I8179" s="48">
        <v>2</v>
      </c>
    </row>
    <row r="8180" spans="1:9" x14ac:dyDescent="0.3">
      <c r="A8180" s="48">
        <v>7744</v>
      </c>
      <c r="B8180" s="48" t="s">
        <v>316</v>
      </c>
      <c r="C8180" s="48" t="str">
        <f>VLOOKUP(Table14[[#This Row],[Subject]],Sheet2!$A$1:$B$60,2,0)</f>
        <v>MALE</v>
      </c>
      <c r="D8180" s="48" t="str">
        <f>TEXT(Table14[[#This Row],[Date]],"MMMM")</f>
        <v>September</v>
      </c>
      <c r="E8180" s="38">
        <v>45171</v>
      </c>
      <c r="F8180" s="48" t="s">
        <v>17</v>
      </c>
      <c r="G8180" s="48" t="s">
        <v>165</v>
      </c>
      <c r="H8180" s="48" t="s">
        <v>780</v>
      </c>
      <c r="I8180" s="48">
        <v>3</v>
      </c>
    </row>
    <row r="8181" spans="1:9" x14ac:dyDescent="0.3">
      <c r="A8181" s="48">
        <v>7745</v>
      </c>
      <c r="B8181" s="48" t="s">
        <v>316</v>
      </c>
      <c r="C8181" s="48" t="str">
        <f>VLOOKUP(Table14[[#This Row],[Subject]],Sheet2!$A$1:$B$60,2,0)</f>
        <v>MALE</v>
      </c>
      <c r="D8181" s="48" t="str">
        <f>TEXT(Table14[[#This Row],[Date]],"MMMM")</f>
        <v>September</v>
      </c>
      <c r="E8181" s="38">
        <v>45171</v>
      </c>
      <c r="F8181" s="48" t="s">
        <v>17</v>
      </c>
      <c r="G8181" s="48" t="s">
        <v>165</v>
      </c>
      <c r="H8181" s="48" t="s">
        <v>781</v>
      </c>
      <c r="I8181" s="48">
        <v>4</v>
      </c>
    </row>
    <row r="8182" spans="1:9" x14ac:dyDescent="0.3">
      <c r="A8182" s="48">
        <v>7746</v>
      </c>
      <c r="B8182" s="48" t="s">
        <v>316</v>
      </c>
      <c r="C8182" s="48" t="str">
        <f>VLOOKUP(Table14[[#This Row],[Subject]],Sheet2!$A$1:$B$60,2,0)</f>
        <v>MALE</v>
      </c>
      <c r="D8182" s="48" t="str">
        <f>TEXT(Table14[[#This Row],[Date]],"MMMM")</f>
        <v>September</v>
      </c>
      <c r="E8182" s="38">
        <v>45171</v>
      </c>
      <c r="F8182" s="48" t="s">
        <v>17</v>
      </c>
      <c r="G8182" s="48" t="s">
        <v>165</v>
      </c>
      <c r="H8182" s="48" t="s">
        <v>782</v>
      </c>
      <c r="I8182" s="48">
        <v>2</v>
      </c>
    </row>
    <row r="8183" spans="1:9" x14ac:dyDescent="0.3">
      <c r="A8183" s="48">
        <v>7747</v>
      </c>
      <c r="B8183" s="48" t="s">
        <v>316</v>
      </c>
      <c r="C8183" s="48" t="str">
        <f>VLOOKUP(Table14[[#This Row],[Subject]],Sheet2!$A$1:$B$60,2,0)</f>
        <v>MALE</v>
      </c>
      <c r="D8183" s="48" t="str">
        <f>TEXT(Table14[[#This Row],[Date]],"MMMM")</f>
        <v>September</v>
      </c>
      <c r="E8183" s="38">
        <v>45171</v>
      </c>
      <c r="F8183" s="48" t="s">
        <v>17</v>
      </c>
      <c r="G8183" s="48" t="s">
        <v>165</v>
      </c>
      <c r="H8183" s="48" t="s">
        <v>783</v>
      </c>
      <c r="I8183" s="48">
        <v>1</v>
      </c>
    </row>
    <row r="8184" spans="1:9" x14ac:dyDescent="0.3">
      <c r="A8184" s="48">
        <v>7748</v>
      </c>
      <c r="B8184" s="48" t="s">
        <v>316</v>
      </c>
      <c r="C8184" s="48" t="str">
        <f>VLOOKUP(Table14[[#This Row],[Subject]],Sheet2!$A$1:$B$60,2,0)</f>
        <v>MALE</v>
      </c>
      <c r="D8184" s="48" t="str">
        <f>TEXT(Table14[[#This Row],[Date]],"MMMM")</f>
        <v>September</v>
      </c>
      <c r="E8184" s="38">
        <v>45171</v>
      </c>
      <c r="F8184" s="48" t="s">
        <v>17</v>
      </c>
      <c r="G8184" s="48" t="s">
        <v>165</v>
      </c>
      <c r="H8184" s="48" t="s">
        <v>784</v>
      </c>
      <c r="I8184" s="48">
        <v>3</v>
      </c>
    </row>
    <row r="8185" spans="1:9" x14ac:dyDescent="0.3">
      <c r="A8185" s="48">
        <v>7749</v>
      </c>
      <c r="B8185" s="48" t="s">
        <v>316</v>
      </c>
      <c r="C8185" s="48" t="str">
        <f>VLOOKUP(Table14[[#This Row],[Subject]],Sheet2!$A$1:$B$60,2,0)</f>
        <v>MALE</v>
      </c>
      <c r="D8185" s="48" t="str">
        <f>TEXT(Table14[[#This Row],[Date]],"MMMM")</f>
        <v>September</v>
      </c>
      <c r="E8185" s="38">
        <v>45171</v>
      </c>
      <c r="F8185" s="48" t="s">
        <v>17</v>
      </c>
      <c r="G8185" s="48" t="s">
        <v>165</v>
      </c>
      <c r="H8185" s="48" t="s">
        <v>785</v>
      </c>
      <c r="I8185" s="48">
        <v>2</v>
      </c>
    </row>
    <row r="8186" spans="1:9" x14ac:dyDescent="0.3">
      <c r="A8186" s="48">
        <v>7750</v>
      </c>
      <c r="B8186" s="48" t="s">
        <v>316</v>
      </c>
      <c r="C8186" s="48" t="str">
        <f>VLOOKUP(Table14[[#This Row],[Subject]],Sheet2!$A$1:$B$60,2,0)</f>
        <v>MALE</v>
      </c>
      <c r="D8186" s="48" t="str">
        <f>TEXT(Table14[[#This Row],[Date]],"MMMM")</f>
        <v>September</v>
      </c>
      <c r="E8186" s="38">
        <v>45171</v>
      </c>
      <c r="F8186" s="48" t="s">
        <v>17</v>
      </c>
      <c r="G8186" s="48" t="s">
        <v>165</v>
      </c>
      <c r="H8186" s="48" t="s">
        <v>786</v>
      </c>
      <c r="I8186" s="48">
        <v>3</v>
      </c>
    </row>
    <row r="8187" spans="1:9" x14ac:dyDescent="0.3">
      <c r="A8187" s="48">
        <v>7751</v>
      </c>
      <c r="B8187" s="48" t="s">
        <v>316</v>
      </c>
      <c r="C8187" s="48" t="str">
        <f>VLOOKUP(Table14[[#This Row],[Subject]],Sheet2!$A$1:$B$60,2,0)</f>
        <v>MALE</v>
      </c>
      <c r="D8187" s="48" t="str">
        <f>TEXT(Table14[[#This Row],[Date]],"MMMM")</f>
        <v>September</v>
      </c>
      <c r="E8187" s="38">
        <v>45171</v>
      </c>
      <c r="F8187" s="48" t="s">
        <v>17</v>
      </c>
      <c r="G8187" s="48" t="s">
        <v>165</v>
      </c>
      <c r="H8187" s="48" t="s">
        <v>787</v>
      </c>
      <c r="I8187" s="48">
        <v>3</v>
      </c>
    </row>
    <row r="8188" spans="1:9" x14ac:dyDescent="0.3">
      <c r="A8188" s="48">
        <v>7752</v>
      </c>
      <c r="B8188" s="48" t="s">
        <v>316</v>
      </c>
      <c r="C8188" s="48" t="str">
        <f>VLOOKUP(Table14[[#This Row],[Subject]],Sheet2!$A$1:$B$60,2,0)</f>
        <v>MALE</v>
      </c>
      <c r="D8188" s="48" t="str">
        <f>TEXT(Table14[[#This Row],[Date]],"MMMM")</f>
        <v>September</v>
      </c>
      <c r="E8188" s="38">
        <v>45171</v>
      </c>
      <c r="F8188" s="48" t="s">
        <v>17</v>
      </c>
      <c r="G8188" s="48" t="s">
        <v>165</v>
      </c>
      <c r="H8188" s="48" t="s">
        <v>788</v>
      </c>
      <c r="I8188" s="48">
        <v>1</v>
      </c>
    </row>
    <row r="8189" spans="1:9" x14ac:dyDescent="0.3">
      <c r="A8189" s="48">
        <v>7753</v>
      </c>
      <c r="B8189" s="48" t="s">
        <v>316</v>
      </c>
      <c r="C8189" s="48" t="str">
        <f>VLOOKUP(Table14[[#This Row],[Subject]],Sheet2!$A$1:$B$60,2,0)</f>
        <v>MALE</v>
      </c>
      <c r="D8189" s="48" t="str">
        <f>TEXT(Table14[[#This Row],[Date]],"MMMM")</f>
        <v>September</v>
      </c>
      <c r="E8189" s="38">
        <v>45171</v>
      </c>
      <c r="F8189" s="48" t="s">
        <v>17</v>
      </c>
      <c r="G8189" s="48" t="s">
        <v>165</v>
      </c>
      <c r="H8189" s="48" t="s">
        <v>789</v>
      </c>
      <c r="I8189" s="48">
        <v>4</v>
      </c>
    </row>
    <row r="8190" spans="1:9" x14ac:dyDescent="0.3">
      <c r="A8190" s="48">
        <v>7754</v>
      </c>
      <c r="B8190" s="48" t="s">
        <v>316</v>
      </c>
      <c r="C8190" s="48" t="str">
        <f>VLOOKUP(Table14[[#This Row],[Subject]],Sheet2!$A$1:$B$60,2,0)</f>
        <v>MALE</v>
      </c>
      <c r="D8190" s="48" t="str">
        <f>TEXT(Table14[[#This Row],[Date]],"MMMM")</f>
        <v>September</v>
      </c>
      <c r="E8190" s="38">
        <v>45171</v>
      </c>
      <c r="F8190" s="48" t="s">
        <v>17</v>
      </c>
      <c r="G8190" s="48" t="s">
        <v>165</v>
      </c>
      <c r="H8190" s="48" t="s">
        <v>790</v>
      </c>
      <c r="I8190" s="48">
        <v>2</v>
      </c>
    </row>
    <row r="8191" spans="1:9" x14ac:dyDescent="0.3">
      <c r="A8191" s="48">
        <v>7755</v>
      </c>
      <c r="B8191" s="48" t="s">
        <v>316</v>
      </c>
      <c r="C8191" s="48" t="str">
        <f>VLOOKUP(Table14[[#This Row],[Subject]],Sheet2!$A$1:$B$60,2,0)</f>
        <v>MALE</v>
      </c>
      <c r="D8191" s="48" t="str">
        <f>TEXT(Table14[[#This Row],[Date]],"MMMM")</f>
        <v>September</v>
      </c>
      <c r="E8191" s="38">
        <v>45171</v>
      </c>
      <c r="F8191" s="48" t="s">
        <v>17</v>
      </c>
      <c r="G8191" s="48" t="s">
        <v>165</v>
      </c>
      <c r="H8191" s="48" t="s">
        <v>791</v>
      </c>
      <c r="I8191" s="48">
        <v>3</v>
      </c>
    </row>
    <row r="8192" spans="1:9" x14ac:dyDescent="0.3">
      <c r="A8192" s="48">
        <v>7756</v>
      </c>
      <c r="B8192" s="48" t="s">
        <v>316</v>
      </c>
      <c r="C8192" s="48" t="str">
        <f>VLOOKUP(Table14[[#This Row],[Subject]],Sheet2!$A$1:$B$60,2,0)</f>
        <v>MALE</v>
      </c>
      <c r="D8192" s="48" t="str">
        <f>TEXT(Table14[[#This Row],[Date]],"MMMM")</f>
        <v>September</v>
      </c>
      <c r="E8192" s="38">
        <v>45171</v>
      </c>
      <c r="F8192" s="48" t="s">
        <v>17</v>
      </c>
      <c r="G8192" s="48" t="s">
        <v>165</v>
      </c>
      <c r="H8192" s="48" t="s">
        <v>792</v>
      </c>
      <c r="I8192" s="48">
        <v>2</v>
      </c>
    </row>
    <row r="8193" spans="1:9" x14ac:dyDescent="0.3">
      <c r="A8193" s="48">
        <v>7757</v>
      </c>
      <c r="B8193" s="48" t="s">
        <v>316</v>
      </c>
      <c r="C8193" s="48" t="str">
        <f>VLOOKUP(Table14[[#This Row],[Subject]],Sheet2!$A$1:$B$60,2,0)</f>
        <v>MALE</v>
      </c>
      <c r="D8193" s="48" t="str">
        <f>TEXT(Table14[[#This Row],[Date]],"MMMM")</f>
        <v>September</v>
      </c>
      <c r="E8193" s="38">
        <v>45171</v>
      </c>
      <c r="F8193" s="48" t="s">
        <v>17</v>
      </c>
      <c r="G8193" s="48" t="s">
        <v>165</v>
      </c>
      <c r="H8193" s="48" t="s">
        <v>793</v>
      </c>
      <c r="I8193" s="48">
        <v>3</v>
      </c>
    </row>
    <row r="8194" spans="1:9" x14ac:dyDescent="0.3">
      <c r="A8194" s="48">
        <v>7758</v>
      </c>
      <c r="B8194" s="48" t="s">
        <v>316</v>
      </c>
      <c r="C8194" s="48" t="str">
        <f>VLOOKUP(Table14[[#This Row],[Subject]],Sheet2!$A$1:$B$60,2,0)</f>
        <v>MALE</v>
      </c>
      <c r="D8194" s="48" t="str">
        <f>TEXT(Table14[[#This Row],[Date]],"MMMM")</f>
        <v>September</v>
      </c>
      <c r="E8194" s="38">
        <v>45171</v>
      </c>
      <c r="F8194" s="48" t="s">
        <v>17</v>
      </c>
      <c r="G8194" s="48" t="s">
        <v>165</v>
      </c>
      <c r="H8194" s="48" t="s">
        <v>794</v>
      </c>
      <c r="I8194" s="48">
        <v>2</v>
      </c>
    </row>
    <row r="8195" spans="1:9" x14ac:dyDescent="0.3">
      <c r="A8195" s="48">
        <v>7759</v>
      </c>
      <c r="B8195" s="48" t="s">
        <v>316</v>
      </c>
      <c r="C8195" s="48" t="str">
        <f>VLOOKUP(Table14[[#This Row],[Subject]],Sheet2!$A$1:$B$60,2,0)</f>
        <v>MALE</v>
      </c>
      <c r="D8195" s="48" t="str">
        <f>TEXT(Table14[[#This Row],[Date]],"MMMM")</f>
        <v>September</v>
      </c>
      <c r="E8195" s="38">
        <v>45171</v>
      </c>
      <c r="F8195" s="48" t="s">
        <v>17</v>
      </c>
      <c r="G8195" s="48" t="s">
        <v>165</v>
      </c>
      <c r="H8195" s="48" t="s">
        <v>795</v>
      </c>
      <c r="I8195" s="48">
        <v>4</v>
      </c>
    </row>
    <row r="8196" spans="1:9" x14ac:dyDescent="0.3">
      <c r="A8196" s="48">
        <v>7760</v>
      </c>
      <c r="B8196" s="48" t="s">
        <v>316</v>
      </c>
      <c r="C8196" s="48" t="str">
        <f>VLOOKUP(Table14[[#This Row],[Subject]],Sheet2!$A$1:$B$60,2,0)</f>
        <v>MALE</v>
      </c>
      <c r="D8196" s="48" t="str">
        <f>TEXT(Table14[[#This Row],[Date]],"MMMM")</f>
        <v>September</v>
      </c>
      <c r="E8196" s="38">
        <v>45171</v>
      </c>
      <c r="F8196" s="48" t="s">
        <v>17</v>
      </c>
      <c r="G8196" s="48" t="s">
        <v>165</v>
      </c>
      <c r="H8196" s="48" t="s">
        <v>796</v>
      </c>
      <c r="I8196" s="48">
        <v>1</v>
      </c>
    </row>
    <row r="8197" spans="1:9" x14ac:dyDescent="0.3">
      <c r="A8197" s="48">
        <v>7761</v>
      </c>
      <c r="B8197" s="48" t="s">
        <v>316</v>
      </c>
      <c r="C8197" s="48" t="str">
        <f>VLOOKUP(Table14[[#This Row],[Subject]],Sheet2!$A$1:$B$60,2,0)</f>
        <v>MALE</v>
      </c>
      <c r="D8197" s="48" t="str">
        <f>TEXT(Table14[[#This Row],[Date]],"MMMM")</f>
        <v>September</v>
      </c>
      <c r="E8197" s="38">
        <v>45171</v>
      </c>
      <c r="F8197" s="48" t="s">
        <v>17</v>
      </c>
      <c r="G8197" s="48" t="s">
        <v>165</v>
      </c>
      <c r="H8197" s="48" t="s">
        <v>797</v>
      </c>
      <c r="I8197" s="48">
        <v>3</v>
      </c>
    </row>
    <row r="8198" spans="1:9" x14ac:dyDescent="0.3">
      <c r="A8198" s="48">
        <v>7762</v>
      </c>
      <c r="B8198" s="48" t="s">
        <v>316</v>
      </c>
      <c r="C8198" s="48" t="str">
        <f>VLOOKUP(Table14[[#This Row],[Subject]],Sheet2!$A$1:$B$60,2,0)</f>
        <v>MALE</v>
      </c>
      <c r="D8198" s="48" t="str">
        <f>TEXT(Table14[[#This Row],[Date]],"MMMM")</f>
        <v>September</v>
      </c>
      <c r="E8198" s="38">
        <v>45171</v>
      </c>
      <c r="F8198" s="48" t="s">
        <v>17</v>
      </c>
      <c r="G8198" s="48" t="s">
        <v>165</v>
      </c>
      <c r="H8198" s="48" t="s">
        <v>798</v>
      </c>
      <c r="I8198" s="48">
        <v>1</v>
      </c>
    </row>
    <row r="8199" spans="1:9" x14ac:dyDescent="0.3">
      <c r="A8199" s="48">
        <v>7763</v>
      </c>
      <c r="B8199" s="48" t="s">
        <v>316</v>
      </c>
      <c r="C8199" s="48" t="str">
        <f>VLOOKUP(Table14[[#This Row],[Subject]],Sheet2!$A$1:$B$60,2,0)</f>
        <v>MALE</v>
      </c>
      <c r="D8199" s="48" t="str">
        <f>TEXT(Table14[[#This Row],[Date]],"MMMM")</f>
        <v>September</v>
      </c>
      <c r="E8199" s="38">
        <v>45171</v>
      </c>
      <c r="F8199" s="48" t="s">
        <v>17</v>
      </c>
      <c r="G8199" s="48" t="s">
        <v>165</v>
      </c>
      <c r="H8199" s="48" t="s">
        <v>799</v>
      </c>
      <c r="I8199" s="48">
        <v>2</v>
      </c>
    </row>
    <row r="8200" spans="1:9" x14ac:dyDescent="0.3">
      <c r="A8200" s="48">
        <v>7764</v>
      </c>
      <c r="B8200" s="48" t="s">
        <v>316</v>
      </c>
      <c r="C8200" s="48" t="str">
        <f>VLOOKUP(Table14[[#This Row],[Subject]],Sheet2!$A$1:$B$60,2,0)</f>
        <v>MALE</v>
      </c>
      <c r="D8200" s="48" t="str">
        <f>TEXT(Table14[[#This Row],[Date]],"MMMM")</f>
        <v>September</v>
      </c>
      <c r="E8200" s="38">
        <v>45171</v>
      </c>
      <c r="F8200" s="48" t="s">
        <v>17</v>
      </c>
      <c r="G8200" s="48" t="s">
        <v>165</v>
      </c>
      <c r="H8200" s="48" t="s">
        <v>800</v>
      </c>
      <c r="I8200" s="48">
        <v>3</v>
      </c>
    </row>
    <row r="8201" spans="1:9" x14ac:dyDescent="0.3">
      <c r="A8201" s="48">
        <v>7765</v>
      </c>
      <c r="B8201" s="48" t="s">
        <v>316</v>
      </c>
      <c r="C8201" s="48" t="str">
        <f>VLOOKUP(Table14[[#This Row],[Subject]],Sheet2!$A$1:$B$60,2,0)</f>
        <v>MALE</v>
      </c>
      <c r="D8201" s="48" t="str">
        <f>TEXT(Table14[[#This Row],[Date]],"MMMM")</f>
        <v>September</v>
      </c>
      <c r="E8201" s="38">
        <v>45171</v>
      </c>
      <c r="F8201" s="48" t="s">
        <v>17</v>
      </c>
      <c r="G8201" s="48" t="s">
        <v>165</v>
      </c>
      <c r="H8201" s="48" t="s">
        <v>801</v>
      </c>
      <c r="I8201" s="48">
        <v>3</v>
      </c>
    </row>
    <row r="8202" spans="1:9" x14ac:dyDescent="0.3">
      <c r="A8202" s="48">
        <v>7766</v>
      </c>
      <c r="B8202" s="48" t="s">
        <v>316</v>
      </c>
      <c r="C8202" s="48" t="str">
        <f>VLOOKUP(Table14[[#This Row],[Subject]],Sheet2!$A$1:$B$60,2,0)</f>
        <v>MALE</v>
      </c>
      <c r="D8202" s="48" t="str">
        <f>TEXT(Table14[[#This Row],[Date]],"MMMM")</f>
        <v>September</v>
      </c>
      <c r="E8202" s="38">
        <v>45171</v>
      </c>
      <c r="F8202" s="48" t="s">
        <v>17</v>
      </c>
      <c r="G8202" s="48" t="s">
        <v>188</v>
      </c>
      <c r="H8202" s="48" t="s">
        <v>802</v>
      </c>
      <c r="I8202" s="48">
        <v>5</v>
      </c>
    </row>
    <row r="8203" spans="1:9" x14ac:dyDescent="0.3">
      <c r="A8203" s="48">
        <v>7767</v>
      </c>
      <c r="B8203" s="48" t="s">
        <v>316</v>
      </c>
      <c r="C8203" s="48" t="str">
        <f>VLOOKUP(Table14[[#This Row],[Subject]],Sheet2!$A$1:$B$60,2,0)</f>
        <v>MALE</v>
      </c>
      <c r="D8203" s="48" t="str">
        <f>TEXT(Table14[[#This Row],[Date]],"MMMM")</f>
        <v>September</v>
      </c>
      <c r="E8203" s="38">
        <v>45171</v>
      </c>
      <c r="F8203" s="48" t="s">
        <v>17</v>
      </c>
      <c r="G8203" s="48" t="s">
        <v>188</v>
      </c>
      <c r="H8203" s="48" t="s">
        <v>803</v>
      </c>
      <c r="I8203" s="48">
        <v>3</v>
      </c>
    </row>
    <row r="8204" spans="1:9" x14ac:dyDescent="0.3">
      <c r="A8204" s="48">
        <v>7768</v>
      </c>
      <c r="B8204" s="48" t="s">
        <v>316</v>
      </c>
      <c r="C8204" s="48" t="str">
        <f>VLOOKUP(Table14[[#This Row],[Subject]],Sheet2!$A$1:$B$60,2,0)</f>
        <v>MALE</v>
      </c>
      <c r="D8204" s="48" t="str">
        <f>TEXT(Table14[[#This Row],[Date]],"MMMM")</f>
        <v>September</v>
      </c>
      <c r="E8204" s="38">
        <v>45171</v>
      </c>
      <c r="F8204" s="48" t="s">
        <v>17</v>
      </c>
      <c r="G8204" s="48" t="s">
        <v>188</v>
      </c>
      <c r="H8204" s="48" t="s">
        <v>804</v>
      </c>
      <c r="I8204" s="48">
        <v>6</v>
      </c>
    </row>
    <row r="8205" spans="1:9" x14ac:dyDescent="0.3">
      <c r="A8205" s="48">
        <v>7769</v>
      </c>
      <c r="B8205" s="48" t="s">
        <v>316</v>
      </c>
      <c r="C8205" s="48" t="str">
        <f>VLOOKUP(Table14[[#This Row],[Subject]],Sheet2!$A$1:$B$60,2,0)</f>
        <v>MALE</v>
      </c>
      <c r="D8205" s="48" t="str">
        <f>TEXT(Table14[[#This Row],[Date]],"MMMM")</f>
        <v>September</v>
      </c>
      <c r="E8205" s="38">
        <v>45171</v>
      </c>
      <c r="F8205" s="48" t="s">
        <v>17</v>
      </c>
      <c r="G8205" s="48" t="s">
        <v>188</v>
      </c>
      <c r="H8205" s="48" t="s">
        <v>805</v>
      </c>
      <c r="I8205" s="48">
        <v>7</v>
      </c>
    </row>
    <row r="8206" spans="1:9" x14ac:dyDescent="0.3">
      <c r="A8206" s="48">
        <v>7770</v>
      </c>
      <c r="B8206" s="48" t="s">
        <v>316</v>
      </c>
      <c r="C8206" s="48" t="str">
        <f>VLOOKUP(Table14[[#This Row],[Subject]],Sheet2!$A$1:$B$60,2,0)</f>
        <v>MALE</v>
      </c>
      <c r="D8206" s="48" t="str">
        <f>TEXT(Table14[[#This Row],[Date]],"MMMM")</f>
        <v>September</v>
      </c>
      <c r="E8206" s="38">
        <v>45171</v>
      </c>
      <c r="F8206" s="48" t="s">
        <v>17</v>
      </c>
      <c r="G8206" s="48" t="s">
        <v>188</v>
      </c>
      <c r="H8206" s="48" t="s">
        <v>806</v>
      </c>
      <c r="I8206" s="48">
        <v>2</v>
      </c>
    </row>
    <row r="8207" spans="1:9" x14ac:dyDescent="0.3">
      <c r="A8207" s="48">
        <v>7771</v>
      </c>
      <c r="B8207" s="48" t="s">
        <v>316</v>
      </c>
      <c r="C8207" s="48" t="str">
        <f>VLOOKUP(Table14[[#This Row],[Subject]],Sheet2!$A$1:$B$60,2,0)</f>
        <v>MALE</v>
      </c>
      <c r="D8207" s="48" t="str">
        <f>TEXT(Table14[[#This Row],[Date]],"MMMM")</f>
        <v>September</v>
      </c>
      <c r="E8207" s="38">
        <v>45171</v>
      </c>
      <c r="F8207" s="48" t="s">
        <v>17</v>
      </c>
      <c r="G8207" s="48" t="s">
        <v>188</v>
      </c>
      <c r="H8207" s="48" t="s">
        <v>807</v>
      </c>
      <c r="I8207" s="48">
        <v>1</v>
      </c>
    </row>
    <row r="8208" spans="1:9" x14ac:dyDescent="0.3">
      <c r="A8208" s="48">
        <v>7772</v>
      </c>
      <c r="B8208" s="48" t="s">
        <v>316</v>
      </c>
      <c r="C8208" s="48" t="str">
        <f>VLOOKUP(Table14[[#This Row],[Subject]],Sheet2!$A$1:$B$60,2,0)</f>
        <v>MALE</v>
      </c>
      <c r="D8208" s="48" t="str">
        <f>TEXT(Table14[[#This Row],[Date]],"MMMM")</f>
        <v>September</v>
      </c>
      <c r="E8208" s="38">
        <v>45171</v>
      </c>
      <c r="F8208" s="48" t="s">
        <v>17</v>
      </c>
      <c r="G8208" s="48" t="s">
        <v>188</v>
      </c>
      <c r="H8208" s="48" t="s">
        <v>808</v>
      </c>
      <c r="I8208" s="48">
        <v>4</v>
      </c>
    </row>
    <row r="8209" spans="1:9" x14ac:dyDescent="0.3">
      <c r="A8209" s="48">
        <v>7773</v>
      </c>
      <c r="B8209" s="48" t="s">
        <v>316</v>
      </c>
      <c r="C8209" s="48" t="str">
        <f>VLOOKUP(Table14[[#This Row],[Subject]],Sheet2!$A$1:$B$60,2,0)</f>
        <v>MALE</v>
      </c>
      <c r="D8209" s="48" t="str">
        <f>TEXT(Table14[[#This Row],[Date]],"MMMM")</f>
        <v>September</v>
      </c>
      <c r="E8209" s="38">
        <v>45171</v>
      </c>
      <c r="F8209" s="48" t="s">
        <v>17</v>
      </c>
      <c r="G8209" s="48" t="s">
        <v>188</v>
      </c>
      <c r="H8209" s="48" t="s">
        <v>809</v>
      </c>
      <c r="I8209" s="48">
        <v>3</v>
      </c>
    </row>
    <row r="8210" spans="1:9" x14ac:dyDescent="0.3">
      <c r="A8210" s="48">
        <v>7774</v>
      </c>
      <c r="B8210" s="48" t="s">
        <v>316</v>
      </c>
      <c r="C8210" s="48" t="str">
        <f>VLOOKUP(Table14[[#This Row],[Subject]],Sheet2!$A$1:$B$60,2,0)</f>
        <v>MALE</v>
      </c>
      <c r="D8210" s="48" t="str">
        <f>TEXT(Table14[[#This Row],[Date]],"MMMM")</f>
        <v>September</v>
      </c>
      <c r="E8210" s="38">
        <v>45171</v>
      </c>
      <c r="F8210" s="48" t="s">
        <v>17</v>
      </c>
      <c r="G8210" s="48" t="s">
        <v>188</v>
      </c>
      <c r="H8210" s="48" t="s">
        <v>810</v>
      </c>
      <c r="I8210" s="48">
        <v>5</v>
      </c>
    </row>
    <row r="8211" spans="1:9" x14ac:dyDescent="0.3">
      <c r="A8211" s="48">
        <v>7775</v>
      </c>
      <c r="B8211" s="48" t="s">
        <v>316</v>
      </c>
      <c r="C8211" s="48" t="str">
        <f>VLOOKUP(Table14[[#This Row],[Subject]],Sheet2!$A$1:$B$60,2,0)</f>
        <v>MALE</v>
      </c>
      <c r="D8211" s="48" t="str">
        <f>TEXT(Table14[[#This Row],[Date]],"MMMM")</f>
        <v>September</v>
      </c>
      <c r="E8211" s="38">
        <v>45171</v>
      </c>
      <c r="F8211" s="48" t="s">
        <v>17</v>
      </c>
      <c r="G8211" s="48" t="s">
        <v>188</v>
      </c>
      <c r="H8211" s="48" t="s">
        <v>811</v>
      </c>
      <c r="I8211" s="48">
        <v>6</v>
      </c>
    </row>
    <row r="8212" spans="1:9" x14ac:dyDescent="0.3">
      <c r="A8212" s="48">
        <v>7776</v>
      </c>
      <c r="B8212" s="48" t="s">
        <v>316</v>
      </c>
      <c r="C8212" s="48" t="str">
        <f>VLOOKUP(Table14[[#This Row],[Subject]],Sheet2!$A$1:$B$60,2,0)</f>
        <v>MALE</v>
      </c>
      <c r="D8212" s="48" t="str">
        <f>TEXT(Table14[[#This Row],[Date]],"MMMM")</f>
        <v>September</v>
      </c>
      <c r="E8212" s="38">
        <v>45171</v>
      </c>
      <c r="F8212" s="48" t="s">
        <v>17</v>
      </c>
      <c r="G8212" s="48" t="s">
        <v>199</v>
      </c>
      <c r="H8212" s="48" t="s">
        <v>812</v>
      </c>
      <c r="I8212" s="48">
        <v>7</v>
      </c>
    </row>
    <row r="8213" spans="1:9" x14ac:dyDescent="0.3">
      <c r="A8213" s="48">
        <v>7777</v>
      </c>
      <c r="B8213" s="48" t="s">
        <v>316</v>
      </c>
      <c r="C8213" s="48" t="str">
        <f>VLOOKUP(Table14[[#This Row],[Subject]],Sheet2!$A$1:$B$60,2,0)</f>
        <v>MALE</v>
      </c>
      <c r="D8213" s="48" t="str">
        <f>TEXT(Table14[[#This Row],[Date]],"MMMM")</f>
        <v>September</v>
      </c>
      <c r="E8213" s="38">
        <v>45171</v>
      </c>
      <c r="F8213" s="48" t="s">
        <v>17</v>
      </c>
      <c r="G8213" s="48" t="s">
        <v>199</v>
      </c>
      <c r="H8213" s="48" t="s">
        <v>813</v>
      </c>
      <c r="I8213" s="48">
        <v>4</v>
      </c>
    </row>
    <row r="8214" spans="1:9" x14ac:dyDescent="0.3">
      <c r="A8214" s="48">
        <v>7778</v>
      </c>
      <c r="B8214" s="48" t="s">
        <v>316</v>
      </c>
      <c r="C8214" s="48" t="str">
        <f>VLOOKUP(Table14[[#This Row],[Subject]],Sheet2!$A$1:$B$60,2,0)</f>
        <v>MALE</v>
      </c>
      <c r="D8214" s="48" t="str">
        <f>TEXT(Table14[[#This Row],[Date]],"MMMM")</f>
        <v>September</v>
      </c>
      <c r="E8214" s="38">
        <v>45171</v>
      </c>
      <c r="F8214" s="48" t="s">
        <v>17</v>
      </c>
      <c r="G8214" s="48" t="s">
        <v>199</v>
      </c>
      <c r="H8214" s="48" t="s">
        <v>814</v>
      </c>
      <c r="I8214" s="48">
        <v>3</v>
      </c>
    </row>
    <row r="8215" spans="1:9" x14ac:dyDescent="0.3">
      <c r="A8215" s="48">
        <v>7779</v>
      </c>
      <c r="B8215" s="48" t="s">
        <v>316</v>
      </c>
      <c r="C8215" s="48" t="str">
        <f>VLOOKUP(Table14[[#This Row],[Subject]],Sheet2!$A$1:$B$60,2,0)</f>
        <v>MALE</v>
      </c>
      <c r="D8215" s="48" t="str">
        <f>TEXT(Table14[[#This Row],[Date]],"MMMM")</f>
        <v>September</v>
      </c>
      <c r="E8215" s="38">
        <v>45171</v>
      </c>
      <c r="F8215" s="48" t="s">
        <v>17</v>
      </c>
      <c r="G8215" s="48" t="s">
        <v>199</v>
      </c>
      <c r="H8215" s="48" t="s">
        <v>815</v>
      </c>
      <c r="I8215" s="48">
        <v>1</v>
      </c>
    </row>
    <row r="8216" spans="1:9" x14ac:dyDescent="0.3">
      <c r="A8216" s="48">
        <v>7780</v>
      </c>
      <c r="B8216" s="48" t="s">
        <v>316</v>
      </c>
      <c r="C8216" s="48" t="str">
        <f>VLOOKUP(Table14[[#This Row],[Subject]],Sheet2!$A$1:$B$60,2,0)</f>
        <v>MALE</v>
      </c>
      <c r="D8216" s="48" t="str">
        <f>TEXT(Table14[[#This Row],[Date]],"MMMM")</f>
        <v>September</v>
      </c>
      <c r="E8216" s="38">
        <v>45171</v>
      </c>
      <c r="F8216" s="48" t="s">
        <v>17</v>
      </c>
      <c r="G8216" s="48" t="s">
        <v>199</v>
      </c>
      <c r="H8216" s="48" t="s">
        <v>816</v>
      </c>
      <c r="I8216" s="48">
        <v>6</v>
      </c>
    </row>
    <row r="8217" spans="1:9" x14ac:dyDescent="0.3">
      <c r="A8217" s="48">
        <v>7781</v>
      </c>
      <c r="B8217" s="48" t="s">
        <v>316</v>
      </c>
      <c r="C8217" s="48" t="str">
        <f>VLOOKUP(Table14[[#This Row],[Subject]],Sheet2!$A$1:$B$60,2,0)</f>
        <v>MALE</v>
      </c>
      <c r="D8217" s="48" t="str">
        <f>TEXT(Table14[[#This Row],[Date]],"MMMM")</f>
        <v>September</v>
      </c>
      <c r="E8217" s="38">
        <v>45171</v>
      </c>
      <c r="F8217" s="48" t="s">
        <v>17</v>
      </c>
      <c r="G8217" s="48" t="s">
        <v>199</v>
      </c>
      <c r="H8217" s="48" t="s">
        <v>817</v>
      </c>
      <c r="I8217" s="48">
        <v>2</v>
      </c>
    </row>
    <row r="8218" spans="1:9" x14ac:dyDescent="0.3">
      <c r="A8218" s="48">
        <v>7782</v>
      </c>
      <c r="B8218" s="48" t="s">
        <v>316</v>
      </c>
      <c r="C8218" s="48" t="str">
        <f>VLOOKUP(Table14[[#This Row],[Subject]],Sheet2!$A$1:$B$60,2,0)</f>
        <v>MALE</v>
      </c>
      <c r="D8218" s="48" t="str">
        <f>TEXT(Table14[[#This Row],[Date]],"MMMM")</f>
        <v>September</v>
      </c>
      <c r="E8218" s="38">
        <v>45171</v>
      </c>
      <c r="F8218" s="48" t="s">
        <v>17</v>
      </c>
      <c r="G8218" s="48" t="s">
        <v>199</v>
      </c>
      <c r="H8218" s="48" t="s">
        <v>818</v>
      </c>
      <c r="I8218" s="48">
        <v>5</v>
      </c>
    </row>
    <row r="8219" spans="1:9" x14ac:dyDescent="0.3">
      <c r="A8219" s="48">
        <v>7783</v>
      </c>
      <c r="B8219" s="48" t="s">
        <v>316</v>
      </c>
      <c r="C8219" s="48" t="str">
        <f>VLOOKUP(Table14[[#This Row],[Subject]],Sheet2!$A$1:$B$60,2,0)</f>
        <v>MALE</v>
      </c>
      <c r="D8219" s="48" t="str">
        <f>TEXT(Table14[[#This Row],[Date]],"MMMM")</f>
        <v>September</v>
      </c>
      <c r="E8219" s="38">
        <v>45171</v>
      </c>
      <c r="F8219" s="48" t="s">
        <v>17</v>
      </c>
      <c r="G8219" s="48" t="s">
        <v>199</v>
      </c>
      <c r="H8219" s="48" t="s">
        <v>819</v>
      </c>
      <c r="I8219" s="48">
        <v>4</v>
      </c>
    </row>
    <row r="8220" spans="1:9" x14ac:dyDescent="0.3">
      <c r="A8220" s="48">
        <v>7784</v>
      </c>
      <c r="B8220" s="48" t="s">
        <v>316</v>
      </c>
      <c r="C8220" s="48" t="str">
        <f>VLOOKUP(Table14[[#This Row],[Subject]],Sheet2!$A$1:$B$60,2,0)</f>
        <v>MALE</v>
      </c>
      <c r="D8220" s="48" t="str">
        <f>TEXT(Table14[[#This Row],[Date]],"MMMM")</f>
        <v>September</v>
      </c>
      <c r="E8220" s="38">
        <v>45171</v>
      </c>
      <c r="F8220" s="48" t="s">
        <v>17</v>
      </c>
      <c r="G8220" s="48" t="s">
        <v>199</v>
      </c>
      <c r="H8220" s="48" t="s">
        <v>820</v>
      </c>
      <c r="I8220" s="48">
        <v>7</v>
      </c>
    </row>
    <row r="8221" spans="1:9" x14ac:dyDescent="0.3">
      <c r="A8221" s="48">
        <v>7785</v>
      </c>
      <c r="B8221" s="48" t="s">
        <v>316</v>
      </c>
      <c r="C8221" s="48" t="str">
        <f>VLOOKUP(Table14[[#This Row],[Subject]],Sheet2!$A$1:$B$60,2,0)</f>
        <v>MALE</v>
      </c>
      <c r="D8221" s="48" t="str">
        <f>TEXT(Table14[[#This Row],[Date]],"MMMM")</f>
        <v>September</v>
      </c>
      <c r="E8221" s="38">
        <v>45171</v>
      </c>
      <c r="F8221" s="48" t="s">
        <v>17</v>
      </c>
      <c r="G8221" s="48" t="s">
        <v>199</v>
      </c>
      <c r="H8221" s="48" t="s">
        <v>821</v>
      </c>
      <c r="I8221" s="48">
        <v>3</v>
      </c>
    </row>
    <row r="8222" spans="1:9" x14ac:dyDescent="0.3">
      <c r="A8222" s="48">
        <v>7786</v>
      </c>
      <c r="B8222" s="48" t="s">
        <v>316</v>
      </c>
      <c r="C8222" s="48" t="str">
        <f>VLOOKUP(Table14[[#This Row],[Subject]],Sheet2!$A$1:$B$60,2,0)</f>
        <v>MALE</v>
      </c>
      <c r="D8222" s="48" t="str">
        <f>TEXT(Table14[[#This Row],[Date]],"MMMM")</f>
        <v>September</v>
      </c>
      <c r="E8222" s="38">
        <v>45171</v>
      </c>
      <c r="F8222" s="48" t="s">
        <v>17</v>
      </c>
      <c r="G8222" s="48" t="s">
        <v>199</v>
      </c>
      <c r="H8222" s="48" t="s">
        <v>822</v>
      </c>
      <c r="I8222" s="48">
        <v>2</v>
      </c>
    </row>
    <row r="8223" spans="1:9" x14ac:dyDescent="0.3">
      <c r="A8223" s="48">
        <v>7787</v>
      </c>
      <c r="B8223" s="48" t="s">
        <v>316</v>
      </c>
      <c r="C8223" s="48" t="str">
        <f>VLOOKUP(Table14[[#This Row],[Subject]],Sheet2!$A$1:$B$60,2,0)</f>
        <v>MALE</v>
      </c>
      <c r="D8223" s="48" t="str">
        <f>TEXT(Table14[[#This Row],[Date]],"MMMM")</f>
        <v>September</v>
      </c>
      <c r="E8223" s="38">
        <v>45171</v>
      </c>
      <c r="F8223" s="48" t="s">
        <v>17</v>
      </c>
      <c r="G8223" s="48" t="s">
        <v>199</v>
      </c>
      <c r="H8223" s="48" t="s">
        <v>823</v>
      </c>
      <c r="I8223" s="48">
        <v>1</v>
      </c>
    </row>
    <row r="8224" spans="1:9" x14ac:dyDescent="0.3">
      <c r="A8224" s="48">
        <v>7788</v>
      </c>
      <c r="B8224" s="48" t="s">
        <v>316</v>
      </c>
      <c r="C8224" s="48" t="str">
        <f>VLOOKUP(Table14[[#This Row],[Subject]],Sheet2!$A$1:$B$60,2,0)</f>
        <v>MALE</v>
      </c>
      <c r="D8224" s="48" t="str">
        <f>TEXT(Table14[[#This Row],[Date]],"MMMM")</f>
        <v>September</v>
      </c>
      <c r="E8224" s="38">
        <v>45171</v>
      </c>
      <c r="F8224" s="48" t="s">
        <v>17</v>
      </c>
      <c r="G8224" s="48" t="s">
        <v>199</v>
      </c>
      <c r="H8224" s="48" t="s">
        <v>824</v>
      </c>
      <c r="I8224" s="48">
        <v>3</v>
      </c>
    </row>
    <row r="8225" spans="1:9" x14ac:dyDescent="0.3">
      <c r="A8225" s="48">
        <v>7789</v>
      </c>
      <c r="B8225" s="48" t="s">
        <v>316</v>
      </c>
      <c r="C8225" s="48" t="str">
        <f>VLOOKUP(Table14[[#This Row],[Subject]],Sheet2!$A$1:$B$60,2,0)</f>
        <v>MALE</v>
      </c>
      <c r="D8225" s="48" t="str">
        <f>TEXT(Table14[[#This Row],[Date]],"MMMM")</f>
        <v>September</v>
      </c>
      <c r="E8225" s="38">
        <v>45171</v>
      </c>
      <c r="F8225" s="48" t="s">
        <v>17</v>
      </c>
      <c r="G8225" s="48" t="s">
        <v>199</v>
      </c>
      <c r="H8225" s="48" t="s">
        <v>825</v>
      </c>
      <c r="I8225" s="48">
        <v>5</v>
      </c>
    </row>
    <row r="8226" spans="1:9" x14ac:dyDescent="0.3">
      <c r="A8226" s="48">
        <v>7790</v>
      </c>
      <c r="B8226" s="48" t="s">
        <v>316</v>
      </c>
      <c r="C8226" s="48" t="str">
        <f>VLOOKUP(Table14[[#This Row],[Subject]],Sheet2!$A$1:$B$60,2,0)</f>
        <v>MALE</v>
      </c>
      <c r="D8226" s="48" t="str">
        <f>TEXT(Table14[[#This Row],[Date]],"MMMM")</f>
        <v>September</v>
      </c>
      <c r="E8226" s="38">
        <v>45171</v>
      </c>
      <c r="F8226" s="48" t="s">
        <v>17</v>
      </c>
      <c r="G8226" s="48" t="s">
        <v>199</v>
      </c>
      <c r="H8226" s="48" t="s">
        <v>826</v>
      </c>
      <c r="I8226" s="48">
        <v>6</v>
      </c>
    </row>
    <row r="8227" spans="1:9" x14ac:dyDescent="0.3">
      <c r="A8227" s="48">
        <v>7791</v>
      </c>
      <c r="B8227" s="48" t="s">
        <v>316</v>
      </c>
      <c r="C8227" s="48" t="str">
        <f>VLOOKUP(Table14[[#This Row],[Subject]],Sheet2!$A$1:$B$60,2,0)</f>
        <v>MALE</v>
      </c>
      <c r="D8227" s="48" t="str">
        <f>TEXT(Table14[[#This Row],[Date]],"MMMM")</f>
        <v>September</v>
      </c>
      <c r="E8227" s="38">
        <v>45171</v>
      </c>
      <c r="F8227" s="48" t="s">
        <v>17</v>
      </c>
      <c r="G8227" s="48" t="s">
        <v>199</v>
      </c>
      <c r="H8227" s="48" t="s">
        <v>827</v>
      </c>
      <c r="I8227" s="48">
        <v>7</v>
      </c>
    </row>
    <row r="8228" spans="1:9" x14ac:dyDescent="0.3">
      <c r="A8228" s="48">
        <v>7792</v>
      </c>
      <c r="B8228" s="48" t="s">
        <v>316</v>
      </c>
      <c r="C8228" s="48" t="str">
        <f>VLOOKUP(Table14[[#This Row],[Subject]],Sheet2!$A$1:$B$60,2,0)</f>
        <v>MALE</v>
      </c>
      <c r="D8228" s="48" t="str">
        <f>TEXT(Table14[[#This Row],[Date]],"MMMM")</f>
        <v>September</v>
      </c>
      <c r="E8228" s="38">
        <v>45171</v>
      </c>
      <c r="F8228" s="48" t="s">
        <v>17</v>
      </c>
      <c r="G8228" s="48" t="s">
        <v>199</v>
      </c>
      <c r="H8228" s="48" t="s">
        <v>828</v>
      </c>
      <c r="I8228" s="48">
        <v>4</v>
      </c>
    </row>
    <row r="8229" spans="1:9" x14ac:dyDescent="0.3">
      <c r="A8229" s="48">
        <v>7793</v>
      </c>
      <c r="B8229" s="48" t="s">
        <v>316</v>
      </c>
      <c r="C8229" s="48" t="str">
        <f>VLOOKUP(Table14[[#This Row],[Subject]],Sheet2!$A$1:$B$60,2,0)</f>
        <v>MALE</v>
      </c>
      <c r="D8229" s="48" t="str">
        <f>TEXT(Table14[[#This Row],[Date]],"MMMM")</f>
        <v>September</v>
      </c>
      <c r="E8229" s="38">
        <v>45171</v>
      </c>
      <c r="F8229" s="48" t="s">
        <v>17</v>
      </c>
      <c r="G8229" s="48" t="s">
        <v>199</v>
      </c>
      <c r="H8229" s="48" t="s">
        <v>829</v>
      </c>
      <c r="I8229" s="48">
        <v>2</v>
      </c>
    </row>
    <row r="8230" spans="1:9" x14ac:dyDescent="0.3">
      <c r="A8230" s="48">
        <v>7794</v>
      </c>
      <c r="B8230" s="48" t="s">
        <v>316</v>
      </c>
      <c r="C8230" s="48" t="str">
        <f>VLOOKUP(Table14[[#This Row],[Subject]],Sheet2!$A$1:$B$60,2,0)</f>
        <v>MALE</v>
      </c>
      <c r="D8230" s="48" t="str">
        <f>TEXT(Table14[[#This Row],[Date]],"MMMM")</f>
        <v>September</v>
      </c>
      <c r="E8230" s="38">
        <v>45171</v>
      </c>
      <c r="F8230" s="48" t="s">
        <v>17</v>
      </c>
      <c r="G8230" s="48" t="s">
        <v>199</v>
      </c>
      <c r="H8230" s="48" t="s">
        <v>830</v>
      </c>
      <c r="I8230" s="48">
        <v>6</v>
      </c>
    </row>
    <row r="8231" spans="1:9" x14ac:dyDescent="0.3">
      <c r="A8231" s="48">
        <v>7795</v>
      </c>
      <c r="B8231" s="48" t="s">
        <v>316</v>
      </c>
      <c r="C8231" s="48" t="str">
        <f>VLOOKUP(Table14[[#This Row],[Subject]],Sheet2!$A$1:$B$60,2,0)</f>
        <v>MALE</v>
      </c>
      <c r="D8231" s="48" t="str">
        <f>TEXT(Table14[[#This Row],[Date]],"MMMM")</f>
        <v>September</v>
      </c>
      <c r="E8231" s="38">
        <v>45171</v>
      </c>
      <c r="F8231" s="48" t="s">
        <v>17</v>
      </c>
      <c r="G8231" s="48" t="s">
        <v>219</v>
      </c>
      <c r="H8231" s="48" t="s">
        <v>831</v>
      </c>
      <c r="I8231" s="48">
        <v>4</v>
      </c>
    </row>
    <row r="8232" spans="1:9" x14ac:dyDescent="0.3">
      <c r="A8232" s="48">
        <v>7796</v>
      </c>
      <c r="B8232" s="48" t="s">
        <v>316</v>
      </c>
      <c r="C8232" s="48" t="str">
        <f>VLOOKUP(Table14[[#This Row],[Subject]],Sheet2!$A$1:$B$60,2,0)</f>
        <v>MALE</v>
      </c>
      <c r="D8232" s="48" t="str">
        <f>TEXT(Table14[[#This Row],[Date]],"MMMM")</f>
        <v>September</v>
      </c>
      <c r="E8232" s="38">
        <v>45171</v>
      </c>
      <c r="F8232" s="48" t="s">
        <v>17</v>
      </c>
      <c r="G8232" s="48" t="s">
        <v>219</v>
      </c>
      <c r="H8232" s="48" t="s">
        <v>832</v>
      </c>
      <c r="I8232" s="48">
        <v>6</v>
      </c>
    </row>
    <row r="8233" spans="1:9" x14ac:dyDescent="0.3">
      <c r="A8233" s="48">
        <v>7797</v>
      </c>
      <c r="B8233" s="48" t="s">
        <v>316</v>
      </c>
      <c r="C8233" s="48" t="str">
        <f>VLOOKUP(Table14[[#This Row],[Subject]],Sheet2!$A$1:$B$60,2,0)</f>
        <v>MALE</v>
      </c>
      <c r="D8233" s="48" t="str">
        <f>TEXT(Table14[[#This Row],[Date]],"MMMM")</f>
        <v>September</v>
      </c>
      <c r="E8233" s="38">
        <v>45171</v>
      </c>
      <c r="F8233" s="48" t="s">
        <v>17</v>
      </c>
      <c r="G8233" s="48" t="s">
        <v>219</v>
      </c>
      <c r="H8233" s="48" t="s">
        <v>833</v>
      </c>
      <c r="I8233" s="48">
        <v>3</v>
      </c>
    </row>
    <row r="8234" spans="1:9" x14ac:dyDescent="0.3">
      <c r="A8234" s="48">
        <v>7798</v>
      </c>
      <c r="B8234" s="48" t="s">
        <v>316</v>
      </c>
      <c r="C8234" s="48" t="str">
        <f>VLOOKUP(Table14[[#This Row],[Subject]],Sheet2!$A$1:$B$60,2,0)</f>
        <v>MALE</v>
      </c>
      <c r="D8234" s="48" t="str">
        <f>TEXT(Table14[[#This Row],[Date]],"MMMM")</f>
        <v>September</v>
      </c>
      <c r="E8234" s="38">
        <v>45171</v>
      </c>
      <c r="F8234" s="48" t="s">
        <v>17</v>
      </c>
      <c r="G8234" s="48" t="s">
        <v>219</v>
      </c>
      <c r="H8234" s="48" t="s">
        <v>834</v>
      </c>
      <c r="I8234" s="48">
        <v>5</v>
      </c>
    </row>
    <row r="8235" spans="1:9" x14ac:dyDescent="0.3">
      <c r="A8235" s="48">
        <v>7799</v>
      </c>
      <c r="B8235" s="48" t="s">
        <v>316</v>
      </c>
      <c r="C8235" s="48" t="str">
        <f>VLOOKUP(Table14[[#This Row],[Subject]],Sheet2!$A$1:$B$60,2,0)</f>
        <v>MALE</v>
      </c>
      <c r="D8235" s="48" t="str">
        <f>TEXT(Table14[[#This Row],[Date]],"MMMM")</f>
        <v>September</v>
      </c>
      <c r="E8235" s="38">
        <v>45171</v>
      </c>
      <c r="F8235" s="48" t="s">
        <v>17</v>
      </c>
      <c r="G8235" s="48" t="s">
        <v>219</v>
      </c>
      <c r="H8235" s="48" t="s">
        <v>835</v>
      </c>
      <c r="I8235" s="48">
        <v>2</v>
      </c>
    </row>
    <row r="8236" spans="1:9" x14ac:dyDescent="0.3">
      <c r="A8236" s="48">
        <v>7800</v>
      </c>
      <c r="B8236" s="48" t="s">
        <v>316</v>
      </c>
      <c r="C8236" s="48" t="str">
        <f>VLOOKUP(Table14[[#This Row],[Subject]],Sheet2!$A$1:$B$60,2,0)</f>
        <v>MALE</v>
      </c>
      <c r="D8236" s="48" t="str">
        <f>TEXT(Table14[[#This Row],[Date]],"MMMM")</f>
        <v>September</v>
      </c>
      <c r="E8236" s="38">
        <v>45171</v>
      </c>
      <c r="F8236" s="48" t="s">
        <v>17</v>
      </c>
      <c r="G8236" s="48" t="s">
        <v>219</v>
      </c>
      <c r="H8236" s="48" t="s">
        <v>836</v>
      </c>
      <c r="I8236" s="48">
        <v>7</v>
      </c>
    </row>
    <row r="8237" spans="1:9" x14ac:dyDescent="0.3">
      <c r="A8237" s="48">
        <v>7801</v>
      </c>
      <c r="B8237" s="48" t="s">
        <v>316</v>
      </c>
      <c r="C8237" s="48" t="str">
        <f>VLOOKUP(Table14[[#This Row],[Subject]],Sheet2!$A$1:$B$60,2,0)</f>
        <v>MALE</v>
      </c>
      <c r="D8237" s="48" t="str">
        <f>TEXT(Table14[[#This Row],[Date]],"MMMM")</f>
        <v>September</v>
      </c>
      <c r="E8237" s="38">
        <v>45171</v>
      </c>
      <c r="F8237" s="48" t="s">
        <v>17</v>
      </c>
      <c r="G8237" s="48" t="s">
        <v>219</v>
      </c>
      <c r="H8237" s="48" t="s">
        <v>837</v>
      </c>
      <c r="I8237" s="48">
        <v>1</v>
      </c>
    </row>
    <row r="8238" spans="1:9" x14ac:dyDescent="0.3">
      <c r="A8238" s="48">
        <v>7802</v>
      </c>
      <c r="B8238" s="48" t="s">
        <v>316</v>
      </c>
      <c r="C8238" s="48" t="str">
        <f>VLOOKUP(Table14[[#This Row],[Subject]],Sheet2!$A$1:$B$60,2,0)</f>
        <v>MALE</v>
      </c>
      <c r="D8238" s="48" t="str">
        <f>TEXT(Table14[[#This Row],[Date]],"MMMM")</f>
        <v>September</v>
      </c>
      <c r="E8238" s="38">
        <v>45171</v>
      </c>
      <c r="F8238" s="48" t="s">
        <v>17</v>
      </c>
      <c r="G8238" s="48" t="s">
        <v>219</v>
      </c>
      <c r="H8238" s="48" t="s">
        <v>838</v>
      </c>
      <c r="I8238" s="48">
        <v>3</v>
      </c>
    </row>
    <row r="8239" spans="1:9" x14ac:dyDescent="0.3">
      <c r="A8239" s="48">
        <v>7803</v>
      </c>
      <c r="B8239" s="48" t="s">
        <v>316</v>
      </c>
      <c r="C8239" s="48" t="str">
        <f>VLOOKUP(Table14[[#This Row],[Subject]],Sheet2!$A$1:$B$60,2,0)</f>
        <v>MALE</v>
      </c>
      <c r="D8239" s="48" t="str">
        <f>TEXT(Table14[[#This Row],[Date]],"MMMM")</f>
        <v>September</v>
      </c>
      <c r="E8239" s="38">
        <v>45171</v>
      </c>
      <c r="F8239" s="48" t="s">
        <v>17</v>
      </c>
      <c r="G8239" s="48" t="s">
        <v>219</v>
      </c>
      <c r="H8239" s="48" t="s">
        <v>839</v>
      </c>
      <c r="I8239" s="48">
        <v>6</v>
      </c>
    </row>
    <row r="8240" spans="1:9" x14ac:dyDescent="0.3">
      <c r="A8240" s="48">
        <v>7804</v>
      </c>
      <c r="B8240" s="48" t="s">
        <v>316</v>
      </c>
      <c r="C8240" s="48" t="str">
        <f>VLOOKUP(Table14[[#This Row],[Subject]],Sheet2!$A$1:$B$60,2,0)</f>
        <v>MALE</v>
      </c>
      <c r="D8240" s="48" t="str">
        <f>TEXT(Table14[[#This Row],[Date]],"MMMM")</f>
        <v>September</v>
      </c>
      <c r="E8240" s="38">
        <v>45171</v>
      </c>
      <c r="F8240" s="48" t="s">
        <v>17</v>
      </c>
      <c r="G8240" s="48" t="s">
        <v>219</v>
      </c>
      <c r="H8240" s="48" t="s">
        <v>840</v>
      </c>
      <c r="I8240" s="48">
        <v>4</v>
      </c>
    </row>
    <row r="8241" spans="1:9" x14ac:dyDescent="0.3">
      <c r="A8241" s="48">
        <v>7805</v>
      </c>
      <c r="B8241" s="48" t="s">
        <v>316</v>
      </c>
      <c r="C8241" s="48" t="str">
        <f>VLOOKUP(Table14[[#This Row],[Subject]],Sheet2!$A$1:$B$60,2,0)</f>
        <v>MALE</v>
      </c>
      <c r="D8241" s="48" t="str">
        <f>TEXT(Table14[[#This Row],[Date]],"MMMM")</f>
        <v>September</v>
      </c>
      <c r="E8241" s="38">
        <v>45171</v>
      </c>
      <c r="F8241" s="48" t="s">
        <v>17</v>
      </c>
      <c r="G8241" s="48" t="s">
        <v>219</v>
      </c>
      <c r="H8241" s="48" t="s">
        <v>841</v>
      </c>
      <c r="I8241" s="48">
        <v>7</v>
      </c>
    </row>
    <row r="8242" spans="1:9" x14ac:dyDescent="0.3">
      <c r="A8242" s="48">
        <v>7806</v>
      </c>
      <c r="B8242" s="48" t="s">
        <v>316</v>
      </c>
      <c r="C8242" s="48" t="str">
        <f>VLOOKUP(Table14[[#This Row],[Subject]],Sheet2!$A$1:$B$60,2,0)</f>
        <v>MALE</v>
      </c>
      <c r="D8242" s="48" t="str">
        <f>TEXT(Table14[[#This Row],[Date]],"MMMM")</f>
        <v>September</v>
      </c>
      <c r="E8242" s="38">
        <v>45171</v>
      </c>
      <c r="F8242" s="48" t="s">
        <v>17</v>
      </c>
      <c r="G8242" s="48" t="s">
        <v>219</v>
      </c>
      <c r="H8242" s="48" t="s">
        <v>842</v>
      </c>
      <c r="I8242" s="48">
        <v>2</v>
      </c>
    </row>
    <row r="8243" spans="1:9" x14ac:dyDescent="0.3">
      <c r="A8243" s="48">
        <v>7807</v>
      </c>
      <c r="B8243" s="48" t="s">
        <v>316</v>
      </c>
      <c r="C8243" s="48" t="str">
        <f>VLOOKUP(Table14[[#This Row],[Subject]],Sheet2!$A$1:$B$60,2,0)</f>
        <v>MALE</v>
      </c>
      <c r="D8243" s="48" t="str">
        <f>TEXT(Table14[[#This Row],[Date]],"MMMM")</f>
        <v>September</v>
      </c>
      <c r="E8243" s="38">
        <v>45171</v>
      </c>
      <c r="F8243" s="48" t="s">
        <v>17</v>
      </c>
      <c r="G8243" s="48" t="s">
        <v>219</v>
      </c>
      <c r="H8243" s="48" t="s">
        <v>843</v>
      </c>
      <c r="I8243" s="48">
        <v>5</v>
      </c>
    </row>
    <row r="8244" spans="1:9" x14ac:dyDescent="0.3">
      <c r="A8244" s="48">
        <v>7808</v>
      </c>
      <c r="B8244" s="48" t="s">
        <v>316</v>
      </c>
      <c r="C8244" s="48" t="str">
        <f>VLOOKUP(Table14[[#This Row],[Subject]],Sheet2!$A$1:$B$60,2,0)</f>
        <v>MALE</v>
      </c>
      <c r="D8244" s="48" t="str">
        <f>TEXT(Table14[[#This Row],[Date]],"MMMM")</f>
        <v>September</v>
      </c>
      <c r="E8244" s="38">
        <v>45171</v>
      </c>
      <c r="F8244" s="48" t="s">
        <v>17</v>
      </c>
      <c r="G8244" s="48" t="s">
        <v>233</v>
      </c>
      <c r="H8244" s="48" t="s">
        <v>844</v>
      </c>
      <c r="I8244" s="48">
        <v>6</v>
      </c>
    </row>
    <row r="8245" spans="1:9" x14ac:dyDescent="0.3">
      <c r="A8245" s="48">
        <v>7809</v>
      </c>
      <c r="B8245" s="48" t="s">
        <v>316</v>
      </c>
      <c r="C8245" s="48" t="str">
        <f>VLOOKUP(Table14[[#This Row],[Subject]],Sheet2!$A$1:$B$60,2,0)</f>
        <v>MALE</v>
      </c>
      <c r="D8245" s="48" t="str">
        <f>TEXT(Table14[[#This Row],[Date]],"MMMM")</f>
        <v>September</v>
      </c>
      <c r="E8245" s="38">
        <v>45171</v>
      </c>
      <c r="F8245" s="48" t="s">
        <v>17</v>
      </c>
      <c r="G8245" s="48" t="s">
        <v>233</v>
      </c>
      <c r="H8245" s="48" t="s">
        <v>845</v>
      </c>
      <c r="I8245" s="48">
        <v>5</v>
      </c>
    </row>
    <row r="8246" spans="1:9" x14ac:dyDescent="0.3">
      <c r="A8246" s="48">
        <v>7810</v>
      </c>
      <c r="B8246" s="48" t="s">
        <v>316</v>
      </c>
      <c r="C8246" s="48" t="str">
        <f>VLOOKUP(Table14[[#This Row],[Subject]],Sheet2!$A$1:$B$60,2,0)</f>
        <v>MALE</v>
      </c>
      <c r="D8246" s="48" t="str">
        <f>TEXT(Table14[[#This Row],[Date]],"MMMM")</f>
        <v>September</v>
      </c>
      <c r="E8246" s="38">
        <v>45171</v>
      </c>
      <c r="F8246" s="48" t="s">
        <v>17</v>
      </c>
      <c r="G8246" s="48" t="s">
        <v>233</v>
      </c>
      <c r="H8246" s="48" t="s">
        <v>846</v>
      </c>
      <c r="I8246" s="48">
        <v>4</v>
      </c>
    </row>
    <row r="8247" spans="1:9" x14ac:dyDescent="0.3">
      <c r="A8247" s="48">
        <v>7811</v>
      </c>
      <c r="B8247" s="48" t="s">
        <v>316</v>
      </c>
      <c r="C8247" s="48" t="str">
        <f>VLOOKUP(Table14[[#This Row],[Subject]],Sheet2!$A$1:$B$60,2,0)</f>
        <v>MALE</v>
      </c>
      <c r="D8247" s="48" t="str">
        <f>TEXT(Table14[[#This Row],[Date]],"MMMM")</f>
        <v>September</v>
      </c>
      <c r="E8247" s="38">
        <v>45171</v>
      </c>
      <c r="F8247" s="48" t="s">
        <v>17</v>
      </c>
      <c r="G8247" s="48" t="s">
        <v>233</v>
      </c>
      <c r="H8247" s="48" t="s">
        <v>847</v>
      </c>
      <c r="I8247" s="48">
        <v>7</v>
      </c>
    </row>
    <row r="8248" spans="1:9" x14ac:dyDescent="0.3">
      <c r="A8248" s="48">
        <v>7812</v>
      </c>
      <c r="B8248" s="48" t="s">
        <v>316</v>
      </c>
      <c r="C8248" s="48" t="str">
        <f>VLOOKUP(Table14[[#This Row],[Subject]],Sheet2!$A$1:$B$60,2,0)</f>
        <v>MALE</v>
      </c>
      <c r="D8248" s="48" t="str">
        <f>TEXT(Table14[[#This Row],[Date]],"MMMM")</f>
        <v>September</v>
      </c>
      <c r="E8248" s="38">
        <v>45171</v>
      </c>
      <c r="F8248" s="48" t="s">
        <v>17</v>
      </c>
      <c r="G8248" s="48" t="s">
        <v>233</v>
      </c>
      <c r="H8248" s="48" t="s">
        <v>848</v>
      </c>
      <c r="I8248" s="48">
        <v>1</v>
      </c>
    </row>
    <row r="8249" spans="1:9" x14ac:dyDescent="0.3">
      <c r="A8249" s="48">
        <v>7813</v>
      </c>
      <c r="B8249" s="48" t="s">
        <v>316</v>
      </c>
      <c r="C8249" s="48" t="str">
        <f>VLOOKUP(Table14[[#This Row],[Subject]],Sheet2!$A$1:$B$60,2,0)</f>
        <v>MALE</v>
      </c>
      <c r="D8249" s="48" t="str">
        <f>TEXT(Table14[[#This Row],[Date]],"MMMM")</f>
        <v>September</v>
      </c>
      <c r="E8249" s="38">
        <v>45171</v>
      </c>
      <c r="F8249" s="48" t="s">
        <v>17</v>
      </c>
      <c r="G8249" s="48" t="s">
        <v>233</v>
      </c>
      <c r="H8249" s="48" t="s">
        <v>849</v>
      </c>
      <c r="I8249" s="48">
        <v>2</v>
      </c>
    </row>
    <row r="8250" spans="1:9" x14ac:dyDescent="0.3">
      <c r="A8250" s="48">
        <v>7814</v>
      </c>
      <c r="B8250" s="48" t="s">
        <v>316</v>
      </c>
      <c r="C8250" s="48" t="str">
        <f>VLOOKUP(Table14[[#This Row],[Subject]],Sheet2!$A$1:$B$60,2,0)</f>
        <v>MALE</v>
      </c>
      <c r="D8250" s="48" t="str">
        <f>TEXT(Table14[[#This Row],[Date]],"MMMM")</f>
        <v>September</v>
      </c>
      <c r="E8250" s="38">
        <v>45171</v>
      </c>
      <c r="F8250" s="48" t="s">
        <v>17</v>
      </c>
      <c r="G8250" s="48" t="s">
        <v>233</v>
      </c>
      <c r="H8250" s="48" t="s">
        <v>850</v>
      </c>
      <c r="I8250" s="48">
        <v>3</v>
      </c>
    </row>
    <row r="8251" spans="1:9" x14ac:dyDescent="0.3">
      <c r="A8251" s="48">
        <v>7815</v>
      </c>
      <c r="B8251" s="48" t="s">
        <v>316</v>
      </c>
      <c r="C8251" s="48" t="str">
        <f>VLOOKUP(Table14[[#This Row],[Subject]],Sheet2!$A$1:$B$60,2,0)</f>
        <v>MALE</v>
      </c>
      <c r="D8251" s="48" t="str">
        <f>TEXT(Table14[[#This Row],[Date]],"MMMM")</f>
        <v>September</v>
      </c>
      <c r="E8251" s="38">
        <v>45171</v>
      </c>
      <c r="F8251" s="48" t="s">
        <v>17</v>
      </c>
      <c r="G8251" s="48" t="s">
        <v>233</v>
      </c>
      <c r="H8251" s="48" t="s">
        <v>851</v>
      </c>
      <c r="I8251" s="48">
        <v>4</v>
      </c>
    </row>
    <row r="8252" spans="1:9" x14ac:dyDescent="0.3">
      <c r="A8252" s="48">
        <v>7816</v>
      </c>
      <c r="B8252" s="48" t="s">
        <v>316</v>
      </c>
      <c r="C8252" s="48" t="str">
        <f>VLOOKUP(Table14[[#This Row],[Subject]],Sheet2!$A$1:$B$60,2,0)</f>
        <v>MALE</v>
      </c>
      <c r="D8252" s="48" t="str">
        <f>TEXT(Table14[[#This Row],[Date]],"MMMM")</f>
        <v>September</v>
      </c>
      <c r="E8252" s="38">
        <v>45171</v>
      </c>
      <c r="F8252" s="48" t="s">
        <v>17</v>
      </c>
      <c r="G8252" s="48" t="s">
        <v>233</v>
      </c>
      <c r="H8252" s="48" t="s">
        <v>852</v>
      </c>
      <c r="I8252" s="48">
        <v>5</v>
      </c>
    </row>
    <row r="8253" spans="1:9" x14ac:dyDescent="0.3">
      <c r="A8253" s="48">
        <v>7817</v>
      </c>
      <c r="B8253" s="48" t="s">
        <v>316</v>
      </c>
      <c r="C8253" s="48" t="str">
        <f>VLOOKUP(Table14[[#This Row],[Subject]],Sheet2!$A$1:$B$60,2,0)</f>
        <v>MALE</v>
      </c>
      <c r="D8253" s="48" t="str">
        <f>TEXT(Table14[[#This Row],[Date]],"MMMM")</f>
        <v>September</v>
      </c>
      <c r="E8253" s="38">
        <v>45171</v>
      </c>
      <c r="F8253" s="48" t="s">
        <v>17</v>
      </c>
      <c r="G8253" s="48" t="s">
        <v>233</v>
      </c>
      <c r="H8253" s="48" t="s">
        <v>853</v>
      </c>
      <c r="I8253" s="48">
        <v>6</v>
      </c>
    </row>
    <row r="8254" spans="1:9" x14ac:dyDescent="0.3">
      <c r="A8254" s="48">
        <v>7818</v>
      </c>
      <c r="B8254" s="48" t="s">
        <v>316</v>
      </c>
      <c r="C8254" s="48" t="str">
        <f>VLOOKUP(Table14[[#This Row],[Subject]],Sheet2!$A$1:$B$60,2,0)</f>
        <v>MALE</v>
      </c>
      <c r="D8254" s="48" t="str">
        <f>TEXT(Table14[[#This Row],[Date]],"MMMM")</f>
        <v>September</v>
      </c>
      <c r="E8254" s="38">
        <v>45171</v>
      </c>
      <c r="F8254" s="48" t="s">
        <v>17</v>
      </c>
      <c r="G8254" s="48" t="s">
        <v>233</v>
      </c>
      <c r="H8254" s="48" t="s">
        <v>854</v>
      </c>
      <c r="I8254" s="48">
        <v>2</v>
      </c>
    </row>
    <row r="8255" spans="1:9" x14ac:dyDescent="0.3">
      <c r="A8255" s="48">
        <v>7819</v>
      </c>
      <c r="B8255" s="48" t="s">
        <v>316</v>
      </c>
      <c r="C8255" s="48" t="str">
        <f>VLOOKUP(Table14[[#This Row],[Subject]],Sheet2!$A$1:$B$60,2,0)</f>
        <v>MALE</v>
      </c>
      <c r="D8255" s="48" t="str">
        <f>TEXT(Table14[[#This Row],[Date]],"MMMM")</f>
        <v>September</v>
      </c>
      <c r="E8255" s="38">
        <v>45171</v>
      </c>
      <c r="F8255" s="48" t="s">
        <v>17</v>
      </c>
      <c r="G8255" s="48" t="s">
        <v>233</v>
      </c>
      <c r="H8255" s="48" t="s">
        <v>855</v>
      </c>
      <c r="I8255" s="48">
        <v>3</v>
      </c>
    </row>
    <row r="8256" spans="1:9" x14ac:dyDescent="0.3">
      <c r="A8256" s="48">
        <v>7820</v>
      </c>
      <c r="B8256" s="48" t="s">
        <v>316</v>
      </c>
      <c r="C8256" s="48" t="str">
        <f>VLOOKUP(Table14[[#This Row],[Subject]],Sheet2!$A$1:$B$60,2,0)</f>
        <v>MALE</v>
      </c>
      <c r="D8256" s="48" t="str">
        <f>TEXT(Table14[[#This Row],[Date]],"MMMM")</f>
        <v>September</v>
      </c>
      <c r="E8256" s="38">
        <v>45171</v>
      </c>
      <c r="F8256" s="48" t="s">
        <v>17</v>
      </c>
      <c r="G8256" s="48" t="s">
        <v>233</v>
      </c>
      <c r="H8256" s="48" t="s">
        <v>856</v>
      </c>
      <c r="I8256" s="48">
        <v>1</v>
      </c>
    </row>
    <row r="8257" spans="1:9" x14ac:dyDescent="0.3">
      <c r="A8257" s="48">
        <v>7821</v>
      </c>
      <c r="B8257" s="48" t="s">
        <v>316</v>
      </c>
      <c r="C8257" s="48" t="str">
        <f>VLOOKUP(Table14[[#This Row],[Subject]],Sheet2!$A$1:$B$60,2,0)</f>
        <v>MALE</v>
      </c>
      <c r="D8257" s="48" t="str">
        <f>TEXT(Table14[[#This Row],[Date]],"MMMM")</f>
        <v>September</v>
      </c>
      <c r="E8257" s="38">
        <v>45171</v>
      </c>
      <c r="F8257" s="48" t="s">
        <v>17</v>
      </c>
      <c r="G8257" s="48" t="s">
        <v>233</v>
      </c>
      <c r="H8257" s="48" t="s">
        <v>857</v>
      </c>
      <c r="I8257" s="48">
        <v>7</v>
      </c>
    </row>
    <row r="8258" spans="1:9" x14ac:dyDescent="0.3">
      <c r="A8258" s="48">
        <v>7822</v>
      </c>
      <c r="B8258" s="48" t="s">
        <v>316</v>
      </c>
      <c r="C8258" s="48" t="str">
        <f>VLOOKUP(Table14[[#This Row],[Subject]],Sheet2!$A$1:$B$60,2,0)</f>
        <v>MALE</v>
      </c>
      <c r="D8258" s="48" t="str">
        <f>TEXT(Table14[[#This Row],[Date]],"MMMM")</f>
        <v>September</v>
      </c>
      <c r="E8258" s="38">
        <v>45171</v>
      </c>
      <c r="F8258" s="48" t="s">
        <v>17</v>
      </c>
      <c r="G8258" s="48" t="s">
        <v>233</v>
      </c>
      <c r="H8258" s="48" t="s">
        <v>858</v>
      </c>
      <c r="I8258" s="48">
        <v>5</v>
      </c>
    </row>
    <row r="8259" spans="1:9" x14ac:dyDescent="0.3">
      <c r="A8259" s="48">
        <v>7823</v>
      </c>
      <c r="B8259" s="48" t="s">
        <v>316</v>
      </c>
      <c r="C8259" s="48" t="str">
        <f>VLOOKUP(Table14[[#This Row],[Subject]],Sheet2!$A$1:$B$60,2,0)</f>
        <v>MALE</v>
      </c>
      <c r="D8259" s="48" t="str">
        <f>TEXT(Table14[[#This Row],[Date]],"MMMM")</f>
        <v>September</v>
      </c>
      <c r="E8259" s="38">
        <v>45171</v>
      </c>
      <c r="F8259" s="48" t="s">
        <v>17</v>
      </c>
      <c r="G8259" s="48" t="s">
        <v>233</v>
      </c>
      <c r="H8259" s="48" t="s">
        <v>859</v>
      </c>
      <c r="I8259" s="48">
        <v>4</v>
      </c>
    </row>
    <row r="8260" spans="1:9" x14ac:dyDescent="0.3">
      <c r="A8260" s="48">
        <v>7824</v>
      </c>
      <c r="B8260" s="48" t="s">
        <v>316</v>
      </c>
      <c r="C8260" s="48" t="str">
        <f>VLOOKUP(Table14[[#This Row],[Subject]],Sheet2!$A$1:$B$60,2,0)</f>
        <v>MALE</v>
      </c>
      <c r="D8260" s="48" t="str">
        <f>TEXT(Table14[[#This Row],[Date]],"MMMM")</f>
        <v>September</v>
      </c>
      <c r="E8260" s="38">
        <v>45171</v>
      </c>
      <c r="F8260" s="48" t="s">
        <v>17</v>
      </c>
      <c r="G8260" s="48" t="s">
        <v>233</v>
      </c>
      <c r="H8260" s="48" t="s">
        <v>860</v>
      </c>
      <c r="I8260" s="48">
        <v>3</v>
      </c>
    </row>
    <row r="8261" spans="1:9" x14ac:dyDescent="0.3">
      <c r="A8261" s="48">
        <v>7825</v>
      </c>
      <c r="B8261" s="48" t="s">
        <v>316</v>
      </c>
      <c r="C8261" s="48" t="str">
        <f>VLOOKUP(Table14[[#This Row],[Subject]],Sheet2!$A$1:$B$60,2,0)</f>
        <v>MALE</v>
      </c>
      <c r="D8261" s="48" t="str">
        <f>TEXT(Table14[[#This Row],[Date]],"MMMM")</f>
        <v>September</v>
      </c>
      <c r="E8261" s="38">
        <v>45171</v>
      </c>
      <c r="F8261" s="48" t="s">
        <v>17</v>
      </c>
      <c r="G8261" s="48" t="s">
        <v>233</v>
      </c>
      <c r="H8261" s="48" t="s">
        <v>861</v>
      </c>
      <c r="I8261" s="48">
        <v>6</v>
      </c>
    </row>
    <row r="8262" spans="1:9" x14ac:dyDescent="0.3">
      <c r="A8262" s="48">
        <v>7826</v>
      </c>
      <c r="B8262" s="48" t="s">
        <v>316</v>
      </c>
      <c r="C8262" s="48" t="str">
        <f>VLOOKUP(Table14[[#This Row],[Subject]],Sheet2!$A$1:$B$60,2,0)</f>
        <v>MALE</v>
      </c>
      <c r="D8262" s="48" t="str">
        <f>TEXT(Table14[[#This Row],[Date]],"MMMM")</f>
        <v>September</v>
      </c>
      <c r="E8262" s="38">
        <v>45171</v>
      </c>
      <c r="F8262" s="48" t="s">
        <v>17</v>
      </c>
      <c r="G8262" s="48" t="s">
        <v>233</v>
      </c>
      <c r="H8262" s="48" t="s">
        <v>862</v>
      </c>
      <c r="I8262" s="48">
        <v>2</v>
      </c>
    </row>
    <row r="8263" spans="1:9" x14ac:dyDescent="0.3">
      <c r="A8263" s="48">
        <v>7827</v>
      </c>
      <c r="B8263" s="48" t="s">
        <v>316</v>
      </c>
      <c r="C8263" s="48" t="str">
        <f>VLOOKUP(Table14[[#This Row],[Subject]],Sheet2!$A$1:$B$60,2,0)</f>
        <v>MALE</v>
      </c>
      <c r="D8263" s="48" t="str">
        <f>TEXT(Table14[[#This Row],[Date]],"MMMM")</f>
        <v>September</v>
      </c>
      <c r="E8263" s="38">
        <v>45171</v>
      </c>
      <c r="F8263" s="48" t="s">
        <v>17</v>
      </c>
      <c r="G8263" s="48" t="s">
        <v>233</v>
      </c>
      <c r="H8263" s="48" t="s">
        <v>863</v>
      </c>
      <c r="I8263" s="48">
        <v>1</v>
      </c>
    </row>
    <row r="8264" spans="1:9" x14ac:dyDescent="0.3">
      <c r="A8264" s="48">
        <v>7828</v>
      </c>
      <c r="B8264" s="48" t="s">
        <v>316</v>
      </c>
      <c r="C8264" s="48" t="str">
        <f>VLOOKUP(Table14[[#This Row],[Subject]],Sheet2!$A$1:$B$60,2,0)</f>
        <v>MALE</v>
      </c>
      <c r="D8264" s="48" t="str">
        <f>TEXT(Table14[[#This Row],[Date]],"MMMM")</f>
        <v>September</v>
      </c>
      <c r="E8264" s="38">
        <v>45171</v>
      </c>
      <c r="F8264" s="48" t="s">
        <v>17</v>
      </c>
      <c r="G8264" s="48" t="s">
        <v>233</v>
      </c>
      <c r="H8264" s="48" t="s">
        <v>864</v>
      </c>
      <c r="I8264" s="48">
        <v>7</v>
      </c>
    </row>
    <row r="8265" spans="1:9" x14ac:dyDescent="0.3">
      <c r="A8265" s="48">
        <v>7829</v>
      </c>
      <c r="B8265" s="48" t="s">
        <v>316</v>
      </c>
      <c r="C8265" s="48" t="str">
        <f>VLOOKUP(Table14[[#This Row],[Subject]],Sheet2!$A$1:$B$60,2,0)</f>
        <v>MALE</v>
      </c>
      <c r="D8265" s="48" t="str">
        <f>TEXT(Table14[[#This Row],[Date]],"MMMM")</f>
        <v>September</v>
      </c>
      <c r="E8265" s="38">
        <v>45171</v>
      </c>
      <c r="F8265" s="48" t="s">
        <v>17</v>
      </c>
      <c r="G8265" s="48" t="s">
        <v>233</v>
      </c>
      <c r="H8265" s="48" t="s">
        <v>865</v>
      </c>
      <c r="I8265" s="48">
        <v>5</v>
      </c>
    </row>
    <row r="8266" spans="1:9" x14ac:dyDescent="0.3">
      <c r="A8266" s="48">
        <v>7830</v>
      </c>
      <c r="B8266" s="48" t="s">
        <v>316</v>
      </c>
      <c r="C8266" s="48" t="str">
        <f>VLOOKUP(Table14[[#This Row],[Subject]],Sheet2!$A$1:$B$60,2,0)</f>
        <v>MALE</v>
      </c>
      <c r="D8266" s="48" t="str">
        <f>TEXT(Table14[[#This Row],[Date]],"MMMM")</f>
        <v>September</v>
      </c>
      <c r="E8266" s="38">
        <v>45171</v>
      </c>
      <c r="F8266" s="48" t="s">
        <v>17</v>
      </c>
      <c r="G8266" s="48" t="s">
        <v>233</v>
      </c>
      <c r="H8266" s="48" t="s">
        <v>866</v>
      </c>
      <c r="I8266" s="48">
        <v>4</v>
      </c>
    </row>
    <row r="8267" spans="1:9" x14ac:dyDescent="0.3">
      <c r="A8267" s="48">
        <v>7976</v>
      </c>
      <c r="B8267" s="48" t="s">
        <v>317</v>
      </c>
      <c r="C8267" s="48" t="str">
        <f>VLOOKUP(Table14[[#This Row],[Subject]],Sheet2!$A$1:$B$60,2,0)</f>
        <v>MALE</v>
      </c>
      <c r="D8267" s="48" t="str">
        <f>TEXT(Table14[[#This Row],[Date]],"MMMM")</f>
        <v>September</v>
      </c>
      <c r="E8267" s="38">
        <v>45171</v>
      </c>
      <c r="F8267" s="48" t="s">
        <v>17</v>
      </c>
      <c r="G8267" s="48" t="s">
        <v>104</v>
      </c>
      <c r="H8267" s="48" t="s">
        <v>867</v>
      </c>
      <c r="I8267" s="48">
        <v>2</v>
      </c>
    </row>
    <row r="8268" spans="1:9" x14ac:dyDescent="0.3">
      <c r="A8268" s="48">
        <v>7977</v>
      </c>
      <c r="B8268" s="48" t="s">
        <v>317</v>
      </c>
      <c r="C8268" s="48" t="str">
        <f>VLOOKUP(Table14[[#This Row],[Subject]],Sheet2!$A$1:$B$60,2,0)</f>
        <v>MALE</v>
      </c>
      <c r="D8268" s="48" t="str">
        <f>TEXT(Table14[[#This Row],[Date]],"MMMM")</f>
        <v>September</v>
      </c>
      <c r="E8268" s="38">
        <v>45171</v>
      </c>
      <c r="F8268" s="48" t="s">
        <v>17</v>
      </c>
      <c r="G8268" s="48" t="s">
        <v>104</v>
      </c>
      <c r="H8268" s="48" t="s">
        <v>720</v>
      </c>
      <c r="I8268" s="48">
        <v>1</v>
      </c>
    </row>
    <row r="8269" spans="1:9" x14ac:dyDescent="0.3">
      <c r="A8269" s="48">
        <v>7978</v>
      </c>
      <c r="B8269" s="48" t="s">
        <v>317</v>
      </c>
      <c r="C8269" s="48" t="str">
        <f>VLOOKUP(Table14[[#This Row],[Subject]],Sheet2!$A$1:$B$60,2,0)</f>
        <v>MALE</v>
      </c>
      <c r="D8269" s="48" t="str">
        <f>TEXT(Table14[[#This Row],[Date]],"MMMM")</f>
        <v>September</v>
      </c>
      <c r="E8269" s="38">
        <v>45171</v>
      </c>
      <c r="F8269" s="48" t="s">
        <v>17</v>
      </c>
      <c r="G8269" s="48" t="s">
        <v>104</v>
      </c>
      <c r="H8269" s="48" t="s">
        <v>724</v>
      </c>
      <c r="I8269" s="48">
        <v>5</v>
      </c>
    </row>
    <row r="8270" spans="1:9" x14ac:dyDescent="0.3">
      <c r="A8270" s="48">
        <v>7979</v>
      </c>
      <c r="B8270" s="48" t="s">
        <v>317</v>
      </c>
      <c r="C8270" s="48" t="str">
        <f>VLOOKUP(Table14[[#This Row],[Subject]],Sheet2!$A$1:$B$60,2,0)</f>
        <v>MALE</v>
      </c>
      <c r="D8270" s="48" t="str">
        <f>TEXT(Table14[[#This Row],[Date]],"MMMM")</f>
        <v>September</v>
      </c>
      <c r="E8270" s="38">
        <v>45171</v>
      </c>
      <c r="F8270" s="48" t="s">
        <v>17</v>
      </c>
      <c r="G8270" s="48" t="s">
        <v>104</v>
      </c>
      <c r="H8270" s="48" t="s">
        <v>725</v>
      </c>
      <c r="I8270" s="48">
        <v>2</v>
      </c>
    </row>
    <row r="8271" spans="1:9" x14ac:dyDescent="0.3">
      <c r="A8271" s="48">
        <v>7980</v>
      </c>
      <c r="B8271" s="48" t="s">
        <v>317</v>
      </c>
      <c r="C8271" s="48" t="str">
        <f>VLOOKUP(Table14[[#This Row],[Subject]],Sheet2!$A$1:$B$60,2,0)</f>
        <v>MALE</v>
      </c>
      <c r="D8271" s="48" t="str">
        <f>TEXT(Table14[[#This Row],[Date]],"MMMM")</f>
        <v>September</v>
      </c>
      <c r="E8271" s="38">
        <v>45171</v>
      </c>
      <c r="F8271" s="48" t="s">
        <v>17</v>
      </c>
      <c r="G8271" s="48" t="s">
        <v>104</v>
      </c>
      <c r="H8271" s="48" t="s">
        <v>726</v>
      </c>
      <c r="I8271" s="48">
        <v>2</v>
      </c>
    </row>
    <row r="8272" spans="1:9" x14ac:dyDescent="0.3">
      <c r="A8272" s="48">
        <v>7981</v>
      </c>
      <c r="B8272" s="48" t="s">
        <v>317</v>
      </c>
      <c r="C8272" s="48" t="str">
        <f>VLOOKUP(Table14[[#This Row],[Subject]],Sheet2!$A$1:$B$60,2,0)</f>
        <v>MALE</v>
      </c>
      <c r="D8272" s="48" t="str">
        <f>TEXT(Table14[[#This Row],[Date]],"MMMM")</f>
        <v>September</v>
      </c>
      <c r="E8272" s="38">
        <v>45171</v>
      </c>
      <c r="F8272" s="48" t="s">
        <v>17</v>
      </c>
      <c r="G8272" s="48" t="s">
        <v>104</v>
      </c>
      <c r="H8272" s="48" t="s">
        <v>727</v>
      </c>
      <c r="I8272" s="48">
        <v>4</v>
      </c>
    </row>
    <row r="8273" spans="1:9" x14ac:dyDescent="0.3">
      <c r="A8273" s="48">
        <v>7982</v>
      </c>
      <c r="B8273" s="48" t="s">
        <v>317</v>
      </c>
      <c r="C8273" s="48" t="str">
        <f>VLOOKUP(Table14[[#This Row],[Subject]],Sheet2!$A$1:$B$60,2,0)</f>
        <v>MALE</v>
      </c>
      <c r="D8273" s="48" t="str">
        <f>TEXT(Table14[[#This Row],[Date]],"MMMM")</f>
        <v>September</v>
      </c>
      <c r="E8273" s="38">
        <v>45171</v>
      </c>
      <c r="F8273" s="48" t="s">
        <v>17</v>
      </c>
      <c r="G8273" s="48" t="s">
        <v>104</v>
      </c>
      <c r="H8273" s="48" t="s">
        <v>728</v>
      </c>
      <c r="I8273" s="48">
        <v>1</v>
      </c>
    </row>
    <row r="8274" spans="1:9" x14ac:dyDescent="0.3">
      <c r="A8274" s="48">
        <v>7983</v>
      </c>
      <c r="B8274" s="48" t="s">
        <v>317</v>
      </c>
      <c r="C8274" s="48" t="str">
        <f>VLOOKUP(Table14[[#This Row],[Subject]],Sheet2!$A$1:$B$60,2,0)</f>
        <v>MALE</v>
      </c>
      <c r="D8274" s="48" t="str">
        <f>TEXT(Table14[[#This Row],[Date]],"MMMM")</f>
        <v>September</v>
      </c>
      <c r="E8274" s="38">
        <v>45171</v>
      </c>
      <c r="F8274" s="48" t="s">
        <v>17</v>
      </c>
      <c r="G8274" s="48" t="s">
        <v>104</v>
      </c>
      <c r="H8274" s="48" t="s">
        <v>729</v>
      </c>
      <c r="I8274" s="48">
        <v>4</v>
      </c>
    </row>
    <row r="8275" spans="1:9" x14ac:dyDescent="0.3">
      <c r="A8275" s="48">
        <v>7984</v>
      </c>
      <c r="B8275" s="48" t="s">
        <v>317</v>
      </c>
      <c r="C8275" s="48" t="str">
        <f>VLOOKUP(Table14[[#This Row],[Subject]],Sheet2!$A$1:$B$60,2,0)</f>
        <v>MALE</v>
      </c>
      <c r="D8275" s="48" t="str">
        <f>TEXT(Table14[[#This Row],[Date]],"MMMM")</f>
        <v>September</v>
      </c>
      <c r="E8275" s="38">
        <v>45171</v>
      </c>
      <c r="F8275" s="48" t="s">
        <v>17</v>
      </c>
      <c r="G8275" s="48" t="s">
        <v>104</v>
      </c>
      <c r="H8275" s="48" t="s">
        <v>730</v>
      </c>
      <c r="I8275" s="48">
        <v>4</v>
      </c>
    </row>
    <row r="8276" spans="1:9" x14ac:dyDescent="0.3">
      <c r="A8276" s="48">
        <v>7985</v>
      </c>
      <c r="B8276" s="48" t="s">
        <v>317</v>
      </c>
      <c r="C8276" s="48" t="str">
        <f>VLOOKUP(Table14[[#This Row],[Subject]],Sheet2!$A$1:$B$60,2,0)</f>
        <v>MALE</v>
      </c>
      <c r="D8276" s="48" t="str">
        <f>TEXT(Table14[[#This Row],[Date]],"MMMM")</f>
        <v>September</v>
      </c>
      <c r="E8276" s="38">
        <v>45171</v>
      </c>
      <c r="F8276" s="48" t="s">
        <v>17</v>
      </c>
      <c r="G8276" s="48" t="s">
        <v>104</v>
      </c>
      <c r="H8276" s="48" t="s">
        <v>731</v>
      </c>
      <c r="I8276" s="48">
        <v>3</v>
      </c>
    </row>
    <row r="8277" spans="1:9" x14ac:dyDescent="0.3">
      <c r="A8277" s="48">
        <v>7986</v>
      </c>
      <c r="B8277" s="48" t="s">
        <v>317</v>
      </c>
      <c r="C8277" s="48" t="str">
        <f>VLOOKUP(Table14[[#This Row],[Subject]],Sheet2!$A$1:$B$60,2,0)</f>
        <v>MALE</v>
      </c>
      <c r="D8277" s="48" t="str">
        <f>TEXT(Table14[[#This Row],[Date]],"MMMM")</f>
        <v>September</v>
      </c>
      <c r="E8277" s="38">
        <v>45171</v>
      </c>
      <c r="F8277" s="48" t="s">
        <v>17</v>
      </c>
      <c r="G8277" s="48" t="s">
        <v>104</v>
      </c>
      <c r="H8277" s="48" t="s">
        <v>732</v>
      </c>
      <c r="I8277" s="48">
        <v>4</v>
      </c>
    </row>
    <row r="8278" spans="1:9" x14ac:dyDescent="0.3">
      <c r="A8278" s="48">
        <v>7987</v>
      </c>
      <c r="B8278" s="48" t="s">
        <v>317</v>
      </c>
      <c r="C8278" s="48" t="str">
        <f>VLOOKUP(Table14[[#This Row],[Subject]],Sheet2!$A$1:$B$60,2,0)</f>
        <v>MALE</v>
      </c>
      <c r="D8278" s="48" t="str">
        <f>TEXT(Table14[[#This Row],[Date]],"MMMM")</f>
        <v>September</v>
      </c>
      <c r="E8278" s="38">
        <v>45171</v>
      </c>
      <c r="F8278" s="48" t="s">
        <v>17</v>
      </c>
      <c r="G8278" s="48" t="s">
        <v>104</v>
      </c>
      <c r="H8278" s="48" t="s">
        <v>733</v>
      </c>
      <c r="I8278" s="48">
        <v>4</v>
      </c>
    </row>
    <row r="8279" spans="1:9" x14ac:dyDescent="0.3">
      <c r="A8279" s="48">
        <v>7988</v>
      </c>
      <c r="B8279" s="48" t="s">
        <v>317</v>
      </c>
      <c r="C8279" s="48" t="str">
        <f>VLOOKUP(Table14[[#This Row],[Subject]],Sheet2!$A$1:$B$60,2,0)</f>
        <v>MALE</v>
      </c>
      <c r="D8279" s="48" t="str">
        <f>TEXT(Table14[[#This Row],[Date]],"MMMM")</f>
        <v>September</v>
      </c>
      <c r="E8279" s="38">
        <v>45171</v>
      </c>
      <c r="F8279" s="48" t="s">
        <v>17</v>
      </c>
      <c r="G8279" s="48" t="s">
        <v>104</v>
      </c>
      <c r="H8279" s="48" t="s">
        <v>734</v>
      </c>
      <c r="I8279" s="48">
        <v>1</v>
      </c>
    </row>
    <row r="8280" spans="1:9" x14ac:dyDescent="0.3">
      <c r="A8280" s="48">
        <v>7989</v>
      </c>
      <c r="B8280" s="48" t="s">
        <v>317</v>
      </c>
      <c r="C8280" s="48" t="str">
        <f>VLOOKUP(Table14[[#This Row],[Subject]],Sheet2!$A$1:$B$60,2,0)</f>
        <v>MALE</v>
      </c>
      <c r="D8280" s="48" t="str">
        <f>TEXT(Table14[[#This Row],[Date]],"MMMM")</f>
        <v>September</v>
      </c>
      <c r="E8280" s="38">
        <v>45171</v>
      </c>
      <c r="F8280" s="48" t="s">
        <v>17</v>
      </c>
      <c r="G8280" s="48" t="s">
        <v>104</v>
      </c>
      <c r="H8280" s="48" t="s">
        <v>735</v>
      </c>
      <c r="I8280" s="48">
        <v>2</v>
      </c>
    </row>
    <row r="8281" spans="1:9" x14ac:dyDescent="0.3">
      <c r="A8281" s="48">
        <v>7990</v>
      </c>
      <c r="B8281" s="48" t="s">
        <v>317</v>
      </c>
      <c r="C8281" s="48" t="str">
        <f>VLOOKUP(Table14[[#This Row],[Subject]],Sheet2!$A$1:$B$60,2,0)</f>
        <v>MALE</v>
      </c>
      <c r="D8281" s="48" t="str">
        <f>TEXT(Table14[[#This Row],[Date]],"MMMM")</f>
        <v>September</v>
      </c>
      <c r="E8281" s="38">
        <v>45171</v>
      </c>
      <c r="F8281" s="48" t="s">
        <v>17</v>
      </c>
      <c r="G8281" s="48" t="s">
        <v>104</v>
      </c>
      <c r="H8281" s="48" t="s">
        <v>736</v>
      </c>
      <c r="I8281" s="48">
        <v>5</v>
      </c>
    </row>
    <row r="8282" spans="1:9" x14ac:dyDescent="0.3">
      <c r="A8282" s="48">
        <v>7991</v>
      </c>
      <c r="B8282" s="48" t="s">
        <v>317</v>
      </c>
      <c r="C8282" s="48" t="str">
        <f>VLOOKUP(Table14[[#This Row],[Subject]],Sheet2!$A$1:$B$60,2,0)</f>
        <v>MALE</v>
      </c>
      <c r="D8282" s="48" t="str">
        <f>TEXT(Table14[[#This Row],[Date]],"MMMM")</f>
        <v>September</v>
      </c>
      <c r="E8282" s="38">
        <v>45171</v>
      </c>
      <c r="F8282" s="48" t="s">
        <v>17</v>
      </c>
      <c r="G8282" s="48" t="s">
        <v>104</v>
      </c>
      <c r="H8282" s="48" t="s">
        <v>737</v>
      </c>
      <c r="I8282" s="48">
        <v>3</v>
      </c>
    </row>
    <row r="8283" spans="1:9" x14ac:dyDescent="0.3">
      <c r="A8283" s="48">
        <v>7992</v>
      </c>
      <c r="B8283" s="48" t="s">
        <v>317</v>
      </c>
      <c r="C8283" s="48" t="str">
        <f>VLOOKUP(Table14[[#This Row],[Subject]],Sheet2!$A$1:$B$60,2,0)</f>
        <v>MALE</v>
      </c>
      <c r="D8283" s="48" t="str">
        <f>TEXT(Table14[[#This Row],[Date]],"MMMM")</f>
        <v>September</v>
      </c>
      <c r="E8283" s="38">
        <v>45171</v>
      </c>
      <c r="F8283" s="48" t="s">
        <v>17</v>
      </c>
      <c r="G8283" s="48" t="s">
        <v>104</v>
      </c>
      <c r="H8283" s="48" t="s">
        <v>738</v>
      </c>
      <c r="I8283" s="48">
        <v>1</v>
      </c>
    </row>
    <row r="8284" spans="1:9" x14ac:dyDescent="0.3">
      <c r="A8284" s="48">
        <v>7993</v>
      </c>
      <c r="B8284" s="48" t="s">
        <v>317</v>
      </c>
      <c r="C8284" s="48" t="str">
        <f>VLOOKUP(Table14[[#This Row],[Subject]],Sheet2!$A$1:$B$60,2,0)</f>
        <v>MALE</v>
      </c>
      <c r="D8284" s="48" t="str">
        <f>TEXT(Table14[[#This Row],[Date]],"MMMM")</f>
        <v>September</v>
      </c>
      <c r="E8284" s="38">
        <v>45171</v>
      </c>
      <c r="F8284" s="48" t="s">
        <v>17</v>
      </c>
      <c r="G8284" s="48" t="s">
        <v>104</v>
      </c>
      <c r="H8284" s="48" t="s">
        <v>739</v>
      </c>
      <c r="I8284" s="48">
        <v>3</v>
      </c>
    </row>
    <row r="8285" spans="1:9" x14ac:dyDescent="0.3">
      <c r="A8285" s="48">
        <v>7994</v>
      </c>
      <c r="B8285" s="48" t="s">
        <v>317</v>
      </c>
      <c r="C8285" s="48" t="str">
        <f>VLOOKUP(Table14[[#This Row],[Subject]],Sheet2!$A$1:$B$60,2,0)</f>
        <v>MALE</v>
      </c>
      <c r="D8285" s="48" t="str">
        <f>TEXT(Table14[[#This Row],[Date]],"MMMM")</f>
        <v>September</v>
      </c>
      <c r="E8285" s="38">
        <v>45171</v>
      </c>
      <c r="F8285" s="48" t="s">
        <v>17</v>
      </c>
      <c r="G8285" s="48" t="s">
        <v>104</v>
      </c>
      <c r="H8285" s="48" t="s">
        <v>740</v>
      </c>
      <c r="I8285" s="48">
        <v>1</v>
      </c>
    </row>
    <row r="8286" spans="1:9" x14ac:dyDescent="0.3">
      <c r="A8286" s="48">
        <v>7995</v>
      </c>
      <c r="B8286" s="48" t="s">
        <v>317</v>
      </c>
      <c r="C8286" s="48" t="str">
        <f>VLOOKUP(Table14[[#This Row],[Subject]],Sheet2!$A$1:$B$60,2,0)</f>
        <v>MALE</v>
      </c>
      <c r="D8286" s="48" t="str">
        <f>TEXT(Table14[[#This Row],[Date]],"MMMM")</f>
        <v>September</v>
      </c>
      <c r="E8286" s="38">
        <v>45171</v>
      </c>
      <c r="F8286" s="48" t="s">
        <v>17</v>
      </c>
      <c r="G8286" s="48" t="s">
        <v>104</v>
      </c>
      <c r="H8286" s="48" t="s">
        <v>741</v>
      </c>
      <c r="I8286" s="48">
        <v>2</v>
      </c>
    </row>
    <row r="8287" spans="1:9" x14ac:dyDescent="0.3">
      <c r="A8287" s="48">
        <v>7996</v>
      </c>
      <c r="B8287" s="48" t="s">
        <v>317</v>
      </c>
      <c r="C8287" s="48" t="str">
        <f>VLOOKUP(Table14[[#This Row],[Subject]],Sheet2!$A$1:$B$60,2,0)</f>
        <v>MALE</v>
      </c>
      <c r="D8287" s="48" t="str">
        <f>TEXT(Table14[[#This Row],[Date]],"MMMM")</f>
        <v>September</v>
      </c>
      <c r="E8287" s="38">
        <v>45171</v>
      </c>
      <c r="F8287" s="48" t="s">
        <v>17</v>
      </c>
      <c r="G8287" s="48" t="s">
        <v>104</v>
      </c>
      <c r="H8287" s="48" t="s">
        <v>742</v>
      </c>
      <c r="I8287" s="48">
        <v>3</v>
      </c>
    </row>
    <row r="8288" spans="1:9" x14ac:dyDescent="0.3">
      <c r="A8288" s="48">
        <v>7997</v>
      </c>
      <c r="B8288" s="48" t="s">
        <v>317</v>
      </c>
      <c r="C8288" s="48" t="str">
        <f>VLOOKUP(Table14[[#This Row],[Subject]],Sheet2!$A$1:$B$60,2,0)</f>
        <v>MALE</v>
      </c>
      <c r="D8288" s="48" t="str">
        <f>TEXT(Table14[[#This Row],[Date]],"MMMM")</f>
        <v>September</v>
      </c>
      <c r="E8288" s="38">
        <v>45171</v>
      </c>
      <c r="F8288" s="48" t="s">
        <v>17</v>
      </c>
      <c r="G8288" s="48" t="s">
        <v>104</v>
      </c>
      <c r="H8288" s="48" t="s">
        <v>743</v>
      </c>
      <c r="I8288" s="48">
        <v>2</v>
      </c>
    </row>
    <row r="8289" spans="1:9" x14ac:dyDescent="0.3">
      <c r="A8289" s="48">
        <v>7998</v>
      </c>
      <c r="B8289" s="48" t="s">
        <v>317</v>
      </c>
      <c r="C8289" s="48" t="str">
        <f>VLOOKUP(Table14[[#This Row],[Subject]],Sheet2!$A$1:$B$60,2,0)</f>
        <v>MALE</v>
      </c>
      <c r="D8289" s="48" t="str">
        <f>TEXT(Table14[[#This Row],[Date]],"MMMM")</f>
        <v>September</v>
      </c>
      <c r="E8289" s="38">
        <v>45171</v>
      </c>
      <c r="F8289" s="48" t="s">
        <v>17</v>
      </c>
      <c r="G8289" s="48" t="s">
        <v>104</v>
      </c>
      <c r="H8289" s="48" t="s">
        <v>744</v>
      </c>
      <c r="I8289" s="48">
        <v>4</v>
      </c>
    </row>
    <row r="8290" spans="1:9" x14ac:dyDescent="0.3">
      <c r="A8290" s="48">
        <v>7999</v>
      </c>
      <c r="B8290" s="48" t="s">
        <v>317</v>
      </c>
      <c r="C8290" s="48" t="str">
        <f>VLOOKUP(Table14[[#This Row],[Subject]],Sheet2!$A$1:$B$60,2,0)</f>
        <v>MALE</v>
      </c>
      <c r="D8290" s="48" t="str">
        <f>TEXT(Table14[[#This Row],[Date]],"MMMM")</f>
        <v>September</v>
      </c>
      <c r="E8290" s="38">
        <v>45171</v>
      </c>
      <c r="F8290" s="48" t="s">
        <v>17</v>
      </c>
      <c r="G8290" s="48" t="s">
        <v>128</v>
      </c>
      <c r="H8290" s="48" t="s">
        <v>868</v>
      </c>
      <c r="I8290" s="48">
        <v>3</v>
      </c>
    </row>
    <row r="8291" spans="1:9" x14ac:dyDescent="0.3">
      <c r="A8291" s="48">
        <v>8000</v>
      </c>
      <c r="B8291" s="48" t="s">
        <v>317</v>
      </c>
      <c r="C8291" s="48" t="str">
        <f>VLOOKUP(Table14[[#This Row],[Subject]],Sheet2!$A$1:$B$60,2,0)</f>
        <v>MALE</v>
      </c>
      <c r="D8291" s="48" t="str">
        <f>TEXT(Table14[[#This Row],[Date]],"MMMM")</f>
        <v>September</v>
      </c>
      <c r="E8291" s="38">
        <v>45171</v>
      </c>
      <c r="F8291" s="48" t="s">
        <v>17</v>
      </c>
      <c r="G8291" s="48" t="s">
        <v>128</v>
      </c>
      <c r="H8291" s="48" t="s">
        <v>869</v>
      </c>
      <c r="I8291" s="48">
        <v>5</v>
      </c>
    </row>
    <row r="8292" spans="1:9" x14ac:dyDescent="0.3">
      <c r="A8292" s="48">
        <v>8001</v>
      </c>
      <c r="B8292" s="48" t="s">
        <v>317</v>
      </c>
      <c r="C8292" s="48" t="str">
        <f>VLOOKUP(Table14[[#This Row],[Subject]],Sheet2!$A$1:$B$60,2,0)</f>
        <v>MALE</v>
      </c>
      <c r="D8292" s="48" t="str">
        <f>TEXT(Table14[[#This Row],[Date]],"MMMM")</f>
        <v>September</v>
      </c>
      <c r="E8292" s="38">
        <v>45171</v>
      </c>
      <c r="F8292" s="48" t="s">
        <v>17</v>
      </c>
      <c r="G8292" s="48" t="s">
        <v>128</v>
      </c>
      <c r="H8292" s="48" t="s">
        <v>747</v>
      </c>
      <c r="I8292" s="48">
        <v>1</v>
      </c>
    </row>
    <row r="8293" spans="1:9" x14ac:dyDescent="0.3">
      <c r="A8293" s="48">
        <v>8002</v>
      </c>
      <c r="B8293" s="48" t="s">
        <v>317</v>
      </c>
      <c r="C8293" s="48" t="str">
        <f>VLOOKUP(Table14[[#This Row],[Subject]],Sheet2!$A$1:$B$60,2,0)</f>
        <v>MALE</v>
      </c>
      <c r="D8293" s="48" t="str">
        <f>TEXT(Table14[[#This Row],[Date]],"MMMM")</f>
        <v>September</v>
      </c>
      <c r="E8293" s="38">
        <v>45171</v>
      </c>
      <c r="F8293" s="48" t="s">
        <v>17</v>
      </c>
      <c r="G8293" s="48" t="s">
        <v>128</v>
      </c>
      <c r="H8293" s="48" t="s">
        <v>748</v>
      </c>
      <c r="I8293" s="48">
        <v>4</v>
      </c>
    </row>
    <row r="8294" spans="1:9" x14ac:dyDescent="0.3">
      <c r="A8294" s="48">
        <v>8003</v>
      </c>
      <c r="B8294" s="48" t="s">
        <v>317</v>
      </c>
      <c r="C8294" s="48" t="str">
        <f>VLOOKUP(Table14[[#This Row],[Subject]],Sheet2!$A$1:$B$60,2,0)</f>
        <v>MALE</v>
      </c>
      <c r="D8294" s="48" t="str">
        <f>TEXT(Table14[[#This Row],[Date]],"MMMM")</f>
        <v>September</v>
      </c>
      <c r="E8294" s="38">
        <v>45171</v>
      </c>
      <c r="F8294" s="48" t="s">
        <v>17</v>
      </c>
      <c r="G8294" s="48" t="s">
        <v>128</v>
      </c>
      <c r="H8294" s="48" t="s">
        <v>749</v>
      </c>
      <c r="I8294" s="48">
        <v>2</v>
      </c>
    </row>
    <row r="8295" spans="1:9" x14ac:dyDescent="0.3">
      <c r="A8295" s="48">
        <v>8004</v>
      </c>
      <c r="B8295" s="48" t="s">
        <v>317</v>
      </c>
      <c r="C8295" s="48" t="str">
        <f>VLOOKUP(Table14[[#This Row],[Subject]],Sheet2!$A$1:$B$60,2,0)</f>
        <v>MALE</v>
      </c>
      <c r="D8295" s="48" t="str">
        <f>TEXT(Table14[[#This Row],[Date]],"MMMM")</f>
        <v>September</v>
      </c>
      <c r="E8295" s="38">
        <v>45171</v>
      </c>
      <c r="F8295" s="48" t="s">
        <v>17</v>
      </c>
      <c r="G8295" s="48" t="s">
        <v>128</v>
      </c>
      <c r="H8295" s="48" t="s">
        <v>750</v>
      </c>
      <c r="I8295" s="48">
        <v>5</v>
      </c>
    </row>
    <row r="8296" spans="1:9" x14ac:dyDescent="0.3">
      <c r="A8296" s="48">
        <v>8005</v>
      </c>
      <c r="B8296" s="48" t="s">
        <v>317</v>
      </c>
      <c r="C8296" s="48" t="str">
        <f>VLOOKUP(Table14[[#This Row],[Subject]],Sheet2!$A$1:$B$60,2,0)</f>
        <v>MALE</v>
      </c>
      <c r="D8296" s="48" t="str">
        <f>TEXT(Table14[[#This Row],[Date]],"MMMM")</f>
        <v>September</v>
      </c>
      <c r="E8296" s="38">
        <v>45171</v>
      </c>
      <c r="F8296" s="48" t="s">
        <v>17</v>
      </c>
      <c r="G8296" s="48" t="s">
        <v>128</v>
      </c>
      <c r="H8296" s="48" t="s">
        <v>751</v>
      </c>
      <c r="I8296" s="48">
        <v>1</v>
      </c>
    </row>
    <row r="8297" spans="1:9" x14ac:dyDescent="0.3">
      <c r="A8297" s="48">
        <v>8006</v>
      </c>
      <c r="B8297" s="48" t="s">
        <v>317</v>
      </c>
      <c r="C8297" s="48" t="str">
        <f>VLOOKUP(Table14[[#This Row],[Subject]],Sheet2!$A$1:$B$60,2,0)</f>
        <v>MALE</v>
      </c>
      <c r="D8297" s="48" t="str">
        <f>TEXT(Table14[[#This Row],[Date]],"MMMM")</f>
        <v>September</v>
      </c>
      <c r="E8297" s="38">
        <v>45171</v>
      </c>
      <c r="F8297" s="48" t="s">
        <v>17</v>
      </c>
      <c r="G8297" s="48" t="s">
        <v>128</v>
      </c>
      <c r="H8297" s="48" t="s">
        <v>752</v>
      </c>
      <c r="I8297" s="48">
        <v>3</v>
      </c>
    </row>
    <row r="8298" spans="1:9" x14ac:dyDescent="0.3">
      <c r="A8298" s="48">
        <v>8007</v>
      </c>
      <c r="B8298" s="48" t="s">
        <v>317</v>
      </c>
      <c r="C8298" s="48" t="str">
        <f>VLOOKUP(Table14[[#This Row],[Subject]],Sheet2!$A$1:$B$60,2,0)</f>
        <v>MALE</v>
      </c>
      <c r="D8298" s="48" t="str">
        <f>TEXT(Table14[[#This Row],[Date]],"MMMM")</f>
        <v>September</v>
      </c>
      <c r="E8298" s="38">
        <v>45171</v>
      </c>
      <c r="F8298" s="48" t="s">
        <v>17</v>
      </c>
      <c r="G8298" s="48" t="s">
        <v>128</v>
      </c>
      <c r="H8298" s="48" t="s">
        <v>753</v>
      </c>
      <c r="I8298" s="48">
        <v>5</v>
      </c>
    </row>
    <row r="8299" spans="1:9" x14ac:dyDescent="0.3">
      <c r="A8299" s="48">
        <v>8008</v>
      </c>
      <c r="B8299" s="48" t="s">
        <v>317</v>
      </c>
      <c r="C8299" s="48" t="str">
        <f>VLOOKUP(Table14[[#This Row],[Subject]],Sheet2!$A$1:$B$60,2,0)</f>
        <v>MALE</v>
      </c>
      <c r="D8299" s="48" t="str">
        <f>TEXT(Table14[[#This Row],[Date]],"MMMM")</f>
        <v>September</v>
      </c>
      <c r="E8299" s="38">
        <v>45171</v>
      </c>
      <c r="F8299" s="48" t="s">
        <v>17</v>
      </c>
      <c r="G8299" s="48" t="s">
        <v>128</v>
      </c>
      <c r="H8299" s="48" t="s">
        <v>754</v>
      </c>
      <c r="I8299" s="48">
        <v>4</v>
      </c>
    </row>
    <row r="8300" spans="1:9" x14ac:dyDescent="0.3">
      <c r="A8300" s="48">
        <v>8009</v>
      </c>
      <c r="B8300" s="48" t="s">
        <v>317</v>
      </c>
      <c r="C8300" s="48" t="str">
        <f>VLOOKUP(Table14[[#This Row],[Subject]],Sheet2!$A$1:$B$60,2,0)</f>
        <v>MALE</v>
      </c>
      <c r="D8300" s="48" t="str">
        <f>TEXT(Table14[[#This Row],[Date]],"MMMM")</f>
        <v>September</v>
      </c>
      <c r="E8300" s="38">
        <v>45171</v>
      </c>
      <c r="F8300" s="48" t="s">
        <v>17</v>
      </c>
      <c r="G8300" s="48" t="s">
        <v>128</v>
      </c>
      <c r="H8300" s="48" t="s">
        <v>755</v>
      </c>
      <c r="I8300" s="48">
        <v>1</v>
      </c>
    </row>
    <row r="8301" spans="1:9" x14ac:dyDescent="0.3">
      <c r="A8301" s="48">
        <v>8010</v>
      </c>
      <c r="B8301" s="48" t="s">
        <v>317</v>
      </c>
      <c r="C8301" s="48" t="str">
        <f>VLOOKUP(Table14[[#This Row],[Subject]],Sheet2!$A$1:$B$60,2,0)</f>
        <v>MALE</v>
      </c>
      <c r="D8301" s="48" t="str">
        <f>TEXT(Table14[[#This Row],[Date]],"MMMM")</f>
        <v>September</v>
      </c>
      <c r="E8301" s="38">
        <v>45171</v>
      </c>
      <c r="F8301" s="48" t="s">
        <v>17</v>
      </c>
      <c r="G8301" s="48" t="s">
        <v>128</v>
      </c>
      <c r="H8301" s="48" t="s">
        <v>756</v>
      </c>
      <c r="I8301" s="48">
        <v>3</v>
      </c>
    </row>
    <row r="8302" spans="1:9" x14ac:dyDescent="0.3">
      <c r="A8302" s="48">
        <v>8011</v>
      </c>
      <c r="B8302" s="48" t="s">
        <v>317</v>
      </c>
      <c r="C8302" s="48" t="str">
        <f>VLOOKUP(Table14[[#This Row],[Subject]],Sheet2!$A$1:$B$60,2,0)</f>
        <v>MALE</v>
      </c>
      <c r="D8302" s="48" t="str">
        <f>TEXT(Table14[[#This Row],[Date]],"MMMM")</f>
        <v>September</v>
      </c>
      <c r="E8302" s="38">
        <v>45171</v>
      </c>
      <c r="F8302" s="48" t="s">
        <v>17</v>
      </c>
      <c r="G8302" s="48" t="s">
        <v>128</v>
      </c>
      <c r="H8302" s="48" t="s">
        <v>757</v>
      </c>
      <c r="I8302" s="48">
        <v>2</v>
      </c>
    </row>
    <row r="8303" spans="1:9" x14ac:dyDescent="0.3">
      <c r="A8303" s="48">
        <v>8012</v>
      </c>
      <c r="B8303" s="48" t="s">
        <v>317</v>
      </c>
      <c r="C8303" s="48" t="str">
        <f>VLOOKUP(Table14[[#This Row],[Subject]],Sheet2!$A$1:$B$60,2,0)</f>
        <v>MALE</v>
      </c>
      <c r="D8303" s="48" t="str">
        <f>TEXT(Table14[[#This Row],[Date]],"MMMM")</f>
        <v>September</v>
      </c>
      <c r="E8303" s="38">
        <v>45171</v>
      </c>
      <c r="F8303" s="48" t="s">
        <v>17</v>
      </c>
      <c r="G8303" s="48" t="s">
        <v>128</v>
      </c>
      <c r="H8303" s="48" t="s">
        <v>758</v>
      </c>
      <c r="I8303" s="48">
        <v>5</v>
      </c>
    </row>
    <row r="8304" spans="1:9" x14ac:dyDescent="0.3">
      <c r="A8304" s="48">
        <v>8013</v>
      </c>
      <c r="B8304" s="48" t="s">
        <v>317</v>
      </c>
      <c r="C8304" s="48" t="str">
        <f>VLOOKUP(Table14[[#This Row],[Subject]],Sheet2!$A$1:$B$60,2,0)</f>
        <v>MALE</v>
      </c>
      <c r="D8304" s="48" t="str">
        <f>TEXT(Table14[[#This Row],[Date]],"MMMM")</f>
        <v>September</v>
      </c>
      <c r="E8304" s="38">
        <v>45171</v>
      </c>
      <c r="F8304" s="48" t="s">
        <v>17</v>
      </c>
      <c r="G8304" s="48" t="s">
        <v>128</v>
      </c>
      <c r="H8304" s="48" t="s">
        <v>759</v>
      </c>
      <c r="I8304" s="48">
        <v>4</v>
      </c>
    </row>
    <row r="8305" spans="1:9" x14ac:dyDescent="0.3">
      <c r="A8305" s="48">
        <v>8014</v>
      </c>
      <c r="B8305" s="48" t="s">
        <v>317</v>
      </c>
      <c r="C8305" s="48" t="str">
        <f>VLOOKUP(Table14[[#This Row],[Subject]],Sheet2!$A$1:$B$60,2,0)</f>
        <v>MALE</v>
      </c>
      <c r="D8305" s="48" t="str">
        <f>TEXT(Table14[[#This Row],[Date]],"MMMM")</f>
        <v>September</v>
      </c>
      <c r="E8305" s="38">
        <v>45171</v>
      </c>
      <c r="F8305" s="48" t="s">
        <v>17</v>
      </c>
      <c r="G8305" s="48" t="s">
        <v>128</v>
      </c>
      <c r="H8305" s="48" t="s">
        <v>760</v>
      </c>
      <c r="I8305" s="48">
        <v>3</v>
      </c>
    </row>
    <row r="8306" spans="1:9" x14ac:dyDescent="0.3">
      <c r="A8306" s="48">
        <v>8015</v>
      </c>
      <c r="B8306" s="48" t="s">
        <v>317</v>
      </c>
      <c r="C8306" s="48" t="str">
        <f>VLOOKUP(Table14[[#This Row],[Subject]],Sheet2!$A$1:$B$60,2,0)</f>
        <v>MALE</v>
      </c>
      <c r="D8306" s="48" t="str">
        <f>TEXT(Table14[[#This Row],[Date]],"MMMM")</f>
        <v>September</v>
      </c>
      <c r="E8306" s="38">
        <v>45171</v>
      </c>
      <c r="F8306" s="48" t="s">
        <v>17</v>
      </c>
      <c r="G8306" s="48" t="s">
        <v>145</v>
      </c>
      <c r="H8306" s="48" t="s">
        <v>761</v>
      </c>
      <c r="I8306" s="48">
        <v>0</v>
      </c>
    </row>
    <row r="8307" spans="1:9" x14ac:dyDescent="0.3">
      <c r="A8307" s="48">
        <v>8016</v>
      </c>
      <c r="B8307" s="48" t="s">
        <v>317</v>
      </c>
      <c r="C8307" s="48" t="str">
        <f>VLOOKUP(Table14[[#This Row],[Subject]],Sheet2!$A$1:$B$60,2,0)</f>
        <v>MALE</v>
      </c>
      <c r="D8307" s="48" t="str">
        <f>TEXT(Table14[[#This Row],[Date]],"MMMM")</f>
        <v>September</v>
      </c>
      <c r="E8307" s="38">
        <v>45171</v>
      </c>
      <c r="F8307" s="48" t="s">
        <v>17</v>
      </c>
      <c r="G8307" s="48" t="s">
        <v>145</v>
      </c>
      <c r="H8307" s="48" t="s">
        <v>762</v>
      </c>
      <c r="I8307" s="48">
        <v>2</v>
      </c>
    </row>
    <row r="8308" spans="1:9" x14ac:dyDescent="0.3">
      <c r="A8308" s="48">
        <v>8017</v>
      </c>
      <c r="B8308" s="48" t="s">
        <v>317</v>
      </c>
      <c r="C8308" s="48" t="str">
        <f>VLOOKUP(Table14[[#This Row],[Subject]],Sheet2!$A$1:$B$60,2,0)</f>
        <v>MALE</v>
      </c>
      <c r="D8308" s="48" t="str">
        <f>TEXT(Table14[[#This Row],[Date]],"MMMM")</f>
        <v>September</v>
      </c>
      <c r="E8308" s="38">
        <v>45171</v>
      </c>
      <c r="F8308" s="48" t="s">
        <v>17</v>
      </c>
      <c r="G8308" s="48" t="s">
        <v>145</v>
      </c>
      <c r="H8308" s="48" t="s">
        <v>763</v>
      </c>
      <c r="I8308" s="48">
        <v>0</v>
      </c>
    </row>
    <row r="8309" spans="1:9" x14ac:dyDescent="0.3">
      <c r="A8309" s="48">
        <v>8018</v>
      </c>
      <c r="B8309" s="48" t="s">
        <v>317</v>
      </c>
      <c r="C8309" s="48" t="str">
        <f>VLOOKUP(Table14[[#This Row],[Subject]],Sheet2!$A$1:$B$60,2,0)</f>
        <v>MALE</v>
      </c>
      <c r="D8309" s="48" t="str">
        <f>TEXT(Table14[[#This Row],[Date]],"MMMM")</f>
        <v>September</v>
      </c>
      <c r="E8309" s="38">
        <v>45171</v>
      </c>
      <c r="F8309" s="48" t="s">
        <v>17</v>
      </c>
      <c r="G8309" s="48" t="s">
        <v>145</v>
      </c>
      <c r="H8309" s="48" t="s">
        <v>764</v>
      </c>
      <c r="I8309" s="48">
        <v>1</v>
      </c>
    </row>
    <row r="8310" spans="1:9" x14ac:dyDescent="0.3">
      <c r="A8310" s="48">
        <v>8019</v>
      </c>
      <c r="B8310" s="48" t="s">
        <v>317</v>
      </c>
      <c r="C8310" s="48" t="str">
        <f>VLOOKUP(Table14[[#This Row],[Subject]],Sheet2!$A$1:$B$60,2,0)</f>
        <v>MALE</v>
      </c>
      <c r="D8310" s="48" t="str">
        <f>TEXT(Table14[[#This Row],[Date]],"MMMM")</f>
        <v>September</v>
      </c>
      <c r="E8310" s="38">
        <v>45171</v>
      </c>
      <c r="F8310" s="48" t="s">
        <v>17</v>
      </c>
      <c r="G8310" s="48" t="s">
        <v>145</v>
      </c>
      <c r="H8310" s="48" t="s">
        <v>765</v>
      </c>
      <c r="I8310" s="48">
        <v>0</v>
      </c>
    </row>
    <row r="8311" spans="1:9" x14ac:dyDescent="0.3">
      <c r="A8311" s="48">
        <v>8020</v>
      </c>
      <c r="B8311" s="48" t="s">
        <v>317</v>
      </c>
      <c r="C8311" s="48" t="str">
        <f>VLOOKUP(Table14[[#This Row],[Subject]],Sheet2!$A$1:$B$60,2,0)</f>
        <v>MALE</v>
      </c>
      <c r="D8311" s="48" t="str">
        <f>TEXT(Table14[[#This Row],[Date]],"MMMM")</f>
        <v>September</v>
      </c>
      <c r="E8311" s="38">
        <v>45171</v>
      </c>
      <c r="F8311" s="48" t="s">
        <v>17</v>
      </c>
      <c r="G8311" s="48" t="s">
        <v>145</v>
      </c>
      <c r="H8311" s="48" t="s">
        <v>766</v>
      </c>
      <c r="I8311" s="48">
        <v>0</v>
      </c>
    </row>
    <row r="8312" spans="1:9" x14ac:dyDescent="0.3">
      <c r="A8312" s="48">
        <v>8021</v>
      </c>
      <c r="B8312" s="48" t="s">
        <v>317</v>
      </c>
      <c r="C8312" s="48" t="str">
        <f>VLOOKUP(Table14[[#This Row],[Subject]],Sheet2!$A$1:$B$60,2,0)</f>
        <v>MALE</v>
      </c>
      <c r="D8312" s="48" t="str">
        <f>TEXT(Table14[[#This Row],[Date]],"MMMM")</f>
        <v>September</v>
      </c>
      <c r="E8312" s="38">
        <v>45171</v>
      </c>
      <c r="F8312" s="48" t="s">
        <v>17</v>
      </c>
      <c r="G8312" s="48" t="s">
        <v>145</v>
      </c>
      <c r="H8312" s="48" t="s">
        <v>767</v>
      </c>
      <c r="I8312" s="48">
        <v>1</v>
      </c>
    </row>
    <row r="8313" spans="1:9" x14ac:dyDescent="0.3">
      <c r="A8313" s="48">
        <v>8022</v>
      </c>
      <c r="B8313" s="48" t="s">
        <v>317</v>
      </c>
      <c r="C8313" s="48" t="str">
        <f>VLOOKUP(Table14[[#This Row],[Subject]],Sheet2!$A$1:$B$60,2,0)</f>
        <v>MALE</v>
      </c>
      <c r="D8313" s="48" t="str">
        <f>TEXT(Table14[[#This Row],[Date]],"MMMM")</f>
        <v>September</v>
      </c>
      <c r="E8313" s="38">
        <v>45171</v>
      </c>
      <c r="F8313" s="48" t="s">
        <v>17</v>
      </c>
      <c r="G8313" s="48" t="s">
        <v>145</v>
      </c>
      <c r="H8313" s="48" t="s">
        <v>768</v>
      </c>
      <c r="I8313" s="48">
        <v>1</v>
      </c>
    </row>
    <row r="8314" spans="1:9" x14ac:dyDescent="0.3">
      <c r="A8314" s="48">
        <v>8023</v>
      </c>
      <c r="B8314" s="48" t="s">
        <v>317</v>
      </c>
      <c r="C8314" s="48" t="str">
        <f>VLOOKUP(Table14[[#This Row],[Subject]],Sheet2!$A$1:$B$60,2,0)</f>
        <v>MALE</v>
      </c>
      <c r="D8314" s="48" t="str">
        <f>TEXT(Table14[[#This Row],[Date]],"MMMM")</f>
        <v>September</v>
      </c>
      <c r="E8314" s="38">
        <v>45171</v>
      </c>
      <c r="F8314" s="48" t="s">
        <v>17</v>
      </c>
      <c r="G8314" s="48" t="s">
        <v>145</v>
      </c>
      <c r="H8314" s="48" t="s">
        <v>769</v>
      </c>
      <c r="I8314" s="48">
        <v>0</v>
      </c>
    </row>
    <row r="8315" spans="1:9" x14ac:dyDescent="0.3">
      <c r="A8315" s="48">
        <v>8024</v>
      </c>
      <c r="B8315" s="48" t="s">
        <v>317</v>
      </c>
      <c r="C8315" s="48" t="str">
        <f>VLOOKUP(Table14[[#This Row],[Subject]],Sheet2!$A$1:$B$60,2,0)</f>
        <v>MALE</v>
      </c>
      <c r="D8315" s="48" t="str">
        <f>TEXT(Table14[[#This Row],[Date]],"MMMM")</f>
        <v>September</v>
      </c>
      <c r="E8315" s="38">
        <v>45171</v>
      </c>
      <c r="F8315" s="48" t="s">
        <v>17</v>
      </c>
      <c r="G8315" s="48" t="s">
        <v>145</v>
      </c>
      <c r="H8315" s="48" t="s">
        <v>770</v>
      </c>
      <c r="I8315" s="48">
        <v>1</v>
      </c>
    </row>
    <row r="8316" spans="1:9" x14ac:dyDescent="0.3">
      <c r="A8316" s="48">
        <v>8025</v>
      </c>
      <c r="B8316" s="48" t="s">
        <v>317</v>
      </c>
      <c r="C8316" s="48" t="str">
        <f>VLOOKUP(Table14[[#This Row],[Subject]],Sheet2!$A$1:$B$60,2,0)</f>
        <v>MALE</v>
      </c>
      <c r="D8316" s="48" t="str">
        <f>TEXT(Table14[[#This Row],[Date]],"MMMM")</f>
        <v>September</v>
      </c>
      <c r="E8316" s="38">
        <v>45171</v>
      </c>
      <c r="F8316" s="48" t="s">
        <v>17</v>
      </c>
      <c r="G8316" s="48" t="s">
        <v>145</v>
      </c>
      <c r="H8316" s="48" t="s">
        <v>771</v>
      </c>
      <c r="I8316" s="48">
        <v>1</v>
      </c>
    </row>
    <row r="8317" spans="1:9" x14ac:dyDescent="0.3">
      <c r="A8317" s="48">
        <v>8026</v>
      </c>
      <c r="B8317" s="48" t="s">
        <v>317</v>
      </c>
      <c r="C8317" s="48" t="str">
        <f>VLOOKUP(Table14[[#This Row],[Subject]],Sheet2!$A$1:$B$60,2,0)</f>
        <v>MALE</v>
      </c>
      <c r="D8317" s="48" t="str">
        <f>TEXT(Table14[[#This Row],[Date]],"MMMM")</f>
        <v>September</v>
      </c>
      <c r="E8317" s="38">
        <v>45171</v>
      </c>
      <c r="F8317" s="48" t="s">
        <v>17</v>
      </c>
      <c r="G8317" s="48" t="s">
        <v>145</v>
      </c>
      <c r="H8317" s="48" t="s">
        <v>772</v>
      </c>
      <c r="I8317" s="48">
        <v>0</v>
      </c>
    </row>
    <row r="8318" spans="1:9" x14ac:dyDescent="0.3">
      <c r="A8318" s="48">
        <v>8027</v>
      </c>
      <c r="B8318" s="48" t="s">
        <v>317</v>
      </c>
      <c r="C8318" s="48" t="str">
        <f>VLOOKUP(Table14[[#This Row],[Subject]],Sheet2!$A$1:$B$60,2,0)</f>
        <v>MALE</v>
      </c>
      <c r="D8318" s="48" t="str">
        <f>TEXT(Table14[[#This Row],[Date]],"MMMM")</f>
        <v>September</v>
      </c>
      <c r="E8318" s="38">
        <v>45171</v>
      </c>
      <c r="F8318" s="48" t="s">
        <v>17</v>
      </c>
      <c r="G8318" s="48" t="s">
        <v>145</v>
      </c>
      <c r="H8318" s="48" t="s">
        <v>773</v>
      </c>
      <c r="I8318" s="48">
        <v>0</v>
      </c>
    </row>
    <row r="8319" spans="1:9" x14ac:dyDescent="0.3">
      <c r="A8319" s="48">
        <v>8028</v>
      </c>
      <c r="B8319" s="48" t="s">
        <v>317</v>
      </c>
      <c r="C8319" s="48" t="str">
        <f>VLOOKUP(Table14[[#This Row],[Subject]],Sheet2!$A$1:$B$60,2,0)</f>
        <v>MALE</v>
      </c>
      <c r="D8319" s="48" t="str">
        <f>TEXT(Table14[[#This Row],[Date]],"MMMM")</f>
        <v>September</v>
      </c>
      <c r="E8319" s="38">
        <v>45171</v>
      </c>
      <c r="F8319" s="48" t="s">
        <v>17</v>
      </c>
      <c r="G8319" s="48" t="s">
        <v>145</v>
      </c>
      <c r="H8319" s="48" t="s">
        <v>774</v>
      </c>
      <c r="I8319" s="48">
        <v>0</v>
      </c>
    </row>
    <row r="8320" spans="1:9" x14ac:dyDescent="0.3">
      <c r="A8320" s="48">
        <v>8029</v>
      </c>
      <c r="B8320" s="48" t="s">
        <v>317</v>
      </c>
      <c r="C8320" s="48" t="str">
        <f>VLOOKUP(Table14[[#This Row],[Subject]],Sheet2!$A$1:$B$60,2,0)</f>
        <v>MALE</v>
      </c>
      <c r="D8320" s="48" t="str">
        <f>TEXT(Table14[[#This Row],[Date]],"MMMM")</f>
        <v>September</v>
      </c>
      <c r="E8320" s="38">
        <v>45171</v>
      </c>
      <c r="F8320" s="48" t="s">
        <v>17</v>
      </c>
      <c r="G8320" s="48" t="s">
        <v>145</v>
      </c>
      <c r="H8320" s="48" t="s">
        <v>775</v>
      </c>
      <c r="I8320" s="48">
        <v>0</v>
      </c>
    </row>
    <row r="8321" spans="1:9" x14ac:dyDescent="0.3">
      <c r="A8321" s="48">
        <v>8030</v>
      </c>
      <c r="B8321" s="48" t="s">
        <v>317</v>
      </c>
      <c r="C8321" s="48" t="str">
        <f>VLOOKUP(Table14[[#This Row],[Subject]],Sheet2!$A$1:$B$60,2,0)</f>
        <v>MALE</v>
      </c>
      <c r="D8321" s="48" t="str">
        <f>TEXT(Table14[[#This Row],[Date]],"MMMM")</f>
        <v>September</v>
      </c>
      <c r="E8321" s="38">
        <v>45171</v>
      </c>
      <c r="F8321" s="48" t="s">
        <v>17</v>
      </c>
      <c r="G8321" s="48" t="s">
        <v>145</v>
      </c>
      <c r="H8321" s="48" t="s">
        <v>776</v>
      </c>
      <c r="I8321" s="48">
        <v>2</v>
      </c>
    </row>
    <row r="8322" spans="1:9" x14ac:dyDescent="0.3">
      <c r="A8322" s="48">
        <v>8031</v>
      </c>
      <c r="B8322" s="48" t="s">
        <v>317</v>
      </c>
      <c r="C8322" s="48" t="str">
        <f>VLOOKUP(Table14[[#This Row],[Subject]],Sheet2!$A$1:$B$60,2,0)</f>
        <v>MALE</v>
      </c>
      <c r="D8322" s="48" t="str">
        <f>TEXT(Table14[[#This Row],[Date]],"MMMM")</f>
        <v>September</v>
      </c>
      <c r="E8322" s="38">
        <v>45171</v>
      </c>
      <c r="F8322" s="48" t="s">
        <v>17</v>
      </c>
      <c r="G8322" s="48" t="s">
        <v>145</v>
      </c>
      <c r="H8322" s="48" t="s">
        <v>777</v>
      </c>
      <c r="I8322" s="48">
        <v>0</v>
      </c>
    </row>
    <row r="8323" spans="1:9" x14ac:dyDescent="0.3">
      <c r="A8323" s="48">
        <v>8032</v>
      </c>
      <c r="B8323" s="48" t="s">
        <v>317</v>
      </c>
      <c r="C8323" s="48" t="str">
        <f>VLOOKUP(Table14[[#This Row],[Subject]],Sheet2!$A$1:$B$60,2,0)</f>
        <v>MALE</v>
      </c>
      <c r="D8323" s="48" t="str">
        <f>TEXT(Table14[[#This Row],[Date]],"MMMM")</f>
        <v>September</v>
      </c>
      <c r="E8323" s="38">
        <v>45171</v>
      </c>
      <c r="F8323" s="48" t="s">
        <v>17</v>
      </c>
      <c r="G8323" s="48" t="s">
        <v>145</v>
      </c>
      <c r="H8323" s="48" t="s">
        <v>778</v>
      </c>
      <c r="I8323" s="48">
        <v>1</v>
      </c>
    </row>
    <row r="8324" spans="1:9" x14ac:dyDescent="0.3">
      <c r="A8324" s="48">
        <v>8033</v>
      </c>
      <c r="B8324" s="48" t="s">
        <v>317</v>
      </c>
      <c r="C8324" s="48" t="str">
        <f>VLOOKUP(Table14[[#This Row],[Subject]],Sheet2!$A$1:$B$60,2,0)</f>
        <v>MALE</v>
      </c>
      <c r="D8324" s="48" t="str">
        <f>TEXT(Table14[[#This Row],[Date]],"MMMM")</f>
        <v>September</v>
      </c>
      <c r="E8324" s="38">
        <v>45171</v>
      </c>
      <c r="F8324" s="48" t="s">
        <v>17</v>
      </c>
      <c r="G8324" s="48" t="s">
        <v>145</v>
      </c>
      <c r="H8324" s="48" t="s">
        <v>779</v>
      </c>
      <c r="I8324" s="48">
        <v>0</v>
      </c>
    </row>
    <row r="8325" spans="1:9" x14ac:dyDescent="0.3">
      <c r="A8325" s="48">
        <v>8034</v>
      </c>
      <c r="B8325" s="48" t="s">
        <v>317</v>
      </c>
      <c r="C8325" s="48" t="str">
        <f>VLOOKUP(Table14[[#This Row],[Subject]],Sheet2!$A$1:$B$60,2,0)</f>
        <v>MALE</v>
      </c>
      <c r="D8325" s="48" t="str">
        <f>TEXT(Table14[[#This Row],[Date]],"MMMM")</f>
        <v>September</v>
      </c>
      <c r="E8325" s="38">
        <v>45171</v>
      </c>
      <c r="F8325" s="48" t="s">
        <v>17</v>
      </c>
      <c r="G8325" s="48" t="s">
        <v>165</v>
      </c>
      <c r="H8325" s="48" t="s">
        <v>780</v>
      </c>
      <c r="I8325" s="48">
        <v>2</v>
      </c>
    </row>
    <row r="8326" spans="1:9" x14ac:dyDescent="0.3">
      <c r="A8326" s="48">
        <v>8035</v>
      </c>
      <c r="B8326" s="48" t="s">
        <v>317</v>
      </c>
      <c r="C8326" s="48" t="str">
        <f>VLOOKUP(Table14[[#This Row],[Subject]],Sheet2!$A$1:$B$60,2,0)</f>
        <v>MALE</v>
      </c>
      <c r="D8326" s="48" t="str">
        <f>TEXT(Table14[[#This Row],[Date]],"MMMM")</f>
        <v>September</v>
      </c>
      <c r="E8326" s="38">
        <v>45171</v>
      </c>
      <c r="F8326" s="48" t="s">
        <v>17</v>
      </c>
      <c r="G8326" s="48" t="s">
        <v>165</v>
      </c>
      <c r="H8326" s="48" t="s">
        <v>781</v>
      </c>
      <c r="I8326" s="48">
        <v>1</v>
      </c>
    </row>
    <row r="8327" spans="1:9" x14ac:dyDescent="0.3">
      <c r="A8327" s="48">
        <v>8036</v>
      </c>
      <c r="B8327" s="48" t="s">
        <v>317</v>
      </c>
      <c r="C8327" s="48" t="str">
        <f>VLOOKUP(Table14[[#This Row],[Subject]],Sheet2!$A$1:$B$60,2,0)</f>
        <v>MALE</v>
      </c>
      <c r="D8327" s="48" t="str">
        <f>TEXT(Table14[[#This Row],[Date]],"MMMM")</f>
        <v>September</v>
      </c>
      <c r="E8327" s="38">
        <v>45171</v>
      </c>
      <c r="F8327" s="48" t="s">
        <v>17</v>
      </c>
      <c r="G8327" s="48" t="s">
        <v>165</v>
      </c>
      <c r="H8327" s="48" t="s">
        <v>782</v>
      </c>
      <c r="I8327" s="48">
        <v>3</v>
      </c>
    </row>
    <row r="8328" spans="1:9" x14ac:dyDescent="0.3">
      <c r="A8328" s="48">
        <v>8037</v>
      </c>
      <c r="B8328" s="48" t="s">
        <v>317</v>
      </c>
      <c r="C8328" s="48" t="str">
        <f>VLOOKUP(Table14[[#This Row],[Subject]],Sheet2!$A$1:$B$60,2,0)</f>
        <v>MALE</v>
      </c>
      <c r="D8328" s="48" t="str">
        <f>TEXT(Table14[[#This Row],[Date]],"MMMM")</f>
        <v>September</v>
      </c>
      <c r="E8328" s="38">
        <v>45171</v>
      </c>
      <c r="F8328" s="48" t="s">
        <v>17</v>
      </c>
      <c r="G8328" s="48" t="s">
        <v>165</v>
      </c>
      <c r="H8328" s="48" t="s">
        <v>783</v>
      </c>
      <c r="I8328" s="48">
        <v>4</v>
      </c>
    </row>
    <row r="8329" spans="1:9" x14ac:dyDescent="0.3">
      <c r="A8329" s="48">
        <v>8038</v>
      </c>
      <c r="B8329" s="48" t="s">
        <v>317</v>
      </c>
      <c r="C8329" s="48" t="str">
        <f>VLOOKUP(Table14[[#This Row],[Subject]],Sheet2!$A$1:$B$60,2,0)</f>
        <v>MALE</v>
      </c>
      <c r="D8329" s="48" t="str">
        <f>TEXT(Table14[[#This Row],[Date]],"MMMM")</f>
        <v>September</v>
      </c>
      <c r="E8329" s="38">
        <v>45171</v>
      </c>
      <c r="F8329" s="48" t="s">
        <v>17</v>
      </c>
      <c r="G8329" s="48" t="s">
        <v>165</v>
      </c>
      <c r="H8329" s="48" t="s">
        <v>784</v>
      </c>
      <c r="I8329" s="48">
        <v>2</v>
      </c>
    </row>
    <row r="8330" spans="1:9" x14ac:dyDescent="0.3">
      <c r="A8330" s="48">
        <v>8039</v>
      </c>
      <c r="B8330" s="48" t="s">
        <v>317</v>
      </c>
      <c r="C8330" s="48" t="str">
        <f>VLOOKUP(Table14[[#This Row],[Subject]],Sheet2!$A$1:$B$60,2,0)</f>
        <v>MALE</v>
      </c>
      <c r="D8330" s="48" t="str">
        <f>TEXT(Table14[[#This Row],[Date]],"MMMM")</f>
        <v>September</v>
      </c>
      <c r="E8330" s="38">
        <v>45171</v>
      </c>
      <c r="F8330" s="48" t="s">
        <v>17</v>
      </c>
      <c r="G8330" s="48" t="s">
        <v>165</v>
      </c>
      <c r="H8330" s="48" t="s">
        <v>785</v>
      </c>
      <c r="I8330" s="48">
        <v>3</v>
      </c>
    </row>
    <row r="8331" spans="1:9" x14ac:dyDescent="0.3">
      <c r="A8331" s="48">
        <v>8040</v>
      </c>
      <c r="B8331" s="48" t="s">
        <v>317</v>
      </c>
      <c r="C8331" s="48" t="str">
        <f>VLOOKUP(Table14[[#This Row],[Subject]],Sheet2!$A$1:$B$60,2,0)</f>
        <v>MALE</v>
      </c>
      <c r="D8331" s="48" t="str">
        <f>TEXT(Table14[[#This Row],[Date]],"MMMM")</f>
        <v>September</v>
      </c>
      <c r="E8331" s="38">
        <v>45171</v>
      </c>
      <c r="F8331" s="48" t="s">
        <v>17</v>
      </c>
      <c r="G8331" s="48" t="s">
        <v>165</v>
      </c>
      <c r="H8331" s="48" t="s">
        <v>786</v>
      </c>
      <c r="I8331" s="48">
        <v>2</v>
      </c>
    </row>
    <row r="8332" spans="1:9" x14ac:dyDescent="0.3">
      <c r="A8332" s="48">
        <v>8041</v>
      </c>
      <c r="B8332" s="48" t="s">
        <v>317</v>
      </c>
      <c r="C8332" s="48" t="str">
        <f>VLOOKUP(Table14[[#This Row],[Subject]],Sheet2!$A$1:$B$60,2,0)</f>
        <v>MALE</v>
      </c>
      <c r="D8332" s="48" t="str">
        <f>TEXT(Table14[[#This Row],[Date]],"MMMM")</f>
        <v>September</v>
      </c>
      <c r="E8332" s="38">
        <v>45171</v>
      </c>
      <c r="F8332" s="48" t="s">
        <v>17</v>
      </c>
      <c r="G8332" s="48" t="s">
        <v>165</v>
      </c>
      <c r="H8332" s="48" t="s">
        <v>787</v>
      </c>
      <c r="I8332" s="48">
        <v>2</v>
      </c>
    </row>
    <row r="8333" spans="1:9" x14ac:dyDescent="0.3">
      <c r="A8333" s="48">
        <v>8042</v>
      </c>
      <c r="B8333" s="48" t="s">
        <v>317</v>
      </c>
      <c r="C8333" s="48" t="str">
        <f>VLOOKUP(Table14[[#This Row],[Subject]],Sheet2!$A$1:$B$60,2,0)</f>
        <v>MALE</v>
      </c>
      <c r="D8333" s="48" t="str">
        <f>TEXT(Table14[[#This Row],[Date]],"MMMM")</f>
        <v>September</v>
      </c>
      <c r="E8333" s="38">
        <v>45171</v>
      </c>
      <c r="F8333" s="48" t="s">
        <v>17</v>
      </c>
      <c r="G8333" s="48" t="s">
        <v>165</v>
      </c>
      <c r="H8333" s="48" t="s">
        <v>788</v>
      </c>
      <c r="I8333" s="48">
        <v>4</v>
      </c>
    </row>
    <row r="8334" spans="1:9" x14ac:dyDescent="0.3">
      <c r="A8334" s="48">
        <v>8043</v>
      </c>
      <c r="B8334" s="48" t="s">
        <v>317</v>
      </c>
      <c r="C8334" s="48" t="str">
        <f>VLOOKUP(Table14[[#This Row],[Subject]],Sheet2!$A$1:$B$60,2,0)</f>
        <v>MALE</v>
      </c>
      <c r="D8334" s="48" t="str">
        <f>TEXT(Table14[[#This Row],[Date]],"MMMM")</f>
        <v>September</v>
      </c>
      <c r="E8334" s="38">
        <v>45171</v>
      </c>
      <c r="F8334" s="48" t="s">
        <v>17</v>
      </c>
      <c r="G8334" s="48" t="s">
        <v>165</v>
      </c>
      <c r="H8334" s="48" t="s">
        <v>789</v>
      </c>
      <c r="I8334" s="48">
        <v>1</v>
      </c>
    </row>
    <row r="8335" spans="1:9" x14ac:dyDescent="0.3">
      <c r="A8335" s="48">
        <v>8044</v>
      </c>
      <c r="B8335" s="48" t="s">
        <v>317</v>
      </c>
      <c r="C8335" s="48" t="str">
        <f>VLOOKUP(Table14[[#This Row],[Subject]],Sheet2!$A$1:$B$60,2,0)</f>
        <v>MALE</v>
      </c>
      <c r="D8335" s="48" t="str">
        <f>TEXT(Table14[[#This Row],[Date]],"MMMM")</f>
        <v>September</v>
      </c>
      <c r="E8335" s="38">
        <v>45171</v>
      </c>
      <c r="F8335" s="48" t="s">
        <v>17</v>
      </c>
      <c r="G8335" s="48" t="s">
        <v>165</v>
      </c>
      <c r="H8335" s="48" t="s">
        <v>790</v>
      </c>
      <c r="I8335" s="48">
        <v>3</v>
      </c>
    </row>
    <row r="8336" spans="1:9" x14ac:dyDescent="0.3">
      <c r="A8336" s="48">
        <v>8045</v>
      </c>
      <c r="B8336" s="48" t="s">
        <v>317</v>
      </c>
      <c r="C8336" s="48" t="str">
        <f>VLOOKUP(Table14[[#This Row],[Subject]],Sheet2!$A$1:$B$60,2,0)</f>
        <v>MALE</v>
      </c>
      <c r="D8336" s="48" t="str">
        <f>TEXT(Table14[[#This Row],[Date]],"MMMM")</f>
        <v>September</v>
      </c>
      <c r="E8336" s="38">
        <v>45171</v>
      </c>
      <c r="F8336" s="48" t="s">
        <v>17</v>
      </c>
      <c r="G8336" s="48" t="s">
        <v>165</v>
      </c>
      <c r="H8336" s="48" t="s">
        <v>791</v>
      </c>
      <c r="I8336" s="48">
        <v>2</v>
      </c>
    </row>
    <row r="8337" spans="1:9" x14ac:dyDescent="0.3">
      <c r="A8337" s="48">
        <v>8046</v>
      </c>
      <c r="B8337" s="48" t="s">
        <v>317</v>
      </c>
      <c r="C8337" s="48" t="str">
        <f>VLOOKUP(Table14[[#This Row],[Subject]],Sheet2!$A$1:$B$60,2,0)</f>
        <v>MALE</v>
      </c>
      <c r="D8337" s="48" t="str">
        <f>TEXT(Table14[[#This Row],[Date]],"MMMM")</f>
        <v>September</v>
      </c>
      <c r="E8337" s="38">
        <v>45171</v>
      </c>
      <c r="F8337" s="48" t="s">
        <v>17</v>
      </c>
      <c r="G8337" s="48" t="s">
        <v>165</v>
      </c>
      <c r="H8337" s="48" t="s">
        <v>792</v>
      </c>
      <c r="I8337" s="48">
        <v>4</v>
      </c>
    </row>
    <row r="8338" spans="1:9" x14ac:dyDescent="0.3">
      <c r="A8338" s="48">
        <v>8047</v>
      </c>
      <c r="B8338" s="48" t="s">
        <v>317</v>
      </c>
      <c r="C8338" s="48" t="str">
        <f>VLOOKUP(Table14[[#This Row],[Subject]],Sheet2!$A$1:$B$60,2,0)</f>
        <v>MALE</v>
      </c>
      <c r="D8338" s="48" t="str">
        <f>TEXT(Table14[[#This Row],[Date]],"MMMM")</f>
        <v>September</v>
      </c>
      <c r="E8338" s="38">
        <v>45171</v>
      </c>
      <c r="F8338" s="48" t="s">
        <v>17</v>
      </c>
      <c r="G8338" s="48" t="s">
        <v>165</v>
      </c>
      <c r="H8338" s="48" t="s">
        <v>793</v>
      </c>
      <c r="I8338" s="48">
        <v>2</v>
      </c>
    </row>
    <row r="8339" spans="1:9" x14ac:dyDescent="0.3">
      <c r="A8339" s="48">
        <v>8048</v>
      </c>
      <c r="B8339" s="48" t="s">
        <v>317</v>
      </c>
      <c r="C8339" s="48" t="str">
        <f>VLOOKUP(Table14[[#This Row],[Subject]],Sheet2!$A$1:$B$60,2,0)</f>
        <v>MALE</v>
      </c>
      <c r="D8339" s="48" t="str">
        <f>TEXT(Table14[[#This Row],[Date]],"MMMM")</f>
        <v>September</v>
      </c>
      <c r="E8339" s="38">
        <v>45171</v>
      </c>
      <c r="F8339" s="48" t="s">
        <v>17</v>
      </c>
      <c r="G8339" s="48" t="s">
        <v>165</v>
      </c>
      <c r="H8339" s="48" t="s">
        <v>794</v>
      </c>
      <c r="I8339" s="48">
        <v>1</v>
      </c>
    </row>
    <row r="8340" spans="1:9" x14ac:dyDescent="0.3">
      <c r="A8340" s="48">
        <v>8049</v>
      </c>
      <c r="B8340" s="48" t="s">
        <v>317</v>
      </c>
      <c r="C8340" s="48" t="str">
        <f>VLOOKUP(Table14[[#This Row],[Subject]],Sheet2!$A$1:$B$60,2,0)</f>
        <v>MALE</v>
      </c>
      <c r="D8340" s="48" t="str">
        <f>TEXT(Table14[[#This Row],[Date]],"MMMM")</f>
        <v>September</v>
      </c>
      <c r="E8340" s="38">
        <v>45171</v>
      </c>
      <c r="F8340" s="48" t="s">
        <v>17</v>
      </c>
      <c r="G8340" s="48" t="s">
        <v>165</v>
      </c>
      <c r="H8340" s="48" t="s">
        <v>795</v>
      </c>
      <c r="I8340" s="48">
        <v>2</v>
      </c>
    </row>
    <row r="8341" spans="1:9" x14ac:dyDescent="0.3">
      <c r="A8341" s="48">
        <v>8050</v>
      </c>
      <c r="B8341" s="48" t="s">
        <v>317</v>
      </c>
      <c r="C8341" s="48" t="str">
        <f>VLOOKUP(Table14[[#This Row],[Subject]],Sheet2!$A$1:$B$60,2,0)</f>
        <v>MALE</v>
      </c>
      <c r="D8341" s="48" t="str">
        <f>TEXT(Table14[[#This Row],[Date]],"MMMM")</f>
        <v>September</v>
      </c>
      <c r="E8341" s="38">
        <v>45171</v>
      </c>
      <c r="F8341" s="48" t="s">
        <v>17</v>
      </c>
      <c r="G8341" s="48" t="s">
        <v>165</v>
      </c>
      <c r="H8341" s="48" t="s">
        <v>796</v>
      </c>
      <c r="I8341" s="48">
        <v>3</v>
      </c>
    </row>
    <row r="8342" spans="1:9" x14ac:dyDescent="0.3">
      <c r="A8342" s="48">
        <v>8051</v>
      </c>
      <c r="B8342" s="48" t="s">
        <v>317</v>
      </c>
      <c r="C8342" s="48" t="str">
        <f>VLOOKUP(Table14[[#This Row],[Subject]],Sheet2!$A$1:$B$60,2,0)</f>
        <v>MALE</v>
      </c>
      <c r="D8342" s="48" t="str">
        <f>TEXT(Table14[[#This Row],[Date]],"MMMM")</f>
        <v>September</v>
      </c>
      <c r="E8342" s="38">
        <v>45171</v>
      </c>
      <c r="F8342" s="48" t="s">
        <v>17</v>
      </c>
      <c r="G8342" s="48" t="s">
        <v>165</v>
      </c>
      <c r="H8342" s="48" t="s">
        <v>797</v>
      </c>
      <c r="I8342" s="48">
        <v>1</v>
      </c>
    </row>
    <row r="8343" spans="1:9" x14ac:dyDescent="0.3">
      <c r="A8343" s="48">
        <v>8052</v>
      </c>
      <c r="B8343" s="48" t="s">
        <v>317</v>
      </c>
      <c r="C8343" s="48" t="str">
        <f>VLOOKUP(Table14[[#This Row],[Subject]],Sheet2!$A$1:$B$60,2,0)</f>
        <v>MALE</v>
      </c>
      <c r="D8343" s="48" t="str">
        <f>TEXT(Table14[[#This Row],[Date]],"MMMM")</f>
        <v>September</v>
      </c>
      <c r="E8343" s="38">
        <v>45171</v>
      </c>
      <c r="F8343" s="48" t="s">
        <v>17</v>
      </c>
      <c r="G8343" s="48" t="s">
        <v>165</v>
      </c>
      <c r="H8343" s="48" t="s">
        <v>798</v>
      </c>
      <c r="I8343" s="48">
        <v>3</v>
      </c>
    </row>
    <row r="8344" spans="1:9" x14ac:dyDescent="0.3">
      <c r="A8344" s="48">
        <v>8053</v>
      </c>
      <c r="B8344" s="48" t="s">
        <v>317</v>
      </c>
      <c r="C8344" s="48" t="str">
        <f>VLOOKUP(Table14[[#This Row],[Subject]],Sheet2!$A$1:$B$60,2,0)</f>
        <v>MALE</v>
      </c>
      <c r="D8344" s="48" t="str">
        <f>TEXT(Table14[[#This Row],[Date]],"MMMM")</f>
        <v>September</v>
      </c>
      <c r="E8344" s="38">
        <v>45171</v>
      </c>
      <c r="F8344" s="48" t="s">
        <v>17</v>
      </c>
      <c r="G8344" s="48" t="s">
        <v>165</v>
      </c>
      <c r="H8344" s="48" t="s">
        <v>799</v>
      </c>
      <c r="I8344" s="48">
        <v>2</v>
      </c>
    </row>
    <row r="8345" spans="1:9" x14ac:dyDescent="0.3">
      <c r="A8345" s="48">
        <v>8054</v>
      </c>
      <c r="B8345" s="48" t="s">
        <v>317</v>
      </c>
      <c r="C8345" s="48" t="str">
        <f>VLOOKUP(Table14[[#This Row],[Subject]],Sheet2!$A$1:$B$60,2,0)</f>
        <v>MALE</v>
      </c>
      <c r="D8345" s="48" t="str">
        <f>TEXT(Table14[[#This Row],[Date]],"MMMM")</f>
        <v>September</v>
      </c>
      <c r="E8345" s="38">
        <v>45171</v>
      </c>
      <c r="F8345" s="48" t="s">
        <v>17</v>
      </c>
      <c r="G8345" s="48" t="s">
        <v>165</v>
      </c>
      <c r="H8345" s="48" t="s">
        <v>800</v>
      </c>
      <c r="I8345" s="48">
        <v>1</v>
      </c>
    </row>
    <row r="8346" spans="1:9" x14ac:dyDescent="0.3">
      <c r="A8346" s="48">
        <v>8055</v>
      </c>
      <c r="B8346" s="48" t="s">
        <v>317</v>
      </c>
      <c r="C8346" s="48" t="str">
        <f>VLOOKUP(Table14[[#This Row],[Subject]],Sheet2!$A$1:$B$60,2,0)</f>
        <v>MALE</v>
      </c>
      <c r="D8346" s="48" t="str">
        <f>TEXT(Table14[[#This Row],[Date]],"MMMM")</f>
        <v>September</v>
      </c>
      <c r="E8346" s="38">
        <v>45171</v>
      </c>
      <c r="F8346" s="48" t="s">
        <v>17</v>
      </c>
      <c r="G8346" s="48" t="s">
        <v>165</v>
      </c>
      <c r="H8346" s="48" t="s">
        <v>801</v>
      </c>
      <c r="I8346" s="48">
        <v>1</v>
      </c>
    </row>
    <row r="8347" spans="1:9" x14ac:dyDescent="0.3">
      <c r="A8347" s="48">
        <v>8056</v>
      </c>
      <c r="B8347" s="48" t="s">
        <v>317</v>
      </c>
      <c r="C8347" s="48" t="str">
        <f>VLOOKUP(Table14[[#This Row],[Subject]],Sheet2!$A$1:$B$60,2,0)</f>
        <v>MALE</v>
      </c>
      <c r="D8347" s="48" t="str">
        <f>TEXT(Table14[[#This Row],[Date]],"MMMM")</f>
        <v>September</v>
      </c>
      <c r="E8347" s="38">
        <v>45171</v>
      </c>
      <c r="F8347" s="48" t="s">
        <v>17</v>
      </c>
      <c r="G8347" s="48" t="s">
        <v>188</v>
      </c>
      <c r="H8347" s="48" t="s">
        <v>802</v>
      </c>
      <c r="I8347" s="48">
        <v>1</v>
      </c>
    </row>
    <row r="8348" spans="1:9" x14ac:dyDescent="0.3">
      <c r="A8348" s="48">
        <v>8057</v>
      </c>
      <c r="B8348" s="48" t="s">
        <v>317</v>
      </c>
      <c r="C8348" s="48" t="str">
        <f>VLOOKUP(Table14[[#This Row],[Subject]],Sheet2!$A$1:$B$60,2,0)</f>
        <v>MALE</v>
      </c>
      <c r="D8348" s="48" t="str">
        <f>TEXT(Table14[[#This Row],[Date]],"MMMM")</f>
        <v>September</v>
      </c>
      <c r="E8348" s="38">
        <v>45171</v>
      </c>
      <c r="F8348" s="48" t="s">
        <v>17</v>
      </c>
      <c r="G8348" s="48" t="s">
        <v>188</v>
      </c>
      <c r="H8348" s="48" t="s">
        <v>803</v>
      </c>
      <c r="I8348" s="48">
        <v>4</v>
      </c>
    </row>
    <row r="8349" spans="1:9" x14ac:dyDescent="0.3">
      <c r="A8349" s="48">
        <v>8058</v>
      </c>
      <c r="B8349" s="48" t="s">
        <v>317</v>
      </c>
      <c r="C8349" s="48" t="str">
        <f>VLOOKUP(Table14[[#This Row],[Subject]],Sheet2!$A$1:$B$60,2,0)</f>
        <v>MALE</v>
      </c>
      <c r="D8349" s="48" t="str">
        <f>TEXT(Table14[[#This Row],[Date]],"MMMM")</f>
        <v>September</v>
      </c>
      <c r="E8349" s="38">
        <v>45171</v>
      </c>
      <c r="F8349" s="48" t="s">
        <v>17</v>
      </c>
      <c r="G8349" s="48" t="s">
        <v>188</v>
      </c>
      <c r="H8349" s="48" t="s">
        <v>804</v>
      </c>
      <c r="I8349" s="48">
        <v>2</v>
      </c>
    </row>
    <row r="8350" spans="1:9" x14ac:dyDescent="0.3">
      <c r="A8350" s="48">
        <v>8059</v>
      </c>
      <c r="B8350" s="48" t="s">
        <v>317</v>
      </c>
      <c r="C8350" s="48" t="str">
        <f>VLOOKUP(Table14[[#This Row],[Subject]],Sheet2!$A$1:$B$60,2,0)</f>
        <v>MALE</v>
      </c>
      <c r="D8350" s="48" t="str">
        <f>TEXT(Table14[[#This Row],[Date]],"MMMM")</f>
        <v>September</v>
      </c>
      <c r="E8350" s="38">
        <v>45171</v>
      </c>
      <c r="F8350" s="48" t="s">
        <v>17</v>
      </c>
      <c r="G8350" s="48" t="s">
        <v>188</v>
      </c>
      <c r="H8350" s="48" t="s">
        <v>805</v>
      </c>
      <c r="I8350" s="48">
        <v>7</v>
      </c>
    </row>
    <row r="8351" spans="1:9" x14ac:dyDescent="0.3">
      <c r="A8351" s="48">
        <v>8060</v>
      </c>
      <c r="B8351" s="48" t="s">
        <v>317</v>
      </c>
      <c r="C8351" s="48" t="str">
        <f>VLOOKUP(Table14[[#This Row],[Subject]],Sheet2!$A$1:$B$60,2,0)</f>
        <v>MALE</v>
      </c>
      <c r="D8351" s="48" t="str">
        <f>TEXT(Table14[[#This Row],[Date]],"MMMM")</f>
        <v>September</v>
      </c>
      <c r="E8351" s="38">
        <v>45171</v>
      </c>
      <c r="F8351" s="48" t="s">
        <v>17</v>
      </c>
      <c r="G8351" s="48" t="s">
        <v>188</v>
      </c>
      <c r="H8351" s="48" t="s">
        <v>806</v>
      </c>
      <c r="I8351" s="48">
        <v>3</v>
      </c>
    </row>
    <row r="8352" spans="1:9" x14ac:dyDescent="0.3">
      <c r="A8352" s="48">
        <v>8061</v>
      </c>
      <c r="B8352" s="48" t="s">
        <v>317</v>
      </c>
      <c r="C8352" s="48" t="str">
        <f>VLOOKUP(Table14[[#This Row],[Subject]],Sheet2!$A$1:$B$60,2,0)</f>
        <v>MALE</v>
      </c>
      <c r="D8352" s="48" t="str">
        <f>TEXT(Table14[[#This Row],[Date]],"MMMM")</f>
        <v>September</v>
      </c>
      <c r="E8352" s="38">
        <v>45171</v>
      </c>
      <c r="F8352" s="48" t="s">
        <v>17</v>
      </c>
      <c r="G8352" s="48" t="s">
        <v>188</v>
      </c>
      <c r="H8352" s="48" t="s">
        <v>807</v>
      </c>
      <c r="I8352" s="48">
        <v>5</v>
      </c>
    </row>
    <row r="8353" spans="1:9" x14ac:dyDescent="0.3">
      <c r="A8353" s="48">
        <v>8062</v>
      </c>
      <c r="B8353" s="48" t="s">
        <v>317</v>
      </c>
      <c r="C8353" s="48" t="str">
        <f>VLOOKUP(Table14[[#This Row],[Subject]],Sheet2!$A$1:$B$60,2,0)</f>
        <v>MALE</v>
      </c>
      <c r="D8353" s="48" t="str">
        <f>TEXT(Table14[[#This Row],[Date]],"MMMM")</f>
        <v>September</v>
      </c>
      <c r="E8353" s="38">
        <v>45171</v>
      </c>
      <c r="F8353" s="48" t="s">
        <v>17</v>
      </c>
      <c r="G8353" s="48" t="s">
        <v>188</v>
      </c>
      <c r="H8353" s="48" t="s">
        <v>808</v>
      </c>
      <c r="I8353" s="48">
        <v>6</v>
      </c>
    </row>
    <row r="8354" spans="1:9" x14ac:dyDescent="0.3">
      <c r="A8354" s="48">
        <v>8063</v>
      </c>
      <c r="B8354" s="48" t="s">
        <v>317</v>
      </c>
      <c r="C8354" s="48" t="str">
        <f>VLOOKUP(Table14[[#This Row],[Subject]],Sheet2!$A$1:$B$60,2,0)</f>
        <v>MALE</v>
      </c>
      <c r="D8354" s="48" t="str">
        <f>TEXT(Table14[[#This Row],[Date]],"MMMM")</f>
        <v>September</v>
      </c>
      <c r="E8354" s="38">
        <v>45171</v>
      </c>
      <c r="F8354" s="48" t="s">
        <v>17</v>
      </c>
      <c r="G8354" s="48" t="s">
        <v>188</v>
      </c>
      <c r="H8354" s="48" t="s">
        <v>809</v>
      </c>
      <c r="I8354" s="48">
        <v>1</v>
      </c>
    </row>
    <row r="8355" spans="1:9" x14ac:dyDescent="0.3">
      <c r="A8355" s="48">
        <v>8064</v>
      </c>
      <c r="B8355" s="48" t="s">
        <v>317</v>
      </c>
      <c r="C8355" s="48" t="str">
        <f>VLOOKUP(Table14[[#This Row],[Subject]],Sheet2!$A$1:$B$60,2,0)</f>
        <v>MALE</v>
      </c>
      <c r="D8355" s="48" t="str">
        <f>TEXT(Table14[[#This Row],[Date]],"MMMM")</f>
        <v>September</v>
      </c>
      <c r="E8355" s="38">
        <v>45171</v>
      </c>
      <c r="F8355" s="48" t="s">
        <v>17</v>
      </c>
      <c r="G8355" s="48" t="s">
        <v>188</v>
      </c>
      <c r="H8355" s="48" t="s">
        <v>810</v>
      </c>
      <c r="I8355" s="48">
        <v>4</v>
      </c>
    </row>
    <row r="8356" spans="1:9" x14ac:dyDescent="0.3">
      <c r="A8356" s="48">
        <v>8065</v>
      </c>
      <c r="B8356" s="48" t="s">
        <v>317</v>
      </c>
      <c r="C8356" s="48" t="str">
        <f>VLOOKUP(Table14[[#This Row],[Subject]],Sheet2!$A$1:$B$60,2,0)</f>
        <v>MALE</v>
      </c>
      <c r="D8356" s="48" t="str">
        <f>TEXT(Table14[[#This Row],[Date]],"MMMM")</f>
        <v>September</v>
      </c>
      <c r="E8356" s="38">
        <v>45171</v>
      </c>
      <c r="F8356" s="48" t="s">
        <v>17</v>
      </c>
      <c r="G8356" s="48" t="s">
        <v>188</v>
      </c>
      <c r="H8356" s="48" t="s">
        <v>811</v>
      </c>
      <c r="I8356" s="48">
        <v>2</v>
      </c>
    </row>
    <row r="8357" spans="1:9" x14ac:dyDescent="0.3">
      <c r="A8357" s="48">
        <v>8066</v>
      </c>
      <c r="B8357" s="48" t="s">
        <v>317</v>
      </c>
      <c r="C8357" s="48" t="str">
        <f>VLOOKUP(Table14[[#This Row],[Subject]],Sheet2!$A$1:$B$60,2,0)</f>
        <v>MALE</v>
      </c>
      <c r="D8357" s="48" t="str">
        <f>TEXT(Table14[[#This Row],[Date]],"MMMM")</f>
        <v>September</v>
      </c>
      <c r="E8357" s="38">
        <v>45171</v>
      </c>
      <c r="F8357" s="48" t="s">
        <v>17</v>
      </c>
      <c r="G8357" s="48" t="s">
        <v>199</v>
      </c>
      <c r="H8357" s="48" t="s">
        <v>812</v>
      </c>
      <c r="I8357" s="48">
        <v>6</v>
      </c>
    </row>
    <row r="8358" spans="1:9" x14ac:dyDescent="0.3">
      <c r="A8358" s="48">
        <v>8067</v>
      </c>
      <c r="B8358" s="48" t="s">
        <v>317</v>
      </c>
      <c r="C8358" s="48" t="str">
        <f>VLOOKUP(Table14[[#This Row],[Subject]],Sheet2!$A$1:$B$60,2,0)</f>
        <v>MALE</v>
      </c>
      <c r="D8358" s="48" t="str">
        <f>TEXT(Table14[[#This Row],[Date]],"MMMM")</f>
        <v>September</v>
      </c>
      <c r="E8358" s="38">
        <v>45171</v>
      </c>
      <c r="F8358" s="48" t="s">
        <v>17</v>
      </c>
      <c r="G8358" s="48" t="s">
        <v>199</v>
      </c>
      <c r="H8358" s="48" t="s">
        <v>813</v>
      </c>
      <c r="I8358" s="48">
        <v>3</v>
      </c>
    </row>
    <row r="8359" spans="1:9" x14ac:dyDescent="0.3">
      <c r="A8359" s="48">
        <v>8068</v>
      </c>
      <c r="B8359" s="48" t="s">
        <v>317</v>
      </c>
      <c r="C8359" s="48" t="str">
        <f>VLOOKUP(Table14[[#This Row],[Subject]],Sheet2!$A$1:$B$60,2,0)</f>
        <v>MALE</v>
      </c>
      <c r="D8359" s="48" t="str">
        <f>TEXT(Table14[[#This Row],[Date]],"MMMM")</f>
        <v>September</v>
      </c>
      <c r="E8359" s="38">
        <v>45171</v>
      </c>
      <c r="F8359" s="48" t="s">
        <v>17</v>
      </c>
      <c r="G8359" s="48" t="s">
        <v>199</v>
      </c>
      <c r="H8359" s="48" t="s">
        <v>814</v>
      </c>
      <c r="I8359" s="48">
        <v>7</v>
      </c>
    </row>
    <row r="8360" spans="1:9" x14ac:dyDescent="0.3">
      <c r="A8360" s="48">
        <v>8069</v>
      </c>
      <c r="B8360" s="48" t="s">
        <v>317</v>
      </c>
      <c r="C8360" s="48" t="str">
        <f>VLOOKUP(Table14[[#This Row],[Subject]],Sheet2!$A$1:$B$60,2,0)</f>
        <v>MALE</v>
      </c>
      <c r="D8360" s="48" t="str">
        <f>TEXT(Table14[[#This Row],[Date]],"MMMM")</f>
        <v>September</v>
      </c>
      <c r="E8360" s="38">
        <v>45171</v>
      </c>
      <c r="F8360" s="48" t="s">
        <v>17</v>
      </c>
      <c r="G8360" s="48" t="s">
        <v>199</v>
      </c>
      <c r="H8360" s="48" t="s">
        <v>815</v>
      </c>
      <c r="I8360" s="48">
        <v>4</v>
      </c>
    </row>
    <row r="8361" spans="1:9" x14ac:dyDescent="0.3">
      <c r="A8361" s="48">
        <v>8070</v>
      </c>
      <c r="B8361" s="48" t="s">
        <v>317</v>
      </c>
      <c r="C8361" s="48" t="str">
        <f>VLOOKUP(Table14[[#This Row],[Subject]],Sheet2!$A$1:$B$60,2,0)</f>
        <v>MALE</v>
      </c>
      <c r="D8361" s="48" t="str">
        <f>TEXT(Table14[[#This Row],[Date]],"MMMM")</f>
        <v>September</v>
      </c>
      <c r="E8361" s="38">
        <v>45171</v>
      </c>
      <c r="F8361" s="48" t="s">
        <v>17</v>
      </c>
      <c r="G8361" s="48" t="s">
        <v>199</v>
      </c>
      <c r="H8361" s="48" t="s">
        <v>816</v>
      </c>
      <c r="I8361" s="48">
        <v>5</v>
      </c>
    </row>
    <row r="8362" spans="1:9" x14ac:dyDescent="0.3">
      <c r="A8362" s="48">
        <v>8071</v>
      </c>
      <c r="B8362" s="48" t="s">
        <v>317</v>
      </c>
      <c r="C8362" s="48" t="str">
        <f>VLOOKUP(Table14[[#This Row],[Subject]],Sheet2!$A$1:$B$60,2,0)</f>
        <v>MALE</v>
      </c>
      <c r="D8362" s="48" t="str">
        <f>TEXT(Table14[[#This Row],[Date]],"MMMM")</f>
        <v>September</v>
      </c>
      <c r="E8362" s="38">
        <v>45171</v>
      </c>
      <c r="F8362" s="48" t="s">
        <v>17</v>
      </c>
      <c r="G8362" s="48" t="s">
        <v>199</v>
      </c>
      <c r="H8362" s="48" t="s">
        <v>817</v>
      </c>
      <c r="I8362" s="48">
        <v>1</v>
      </c>
    </row>
    <row r="8363" spans="1:9" x14ac:dyDescent="0.3">
      <c r="A8363" s="48">
        <v>8072</v>
      </c>
      <c r="B8363" s="48" t="s">
        <v>317</v>
      </c>
      <c r="C8363" s="48" t="str">
        <f>VLOOKUP(Table14[[#This Row],[Subject]],Sheet2!$A$1:$B$60,2,0)</f>
        <v>MALE</v>
      </c>
      <c r="D8363" s="48" t="str">
        <f>TEXT(Table14[[#This Row],[Date]],"MMMM")</f>
        <v>September</v>
      </c>
      <c r="E8363" s="38">
        <v>45171</v>
      </c>
      <c r="F8363" s="48" t="s">
        <v>17</v>
      </c>
      <c r="G8363" s="48" t="s">
        <v>199</v>
      </c>
      <c r="H8363" s="48" t="s">
        <v>818</v>
      </c>
      <c r="I8363" s="48">
        <v>2</v>
      </c>
    </row>
    <row r="8364" spans="1:9" x14ac:dyDescent="0.3">
      <c r="A8364" s="48">
        <v>8073</v>
      </c>
      <c r="B8364" s="48" t="s">
        <v>317</v>
      </c>
      <c r="C8364" s="48" t="str">
        <f>VLOOKUP(Table14[[#This Row],[Subject]],Sheet2!$A$1:$B$60,2,0)</f>
        <v>MALE</v>
      </c>
      <c r="D8364" s="48" t="str">
        <f>TEXT(Table14[[#This Row],[Date]],"MMMM")</f>
        <v>September</v>
      </c>
      <c r="E8364" s="38">
        <v>45171</v>
      </c>
      <c r="F8364" s="48" t="s">
        <v>17</v>
      </c>
      <c r="G8364" s="48" t="s">
        <v>199</v>
      </c>
      <c r="H8364" s="48" t="s">
        <v>819</v>
      </c>
      <c r="I8364" s="48">
        <v>7</v>
      </c>
    </row>
    <row r="8365" spans="1:9" x14ac:dyDescent="0.3">
      <c r="A8365" s="48">
        <v>8074</v>
      </c>
      <c r="B8365" s="48" t="s">
        <v>317</v>
      </c>
      <c r="C8365" s="48" t="str">
        <f>VLOOKUP(Table14[[#This Row],[Subject]],Sheet2!$A$1:$B$60,2,0)</f>
        <v>MALE</v>
      </c>
      <c r="D8365" s="48" t="str">
        <f>TEXT(Table14[[#This Row],[Date]],"MMMM")</f>
        <v>September</v>
      </c>
      <c r="E8365" s="38">
        <v>45171</v>
      </c>
      <c r="F8365" s="48" t="s">
        <v>17</v>
      </c>
      <c r="G8365" s="48" t="s">
        <v>199</v>
      </c>
      <c r="H8365" s="48" t="s">
        <v>820</v>
      </c>
      <c r="I8365" s="48">
        <v>6</v>
      </c>
    </row>
    <row r="8366" spans="1:9" x14ac:dyDescent="0.3">
      <c r="A8366" s="48">
        <v>8075</v>
      </c>
      <c r="B8366" s="48" t="s">
        <v>317</v>
      </c>
      <c r="C8366" s="48" t="str">
        <f>VLOOKUP(Table14[[#This Row],[Subject]],Sheet2!$A$1:$B$60,2,0)</f>
        <v>MALE</v>
      </c>
      <c r="D8366" s="48" t="str">
        <f>TEXT(Table14[[#This Row],[Date]],"MMMM")</f>
        <v>September</v>
      </c>
      <c r="E8366" s="38">
        <v>45171</v>
      </c>
      <c r="F8366" s="48" t="s">
        <v>17</v>
      </c>
      <c r="G8366" s="48" t="s">
        <v>199</v>
      </c>
      <c r="H8366" s="48" t="s">
        <v>821</v>
      </c>
      <c r="I8366" s="48">
        <v>3</v>
      </c>
    </row>
    <row r="8367" spans="1:9" x14ac:dyDescent="0.3">
      <c r="A8367" s="48">
        <v>8076</v>
      </c>
      <c r="B8367" s="48" t="s">
        <v>317</v>
      </c>
      <c r="C8367" s="48" t="str">
        <f>VLOOKUP(Table14[[#This Row],[Subject]],Sheet2!$A$1:$B$60,2,0)</f>
        <v>MALE</v>
      </c>
      <c r="D8367" s="48" t="str">
        <f>TEXT(Table14[[#This Row],[Date]],"MMMM")</f>
        <v>September</v>
      </c>
      <c r="E8367" s="38">
        <v>45171</v>
      </c>
      <c r="F8367" s="48" t="s">
        <v>17</v>
      </c>
      <c r="G8367" s="48" t="s">
        <v>199</v>
      </c>
      <c r="H8367" s="48" t="s">
        <v>822</v>
      </c>
      <c r="I8367" s="48">
        <v>1</v>
      </c>
    </row>
    <row r="8368" spans="1:9" x14ac:dyDescent="0.3">
      <c r="A8368" s="48">
        <v>8077</v>
      </c>
      <c r="B8368" s="48" t="s">
        <v>317</v>
      </c>
      <c r="C8368" s="48" t="str">
        <f>VLOOKUP(Table14[[#This Row],[Subject]],Sheet2!$A$1:$B$60,2,0)</f>
        <v>MALE</v>
      </c>
      <c r="D8368" s="48" t="str">
        <f>TEXT(Table14[[#This Row],[Date]],"MMMM")</f>
        <v>September</v>
      </c>
      <c r="E8368" s="38">
        <v>45171</v>
      </c>
      <c r="F8368" s="48" t="s">
        <v>17</v>
      </c>
      <c r="G8368" s="48" t="s">
        <v>199</v>
      </c>
      <c r="H8368" s="48" t="s">
        <v>823</v>
      </c>
      <c r="I8368" s="48">
        <v>4</v>
      </c>
    </row>
    <row r="8369" spans="1:9" x14ac:dyDescent="0.3">
      <c r="A8369" s="48">
        <v>8078</v>
      </c>
      <c r="B8369" s="48" t="s">
        <v>317</v>
      </c>
      <c r="C8369" s="48" t="str">
        <f>VLOOKUP(Table14[[#This Row],[Subject]],Sheet2!$A$1:$B$60,2,0)</f>
        <v>MALE</v>
      </c>
      <c r="D8369" s="48" t="str">
        <f>TEXT(Table14[[#This Row],[Date]],"MMMM")</f>
        <v>September</v>
      </c>
      <c r="E8369" s="38">
        <v>45171</v>
      </c>
      <c r="F8369" s="48" t="s">
        <v>17</v>
      </c>
      <c r="G8369" s="48" t="s">
        <v>199</v>
      </c>
      <c r="H8369" s="48" t="s">
        <v>824</v>
      </c>
      <c r="I8369" s="48">
        <v>5</v>
      </c>
    </row>
    <row r="8370" spans="1:9" x14ac:dyDescent="0.3">
      <c r="A8370" s="48">
        <v>8079</v>
      </c>
      <c r="B8370" s="48" t="s">
        <v>317</v>
      </c>
      <c r="C8370" s="48" t="str">
        <f>VLOOKUP(Table14[[#This Row],[Subject]],Sheet2!$A$1:$B$60,2,0)</f>
        <v>MALE</v>
      </c>
      <c r="D8370" s="48" t="str">
        <f>TEXT(Table14[[#This Row],[Date]],"MMMM")</f>
        <v>September</v>
      </c>
      <c r="E8370" s="38">
        <v>45171</v>
      </c>
      <c r="F8370" s="48" t="s">
        <v>17</v>
      </c>
      <c r="G8370" s="48" t="s">
        <v>199</v>
      </c>
      <c r="H8370" s="48" t="s">
        <v>825</v>
      </c>
      <c r="I8370" s="48">
        <v>1</v>
      </c>
    </row>
    <row r="8371" spans="1:9" x14ac:dyDescent="0.3">
      <c r="A8371" s="48">
        <v>8080</v>
      </c>
      <c r="B8371" s="48" t="s">
        <v>317</v>
      </c>
      <c r="C8371" s="48" t="str">
        <f>VLOOKUP(Table14[[#This Row],[Subject]],Sheet2!$A$1:$B$60,2,0)</f>
        <v>MALE</v>
      </c>
      <c r="D8371" s="48" t="str">
        <f>TEXT(Table14[[#This Row],[Date]],"MMMM")</f>
        <v>September</v>
      </c>
      <c r="E8371" s="38">
        <v>45171</v>
      </c>
      <c r="F8371" s="48" t="s">
        <v>17</v>
      </c>
      <c r="G8371" s="48" t="s">
        <v>199</v>
      </c>
      <c r="H8371" s="48" t="s">
        <v>826</v>
      </c>
      <c r="I8371" s="48">
        <v>2</v>
      </c>
    </row>
    <row r="8372" spans="1:9" x14ac:dyDescent="0.3">
      <c r="A8372" s="48">
        <v>8081</v>
      </c>
      <c r="B8372" s="48" t="s">
        <v>317</v>
      </c>
      <c r="C8372" s="48" t="str">
        <f>VLOOKUP(Table14[[#This Row],[Subject]],Sheet2!$A$1:$B$60,2,0)</f>
        <v>MALE</v>
      </c>
      <c r="D8372" s="48" t="str">
        <f>TEXT(Table14[[#This Row],[Date]],"MMMM")</f>
        <v>September</v>
      </c>
      <c r="E8372" s="38">
        <v>45171</v>
      </c>
      <c r="F8372" s="48" t="s">
        <v>17</v>
      </c>
      <c r="G8372" s="48" t="s">
        <v>199</v>
      </c>
      <c r="H8372" s="48" t="s">
        <v>827</v>
      </c>
      <c r="I8372" s="48">
        <v>7</v>
      </c>
    </row>
    <row r="8373" spans="1:9" x14ac:dyDescent="0.3">
      <c r="A8373" s="48">
        <v>8082</v>
      </c>
      <c r="B8373" s="48" t="s">
        <v>317</v>
      </c>
      <c r="C8373" s="48" t="str">
        <f>VLOOKUP(Table14[[#This Row],[Subject]],Sheet2!$A$1:$B$60,2,0)</f>
        <v>MALE</v>
      </c>
      <c r="D8373" s="48" t="str">
        <f>TEXT(Table14[[#This Row],[Date]],"MMMM")</f>
        <v>September</v>
      </c>
      <c r="E8373" s="38">
        <v>45171</v>
      </c>
      <c r="F8373" s="48" t="s">
        <v>17</v>
      </c>
      <c r="G8373" s="48" t="s">
        <v>199</v>
      </c>
      <c r="H8373" s="48" t="s">
        <v>828</v>
      </c>
      <c r="I8373" s="48">
        <v>3</v>
      </c>
    </row>
    <row r="8374" spans="1:9" x14ac:dyDescent="0.3">
      <c r="A8374" s="48">
        <v>8083</v>
      </c>
      <c r="B8374" s="48" t="s">
        <v>317</v>
      </c>
      <c r="C8374" s="48" t="str">
        <f>VLOOKUP(Table14[[#This Row],[Subject]],Sheet2!$A$1:$B$60,2,0)</f>
        <v>MALE</v>
      </c>
      <c r="D8374" s="48" t="str">
        <f>TEXT(Table14[[#This Row],[Date]],"MMMM")</f>
        <v>September</v>
      </c>
      <c r="E8374" s="38">
        <v>45171</v>
      </c>
      <c r="F8374" s="48" t="s">
        <v>17</v>
      </c>
      <c r="G8374" s="48" t="s">
        <v>199</v>
      </c>
      <c r="H8374" s="48" t="s">
        <v>829</v>
      </c>
      <c r="I8374" s="48">
        <v>6</v>
      </c>
    </row>
    <row r="8375" spans="1:9" x14ac:dyDescent="0.3">
      <c r="A8375" s="48">
        <v>8084</v>
      </c>
      <c r="B8375" s="48" t="s">
        <v>317</v>
      </c>
      <c r="C8375" s="48" t="str">
        <f>VLOOKUP(Table14[[#This Row],[Subject]],Sheet2!$A$1:$B$60,2,0)</f>
        <v>MALE</v>
      </c>
      <c r="D8375" s="48" t="str">
        <f>TEXT(Table14[[#This Row],[Date]],"MMMM")</f>
        <v>September</v>
      </c>
      <c r="E8375" s="38">
        <v>45171</v>
      </c>
      <c r="F8375" s="48" t="s">
        <v>17</v>
      </c>
      <c r="G8375" s="48" t="s">
        <v>199</v>
      </c>
      <c r="H8375" s="48" t="s">
        <v>830</v>
      </c>
      <c r="I8375" s="48">
        <v>4</v>
      </c>
    </row>
    <row r="8376" spans="1:9" x14ac:dyDescent="0.3">
      <c r="A8376" s="48">
        <v>8085</v>
      </c>
      <c r="B8376" s="48" t="s">
        <v>317</v>
      </c>
      <c r="C8376" s="48" t="str">
        <f>VLOOKUP(Table14[[#This Row],[Subject]],Sheet2!$A$1:$B$60,2,0)</f>
        <v>MALE</v>
      </c>
      <c r="D8376" s="48" t="str">
        <f>TEXT(Table14[[#This Row],[Date]],"MMMM")</f>
        <v>September</v>
      </c>
      <c r="E8376" s="38">
        <v>45171</v>
      </c>
      <c r="F8376" s="48" t="s">
        <v>17</v>
      </c>
      <c r="G8376" s="48" t="s">
        <v>219</v>
      </c>
      <c r="H8376" s="48" t="s">
        <v>831</v>
      </c>
      <c r="I8376" s="48">
        <v>6</v>
      </c>
    </row>
    <row r="8377" spans="1:9" x14ac:dyDescent="0.3">
      <c r="A8377" s="48">
        <v>8086</v>
      </c>
      <c r="B8377" s="48" t="s">
        <v>317</v>
      </c>
      <c r="C8377" s="48" t="str">
        <f>VLOOKUP(Table14[[#This Row],[Subject]],Sheet2!$A$1:$B$60,2,0)</f>
        <v>MALE</v>
      </c>
      <c r="D8377" s="48" t="str">
        <f>TEXT(Table14[[#This Row],[Date]],"MMMM")</f>
        <v>September</v>
      </c>
      <c r="E8377" s="38">
        <v>45171</v>
      </c>
      <c r="F8377" s="48" t="s">
        <v>17</v>
      </c>
      <c r="G8377" s="48" t="s">
        <v>219</v>
      </c>
      <c r="H8377" s="48" t="s">
        <v>832</v>
      </c>
      <c r="I8377" s="48">
        <v>5</v>
      </c>
    </row>
    <row r="8378" spans="1:9" x14ac:dyDescent="0.3">
      <c r="A8378" s="48">
        <v>8087</v>
      </c>
      <c r="B8378" s="48" t="s">
        <v>317</v>
      </c>
      <c r="C8378" s="48" t="str">
        <f>VLOOKUP(Table14[[#This Row],[Subject]],Sheet2!$A$1:$B$60,2,0)</f>
        <v>MALE</v>
      </c>
      <c r="D8378" s="48" t="str">
        <f>TEXT(Table14[[#This Row],[Date]],"MMMM")</f>
        <v>September</v>
      </c>
      <c r="E8378" s="38">
        <v>45171</v>
      </c>
      <c r="F8378" s="48" t="s">
        <v>17</v>
      </c>
      <c r="G8378" s="48" t="s">
        <v>219</v>
      </c>
      <c r="H8378" s="48" t="s">
        <v>833</v>
      </c>
      <c r="I8378" s="48">
        <v>2</v>
      </c>
    </row>
    <row r="8379" spans="1:9" x14ac:dyDescent="0.3">
      <c r="A8379" s="48">
        <v>8088</v>
      </c>
      <c r="B8379" s="48" t="s">
        <v>317</v>
      </c>
      <c r="C8379" s="48" t="str">
        <f>VLOOKUP(Table14[[#This Row],[Subject]],Sheet2!$A$1:$B$60,2,0)</f>
        <v>MALE</v>
      </c>
      <c r="D8379" s="48" t="str">
        <f>TEXT(Table14[[#This Row],[Date]],"MMMM")</f>
        <v>September</v>
      </c>
      <c r="E8379" s="38">
        <v>45171</v>
      </c>
      <c r="F8379" s="48" t="s">
        <v>17</v>
      </c>
      <c r="G8379" s="48" t="s">
        <v>219</v>
      </c>
      <c r="H8379" s="48" t="s">
        <v>834</v>
      </c>
      <c r="I8379" s="48">
        <v>7</v>
      </c>
    </row>
    <row r="8380" spans="1:9" x14ac:dyDescent="0.3">
      <c r="A8380" s="48">
        <v>8089</v>
      </c>
      <c r="B8380" s="48" t="s">
        <v>317</v>
      </c>
      <c r="C8380" s="48" t="str">
        <f>VLOOKUP(Table14[[#This Row],[Subject]],Sheet2!$A$1:$B$60,2,0)</f>
        <v>MALE</v>
      </c>
      <c r="D8380" s="48" t="str">
        <f>TEXT(Table14[[#This Row],[Date]],"MMMM")</f>
        <v>September</v>
      </c>
      <c r="E8380" s="38">
        <v>45171</v>
      </c>
      <c r="F8380" s="48" t="s">
        <v>17</v>
      </c>
      <c r="G8380" s="48" t="s">
        <v>219</v>
      </c>
      <c r="H8380" s="48" t="s">
        <v>835</v>
      </c>
      <c r="I8380" s="48">
        <v>1</v>
      </c>
    </row>
    <row r="8381" spans="1:9" x14ac:dyDescent="0.3">
      <c r="A8381" s="48">
        <v>8090</v>
      </c>
      <c r="B8381" s="48" t="s">
        <v>317</v>
      </c>
      <c r="C8381" s="48" t="str">
        <f>VLOOKUP(Table14[[#This Row],[Subject]],Sheet2!$A$1:$B$60,2,0)</f>
        <v>MALE</v>
      </c>
      <c r="D8381" s="48" t="str">
        <f>TEXT(Table14[[#This Row],[Date]],"MMMM")</f>
        <v>September</v>
      </c>
      <c r="E8381" s="38">
        <v>45171</v>
      </c>
      <c r="F8381" s="48" t="s">
        <v>17</v>
      </c>
      <c r="G8381" s="48" t="s">
        <v>219</v>
      </c>
      <c r="H8381" s="48" t="s">
        <v>836</v>
      </c>
      <c r="I8381" s="48">
        <v>3</v>
      </c>
    </row>
    <row r="8382" spans="1:9" x14ac:dyDescent="0.3">
      <c r="A8382" s="48">
        <v>8091</v>
      </c>
      <c r="B8382" s="48" t="s">
        <v>317</v>
      </c>
      <c r="C8382" s="48" t="str">
        <f>VLOOKUP(Table14[[#This Row],[Subject]],Sheet2!$A$1:$B$60,2,0)</f>
        <v>MALE</v>
      </c>
      <c r="D8382" s="48" t="str">
        <f>TEXT(Table14[[#This Row],[Date]],"MMMM")</f>
        <v>September</v>
      </c>
      <c r="E8382" s="38">
        <v>45171</v>
      </c>
      <c r="F8382" s="48" t="s">
        <v>17</v>
      </c>
      <c r="G8382" s="48" t="s">
        <v>219</v>
      </c>
      <c r="H8382" s="48" t="s">
        <v>837</v>
      </c>
      <c r="I8382" s="48">
        <v>4</v>
      </c>
    </row>
    <row r="8383" spans="1:9" x14ac:dyDescent="0.3">
      <c r="A8383" s="48">
        <v>8092</v>
      </c>
      <c r="B8383" s="48" t="s">
        <v>317</v>
      </c>
      <c r="C8383" s="48" t="str">
        <f>VLOOKUP(Table14[[#This Row],[Subject]],Sheet2!$A$1:$B$60,2,0)</f>
        <v>MALE</v>
      </c>
      <c r="D8383" s="48" t="str">
        <f>TEXT(Table14[[#This Row],[Date]],"MMMM")</f>
        <v>September</v>
      </c>
      <c r="E8383" s="38">
        <v>45171</v>
      </c>
      <c r="F8383" s="48" t="s">
        <v>17</v>
      </c>
      <c r="G8383" s="48" t="s">
        <v>219</v>
      </c>
      <c r="H8383" s="48" t="s">
        <v>838</v>
      </c>
      <c r="I8383" s="48">
        <v>2</v>
      </c>
    </row>
    <row r="8384" spans="1:9" x14ac:dyDescent="0.3">
      <c r="A8384" s="48">
        <v>8093</v>
      </c>
      <c r="B8384" s="48" t="s">
        <v>317</v>
      </c>
      <c r="C8384" s="48" t="str">
        <f>VLOOKUP(Table14[[#This Row],[Subject]],Sheet2!$A$1:$B$60,2,0)</f>
        <v>MALE</v>
      </c>
      <c r="D8384" s="48" t="str">
        <f>TEXT(Table14[[#This Row],[Date]],"MMMM")</f>
        <v>September</v>
      </c>
      <c r="E8384" s="38">
        <v>45171</v>
      </c>
      <c r="F8384" s="48" t="s">
        <v>17</v>
      </c>
      <c r="G8384" s="48" t="s">
        <v>219</v>
      </c>
      <c r="H8384" s="48" t="s">
        <v>839</v>
      </c>
      <c r="I8384" s="48">
        <v>5</v>
      </c>
    </row>
    <row r="8385" spans="1:9" x14ac:dyDescent="0.3">
      <c r="A8385" s="48">
        <v>8094</v>
      </c>
      <c r="B8385" s="48" t="s">
        <v>317</v>
      </c>
      <c r="C8385" s="48" t="str">
        <f>VLOOKUP(Table14[[#This Row],[Subject]],Sheet2!$A$1:$B$60,2,0)</f>
        <v>MALE</v>
      </c>
      <c r="D8385" s="48" t="str">
        <f>TEXT(Table14[[#This Row],[Date]],"MMMM")</f>
        <v>September</v>
      </c>
      <c r="E8385" s="38">
        <v>45171</v>
      </c>
      <c r="F8385" s="48" t="s">
        <v>17</v>
      </c>
      <c r="G8385" s="48" t="s">
        <v>219</v>
      </c>
      <c r="H8385" s="48" t="s">
        <v>840</v>
      </c>
      <c r="I8385" s="48">
        <v>6</v>
      </c>
    </row>
    <row r="8386" spans="1:9" x14ac:dyDescent="0.3">
      <c r="A8386" s="48">
        <v>8095</v>
      </c>
      <c r="B8386" s="48" t="s">
        <v>317</v>
      </c>
      <c r="C8386" s="48" t="str">
        <f>VLOOKUP(Table14[[#This Row],[Subject]],Sheet2!$A$1:$B$60,2,0)</f>
        <v>MALE</v>
      </c>
      <c r="D8386" s="48" t="str">
        <f>TEXT(Table14[[#This Row],[Date]],"MMMM")</f>
        <v>September</v>
      </c>
      <c r="E8386" s="38">
        <v>45171</v>
      </c>
      <c r="F8386" s="48" t="s">
        <v>17</v>
      </c>
      <c r="G8386" s="48" t="s">
        <v>219</v>
      </c>
      <c r="H8386" s="48" t="s">
        <v>841</v>
      </c>
      <c r="I8386" s="48">
        <v>3</v>
      </c>
    </row>
    <row r="8387" spans="1:9" x14ac:dyDescent="0.3">
      <c r="A8387" s="48">
        <v>8096</v>
      </c>
      <c r="B8387" s="48" t="s">
        <v>317</v>
      </c>
      <c r="C8387" s="48" t="str">
        <f>VLOOKUP(Table14[[#This Row],[Subject]],Sheet2!$A$1:$B$60,2,0)</f>
        <v>MALE</v>
      </c>
      <c r="D8387" s="48" t="str">
        <f>TEXT(Table14[[#This Row],[Date]],"MMMM")</f>
        <v>September</v>
      </c>
      <c r="E8387" s="38">
        <v>45171</v>
      </c>
      <c r="F8387" s="48" t="s">
        <v>17</v>
      </c>
      <c r="G8387" s="48" t="s">
        <v>219</v>
      </c>
      <c r="H8387" s="48" t="s">
        <v>842</v>
      </c>
      <c r="I8387" s="48">
        <v>7</v>
      </c>
    </row>
    <row r="8388" spans="1:9" x14ac:dyDescent="0.3">
      <c r="A8388" s="48">
        <v>8097</v>
      </c>
      <c r="B8388" s="48" t="s">
        <v>317</v>
      </c>
      <c r="C8388" s="48" t="str">
        <f>VLOOKUP(Table14[[#This Row],[Subject]],Sheet2!$A$1:$B$60,2,0)</f>
        <v>MALE</v>
      </c>
      <c r="D8388" s="48" t="str">
        <f>TEXT(Table14[[#This Row],[Date]],"MMMM")</f>
        <v>September</v>
      </c>
      <c r="E8388" s="38">
        <v>45171</v>
      </c>
      <c r="F8388" s="48" t="s">
        <v>17</v>
      </c>
      <c r="G8388" s="48" t="s">
        <v>219</v>
      </c>
      <c r="H8388" s="48" t="s">
        <v>843</v>
      </c>
      <c r="I8388" s="48">
        <v>1</v>
      </c>
    </row>
    <row r="8389" spans="1:9" x14ac:dyDescent="0.3">
      <c r="A8389" s="48">
        <v>8098</v>
      </c>
      <c r="B8389" s="48" t="s">
        <v>317</v>
      </c>
      <c r="C8389" s="48" t="str">
        <f>VLOOKUP(Table14[[#This Row],[Subject]],Sheet2!$A$1:$B$60,2,0)</f>
        <v>MALE</v>
      </c>
      <c r="D8389" s="48" t="str">
        <f>TEXT(Table14[[#This Row],[Date]],"MMMM")</f>
        <v>September</v>
      </c>
      <c r="E8389" s="38">
        <v>45171</v>
      </c>
      <c r="F8389" s="48" t="s">
        <v>17</v>
      </c>
      <c r="G8389" s="48" t="s">
        <v>233</v>
      </c>
      <c r="H8389" s="48" t="s">
        <v>844</v>
      </c>
      <c r="I8389" s="48">
        <v>5</v>
      </c>
    </row>
    <row r="8390" spans="1:9" x14ac:dyDescent="0.3">
      <c r="A8390" s="48">
        <v>8099</v>
      </c>
      <c r="B8390" s="48" t="s">
        <v>317</v>
      </c>
      <c r="C8390" s="48" t="str">
        <f>VLOOKUP(Table14[[#This Row],[Subject]],Sheet2!$A$1:$B$60,2,0)</f>
        <v>MALE</v>
      </c>
      <c r="D8390" s="48" t="str">
        <f>TEXT(Table14[[#This Row],[Date]],"MMMM")</f>
        <v>September</v>
      </c>
      <c r="E8390" s="38">
        <v>45171</v>
      </c>
      <c r="F8390" s="48" t="s">
        <v>17</v>
      </c>
      <c r="G8390" s="48" t="s">
        <v>233</v>
      </c>
      <c r="H8390" s="48" t="s">
        <v>845</v>
      </c>
      <c r="I8390" s="48">
        <v>3</v>
      </c>
    </row>
    <row r="8391" spans="1:9" x14ac:dyDescent="0.3">
      <c r="A8391" s="48">
        <v>8100</v>
      </c>
      <c r="B8391" s="48" t="s">
        <v>317</v>
      </c>
      <c r="C8391" s="48" t="str">
        <f>VLOOKUP(Table14[[#This Row],[Subject]],Sheet2!$A$1:$B$60,2,0)</f>
        <v>MALE</v>
      </c>
      <c r="D8391" s="48" t="str">
        <f>TEXT(Table14[[#This Row],[Date]],"MMMM")</f>
        <v>September</v>
      </c>
      <c r="E8391" s="38">
        <v>45171</v>
      </c>
      <c r="F8391" s="48" t="s">
        <v>17</v>
      </c>
      <c r="G8391" s="48" t="s">
        <v>233</v>
      </c>
      <c r="H8391" s="48" t="s">
        <v>846</v>
      </c>
      <c r="I8391" s="48">
        <v>6</v>
      </c>
    </row>
    <row r="8392" spans="1:9" x14ac:dyDescent="0.3">
      <c r="A8392" s="48">
        <v>8101</v>
      </c>
      <c r="B8392" s="48" t="s">
        <v>317</v>
      </c>
      <c r="C8392" s="48" t="str">
        <f>VLOOKUP(Table14[[#This Row],[Subject]],Sheet2!$A$1:$B$60,2,0)</f>
        <v>MALE</v>
      </c>
      <c r="D8392" s="48" t="str">
        <f>TEXT(Table14[[#This Row],[Date]],"MMMM")</f>
        <v>September</v>
      </c>
      <c r="E8392" s="38">
        <v>45171</v>
      </c>
      <c r="F8392" s="48" t="s">
        <v>17</v>
      </c>
      <c r="G8392" s="48" t="s">
        <v>233</v>
      </c>
      <c r="H8392" s="48" t="s">
        <v>847</v>
      </c>
      <c r="I8392" s="48">
        <v>2</v>
      </c>
    </row>
    <row r="8393" spans="1:9" x14ac:dyDescent="0.3">
      <c r="A8393" s="48">
        <v>8102</v>
      </c>
      <c r="B8393" s="48" t="s">
        <v>317</v>
      </c>
      <c r="C8393" s="48" t="str">
        <f>VLOOKUP(Table14[[#This Row],[Subject]],Sheet2!$A$1:$B$60,2,0)</f>
        <v>MALE</v>
      </c>
      <c r="D8393" s="48" t="str">
        <f>TEXT(Table14[[#This Row],[Date]],"MMMM")</f>
        <v>September</v>
      </c>
      <c r="E8393" s="38">
        <v>45171</v>
      </c>
      <c r="F8393" s="48" t="s">
        <v>17</v>
      </c>
      <c r="G8393" s="48" t="s">
        <v>233</v>
      </c>
      <c r="H8393" s="48" t="s">
        <v>848</v>
      </c>
      <c r="I8393" s="48">
        <v>7</v>
      </c>
    </row>
    <row r="8394" spans="1:9" x14ac:dyDescent="0.3">
      <c r="A8394" s="48">
        <v>8103</v>
      </c>
      <c r="B8394" s="48" t="s">
        <v>317</v>
      </c>
      <c r="C8394" s="48" t="str">
        <f>VLOOKUP(Table14[[#This Row],[Subject]],Sheet2!$A$1:$B$60,2,0)</f>
        <v>MALE</v>
      </c>
      <c r="D8394" s="48" t="str">
        <f>TEXT(Table14[[#This Row],[Date]],"MMMM")</f>
        <v>September</v>
      </c>
      <c r="E8394" s="38">
        <v>45171</v>
      </c>
      <c r="F8394" s="48" t="s">
        <v>17</v>
      </c>
      <c r="G8394" s="48" t="s">
        <v>233</v>
      </c>
      <c r="H8394" s="48" t="s">
        <v>849</v>
      </c>
      <c r="I8394" s="48">
        <v>1</v>
      </c>
    </row>
    <row r="8395" spans="1:9" x14ac:dyDescent="0.3">
      <c r="A8395" s="48">
        <v>8104</v>
      </c>
      <c r="B8395" s="48" t="s">
        <v>317</v>
      </c>
      <c r="C8395" s="48" t="str">
        <f>VLOOKUP(Table14[[#This Row],[Subject]],Sheet2!$A$1:$B$60,2,0)</f>
        <v>MALE</v>
      </c>
      <c r="D8395" s="48" t="str">
        <f>TEXT(Table14[[#This Row],[Date]],"MMMM")</f>
        <v>September</v>
      </c>
      <c r="E8395" s="38">
        <v>45171</v>
      </c>
      <c r="F8395" s="48" t="s">
        <v>17</v>
      </c>
      <c r="G8395" s="48" t="s">
        <v>233</v>
      </c>
      <c r="H8395" s="48" t="s">
        <v>850</v>
      </c>
      <c r="I8395" s="48">
        <v>4</v>
      </c>
    </row>
    <row r="8396" spans="1:9" x14ac:dyDescent="0.3">
      <c r="A8396" s="48">
        <v>8105</v>
      </c>
      <c r="B8396" s="48" t="s">
        <v>317</v>
      </c>
      <c r="C8396" s="48" t="str">
        <f>VLOOKUP(Table14[[#This Row],[Subject]],Sheet2!$A$1:$B$60,2,0)</f>
        <v>MALE</v>
      </c>
      <c r="D8396" s="48" t="str">
        <f>TEXT(Table14[[#This Row],[Date]],"MMMM")</f>
        <v>September</v>
      </c>
      <c r="E8396" s="38">
        <v>45171</v>
      </c>
      <c r="F8396" s="48" t="s">
        <v>17</v>
      </c>
      <c r="G8396" s="48" t="s">
        <v>233</v>
      </c>
      <c r="H8396" s="48" t="s">
        <v>851</v>
      </c>
      <c r="I8396" s="48">
        <v>6</v>
      </c>
    </row>
    <row r="8397" spans="1:9" x14ac:dyDescent="0.3">
      <c r="A8397" s="48">
        <v>8106</v>
      </c>
      <c r="B8397" s="48" t="s">
        <v>317</v>
      </c>
      <c r="C8397" s="48" t="str">
        <f>VLOOKUP(Table14[[#This Row],[Subject]],Sheet2!$A$1:$B$60,2,0)</f>
        <v>MALE</v>
      </c>
      <c r="D8397" s="48" t="str">
        <f>TEXT(Table14[[#This Row],[Date]],"MMMM")</f>
        <v>September</v>
      </c>
      <c r="E8397" s="38">
        <v>45171</v>
      </c>
      <c r="F8397" s="48" t="s">
        <v>17</v>
      </c>
      <c r="G8397" s="48" t="s">
        <v>233</v>
      </c>
      <c r="H8397" s="48" t="s">
        <v>852</v>
      </c>
      <c r="I8397" s="48">
        <v>5</v>
      </c>
    </row>
    <row r="8398" spans="1:9" x14ac:dyDescent="0.3">
      <c r="A8398" s="48">
        <v>8107</v>
      </c>
      <c r="B8398" s="48" t="s">
        <v>317</v>
      </c>
      <c r="C8398" s="48" t="str">
        <f>VLOOKUP(Table14[[#This Row],[Subject]],Sheet2!$A$1:$B$60,2,0)</f>
        <v>MALE</v>
      </c>
      <c r="D8398" s="48" t="str">
        <f>TEXT(Table14[[#This Row],[Date]],"MMMM")</f>
        <v>September</v>
      </c>
      <c r="E8398" s="38">
        <v>45171</v>
      </c>
      <c r="F8398" s="48" t="s">
        <v>17</v>
      </c>
      <c r="G8398" s="48" t="s">
        <v>233</v>
      </c>
      <c r="H8398" s="48" t="s">
        <v>853</v>
      </c>
      <c r="I8398" s="48">
        <v>3</v>
      </c>
    </row>
    <row r="8399" spans="1:9" x14ac:dyDescent="0.3">
      <c r="A8399" s="48">
        <v>8108</v>
      </c>
      <c r="B8399" s="48" t="s">
        <v>317</v>
      </c>
      <c r="C8399" s="48" t="str">
        <f>VLOOKUP(Table14[[#This Row],[Subject]],Sheet2!$A$1:$B$60,2,0)</f>
        <v>MALE</v>
      </c>
      <c r="D8399" s="48" t="str">
        <f>TEXT(Table14[[#This Row],[Date]],"MMMM")</f>
        <v>September</v>
      </c>
      <c r="E8399" s="38">
        <v>45171</v>
      </c>
      <c r="F8399" s="48" t="s">
        <v>17</v>
      </c>
      <c r="G8399" s="48" t="s">
        <v>233</v>
      </c>
      <c r="H8399" s="48" t="s">
        <v>854</v>
      </c>
      <c r="I8399" s="48">
        <v>4</v>
      </c>
    </row>
    <row r="8400" spans="1:9" x14ac:dyDescent="0.3">
      <c r="A8400" s="48">
        <v>8109</v>
      </c>
      <c r="B8400" s="48" t="s">
        <v>317</v>
      </c>
      <c r="C8400" s="48" t="str">
        <f>VLOOKUP(Table14[[#This Row],[Subject]],Sheet2!$A$1:$B$60,2,0)</f>
        <v>MALE</v>
      </c>
      <c r="D8400" s="48" t="str">
        <f>TEXT(Table14[[#This Row],[Date]],"MMMM")</f>
        <v>September</v>
      </c>
      <c r="E8400" s="38">
        <v>45171</v>
      </c>
      <c r="F8400" s="48" t="s">
        <v>17</v>
      </c>
      <c r="G8400" s="48" t="s">
        <v>233</v>
      </c>
      <c r="H8400" s="48" t="s">
        <v>855</v>
      </c>
      <c r="I8400" s="48">
        <v>2</v>
      </c>
    </row>
    <row r="8401" spans="1:9" x14ac:dyDescent="0.3">
      <c r="A8401" s="48">
        <v>8110</v>
      </c>
      <c r="B8401" s="48" t="s">
        <v>317</v>
      </c>
      <c r="C8401" s="48" t="str">
        <f>VLOOKUP(Table14[[#This Row],[Subject]],Sheet2!$A$1:$B$60,2,0)</f>
        <v>MALE</v>
      </c>
      <c r="D8401" s="48" t="str">
        <f>TEXT(Table14[[#This Row],[Date]],"MMMM")</f>
        <v>September</v>
      </c>
      <c r="E8401" s="38">
        <v>45171</v>
      </c>
      <c r="F8401" s="48" t="s">
        <v>17</v>
      </c>
      <c r="G8401" s="48" t="s">
        <v>233</v>
      </c>
      <c r="H8401" s="48" t="s">
        <v>856</v>
      </c>
      <c r="I8401" s="48">
        <v>1</v>
      </c>
    </row>
    <row r="8402" spans="1:9" x14ac:dyDescent="0.3">
      <c r="A8402" s="48">
        <v>8111</v>
      </c>
      <c r="B8402" s="48" t="s">
        <v>317</v>
      </c>
      <c r="C8402" s="48" t="str">
        <f>VLOOKUP(Table14[[#This Row],[Subject]],Sheet2!$A$1:$B$60,2,0)</f>
        <v>MALE</v>
      </c>
      <c r="D8402" s="48" t="str">
        <f>TEXT(Table14[[#This Row],[Date]],"MMMM")</f>
        <v>September</v>
      </c>
      <c r="E8402" s="38">
        <v>45171</v>
      </c>
      <c r="F8402" s="48" t="s">
        <v>17</v>
      </c>
      <c r="G8402" s="48" t="s">
        <v>233</v>
      </c>
      <c r="H8402" s="48" t="s">
        <v>857</v>
      </c>
      <c r="I8402" s="48">
        <v>7</v>
      </c>
    </row>
    <row r="8403" spans="1:9" x14ac:dyDescent="0.3">
      <c r="A8403" s="48">
        <v>8112</v>
      </c>
      <c r="B8403" s="48" t="s">
        <v>317</v>
      </c>
      <c r="C8403" s="48" t="str">
        <f>VLOOKUP(Table14[[#This Row],[Subject]],Sheet2!$A$1:$B$60,2,0)</f>
        <v>MALE</v>
      </c>
      <c r="D8403" s="48" t="str">
        <f>TEXT(Table14[[#This Row],[Date]],"MMMM")</f>
        <v>September</v>
      </c>
      <c r="E8403" s="38">
        <v>45171</v>
      </c>
      <c r="F8403" s="48" t="s">
        <v>17</v>
      </c>
      <c r="G8403" s="48" t="s">
        <v>233</v>
      </c>
      <c r="H8403" s="48" t="s">
        <v>858</v>
      </c>
      <c r="I8403" s="48">
        <v>5</v>
      </c>
    </row>
    <row r="8404" spans="1:9" x14ac:dyDescent="0.3">
      <c r="A8404" s="48">
        <v>8113</v>
      </c>
      <c r="B8404" s="48" t="s">
        <v>317</v>
      </c>
      <c r="C8404" s="48" t="str">
        <f>VLOOKUP(Table14[[#This Row],[Subject]],Sheet2!$A$1:$B$60,2,0)</f>
        <v>MALE</v>
      </c>
      <c r="D8404" s="48" t="str">
        <f>TEXT(Table14[[#This Row],[Date]],"MMMM")</f>
        <v>September</v>
      </c>
      <c r="E8404" s="38">
        <v>45171</v>
      </c>
      <c r="F8404" s="48" t="s">
        <v>17</v>
      </c>
      <c r="G8404" s="48" t="s">
        <v>233</v>
      </c>
      <c r="H8404" s="48" t="s">
        <v>859</v>
      </c>
      <c r="I8404" s="48">
        <v>3</v>
      </c>
    </row>
    <row r="8405" spans="1:9" x14ac:dyDescent="0.3">
      <c r="A8405" s="48">
        <v>8114</v>
      </c>
      <c r="B8405" s="48" t="s">
        <v>317</v>
      </c>
      <c r="C8405" s="48" t="str">
        <f>VLOOKUP(Table14[[#This Row],[Subject]],Sheet2!$A$1:$B$60,2,0)</f>
        <v>MALE</v>
      </c>
      <c r="D8405" s="48" t="str">
        <f>TEXT(Table14[[#This Row],[Date]],"MMMM")</f>
        <v>September</v>
      </c>
      <c r="E8405" s="38">
        <v>45171</v>
      </c>
      <c r="F8405" s="48" t="s">
        <v>17</v>
      </c>
      <c r="G8405" s="48" t="s">
        <v>233</v>
      </c>
      <c r="H8405" s="48" t="s">
        <v>860</v>
      </c>
      <c r="I8405" s="48">
        <v>2</v>
      </c>
    </row>
    <row r="8406" spans="1:9" x14ac:dyDescent="0.3">
      <c r="A8406" s="48">
        <v>8115</v>
      </c>
      <c r="B8406" s="48" t="s">
        <v>317</v>
      </c>
      <c r="C8406" s="48" t="str">
        <f>VLOOKUP(Table14[[#This Row],[Subject]],Sheet2!$A$1:$B$60,2,0)</f>
        <v>MALE</v>
      </c>
      <c r="D8406" s="48" t="str">
        <f>TEXT(Table14[[#This Row],[Date]],"MMMM")</f>
        <v>September</v>
      </c>
      <c r="E8406" s="38">
        <v>45171</v>
      </c>
      <c r="F8406" s="48" t="s">
        <v>17</v>
      </c>
      <c r="G8406" s="48" t="s">
        <v>233</v>
      </c>
      <c r="H8406" s="48" t="s">
        <v>861</v>
      </c>
      <c r="I8406" s="48">
        <v>6</v>
      </c>
    </row>
    <row r="8407" spans="1:9" x14ac:dyDescent="0.3">
      <c r="A8407" s="48">
        <v>8116</v>
      </c>
      <c r="B8407" s="48" t="s">
        <v>317</v>
      </c>
      <c r="C8407" s="48" t="str">
        <f>VLOOKUP(Table14[[#This Row],[Subject]],Sheet2!$A$1:$B$60,2,0)</f>
        <v>MALE</v>
      </c>
      <c r="D8407" s="48" t="str">
        <f>TEXT(Table14[[#This Row],[Date]],"MMMM")</f>
        <v>September</v>
      </c>
      <c r="E8407" s="38">
        <v>45171</v>
      </c>
      <c r="F8407" s="48" t="s">
        <v>17</v>
      </c>
      <c r="G8407" s="48" t="s">
        <v>233</v>
      </c>
      <c r="H8407" s="48" t="s">
        <v>862</v>
      </c>
      <c r="I8407" s="48">
        <v>4</v>
      </c>
    </row>
    <row r="8408" spans="1:9" x14ac:dyDescent="0.3">
      <c r="A8408" s="48">
        <v>8117</v>
      </c>
      <c r="B8408" s="48" t="s">
        <v>317</v>
      </c>
      <c r="C8408" s="48" t="str">
        <f>VLOOKUP(Table14[[#This Row],[Subject]],Sheet2!$A$1:$B$60,2,0)</f>
        <v>MALE</v>
      </c>
      <c r="D8408" s="48" t="str">
        <f>TEXT(Table14[[#This Row],[Date]],"MMMM")</f>
        <v>September</v>
      </c>
      <c r="E8408" s="38">
        <v>45171</v>
      </c>
      <c r="F8408" s="48" t="s">
        <v>17</v>
      </c>
      <c r="G8408" s="48" t="s">
        <v>233</v>
      </c>
      <c r="H8408" s="48" t="s">
        <v>863</v>
      </c>
      <c r="I8408" s="48">
        <v>1</v>
      </c>
    </row>
    <row r="8409" spans="1:9" x14ac:dyDescent="0.3">
      <c r="A8409" s="48">
        <v>8118</v>
      </c>
      <c r="B8409" s="48" t="s">
        <v>317</v>
      </c>
      <c r="C8409" s="48" t="str">
        <f>VLOOKUP(Table14[[#This Row],[Subject]],Sheet2!$A$1:$B$60,2,0)</f>
        <v>MALE</v>
      </c>
      <c r="D8409" s="48" t="str">
        <f>TEXT(Table14[[#This Row],[Date]],"MMMM")</f>
        <v>September</v>
      </c>
      <c r="E8409" s="38">
        <v>45171</v>
      </c>
      <c r="F8409" s="48" t="s">
        <v>17</v>
      </c>
      <c r="G8409" s="48" t="s">
        <v>233</v>
      </c>
      <c r="H8409" s="48" t="s">
        <v>864</v>
      </c>
      <c r="I8409" s="48">
        <v>7</v>
      </c>
    </row>
    <row r="8410" spans="1:9" x14ac:dyDescent="0.3">
      <c r="A8410" s="48">
        <v>8119</v>
      </c>
      <c r="B8410" s="48" t="s">
        <v>317</v>
      </c>
      <c r="C8410" s="48" t="str">
        <f>VLOOKUP(Table14[[#This Row],[Subject]],Sheet2!$A$1:$B$60,2,0)</f>
        <v>MALE</v>
      </c>
      <c r="D8410" s="48" t="str">
        <f>TEXT(Table14[[#This Row],[Date]],"MMMM")</f>
        <v>September</v>
      </c>
      <c r="E8410" s="38">
        <v>45171</v>
      </c>
      <c r="F8410" s="48" t="s">
        <v>17</v>
      </c>
      <c r="G8410" s="48" t="s">
        <v>233</v>
      </c>
      <c r="H8410" s="48" t="s">
        <v>865</v>
      </c>
      <c r="I8410" s="48">
        <v>5</v>
      </c>
    </row>
    <row r="8411" spans="1:9" x14ac:dyDescent="0.3">
      <c r="A8411" s="48">
        <v>8120</v>
      </c>
      <c r="B8411" s="48" t="s">
        <v>317</v>
      </c>
      <c r="C8411" s="48" t="str">
        <f>VLOOKUP(Table14[[#This Row],[Subject]],Sheet2!$A$1:$B$60,2,0)</f>
        <v>MALE</v>
      </c>
      <c r="D8411" s="48" t="str">
        <f>TEXT(Table14[[#This Row],[Date]],"MMMM")</f>
        <v>September</v>
      </c>
      <c r="E8411" s="38">
        <v>45171</v>
      </c>
      <c r="F8411" s="48" t="s">
        <v>17</v>
      </c>
      <c r="G8411" s="48" t="s">
        <v>233</v>
      </c>
      <c r="H8411" s="48" t="s">
        <v>866</v>
      </c>
      <c r="I8411" s="48">
        <v>3</v>
      </c>
    </row>
    <row r="8412" spans="1:9" x14ac:dyDescent="0.3">
      <c r="A8412" s="48">
        <v>8266</v>
      </c>
      <c r="B8412" s="48" t="s">
        <v>318</v>
      </c>
      <c r="C8412" s="48" t="str">
        <f>VLOOKUP(Table14[[#This Row],[Subject]],Sheet2!$A$1:$B$60,2,0)</f>
        <v>MALE</v>
      </c>
      <c r="D8412" s="48" t="str">
        <f>TEXT(Table14[[#This Row],[Date]],"MMMM")</f>
        <v>September</v>
      </c>
      <c r="E8412" s="38">
        <v>45171</v>
      </c>
      <c r="F8412" s="48" t="s">
        <v>17</v>
      </c>
      <c r="G8412" s="48" t="s">
        <v>104</v>
      </c>
      <c r="H8412" s="48" t="s">
        <v>867</v>
      </c>
      <c r="I8412" s="48">
        <v>4</v>
      </c>
    </row>
    <row r="8413" spans="1:9" x14ac:dyDescent="0.3">
      <c r="A8413" s="48">
        <v>8267</v>
      </c>
      <c r="B8413" s="48" t="s">
        <v>318</v>
      </c>
      <c r="C8413" s="48" t="str">
        <f>VLOOKUP(Table14[[#This Row],[Subject]],Sheet2!$A$1:$B$60,2,0)</f>
        <v>MALE</v>
      </c>
      <c r="D8413" s="48" t="str">
        <f>TEXT(Table14[[#This Row],[Date]],"MMMM")</f>
        <v>September</v>
      </c>
      <c r="E8413" s="38">
        <v>45171</v>
      </c>
      <c r="F8413" s="48" t="s">
        <v>17</v>
      </c>
      <c r="G8413" s="48" t="s">
        <v>104</v>
      </c>
      <c r="H8413" s="48" t="s">
        <v>720</v>
      </c>
      <c r="I8413" s="48">
        <v>2</v>
      </c>
    </row>
    <row r="8414" spans="1:9" x14ac:dyDescent="0.3">
      <c r="A8414" s="48">
        <v>8268</v>
      </c>
      <c r="B8414" s="48" t="s">
        <v>318</v>
      </c>
      <c r="C8414" s="48" t="str">
        <f>VLOOKUP(Table14[[#This Row],[Subject]],Sheet2!$A$1:$B$60,2,0)</f>
        <v>MALE</v>
      </c>
      <c r="D8414" s="48" t="str">
        <f>TEXT(Table14[[#This Row],[Date]],"MMMM")</f>
        <v>September</v>
      </c>
      <c r="E8414" s="38">
        <v>45171</v>
      </c>
      <c r="F8414" s="48" t="s">
        <v>17</v>
      </c>
      <c r="G8414" s="48" t="s">
        <v>104</v>
      </c>
      <c r="H8414" s="48" t="s">
        <v>724</v>
      </c>
      <c r="I8414" s="48">
        <v>2</v>
      </c>
    </row>
    <row r="8415" spans="1:9" x14ac:dyDescent="0.3">
      <c r="A8415" s="48">
        <v>8269</v>
      </c>
      <c r="B8415" s="48" t="s">
        <v>318</v>
      </c>
      <c r="C8415" s="48" t="str">
        <f>VLOOKUP(Table14[[#This Row],[Subject]],Sheet2!$A$1:$B$60,2,0)</f>
        <v>MALE</v>
      </c>
      <c r="D8415" s="48" t="str">
        <f>TEXT(Table14[[#This Row],[Date]],"MMMM")</f>
        <v>September</v>
      </c>
      <c r="E8415" s="38">
        <v>45171</v>
      </c>
      <c r="F8415" s="48" t="s">
        <v>17</v>
      </c>
      <c r="G8415" s="48" t="s">
        <v>104</v>
      </c>
      <c r="H8415" s="48" t="s">
        <v>725</v>
      </c>
      <c r="I8415" s="48">
        <v>2</v>
      </c>
    </row>
    <row r="8416" spans="1:9" x14ac:dyDescent="0.3">
      <c r="A8416" s="48">
        <v>8270</v>
      </c>
      <c r="B8416" s="48" t="s">
        <v>318</v>
      </c>
      <c r="C8416" s="48" t="str">
        <f>VLOOKUP(Table14[[#This Row],[Subject]],Sheet2!$A$1:$B$60,2,0)</f>
        <v>MALE</v>
      </c>
      <c r="D8416" s="48" t="str">
        <f>TEXT(Table14[[#This Row],[Date]],"MMMM")</f>
        <v>September</v>
      </c>
      <c r="E8416" s="38">
        <v>45171</v>
      </c>
      <c r="F8416" s="48" t="s">
        <v>17</v>
      </c>
      <c r="G8416" s="48" t="s">
        <v>104</v>
      </c>
      <c r="H8416" s="48" t="s">
        <v>726</v>
      </c>
      <c r="I8416" s="48">
        <v>5</v>
      </c>
    </row>
    <row r="8417" spans="1:9" x14ac:dyDescent="0.3">
      <c r="A8417" s="48">
        <v>8271</v>
      </c>
      <c r="B8417" s="48" t="s">
        <v>318</v>
      </c>
      <c r="C8417" s="48" t="str">
        <f>VLOOKUP(Table14[[#This Row],[Subject]],Sheet2!$A$1:$B$60,2,0)</f>
        <v>MALE</v>
      </c>
      <c r="D8417" s="48" t="str">
        <f>TEXT(Table14[[#This Row],[Date]],"MMMM")</f>
        <v>September</v>
      </c>
      <c r="E8417" s="38">
        <v>45171</v>
      </c>
      <c r="F8417" s="48" t="s">
        <v>17</v>
      </c>
      <c r="G8417" s="48" t="s">
        <v>104</v>
      </c>
      <c r="H8417" s="48" t="s">
        <v>727</v>
      </c>
      <c r="I8417" s="48">
        <v>1</v>
      </c>
    </row>
    <row r="8418" spans="1:9" x14ac:dyDescent="0.3">
      <c r="A8418" s="48">
        <v>8272</v>
      </c>
      <c r="B8418" s="48" t="s">
        <v>318</v>
      </c>
      <c r="C8418" s="48" t="str">
        <f>VLOOKUP(Table14[[#This Row],[Subject]],Sheet2!$A$1:$B$60,2,0)</f>
        <v>MALE</v>
      </c>
      <c r="D8418" s="48" t="str">
        <f>TEXT(Table14[[#This Row],[Date]],"MMMM")</f>
        <v>September</v>
      </c>
      <c r="E8418" s="38">
        <v>45171</v>
      </c>
      <c r="F8418" s="48" t="s">
        <v>17</v>
      </c>
      <c r="G8418" s="48" t="s">
        <v>104</v>
      </c>
      <c r="H8418" s="48" t="s">
        <v>728</v>
      </c>
      <c r="I8418" s="48">
        <v>2</v>
      </c>
    </row>
    <row r="8419" spans="1:9" x14ac:dyDescent="0.3">
      <c r="A8419" s="48">
        <v>8273</v>
      </c>
      <c r="B8419" s="48" t="s">
        <v>318</v>
      </c>
      <c r="C8419" s="48" t="str">
        <f>VLOOKUP(Table14[[#This Row],[Subject]],Sheet2!$A$1:$B$60,2,0)</f>
        <v>MALE</v>
      </c>
      <c r="D8419" s="48" t="str">
        <f>TEXT(Table14[[#This Row],[Date]],"MMMM")</f>
        <v>September</v>
      </c>
      <c r="E8419" s="38">
        <v>45171</v>
      </c>
      <c r="F8419" s="48" t="s">
        <v>17</v>
      </c>
      <c r="G8419" s="48" t="s">
        <v>104</v>
      </c>
      <c r="H8419" s="48" t="s">
        <v>729</v>
      </c>
      <c r="I8419" s="48">
        <v>3</v>
      </c>
    </row>
    <row r="8420" spans="1:9" x14ac:dyDescent="0.3">
      <c r="A8420" s="48">
        <v>8274</v>
      </c>
      <c r="B8420" s="48" t="s">
        <v>318</v>
      </c>
      <c r="C8420" s="48" t="str">
        <f>VLOOKUP(Table14[[#This Row],[Subject]],Sheet2!$A$1:$B$60,2,0)</f>
        <v>MALE</v>
      </c>
      <c r="D8420" s="48" t="str">
        <f>TEXT(Table14[[#This Row],[Date]],"MMMM")</f>
        <v>September</v>
      </c>
      <c r="E8420" s="38">
        <v>45171</v>
      </c>
      <c r="F8420" s="48" t="s">
        <v>17</v>
      </c>
      <c r="G8420" s="48" t="s">
        <v>104</v>
      </c>
      <c r="H8420" s="48" t="s">
        <v>730</v>
      </c>
      <c r="I8420" s="48">
        <v>5</v>
      </c>
    </row>
    <row r="8421" spans="1:9" x14ac:dyDescent="0.3">
      <c r="A8421" s="48">
        <v>8275</v>
      </c>
      <c r="B8421" s="48" t="s">
        <v>318</v>
      </c>
      <c r="C8421" s="48" t="str">
        <f>VLOOKUP(Table14[[#This Row],[Subject]],Sheet2!$A$1:$B$60,2,0)</f>
        <v>MALE</v>
      </c>
      <c r="D8421" s="48" t="str">
        <f>TEXT(Table14[[#This Row],[Date]],"MMMM")</f>
        <v>September</v>
      </c>
      <c r="E8421" s="38">
        <v>45171</v>
      </c>
      <c r="F8421" s="48" t="s">
        <v>17</v>
      </c>
      <c r="G8421" s="48" t="s">
        <v>104</v>
      </c>
      <c r="H8421" s="48" t="s">
        <v>731</v>
      </c>
      <c r="I8421" s="48">
        <v>1</v>
      </c>
    </row>
    <row r="8422" spans="1:9" x14ac:dyDescent="0.3">
      <c r="A8422" s="48">
        <v>8276</v>
      </c>
      <c r="B8422" s="48" t="s">
        <v>318</v>
      </c>
      <c r="C8422" s="48" t="str">
        <f>VLOOKUP(Table14[[#This Row],[Subject]],Sheet2!$A$1:$B$60,2,0)</f>
        <v>MALE</v>
      </c>
      <c r="D8422" s="48" t="str">
        <f>TEXT(Table14[[#This Row],[Date]],"MMMM")</f>
        <v>September</v>
      </c>
      <c r="E8422" s="38">
        <v>45171</v>
      </c>
      <c r="F8422" s="48" t="s">
        <v>17</v>
      </c>
      <c r="G8422" s="48" t="s">
        <v>104</v>
      </c>
      <c r="H8422" s="48" t="s">
        <v>732</v>
      </c>
      <c r="I8422" s="48">
        <v>0</v>
      </c>
    </row>
    <row r="8423" spans="1:9" x14ac:dyDescent="0.3">
      <c r="A8423" s="48">
        <v>8277</v>
      </c>
      <c r="B8423" s="48" t="s">
        <v>318</v>
      </c>
      <c r="C8423" s="48" t="str">
        <f>VLOOKUP(Table14[[#This Row],[Subject]],Sheet2!$A$1:$B$60,2,0)</f>
        <v>MALE</v>
      </c>
      <c r="D8423" s="48" t="str">
        <f>TEXT(Table14[[#This Row],[Date]],"MMMM")</f>
        <v>September</v>
      </c>
      <c r="E8423" s="38">
        <v>45171</v>
      </c>
      <c r="F8423" s="48" t="s">
        <v>17</v>
      </c>
      <c r="G8423" s="48" t="s">
        <v>104</v>
      </c>
      <c r="H8423" s="48" t="s">
        <v>733</v>
      </c>
      <c r="I8423" s="48">
        <v>0</v>
      </c>
    </row>
    <row r="8424" spans="1:9" x14ac:dyDescent="0.3">
      <c r="A8424" s="48">
        <v>8278</v>
      </c>
      <c r="B8424" s="48" t="s">
        <v>318</v>
      </c>
      <c r="C8424" s="48" t="str">
        <f>VLOOKUP(Table14[[#This Row],[Subject]],Sheet2!$A$1:$B$60,2,0)</f>
        <v>MALE</v>
      </c>
      <c r="D8424" s="48" t="str">
        <f>TEXT(Table14[[#This Row],[Date]],"MMMM")</f>
        <v>September</v>
      </c>
      <c r="E8424" s="38">
        <v>45171</v>
      </c>
      <c r="F8424" s="48" t="s">
        <v>17</v>
      </c>
      <c r="G8424" s="48" t="s">
        <v>104</v>
      </c>
      <c r="H8424" s="48" t="s">
        <v>734</v>
      </c>
      <c r="I8424" s="48">
        <v>3</v>
      </c>
    </row>
    <row r="8425" spans="1:9" x14ac:dyDescent="0.3">
      <c r="A8425" s="48">
        <v>8279</v>
      </c>
      <c r="B8425" s="48" t="s">
        <v>318</v>
      </c>
      <c r="C8425" s="48" t="str">
        <f>VLOOKUP(Table14[[#This Row],[Subject]],Sheet2!$A$1:$B$60,2,0)</f>
        <v>MALE</v>
      </c>
      <c r="D8425" s="48" t="str">
        <f>TEXT(Table14[[#This Row],[Date]],"MMMM")</f>
        <v>September</v>
      </c>
      <c r="E8425" s="38">
        <v>45171</v>
      </c>
      <c r="F8425" s="48" t="s">
        <v>17</v>
      </c>
      <c r="G8425" s="48" t="s">
        <v>104</v>
      </c>
      <c r="H8425" s="48" t="s">
        <v>735</v>
      </c>
      <c r="I8425" s="48">
        <v>5</v>
      </c>
    </row>
    <row r="8426" spans="1:9" x14ac:dyDescent="0.3">
      <c r="A8426" s="48">
        <v>8280</v>
      </c>
      <c r="B8426" s="48" t="s">
        <v>318</v>
      </c>
      <c r="C8426" s="48" t="str">
        <f>VLOOKUP(Table14[[#This Row],[Subject]],Sheet2!$A$1:$B$60,2,0)</f>
        <v>MALE</v>
      </c>
      <c r="D8426" s="48" t="str">
        <f>TEXT(Table14[[#This Row],[Date]],"MMMM")</f>
        <v>September</v>
      </c>
      <c r="E8426" s="38">
        <v>45171</v>
      </c>
      <c r="F8426" s="48" t="s">
        <v>17</v>
      </c>
      <c r="G8426" s="48" t="s">
        <v>104</v>
      </c>
      <c r="H8426" s="48" t="s">
        <v>736</v>
      </c>
      <c r="I8426" s="48">
        <v>3</v>
      </c>
    </row>
    <row r="8427" spans="1:9" x14ac:dyDescent="0.3">
      <c r="A8427" s="48">
        <v>8281</v>
      </c>
      <c r="B8427" s="48" t="s">
        <v>318</v>
      </c>
      <c r="C8427" s="48" t="str">
        <f>VLOOKUP(Table14[[#This Row],[Subject]],Sheet2!$A$1:$B$60,2,0)</f>
        <v>MALE</v>
      </c>
      <c r="D8427" s="48" t="str">
        <f>TEXT(Table14[[#This Row],[Date]],"MMMM")</f>
        <v>September</v>
      </c>
      <c r="E8427" s="38">
        <v>45171</v>
      </c>
      <c r="F8427" s="48" t="s">
        <v>17</v>
      </c>
      <c r="G8427" s="48" t="s">
        <v>104</v>
      </c>
      <c r="H8427" s="48" t="s">
        <v>737</v>
      </c>
      <c r="I8427" s="48">
        <v>4</v>
      </c>
    </row>
    <row r="8428" spans="1:9" x14ac:dyDescent="0.3">
      <c r="A8428" s="48">
        <v>8282</v>
      </c>
      <c r="B8428" s="48" t="s">
        <v>318</v>
      </c>
      <c r="C8428" s="48" t="str">
        <f>VLOOKUP(Table14[[#This Row],[Subject]],Sheet2!$A$1:$B$60,2,0)</f>
        <v>MALE</v>
      </c>
      <c r="D8428" s="48" t="str">
        <f>TEXT(Table14[[#This Row],[Date]],"MMMM")</f>
        <v>September</v>
      </c>
      <c r="E8428" s="38">
        <v>45171</v>
      </c>
      <c r="F8428" s="48" t="s">
        <v>17</v>
      </c>
      <c r="G8428" s="48" t="s">
        <v>104</v>
      </c>
      <c r="H8428" s="48" t="s">
        <v>738</v>
      </c>
      <c r="I8428" s="48">
        <v>2</v>
      </c>
    </row>
    <row r="8429" spans="1:9" x14ac:dyDescent="0.3">
      <c r="A8429" s="48">
        <v>8283</v>
      </c>
      <c r="B8429" s="48" t="s">
        <v>318</v>
      </c>
      <c r="C8429" s="48" t="str">
        <f>VLOOKUP(Table14[[#This Row],[Subject]],Sheet2!$A$1:$B$60,2,0)</f>
        <v>MALE</v>
      </c>
      <c r="D8429" s="48" t="str">
        <f>TEXT(Table14[[#This Row],[Date]],"MMMM")</f>
        <v>September</v>
      </c>
      <c r="E8429" s="38">
        <v>45171</v>
      </c>
      <c r="F8429" s="48" t="s">
        <v>17</v>
      </c>
      <c r="G8429" s="48" t="s">
        <v>104</v>
      </c>
      <c r="H8429" s="48" t="s">
        <v>739</v>
      </c>
      <c r="I8429" s="48">
        <v>5</v>
      </c>
    </row>
    <row r="8430" spans="1:9" x14ac:dyDescent="0.3">
      <c r="A8430" s="48">
        <v>8284</v>
      </c>
      <c r="B8430" s="48" t="s">
        <v>318</v>
      </c>
      <c r="C8430" s="48" t="str">
        <f>VLOOKUP(Table14[[#This Row],[Subject]],Sheet2!$A$1:$B$60,2,0)</f>
        <v>MALE</v>
      </c>
      <c r="D8430" s="48" t="str">
        <f>TEXT(Table14[[#This Row],[Date]],"MMMM")</f>
        <v>September</v>
      </c>
      <c r="E8430" s="38">
        <v>45171</v>
      </c>
      <c r="F8430" s="48" t="s">
        <v>17</v>
      </c>
      <c r="G8430" s="48" t="s">
        <v>104</v>
      </c>
      <c r="H8430" s="48" t="s">
        <v>740</v>
      </c>
      <c r="I8430" s="48">
        <v>5</v>
      </c>
    </row>
    <row r="8431" spans="1:9" x14ac:dyDescent="0.3">
      <c r="A8431" s="48">
        <v>8285</v>
      </c>
      <c r="B8431" s="48" t="s">
        <v>318</v>
      </c>
      <c r="C8431" s="48" t="str">
        <f>VLOOKUP(Table14[[#This Row],[Subject]],Sheet2!$A$1:$B$60,2,0)</f>
        <v>MALE</v>
      </c>
      <c r="D8431" s="48" t="str">
        <f>TEXT(Table14[[#This Row],[Date]],"MMMM")</f>
        <v>September</v>
      </c>
      <c r="E8431" s="38">
        <v>45171</v>
      </c>
      <c r="F8431" s="48" t="s">
        <v>17</v>
      </c>
      <c r="G8431" s="48" t="s">
        <v>104</v>
      </c>
      <c r="H8431" s="48" t="s">
        <v>741</v>
      </c>
      <c r="I8431" s="48">
        <v>5</v>
      </c>
    </row>
    <row r="8432" spans="1:9" x14ac:dyDescent="0.3">
      <c r="A8432" s="48">
        <v>8286</v>
      </c>
      <c r="B8432" s="48" t="s">
        <v>318</v>
      </c>
      <c r="C8432" s="48" t="str">
        <f>VLOOKUP(Table14[[#This Row],[Subject]],Sheet2!$A$1:$B$60,2,0)</f>
        <v>MALE</v>
      </c>
      <c r="D8432" s="48" t="str">
        <f>TEXT(Table14[[#This Row],[Date]],"MMMM")</f>
        <v>September</v>
      </c>
      <c r="E8432" s="38">
        <v>45171</v>
      </c>
      <c r="F8432" s="48" t="s">
        <v>17</v>
      </c>
      <c r="G8432" s="48" t="s">
        <v>104</v>
      </c>
      <c r="H8432" s="48" t="s">
        <v>742</v>
      </c>
      <c r="I8432" s="48">
        <v>4</v>
      </c>
    </row>
    <row r="8433" spans="1:9" x14ac:dyDescent="0.3">
      <c r="A8433" s="48">
        <v>8287</v>
      </c>
      <c r="B8433" s="48" t="s">
        <v>318</v>
      </c>
      <c r="C8433" s="48" t="str">
        <f>VLOOKUP(Table14[[#This Row],[Subject]],Sheet2!$A$1:$B$60,2,0)</f>
        <v>MALE</v>
      </c>
      <c r="D8433" s="48" t="str">
        <f>TEXT(Table14[[#This Row],[Date]],"MMMM")</f>
        <v>September</v>
      </c>
      <c r="E8433" s="38">
        <v>45171</v>
      </c>
      <c r="F8433" s="48" t="s">
        <v>17</v>
      </c>
      <c r="G8433" s="48" t="s">
        <v>104</v>
      </c>
      <c r="H8433" s="48" t="s">
        <v>743</v>
      </c>
      <c r="I8433" s="48">
        <v>3</v>
      </c>
    </row>
    <row r="8434" spans="1:9" x14ac:dyDescent="0.3">
      <c r="A8434" s="48">
        <v>8288</v>
      </c>
      <c r="B8434" s="48" t="s">
        <v>318</v>
      </c>
      <c r="C8434" s="48" t="str">
        <f>VLOOKUP(Table14[[#This Row],[Subject]],Sheet2!$A$1:$B$60,2,0)</f>
        <v>MALE</v>
      </c>
      <c r="D8434" s="48" t="str">
        <f>TEXT(Table14[[#This Row],[Date]],"MMMM")</f>
        <v>September</v>
      </c>
      <c r="E8434" s="38">
        <v>45171</v>
      </c>
      <c r="F8434" s="48" t="s">
        <v>17</v>
      </c>
      <c r="G8434" s="48" t="s">
        <v>104</v>
      </c>
      <c r="H8434" s="48" t="s">
        <v>744</v>
      </c>
      <c r="I8434" s="48">
        <v>2</v>
      </c>
    </row>
    <row r="8435" spans="1:9" x14ac:dyDescent="0.3">
      <c r="A8435" s="48">
        <v>8289</v>
      </c>
      <c r="B8435" s="48" t="s">
        <v>318</v>
      </c>
      <c r="C8435" s="48" t="str">
        <f>VLOOKUP(Table14[[#This Row],[Subject]],Sheet2!$A$1:$B$60,2,0)</f>
        <v>MALE</v>
      </c>
      <c r="D8435" s="48" t="str">
        <f>TEXT(Table14[[#This Row],[Date]],"MMMM")</f>
        <v>September</v>
      </c>
      <c r="E8435" s="38">
        <v>45171</v>
      </c>
      <c r="F8435" s="48" t="s">
        <v>17</v>
      </c>
      <c r="G8435" s="48" t="s">
        <v>128</v>
      </c>
      <c r="H8435" s="48" t="s">
        <v>868</v>
      </c>
      <c r="I8435" s="48">
        <v>1</v>
      </c>
    </row>
    <row r="8436" spans="1:9" x14ac:dyDescent="0.3">
      <c r="A8436" s="48">
        <v>8290</v>
      </c>
      <c r="B8436" s="48" t="s">
        <v>318</v>
      </c>
      <c r="C8436" s="48" t="str">
        <f>VLOOKUP(Table14[[#This Row],[Subject]],Sheet2!$A$1:$B$60,2,0)</f>
        <v>MALE</v>
      </c>
      <c r="D8436" s="48" t="str">
        <f>TEXT(Table14[[#This Row],[Date]],"MMMM")</f>
        <v>September</v>
      </c>
      <c r="E8436" s="38">
        <v>45171</v>
      </c>
      <c r="F8436" s="48" t="s">
        <v>17</v>
      </c>
      <c r="G8436" s="48" t="s">
        <v>128</v>
      </c>
      <c r="H8436" s="48" t="s">
        <v>869</v>
      </c>
      <c r="I8436" s="48">
        <v>4</v>
      </c>
    </row>
    <row r="8437" spans="1:9" x14ac:dyDescent="0.3">
      <c r="A8437" s="48">
        <v>8291</v>
      </c>
      <c r="B8437" s="48" t="s">
        <v>318</v>
      </c>
      <c r="C8437" s="48" t="str">
        <f>VLOOKUP(Table14[[#This Row],[Subject]],Sheet2!$A$1:$B$60,2,0)</f>
        <v>MALE</v>
      </c>
      <c r="D8437" s="48" t="str">
        <f>TEXT(Table14[[#This Row],[Date]],"MMMM")</f>
        <v>September</v>
      </c>
      <c r="E8437" s="38">
        <v>45171</v>
      </c>
      <c r="F8437" s="48" t="s">
        <v>17</v>
      </c>
      <c r="G8437" s="48" t="s">
        <v>128</v>
      </c>
      <c r="H8437" s="48" t="s">
        <v>747</v>
      </c>
      <c r="I8437" s="48">
        <v>2</v>
      </c>
    </row>
    <row r="8438" spans="1:9" x14ac:dyDescent="0.3">
      <c r="A8438" s="48">
        <v>8292</v>
      </c>
      <c r="B8438" s="48" t="s">
        <v>318</v>
      </c>
      <c r="C8438" s="48" t="str">
        <f>VLOOKUP(Table14[[#This Row],[Subject]],Sheet2!$A$1:$B$60,2,0)</f>
        <v>MALE</v>
      </c>
      <c r="D8438" s="48" t="str">
        <f>TEXT(Table14[[#This Row],[Date]],"MMMM")</f>
        <v>September</v>
      </c>
      <c r="E8438" s="38">
        <v>45171</v>
      </c>
      <c r="F8438" s="48" t="s">
        <v>17</v>
      </c>
      <c r="G8438" s="48" t="s">
        <v>128</v>
      </c>
      <c r="H8438" s="48" t="s">
        <v>748</v>
      </c>
      <c r="I8438" s="48">
        <v>5</v>
      </c>
    </row>
    <row r="8439" spans="1:9" x14ac:dyDescent="0.3">
      <c r="A8439" s="48">
        <v>8293</v>
      </c>
      <c r="B8439" s="48" t="s">
        <v>318</v>
      </c>
      <c r="C8439" s="48" t="str">
        <f>VLOOKUP(Table14[[#This Row],[Subject]],Sheet2!$A$1:$B$60,2,0)</f>
        <v>MALE</v>
      </c>
      <c r="D8439" s="48" t="str">
        <f>TEXT(Table14[[#This Row],[Date]],"MMMM")</f>
        <v>September</v>
      </c>
      <c r="E8439" s="38">
        <v>45171</v>
      </c>
      <c r="F8439" s="48" t="s">
        <v>17</v>
      </c>
      <c r="G8439" s="48" t="s">
        <v>128</v>
      </c>
      <c r="H8439" s="48" t="s">
        <v>749</v>
      </c>
      <c r="I8439" s="48">
        <v>3</v>
      </c>
    </row>
    <row r="8440" spans="1:9" x14ac:dyDescent="0.3">
      <c r="A8440" s="48">
        <v>8294</v>
      </c>
      <c r="B8440" s="48" t="s">
        <v>318</v>
      </c>
      <c r="C8440" s="48" t="str">
        <f>VLOOKUP(Table14[[#This Row],[Subject]],Sheet2!$A$1:$B$60,2,0)</f>
        <v>MALE</v>
      </c>
      <c r="D8440" s="48" t="str">
        <f>TEXT(Table14[[#This Row],[Date]],"MMMM")</f>
        <v>September</v>
      </c>
      <c r="E8440" s="38">
        <v>45171</v>
      </c>
      <c r="F8440" s="48" t="s">
        <v>17</v>
      </c>
      <c r="G8440" s="48" t="s">
        <v>128</v>
      </c>
      <c r="H8440" s="48" t="s">
        <v>750</v>
      </c>
      <c r="I8440" s="48">
        <v>4</v>
      </c>
    </row>
    <row r="8441" spans="1:9" x14ac:dyDescent="0.3">
      <c r="A8441" s="48">
        <v>8295</v>
      </c>
      <c r="B8441" s="48" t="s">
        <v>318</v>
      </c>
      <c r="C8441" s="48" t="str">
        <f>VLOOKUP(Table14[[#This Row],[Subject]],Sheet2!$A$1:$B$60,2,0)</f>
        <v>MALE</v>
      </c>
      <c r="D8441" s="48" t="str">
        <f>TEXT(Table14[[#This Row],[Date]],"MMMM")</f>
        <v>September</v>
      </c>
      <c r="E8441" s="38">
        <v>45171</v>
      </c>
      <c r="F8441" s="48" t="s">
        <v>17</v>
      </c>
      <c r="G8441" s="48" t="s">
        <v>128</v>
      </c>
      <c r="H8441" s="48" t="s">
        <v>751</v>
      </c>
      <c r="I8441" s="48">
        <v>2</v>
      </c>
    </row>
    <row r="8442" spans="1:9" x14ac:dyDescent="0.3">
      <c r="A8442" s="48">
        <v>8296</v>
      </c>
      <c r="B8442" s="48" t="s">
        <v>318</v>
      </c>
      <c r="C8442" s="48" t="str">
        <f>VLOOKUP(Table14[[#This Row],[Subject]],Sheet2!$A$1:$B$60,2,0)</f>
        <v>MALE</v>
      </c>
      <c r="D8442" s="48" t="str">
        <f>TEXT(Table14[[#This Row],[Date]],"MMMM")</f>
        <v>September</v>
      </c>
      <c r="E8442" s="38">
        <v>45171</v>
      </c>
      <c r="F8442" s="48" t="s">
        <v>17</v>
      </c>
      <c r="G8442" s="48" t="s">
        <v>128</v>
      </c>
      <c r="H8442" s="48" t="s">
        <v>752</v>
      </c>
      <c r="I8442" s="48">
        <v>1</v>
      </c>
    </row>
    <row r="8443" spans="1:9" x14ac:dyDescent="0.3">
      <c r="A8443" s="48">
        <v>8297</v>
      </c>
      <c r="B8443" s="48" t="s">
        <v>318</v>
      </c>
      <c r="C8443" s="48" t="str">
        <f>VLOOKUP(Table14[[#This Row],[Subject]],Sheet2!$A$1:$B$60,2,0)</f>
        <v>MALE</v>
      </c>
      <c r="D8443" s="48" t="str">
        <f>TEXT(Table14[[#This Row],[Date]],"MMMM")</f>
        <v>September</v>
      </c>
      <c r="E8443" s="38">
        <v>45171</v>
      </c>
      <c r="F8443" s="48" t="s">
        <v>17</v>
      </c>
      <c r="G8443" s="48" t="s">
        <v>128</v>
      </c>
      <c r="H8443" s="48" t="s">
        <v>753</v>
      </c>
      <c r="I8443" s="48">
        <v>5</v>
      </c>
    </row>
    <row r="8444" spans="1:9" x14ac:dyDescent="0.3">
      <c r="A8444" s="48">
        <v>8298</v>
      </c>
      <c r="B8444" s="48" t="s">
        <v>318</v>
      </c>
      <c r="C8444" s="48" t="str">
        <f>VLOOKUP(Table14[[#This Row],[Subject]],Sheet2!$A$1:$B$60,2,0)</f>
        <v>MALE</v>
      </c>
      <c r="D8444" s="48" t="str">
        <f>TEXT(Table14[[#This Row],[Date]],"MMMM")</f>
        <v>September</v>
      </c>
      <c r="E8444" s="38">
        <v>45171</v>
      </c>
      <c r="F8444" s="48" t="s">
        <v>17</v>
      </c>
      <c r="G8444" s="48" t="s">
        <v>128</v>
      </c>
      <c r="H8444" s="48" t="s">
        <v>754</v>
      </c>
      <c r="I8444" s="48">
        <v>2</v>
      </c>
    </row>
    <row r="8445" spans="1:9" x14ac:dyDescent="0.3">
      <c r="A8445" s="48">
        <v>8299</v>
      </c>
      <c r="B8445" s="48" t="s">
        <v>318</v>
      </c>
      <c r="C8445" s="48" t="str">
        <f>VLOOKUP(Table14[[#This Row],[Subject]],Sheet2!$A$1:$B$60,2,0)</f>
        <v>MALE</v>
      </c>
      <c r="D8445" s="48" t="str">
        <f>TEXT(Table14[[#This Row],[Date]],"MMMM")</f>
        <v>September</v>
      </c>
      <c r="E8445" s="38">
        <v>45171</v>
      </c>
      <c r="F8445" s="48" t="s">
        <v>17</v>
      </c>
      <c r="G8445" s="48" t="s">
        <v>128</v>
      </c>
      <c r="H8445" s="48" t="s">
        <v>755</v>
      </c>
      <c r="I8445" s="48">
        <v>1</v>
      </c>
    </row>
    <row r="8446" spans="1:9" x14ac:dyDescent="0.3">
      <c r="A8446" s="48">
        <v>8300</v>
      </c>
      <c r="B8446" s="48" t="s">
        <v>318</v>
      </c>
      <c r="C8446" s="48" t="str">
        <f>VLOOKUP(Table14[[#This Row],[Subject]],Sheet2!$A$1:$B$60,2,0)</f>
        <v>MALE</v>
      </c>
      <c r="D8446" s="48" t="str">
        <f>TEXT(Table14[[#This Row],[Date]],"MMMM")</f>
        <v>September</v>
      </c>
      <c r="E8446" s="38">
        <v>45171</v>
      </c>
      <c r="F8446" s="48" t="s">
        <v>17</v>
      </c>
      <c r="G8446" s="48" t="s">
        <v>128</v>
      </c>
      <c r="H8446" s="48" t="s">
        <v>756</v>
      </c>
      <c r="I8446" s="48">
        <v>4</v>
      </c>
    </row>
    <row r="8447" spans="1:9" x14ac:dyDescent="0.3">
      <c r="A8447" s="48">
        <v>8301</v>
      </c>
      <c r="B8447" s="48" t="s">
        <v>318</v>
      </c>
      <c r="C8447" s="48" t="str">
        <f>VLOOKUP(Table14[[#This Row],[Subject]],Sheet2!$A$1:$B$60,2,0)</f>
        <v>MALE</v>
      </c>
      <c r="D8447" s="48" t="str">
        <f>TEXT(Table14[[#This Row],[Date]],"MMMM")</f>
        <v>September</v>
      </c>
      <c r="E8447" s="38">
        <v>45171</v>
      </c>
      <c r="F8447" s="48" t="s">
        <v>17</v>
      </c>
      <c r="G8447" s="48" t="s">
        <v>128</v>
      </c>
      <c r="H8447" s="48" t="s">
        <v>757</v>
      </c>
      <c r="I8447" s="48">
        <v>5</v>
      </c>
    </row>
    <row r="8448" spans="1:9" x14ac:dyDescent="0.3">
      <c r="A8448" s="48">
        <v>8302</v>
      </c>
      <c r="B8448" s="48" t="s">
        <v>318</v>
      </c>
      <c r="C8448" s="48" t="str">
        <f>VLOOKUP(Table14[[#This Row],[Subject]],Sheet2!$A$1:$B$60,2,0)</f>
        <v>MALE</v>
      </c>
      <c r="D8448" s="48" t="str">
        <f>TEXT(Table14[[#This Row],[Date]],"MMMM")</f>
        <v>September</v>
      </c>
      <c r="E8448" s="38">
        <v>45171</v>
      </c>
      <c r="F8448" s="48" t="s">
        <v>17</v>
      </c>
      <c r="G8448" s="48" t="s">
        <v>128</v>
      </c>
      <c r="H8448" s="48" t="s">
        <v>758</v>
      </c>
      <c r="I8448" s="48">
        <v>3</v>
      </c>
    </row>
    <row r="8449" spans="1:9" x14ac:dyDescent="0.3">
      <c r="A8449" s="48">
        <v>8303</v>
      </c>
      <c r="B8449" s="48" t="s">
        <v>318</v>
      </c>
      <c r="C8449" s="48" t="str">
        <f>VLOOKUP(Table14[[#This Row],[Subject]],Sheet2!$A$1:$B$60,2,0)</f>
        <v>MALE</v>
      </c>
      <c r="D8449" s="48" t="str">
        <f>TEXT(Table14[[#This Row],[Date]],"MMMM")</f>
        <v>September</v>
      </c>
      <c r="E8449" s="38">
        <v>45171</v>
      </c>
      <c r="F8449" s="48" t="s">
        <v>17</v>
      </c>
      <c r="G8449" s="48" t="s">
        <v>128</v>
      </c>
      <c r="H8449" s="48" t="s">
        <v>759</v>
      </c>
      <c r="I8449" s="48">
        <v>2</v>
      </c>
    </row>
    <row r="8450" spans="1:9" x14ac:dyDescent="0.3">
      <c r="A8450" s="48">
        <v>8304</v>
      </c>
      <c r="B8450" s="48" t="s">
        <v>318</v>
      </c>
      <c r="C8450" s="48" t="str">
        <f>VLOOKUP(Table14[[#This Row],[Subject]],Sheet2!$A$1:$B$60,2,0)</f>
        <v>MALE</v>
      </c>
      <c r="D8450" s="48" t="str">
        <f>TEXT(Table14[[#This Row],[Date]],"MMMM")</f>
        <v>September</v>
      </c>
      <c r="E8450" s="38">
        <v>45171</v>
      </c>
      <c r="F8450" s="48" t="s">
        <v>17</v>
      </c>
      <c r="G8450" s="48" t="s">
        <v>128</v>
      </c>
      <c r="H8450" s="48" t="s">
        <v>760</v>
      </c>
      <c r="I8450" s="48">
        <v>1</v>
      </c>
    </row>
    <row r="8451" spans="1:9" x14ac:dyDescent="0.3">
      <c r="A8451" s="48">
        <v>8305</v>
      </c>
      <c r="B8451" s="48" t="s">
        <v>318</v>
      </c>
      <c r="C8451" s="48" t="str">
        <f>VLOOKUP(Table14[[#This Row],[Subject]],Sheet2!$A$1:$B$60,2,0)</f>
        <v>MALE</v>
      </c>
      <c r="D8451" s="48" t="str">
        <f>TEXT(Table14[[#This Row],[Date]],"MMMM")</f>
        <v>September</v>
      </c>
      <c r="E8451" s="38">
        <v>45171</v>
      </c>
      <c r="F8451" s="48" t="s">
        <v>17</v>
      </c>
      <c r="G8451" s="48" t="s">
        <v>145</v>
      </c>
      <c r="H8451" s="48" t="s">
        <v>761</v>
      </c>
      <c r="I8451" s="48">
        <v>0</v>
      </c>
    </row>
    <row r="8452" spans="1:9" x14ac:dyDescent="0.3">
      <c r="A8452" s="48">
        <v>8306</v>
      </c>
      <c r="B8452" s="48" t="s">
        <v>318</v>
      </c>
      <c r="C8452" s="48" t="str">
        <f>VLOOKUP(Table14[[#This Row],[Subject]],Sheet2!$A$1:$B$60,2,0)</f>
        <v>MALE</v>
      </c>
      <c r="D8452" s="48" t="str">
        <f>TEXT(Table14[[#This Row],[Date]],"MMMM")</f>
        <v>September</v>
      </c>
      <c r="E8452" s="38">
        <v>45171</v>
      </c>
      <c r="F8452" s="48" t="s">
        <v>17</v>
      </c>
      <c r="G8452" s="48" t="s">
        <v>145</v>
      </c>
      <c r="H8452" s="48" t="s">
        <v>762</v>
      </c>
      <c r="I8452" s="48">
        <v>1</v>
      </c>
    </row>
    <row r="8453" spans="1:9" x14ac:dyDescent="0.3">
      <c r="A8453" s="48">
        <v>8307</v>
      </c>
      <c r="B8453" s="48" t="s">
        <v>318</v>
      </c>
      <c r="C8453" s="48" t="str">
        <f>VLOOKUP(Table14[[#This Row],[Subject]],Sheet2!$A$1:$B$60,2,0)</f>
        <v>MALE</v>
      </c>
      <c r="D8453" s="48" t="str">
        <f>TEXT(Table14[[#This Row],[Date]],"MMMM")</f>
        <v>September</v>
      </c>
      <c r="E8453" s="38">
        <v>45171</v>
      </c>
      <c r="F8453" s="48" t="s">
        <v>17</v>
      </c>
      <c r="G8453" s="48" t="s">
        <v>145</v>
      </c>
      <c r="H8453" s="48" t="s">
        <v>763</v>
      </c>
      <c r="I8453" s="48">
        <v>1</v>
      </c>
    </row>
    <row r="8454" spans="1:9" x14ac:dyDescent="0.3">
      <c r="A8454" s="48">
        <v>8308</v>
      </c>
      <c r="B8454" s="48" t="s">
        <v>318</v>
      </c>
      <c r="C8454" s="48" t="str">
        <f>VLOOKUP(Table14[[#This Row],[Subject]],Sheet2!$A$1:$B$60,2,0)</f>
        <v>MALE</v>
      </c>
      <c r="D8454" s="48" t="str">
        <f>TEXT(Table14[[#This Row],[Date]],"MMMM")</f>
        <v>September</v>
      </c>
      <c r="E8454" s="38">
        <v>45171</v>
      </c>
      <c r="F8454" s="48" t="s">
        <v>17</v>
      </c>
      <c r="G8454" s="48" t="s">
        <v>145</v>
      </c>
      <c r="H8454" s="48" t="s">
        <v>764</v>
      </c>
      <c r="I8454" s="48">
        <v>0</v>
      </c>
    </row>
    <row r="8455" spans="1:9" x14ac:dyDescent="0.3">
      <c r="A8455" s="48">
        <v>8309</v>
      </c>
      <c r="B8455" s="48" t="s">
        <v>318</v>
      </c>
      <c r="C8455" s="48" t="str">
        <f>VLOOKUP(Table14[[#This Row],[Subject]],Sheet2!$A$1:$B$60,2,0)</f>
        <v>MALE</v>
      </c>
      <c r="D8455" s="48" t="str">
        <f>TEXT(Table14[[#This Row],[Date]],"MMMM")</f>
        <v>September</v>
      </c>
      <c r="E8455" s="38">
        <v>45171</v>
      </c>
      <c r="F8455" s="48" t="s">
        <v>17</v>
      </c>
      <c r="G8455" s="48" t="s">
        <v>145</v>
      </c>
      <c r="H8455" s="48" t="s">
        <v>765</v>
      </c>
      <c r="I8455" s="48">
        <v>1</v>
      </c>
    </row>
    <row r="8456" spans="1:9" x14ac:dyDescent="0.3">
      <c r="A8456" s="48">
        <v>8310</v>
      </c>
      <c r="B8456" s="48" t="s">
        <v>318</v>
      </c>
      <c r="C8456" s="48" t="str">
        <f>VLOOKUP(Table14[[#This Row],[Subject]],Sheet2!$A$1:$B$60,2,0)</f>
        <v>MALE</v>
      </c>
      <c r="D8456" s="48" t="str">
        <f>TEXT(Table14[[#This Row],[Date]],"MMMM")</f>
        <v>September</v>
      </c>
      <c r="E8456" s="38">
        <v>45171</v>
      </c>
      <c r="F8456" s="48" t="s">
        <v>17</v>
      </c>
      <c r="G8456" s="48" t="s">
        <v>145</v>
      </c>
      <c r="H8456" s="48" t="s">
        <v>766</v>
      </c>
      <c r="I8456" s="48">
        <v>0</v>
      </c>
    </row>
    <row r="8457" spans="1:9" x14ac:dyDescent="0.3">
      <c r="A8457" s="48">
        <v>8311</v>
      </c>
      <c r="B8457" s="48" t="s">
        <v>318</v>
      </c>
      <c r="C8457" s="48" t="str">
        <f>VLOOKUP(Table14[[#This Row],[Subject]],Sheet2!$A$1:$B$60,2,0)</f>
        <v>MALE</v>
      </c>
      <c r="D8457" s="48" t="str">
        <f>TEXT(Table14[[#This Row],[Date]],"MMMM")</f>
        <v>September</v>
      </c>
      <c r="E8457" s="38">
        <v>45171</v>
      </c>
      <c r="F8457" s="48" t="s">
        <v>17</v>
      </c>
      <c r="G8457" s="48" t="s">
        <v>145</v>
      </c>
      <c r="H8457" s="48" t="s">
        <v>767</v>
      </c>
      <c r="I8457" s="48">
        <v>2</v>
      </c>
    </row>
    <row r="8458" spans="1:9" x14ac:dyDescent="0.3">
      <c r="A8458" s="48">
        <v>8312</v>
      </c>
      <c r="B8458" s="48" t="s">
        <v>318</v>
      </c>
      <c r="C8458" s="48" t="str">
        <f>VLOOKUP(Table14[[#This Row],[Subject]],Sheet2!$A$1:$B$60,2,0)</f>
        <v>MALE</v>
      </c>
      <c r="D8458" s="48" t="str">
        <f>TEXT(Table14[[#This Row],[Date]],"MMMM")</f>
        <v>September</v>
      </c>
      <c r="E8458" s="38">
        <v>45171</v>
      </c>
      <c r="F8458" s="48" t="s">
        <v>17</v>
      </c>
      <c r="G8458" s="48" t="s">
        <v>145</v>
      </c>
      <c r="H8458" s="48" t="s">
        <v>768</v>
      </c>
      <c r="I8458" s="48">
        <v>0</v>
      </c>
    </row>
    <row r="8459" spans="1:9" x14ac:dyDescent="0.3">
      <c r="A8459" s="48">
        <v>8313</v>
      </c>
      <c r="B8459" s="48" t="s">
        <v>318</v>
      </c>
      <c r="C8459" s="48" t="str">
        <f>VLOOKUP(Table14[[#This Row],[Subject]],Sheet2!$A$1:$B$60,2,0)</f>
        <v>MALE</v>
      </c>
      <c r="D8459" s="48" t="str">
        <f>TEXT(Table14[[#This Row],[Date]],"MMMM")</f>
        <v>September</v>
      </c>
      <c r="E8459" s="38">
        <v>45171</v>
      </c>
      <c r="F8459" s="48" t="s">
        <v>17</v>
      </c>
      <c r="G8459" s="48" t="s">
        <v>145</v>
      </c>
      <c r="H8459" s="48" t="s">
        <v>769</v>
      </c>
      <c r="I8459" s="48">
        <v>0</v>
      </c>
    </row>
    <row r="8460" spans="1:9" x14ac:dyDescent="0.3">
      <c r="A8460" s="48">
        <v>8314</v>
      </c>
      <c r="B8460" s="48" t="s">
        <v>318</v>
      </c>
      <c r="C8460" s="48" t="str">
        <f>VLOOKUP(Table14[[#This Row],[Subject]],Sheet2!$A$1:$B$60,2,0)</f>
        <v>MALE</v>
      </c>
      <c r="D8460" s="48" t="str">
        <f>TEXT(Table14[[#This Row],[Date]],"MMMM")</f>
        <v>September</v>
      </c>
      <c r="E8460" s="38">
        <v>45171</v>
      </c>
      <c r="F8460" s="48" t="s">
        <v>17</v>
      </c>
      <c r="G8460" s="48" t="s">
        <v>145</v>
      </c>
      <c r="H8460" s="48" t="s">
        <v>770</v>
      </c>
      <c r="I8460" s="48">
        <v>1</v>
      </c>
    </row>
    <row r="8461" spans="1:9" x14ac:dyDescent="0.3">
      <c r="A8461" s="48">
        <v>8315</v>
      </c>
      <c r="B8461" s="48" t="s">
        <v>318</v>
      </c>
      <c r="C8461" s="48" t="str">
        <f>VLOOKUP(Table14[[#This Row],[Subject]],Sheet2!$A$1:$B$60,2,0)</f>
        <v>MALE</v>
      </c>
      <c r="D8461" s="48" t="str">
        <f>TEXT(Table14[[#This Row],[Date]],"MMMM")</f>
        <v>September</v>
      </c>
      <c r="E8461" s="38">
        <v>45171</v>
      </c>
      <c r="F8461" s="48" t="s">
        <v>17</v>
      </c>
      <c r="G8461" s="48" t="s">
        <v>145</v>
      </c>
      <c r="H8461" s="48" t="s">
        <v>771</v>
      </c>
      <c r="I8461" s="48">
        <v>1</v>
      </c>
    </row>
    <row r="8462" spans="1:9" x14ac:dyDescent="0.3">
      <c r="A8462" s="48">
        <v>8316</v>
      </c>
      <c r="B8462" s="48" t="s">
        <v>318</v>
      </c>
      <c r="C8462" s="48" t="str">
        <f>VLOOKUP(Table14[[#This Row],[Subject]],Sheet2!$A$1:$B$60,2,0)</f>
        <v>MALE</v>
      </c>
      <c r="D8462" s="48" t="str">
        <f>TEXT(Table14[[#This Row],[Date]],"MMMM")</f>
        <v>September</v>
      </c>
      <c r="E8462" s="38">
        <v>45171</v>
      </c>
      <c r="F8462" s="48" t="s">
        <v>17</v>
      </c>
      <c r="G8462" s="48" t="s">
        <v>145</v>
      </c>
      <c r="H8462" s="48" t="s">
        <v>772</v>
      </c>
      <c r="I8462" s="48">
        <v>1</v>
      </c>
    </row>
    <row r="8463" spans="1:9" x14ac:dyDescent="0.3">
      <c r="A8463" s="48">
        <v>8317</v>
      </c>
      <c r="B8463" s="48" t="s">
        <v>318</v>
      </c>
      <c r="C8463" s="48" t="str">
        <f>VLOOKUP(Table14[[#This Row],[Subject]],Sheet2!$A$1:$B$60,2,0)</f>
        <v>MALE</v>
      </c>
      <c r="D8463" s="48" t="str">
        <f>TEXT(Table14[[#This Row],[Date]],"MMMM")</f>
        <v>September</v>
      </c>
      <c r="E8463" s="38">
        <v>45171</v>
      </c>
      <c r="F8463" s="48" t="s">
        <v>17</v>
      </c>
      <c r="G8463" s="48" t="s">
        <v>145</v>
      </c>
      <c r="H8463" s="48" t="s">
        <v>773</v>
      </c>
      <c r="I8463" s="48">
        <v>0</v>
      </c>
    </row>
    <row r="8464" spans="1:9" x14ac:dyDescent="0.3">
      <c r="A8464" s="48">
        <v>8318</v>
      </c>
      <c r="B8464" s="48" t="s">
        <v>318</v>
      </c>
      <c r="C8464" s="48" t="str">
        <f>VLOOKUP(Table14[[#This Row],[Subject]],Sheet2!$A$1:$B$60,2,0)</f>
        <v>MALE</v>
      </c>
      <c r="D8464" s="48" t="str">
        <f>TEXT(Table14[[#This Row],[Date]],"MMMM")</f>
        <v>September</v>
      </c>
      <c r="E8464" s="38">
        <v>45171</v>
      </c>
      <c r="F8464" s="48" t="s">
        <v>17</v>
      </c>
      <c r="G8464" s="48" t="s">
        <v>145</v>
      </c>
      <c r="H8464" s="48" t="s">
        <v>774</v>
      </c>
      <c r="I8464" s="48">
        <v>1</v>
      </c>
    </row>
    <row r="8465" spans="1:9" x14ac:dyDescent="0.3">
      <c r="A8465" s="48">
        <v>8319</v>
      </c>
      <c r="B8465" s="48" t="s">
        <v>318</v>
      </c>
      <c r="C8465" s="48" t="str">
        <f>VLOOKUP(Table14[[#This Row],[Subject]],Sheet2!$A$1:$B$60,2,0)</f>
        <v>MALE</v>
      </c>
      <c r="D8465" s="48" t="str">
        <f>TEXT(Table14[[#This Row],[Date]],"MMMM")</f>
        <v>September</v>
      </c>
      <c r="E8465" s="38">
        <v>45171</v>
      </c>
      <c r="F8465" s="48" t="s">
        <v>17</v>
      </c>
      <c r="G8465" s="48" t="s">
        <v>145</v>
      </c>
      <c r="H8465" s="48" t="s">
        <v>775</v>
      </c>
      <c r="I8465" s="48">
        <v>0</v>
      </c>
    </row>
    <row r="8466" spans="1:9" x14ac:dyDescent="0.3">
      <c r="A8466" s="48">
        <v>8320</v>
      </c>
      <c r="B8466" s="48" t="s">
        <v>318</v>
      </c>
      <c r="C8466" s="48" t="str">
        <f>VLOOKUP(Table14[[#This Row],[Subject]],Sheet2!$A$1:$B$60,2,0)</f>
        <v>MALE</v>
      </c>
      <c r="D8466" s="48" t="str">
        <f>TEXT(Table14[[#This Row],[Date]],"MMMM")</f>
        <v>September</v>
      </c>
      <c r="E8466" s="38">
        <v>45171</v>
      </c>
      <c r="F8466" s="48" t="s">
        <v>17</v>
      </c>
      <c r="G8466" s="48" t="s">
        <v>145</v>
      </c>
      <c r="H8466" s="48" t="s">
        <v>776</v>
      </c>
      <c r="I8466" s="48">
        <v>1</v>
      </c>
    </row>
    <row r="8467" spans="1:9" x14ac:dyDescent="0.3">
      <c r="A8467" s="48">
        <v>8321</v>
      </c>
      <c r="B8467" s="48" t="s">
        <v>318</v>
      </c>
      <c r="C8467" s="48" t="str">
        <f>VLOOKUP(Table14[[#This Row],[Subject]],Sheet2!$A$1:$B$60,2,0)</f>
        <v>MALE</v>
      </c>
      <c r="D8467" s="48" t="str">
        <f>TEXT(Table14[[#This Row],[Date]],"MMMM")</f>
        <v>September</v>
      </c>
      <c r="E8467" s="38">
        <v>45171</v>
      </c>
      <c r="F8467" s="48" t="s">
        <v>17</v>
      </c>
      <c r="G8467" s="48" t="s">
        <v>145</v>
      </c>
      <c r="H8467" s="48" t="s">
        <v>777</v>
      </c>
      <c r="I8467" s="48">
        <v>1</v>
      </c>
    </row>
    <row r="8468" spans="1:9" x14ac:dyDescent="0.3">
      <c r="A8468" s="48">
        <v>8322</v>
      </c>
      <c r="B8468" s="48" t="s">
        <v>318</v>
      </c>
      <c r="C8468" s="48" t="str">
        <f>VLOOKUP(Table14[[#This Row],[Subject]],Sheet2!$A$1:$B$60,2,0)</f>
        <v>MALE</v>
      </c>
      <c r="D8468" s="48" t="str">
        <f>TEXT(Table14[[#This Row],[Date]],"MMMM")</f>
        <v>September</v>
      </c>
      <c r="E8468" s="38">
        <v>45171</v>
      </c>
      <c r="F8468" s="48" t="s">
        <v>17</v>
      </c>
      <c r="G8468" s="48" t="s">
        <v>145</v>
      </c>
      <c r="H8468" s="48" t="s">
        <v>778</v>
      </c>
      <c r="I8468" s="48">
        <v>0</v>
      </c>
    </row>
    <row r="8469" spans="1:9" x14ac:dyDescent="0.3">
      <c r="A8469" s="48">
        <v>8323</v>
      </c>
      <c r="B8469" s="48" t="s">
        <v>318</v>
      </c>
      <c r="C8469" s="48" t="str">
        <f>VLOOKUP(Table14[[#This Row],[Subject]],Sheet2!$A$1:$B$60,2,0)</f>
        <v>MALE</v>
      </c>
      <c r="D8469" s="48" t="str">
        <f>TEXT(Table14[[#This Row],[Date]],"MMMM")</f>
        <v>September</v>
      </c>
      <c r="E8469" s="38">
        <v>45171</v>
      </c>
      <c r="F8469" s="48" t="s">
        <v>17</v>
      </c>
      <c r="G8469" s="48" t="s">
        <v>145</v>
      </c>
      <c r="H8469" s="48" t="s">
        <v>779</v>
      </c>
      <c r="I8469" s="48">
        <v>1</v>
      </c>
    </row>
    <row r="8470" spans="1:9" x14ac:dyDescent="0.3">
      <c r="A8470" s="48">
        <v>8324</v>
      </c>
      <c r="B8470" s="48" t="s">
        <v>318</v>
      </c>
      <c r="C8470" s="48" t="str">
        <f>VLOOKUP(Table14[[#This Row],[Subject]],Sheet2!$A$1:$B$60,2,0)</f>
        <v>MALE</v>
      </c>
      <c r="D8470" s="48" t="str">
        <f>TEXT(Table14[[#This Row],[Date]],"MMMM")</f>
        <v>September</v>
      </c>
      <c r="E8470" s="38">
        <v>45171</v>
      </c>
      <c r="F8470" s="48" t="s">
        <v>17</v>
      </c>
      <c r="G8470" s="48" t="s">
        <v>165</v>
      </c>
      <c r="H8470" s="48" t="s">
        <v>780</v>
      </c>
      <c r="I8470" s="48">
        <v>4</v>
      </c>
    </row>
    <row r="8471" spans="1:9" x14ac:dyDescent="0.3">
      <c r="A8471" s="48">
        <v>8325</v>
      </c>
      <c r="B8471" s="48" t="s">
        <v>318</v>
      </c>
      <c r="C8471" s="48" t="str">
        <f>VLOOKUP(Table14[[#This Row],[Subject]],Sheet2!$A$1:$B$60,2,0)</f>
        <v>MALE</v>
      </c>
      <c r="D8471" s="48" t="str">
        <f>TEXT(Table14[[#This Row],[Date]],"MMMM")</f>
        <v>September</v>
      </c>
      <c r="E8471" s="38">
        <v>45171</v>
      </c>
      <c r="F8471" s="48" t="s">
        <v>17</v>
      </c>
      <c r="G8471" s="48" t="s">
        <v>165</v>
      </c>
      <c r="H8471" s="48" t="s">
        <v>781</v>
      </c>
      <c r="I8471" s="48">
        <v>2</v>
      </c>
    </row>
    <row r="8472" spans="1:9" x14ac:dyDescent="0.3">
      <c r="A8472" s="48">
        <v>8326</v>
      </c>
      <c r="B8472" s="48" t="s">
        <v>318</v>
      </c>
      <c r="C8472" s="48" t="str">
        <f>VLOOKUP(Table14[[#This Row],[Subject]],Sheet2!$A$1:$B$60,2,0)</f>
        <v>MALE</v>
      </c>
      <c r="D8472" s="48" t="str">
        <f>TEXT(Table14[[#This Row],[Date]],"MMMM")</f>
        <v>September</v>
      </c>
      <c r="E8472" s="38">
        <v>45171</v>
      </c>
      <c r="F8472" s="48" t="s">
        <v>17</v>
      </c>
      <c r="G8472" s="48" t="s">
        <v>165</v>
      </c>
      <c r="H8472" s="48" t="s">
        <v>782</v>
      </c>
      <c r="I8472" s="48">
        <v>1</v>
      </c>
    </row>
    <row r="8473" spans="1:9" x14ac:dyDescent="0.3">
      <c r="A8473" s="48">
        <v>8327</v>
      </c>
      <c r="B8473" s="48" t="s">
        <v>318</v>
      </c>
      <c r="C8473" s="48" t="str">
        <f>VLOOKUP(Table14[[#This Row],[Subject]],Sheet2!$A$1:$B$60,2,0)</f>
        <v>MALE</v>
      </c>
      <c r="D8473" s="48" t="str">
        <f>TEXT(Table14[[#This Row],[Date]],"MMMM")</f>
        <v>September</v>
      </c>
      <c r="E8473" s="38">
        <v>45171</v>
      </c>
      <c r="F8473" s="48" t="s">
        <v>17</v>
      </c>
      <c r="G8473" s="48" t="s">
        <v>165</v>
      </c>
      <c r="H8473" s="48" t="s">
        <v>783</v>
      </c>
      <c r="I8473" s="48">
        <v>2</v>
      </c>
    </row>
    <row r="8474" spans="1:9" x14ac:dyDescent="0.3">
      <c r="A8474" s="48">
        <v>8328</v>
      </c>
      <c r="B8474" s="48" t="s">
        <v>318</v>
      </c>
      <c r="C8474" s="48" t="str">
        <f>VLOOKUP(Table14[[#This Row],[Subject]],Sheet2!$A$1:$B$60,2,0)</f>
        <v>MALE</v>
      </c>
      <c r="D8474" s="48" t="str">
        <f>TEXT(Table14[[#This Row],[Date]],"MMMM")</f>
        <v>September</v>
      </c>
      <c r="E8474" s="38">
        <v>45171</v>
      </c>
      <c r="F8474" s="48" t="s">
        <v>17</v>
      </c>
      <c r="G8474" s="48" t="s">
        <v>165</v>
      </c>
      <c r="H8474" s="48" t="s">
        <v>784</v>
      </c>
      <c r="I8474" s="48">
        <v>4</v>
      </c>
    </row>
    <row r="8475" spans="1:9" x14ac:dyDescent="0.3">
      <c r="A8475" s="48">
        <v>8329</v>
      </c>
      <c r="B8475" s="48" t="s">
        <v>318</v>
      </c>
      <c r="C8475" s="48" t="str">
        <f>VLOOKUP(Table14[[#This Row],[Subject]],Sheet2!$A$1:$B$60,2,0)</f>
        <v>MALE</v>
      </c>
      <c r="D8475" s="48" t="str">
        <f>TEXT(Table14[[#This Row],[Date]],"MMMM")</f>
        <v>September</v>
      </c>
      <c r="E8475" s="38">
        <v>45171</v>
      </c>
      <c r="F8475" s="48" t="s">
        <v>17</v>
      </c>
      <c r="G8475" s="48" t="s">
        <v>165</v>
      </c>
      <c r="H8475" s="48" t="s">
        <v>785</v>
      </c>
      <c r="I8475" s="48">
        <v>1</v>
      </c>
    </row>
    <row r="8476" spans="1:9" x14ac:dyDescent="0.3">
      <c r="A8476" s="48">
        <v>8330</v>
      </c>
      <c r="B8476" s="48" t="s">
        <v>318</v>
      </c>
      <c r="C8476" s="48" t="str">
        <f>VLOOKUP(Table14[[#This Row],[Subject]],Sheet2!$A$1:$B$60,2,0)</f>
        <v>MALE</v>
      </c>
      <c r="D8476" s="48" t="str">
        <f>TEXT(Table14[[#This Row],[Date]],"MMMM")</f>
        <v>September</v>
      </c>
      <c r="E8476" s="38">
        <v>45171</v>
      </c>
      <c r="F8476" s="48" t="s">
        <v>17</v>
      </c>
      <c r="G8476" s="48" t="s">
        <v>165</v>
      </c>
      <c r="H8476" s="48" t="s">
        <v>786</v>
      </c>
      <c r="I8476" s="48">
        <v>2</v>
      </c>
    </row>
    <row r="8477" spans="1:9" x14ac:dyDescent="0.3">
      <c r="A8477" s="48">
        <v>8331</v>
      </c>
      <c r="B8477" s="48" t="s">
        <v>318</v>
      </c>
      <c r="C8477" s="48" t="str">
        <f>VLOOKUP(Table14[[#This Row],[Subject]],Sheet2!$A$1:$B$60,2,0)</f>
        <v>MALE</v>
      </c>
      <c r="D8477" s="48" t="str">
        <f>TEXT(Table14[[#This Row],[Date]],"MMMM")</f>
        <v>September</v>
      </c>
      <c r="E8477" s="38">
        <v>45171</v>
      </c>
      <c r="F8477" s="48" t="s">
        <v>17</v>
      </c>
      <c r="G8477" s="48" t="s">
        <v>165</v>
      </c>
      <c r="H8477" s="48" t="s">
        <v>787</v>
      </c>
      <c r="I8477" s="48">
        <v>1</v>
      </c>
    </row>
    <row r="8478" spans="1:9" x14ac:dyDescent="0.3">
      <c r="A8478" s="48">
        <v>8332</v>
      </c>
      <c r="B8478" s="48" t="s">
        <v>318</v>
      </c>
      <c r="C8478" s="48" t="str">
        <f>VLOOKUP(Table14[[#This Row],[Subject]],Sheet2!$A$1:$B$60,2,0)</f>
        <v>MALE</v>
      </c>
      <c r="D8478" s="48" t="str">
        <f>TEXT(Table14[[#This Row],[Date]],"MMMM")</f>
        <v>September</v>
      </c>
      <c r="E8478" s="38">
        <v>45171</v>
      </c>
      <c r="F8478" s="48" t="s">
        <v>17</v>
      </c>
      <c r="G8478" s="48" t="s">
        <v>165</v>
      </c>
      <c r="H8478" s="48" t="s">
        <v>788</v>
      </c>
      <c r="I8478" s="48">
        <v>3</v>
      </c>
    </row>
    <row r="8479" spans="1:9" x14ac:dyDescent="0.3">
      <c r="A8479" s="48">
        <v>8333</v>
      </c>
      <c r="B8479" s="48" t="s">
        <v>318</v>
      </c>
      <c r="C8479" s="48" t="str">
        <f>VLOOKUP(Table14[[#This Row],[Subject]],Sheet2!$A$1:$B$60,2,0)</f>
        <v>MALE</v>
      </c>
      <c r="D8479" s="48" t="str">
        <f>TEXT(Table14[[#This Row],[Date]],"MMMM")</f>
        <v>September</v>
      </c>
      <c r="E8479" s="38">
        <v>45171</v>
      </c>
      <c r="F8479" s="48" t="s">
        <v>17</v>
      </c>
      <c r="G8479" s="48" t="s">
        <v>165</v>
      </c>
      <c r="H8479" s="48" t="s">
        <v>789</v>
      </c>
      <c r="I8479" s="48">
        <v>2</v>
      </c>
    </row>
    <row r="8480" spans="1:9" x14ac:dyDescent="0.3">
      <c r="A8480" s="48">
        <v>8334</v>
      </c>
      <c r="B8480" s="48" t="s">
        <v>318</v>
      </c>
      <c r="C8480" s="48" t="str">
        <f>VLOOKUP(Table14[[#This Row],[Subject]],Sheet2!$A$1:$B$60,2,0)</f>
        <v>MALE</v>
      </c>
      <c r="D8480" s="48" t="str">
        <f>TEXT(Table14[[#This Row],[Date]],"MMMM")</f>
        <v>September</v>
      </c>
      <c r="E8480" s="38">
        <v>45171</v>
      </c>
      <c r="F8480" s="48" t="s">
        <v>17</v>
      </c>
      <c r="G8480" s="48" t="s">
        <v>165</v>
      </c>
      <c r="H8480" s="48" t="s">
        <v>790</v>
      </c>
      <c r="I8480" s="48">
        <v>4</v>
      </c>
    </row>
    <row r="8481" spans="1:9" x14ac:dyDescent="0.3">
      <c r="A8481" s="48">
        <v>8335</v>
      </c>
      <c r="B8481" s="48" t="s">
        <v>318</v>
      </c>
      <c r="C8481" s="48" t="str">
        <f>VLOOKUP(Table14[[#This Row],[Subject]],Sheet2!$A$1:$B$60,2,0)</f>
        <v>MALE</v>
      </c>
      <c r="D8481" s="48" t="str">
        <f>TEXT(Table14[[#This Row],[Date]],"MMMM")</f>
        <v>September</v>
      </c>
      <c r="E8481" s="38">
        <v>45171</v>
      </c>
      <c r="F8481" s="48" t="s">
        <v>17</v>
      </c>
      <c r="G8481" s="48" t="s">
        <v>165</v>
      </c>
      <c r="H8481" s="48" t="s">
        <v>791</v>
      </c>
      <c r="I8481" s="48">
        <v>2</v>
      </c>
    </row>
    <row r="8482" spans="1:9" x14ac:dyDescent="0.3">
      <c r="A8482" s="48">
        <v>8336</v>
      </c>
      <c r="B8482" s="48" t="s">
        <v>318</v>
      </c>
      <c r="C8482" s="48" t="str">
        <f>VLOOKUP(Table14[[#This Row],[Subject]],Sheet2!$A$1:$B$60,2,0)</f>
        <v>MALE</v>
      </c>
      <c r="D8482" s="48" t="str">
        <f>TEXT(Table14[[#This Row],[Date]],"MMMM")</f>
        <v>September</v>
      </c>
      <c r="E8482" s="38">
        <v>45171</v>
      </c>
      <c r="F8482" s="48" t="s">
        <v>17</v>
      </c>
      <c r="G8482" s="48" t="s">
        <v>165</v>
      </c>
      <c r="H8482" s="48" t="s">
        <v>792</v>
      </c>
      <c r="I8482" s="48">
        <v>4</v>
      </c>
    </row>
    <row r="8483" spans="1:9" x14ac:dyDescent="0.3">
      <c r="A8483" s="48">
        <v>8337</v>
      </c>
      <c r="B8483" s="48" t="s">
        <v>318</v>
      </c>
      <c r="C8483" s="48" t="str">
        <f>VLOOKUP(Table14[[#This Row],[Subject]],Sheet2!$A$1:$B$60,2,0)</f>
        <v>MALE</v>
      </c>
      <c r="D8483" s="48" t="str">
        <f>TEXT(Table14[[#This Row],[Date]],"MMMM")</f>
        <v>September</v>
      </c>
      <c r="E8483" s="38">
        <v>45171</v>
      </c>
      <c r="F8483" s="48" t="s">
        <v>17</v>
      </c>
      <c r="G8483" s="48" t="s">
        <v>165</v>
      </c>
      <c r="H8483" s="48" t="s">
        <v>793</v>
      </c>
      <c r="I8483" s="48">
        <v>2</v>
      </c>
    </row>
    <row r="8484" spans="1:9" x14ac:dyDescent="0.3">
      <c r="A8484" s="48">
        <v>8338</v>
      </c>
      <c r="B8484" s="48" t="s">
        <v>318</v>
      </c>
      <c r="C8484" s="48" t="str">
        <f>VLOOKUP(Table14[[#This Row],[Subject]],Sheet2!$A$1:$B$60,2,0)</f>
        <v>MALE</v>
      </c>
      <c r="D8484" s="48" t="str">
        <f>TEXT(Table14[[#This Row],[Date]],"MMMM")</f>
        <v>September</v>
      </c>
      <c r="E8484" s="38">
        <v>45171</v>
      </c>
      <c r="F8484" s="48" t="s">
        <v>17</v>
      </c>
      <c r="G8484" s="48" t="s">
        <v>165</v>
      </c>
      <c r="H8484" s="48" t="s">
        <v>794</v>
      </c>
      <c r="I8484" s="48">
        <v>3</v>
      </c>
    </row>
    <row r="8485" spans="1:9" x14ac:dyDescent="0.3">
      <c r="A8485" s="48">
        <v>8339</v>
      </c>
      <c r="B8485" s="48" t="s">
        <v>318</v>
      </c>
      <c r="C8485" s="48" t="str">
        <f>VLOOKUP(Table14[[#This Row],[Subject]],Sheet2!$A$1:$B$60,2,0)</f>
        <v>MALE</v>
      </c>
      <c r="D8485" s="48" t="str">
        <f>TEXT(Table14[[#This Row],[Date]],"MMMM")</f>
        <v>September</v>
      </c>
      <c r="E8485" s="38">
        <v>45171</v>
      </c>
      <c r="F8485" s="48" t="s">
        <v>17</v>
      </c>
      <c r="G8485" s="48" t="s">
        <v>165</v>
      </c>
      <c r="H8485" s="48" t="s">
        <v>795</v>
      </c>
      <c r="I8485" s="48">
        <v>1</v>
      </c>
    </row>
    <row r="8486" spans="1:9" x14ac:dyDescent="0.3">
      <c r="A8486" s="48">
        <v>8340</v>
      </c>
      <c r="B8486" s="48" t="s">
        <v>318</v>
      </c>
      <c r="C8486" s="48" t="str">
        <f>VLOOKUP(Table14[[#This Row],[Subject]],Sheet2!$A$1:$B$60,2,0)</f>
        <v>MALE</v>
      </c>
      <c r="D8486" s="48" t="str">
        <f>TEXT(Table14[[#This Row],[Date]],"MMMM")</f>
        <v>September</v>
      </c>
      <c r="E8486" s="38">
        <v>45171</v>
      </c>
      <c r="F8486" s="48" t="s">
        <v>17</v>
      </c>
      <c r="G8486" s="48" t="s">
        <v>165</v>
      </c>
      <c r="H8486" s="48" t="s">
        <v>796</v>
      </c>
      <c r="I8486" s="48">
        <v>4</v>
      </c>
    </row>
    <row r="8487" spans="1:9" x14ac:dyDescent="0.3">
      <c r="A8487" s="48">
        <v>8341</v>
      </c>
      <c r="B8487" s="48" t="s">
        <v>318</v>
      </c>
      <c r="C8487" s="48" t="str">
        <f>VLOOKUP(Table14[[#This Row],[Subject]],Sheet2!$A$1:$B$60,2,0)</f>
        <v>MALE</v>
      </c>
      <c r="D8487" s="48" t="str">
        <f>TEXT(Table14[[#This Row],[Date]],"MMMM")</f>
        <v>September</v>
      </c>
      <c r="E8487" s="38">
        <v>45171</v>
      </c>
      <c r="F8487" s="48" t="s">
        <v>17</v>
      </c>
      <c r="G8487" s="48" t="s">
        <v>165</v>
      </c>
      <c r="H8487" s="48" t="s">
        <v>797</v>
      </c>
      <c r="I8487" s="48">
        <v>1</v>
      </c>
    </row>
    <row r="8488" spans="1:9" x14ac:dyDescent="0.3">
      <c r="A8488" s="48">
        <v>8342</v>
      </c>
      <c r="B8488" s="48" t="s">
        <v>318</v>
      </c>
      <c r="C8488" s="48" t="str">
        <f>VLOOKUP(Table14[[#This Row],[Subject]],Sheet2!$A$1:$B$60,2,0)</f>
        <v>MALE</v>
      </c>
      <c r="D8488" s="48" t="str">
        <f>TEXT(Table14[[#This Row],[Date]],"MMMM")</f>
        <v>September</v>
      </c>
      <c r="E8488" s="38">
        <v>45171</v>
      </c>
      <c r="F8488" s="48" t="s">
        <v>17</v>
      </c>
      <c r="G8488" s="48" t="s">
        <v>165</v>
      </c>
      <c r="H8488" s="48" t="s">
        <v>798</v>
      </c>
      <c r="I8488" s="48">
        <v>3</v>
      </c>
    </row>
    <row r="8489" spans="1:9" x14ac:dyDescent="0.3">
      <c r="A8489" s="48">
        <v>8343</v>
      </c>
      <c r="B8489" s="48" t="s">
        <v>318</v>
      </c>
      <c r="C8489" s="48" t="str">
        <f>VLOOKUP(Table14[[#This Row],[Subject]],Sheet2!$A$1:$B$60,2,0)</f>
        <v>MALE</v>
      </c>
      <c r="D8489" s="48" t="str">
        <f>TEXT(Table14[[#This Row],[Date]],"MMMM")</f>
        <v>September</v>
      </c>
      <c r="E8489" s="38">
        <v>45171</v>
      </c>
      <c r="F8489" s="48" t="s">
        <v>17</v>
      </c>
      <c r="G8489" s="48" t="s">
        <v>165</v>
      </c>
      <c r="H8489" s="48" t="s">
        <v>799</v>
      </c>
      <c r="I8489" s="48">
        <v>2</v>
      </c>
    </row>
    <row r="8490" spans="1:9" x14ac:dyDescent="0.3">
      <c r="A8490" s="48">
        <v>8344</v>
      </c>
      <c r="B8490" s="48" t="s">
        <v>318</v>
      </c>
      <c r="C8490" s="48" t="str">
        <f>VLOOKUP(Table14[[#This Row],[Subject]],Sheet2!$A$1:$B$60,2,0)</f>
        <v>MALE</v>
      </c>
      <c r="D8490" s="48" t="str">
        <f>TEXT(Table14[[#This Row],[Date]],"MMMM")</f>
        <v>September</v>
      </c>
      <c r="E8490" s="38">
        <v>45171</v>
      </c>
      <c r="F8490" s="48" t="s">
        <v>17</v>
      </c>
      <c r="G8490" s="48" t="s">
        <v>165</v>
      </c>
      <c r="H8490" s="48" t="s">
        <v>800</v>
      </c>
      <c r="I8490" s="48">
        <v>4</v>
      </c>
    </row>
    <row r="8491" spans="1:9" x14ac:dyDescent="0.3">
      <c r="A8491" s="48">
        <v>8345</v>
      </c>
      <c r="B8491" s="48" t="s">
        <v>318</v>
      </c>
      <c r="C8491" s="48" t="str">
        <f>VLOOKUP(Table14[[#This Row],[Subject]],Sheet2!$A$1:$B$60,2,0)</f>
        <v>MALE</v>
      </c>
      <c r="D8491" s="48" t="str">
        <f>TEXT(Table14[[#This Row],[Date]],"MMMM")</f>
        <v>September</v>
      </c>
      <c r="E8491" s="38">
        <v>45171</v>
      </c>
      <c r="F8491" s="48" t="s">
        <v>17</v>
      </c>
      <c r="G8491" s="48" t="s">
        <v>165</v>
      </c>
      <c r="H8491" s="48" t="s">
        <v>801</v>
      </c>
      <c r="I8491" s="48">
        <v>2</v>
      </c>
    </row>
    <row r="8492" spans="1:9" x14ac:dyDescent="0.3">
      <c r="A8492" s="48">
        <v>8346</v>
      </c>
      <c r="B8492" s="48" t="s">
        <v>318</v>
      </c>
      <c r="C8492" s="48" t="str">
        <f>VLOOKUP(Table14[[#This Row],[Subject]],Sheet2!$A$1:$B$60,2,0)</f>
        <v>MALE</v>
      </c>
      <c r="D8492" s="48" t="str">
        <f>TEXT(Table14[[#This Row],[Date]],"MMMM")</f>
        <v>September</v>
      </c>
      <c r="E8492" s="38">
        <v>45171</v>
      </c>
      <c r="F8492" s="48" t="s">
        <v>17</v>
      </c>
      <c r="G8492" s="48" t="s">
        <v>188</v>
      </c>
      <c r="H8492" s="48" t="s">
        <v>802</v>
      </c>
      <c r="I8492" s="48">
        <v>6</v>
      </c>
    </row>
    <row r="8493" spans="1:9" x14ac:dyDescent="0.3">
      <c r="A8493" s="48">
        <v>8347</v>
      </c>
      <c r="B8493" s="48" t="s">
        <v>318</v>
      </c>
      <c r="C8493" s="48" t="str">
        <f>VLOOKUP(Table14[[#This Row],[Subject]],Sheet2!$A$1:$B$60,2,0)</f>
        <v>MALE</v>
      </c>
      <c r="D8493" s="48" t="str">
        <f>TEXT(Table14[[#This Row],[Date]],"MMMM")</f>
        <v>September</v>
      </c>
      <c r="E8493" s="38">
        <v>45171</v>
      </c>
      <c r="F8493" s="48" t="s">
        <v>17</v>
      </c>
      <c r="G8493" s="48" t="s">
        <v>188</v>
      </c>
      <c r="H8493" s="48" t="s">
        <v>803</v>
      </c>
      <c r="I8493" s="48">
        <v>3</v>
      </c>
    </row>
    <row r="8494" spans="1:9" x14ac:dyDescent="0.3">
      <c r="A8494" s="48">
        <v>8348</v>
      </c>
      <c r="B8494" s="48" t="s">
        <v>318</v>
      </c>
      <c r="C8494" s="48" t="str">
        <f>VLOOKUP(Table14[[#This Row],[Subject]],Sheet2!$A$1:$B$60,2,0)</f>
        <v>MALE</v>
      </c>
      <c r="D8494" s="48" t="str">
        <f>TEXT(Table14[[#This Row],[Date]],"MMMM")</f>
        <v>September</v>
      </c>
      <c r="E8494" s="38">
        <v>45171</v>
      </c>
      <c r="F8494" s="48" t="s">
        <v>17</v>
      </c>
      <c r="G8494" s="48" t="s">
        <v>188</v>
      </c>
      <c r="H8494" s="48" t="s">
        <v>804</v>
      </c>
      <c r="I8494" s="48">
        <v>5</v>
      </c>
    </row>
    <row r="8495" spans="1:9" x14ac:dyDescent="0.3">
      <c r="A8495" s="48">
        <v>8349</v>
      </c>
      <c r="B8495" s="48" t="s">
        <v>318</v>
      </c>
      <c r="C8495" s="48" t="str">
        <f>VLOOKUP(Table14[[#This Row],[Subject]],Sheet2!$A$1:$B$60,2,0)</f>
        <v>MALE</v>
      </c>
      <c r="D8495" s="48" t="str">
        <f>TEXT(Table14[[#This Row],[Date]],"MMMM")</f>
        <v>September</v>
      </c>
      <c r="E8495" s="38">
        <v>45171</v>
      </c>
      <c r="F8495" s="48" t="s">
        <v>17</v>
      </c>
      <c r="G8495" s="48" t="s">
        <v>188</v>
      </c>
      <c r="H8495" s="48" t="s">
        <v>805</v>
      </c>
      <c r="I8495" s="48">
        <v>7</v>
      </c>
    </row>
    <row r="8496" spans="1:9" x14ac:dyDescent="0.3">
      <c r="A8496" s="48">
        <v>8350</v>
      </c>
      <c r="B8496" s="48" t="s">
        <v>318</v>
      </c>
      <c r="C8496" s="48" t="str">
        <f>VLOOKUP(Table14[[#This Row],[Subject]],Sheet2!$A$1:$B$60,2,0)</f>
        <v>MALE</v>
      </c>
      <c r="D8496" s="48" t="str">
        <f>TEXT(Table14[[#This Row],[Date]],"MMMM")</f>
        <v>September</v>
      </c>
      <c r="E8496" s="38">
        <v>45171</v>
      </c>
      <c r="F8496" s="48" t="s">
        <v>17</v>
      </c>
      <c r="G8496" s="48" t="s">
        <v>188</v>
      </c>
      <c r="H8496" s="48" t="s">
        <v>806</v>
      </c>
      <c r="I8496" s="48">
        <v>4</v>
      </c>
    </row>
    <row r="8497" spans="1:9" x14ac:dyDescent="0.3">
      <c r="A8497" s="48">
        <v>8351</v>
      </c>
      <c r="B8497" s="48" t="s">
        <v>318</v>
      </c>
      <c r="C8497" s="48" t="str">
        <f>VLOOKUP(Table14[[#This Row],[Subject]],Sheet2!$A$1:$B$60,2,0)</f>
        <v>MALE</v>
      </c>
      <c r="D8497" s="48" t="str">
        <f>TEXT(Table14[[#This Row],[Date]],"MMMM")</f>
        <v>September</v>
      </c>
      <c r="E8497" s="38">
        <v>45171</v>
      </c>
      <c r="F8497" s="48" t="s">
        <v>17</v>
      </c>
      <c r="G8497" s="48" t="s">
        <v>188</v>
      </c>
      <c r="H8497" s="48" t="s">
        <v>807</v>
      </c>
      <c r="I8497" s="48">
        <v>2</v>
      </c>
    </row>
    <row r="8498" spans="1:9" x14ac:dyDescent="0.3">
      <c r="A8498" s="48">
        <v>8352</v>
      </c>
      <c r="B8498" s="48" t="s">
        <v>318</v>
      </c>
      <c r="C8498" s="48" t="str">
        <f>VLOOKUP(Table14[[#This Row],[Subject]],Sheet2!$A$1:$B$60,2,0)</f>
        <v>MALE</v>
      </c>
      <c r="D8498" s="48" t="str">
        <f>TEXT(Table14[[#This Row],[Date]],"MMMM")</f>
        <v>September</v>
      </c>
      <c r="E8498" s="38">
        <v>45171</v>
      </c>
      <c r="F8498" s="48" t="s">
        <v>17</v>
      </c>
      <c r="G8498" s="48" t="s">
        <v>188</v>
      </c>
      <c r="H8498" s="48" t="s">
        <v>808</v>
      </c>
      <c r="I8498" s="48">
        <v>1</v>
      </c>
    </row>
    <row r="8499" spans="1:9" x14ac:dyDescent="0.3">
      <c r="A8499" s="48">
        <v>8353</v>
      </c>
      <c r="B8499" s="48" t="s">
        <v>318</v>
      </c>
      <c r="C8499" s="48" t="str">
        <f>VLOOKUP(Table14[[#This Row],[Subject]],Sheet2!$A$1:$B$60,2,0)</f>
        <v>MALE</v>
      </c>
      <c r="D8499" s="48" t="str">
        <f>TEXT(Table14[[#This Row],[Date]],"MMMM")</f>
        <v>September</v>
      </c>
      <c r="E8499" s="38">
        <v>45171</v>
      </c>
      <c r="F8499" s="48" t="s">
        <v>17</v>
      </c>
      <c r="G8499" s="48" t="s">
        <v>188</v>
      </c>
      <c r="H8499" s="48" t="s">
        <v>809</v>
      </c>
      <c r="I8499" s="48">
        <v>6</v>
      </c>
    </row>
    <row r="8500" spans="1:9" x14ac:dyDescent="0.3">
      <c r="A8500" s="48">
        <v>8354</v>
      </c>
      <c r="B8500" s="48" t="s">
        <v>318</v>
      </c>
      <c r="C8500" s="48" t="str">
        <f>VLOOKUP(Table14[[#This Row],[Subject]],Sheet2!$A$1:$B$60,2,0)</f>
        <v>MALE</v>
      </c>
      <c r="D8500" s="48" t="str">
        <f>TEXT(Table14[[#This Row],[Date]],"MMMM")</f>
        <v>September</v>
      </c>
      <c r="E8500" s="38">
        <v>45171</v>
      </c>
      <c r="F8500" s="48" t="s">
        <v>17</v>
      </c>
      <c r="G8500" s="48" t="s">
        <v>188</v>
      </c>
      <c r="H8500" s="48" t="s">
        <v>810</v>
      </c>
      <c r="I8500" s="48">
        <v>3</v>
      </c>
    </row>
    <row r="8501" spans="1:9" x14ac:dyDescent="0.3">
      <c r="A8501" s="48">
        <v>8355</v>
      </c>
      <c r="B8501" s="48" t="s">
        <v>318</v>
      </c>
      <c r="C8501" s="48" t="str">
        <f>VLOOKUP(Table14[[#This Row],[Subject]],Sheet2!$A$1:$B$60,2,0)</f>
        <v>MALE</v>
      </c>
      <c r="D8501" s="48" t="str">
        <f>TEXT(Table14[[#This Row],[Date]],"MMMM")</f>
        <v>September</v>
      </c>
      <c r="E8501" s="38">
        <v>45171</v>
      </c>
      <c r="F8501" s="48" t="s">
        <v>17</v>
      </c>
      <c r="G8501" s="48" t="s">
        <v>188</v>
      </c>
      <c r="H8501" s="48" t="s">
        <v>811</v>
      </c>
      <c r="I8501" s="48">
        <v>5</v>
      </c>
    </row>
    <row r="8502" spans="1:9" x14ac:dyDescent="0.3">
      <c r="A8502" s="48">
        <v>8356</v>
      </c>
      <c r="B8502" s="48" t="s">
        <v>318</v>
      </c>
      <c r="C8502" s="48" t="str">
        <f>VLOOKUP(Table14[[#This Row],[Subject]],Sheet2!$A$1:$B$60,2,0)</f>
        <v>MALE</v>
      </c>
      <c r="D8502" s="48" t="str">
        <f>TEXT(Table14[[#This Row],[Date]],"MMMM")</f>
        <v>September</v>
      </c>
      <c r="E8502" s="38">
        <v>45171</v>
      </c>
      <c r="F8502" s="48" t="s">
        <v>17</v>
      </c>
      <c r="G8502" s="48" t="s">
        <v>199</v>
      </c>
      <c r="H8502" s="48" t="s">
        <v>812</v>
      </c>
      <c r="I8502" s="48">
        <v>1</v>
      </c>
    </row>
    <row r="8503" spans="1:9" x14ac:dyDescent="0.3">
      <c r="A8503" s="48">
        <v>8357</v>
      </c>
      <c r="B8503" s="48" t="s">
        <v>318</v>
      </c>
      <c r="C8503" s="48" t="str">
        <f>VLOOKUP(Table14[[#This Row],[Subject]],Sheet2!$A$1:$B$60,2,0)</f>
        <v>MALE</v>
      </c>
      <c r="D8503" s="48" t="str">
        <f>TEXT(Table14[[#This Row],[Date]],"MMMM")</f>
        <v>September</v>
      </c>
      <c r="E8503" s="38">
        <v>45171</v>
      </c>
      <c r="F8503" s="48" t="s">
        <v>17</v>
      </c>
      <c r="G8503" s="48" t="s">
        <v>199</v>
      </c>
      <c r="H8503" s="48" t="s">
        <v>813</v>
      </c>
      <c r="I8503" s="48">
        <v>2</v>
      </c>
    </row>
    <row r="8504" spans="1:9" x14ac:dyDescent="0.3">
      <c r="A8504" s="48">
        <v>8358</v>
      </c>
      <c r="B8504" s="48" t="s">
        <v>318</v>
      </c>
      <c r="C8504" s="48" t="str">
        <f>VLOOKUP(Table14[[#This Row],[Subject]],Sheet2!$A$1:$B$60,2,0)</f>
        <v>MALE</v>
      </c>
      <c r="D8504" s="48" t="str">
        <f>TEXT(Table14[[#This Row],[Date]],"MMMM")</f>
        <v>September</v>
      </c>
      <c r="E8504" s="38">
        <v>45171</v>
      </c>
      <c r="F8504" s="48" t="s">
        <v>17</v>
      </c>
      <c r="G8504" s="48" t="s">
        <v>199</v>
      </c>
      <c r="H8504" s="48" t="s">
        <v>814</v>
      </c>
      <c r="I8504" s="48">
        <v>6</v>
      </c>
    </row>
    <row r="8505" spans="1:9" x14ac:dyDescent="0.3">
      <c r="A8505" s="48">
        <v>8359</v>
      </c>
      <c r="B8505" s="48" t="s">
        <v>318</v>
      </c>
      <c r="C8505" s="48" t="str">
        <f>VLOOKUP(Table14[[#This Row],[Subject]],Sheet2!$A$1:$B$60,2,0)</f>
        <v>MALE</v>
      </c>
      <c r="D8505" s="48" t="str">
        <f>TEXT(Table14[[#This Row],[Date]],"MMMM")</f>
        <v>September</v>
      </c>
      <c r="E8505" s="38">
        <v>45171</v>
      </c>
      <c r="F8505" s="48" t="s">
        <v>17</v>
      </c>
      <c r="G8505" s="48" t="s">
        <v>199</v>
      </c>
      <c r="H8505" s="48" t="s">
        <v>815</v>
      </c>
      <c r="I8505" s="48">
        <v>7</v>
      </c>
    </row>
    <row r="8506" spans="1:9" x14ac:dyDescent="0.3">
      <c r="A8506" s="48">
        <v>8360</v>
      </c>
      <c r="B8506" s="48" t="s">
        <v>318</v>
      </c>
      <c r="C8506" s="48" t="str">
        <f>VLOOKUP(Table14[[#This Row],[Subject]],Sheet2!$A$1:$B$60,2,0)</f>
        <v>MALE</v>
      </c>
      <c r="D8506" s="48" t="str">
        <f>TEXT(Table14[[#This Row],[Date]],"MMMM")</f>
        <v>September</v>
      </c>
      <c r="E8506" s="38">
        <v>45171</v>
      </c>
      <c r="F8506" s="48" t="s">
        <v>17</v>
      </c>
      <c r="G8506" s="48" t="s">
        <v>199</v>
      </c>
      <c r="H8506" s="48" t="s">
        <v>816</v>
      </c>
      <c r="I8506" s="48">
        <v>4</v>
      </c>
    </row>
    <row r="8507" spans="1:9" x14ac:dyDescent="0.3">
      <c r="A8507" s="48">
        <v>8361</v>
      </c>
      <c r="B8507" s="48" t="s">
        <v>318</v>
      </c>
      <c r="C8507" s="48" t="str">
        <f>VLOOKUP(Table14[[#This Row],[Subject]],Sheet2!$A$1:$B$60,2,0)</f>
        <v>MALE</v>
      </c>
      <c r="D8507" s="48" t="str">
        <f>TEXT(Table14[[#This Row],[Date]],"MMMM")</f>
        <v>September</v>
      </c>
      <c r="E8507" s="38">
        <v>45171</v>
      </c>
      <c r="F8507" s="48" t="s">
        <v>17</v>
      </c>
      <c r="G8507" s="48" t="s">
        <v>199</v>
      </c>
      <c r="H8507" s="48" t="s">
        <v>817</v>
      </c>
      <c r="I8507" s="48">
        <v>5</v>
      </c>
    </row>
    <row r="8508" spans="1:9" x14ac:dyDescent="0.3">
      <c r="A8508" s="48">
        <v>8362</v>
      </c>
      <c r="B8508" s="48" t="s">
        <v>318</v>
      </c>
      <c r="C8508" s="48" t="str">
        <f>VLOOKUP(Table14[[#This Row],[Subject]],Sheet2!$A$1:$B$60,2,0)</f>
        <v>MALE</v>
      </c>
      <c r="D8508" s="48" t="str">
        <f>TEXT(Table14[[#This Row],[Date]],"MMMM")</f>
        <v>September</v>
      </c>
      <c r="E8508" s="38">
        <v>45171</v>
      </c>
      <c r="F8508" s="48" t="s">
        <v>17</v>
      </c>
      <c r="G8508" s="48" t="s">
        <v>199</v>
      </c>
      <c r="H8508" s="48" t="s">
        <v>818</v>
      </c>
      <c r="I8508" s="48">
        <v>3</v>
      </c>
    </row>
    <row r="8509" spans="1:9" x14ac:dyDescent="0.3">
      <c r="A8509" s="48">
        <v>8363</v>
      </c>
      <c r="B8509" s="48" t="s">
        <v>318</v>
      </c>
      <c r="C8509" s="48" t="str">
        <f>VLOOKUP(Table14[[#This Row],[Subject]],Sheet2!$A$1:$B$60,2,0)</f>
        <v>MALE</v>
      </c>
      <c r="D8509" s="48" t="str">
        <f>TEXT(Table14[[#This Row],[Date]],"MMMM")</f>
        <v>September</v>
      </c>
      <c r="E8509" s="38">
        <v>45171</v>
      </c>
      <c r="F8509" s="48" t="s">
        <v>17</v>
      </c>
      <c r="G8509" s="48" t="s">
        <v>199</v>
      </c>
      <c r="H8509" s="48" t="s">
        <v>819</v>
      </c>
      <c r="I8509" s="48">
        <v>2</v>
      </c>
    </row>
    <row r="8510" spans="1:9" x14ac:dyDescent="0.3">
      <c r="A8510" s="48">
        <v>8364</v>
      </c>
      <c r="B8510" s="48" t="s">
        <v>318</v>
      </c>
      <c r="C8510" s="48" t="str">
        <f>VLOOKUP(Table14[[#This Row],[Subject]],Sheet2!$A$1:$B$60,2,0)</f>
        <v>MALE</v>
      </c>
      <c r="D8510" s="48" t="str">
        <f>TEXT(Table14[[#This Row],[Date]],"MMMM")</f>
        <v>September</v>
      </c>
      <c r="E8510" s="38">
        <v>45171</v>
      </c>
      <c r="F8510" s="48" t="s">
        <v>17</v>
      </c>
      <c r="G8510" s="48" t="s">
        <v>199</v>
      </c>
      <c r="H8510" s="48" t="s">
        <v>820</v>
      </c>
      <c r="I8510" s="48">
        <v>1</v>
      </c>
    </row>
    <row r="8511" spans="1:9" x14ac:dyDescent="0.3">
      <c r="A8511" s="48">
        <v>8365</v>
      </c>
      <c r="B8511" s="48" t="s">
        <v>318</v>
      </c>
      <c r="C8511" s="48" t="str">
        <f>VLOOKUP(Table14[[#This Row],[Subject]],Sheet2!$A$1:$B$60,2,0)</f>
        <v>MALE</v>
      </c>
      <c r="D8511" s="48" t="str">
        <f>TEXT(Table14[[#This Row],[Date]],"MMMM")</f>
        <v>September</v>
      </c>
      <c r="E8511" s="38">
        <v>45171</v>
      </c>
      <c r="F8511" s="48" t="s">
        <v>17</v>
      </c>
      <c r="G8511" s="48" t="s">
        <v>199</v>
      </c>
      <c r="H8511" s="48" t="s">
        <v>821</v>
      </c>
      <c r="I8511" s="48">
        <v>6</v>
      </c>
    </row>
    <row r="8512" spans="1:9" x14ac:dyDescent="0.3">
      <c r="A8512" s="48">
        <v>8366</v>
      </c>
      <c r="B8512" s="48" t="s">
        <v>318</v>
      </c>
      <c r="C8512" s="48" t="str">
        <f>VLOOKUP(Table14[[#This Row],[Subject]],Sheet2!$A$1:$B$60,2,0)</f>
        <v>MALE</v>
      </c>
      <c r="D8512" s="48" t="str">
        <f>TEXT(Table14[[#This Row],[Date]],"MMMM")</f>
        <v>September</v>
      </c>
      <c r="E8512" s="38">
        <v>45171</v>
      </c>
      <c r="F8512" s="48" t="s">
        <v>17</v>
      </c>
      <c r="G8512" s="48" t="s">
        <v>199</v>
      </c>
      <c r="H8512" s="48" t="s">
        <v>822</v>
      </c>
      <c r="I8512" s="48">
        <v>7</v>
      </c>
    </row>
    <row r="8513" spans="1:9" x14ac:dyDescent="0.3">
      <c r="A8513" s="48">
        <v>8367</v>
      </c>
      <c r="B8513" s="48" t="s">
        <v>318</v>
      </c>
      <c r="C8513" s="48" t="str">
        <f>VLOOKUP(Table14[[#This Row],[Subject]],Sheet2!$A$1:$B$60,2,0)</f>
        <v>MALE</v>
      </c>
      <c r="D8513" s="48" t="str">
        <f>TEXT(Table14[[#This Row],[Date]],"MMMM")</f>
        <v>September</v>
      </c>
      <c r="E8513" s="38">
        <v>45171</v>
      </c>
      <c r="F8513" s="48" t="s">
        <v>17</v>
      </c>
      <c r="G8513" s="48" t="s">
        <v>199</v>
      </c>
      <c r="H8513" s="48" t="s">
        <v>823</v>
      </c>
      <c r="I8513" s="48">
        <v>3</v>
      </c>
    </row>
    <row r="8514" spans="1:9" x14ac:dyDescent="0.3">
      <c r="A8514" s="48">
        <v>8368</v>
      </c>
      <c r="B8514" s="48" t="s">
        <v>318</v>
      </c>
      <c r="C8514" s="48" t="str">
        <f>VLOOKUP(Table14[[#This Row],[Subject]],Sheet2!$A$1:$B$60,2,0)</f>
        <v>MALE</v>
      </c>
      <c r="D8514" s="48" t="str">
        <f>TEXT(Table14[[#This Row],[Date]],"MMMM")</f>
        <v>September</v>
      </c>
      <c r="E8514" s="38">
        <v>45171</v>
      </c>
      <c r="F8514" s="48" t="s">
        <v>17</v>
      </c>
      <c r="G8514" s="48" t="s">
        <v>199</v>
      </c>
      <c r="H8514" s="48" t="s">
        <v>824</v>
      </c>
      <c r="I8514" s="48">
        <v>1</v>
      </c>
    </row>
    <row r="8515" spans="1:9" x14ac:dyDescent="0.3">
      <c r="A8515" s="48">
        <v>8369</v>
      </c>
      <c r="B8515" s="48" t="s">
        <v>318</v>
      </c>
      <c r="C8515" s="48" t="str">
        <f>VLOOKUP(Table14[[#This Row],[Subject]],Sheet2!$A$1:$B$60,2,0)</f>
        <v>MALE</v>
      </c>
      <c r="D8515" s="48" t="str">
        <f>TEXT(Table14[[#This Row],[Date]],"MMMM")</f>
        <v>September</v>
      </c>
      <c r="E8515" s="38">
        <v>45171</v>
      </c>
      <c r="F8515" s="48" t="s">
        <v>17</v>
      </c>
      <c r="G8515" s="48" t="s">
        <v>199</v>
      </c>
      <c r="H8515" s="48" t="s">
        <v>825</v>
      </c>
      <c r="I8515" s="48">
        <v>4</v>
      </c>
    </row>
    <row r="8516" spans="1:9" x14ac:dyDescent="0.3">
      <c r="A8516" s="48">
        <v>8370</v>
      </c>
      <c r="B8516" s="48" t="s">
        <v>318</v>
      </c>
      <c r="C8516" s="48" t="str">
        <f>VLOOKUP(Table14[[#This Row],[Subject]],Sheet2!$A$1:$B$60,2,0)</f>
        <v>MALE</v>
      </c>
      <c r="D8516" s="48" t="str">
        <f>TEXT(Table14[[#This Row],[Date]],"MMMM")</f>
        <v>September</v>
      </c>
      <c r="E8516" s="38">
        <v>45171</v>
      </c>
      <c r="F8516" s="48" t="s">
        <v>17</v>
      </c>
      <c r="G8516" s="48" t="s">
        <v>199</v>
      </c>
      <c r="H8516" s="48" t="s">
        <v>826</v>
      </c>
      <c r="I8516" s="48">
        <v>5</v>
      </c>
    </row>
    <row r="8517" spans="1:9" x14ac:dyDescent="0.3">
      <c r="A8517" s="48">
        <v>8371</v>
      </c>
      <c r="B8517" s="48" t="s">
        <v>318</v>
      </c>
      <c r="C8517" s="48" t="str">
        <f>VLOOKUP(Table14[[#This Row],[Subject]],Sheet2!$A$1:$B$60,2,0)</f>
        <v>MALE</v>
      </c>
      <c r="D8517" s="48" t="str">
        <f>TEXT(Table14[[#This Row],[Date]],"MMMM")</f>
        <v>September</v>
      </c>
      <c r="E8517" s="38">
        <v>45171</v>
      </c>
      <c r="F8517" s="48" t="s">
        <v>17</v>
      </c>
      <c r="G8517" s="48" t="s">
        <v>199</v>
      </c>
      <c r="H8517" s="48" t="s">
        <v>827</v>
      </c>
      <c r="I8517" s="48">
        <v>2</v>
      </c>
    </row>
    <row r="8518" spans="1:9" x14ac:dyDescent="0.3">
      <c r="A8518" s="48">
        <v>8372</v>
      </c>
      <c r="B8518" s="48" t="s">
        <v>318</v>
      </c>
      <c r="C8518" s="48" t="str">
        <f>VLOOKUP(Table14[[#This Row],[Subject]],Sheet2!$A$1:$B$60,2,0)</f>
        <v>MALE</v>
      </c>
      <c r="D8518" s="48" t="str">
        <f>TEXT(Table14[[#This Row],[Date]],"MMMM")</f>
        <v>September</v>
      </c>
      <c r="E8518" s="38">
        <v>45171</v>
      </c>
      <c r="F8518" s="48" t="s">
        <v>17</v>
      </c>
      <c r="G8518" s="48" t="s">
        <v>199</v>
      </c>
      <c r="H8518" s="48" t="s">
        <v>828</v>
      </c>
      <c r="I8518" s="48">
        <v>6</v>
      </c>
    </row>
    <row r="8519" spans="1:9" x14ac:dyDescent="0.3">
      <c r="A8519" s="48">
        <v>8373</v>
      </c>
      <c r="B8519" s="48" t="s">
        <v>318</v>
      </c>
      <c r="C8519" s="48" t="str">
        <f>VLOOKUP(Table14[[#This Row],[Subject]],Sheet2!$A$1:$B$60,2,0)</f>
        <v>MALE</v>
      </c>
      <c r="D8519" s="48" t="str">
        <f>TEXT(Table14[[#This Row],[Date]],"MMMM")</f>
        <v>September</v>
      </c>
      <c r="E8519" s="38">
        <v>45171</v>
      </c>
      <c r="F8519" s="48" t="s">
        <v>17</v>
      </c>
      <c r="G8519" s="48" t="s">
        <v>199</v>
      </c>
      <c r="H8519" s="48" t="s">
        <v>829</v>
      </c>
      <c r="I8519" s="48">
        <v>7</v>
      </c>
    </row>
    <row r="8520" spans="1:9" x14ac:dyDescent="0.3">
      <c r="A8520" s="48">
        <v>8374</v>
      </c>
      <c r="B8520" s="48" t="s">
        <v>318</v>
      </c>
      <c r="C8520" s="48" t="str">
        <f>VLOOKUP(Table14[[#This Row],[Subject]],Sheet2!$A$1:$B$60,2,0)</f>
        <v>MALE</v>
      </c>
      <c r="D8520" s="48" t="str">
        <f>TEXT(Table14[[#This Row],[Date]],"MMMM")</f>
        <v>September</v>
      </c>
      <c r="E8520" s="38">
        <v>45171</v>
      </c>
      <c r="F8520" s="48" t="s">
        <v>17</v>
      </c>
      <c r="G8520" s="48" t="s">
        <v>199</v>
      </c>
      <c r="H8520" s="48" t="s">
        <v>830</v>
      </c>
      <c r="I8520" s="48">
        <v>3</v>
      </c>
    </row>
    <row r="8521" spans="1:9" x14ac:dyDescent="0.3">
      <c r="A8521" s="48">
        <v>8375</v>
      </c>
      <c r="B8521" s="48" t="s">
        <v>318</v>
      </c>
      <c r="C8521" s="48" t="str">
        <f>VLOOKUP(Table14[[#This Row],[Subject]],Sheet2!$A$1:$B$60,2,0)</f>
        <v>MALE</v>
      </c>
      <c r="D8521" s="48" t="str">
        <f>TEXT(Table14[[#This Row],[Date]],"MMMM")</f>
        <v>September</v>
      </c>
      <c r="E8521" s="38">
        <v>45171</v>
      </c>
      <c r="F8521" s="48" t="s">
        <v>17</v>
      </c>
      <c r="G8521" s="48" t="s">
        <v>219</v>
      </c>
      <c r="H8521" s="48" t="s">
        <v>831</v>
      </c>
      <c r="I8521" s="48">
        <v>5</v>
      </c>
    </row>
    <row r="8522" spans="1:9" x14ac:dyDescent="0.3">
      <c r="A8522" s="48">
        <v>8376</v>
      </c>
      <c r="B8522" s="48" t="s">
        <v>318</v>
      </c>
      <c r="C8522" s="48" t="str">
        <f>VLOOKUP(Table14[[#This Row],[Subject]],Sheet2!$A$1:$B$60,2,0)</f>
        <v>MALE</v>
      </c>
      <c r="D8522" s="48" t="str">
        <f>TEXT(Table14[[#This Row],[Date]],"MMMM")</f>
        <v>September</v>
      </c>
      <c r="E8522" s="38">
        <v>45171</v>
      </c>
      <c r="F8522" s="48" t="s">
        <v>17</v>
      </c>
      <c r="G8522" s="48" t="s">
        <v>219</v>
      </c>
      <c r="H8522" s="48" t="s">
        <v>832</v>
      </c>
      <c r="I8522" s="48">
        <v>3</v>
      </c>
    </row>
    <row r="8523" spans="1:9" x14ac:dyDescent="0.3">
      <c r="A8523" s="48">
        <v>8377</v>
      </c>
      <c r="B8523" s="48" t="s">
        <v>318</v>
      </c>
      <c r="C8523" s="48" t="str">
        <f>VLOOKUP(Table14[[#This Row],[Subject]],Sheet2!$A$1:$B$60,2,0)</f>
        <v>MALE</v>
      </c>
      <c r="D8523" s="48" t="str">
        <f>TEXT(Table14[[#This Row],[Date]],"MMMM")</f>
        <v>September</v>
      </c>
      <c r="E8523" s="38">
        <v>45171</v>
      </c>
      <c r="F8523" s="48" t="s">
        <v>17</v>
      </c>
      <c r="G8523" s="48" t="s">
        <v>219</v>
      </c>
      <c r="H8523" s="48" t="s">
        <v>833</v>
      </c>
      <c r="I8523" s="48">
        <v>1</v>
      </c>
    </row>
    <row r="8524" spans="1:9" x14ac:dyDescent="0.3">
      <c r="A8524" s="48">
        <v>8378</v>
      </c>
      <c r="B8524" s="48" t="s">
        <v>318</v>
      </c>
      <c r="C8524" s="48" t="str">
        <f>VLOOKUP(Table14[[#This Row],[Subject]],Sheet2!$A$1:$B$60,2,0)</f>
        <v>MALE</v>
      </c>
      <c r="D8524" s="48" t="str">
        <f>TEXT(Table14[[#This Row],[Date]],"MMMM")</f>
        <v>September</v>
      </c>
      <c r="E8524" s="38">
        <v>45171</v>
      </c>
      <c r="F8524" s="48" t="s">
        <v>17</v>
      </c>
      <c r="G8524" s="48" t="s">
        <v>219</v>
      </c>
      <c r="H8524" s="48" t="s">
        <v>834</v>
      </c>
      <c r="I8524" s="48">
        <v>6</v>
      </c>
    </row>
    <row r="8525" spans="1:9" x14ac:dyDescent="0.3">
      <c r="A8525" s="48">
        <v>8379</v>
      </c>
      <c r="B8525" s="48" t="s">
        <v>318</v>
      </c>
      <c r="C8525" s="48" t="str">
        <f>VLOOKUP(Table14[[#This Row],[Subject]],Sheet2!$A$1:$B$60,2,0)</f>
        <v>MALE</v>
      </c>
      <c r="D8525" s="48" t="str">
        <f>TEXT(Table14[[#This Row],[Date]],"MMMM")</f>
        <v>September</v>
      </c>
      <c r="E8525" s="38">
        <v>45171</v>
      </c>
      <c r="F8525" s="48" t="s">
        <v>17</v>
      </c>
      <c r="G8525" s="48" t="s">
        <v>219</v>
      </c>
      <c r="H8525" s="48" t="s">
        <v>835</v>
      </c>
      <c r="I8525" s="48">
        <v>2</v>
      </c>
    </row>
    <row r="8526" spans="1:9" x14ac:dyDescent="0.3">
      <c r="A8526" s="48">
        <v>8380</v>
      </c>
      <c r="B8526" s="48" t="s">
        <v>318</v>
      </c>
      <c r="C8526" s="48" t="str">
        <f>VLOOKUP(Table14[[#This Row],[Subject]],Sheet2!$A$1:$B$60,2,0)</f>
        <v>MALE</v>
      </c>
      <c r="D8526" s="48" t="str">
        <f>TEXT(Table14[[#This Row],[Date]],"MMMM")</f>
        <v>September</v>
      </c>
      <c r="E8526" s="38">
        <v>45171</v>
      </c>
      <c r="F8526" s="48" t="s">
        <v>17</v>
      </c>
      <c r="G8526" s="48" t="s">
        <v>219</v>
      </c>
      <c r="H8526" s="48" t="s">
        <v>836</v>
      </c>
      <c r="I8526" s="48">
        <v>7</v>
      </c>
    </row>
    <row r="8527" spans="1:9" x14ac:dyDescent="0.3">
      <c r="A8527" s="48">
        <v>8381</v>
      </c>
      <c r="B8527" s="48" t="s">
        <v>318</v>
      </c>
      <c r="C8527" s="48" t="str">
        <f>VLOOKUP(Table14[[#This Row],[Subject]],Sheet2!$A$1:$B$60,2,0)</f>
        <v>MALE</v>
      </c>
      <c r="D8527" s="48" t="str">
        <f>TEXT(Table14[[#This Row],[Date]],"MMMM")</f>
        <v>September</v>
      </c>
      <c r="E8527" s="38">
        <v>45171</v>
      </c>
      <c r="F8527" s="48" t="s">
        <v>17</v>
      </c>
      <c r="G8527" s="48" t="s">
        <v>219</v>
      </c>
      <c r="H8527" s="48" t="s">
        <v>837</v>
      </c>
      <c r="I8527" s="48">
        <v>4</v>
      </c>
    </row>
    <row r="8528" spans="1:9" x14ac:dyDescent="0.3">
      <c r="A8528" s="48">
        <v>8382</v>
      </c>
      <c r="B8528" s="48" t="s">
        <v>318</v>
      </c>
      <c r="C8528" s="48" t="str">
        <f>VLOOKUP(Table14[[#This Row],[Subject]],Sheet2!$A$1:$B$60,2,0)</f>
        <v>MALE</v>
      </c>
      <c r="D8528" s="48" t="str">
        <f>TEXT(Table14[[#This Row],[Date]],"MMMM")</f>
        <v>September</v>
      </c>
      <c r="E8528" s="38">
        <v>45171</v>
      </c>
      <c r="F8528" s="48" t="s">
        <v>17</v>
      </c>
      <c r="G8528" s="48" t="s">
        <v>219</v>
      </c>
      <c r="H8528" s="48" t="s">
        <v>838</v>
      </c>
      <c r="I8528" s="48">
        <v>1</v>
      </c>
    </row>
    <row r="8529" spans="1:9" x14ac:dyDescent="0.3">
      <c r="A8529" s="48">
        <v>8383</v>
      </c>
      <c r="B8529" s="48" t="s">
        <v>318</v>
      </c>
      <c r="C8529" s="48" t="str">
        <f>VLOOKUP(Table14[[#This Row],[Subject]],Sheet2!$A$1:$B$60,2,0)</f>
        <v>MALE</v>
      </c>
      <c r="D8529" s="48" t="str">
        <f>TEXT(Table14[[#This Row],[Date]],"MMMM")</f>
        <v>September</v>
      </c>
      <c r="E8529" s="38">
        <v>45171</v>
      </c>
      <c r="F8529" s="48" t="s">
        <v>17</v>
      </c>
      <c r="G8529" s="48" t="s">
        <v>219</v>
      </c>
      <c r="H8529" s="48" t="s">
        <v>839</v>
      </c>
      <c r="I8529" s="48">
        <v>3</v>
      </c>
    </row>
    <row r="8530" spans="1:9" x14ac:dyDescent="0.3">
      <c r="A8530" s="48">
        <v>8384</v>
      </c>
      <c r="B8530" s="48" t="s">
        <v>318</v>
      </c>
      <c r="C8530" s="48" t="str">
        <f>VLOOKUP(Table14[[#This Row],[Subject]],Sheet2!$A$1:$B$60,2,0)</f>
        <v>MALE</v>
      </c>
      <c r="D8530" s="48" t="str">
        <f>TEXT(Table14[[#This Row],[Date]],"MMMM")</f>
        <v>September</v>
      </c>
      <c r="E8530" s="38">
        <v>45171</v>
      </c>
      <c r="F8530" s="48" t="s">
        <v>17</v>
      </c>
      <c r="G8530" s="48" t="s">
        <v>219</v>
      </c>
      <c r="H8530" s="48" t="s">
        <v>840</v>
      </c>
      <c r="I8530" s="48">
        <v>5</v>
      </c>
    </row>
    <row r="8531" spans="1:9" x14ac:dyDescent="0.3">
      <c r="A8531" s="48">
        <v>8385</v>
      </c>
      <c r="B8531" s="48" t="s">
        <v>318</v>
      </c>
      <c r="C8531" s="48" t="str">
        <f>VLOOKUP(Table14[[#This Row],[Subject]],Sheet2!$A$1:$B$60,2,0)</f>
        <v>MALE</v>
      </c>
      <c r="D8531" s="48" t="str">
        <f>TEXT(Table14[[#This Row],[Date]],"MMMM")</f>
        <v>September</v>
      </c>
      <c r="E8531" s="38">
        <v>45171</v>
      </c>
      <c r="F8531" s="48" t="s">
        <v>17</v>
      </c>
      <c r="G8531" s="48" t="s">
        <v>219</v>
      </c>
      <c r="H8531" s="48" t="s">
        <v>841</v>
      </c>
      <c r="I8531" s="48">
        <v>2</v>
      </c>
    </row>
    <row r="8532" spans="1:9" x14ac:dyDescent="0.3">
      <c r="A8532" s="48">
        <v>8386</v>
      </c>
      <c r="B8532" s="48" t="s">
        <v>318</v>
      </c>
      <c r="C8532" s="48" t="str">
        <f>VLOOKUP(Table14[[#This Row],[Subject]],Sheet2!$A$1:$B$60,2,0)</f>
        <v>MALE</v>
      </c>
      <c r="D8532" s="48" t="str">
        <f>TEXT(Table14[[#This Row],[Date]],"MMMM")</f>
        <v>September</v>
      </c>
      <c r="E8532" s="38">
        <v>45171</v>
      </c>
      <c r="F8532" s="48" t="s">
        <v>17</v>
      </c>
      <c r="G8532" s="48" t="s">
        <v>219</v>
      </c>
      <c r="H8532" s="48" t="s">
        <v>842</v>
      </c>
      <c r="I8532" s="48">
        <v>6</v>
      </c>
    </row>
    <row r="8533" spans="1:9" x14ac:dyDescent="0.3">
      <c r="A8533" s="48">
        <v>8387</v>
      </c>
      <c r="B8533" s="48" t="s">
        <v>318</v>
      </c>
      <c r="C8533" s="48" t="str">
        <f>VLOOKUP(Table14[[#This Row],[Subject]],Sheet2!$A$1:$B$60,2,0)</f>
        <v>MALE</v>
      </c>
      <c r="D8533" s="48" t="str">
        <f>TEXT(Table14[[#This Row],[Date]],"MMMM")</f>
        <v>September</v>
      </c>
      <c r="E8533" s="38">
        <v>45171</v>
      </c>
      <c r="F8533" s="48" t="s">
        <v>17</v>
      </c>
      <c r="G8533" s="48" t="s">
        <v>219</v>
      </c>
      <c r="H8533" s="48" t="s">
        <v>843</v>
      </c>
      <c r="I8533" s="48">
        <v>4</v>
      </c>
    </row>
    <row r="8534" spans="1:9" x14ac:dyDescent="0.3">
      <c r="A8534" s="48">
        <v>8388</v>
      </c>
      <c r="B8534" s="48" t="s">
        <v>318</v>
      </c>
      <c r="C8534" s="48" t="str">
        <f>VLOOKUP(Table14[[#This Row],[Subject]],Sheet2!$A$1:$B$60,2,0)</f>
        <v>MALE</v>
      </c>
      <c r="D8534" s="48" t="str">
        <f>TEXT(Table14[[#This Row],[Date]],"MMMM")</f>
        <v>September</v>
      </c>
      <c r="E8534" s="38">
        <v>45171</v>
      </c>
      <c r="F8534" s="48" t="s">
        <v>17</v>
      </c>
      <c r="G8534" s="48" t="s">
        <v>233</v>
      </c>
      <c r="H8534" s="48" t="s">
        <v>844</v>
      </c>
      <c r="I8534" s="48">
        <v>4</v>
      </c>
    </row>
    <row r="8535" spans="1:9" x14ac:dyDescent="0.3">
      <c r="A8535" s="48">
        <v>8389</v>
      </c>
      <c r="B8535" s="48" t="s">
        <v>318</v>
      </c>
      <c r="C8535" s="48" t="str">
        <f>VLOOKUP(Table14[[#This Row],[Subject]],Sheet2!$A$1:$B$60,2,0)</f>
        <v>MALE</v>
      </c>
      <c r="D8535" s="48" t="str">
        <f>TEXT(Table14[[#This Row],[Date]],"MMMM")</f>
        <v>September</v>
      </c>
      <c r="E8535" s="38">
        <v>45171</v>
      </c>
      <c r="F8535" s="48" t="s">
        <v>17</v>
      </c>
      <c r="G8535" s="48" t="s">
        <v>233</v>
      </c>
      <c r="H8535" s="48" t="s">
        <v>845</v>
      </c>
      <c r="I8535" s="48">
        <v>5</v>
      </c>
    </row>
    <row r="8536" spans="1:9" x14ac:dyDescent="0.3">
      <c r="A8536" s="48">
        <v>8390</v>
      </c>
      <c r="B8536" s="48" t="s">
        <v>318</v>
      </c>
      <c r="C8536" s="48" t="str">
        <f>VLOOKUP(Table14[[#This Row],[Subject]],Sheet2!$A$1:$B$60,2,0)</f>
        <v>MALE</v>
      </c>
      <c r="D8536" s="48" t="str">
        <f>TEXT(Table14[[#This Row],[Date]],"MMMM")</f>
        <v>September</v>
      </c>
      <c r="E8536" s="38">
        <v>45171</v>
      </c>
      <c r="F8536" s="48" t="s">
        <v>17</v>
      </c>
      <c r="G8536" s="48" t="s">
        <v>233</v>
      </c>
      <c r="H8536" s="48" t="s">
        <v>846</v>
      </c>
      <c r="I8536" s="48">
        <v>3</v>
      </c>
    </row>
    <row r="8537" spans="1:9" x14ac:dyDescent="0.3">
      <c r="A8537" s="48">
        <v>8391</v>
      </c>
      <c r="B8537" s="48" t="s">
        <v>318</v>
      </c>
      <c r="C8537" s="48" t="str">
        <f>VLOOKUP(Table14[[#This Row],[Subject]],Sheet2!$A$1:$B$60,2,0)</f>
        <v>MALE</v>
      </c>
      <c r="D8537" s="48" t="str">
        <f>TEXT(Table14[[#This Row],[Date]],"MMMM")</f>
        <v>September</v>
      </c>
      <c r="E8537" s="38">
        <v>45171</v>
      </c>
      <c r="F8537" s="48" t="s">
        <v>17</v>
      </c>
      <c r="G8537" s="48" t="s">
        <v>233</v>
      </c>
      <c r="H8537" s="48" t="s">
        <v>847</v>
      </c>
      <c r="I8537" s="48">
        <v>6</v>
      </c>
    </row>
    <row r="8538" spans="1:9" x14ac:dyDescent="0.3">
      <c r="A8538" s="48">
        <v>8392</v>
      </c>
      <c r="B8538" s="48" t="s">
        <v>318</v>
      </c>
      <c r="C8538" s="48" t="str">
        <f>VLOOKUP(Table14[[#This Row],[Subject]],Sheet2!$A$1:$B$60,2,0)</f>
        <v>MALE</v>
      </c>
      <c r="D8538" s="48" t="str">
        <f>TEXT(Table14[[#This Row],[Date]],"MMMM")</f>
        <v>September</v>
      </c>
      <c r="E8538" s="38">
        <v>45171</v>
      </c>
      <c r="F8538" s="48" t="s">
        <v>17</v>
      </c>
      <c r="G8538" s="48" t="s">
        <v>233</v>
      </c>
      <c r="H8538" s="48" t="s">
        <v>848</v>
      </c>
      <c r="I8538" s="48">
        <v>1</v>
      </c>
    </row>
    <row r="8539" spans="1:9" x14ac:dyDescent="0.3">
      <c r="A8539" s="48">
        <v>8393</v>
      </c>
      <c r="B8539" s="48" t="s">
        <v>318</v>
      </c>
      <c r="C8539" s="48" t="str">
        <f>VLOOKUP(Table14[[#This Row],[Subject]],Sheet2!$A$1:$B$60,2,0)</f>
        <v>MALE</v>
      </c>
      <c r="D8539" s="48" t="str">
        <f>TEXT(Table14[[#This Row],[Date]],"MMMM")</f>
        <v>September</v>
      </c>
      <c r="E8539" s="38">
        <v>45171</v>
      </c>
      <c r="F8539" s="48" t="s">
        <v>17</v>
      </c>
      <c r="G8539" s="48" t="s">
        <v>233</v>
      </c>
      <c r="H8539" s="48" t="s">
        <v>849</v>
      </c>
      <c r="I8539" s="48">
        <v>7</v>
      </c>
    </row>
    <row r="8540" spans="1:9" x14ac:dyDescent="0.3">
      <c r="A8540" s="48">
        <v>8394</v>
      </c>
      <c r="B8540" s="48" t="s">
        <v>318</v>
      </c>
      <c r="C8540" s="48" t="str">
        <f>VLOOKUP(Table14[[#This Row],[Subject]],Sheet2!$A$1:$B$60,2,0)</f>
        <v>MALE</v>
      </c>
      <c r="D8540" s="48" t="str">
        <f>TEXT(Table14[[#This Row],[Date]],"MMMM")</f>
        <v>September</v>
      </c>
      <c r="E8540" s="38">
        <v>45171</v>
      </c>
      <c r="F8540" s="48" t="s">
        <v>17</v>
      </c>
      <c r="G8540" s="48" t="s">
        <v>233</v>
      </c>
      <c r="H8540" s="48" t="s">
        <v>850</v>
      </c>
      <c r="I8540" s="48">
        <v>2</v>
      </c>
    </row>
    <row r="8541" spans="1:9" x14ac:dyDescent="0.3">
      <c r="A8541" s="48">
        <v>8395</v>
      </c>
      <c r="B8541" s="48" t="s">
        <v>318</v>
      </c>
      <c r="C8541" s="48" t="str">
        <f>VLOOKUP(Table14[[#This Row],[Subject]],Sheet2!$A$1:$B$60,2,0)</f>
        <v>MALE</v>
      </c>
      <c r="D8541" s="48" t="str">
        <f>TEXT(Table14[[#This Row],[Date]],"MMMM")</f>
        <v>September</v>
      </c>
      <c r="E8541" s="38">
        <v>45171</v>
      </c>
      <c r="F8541" s="48" t="s">
        <v>17</v>
      </c>
      <c r="G8541" s="48" t="s">
        <v>233</v>
      </c>
      <c r="H8541" s="48" t="s">
        <v>851</v>
      </c>
      <c r="I8541" s="48">
        <v>3</v>
      </c>
    </row>
    <row r="8542" spans="1:9" x14ac:dyDescent="0.3">
      <c r="A8542" s="48">
        <v>8396</v>
      </c>
      <c r="B8542" s="48" t="s">
        <v>318</v>
      </c>
      <c r="C8542" s="48" t="str">
        <f>VLOOKUP(Table14[[#This Row],[Subject]],Sheet2!$A$1:$B$60,2,0)</f>
        <v>MALE</v>
      </c>
      <c r="D8542" s="48" t="str">
        <f>TEXT(Table14[[#This Row],[Date]],"MMMM")</f>
        <v>September</v>
      </c>
      <c r="E8542" s="38">
        <v>45171</v>
      </c>
      <c r="F8542" s="48" t="s">
        <v>17</v>
      </c>
      <c r="G8542" s="48" t="s">
        <v>233</v>
      </c>
      <c r="H8542" s="48" t="s">
        <v>852</v>
      </c>
      <c r="I8542" s="48">
        <v>4</v>
      </c>
    </row>
    <row r="8543" spans="1:9" x14ac:dyDescent="0.3">
      <c r="A8543" s="48">
        <v>8397</v>
      </c>
      <c r="B8543" s="48" t="s">
        <v>318</v>
      </c>
      <c r="C8543" s="48" t="str">
        <f>VLOOKUP(Table14[[#This Row],[Subject]],Sheet2!$A$1:$B$60,2,0)</f>
        <v>MALE</v>
      </c>
      <c r="D8543" s="48" t="str">
        <f>TEXT(Table14[[#This Row],[Date]],"MMMM")</f>
        <v>September</v>
      </c>
      <c r="E8543" s="38">
        <v>45171</v>
      </c>
      <c r="F8543" s="48" t="s">
        <v>17</v>
      </c>
      <c r="G8543" s="48" t="s">
        <v>233</v>
      </c>
      <c r="H8543" s="48" t="s">
        <v>853</v>
      </c>
      <c r="I8543" s="48">
        <v>2</v>
      </c>
    </row>
    <row r="8544" spans="1:9" x14ac:dyDescent="0.3">
      <c r="A8544" s="48">
        <v>8398</v>
      </c>
      <c r="B8544" s="48" t="s">
        <v>318</v>
      </c>
      <c r="C8544" s="48" t="str">
        <f>VLOOKUP(Table14[[#This Row],[Subject]],Sheet2!$A$1:$B$60,2,0)</f>
        <v>MALE</v>
      </c>
      <c r="D8544" s="48" t="str">
        <f>TEXT(Table14[[#This Row],[Date]],"MMMM")</f>
        <v>September</v>
      </c>
      <c r="E8544" s="38">
        <v>45171</v>
      </c>
      <c r="F8544" s="48" t="s">
        <v>17</v>
      </c>
      <c r="G8544" s="48" t="s">
        <v>233</v>
      </c>
      <c r="H8544" s="48" t="s">
        <v>854</v>
      </c>
      <c r="I8544" s="48">
        <v>5</v>
      </c>
    </row>
    <row r="8545" spans="1:9" x14ac:dyDescent="0.3">
      <c r="A8545" s="48">
        <v>8399</v>
      </c>
      <c r="B8545" s="48" t="s">
        <v>318</v>
      </c>
      <c r="C8545" s="48" t="str">
        <f>VLOOKUP(Table14[[#This Row],[Subject]],Sheet2!$A$1:$B$60,2,0)</f>
        <v>MALE</v>
      </c>
      <c r="D8545" s="48" t="str">
        <f>TEXT(Table14[[#This Row],[Date]],"MMMM")</f>
        <v>September</v>
      </c>
      <c r="E8545" s="38">
        <v>45171</v>
      </c>
      <c r="F8545" s="48" t="s">
        <v>17</v>
      </c>
      <c r="G8545" s="48" t="s">
        <v>233</v>
      </c>
      <c r="H8545" s="48" t="s">
        <v>855</v>
      </c>
      <c r="I8545" s="48">
        <v>6</v>
      </c>
    </row>
    <row r="8546" spans="1:9" x14ac:dyDescent="0.3">
      <c r="A8546" s="48">
        <v>8400</v>
      </c>
      <c r="B8546" s="48" t="s">
        <v>318</v>
      </c>
      <c r="C8546" s="48" t="str">
        <f>VLOOKUP(Table14[[#This Row],[Subject]],Sheet2!$A$1:$B$60,2,0)</f>
        <v>MALE</v>
      </c>
      <c r="D8546" s="48" t="str">
        <f>TEXT(Table14[[#This Row],[Date]],"MMMM")</f>
        <v>September</v>
      </c>
      <c r="E8546" s="38">
        <v>45171</v>
      </c>
      <c r="F8546" s="48" t="s">
        <v>17</v>
      </c>
      <c r="G8546" s="48" t="s">
        <v>233</v>
      </c>
      <c r="H8546" s="48" t="s">
        <v>856</v>
      </c>
      <c r="I8546" s="48">
        <v>1</v>
      </c>
    </row>
    <row r="8547" spans="1:9" x14ac:dyDescent="0.3">
      <c r="A8547" s="48">
        <v>8401</v>
      </c>
      <c r="B8547" s="48" t="s">
        <v>318</v>
      </c>
      <c r="C8547" s="48" t="str">
        <f>VLOOKUP(Table14[[#This Row],[Subject]],Sheet2!$A$1:$B$60,2,0)</f>
        <v>MALE</v>
      </c>
      <c r="D8547" s="48" t="str">
        <f>TEXT(Table14[[#This Row],[Date]],"MMMM")</f>
        <v>September</v>
      </c>
      <c r="E8547" s="38">
        <v>45171</v>
      </c>
      <c r="F8547" s="48" t="s">
        <v>17</v>
      </c>
      <c r="G8547" s="48" t="s">
        <v>233</v>
      </c>
      <c r="H8547" s="48" t="s">
        <v>857</v>
      </c>
      <c r="I8547" s="48">
        <v>7</v>
      </c>
    </row>
    <row r="8548" spans="1:9" x14ac:dyDescent="0.3">
      <c r="A8548" s="48">
        <v>8402</v>
      </c>
      <c r="B8548" s="48" t="s">
        <v>318</v>
      </c>
      <c r="C8548" s="48" t="str">
        <f>VLOOKUP(Table14[[#This Row],[Subject]],Sheet2!$A$1:$B$60,2,0)</f>
        <v>MALE</v>
      </c>
      <c r="D8548" s="48" t="str">
        <f>TEXT(Table14[[#This Row],[Date]],"MMMM")</f>
        <v>September</v>
      </c>
      <c r="E8548" s="38">
        <v>45171</v>
      </c>
      <c r="F8548" s="48" t="s">
        <v>17</v>
      </c>
      <c r="G8548" s="48" t="s">
        <v>233</v>
      </c>
      <c r="H8548" s="48" t="s">
        <v>858</v>
      </c>
      <c r="I8548" s="48">
        <v>4</v>
      </c>
    </row>
    <row r="8549" spans="1:9" x14ac:dyDescent="0.3">
      <c r="A8549" s="48">
        <v>8403</v>
      </c>
      <c r="B8549" s="48" t="s">
        <v>318</v>
      </c>
      <c r="C8549" s="48" t="str">
        <f>VLOOKUP(Table14[[#This Row],[Subject]],Sheet2!$A$1:$B$60,2,0)</f>
        <v>MALE</v>
      </c>
      <c r="D8549" s="48" t="str">
        <f>TEXT(Table14[[#This Row],[Date]],"MMMM")</f>
        <v>September</v>
      </c>
      <c r="E8549" s="38">
        <v>45171</v>
      </c>
      <c r="F8549" s="48" t="s">
        <v>17</v>
      </c>
      <c r="G8549" s="48" t="s">
        <v>233</v>
      </c>
      <c r="H8549" s="48" t="s">
        <v>859</v>
      </c>
      <c r="I8549" s="48">
        <v>5</v>
      </c>
    </row>
    <row r="8550" spans="1:9" x14ac:dyDescent="0.3">
      <c r="A8550" s="48">
        <v>8404</v>
      </c>
      <c r="B8550" s="48" t="s">
        <v>318</v>
      </c>
      <c r="C8550" s="48" t="str">
        <f>VLOOKUP(Table14[[#This Row],[Subject]],Sheet2!$A$1:$B$60,2,0)</f>
        <v>MALE</v>
      </c>
      <c r="D8550" s="48" t="str">
        <f>TEXT(Table14[[#This Row],[Date]],"MMMM")</f>
        <v>September</v>
      </c>
      <c r="E8550" s="38">
        <v>45171</v>
      </c>
      <c r="F8550" s="48" t="s">
        <v>17</v>
      </c>
      <c r="G8550" s="48" t="s">
        <v>233</v>
      </c>
      <c r="H8550" s="48" t="s">
        <v>860</v>
      </c>
      <c r="I8550" s="48">
        <v>3</v>
      </c>
    </row>
    <row r="8551" spans="1:9" x14ac:dyDescent="0.3">
      <c r="A8551" s="48">
        <v>8405</v>
      </c>
      <c r="B8551" s="48" t="s">
        <v>318</v>
      </c>
      <c r="C8551" s="48" t="str">
        <f>VLOOKUP(Table14[[#This Row],[Subject]],Sheet2!$A$1:$B$60,2,0)</f>
        <v>MALE</v>
      </c>
      <c r="D8551" s="48" t="str">
        <f>TEXT(Table14[[#This Row],[Date]],"MMMM")</f>
        <v>September</v>
      </c>
      <c r="E8551" s="38">
        <v>45171</v>
      </c>
      <c r="F8551" s="48" t="s">
        <v>17</v>
      </c>
      <c r="G8551" s="48" t="s">
        <v>233</v>
      </c>
      <c r="H8551" s="48" t="s">
        <v>861</v>
      </c>
      <c r="I8551" s="48">
        <v>2</v>
      </c>
    </row>
    <row r="8552" spans="1:9" x14ac:dyDescent="0.3">
      <c r="A8552" s="48">
        <v>8406</v>
      </c>
      <c r="B8552" s="48" t="s">
        <v>318</v>
      </c>
      <c r="C8552" s="48" t="str">
        <f>VLOOKUP(Table14[[#This Row],[Subject]],Sheet2!$A$1:$B$60,2,0)</f>
        <v>MALE</v>
      </c>
      <c r="D8552" s="48" t="str">
        <f>TEXT(Table14[[#This Row],[Date]],"MMMM")</f>
        <v>September</v>
      </c>
      <c r="E8552" s="38">
        <v>45171</v>
      </c>
      <c r="F8552" s="48" t="s">
        <v>17</v>
      </c>
      <c r="G8552" s="48" t="s">
        <v>233</v>
      </c>
      <c r="H8552" s="48" t="s">
        <v>862</v>
      </c>
      <c r="I8552" s="48">
        <v>4</v>
      </c>
    </row>
    <row r="8553" spans="1:9" x14ac:dyDescent="0.3">
      <c r="A8553" s="48">
        <v>8407</v>
      </c>
      <c r="B8553" s="48" t="s">
        <v>318</v>
      </c>
      <c r="C8553" s="48" t="str">
        <f>VLOOKUP(Table14[[#This Row],[Subject]],Sheet2!$A$1:$B$60,2,0)</f>
        <v>MALE</v>
      </c>
      <c r="D8553" s="48" t="str">
        <f>TEXT(Table14[[#This Row],[Date]],"MMMM")</f>
        <v>September</v>
      </c>
      <c r="E8553" s="38">
        <v>45171</v>
      </c>
      <c r="F8553" s="48" t="s">
        <v>17</v>
      </c>
      <c r="G8553" s="48" t="s">
        <v>233</v>
      </c>
      <c r="H8553" s="48" t="s">
        <v>863</v>
      </c>
      <c r="I8553" s="48">
        <v>6</v>
      </c>
    </row>
    <row r="8554" spans="1:9" x14ac:dyDescent="0.3">
      <c r="A8554" s="48">
        <v>8408</v>
      </c>
      <c r="B8554" s="48" t="s">
        <v>318</v>
      </c>
      <c r="C8554" s="48" t="str">
        <f>VLOOKUP(Table14[[#This Row],[Subject]],Sheet2!$A$1:$B$60,2,0)</f>
        <v>MALE</v>
      </c>
      <c r="D8554" s="48" t="str">
        <f>TEXT(Table14[[#This Row],[Date]],"MMMM")</f>
        <v>September</v>
      </c>
      <c r="E8554" s="38">
        <v>45171</v>
      </c>
      <c r="F8554" s="48" t="s">
        <v>17</v>
      </c>
      <c r="G8554" s="48" t="s">
        <v>233</v>
      </c>
      <c r="H8554" s="48" t="s">
        <v>864</v>
      </c>
      <c r="I8554" s="48">
        <v>1</v>
      </c>
    </row>
    <row r="8555" spans="1:9" x14ac:dyDescent="0.3">
      <c r="A8555" s="48">
        <v>8409</v>
      </c>
      <c r="B8555" s="48" t="s">
        <v>318</v>
      </c>
      <c r="C8555" s="48" t="str">
        <f>VLOOKUP(Table14[[#This Row],[Subject]],Sheet2!$A$1:$B$60,2,0)</f>
        <v>MALE</v>
      </c>
      <c r="D8555" s="48" t="str">
        <f>TEXT(Table14[[#This Row],[Date]],"MMMM")</f>
        <v>September</v>
      </c>
      <c r="E8555" s="38">
        <v>45171</v>
      </c>
      <c r="F8555" s="48" t="s">
        <v>17</v>
      </c>
      <c r="G8555" s="48" t="s">
        <v>233</v>
      </c>
      <c r="H8555" s="48" t="s">
        <v>865</v>
      </c>
      <c r="I8555" s="48">
        <v>7</v>
      </c>
    </row>
    <row r="8556" spans="1:9" x14ac:dyDescent="0.3">
      <c r="A8556" s="48">
        <v>8410</v>
      </c>
      <c r="B8556" s="48" t="s">
        <v>318</v>
      </c>
      <c r="C8556" s="48" t="str">
        <f>VLOOKUP(Table14[[#This Row],[Subject]],Sheet2!$A$1:$B$60,2,0)</f>
        <v>MALE</v>
      </c>
      <c r="D8556" s="48" t="str">
        <f>TEXT(Table14[[#This Row],[Date]],"MMMM")</f>
        <v>September</v>
      </c>
      <c r="E8556" s="38">
        <v>45171</v>
      </c>
      <c r="F8556" s="48" t="s">
        <v>17</v>
      </c>
      <c r="G8556" s="48" t="s">
        <v>233</v>
      </c>
      <c r="H8556" s="48" t="s">
        <v>866</v>
      </c>
      <c r="I8556" s="48">
        <v>5</v>
      </c>
    </row>
    <row r="8557" spans="1:9" x14ac:dyDescent="0.3">
      <c r="A8557" s="48">
        <v>8556</v>
      </c>
      <c r="B8557" s="48" t="s">
        <v>319</v>
      </c>
      <c r="C8557" s="48" t="str">
        <f>VLOOKUP(Table14[[#This Row],[Subject]],Sheet2!$A$1:$B$60,2,0)</f>
        <v>MALE</v>
      </c>
      <c r="D8557" s="48" t="str">
        <f>TEXT(Table14[[#This Row],[Date]],"MMMM")</f>
        <v>September</v>
      </c>
      <c r="E8557" s="38">
        <v>45171</v>
      </c>
      <c r="F8557" s="48" t="s">
        <v>17</v>
      </c>
      <c r="G8557" s="48" t="s">
        <v>104</v>
      </c>
      <c r="H8557" s="48" t="s">
        <v>867</v>
      </c>
      <c r="I8557" s="48">
        <v>1</v>
      </c>
    </row>
    <row r="8558" spans="1:9" x14ac:dyDescent="0.3">
      <c r="A8558" s="48">
        <v>8557</v>
      </c>
      <c r="B8558" s="48" t="s">
        <v>319</v>
      </c>
      <c r="C8558" s="48" t="str">
        <f>VLOOKUP(Table14[[#This Row],[Subject]],Sheet2!$A$1:$B$60,2,0)</f>
        <v>MALE</v>
      </c>
      <c r="D8558" s="48" t="str">
        <f>TEXT(Table14[[#This Row],[Date]],"MMMM")</f>
        <v>September</v>
      </c>
      <c r="E8558" s="38">
        <v>45171</v>
      </c>
      <c r="F8558" s="48" t="s">
        <v>17</v>
      </c>
      <c r="G8558" s="48" t="s">
        <v>104</v>
      </c>
      <c r="H8558" s="48" t="s">
        <v>720</v>
      </c>
      <c r="I8558" s="48">
        <v>3</v>
      </c>
    </row>
    <row r="8559" spans="1:9" x14ac:dyDescent="0.3">
      <c r="A8559" s="48">
        <v>8558</v>
      </c>
      <c r="B8559" s="48" t="s">
        <v>319</v>
      </c>
      <c r="C8559" s="48" t="str">
        <f>VLOOKUP(Table14[[#This Row],[Subject]],Sheet2!$A$1:$B$60,2,0)</f>
        <v>MALE</v>
      </c>
      <c r="D8559" s="48" t="str">
        <f>TEXT(Table14[[#This Row],[Date]],"MMMM")</f>
        <v>September</v>
      </c>
      <c r="E8559" s="38">
        <v>45171</v>
      </c>
      <c r="F8559" s="48" t="s">
        <v>17</v>
      </c>
      <c r="G8559" s="48" t="s">
        <v>104</v>
      </c>
      <c r="H8559" s="48" t="s">
        <v>724</v>
      </c>
      <c r="I8559" s="48">
        <v>3</v>
      </c>
    </row>
    <row r="8560" spans="1:9" x14ac:dyDescent="0.3">
      <c r="A8560" s="48">
        <v>8559</v>
      </c>
      <c r="B8560" s="48" t="s">
        <v>319</v>
      </c>
      <c r="C8560" s="48" t="str">
        <f>VLOOKUP(Table14[[#This Row],[Subject]],Sheet2!$A$1:$B$60,2,0)</f>
        <v>MALE</v>
      </c>
      <c r="D8560" s="48" t="str">
        <f>TEXT(Table14[[#This Row],[Date]],"MMMM")</f>
        <v>September</v>
      </c>
      <c r="E8560" s="38">
        <v>45171</v>
      </c>
      <c r="F8560" s="48" t="s">
        <v>17</v>
      </c>
      <c r="G8560" s="48" t="s">
        <v>104</v>
      </c>
      <c r="H8560" s="48" t="s">
        <v>725</v>
      </c>
      <c r="I8560" s="48">
        <v>5</v>
      </c>
    </row>
    <row r="8561" spans="1:9" x14ac:dyDescent="0.3">
      <c r="A8561" s="48">
        <v>8560</v>
      </c>
      <c r="B8561" s="48" t="s">
        <v>319</v>
      </c>
      <c r="C8561" s="48" t="str">
        <f>VLOOKUP(Table14[[#This Row],[Subject]],Sheet2!$A$1:$B$60,2,0)</f>
        <v>MALE</v>
      </c>
      <c r="D8561" s="48" t="str">
        <f>TEXT(Table14[[#This Row],[Date]],"MMMM")</f>
        <v>September</v>
      </c>
      <c r="E8561" s="38">
        <v>45171</v>
      </c>
      <c r="F8561" s="48" t="s">
        <v>17</v>
      </c>
      <c r="G8561" s="48" t="s">
        <v>104</v>
      </c>
      <c r="H8561" s="48" t="s">
        <v>726</v>
      </c>
      <c r="I8561" s="48">
        <v>4</v>
      </c>
    </row>
    <row r="8562" spans="1:9" x14ac:dyDescent="0.3">
      <c r="A8562" s="48">
        <v>8561</v>
      </c>
      <c r="B8562" s="48" t="s">
        <v>319</v>
      </c>
      <c r="C8562" s="48" t="str">
        <f>VLOOKUP(Table14[[#This Row],[Subject]],Sheet2!$A$1:$B$60,2,0)</f>
        <v>MALE</v>
      </c>
      <c r="D8562" s="48" t="str">
        <f>TEXT(Table14[[#This Row],[Date]],"MMMM")</f>
        <v>September</v>
      </c>
      <c r="E8562" s="38">
        <v>45171</v>
      </c>
      <c r="F8562" s="48" t="s">
        <v>17</v>
      </c>
      <c r="G8562" s="48" t="s">
        <v>104</v>
      </c>
      <c r="H8562" s="48" t="s">
        <v>727</v>
      </c>
      <c r="I8562" s="48">
        <v>3</v>
      </c>
    </row>
    <row r="8563" spans="1:9" x14ac:dyDescent="0.3">
      <c r="A8563" s="48">
        <v>8562</v>
      </c>
      <c r="B8563" s="48" t="s">
        <v>319</v>
      </c>
      <c r="C8563" s="48" t="str">
        <f>VLOOKUP(Table14[[#This Row],[Subject]],Sheet2!$A$1:$B$60,2,0)</f>
        <v>MALE</v>
      </c>
      <c r="D8563" s="48" t="str">
        <f>TEXT(Table14[[#This Row],[Date]],"MMMM")</f>
        <v>September</v>
      </c>
      <c r="E8563" s="38">
        <v>45171</v>
      </c>
      <c r="F8563" s="48" t="s">
        <v>17</v>
      </c>
      <c r="G8563" s="48" t="s">
        <v>104</v>
      </c>
      <c r="H8563" s="48" t="s">
        <v>728</v>
      </c>
      <c r="I8563" s="48">
        <v>4</v>
      </c>
    </row>
    <row r="8564" spans="1:9" x14ac:dyDescent="0.3">
      <c r="A8564" s="48">
        <v>8563</v>
      </c>
      <c r="B8564" s="48" t="s">
        <v>319</v>
      </c>
      <c r="C8564" s="48" t="str">
        <f>VLOOKUP(Table14[[#This Row],[Subject]],Sheet2!$A$1:$B$60,2,0)</f>
        <v>MALE</v>
      </c>
      <c r="D8564" s="48" t="str">
        <f>TEXT(Table14[[#This Row],[Date]],"MMMM")</f>
        <v>September</v>
      </c>
      <c r="E8564" s="38">
        <v>45171</v>
      </c>
      <c r="F8564" s="48" t="s">
        <v>17</v>
      </c>
      <c r="G8564" s="48" t="s">
        <v>104</v>
      </c>
      <c r="H8564" s="48" t="s">
        <v>729</v>
      </c>
      <c r="I8564" s="48">
        <v>2</v>
      </c>
    </row>
    <row r="8565" spans="1:9" x14ac:dyDescent="0.3">
      <c r="A8565" s="48">
        <v>8564</v>
      </c>
      <c r="B8565" s="48" t="s">
        <v>319</v>
      </c>
      <c r="C8565" s="48" t="str">
        <f>VLOOKUP(Table14[[#This Row],[Subject]],Sheet2!$A$1:$B$60,2,0)</f>
        <v>MALE</v>
      </c>
      <c r="D8565" s="48" t="str">
        <f>TEXT(Table14[[#This Row],[Date]],"MMMM")</f>
        <v>September</v>
      </c>
      <c r="E8565" s="38">
        <v>45171</v>
      </c>
      <c r="F8565" s="48" t="s">
        <v>17</v>
      </c>
      <c r="G8565" s="48" t="s">
        <v>104</v>
      </c>
      <c r="H8565" s="48" t="s">
        <v>730</v>
      </c>
      <c r="I8565" s="48">
        <v>3</v>
      </c>
    </row>
    <row r="8566" spans="1:9" x14ac:dyDescent="0.3">
      <c r="A8566" s="48">
        <v>8565</v>
      </c>
      <c r="B8566" s="48" t="s">
        <v>319</v>
      </c>
      <c r="C8566" s="48" t="str">
        <f>VLOOKUP(Table14[[#This Row],[Subject]],Sheet2!$A$1:$B$60,2,0)</f>
        <v>MALE</v>
      </c>
      <c r="D8566" s="48" t="str">
        <f>TEXT(Table14[[#This Row],[Date]],"MMMM")</f>
        <v>September</v>
      </c>
      <c r="E8566" s="38">
        <v>45171</v>
      </c>
      <c r="F8566" s="48" t="s">
        <v>17</v>
      </c>
      <c r="G8566" s="48" t="s">
        <v>104</v>
      </c>
      <c r="H8566" s="48" t="s">
        <v>731</v>
      </c>
      <c r="I8566" s="48">
        <v>3</v>
      </c>
    </row>
    <row r="8567" spans="1:9" x14ac:dyDescent="0.3">
      <c r="A8567" s="48">
        <v>8566</v>
      </c>
      <c r="B8567" s="48" t="s">
        <v>319</v>
      </c>
      <c r="C8567" s="48" t="str">
        <f>VLOOKUP(Table14[[#This Row],[Subject]],Sheet2!$A$1:$B$60,2,0)</f>
        <v>MALE</v>
      </c>
      <c r="D8567" s="48" t="str">
        <f>TEXT(Table14[[#This Row],[Date]],"MMMM")</f>
        <v>September</v>
      </c>
      <c r="E8567" s="38">
        <v>45171</v>
      </c>
      <c r="F8567" s="48" t="s">
        <v>17</v>
      </c>
      <c r="G8567" s="48" t="s">
        <v>104</v>
      </c>
      <c r="H8567" s="48" t="s">
        <v>732</v>
      </c>
      <c r="I8567" s="48">
        <v>2</v>
      </c>
    </row>
    <row r="8568" spans="1:9" x14ac:dyDescent="0.3">
      <c r="A8568" s="48">
        <v>8567</v>
      </c>
      <c r="B8568" s="48" t="s">
        <v>319</v>
      </c>
      <c r="C8568" s="48" t="str">
        <f>VLOOKUP(Table14[[#This Row],[Subject]],Sheet2!$A$1:$B$60,2,0)</f>
        <v>MALE</v>
      </c>
      <c r="D8568" s="48" t="str">
        <f>TEXT(Table14[[#This Row],[Date]],"MMMM")</f>
        <v>September</v>
      </c>
      <c r="E8568" s="38">
        <v>45171</v>
      </c>
      <c r="F8568" s="48" t="s">
        <v>17</v>
      </c>
      <c r="G8568" s="48" t="s">
        <v>104</v>
      </c>
      <c r="H8568" s="48" t="s">
        <v>733</v>
      </c>
      <c r="I8568" s="48">
        <v>2</v>
      </c>
    </row>
    <row r="8569" spans="1:9" x14ac:dyDescent="0.3">
      <c r="A8569" s="48">
        <v>8568</v>
      </c>
      <c r="B8569" s="48" t="s">
        <v>319</v>
      </c>
      <c r="C8569" s="48" t="str">
        <f>VLOOKUP(Table14[[#This Row],[Subject]],Sheet2!$A$1:$B$60,2,0)</f>
        <v>MALE</v>
      </c>
      <c r="D8569" s="48" t="str">
        <f>TEXT(Table14[[#This Row],[Date]],"MMMM")</f>
        <v>September</v>
      </c>
      <c r="E8569" s="38">
        <v>45171</v>
      </c>
      <c r="F8569" s="48" t="s">
        <v>17</v>
      </c>
      <c r="G8569" s="48" t="s">
        <v>104</v>
      </c>
      <c r="H8569" s="48" t="s">
        <v>734</v>
      </c>
      <c r="I8569" s="48">
        <v>2</v>
      </c>
    </row>
    <row r="8570" spans="1:9" x14ac:dyDescent="0.3">
      <c r="A8570" s="48">
        <v>8569</v>
      </c>
      <c r="B8570" s="48" t="s">
        <v>319</v>
      </c>
      <c r="C8570" s="48" t="str">
        <f>VLOOKUP(Table14[[#This Row],[Subject]],Sheet2!$A$1:$B$60,2,0)</f>
        <v>MALE</v>
      </c>
      <c r="D8570" s="48" t="str">
        <f>TEXT(Table14[[#This Row],[Date]],"MMMM")</f>
        <v>September</v>
      </c>
      <c r="E8570" s="38">
        <v>45171</v>
      </c>
      <c r="F8570" s="48" t="s">
        <v>17</v>
      </c>
      <c r="G8570" s="48" t="s">
        <v>104</v>
      </c>
      <c r="H8570" s="48" t="s">
        <v>735</v>
      </c>
      <c r="I8570" s="48">
        <v>1</v>
      </c>
    </row>
    <row r="8571" spans="1:9" x14ac:dyDescent="0.3">
      <c r="A8571" s="48">
        <v>8570</v>
      </c>
      <c r="B8571" s="48" t="s">
        <v>319</v>
      </c>
      <c r="C8571" s="48" t="str">
        <f>VLOOKUP(Table14[[#This Row],[Subject]],Sheet2!$A$1:$B$60,2,0)</f>
        <v>MALE</v>
      </c>
      <c r="D8571" s="48" t="str">
        <f>TEXT(Table14[[#This Row],[Date]],"MMMM")</f>
        <v>September</v>
      </c>
      <c r="E8571" s="38">
        <v>45171</v>
      </c>
      <c r="F8571" s="48" t="s">
        <v>17</v>
      </c>
      <c r="G8571" s="48" t="s">
        <v>104</v>
      </c>
      <c r="H8571" s="48" t="s">
        <v>736</v>
      </c>
      <c r="I8571" s="48">
        <v>4</v>
      </c>
    </row>
    <row r="8572" spans="1:9" x14ac:dyDescent="0.3">
      <c r="A8572" s="48">
        <v>8571</v>
      </c>
      <c r="B8572" s="48" t="s">
        <v>319</v>
      </c>
      <c r="C8572" s="48" t="str">
        <f>VLOOKUP(Table14[[#This Row],[Subject]],Sheet2!$A$1:$B$60,2,0)</f>
        <v>MALE</v>
      </c>
      <c r="D8572" s="48" t="str">
        <f>TEXT(Table14[[#This Row],[Date]],"MMMM")</f>
        <v>September</v>
      </c>
      <c r="E8572" s="38">
        <v>45171</v>
      </c>
      <c r="F8572" s="48" t="s">
        <v>17</v>
      </c>
      <c r="G8572" s="48" t="s">
        <v>104</v>
      </c>
      <c r="H8572" s="48" t="s">
        <v>737</v>
      </c>
      <c r="I8572" s="48">
        <v>5</v>
      </c>
    </row>
    <row r="8573" spans="1:9" x14ac:dyDescent="0.3">
      <c r="A8573" s="48">
        <v>8572</v>
      </c>
      <c r="B8573" s="48" t="s">
        <v>319</v>
      </c>
      <c r="C8573" s="48" t="str">
        <f>VLOOKUP(Table14[[#This Row],[Subject]],Sheet2!$A$1:$B$60,2,0)</f>
        <v>MALE</v>
      </c>
      <c r="D8573" s="48" t="str">
        <f>TEXT(Table14[[#This Row],[Date]],"MMMM")</f>
        <v>September</v>
      </c>
      <c r="E8573" s="38">
        <v>45171</v>
      </c>
      <c r="F8573" s="48" t="s">
        <v>17</v>
      </c>
      <c r="G8573" s="48" t="s">
        <v>104</v>
      </c>
      <c r="H8573" s="48" t="s">
        <v>738</v>
      </c>
      <c r="I8573" s="48">
        <v>3</v>
      </c>
    </row>
    <row r="8574" spans="1:9" x14ac:dyDescent="0.3">
      <c r="A8574" s="48">
        <v>8573</v>
      </c>
      <c r="B8574" s="48" t="s">
        <v>319</v>
      </c>
      <c r="C8574" s="48" t="str">
        <f>VLOOKUP(Table14[[#This Row],[Subject]],Sheet2!$A$1:$B$60,2,0)</f>
        <v>MALE</v>
      </c>
      <c r="D8574" s="48" t="str">
        <f>TEXT(Table14[[#This Row],[Date]],"MMMM")</f>
        <v>September</v>
      </c>
      <c r="E8574" s="38">
        <v>45171</v>
      </c>
      <c r="F8574" s="48" t="s">
        <v>17</v>
      </c>
      <c r="G8574" s="48" t="s">
        <v>104</v>
      </c>
      <c r="H8574" s="48" t="s">
        <v>739</v>
      </c>
      <c r="I8574" s="48">
        <v>4</v>
      </c>
    </row>
    <row r="8575" spans="1:9" x14ac:dyDescent="0.3">
      <c r="A8575" s="48">
        <v>8574</v>
      </c>
      <c r="B8575" s="48" t="s">
        <v>319</v>
      </c>
      <c r="C8575" s="48" t="str">
        <f>VLOOKUP(Table14[[#This Row],[Subject]],Sheet2!$A$1:$B$60,2,0)</f>
        <v>MALE</v>
      </c>
      <c r="D8575" s="48" t="str">
        <f>TEXT(Table14[[#This Row],[Date]],"MMMM")</f>
        <v>September</v>
      </c>
      <c r="E8575" s="38">
        <v>45171</v>
      </c>
      <c r="F8575" s="48" t="s">
        <v>17</v>
      </c>
      <c r="G8575" s="48" t="s">
        <v>104</v>
      </c>
      <c r="H8575" s="48" t="s">
        <v>740</v>
      </c>
      <c r="I8575" s="48">
        <v>3</v>
      </c>
    </row>
    <row r="8576" spans="1:9" x14ac:dyDescent="0.3">
      <c r="A8576" s="48">
        <v>8575</v>
      </c>
      <c r="B8576" s="48" t="s">
        <v>319</v>
      </c>
      <c r="C8576" s="48" t="str">
        <f>VLOOKUP(Table14[[#This Row],[Subject]],Sheet2!$A$1:$B$60,2,0)</f>
        <v>MALE</v>
      </c>
      <c r="D8576" s="48" t="str">
        <f>TEXT(Table14[[#This Row],[Date]],"MMMM")</f>
        <v>September</v>
      </c>
      <c r="E8576" s="38">
        <v>45171</v>
      </c>
      <c r="F8576" s="48" t="s">
        <v>17</v>
      </c>
      <c r="G8576" s="48" t="s">
        <v>104</v>
      </c>
      <c r="H8576" s="48" t="s">
        <v>741</v>
      </c>
      <c r="I8576" s="48">
        <v>3</v>
      </c>
    </row>
    <row r="8577" spans="1:9" x14ac:dyDescent="0.3">
      <c r="A8577" s="48">
        <v>8576</v>
      </c>
      <c r="B8577" s="48" t="s">
        <v>319</v>
      </c>
      <c r="C8577" s="48" t="str">
        <f>VLOOKUP(Table14[[#This Row],[Subject]],Sheet2!$A$1:$B$60,2,0)</f>
        <v>MALE</v>
      </c>
      <c r="D8577" s="48" t="str">
        <f>TEXT(Table14[[#This Row],[Date]],"MMMM")</f>
        <v>September</v>
      </c>
      <c r="E8577" s="38">
        <v>45171</v>
      </c>
      <c r="F8577" s="48" t="s">
        <v>17</v>
      </c>
      <c r="G8577" s="48" t="s">
        <v>104</v>
      </c>
      <c r="H8577" s="48" t="s">
        <v>742</v>
      </c>
      <c r="I8577" s="48">
        <v>1</v>
      </c>
    </row>
    <row r="8578" spans="1:9" x14ac:dyDescent="0.3">
      <c r="A8578" s="48">
        <v>8577</v>
      </c>
      <c r="B8578" s="48" t="s">
        <v>319</v>
      </c>
      <c r="C8578" s="48" t="str">
        <f>VLOOKUP(Table14[[#This Row],[Subject]],Sheet2!$A$1:$B$60,2,0)</f>
        <v>MALE</v>
      </c>
      <c r="D8578" s="48" t="str">
        <f>TEXT(Table14[[#This Row],[Date]],"MMMM")</f>
        <v>September</v>
      </c>
      <c r="E8578" s="38">
        <v>45171</v>
      </c>
      <c r="F8578" s="48" t="s">
        <v>17</v>
      </c>
      <c r="G8578" s="48" t="s">
        <v>104</v>
      </c>
      <c r="H8578" s="48" t="s">
        <v>743</v>
      </c>
      <c r="I8578" s="48">
        <v>5</v>
      </c>
    </row>
    <row r="8579" spans="1:9" x14ac:dyDescent="0.3">
      <c r="A8579" s="48">
        <v>8578</v>
      </c>
      <c r="B8579" s="48" t="s">
        <v>319</v>
      </c>
      <c r="C8579" s="48" t="str">
        <f>VLOOKUP(Table14[[#This Row],[Subject]],Sheet2!$A$1:$B$60,2,0)</f>
        <v>MALE</v>
      </c>
      <c r="D8579" s="48" t="str">
        <f>TEXT(Table14[[#This Row],[Date]],"MMMM")</f>
        <v>September</v>
      </c>
      <c r="E8579" s="38">
        <v>45171</v>
      </c>
      <c r="F8579" s="48" t="s">
        <v>17</v>
      </c>
      <c r="G8579" s="48" t="s">
        <v>104</v>
      </c>
      <c r="H8579" s="48" t="s">
        <v>744</v>
      </c>
      <c r="I8579" s="48">
        <v>1</v>
      </c>
    </row>
    <row r="8580" spans="1:9" x14ac:dyDescent="0.3">
      <c r="A8580" s="48">
        <v>8579</v>
      </c>
      <c r="B8580" s="48" t="s">
        <v>319</v>
      </c>
      <c r="C8580" s="48" t="str">
        <f>VLOOKUP(Table14[[#This Row],[Subject]],Sheet2!$A$1:$B$60,2,0)</f>
        <v>MALE</v>
      </c>
      <c r="D8580" s="48" t="str">
        <f>TEXT(Table14[[#This Row],[Date]],"MMMM")</f>
        <v>September</v>
      </c>
      <c r="E8580" s="38">
        <v>45171</v>
      </c>
      <c r="F8580" s="48" t="s">
        <v>17</v>
      </c>
      <c r="G8580" s="48" t="s">
        <v>128</v>
      </c>
      <c r="H8580" s="48" t="s">
        <v>868</v>
      </c>
      <c r="I8580" s="48">
        <v>2</v>
      </c>
    </row>
    <row r="8581" spans="1:9" x14ac:dyDescent="0.3">
      <c r="A8581" s="48">
        <v>8580</v>
      </c>
      <c r="B8581" s="48" t="s">
        <v>319</v>
      </c>
      <c r="C8581" s="48" t="str">
        <f>VLOOKUP(Table14[[#This Row],[Subject]],Sheet2!$A$1:$B$60,2,0)</f>
        <v>MALE</v>
      </c>
      <c r="D8581" s="48" t="str">
        <f>TEXT(Table14[[#This Row],[Date]],"MMMM")</f>
        <v>September</v>
      </c>
      <c r="E8581" s="38">
        <v>45171</v>
      </c>
      <c r="F8581" s="48" t="s">
        <v>17</v>
      </c>
      <c r="G8581" s="48" t="s">
        <v>128</v>
      </c>
      <c r="H8581" s="48" t="s">
        <v>869</v>
      </c>
      <c r="I8581" s="48">
        <v>3</v>
      </c>
    </row>
    <row r="8582" spans="1:9" x14ac:dyDescent="0.3">
      <c r="A8582" s="48">
        <v>8581</v>
      </c>
      <c r="B8582" s="48" t="s">
        <v>319</v>
      </c>
      <c r="C8582" s="48" t="str">
        <f>VLOOKUP(Table14[[#This Row],[Subject]],Sheet2!$A$1:$B$60,2,0)</f>
        <v>MALE</v>
      </c>
      <c r="D8582" s="48" t="str">
        <f>TEXT(Table14[[#This Row],[Date]],"MMMM")</f>
        <v>September</v>
      </c>
      <c r="E8582" s="38">
        <v>45171</v>
      </c>
      <c r="F8582" s="48" t="s">
        <v>17</v>
      </c>
      <c r="G8582" s="48" t="s">
        <v>128</v>
      </c>
      <c r="H8582" s="48" t="s">
        <v>747</v>
      </c>
      <c r="I8582" s="48">
        <v>5</v>
      </c>
    </row>
    <row r="8583" spans="1:9" x14ac:dyDescent="0.3">
      <c r="A8583" s="48">
        <v>8582</v>
      </c>
      <c r="B8583" s="48" t="s">
        <v>319</v>
      </c>
      <c r="C8583" s="48" t="str">
        <f>VLOOKUP(Table14[[#This Row],[Subject]],Sheet2!$A$1:$B$60,2,0)</f>
        <v>MALE</v>
      </c>
      <c r="D8583" s="48" t="str">
        <f>TEXT(Table14[[#This Row],[Date]],"MMMM")</f>
        <v>September</v>
      </c>
      <c r="E8583" s="38">
        <v>45171</v>
      </c>
      <c r="F8583" s="48" t="s">
        <v>17</v>
      </c>
      <c r="G8583" s="48" t="s">
        <v>128</v>
      </c>
      <c r="H8583" s="48" t="s">
        <v>748</v>
      </c>
      <c r="I8583" s="48">
        <v>1</v>
      </c>
    </row>
    <row r="8584" spans="1:9" x14ac:dyDescent="0.3">
      <c r="A8584" s="48">
        <v>8583</v>
      </c>
      <c r="B8584" s="48" t="s">
        <v>319</v>
      </c>
      <c r="C8584" s="48" t="str">
        <f>VLOOKUP(Table14[[#This Row],[Subject]],Sheet2!$A$1:$B$60,2,0)</f>
        <v>MALE</v>
      </c>
      <c r="D8584" s="48" t="str">
        <f>TEXT(Table14[[#This Row],[Date]],"MMMM")</f>
        <v>September</v>
      </c>
      <c r="E8584" s="38">
        <v>45171</v>
      </c>
      <c r="F8584" s="48" t="s">
        <v>17</v>
      </c>
      <c r="G8584" s="48" t="s">
        <v>128</v>
      </c>
      <c r="H8584" s="48" t="s">
        <v>749</v>
      </c>
      <c r="I8584" s="48">
        <v>4</v>
      </c>
    </row>
    <row r="8585" spans="1:9" x14ac:dyDescent="0.3">
      <c r="A8585" s="48">
        <v>8584</v>
      </c>
      <c r="B8585" s="48" t="s">
        <v>319</v>
      </c>
      <c r="C8585" s="48" t="str">
        <f>VLOOKUP(Table14[[#This Row],[Subject]],Sheet2!$A$1:$B$60,2,0)</f>
        <v>MALE</v>
      </c>
      <c r="D8585" s="48" t="str">
        <f>TEXT(Table14[[#This Row],[Date]],"MMMM")</f>
        <v>September</v>
      </c>
      <c r="E8585" s="38">
        <v>45171</v>
      </c>
      <c r="F8585" s="48" t="s">
        <v>17</v>
      </c>
      <c r="G8585" s="48" t="s">
        <v>128</v>
      </c>
      <c r="H8585" s="48" t="s">
        <v>750</v>
      </c>
      <c r="I8585" s="48">
        <v>3</v>
      </c>
    </row>
    <row r="8586" spans="1:9" x14ac:dyDescent="0.3">
      <c r="A8586" s="48">
        <v>8585</v>
      </c>
      <c r="B8586" s="48" t="s">
        <v>319</v>
      </c>
      <c r="C8586" s="48" t="str">
        <f>VLOOKUP(Table14[[#This Row],[Subject]],Sheet2!$A$1:$B$60,2,0)</f>
        <v>MALE</v>
      </c>
      <c r="D8586" s="48" t="str">
        <f>TEXT(Table14[[#This Row],[Date]],"MMMM")</f>
        <v>September</v>
      </c>
      <c r="E8586" s="38">
        <v>45171</v>
      </c>
      <c r="F8586" s="48" t="s">
        <v>17</v>
      </c>
      <c r="G8586" s="48" t="s">
        <v>128</v>
      </c>
      <c r="H8586" s="48" t="s">
        <v>751</v>
      </c>
      <c r="I8586" s="48">
        <v>5</v>
      </c>
    </row>
    <row r="8587" spans="1:9" x14ac:dyDescent="0.3">
      <c r="A8587" s="48">
        <v>8586</v>
      </c>
      <c r="B8587" s="48" t="s">
        <v>319</v>
      </c>
      <c r="C8587" s="48" t="str">
        <f>VLOOKUP(Table14[[#This Row],[Subject]],Sheet2!$A$1:$B$60,2,0)</f>
        <v>MALE</v>
      </c>
      <c r="D8587" s="48" t="str">
        <f>TEXT(Table14[[#This Row],[Date]],"MMMM")</f>
        <v>September</v>
      </c>
      <c r="E8587" s="38">
        <v>45171</v>
      </c>
      <c r="F8587" s="48" t="s">
        <v>17</v>
      </c>
      <c r="G8587" s="48" t="s">
        <v>128</v>
      </c>
      <c r="H8587" s="48" t="s">
        <v>752</v>
      </c>
      <c r="I8587" s="48">
        <v>2</v>
      </c>
    </row>
    <row r="8588" spans="1:9" x14ac:dyDescent="0.3">
      <c r="A8588" s="48">
        <v>8587</v>
      </c>
      <c r="B8588" s="48" t="s">
        <v>319</v>
      </c>
      <c r="C8588" s="48" t="str">
        <f>VLOOKUP(Table14[[#This Row],[Subject]],Sheet2!$A$1:$B$60,2,0)</f>
        <v>MALE</v>
      </c>
      <c r="D8588" s="48" t="str">
        <f>TEXT(Table14[[#This Row],[Date]],"MMMM")</f>
        <v>September</v>
      </c>
      <c r="E8588" s="38">
        <v>45171</v>
      </c>
      <c r="F8588" s="48" t="s">
        <v>17</v>
      </c>
      <c r="G8588" s="48" t="s">
        <v>128</v>
      </c>
      <c r="H8588" s="48" t="s">
        <v>753</v>
      </c>
      <c r="I8588" s="48">
        <v>1</v>
      </c>
    </row>
    <row r="8589" spans="1:9" x14ac:dyDescent="0.3">
      <c r="A8589" s="48">
        <v>8588</v>
      </c>
      <c r="B8589" s="48" t="s">
        <v>319</v>
      </c>
      <c r="C8589" s="48" t="str">
        <f>VLOOKUP(Table14[[#This Row],[Subject]],Sheet2!$A$1:$B$60,2,0)</f>
        <v>MALE</v>
      </c>
      <c r="D8589" s="48" t="str">
        <f>TEXT(Table14[[#This Row],[Date]],"MMMM")</f>
        <v>September</v>
      </c>
      <c r="E8589" s="38">
        <v>45171</v>
      </c>
      <c r="F8589" s="48" t="s">
        <v>17</v>
      </c>
      <c r="G8589" s="48" t="s">
        <v>128</v>
      </c>
      <c r="H8589" s="48" t="s">
        <v>754</v>
      </c>
      <c r="I8589" s="48">
        <v>3</v>
      </c>
    </row>
    <row r="8590" spans="1:9" x14ac:dyDescent="0.3">
      <c r="A8590" s="48">
        <v>8589</v>
      </c>
      <c r="B8590" s="48" t="s">
        <v>319</v>
      </c>
      <c r="C8590" s="48" t="str">
        <f>VLOOKUP(Table14[[#This Row],[Subject]],Sheet2!$A$1:$B$60,2,0)</f>
        <v>MALE</v>
      </c>
      <c r="D8590" s="48" t="str">
        <f>TEXT(Table14[[#This Row],[Date]],"MMMM")</f>
        <v>September</v>
      </c>
      <c r="E8590" s="38">
        <v>45171</v>
      </c>
      <c r="F8590" s="48" t="s">
        <v>17</v>
      </c>
      <c r="G8590" s="48" t="s">
        <v>128</v>
      </c>
      <c r="H8590" s="48" t="s">
        <v>755</v>
      </c>
      <c r="I8590" s="48">
        <v>4</v>
      </c>
    </row>
    <row r="8591" spans="1:9" x14ac:dyDescent="0.3">
      <c r="A8591" s="48">
        <v>8590</v>
      </c>
      <c r="B8591" s="48" t="s">
        <v>319</v>
      </c>
      <c r="C8591" s="48" t="str">
        <f>VLOOKUP(Table14[[#This Row],[Subject]],Sheet2!$A$1:$B$60,2,0)</f>
        <v>MALE</v>
      </c>
      <c r="D8591" s="48" t="str">
        <f>TEXT(Table14[[#This Row],[Date]],"MMMM")</f>
        <v>September</v>
      </c>
      <c r="E8591" s="38">
        <v>45171</v>
      </c>
      <c r="F8591" s="48" t="s">
        <v>17</v>
      </c>
      <c r="G8591" s="48" t="s">
        <v>128</v>
      </c>
      <c r="H8591" s="48" t="s">
        <v>756</v>
      </c>
      <c r="I8591" s="48">
        <v>5</v>
      </c>
    </row>
    <row r="8592" spans="1:9" x14ac:dyDescent="0.3">
      <c r="A8592" s="48">
        <v>8591</v>
      </c>
      <c r="B8592" s="48" t="s">
        <v>319</v>
      </c>
      <c r="C8592" s="48" t="str">
        <f>VLOOKUP(Table14[[#This Row],[Subject]],Sheet2!$A$1:$B$60,2,0)</f>
        <v>MALE</v>
      </c>
      <c r="D8592" s="48" t="str">
        <f>TEXT(Table14[[#This Row],[Date]],"MMMM")</f>
        <v>September</v>
      </c>
      <c r="E8592" s="38">
        <v>45171</v>
      </c>
      <c r="F8592" s="48" t="s">
        <v>17</v>
      </c>
      <c r="G8592" s="48" t="s">
        <v>128</v>
      </c>
      <c r="H8592" s="48" t="s">
        <v>757</v>
      </c>
      <c r="I8592" s="48">
        <v>2</v>
      </c>
    </row>
    <row r="8593" spans="1:9" x14ac:dyDescent="0.3">
      <c r="A8593" s="48">
        <v>8592</v>
      </c>
      <c r="B8593" s="48" t="s">
        <v>319</v>
      </c>
      <c r="C8593" s="48" t="str">
        <f>VLOOKUP(Table14[[#This Row],[Subject]],Sheet2!$A$1:$B$60,2,0)</f>
        <v>MALE</v>
      </c>
      <c r="D8593" s="48" t="str">
        <f>TEXT(Table14[[#This Row],[Date]],"MMMM")</f>
        <v>September</v>
      </c>
      <c r="E8593" s="38">
        <v>45171</v>
      </c>
      <c r="F8593" s="48" t="s">
        <v>17</v>
      </c>
      <c r="G8593" s="48" t="s">
        <v>128</v>
      </c>
      <c r="H8593" s="48" t="s">
        <v>758</v>
      </c>
      <c r="I8593" s="48">
        <v>1</v>
      </c>
    </row>
    <row r="8594" spans="1:9" x14ac:dyDescent="0.3">
      <c r="A8594" s="48">
        <v>8593</v>
      </c>
      <c r="B8594" s="48" t="s">
        <v>319</v>
      </c>
      <c r="C8594" s="48" t="str">
        <f>VLOOKUP(Table14[[#This Row],[Subject]],Sheet2!$A$1:$B$60,2,0)</f>
        <v>MALE</v>
      </c>
      <c r="D8594" s="48" t="str">
        <f>TEXT(Table14[[#This Row],[Date]],"MMMM")</f>
        <v>September</v>
      </c>
      <c r="E8594" s="38">
        <v>45171</v>
      </c>
      <c r="F8594" s="48" t="s">
        <v>17</v>
      </c>
      <c r="G8594" s="48" t="s">
        <v>128</v>
      </c>
      <c r="H8594" s="48" t="s">
        <v>759</v>
      </c>
      <c r="I8594" s="48">
        <v>4</v>
      </c>
    </row>
    <row r="8595" spans="1:9" x14ac:dyDescent="0.3">
      <c r="A8595" s="48">
        <v>8594</v>
      </c>
      <c r="B8595" s="48" t="s">
        <v>319</v>
      </c>
      <c r="C8595" s="48" t="str">
        <f>VLOOKUP(Table14[[#This Row],[Subject]],Sheet2!$A$1:$B$60,2,0)</f>
        <v>MALE</v>
      </c>
      <c r="D8595" s="48" t="str">
        <f>TEXT(Table14[[#This Row],[Date]],"MMMM")</f>
        <v>September</v>
      </c>
      <c r="E8595" s="38">
        <v>45171</v>
      </c>
      <c r="F8595" s="48" t="s">
        <v>17</v>
      </c>
      <c r="G8595" s="48" t="s">
        <v>128</v>
      </c>
      <c r="H8595" s="48" t="s">
        <v>760</v>
      </c>
      <c r="I8595" s="48">
        <v>3</v>
      </c>
    </row>
    <row r="8596" spans="1:9" x14ac:dyDescent="0.3">
      <c r="A8596" s="48">
        <v>8595</v>
      </c>
      <c r="B8596" s="48" t="s">
        <v>319</v>
      </c>
      <c r="C8596" s="48" t="str">
        <f>VLOOKUP(Table14[[#This Row],[Subject]],Sheet2!$A$1:$B$60,2,0)</f>
        <v>MALE</v>
      </c>
      <c r="D8596" s="48" t="str">
        <f>TEXT(Table14[[#This Row],[Date]],"MMMM")</f>
        <v>September</v>
      </c>
      <c r="E8596" s="38">
        <v>45171</v>
      </c>
      <c r="F8596" s="48" t="s">
        <v>17</v>
      </c>
      <c r="G8596" s="48" t="s">
        <v>145</v>
      </c>
      <c r="H8596" s="48" t="s">
        <v>761</v>
      </c>
      <c r="I8596" s="48">
        <v>1</v>
      </c>
    </row>
    <row r="8597" spans="1:9" x14ac:dyDescent="0.3">
      <c r="A8597" s="48">
        <v>8596</v>
      </c>
      <c r="B8597" s="48" t="s">
        <v>319</v>
      </c>
      <c r="C8597" s="48" t="str">
        <f>VLOOKUP(Table14[[#This Row],[Subject]],Sheet2!$A$1:$B$60,2,0)</f>
        <v>MALE</v>
      </c>
      <c r="D8597" s="48" t="str">
        <f>TEXT(Table14[[#This Row],[Date]],"MMMM")</f>
        <v>September</v>
      </c>
      <c r="E8597" s="38">
        <v>45171</v>
      </c>
      <c r="F8597" s="48" t="s">
        <v>17</v>
      </c>
      <c r="G8597" s="48" t="s">
        <v>145</v>
      </c>
      <c r="H8597" s="48" t="s">
        <v>762</v>
      </c>
      <c r="I8597" s="48">
        <v>0</v>
      </c>
    </row>
    <row r="8598" spans="1:9" x14ac:dyDescent="0.3">
      <c r="A8598" s="48">
        <v>8597</v>
      </c>
      <c r="B8598" s="48" t="s">
        <v>319</v>
      </c>
      <c r="C8598" s="48" t="str">
        <f>VLOOKUP(Table14[[#This Row],[Subject]],Sheet2!$A$1:$B$60,2,0)</f>
        <v>MALE</v>
      </c>
      <c r="D8598" s="48" t="str">
        <f>TEXT(Table14[[#This Row],[Date]],"MMMM")</f>
        <v>September</v>
      </c>
      <c r="E8598" s="38">
        <v>45171</v>
      </c>
      <c r="F8598" s="48" t="s">
        <v>17</v>
      </c>
      <c r="G8598" s="48" t="s">
        <v>145</v>
      </c>
      <c r="H8598" s="48" t="s">
        <v>763</v>
      </c>
      <c r="I8598" s="48">
        <v>2</v>
      </c>
    </row>
    <row r="8599" spans="1:9" x14ac:dyDescent="0.3">
      <c r="A8599" s="48">
        <v>8598</v>
      </c>
      <c r="B8599" s="48" t="s">
        <v>319</v>
      </c>
      <c r="C8599" s="48" t="str">
        <f>VLOOKUP(Table14[[#This Row],[Subject]],Sheet2!$A$1:$B$60,2,0)</f>
        <v>MALE</v>
      </c>
      <c r="D8599" s="48" t="str">
        <f>TEXT(Table14[[#This Row],[Date]],"MMMM")</f>
        <v>September</v>
      </c>
      <c r="E8599" s="38">
        <v>45171</v>
      </c>
      <c r="F8599" s="48" t="s">
        <v>17</v>
      </c>
      <c r="G8599" s="48" t="s">
        <v>145</v>
      </c>
      <c r="H8599" s="48" t="s">
        <v>764</v>
      </c>
      <c r="I8599" s="48">
        <v>0</v>
      </c>
    </row>
    <row r="8600" spans="1:9" x14ac:dyDescent="0.3">
      <c r="A8600" s="48">
        <v>8599</v>
      </c>
      <c r="B8600" s="48" t="s">
        <v>319</v>
      </c>
      <c r="C8600" s="48" t="str">
        <f>VLOOKUP(Table14[[#This Row],[Subject]],Sheet2!$A$1:$B$60,2,0)</f>
        <v>MALE</v>
      </c>
      <c r="D8600" s="48" t="str">
        <f>TEXT(Table14[[#This Row],[Date]],"MMMM")</f>
        <v>September</v>
      </c>
      <c r="E8600" s="38">
        <v>45171</v>
      </c>
      <c r="F8600" s="48" t="s">
        <v>17</v>
      </c>
      <c r="G8600" s="48" t="s">
        <v>145</v>
      </c>
      <c r="H8600" s="48" t="s">
        <v>765</v>
      </c>
      <c r="I8600" s="48">
        <v>1</v>
      </c>
    </row>
    <row r="8601" spans="1:9" x14ac:dyDescent="0.3">
      <c r="A8601" s="48">
        <v>8600</v>
      </c>
      <c r="B8601" s="48" t="s">
        <v>319</v>
      </c>
      <c r="C8601" s="48" t="str">
        <f>VLOOKUP(Table14[[#This Row],[Subject]],Sheet2!$A$1:$B$60,2,0)</f>
        <v>MALE</v>
      </c>
      <c r="D8601" s="48" t="str">
        <f>TEXT(Table14[[#This Row],[Date]],"MMMM")</f>
        <v>September</v>
      </c>
      <c r="E8601" s="38">
        <v>45171</v>
      </c>
      <c r="F8601" s="48" t="s">
        <v>17</v>
      </c>
      <c r="G8601" s="48" t="s">
        <v>145</v>
      </c>
      <c r="H8601" s="48" t="s">
        <v>766</v>
      </c>
      <c r="I8601" s="48">
        <v>1</v>
      </c>
    </row>
    <row r="8602" spans="1:9" x14ac:dyDescent="0.3">
      <c r="A8602" s="48">
        <v>8601</v>
      </c>
      <c r="B8602" s="48" t="s">
        <v>319</v>
      </c>
      <c r="C8602" s="48" t="str">
        <f>VLOOKUP(Table14[[#This Row],[Subject]],Sheet2!$A$1:$B$60,2,0)</f>
        <v>MALE</v>
      </c>
      <c r="D8602" s="48" t="str">
        <f>TEXT(Table14[[#This Row],[Date]],"MMMM")</f>
        <v>September</v>
      </c>
      <c r="E8602" s="38">
        <v>45171</v>
      </c>
      <c r="F8602" s="48" t="s">
        <v>17</v>
      </c>
      <c r="G8602" s="48" t="s">
        <v>145</v>
      </c>
      <c r="H8602" s="48" t="s">
        <v>767</v>
      </c>
      <c r="I8602" s="48">
        <v>0</v>
      </c>
    </row>
    <row r="8603" spans="1:9" x14ac:dyDescent="0.3">
      <c r="A8603" s="48">
        <v>8602</v>
      </c>
      <c r="B8603" s="48" t="s">
        <v>319</v>
      </c>
      <c r="C8603" s="48" t="str">
        <f>VLOOKUP(Table14[[#This Row],[Subject]],Sheet2!$A$1:$B$60,2,0)</f>
        <v>MALE</v>
      </c>
      <c r="D8603" s="48" t="str">
        <f>TEXT(Table14[[#This Row],[Date]],"MMMM")</f>
        <v>September</v>
      </c>
      <c r="E8603" s="38">
        <v>45171</v>
      </c>
      <c r="F8603" s="48" t="s">
        <v>17</v>
      </c>
      <c r="G8603" s="48" t="s">
        <v>145</v>
      </c>
      <c r="H8603" s="48" t="s">
        <v>768</v>
      </c>
      <c r="I8603" s="48">
        <v>0</v>
      </c>
    </row>
    <row r="8604" spans="1:9" x14ac:dyDescent="0.3">
      <c r="A8604" s="48">
        <v>8603</v>
      </c>
      <c r="B8604" s="48" t="s">
        <v>319</v>
      </c>
      <c r="C8604" s="48" t="str">
        <f>VLOOKUP(Table14[[#This Row],[Subject]],Sheet2!$A$1:$B$60,2,0)</f>
        <v>MALE</v>
      </c>
      <c r="D8604" s="48" t="str">
        <f>TEXT(Table14[[#This Row],[Date]],"MMMM")</f>
        <v>September</v>
      </c>
      <c r="E8604" s="38">
        <v>45171</v>
      </c>
      <c r="F8604" s="48" t="s">
        <v>17</v>
      </c>
      <c r="G8604" s="48" t="s">
        <v>145</v>
      </c>
      <c r="H8604" s="48" t="s">
        <v>769</v>
      </c>
      <c r="I8604" s="48">
        <v>1</v>
      </c>
    </row>
    <row r="8605" spans="1:9" x14ac:dyDescent="0.3">
      <c r="A8605" s="48">
        <v>8604</v>
      </c>
      <c r="B8605" s="48" t="s">
        <v>319</v>
      </c>
      <c r="C8605" s="48" t="str">
        <f>VLOOKUP(Table14[[#This Row],[Subject]],Sheet2!$A$1:$B$60,2,0)</f>
        <v>MALE</v>
      </c>
      <c r="D8605" s="48" t="str">
        <f>TEXT(Table14[[#This Row],[Date]],"MMMM")</f>
        <v>September</v>
      </c>
      <c r="E8605" s="38">
        <v>45171</v>
      </c>
      <c r="F8605" s="48" t="s">
        <v>17</v>
      </c>
      <c r="G8605" s="48" t="s">
        <v>145</v>
      </c>
      <c r="H8605" s="48" t="s">
        <v>770</v>
      </c>
      <c r="I8605" s="48">
        <v>0</v>
      </c>
    </row>
    <row r="8606" spans="1:9" x14ac:dyDescent="0.3">
      <c r="A8606" s="48">
        <v>8605</v>
      </c>
      <c r="B8606" s="48" t="s">
        <v>319</v>
      </c>
      <c r="C8606" s="48" t="str">
        <f>VLOOKUP(Table14[[#This Row],[Subject]],Sheet2!$A$1:$B$60,2,0)</f>
        <v>MALE</v>
      </c>
      <c r="D8606" s="48" t="str">
        <f>TEXT(Table14[[#This Row],[Date]],"MMMM")</f>
        <v>September</v>
      </c>
      <c r="E8606" s="38">
        <v>45171</v>
      </c>
      <c r="F8606" s="48" t="s">
        <v>17</v>
      </c>
      <c r="G8606" s="48" t="s">
        <v>145</v>
      </c>
      <c r="H8606" s="48" t="s">
        <v>771</v>
      </c>
      <c r="I8606" s="48">
        <v>1</v>
      </c>
    </row>
    <row r="8607" spans="1:9" x14ac:dyDescent="0.3">
      <c r="A8607" s="48">
        <v>8606</v>
      </c>
      <c r="B8607" s="48" t="s">
        <v>319</v>
      </c>
      <c r="C8607" s="48" t="str">
        <f>VLOOKUP(Table14[[#This Row],[Subject]],Sheet2!$A$1:$B$60,2,0)</f>
        <v>MALE</v>
      </c>
      <c r="D8607" s="48" t="str">
        <f>TEXT(Table14[[#This Row],[Date]],"MMMM")</f>
        <v>September</v>
      </c>
      <c r="E8607" s="38">
        <v>45171</v>
      </c>
      <c r="F8607" s="48" t="s">
        <v>17</v>
      </c>
      <c r="G8607" s="48" t="s">
        <v>145</v>
      </c>
      <c r="H8607" s="48" t="s">
        <v>772</v>
      </c>
      <c r="I8607" s="48">
        <v>0</v>
      </c>
    </row>
    <row r="8608" spans="1:9" x14ac:dyDescent="0.3">
      <c r="A8608" s="48">
        <v>8607</v>
      </c>
      <c r="B8608" s="48" t="s">
        <v>319</v>
      </c>
      <c r="C8608" s="48" t="str">
        <f>VLOOKUP(Table14[[#This Row],[Subject]],Sheet2!$A$1:$B$60,2,0)</f>
        <v>MALE</v>
      </c>
      <c r="D8608" s="48" t="str">
        <f>TEXT(Table14[[#This Row],[Date]],"MMMM")</f>
        <v>September</v>
      </c>
      <c r="E8608" s="38">
        <v>45171</v>
      </c>
      <c r="F8608" s="48" t="s">
        <v>17</v>
      </c>
      <c r="G8608" s="48" t="s">
        <v>145</v>
      </c>
      <c r="H8608" s="48" t="s">
        <v>773</v>
      </c>
      <c r="I8608" s="48">
        <v>1</v>
      </c>
    </row>
    <row r="8609" spans="1:9" x14ac:dyDescent="0.3">
      <c r="A8609" s="48">
        <v>8608</v>
      </c>
      <c r="B8609" s="48" t="s">
        <v>319</v>
      </c>
      <c r="C8609" s="48" t="str">
        <f>VLOOKUP(Table14[[#This Row],[Subject]],Sheet2!$A$1:$B$60,2,0)</f>
        <v>MALE</v>
      </c>
      <c r="D8609" s="48" t="str">
        <f>TEXT(Table14[[#This Row],[Date]],"MMMM")</f>
        <v>September</v>
      </c>
      <c r="E8609" s="38">
        <v>45171</v>
      </c>
      <c r="F8609" s="48" t="s">
        <v>17</v>
      </c>
      <c r="G8609" s="48" t="s">
        <v>145</v>
      </c>
      <c r="H8609" s="48" t="s">
        <v>774</v>
      </c>
      <c r="I8609" s="48">
        <v>0</v>
      </c>
    </row>
    <row r="8610" spans="1:9" x14ac:dyDescent="0.3">
      <c r="A8610" s="48">
        <v>8609</v>
      </c>
      <c r="B8610" s="48" t="s">
        <v>319</v>
      </c>
      <c r="C8610" s="48" t="str">
        <f>VLOOKUP(Table14[[#This Row],[Subject]],Sheet2!$A$1:$B$60,2,0)</f>
        <v>MALE</v>
      </c>
      <c r="D8610" s="48" t="str">
        <f>TEXT(Table14[[#This Row],[Date]],"MMMM")</f>
        <v>September</v>
      </c>
      <c r="E8610" s="38">
        <v>45171</v>
      </c>
      <c r="F8610" s="48" t="s">
        <v>17</v>
      </c>
      <c r="G8610" s="48" t="s">
        <v>145</v>
      </c>
      <c r="H8610" s="48" t="s">
        <v>775</v>
      </c>
      <c r="I8610" s="48">
        <v>1</v>
      </c>
    </row>
    <row r="8611" spans="1:9" x14ac:dyDescent="0.3">
      <c r="A8611" s="48">
        <v>8610</v>
      </c>
      <c r="B8611" s="48" t="s">
        <v>319</v>
      </c>
      <c r="C8611" s="48" t="str">
        <f>VLOOKUP(Table14[[#This Row],[Subject]],Sheet2!$A$1:$B$60,2,0)</f>
        <v>MALE</v>
      </c>
      <c r="D8611" s="48" t="str">
        <f>TEXT(Table14[[#This Row],[Date]],"MMMM")</f>
        <v>September</v>
      </c>
      <c r="E8611" s="38">
        <v>45171</v>
      </c>
      <c r="F8611" s="48" t="s">
        <v>17</v>
      </c>
      <c r="G8611" s="48" t="s">
        <v>145</v>
      </c>
      <c r="H8611" s="48" t="s">
        <v>776</v>
      </c>
      <c r="I8611" s="48">
        <v>0</v>
      </c>
    </row>
    <row r="8612" spans="1:9" x14ac:dyDescent="0.3">
      <c r="A8612" s="48">
        <v>8611</v>
      </c>
      <c r="B8612" s="48" t="s">
        <v>319</v>
      </c>
      <c r="C8612" s="48" t="str">
        <f>VLOOKUP(Table14[[#This Row],[Subject]],Sheet2!$A$1:$B$60,2,0)</f>
        <v>MALE</v>
      </c>
      <c r="D8612" s="48" t="str">
        <f>TEXT(Table14[[#This Row],[Date]],"MMMM")</f>
        <v>September</v>
      </c>
      <c r="E8612" s="38">
        <v>45171</v>
      </c>
      <c r="F8612" s="48" t="s">
        <v>17</v>
      </c>
      <c r="G8612" s="48" t="s">
        <v>145</v>
      </c>
      <c r="H8612" s="48" t="s">
        <v>777</v>
      </c>
      <c r="I8612" s="48">
        <v>1</v>
      </c>
    </row>
    <row r="8613" spans="1:9" x14ac:dyDescent="0.3">
      <c r="A8613" s="48">
        <v>8612</v>
      </c>
      <c r="B8613" s="48" t="s">
        <v>319</v>
      </c>
      <c r="C8613" s="48" t="str">
        <f>VLOOKUP(Table14[[#This Row],[Subject]],Sheet2!$A$1:$B$60,2,0)</f>
        <v>MALE</v>
      </c>
      <c r="D8613" s="48" t="str">
        <f>TEXT(Table14[[#This Row],[Date]],"MMMM")</f>
        <v>September</v>
      </c>
      <c r="E8613" s="38">
        <v>45171</v>
      </c>
      <c r="F8613" s="48" t="s">
        <v>17</v>
      </c>
      <c r="G8613" s="48" t="s">
        <v>145</v>
      </c>
      <c r="H8613" s="48" t="s">
        <v>778</v>
      </c>
      <c r="I8613" s="48">
        <v>1</v>
      </c>
    </row>
    <row r="8614" spans="1:9" x14ac:dyDescent="0.3">
      <c r="A8614" s="48">
        <v>8613</v>
      </c>
      <c r="B8614" s="48" t="s">
        <v>319</v>
      </c>
      <c r="C8614" s="48" t="str">
        <f>VLOOKUP(Table14[[#This Row],[Subject]],Sheet2!$A$1:$B$60,2,0)</f>
        <v>MALE</v>
      </c>
      <c r="D8614" s="48" t="str">
        <f>TEXT(Table14[[#This Row],[Date]],"MMMM")</f>
        <v>September</v>
      </c>
      <c r="E8614" s="38">
        <v>45171</v>
      </c>
      <c r="F8614" s="48" t="s">
        <v>17</v>
      </c>
      <c r="G8614" s="48" t="s">
        <v>145</v>
      </c>
      <c r="H8614" s="48" t="s">
        <v>779</v>
      </c>
      <c r="I8614" s="48">
        <v>0</v>
      </c>
    </row>
    <row r="8615" spans="1:9" x14ac:dyDescent="0.3">
      <c r="A8615" s="48">
        <v>8614</v>
      </c>
      <c r="B8615" s="48" t="s">
        <v>319</v>
      </c>
      <c r="C8615" s="48" t="str">
        <f>VLOOKUP(Table14[[#This Row],[Subject]],Sheet2!$A$1:$B$60,2,0)</f>
        <v>MALE</v>
      </c>
      <c r="D8615" s="48" t="str">
        <f>TEXT(Table14[[#This Row],[Date]],"MMMM")</f>
        <v>September</v>
      </c>
      <c r="E8615" s="38">
        <v>45171</v>
      </c>
      <c r="F8615" s="48" t="s">
        <v>17</v>
      </c>
      <c r="G8615" s="48" t="s">
        <v>165</v>
      </c>
      <c r="H8615" s="48" t="s">
        <v>780</v>
      </c>
      <c r="I8615" s="48">
        <v>1</v>
      </c>
    </row>
    <row r="8616" spans="1:9" x14ac:dyDescent="0.3">
      <c r="A8616" s="48">
        <v>8615</v>
      </c>
      <c r="B8616" s="48" t="s">
        <v>319</v>
      </c>
      <c r="C8616" s="48" t="str">
        <f>VLOOKUP(Table14[[#This Row],[Subject]],Sheet2!$A$1:$B$60,2,0)</f>
        <v>MALE</v>
      </c>
      <c r="D8616" s="48" t="str">
        <f>TEXT(Table14[[#This Row],[Date]],"MMMM")</f>
        <v>September</v>
      </c>
      <c r="E8616" s="38">
        <v>45171</v>
      </c>
      <c r="F8616" s="48" t="s">
        <v>17</v>
      </c>
      <c r="G8616" s="48" t="s">
        <v>165</v>
      </c>
      <c r="H8616" s="48" t="s">
        <v>781</v>
      </c>
      <c r="I8616" s="48">
        <v>3</v>
      </c>
    </row>
    <row r="8617" spans="1:9" x14ac:dyDescent="0.3">
      <c r="A8617" s="48">
        <v>8616</v>
      </c>
      <c r="B8617" s="48" t="s">
        <v>319</v>
      </c>
      <c r="C8617" s="48" t="str">
        <f>VLOOKUP(Table14[[#This Row],[Subject]],Sheet2!$A$1:$B$60,2,0)</f>
        <v>MALE</v>
      </c>
      <c r="D8617" s="48" t="str">
        <f>TEXT(Table14[[#This Row],[Date]],"MMMM")</f>
        <v>September</v>
      </c>
      <c r="E8617" s="38">
        <v>45171</v>
      </c>
      <c r="F8617" s="48" t="s">
        <v>17</v>
      </c>
      <c r="G8617" s="48" t="s">
        <v>165</v>
      </c>
      <c r="H8617" s="48" t="s">
        <v>782</v>
      </c>
      <c r="I8617" s="48">
        <v>4</v>
      </c>
    </row>
    <row r="8618" spans="1:9" x14ac:dyDescent="0.3">
      <c r="A8618" s="48">
        <v>8617</v>
      </c>
      <c r="B8618" s="48" t="s">
        <v>319</v>
      </c>
      <c r="C8618" s="48" t="str">
        <f>VLOOKUP(Table14[[#This Row],[Subject]],Sheet2!$A$1:$B$60,2,0)</f>
        <v>MALE</v>
      </c>
      <c r="D8618" s="48" t="str">
        <f>TEXT(Table14[[#This Row],[Date]],"MMMM")</f>
        <v>September</v>
      </c>
      <c r="E8618" s="38">
        <v>45171</v>
      </c>
      <c r="F8618" s="48" t="s">
        <v>17</v>
      </c>
      <c r="G8618" s="48" t="s">
        <v>165</v>
      </c>
      <c r="H8618" s="48" t="s">
        <v>783</v>
      </c>
      <c r="I8618" s="48">
        <v>3</v>
      </c>
    </row>
    <row r="8619" spans="1:9" x14ac:dyDescent="0.3">
      <c r="A8619" s="48">
        <v>8618</v>
      </c>
      <c r="B8619" s="48" t="s">
        <v>319</v>
      </c>
      <c r="C8619" s="48" t="str">
        <f>VLOOKUP(Table14[[#This Row],[Subject]],Sheet2!$A$1:$B$60,2,0)</f>
        <v>MALE</v>
      </c>
      <c r="D8619" s="48" t="str">
        <f>TEXT(Table14[[#This Row],[Date]],"MMMM")</f>
        <v>September</v>
      </c>
      <c r="E8619" s="38">
        <v>45171</v>
      </c>
      <c r="F8619" s="48" t="s">
        <v>17</v>
      </c>
      <c r="G8619" s="48" t="s">
        <v>165</v>
      </c>
      <c r="H8619" s="48" t="s">
        <v>784</v>
      </c>
      <c r="I8619" s="48">
        <v>1</v>
      </c>
    </row>
    <row r="8620" spans="1:9" x14ac:dyDescent="0.3">
      <c r="A8620" s="48">
        <v>8619</v>
      </c>
      <c r="B8620" s="48" t="s">
        <v>319</v>
      </c>
      <c r="C8620" s="48" t="str">
        <f>VLOOKUP(Table14[[#This Row],[Subject]],Sheet2!$A$1:$B$60,2,0)</f>
        <v>MALE</v>
      </c>
      <c r="D8620" s="48" t="str">
        <f>TEXT(Table14[[#This Row],[Date]],"MMMM")</f>
        <v>September</v>
      </c>
      <c r="E8620" s="38">
        <v>45171</v>
      </c>
      <c r="F8620" s="48" t="s">
        <v>17</v>
      </c>
      <c r="G8620" s="48" t="s">
        <v>165</v>
      </c>
      <c r="H8620" s="48" t="s">
        <v>785</v>
      </c>
      <c r="I8620" s="48">
        <v>4</v>
      </c>
    </row>
    <row r="8621" spans="1:9" x14ac:dyDescent="0.3">
      <c r="A8621" s="48">
        <v>8620</v>
      </c>
      <c r="B8621" s="48" t="s">
        <v>319</v>
      </c>
      <c r="C8621" s="48" t="str">
        <f>VLOOKUP(Table14[[#This Row],[Subject]],Sheet2!$A$1:$B$60,2,0)</f>
        <v>MALE</v>
      </c>
      <c r="D8621" s="48" t="str">
        <f>TEXT(Table14[[#This Row],[Date]],"MMMM")</f>
        <v>September</v>
      </c>
      <c r="E8621" s="38">
        <v>45171</v>
      </c>
      <c r="F8621" s="48" t="s">
        <v>17</v>
      </c>
      <c r="G8621" s="48" t="s">
        <v>165</v>
      </c>
      <c r="H8621" s="48" t="s">
        <v>786</v>
      </c>
      <c r="I8621" s="48">
        <v>1</v>
      </c>
    </row>
    <row r="8622" spans="1:9" x14ac:dyDescent="0.3">
      <c r="A8622" s="48">
        <v>8621</v>
      </c>
      <c r="B8622" s="48" t="s">
        <v>319</v>
      </c>
      <c r="C8622" s="48" t="str">
        <f>VLOOKUP(Table14[[#This Row],[Subject]],Sheet2!$A$1:$B$60,2,0)</f>
        <v>MALE</v>
      </c>
      <c r="D8622" s="48" t="str">
        <f>TEXT(Table14[[#This Row],[Date]],"MMMM")</f>
        <v>September</v>
      </c>
      <c r="E8622" s="38">
        <v>45171</v>
      </c>
      <c r="F8622" s="48" t="s">
        <v>17</v>
      </c>
      <c r="G8622" s="48" t="s">
        <v>165</v>
      </c>
      <c r="H8622" s="48" t="s">
        <v>787</v>
      </c>
      <c r="I8622" s="48">
        <v>3</v>
      </c>
    </row>
    <row r="8623" spans="1:9" x14ac:dyDescent="0.3">
      <c r="A8623" s="48">
        <v>8622</v>
      </c>
      <c r="B8623" s="48" t="s">
        <v>319</v>
      </c>
      <c r="C8623" s="48" t="str">
        <f>VLOOKUP(Table14[[#This Row],[Subject]],Sheet2!$A$1:$B$60,2,0)</f>
        <v>MALE</v>
      </c>
      <c r="D8623" s="48" t="str">
        <f>TEXT(Table14[[#This Row],[Date]],"MMMM")</f>
        <v>September</v>
      </c>
      <c r="E8623" s="38">
        <v>45171</v>
      </c>
      <c r="F8623" s="48" t="s">
        <v>17</v>
      </c>
      <c r="G8623" s="48" t="s">
        <v>165</v>
      </c>
      <c r="H8623" s="48" t="s">
        <v>788</v>
      </c>
      <c r="I8623" s="48">
        <v>2</v>
      </c>
    </row>
    <row r="8624" spans="1:9" x14ac:dyDescent="0.3">
      <c r="A8624" s="48">
        <v>8623</v>
      </c>
      <c r="B8624" s="48" t="s">
        <v>319</v>
      </c>
      <c r="C8624" s="48" t="str">
        <f>VLOOKUP(Table14[[#This Row],[Subject]],Sheet2!$A$1:$B$60,2,0)</f>
        <v>MALE</v>
      </c>
      <c r="D8624" s="48" t="str">
        <f>TEXT(Table14[[#This Row],[Date]],"MMMM")</f>
        <v>September</v>
      </c>
      <c r="E8624" s="38">
        <v>45171</v>
      </c>
      <c r="F8624" s="48" t="s">
        <v>17</v>
      </c>
      <c r="G8624" s="48" t="s">
        <v>165</v>
      </c>
      <c r="H8624" s="48" t="s">
        <v>789</v>
      </c>
      <c r="I8624" s="48">
        <v>1</v>
      </c>
    </row>
    <row r="8625" spans="1:9" x14ac:dyDescent="0.3">
      <c r="A8625" s="48">
        <v>8624</v>
      </c>
      <c r="B8625" s="48" t="s">
        <v>319</v>
      </c>
      <c r="C8625" s="48" t="str">
        <f>VLOOKUP(Table14[[#This Row],[Subject]],Sheet2!$A$1:$B$60,2,0)</f>
        <v>MALE</v>
      </c>
      <c r="D8625" s="48" t="str">
        <f>TEXT(Table14[[#This Row],[Date]],"MMMM")</f>
        <v>September</v>
      </c>
      <c r="E8625" s="38">
        <v>45171</v>
      </c>
      <c r="F8625" s="48" t="s">
        <v>17</v>
      </c>
      <c r="G8625" s="48" t="s">
        <v>165</v>
      </c>
      <c r="H8625" s="48" t="s">
        <v>790</v>
      </c>
      <c r="I8625" s="48">
        <v>4</v>
      </c>
    </row>
    <row r="8626" spans="1:9" x14ac:dyDescent="0.3">
      <c r="A8626" s="48">
        <v>8625</v>
      </c>
      <c r="B8626" s="48" t="s">
        <v>319</v>
      </c>
      <c r="C8626" s="48" t="str">
        <f>VLOOKUP(Table14[[#This Row],[Subject]],Sheet2!$A$1:$B$60,2,0)</f>
        <v>MALE</v>
      </c>
      <c r="D8626" s="48" t="str">
        <f>TEXT(Table14[[#This Row],[Date]],"MMMM")</f>
        <v>September</v>
      </c>
      <c r="E8626" s="38">
        <v>45171</v>
      </c>
      <c r="F8626" s="48" t="s">
        <v>17</v>
      </c>
      <c r="G8626" s="48" t="s">
        <v>165</v>
      </c>
      <c r="H8626" s="48" t="s">
        <v>791</v>
      </c>
      <c r="I8626" s="48">
        <v>1</v>
      </c>
    </row>
    <row r="8627" spans="1:9" x14ac:dyDescent="0.3">
      <c r="A8627" s="48">
        <v>8626</v>
      </c>
      <c r="B8627" s="48" t="s">
        <v>319</v>
      </c>
      <c r="C8627" s="48" t="str">
        <f>VLOOKUP(Table14[[#This Row],[Subject]],Sheet2!$A$1:$B$60,2,0)</f>
        <v>MALE</v>
      </c>
      <c r="D8627" s="48" t="str">
        <f>TEXT(Table14[[#This Row],[Date]],"MMMM")</f>
        <v>September</v>
      </c>
      <c r="E8627" s="38">
        <v>45171</v>
      </c>
      <c r="F8627" s="48" t="s">
        <v>17</v>
      </c>
      <c r="G8627" s="48" t="s">
        <v>165</v>
      </c>
      <c r="H8627" s="48" t="s">
        <v>792</v>
      </c>
      <c r="I8627" s="48">
        <v>3</v>
      </c>
    </row>
    <row r="8628" spans="1:9" x14ac:dyDescent="0.3">
      <c r="A8628" s="48">
        <v>8627</v>
      </c>
      <c r="B8628" s="48" t="s">
        <v>319</v>
      </c>
      <c r="C8628" s="48" t="str">
        <f>VLOOKUP(Table14[[#This Row],[Subject]],Sheet2!$A$1:$B$60,2,0)</f>
        <v>MALE</v>
      </c>
      <c r="D8628" s="48" t="str">
        <f>TEXT(Table14[[#This Row],[Date]],"MMMM")</f>
        <v>September</v>
      </c>
      <c r="E8628" s="38">
        <v>45171</v>
      </c>
      <c r="F8628" s="48" t="s">
        <v>17</v>
      </c>
      <c r="G8628" s="48" t="s">
        <v>165</v>
      </c>
      <c r="H8628" s="48" t="s">
        <v>793</v>
      </c>
      <c r="I8628" s="48">
        <v>1</v>
      </c>
    </row>
    <row r="8629" spans="1:9" x14ac:dyDescent="0.3">
      <c r="A8629" s="48">
        <v>8628</v>
      </c>
      <c r="B8629" s="48" t="s">
        <v>319</v>
      </c>
      <c r="C8629" s="48" t="str">
        <f>VLOOKUP(Table14[[#This Row],[Subject]],Sheet2!$A$1:$B$60,2,0)</f>
        <v>MALE</v>
      </c>
      <c r="D8629" s="48" t="str">
        <f>TEXT(Table14[[#This Row],[Date]],"MMMM")</f>
        <v>September</v>
      </c>
      <c r="E8629" s="38">
        <v>45171</v>
      </c>
      <c r="F8629" s="48" t="s">
        <v>17</v>
      </c>
      <c r="G8629" s="48" t="s">
        <v>165</v>
      </c>
      <c r="H8629" s="48" t="s">
        <v>794</v>
      </c>
      <c r="I8629" s="48">
        <v>2</v>
      </c>
    </row>
    <row r="8630" spans="1:9" x14ac:dyDescent="0.3">
      <c r="A8630" s="48">
        <v>8629</v>
      </c>
      <c r="B8630" s="48" t="s">
        <v>319</v>
      </c>
      <c r="C8630" s="48" t="str">
        <f>VLOOKUP(Table14[[#This Row],[Subject]],Sheet2!$A$1:$B$60,2,0)</f>
        <v>MALE</v>
      </c>
      <c r="D8630" s="48" t="str">
        <f>TEXT(Table14[[#This Row],[Date]],"MMMM")</f>
        <v>September</v>
      </c>
      <c r="E8630" s="38">
        <v>45171</v>
      </c>
      <c r="F8630" s="48" t="s">
        <v>17</v>
      </c>
      <c r="G8630" s="48" t="s">
        <v>165</v>
      </c>
      <c r="H8630" s="48" t="s">
        <v>795</v>
      </c>
      <c r="I8630" s="48">
        <v>3</v>
      </c>
    </row>
    <row r="8631" spans="1:9" x14ac:dyDescent="0.3">
      <c r="A8631" s="48">
        <v>8630</v>
      </c>
      <c r="B8631" s="48" t="s">
        <v>319</v>
      </c>
      <c r="C8631" s="48" t="str">
        <f>VLOOKUP(Table14[[#This Row],[Subject]],Sheet2!$A$1:$B$60,2,0)</f>
        <v>MALE</v>
      </c>
      <c r="D8631" s="48" t="str">
        <f>TEXT(Table14[[#This Row],[Date]],"MMMM")</f>
        <v>September</v>
      </c>
      <c r="E8631" s="38">
        <v>45171</v>
      </c>
      <c r="F8631" s="48" t="s">
        <v>17</v>
      </c>
      <c r="G8631" s="48" t="s">
        <v>165</v>
      </c>
      <c r="H8631" s="48" t="s">
        <v>796</v>
      </c>
      <c r="I8631" s="48">
        <v>2</v>
      </c>
    </row>
    <row r="8632" spans="1:9" x14ac:dyDescent="0.3">
      <c r="A8632" s="48">
        <v>8631</v>
      </c>
      <c r="B8632" s="48" t="s">
        <v>319</v>
      </c>
      <c r="C8632" s="48" t="str">
        <f>VLOOKUP(Table14[[#This Row],[Subject]],Sheet2!$A$1:$B$60,2,0)</f>
        <v>MALE</v>
      </c>
      <c r="D8632" s="48" t="str">
        <f>TEXT(Table14[[#This Row],[Date]],"MMMM")</f>
        <v>September</v>
      </c>
      <c r="E8632" s="38">
        <v>45171</v>
      </c>
      <c r="F8632" s="48" t="s">
        <v>17</v>
      </c>
      <c r="G8632" s="48" t="s">
        <v>165</v>
      </c>
      <c r="H8632" s="48" t="s">
        <v>797</v>
      </c>
      <c r="I8632" s="48">
        <v>4</v>
      </c>
    </row>
    <row r="8633" spans="1:9" x14ac:dyDescent="0.3">
      <c r="A8633" s="48">
        <v>8632</v>
      </c>
      <c r="B8633" s="48" t="s">
        <v>319</v>
      </c>
      <c r="C8633" s="48" t="str">
        <f>VLOOKUP(Table14[[#This Row],[Subject]],Sheet2!$A$1:$B$60,2,0)</f>
        <v>MALE</v>
      </c>
      <c r="D8633" s="48" t="str">
        <f>TEXT(Table14[[#This Row],[Date]],"MMMM")</f>
        <v>September</v>
      </c>
      <c r="E8633" s="38">
        <v>45171</v>
      </c>
      <c r="F8633" s="48" t="s">
        <v>17</v>
      </c>
      <c r="G8633" s="48" t="s">
        <v>165</v>
      </c>
      <c r="H8633" s="48" t="s">
        <v>798</v>
      </c>
      <c r="I8633" s="48">
        <v>2</v>
      </c>
    </row>
    <row r="8634" spans="1:9" x14ac:dyDescent="0.3">
      <c r="A8634" s="48">
        <v>8633</v>
      </c>
      <c r="B8634" s="48" t="s">
        <v>319</v>
      </c>
      <c r="C8634" s="48" t="str">
        <f>VLOOKUP(Table14[[#This Row],[Subject]],Sheet2!$A$1:$B$60,2,0)</f>
        <v>MALE</v>
      </c>
      <c r="D8634" s="48" t="str">
        <f>TEXT(Table14[[#This Row],[Date]],"MMMM")</f>
        <v>September</v>
      </c>
      <c r="E8634" s="38">
        <v>45171</v>
      </c>
      <c r="F8634" s="48" t="s">
        <v>17</v>
      </c>
      <c r="G8634" s="48" t="s">
        <v>165</v>
      </c>
      <c r="H8634" s="48" t="s">
        <v>799</v>
      </c>
      <c r="I8634" s="48">
        <v>1</v>
      </c>
    </row>
    <row r="8635" spans="1:9" x14ac:dyDescent="0.3">
      <c r="A8635" s="48">
        <v>8634</v>
      </c>
      <c r="B8635" s="48" t="s">
        <v>319</v>
      </c>
      <c r="C8635" s="48" t="str">
        <f>VLOOKUP(Table14[[#This Row],[Subject]],Sheet2!$A$1:$B$60,2,0)</f>
        <v>MALE</v>
      </c>
      <c r="D8635" s="48" t="str">
        <f>TEXT(Table14[[#This Row],[Date]],"MMMM")</f>
        <v>September</v>
      </c>
      <c r="E8635" s="38">
        <v>45171</v>
      </c>
      <c r="F8635" s="48" t="s">
        <v>17</v>
      </c>
      <c r="G8635" s="48" t="s">
        <v>165</v>
      </c>
      <c r="H8635" s="48" t="s">
        <v>800</v>
      </c>
      <c r="I8635" s="48">
        <v>2</v>
      </c>
    </row>
    <row r="8636" spans="1:9" x14ac:dyDescent="0.3">
      <c r="A8636" s="48">
        <v>8635</v>
      </c>
      <c r="B8636" s="48" t="s">
        <v>319</v>
      </c>
      <c r="C8636" s="48" t="str">
        <f>VLOOKUP(Table14[[#This Row],[Subject]],Sheet2!$A$1:$B$60,2,0)</f>
        <v>MALE</v>
      </c>
      <c r="D8636" s="48" t="str">
        <f>TEXT(Table14[[#This Row],[Date]],"MMMM")</f>
        <v>September</v>
      </c>
      <c r="E8636" s="38">
        <v>45171</v>
      </c>
      <c r="F8636" s="48" t="s">
        <v>17</v>
      </c>
      <c r="G8636" s="48" t="s">
        <v>165</v>
      </c>
      <c r="H8636" s="48" t="s">
        <v>801</v>
      </c>
      <c r="I8636" s="48">
        <v>1</v>
      </c>
    </row>
    <row r="8637" spans="1:9" x14ac:dyDescent="0.3">
      <c r="A8637" s="48">
        <v>8636</v>
      </c>
      <c r="B8637" s="48" t="s">
        <v>319</v>
      </c>
      <c r="C8637" s="48" t="str">
        <f>VLOOKUP(Table14[[#This Row],[Subject]],Sheet2!$A$1:$B$60,2,0)</f>
        <v>MALE</v>
      </c>
      <c r="D8637" s="48" t="str">
        <f>TEXT(Table14[[#This Row],[Date]],"MMMM")</f>
        <v>September</v>
      </c>
      <c r="E8637" s="38">
        <v>45171</v>
      </c>
      <c r="F8637" s="48" t="s">
        <v>17</v>
      </c>
      <c r="G8637" s="48" t="s">
        <v>188</v>
      </c>
      <c r="H8637" s="48" t="s">
        <v>802</v>
      </c>
      <c r="I8637" s="48">
        <v>4</v>
      </c>
    </row>
    <row r="8638" spans="1:9" x14ac:dyDescent="0.3">
      <c r="A8638" s="48">
        <v>8637</v>
      </c>
      <c r="B8638" s="48" t="s">
        <v>319</v>
      </c>
      <c r="C8638" s="48" t="str">
        <f>VLOOKUP(Table14[[#This Row],[Subject]],Sheet2!$A$1:$B$60,2,0)</f>
        <v>MALE</v>
      </c>
      <c r="D8638" s="48" t="str">
        <f>TEXT(Table14[[#This Row],[Date]],"MMMM")</f>
        <v>September</v>
      </c>
      <c r="E8638" s="38">
        <v>45171</v>
      </c>
      <c r="F8638" s="48" t="s">
        <v>17</v>
      </c>
      <c r="G8638" s="48" t="s">
        <v>188</v>
      </c>
      <c r="H8638" s="48" t="s">
        <v>803</v>
      </c>
      <c r="I8638" s="48">
        <v>7</v>
      </c>
    </row>
    <row r="8639" spans="1:9" x14ac:dyDescent="0.3">
      <c r="A8639" s="48">
        <v>8638</v>
      </c>
      <c r="B8639" s="48" t="s">
        <v>319</v>
      </c>
      <c r="C8639" s="48" t="str">
        <f>VLOOKUP(Table14[[#This Row],[Subject]],Sheet2!$A$1:$B$60,2,0)</f>
        <v>MALE</v>
      </c>
      <c r="D8639" s="48" t="str">
        <f>TEXT(Table14[[#This Row],[Date]],"MMMM")</f>
        <v>September</v>
      </c>
      <c r="E8639" s="38">
        <v>45171</v>
      </c>
      <c r="F8639" s="48" t="s">
        <v>17</v>
      </c>
      <c r="G8639" s="48" t="s">
        <v>188</v>
      </c>
      <c r="H8639" s="48" t="s">
        <v>804</v>
      </c>
      <c r="I8639" s="48">
        <v>1</v>
      </c>
    </row>
    <row r="8640" spans="1:9" x14ac:dyDescent="0.3">
      <c r="A8640" s="48">
        <v>8639</v>
      </c>
      <c r="B8640" s="48" t="s">
        <v>319</v>
      </c>
      <c r="C8640" s="48" t="str">
        <f>VLOOKUP(Table14[[#This Row],[Subject]],Sheet2!$A$1:$B$60,2,0)</f>
        <v>MALE</v>
      </c>
      <c r="D8640" s="48" t="str">
        <f>TEXT(Table14[[#This Row],[Date]],"MMMM")</f>
        <v>September</v>
      </c>
      <c r="E8640" s="38">
        <v>45171</v>
      </c>
      <c r="F8640" s="48" t="s">
        <v>17</v>
      </c>
      <c r="G8640" s="48" t="s">
        <v>188</v>
      </c>
      <c r="H8640" s="48" t="s">
        <v>805</v>
      </c>
      <c r="I8640" s="48">
        <v>5</v>
      </c>
    </row>
    <row r="8641" spans="1:9" x14ac:dyDescent="0.3">
      <c r="A8641" s="48">
        <v>8640</v>
      </c>
      <c r="B8641" s="48" t="s">
        <v>319</v>
      </c>
      <c r="C8641" s="48" t="str">
        <f>VLOOKUP(Table14[[#This Row],[Subject]],Sheet2!$A$1:$B$60,2,0)</f>
        <v>MALE</v>
      </c>
      <c r="D8641" s="48" t="str">
        <f>TEXT(Table14[[#This Row],[Date]],"MMMM")</f>
        <v>September</v>
      </c>
      <c r="E8641" s="38">
        <v>45171</v>
      </c>
      <c r="F8641" s="48" t="s">
        <v>17</v>
      </c>
      <c r="G8641" s="48" t="s">
        <v>188</v>
      </c>
      <c r="H8641" s="48" t="s">
        <v>806</v>
      </c>
      <c r="I8641" s="48">
        <v>3</v>
      </c>
    </row>
    <row r="8642" spans="1:9" x14ac:dyDescent="0.3">
      <c r="A8642" s="48">
        <v>8641</v>
      </c>
      <c r="B8642" s="48" t="s">
        <v>319</v>
      </c>
      <c r="C8642" s="48" t="str">
        <f>VLOOKUP(Table14[[#This Row],[Subject]],Sheet2!$A$1:$B$60,2,0)</f>
        <v>MALE</v>
      </c>
      <c r="D8642" s="48" t="str">
        <f>TEXT(Table14[[#This Row],[Date]],"MMMM")</f>
        <v>September</v>
      </c>
      <c r="E8642" s="38">
        <v>45171</v>
      </c>
      <c r="F8642" s="48" t="s">
        <v>17</v>
      </c>
      <c r="G8642" s="48" t="s">
        <v>188</v>
      </c>
      <c r="H8642" s="48" t="s">
        <v>807</v>
      </c>
      <c r="I8642" s="48">
        <v>6</v>
      </c>
    </row>
    <row r="8643" spans="1:9" x14ac:dyDescent="0.3">
      <c r="A8643" s="48">
        <v>8642</v>
      </c>
      <c r="B8643" s="48" t="s">
        <v>319</v>
      </c>
      <c r="C8643" s="48" t="str">
        <f>VLOOKUP(Table14[[#This Row],[Subject]],Sheet2!$A$1:$B$60,2,0)</f>
        <v>MALE</v>
      </c>
      <c r="D8643" s="48" t="str">
        <f>TEXT(Table14[[#This Row],[Date]],"MMMM")</f>
        <v>September</v>
      </c>
      <c r="E8643" s="38">
        <v>45171</v>
      </c>
      <c r="F8643" s="48" t="s">
        <v>17</v>
      </c>
      <c r="G8643" s="48" t="s">
        <v>188</v>
      </c>
      <c r="H8643" s="48" t="s">
        <v>808</v>
      </c>
      <c r="I8643" s="48">
        <v>2</v>
      </c>
    </row>
    <row r="8644" spans="1:9" x14ac:dyDescent="0.3">
      <c r="A8644" s="48">
        <v>8643</v>
      </c>
      <c r="B8644" s="48" t="s">
        <v>319</v>
      </c>
      <c r="C8644" s="48" t="str">
        <f>VLOOKUP(Table14[[#This Row],[Subject]],Sheet2!$A$1:$B$60,2,0)</f>
        <v>MALE</v>
      </c>
      <c r="D8644" s="48" t="str">
        <f>TEXT(Table14[[#This Row],[Date]],"MMMM")</f>
        <v>September</v>
      </c>
      <c r="E8644" s="38">
        <v>45171</v>
      </c>
      <c r="F8644" s="48" t="s">
        <v>17</v>
      </c>
      <c r="G8644" s="48" t="s">
        <v>188</v>
      </c>
      <c r="H8644" s="48" t="s">
        <v>809</v>
      </c>
      <c r="I8644" s="48">
        <v>7</v>
      </c>
    </row>
    <row r="8645" spans="1:9" x14ac:dyDescent="0.3">
      <c r="A8645" s="48">
        <v>8644</v>
      </c>
      <c r="B8645" s="48" t="s">
        <v>319</v>
      </c>
      <c r="C8645" s="48" t="str">
        <f>VLOOKUP(Table14[[#This Row],[Subject]],Sheet2!$A$1:$B$60,2,0)</f>
        <v>MALE</v>
      </c>
      <c r="D8645" s="48" t="str">
        <f>TEXT(Table14[[#This Row],[Date]],"MMMM")</f>
        <v>September</v>
      </c>
      <c r="E8645" s="38">
        <v>45171</v>
      </c>
      <c r="F8645" s="48" t="s">
        <v>17</v>
      </c>
      <c r="G8645" s="48" t="s">
        <v>188</v>
      </c>
      <c r="H8645" s="48" t="s">
        <v>810</v>
      </c>
      <c r="I8645" s="48">
        <v>4</v>
      </c>
    </row>
    <row r="8646" spans="1:9" x14ac:dyDescent="0.3">
      <c r="A8646" s="48">
        <v>8645</v>
      </c>
      <c r="B8646" s="48" t="s">
        <v>319</v>
      </c>
      <c r="C8646" s="48" t="str">
        <f>VLOOKUP(Table14[[#This Row],[Subject]],Sheet2!$A$1:$B$60,2,0)</f>
        <v>MALE</v>
      </c>
      <c r="D8646" s="48" t="str">
        <f>TEXT(Table14[[#This Row],[Date]],"MMMM")</f>
        <v>September</v>
      </c>
      <c r="E8646" s="38">
        <v>45171</v>
      </c>
      <c r="F8646" s="48" t="s">
        <v>17</v>
      </c>
      <c r="G8646" s="48" t="s">
        <v>188</v>
      </c>
      <c r="H8646" s="48" t="s">
        <v>811</v>
      </c>
      <c r="I8646" s="48">
        <v>1</v>
      </c>
    </row>
    <row r="8647" spans="1:9" x14ac:dyDescent="0.3">
      <c r="A8647" s="48">
        <v>8646</v>
      </c>
      <c r="B8647" s="48" t="s">
        <v>319</v>
      </c>
      <c r="C8647" s="48" t="str">
        <f>VLOOKUP(Table14[[#This Row],[Subject]],Sheet2!$A$1:$B$60,2,0)</f>
        <v>MALE</v>
      </c>
      <c r="D8647" s="48" t="str">
        <f>TEXT(Table14[[#This Row],[Date]],"MMMM")</f>
        <v>September</v>
      </c>
      <c r="E8647" s="38">
        <v>45171</v>
      </c>
      <c r="F8647" s="48" t="s">
        <v>17</v>
      </c>
      <c r="G8647" s="48" t="s">
        <v>199</v>
      </c>
      <c r="H8647" s="48" t="s">
        <v>812</v>
      </c>
      <c r="I8647" s="48">
        <v>2</v>
      </c>
    </row>
    <row r="8648" spans="1:9" x14ac:dyDescent="0.3">
      <c r="A8648" s="48">
        <v>8647</v>
      </c>
      <c r="B8648" s="48" t="s">
        <v>319</v>
      </c>
      <c r="C8648" s="48" t="str">
        <f>VLOOKUP(Table14[[#This Row],[Subject]],Sheet2!$A$1:$B$60,2,0)</f>
        <v>MALE</v>
      </c>
      <c r="D8648" s="48" t="str">
        <f>TEXT(Table14[[#This Row],[Date]],"MMMM")</f>
        <v>September</v>
      </c>
      <c r="E8648" s="38">
        <v>45171</v>
      </c>
      <c r="F8648" s="48" t="s">
        <v>17</v>
      </c>
      <c r="G8648" s="48" t="s">
        <v>199</v>
      </c>
      <c r="H8648" s="48" t="s">
        <v>813</v>
      </c>
      <c r="I8648" s="48">
        <v>5</v>
      </c>
    </row>
    <row r="8649" spans="1:9" x14ac:dyDescent="0.3">
      <c r="A8649" s="48">
        <v>8648</v>
      </c>
      <c r="B8649" s="48" t="s">
        <v>319</v>
      </c>
      <c r="C8649" s="48" t="str">
        <f>VLOOKUP(Table14[[#This Row],[Subject]],Sheet2!$A$1:$B$60,2,0)</f>
        <v>MALE</v>
      </c>
      <c r="D8649" s="48" t="str">
        <f>TEXT(Table14[[#This Row],[Date]],"MMMM")</f>
        <v>September</v>
      </c>
      <c r="E8649" s="38">
        <v>45171</v>
      </c>
      <c r="F8649" s="48" t="s">
        <v>17</v>
      </c>
      <c r="G8649" s="48" t="s">
        <v>199</v>
      </c>
      <c r="H8649" s="48" t="s">
        <v>814</v>
      </c>
      <c r="I8649" s="48">
        <v>1</v>
      </c>
    </row>
    <row r="8650" spans="1:9" x14ac:dyDescent="0.3">
      <c r="A8650" s="48">
        <v>8649</v>
      </c>
      <c r="B8650" s="48" t="s">
        <v>319</v>
      </c>
      <c r="C8650" s="48" t="str">
        <f>VLOOKUP(Table14[[#This Row],[Subject]],Sheet2!$A$1:$B$60,2,0)</f>
        <v>MALE</v>
      </c>
      <c r="D8650" s="48" t="str">
        <f>TEXT(Table14[[#This Row],[Date]],"MMMM")</f>
        <v>September</v>
      </c>
      <c r="E8650" s="38">
        <v>45171</v>
      </c>
      <c r="F8650" s="48" t="s">
        <v>17</v>
      </c>
      <c r="G8650" s="48" t="s">
        <v>199</v>
      </c>
      <c r="H8650" s="48" t="s">
        <v>815</v>
      </c>
      <c r="I8650" s="48">
        <v>4</v>
      </c>
    </row>
    <row r="8651" spans="1:9" x14ac:dyDescent="0.3">
      <c r="A8651" s="48">
        <v>8650</v>
      </c>
      <c r="B8651" s="48" t="s">
        <v>319</v>
      </c>
      <c r="C8651" s="48" t="str">
        <f>VLOOKUP(Table14[[#This Row],[Subject]],Sheet2!$A$1:$B$60,2,0)</f>
        <v>MALE</v>
      </c>
      <c r="D8651" s="48" t="str">
        <f>TEXT(Table14[[#This Row],[Date]],"MMMM")</f>
        <v>September</v>
      </c>
      <c r="E8651" s="38">
        <v>45171</v>
      </c>
      <c r="F8651" s="48" t="s">
        <v>17</v>
      </c>
      <c r="G8651" s="48" t="s">
        <v>199</v>
      </c>
      <c r="H8651" s="48" t="s">
        <v>816</v>
      </c>
      <c r="I8651" s="48">
        <v>6</v>
      </c>
    </row>
    <row r="8652" spans="1:9" x14ac:dyDescent="0.3">
      <c r="A8652" s="48">
        <v>8651</v>
      </c>
      <c r="B8652" s="48" t="s">
        <v>319</v>
      </c>
      <c r="C8652" s="48" t="str">
        <f>VLOOKUP(Table14[[#This Row],[Subject]],Sheet2!$A$1:$B$60,2,0)</f>
        <v>MALE</v>
      </c>
      <c r="D8652" s="48" t="str">
        <f>TEXT(Table14[[#This Row],[Date]],"MMMM")</f>
        <v>September</v>
      </c>
      <c r="E8652" s="38">
        <v>45171</v>
      </c>
      <c r="F8652" s="48" t="s">
        <v>17</v>
      </c>
      <c r="G8652" s="48" t="s">
        <v>199</v>
      </c>
      <c r="H8652" s="48" t="s">
        <v>817</v>
      </c>
      <c r="I8652" s="48">
        <v>3</v>
      </c>
    </row>
    <row r="8653" spans="1:9" x14ac:dyDescent="0.3">
      <c r="A8653" s="48">
        <v>8652</v>
      </c>
      <c r="B8653" s="48" t="s">
        <v>319</v>
      </c>
      <c r="C8653" s="48" t="str">
        <f>VLOOKUP(Table14[[#This Row],[Subject]],Sheet2!$A$1:$B$60,2,0)</f>
        <v>MALE</v>
      </c>
      <c r="D8653" s="48" t="str">
        <f>TEXT(Table14[[#This Row],[Date]],"MMMM")</f>
        <v>September</v>
      </c>
      <c r="E8653" s="38">
        <v>45171</v>
      </c>
      <c r="F8653" s="48" t="s">
        <v>17</v>
      </c>
      <c r="G8653" s="48" t="s">
        <v>199</v>
      </c>
      <c r="H8653" s="48" t="s">
        <v>818</v>
      </c>
      <c r="I8653" s="48">
        <v>7</v>
      </c>
    </row>
    <row r="8654" spans="1:9" x14ac:dyDescent="0.3">
      <c r="A8654" s="48">
        <v>8653</v>
      </c>
      <c r="B8654" s="48" t="s">
        <v>319</v>
      </c>
      <c r="C8654" s="48" t="str">
        <f>VLOOKUP(Table14[[#This Row],[Subject]],Sheet2!$A$1:$B$60,2,0)</f>
        <v>MALE</v>
      </c>
      <c r="D8654" s="48" t="str">
        <f>TEXT(Table14[[#This Row],[Date]],"MMMM")</f>
        <v>September</v>
      </c>
      <c r="E8654" s="38">
        <v>45171</v>
      </c>
      <c r="F8654" s="48" t="s">
        <v>17</v>
      </c>
      <c r="G8654" s="48" t="s">
        <v>199</v>
      </c>
      <c r="H8654" s="48" t="s">
        <v>819</v>
      </c>
      <c r="I8654" s="48">
        <v>1</v>
      </c>
    </row>
    <row r="8655" spans="1:9" x14ac:dyDescent="0.3">
      <c r="A8655" s="48">
        <v>8654</v>
      </c>
      <c r="B8655" s="48" t="s">
        <v>319</v>
      </c>
      <c r="C8655" s="48" t="str">
        <f>VLOOKUP(Table14[[#This Row],[Subject]],Sheet2!$A$1:$B$60,2,0)</f>
        <v>MALE</v>
      </c>
      <c r="D8655" s="48" t="str">
        <f>TEXT(Table14[[#This Row],[Date]],"MMMM")</f>
        <v>September</v>
      </c>
      <c r="E8655" s="38">
        <v>45171</v>
      </c>
      <c r="F8655" s="48" t="s">
        <v>17</v>
      </c>
      <c r="G8655" s="48" t="s">
        <v>199</v>
      </c>
      <c r="H8655" s="48" t="s">
        <v>820</v>
      </c>
      <c r="I8655" s="48">
        <v>2</v>
      </c>
    </row>
    <row r="8656" spans="1:9" x14ac:dyDescent="0.3">
      <c r="A8656" s="48">
        <v>8655</v>
      </c>
      <c r="B8656" s="48" t="s">
        <v>319</v>
      </c>
      <c r="C8656" s="48" t="str">
        <f>VLOOKUP(Table14[[#This Row],[Subject]],Sheet2!$A$1:$B$60,2,0)</f>
        <v>MALE</v>
      </c>
      <c r="D8656" s="48" t="str">
        <f>TEXT(Table14[[#This Row],[Date]],"MMMM")</f>
        <v>September</v>
      </c>
      <c r="E8656" s="38">
        <v>45171</v>
      </c>
      <c r="F8656" s="48" t="s">
        <v>17</v>
      </c>
      <c r="G8656" s="48" t="s">
        <v>199</v>
      </c>
      <c r="H8656" s="48" t="s">
        <v>821</v>
      </c>
      <c r="I8656" s="48">
        <v>5</v>
      </c>
    </row>
    <row r="8657" spans="1:9" x14ac:dyDescent="0.3">
      <c r="A8657" s="48">
        <v>8656</v>
      </c>
      <c r="B8657" s="48" t="s">
        <v>319</v>
      </c>
      <c r="C8657" s="48" t="str">
        <f>VLOOKUP(Table14[[#This Row],[Subject]],Sheet2!$A$1:$B$60,2,0)</f>
        <v>MALE</v>
      </c>
      <c r="D8657" s="48" t="str">
        <f>TEXT(Table14[[#This Row],[Date]],"MMMM")</f>
        <v>September</v>
      </c>
      <c r="E8657" s="38">
        <v>45171</v>
      </c>
      <c r="F8657" s="48" t="s">
        <v>17</v>
      </c>
      <c r="G8657" s="48" t="s">
        <v>199</v>
      </c>
      <c r="H8657" s="48" t="s">
        <v>822</v>
      </c>
      <c r="I8657" s="48">
        <v>3</v>
      </c>
    </row>
    <row r="8658" spans="1:9" x14ac:dyDescent="0.3">
      <c r="A8658" s="48">
        <v>8657</v>
      </c>
      <c r="B8658" s="48" t="s">
        <v>319</v>
      </c>
      <c r="C8658" s="48" t="str">
        <f>VLOOKUP(Table14[[#This Row],[Subject]],Sheet2!$A$1:$B$60,2,0)</f>
        <v>MALE</v>
      </c>
      <c r="D8658" s="48" t="str">
        <f>TEXT(Table14[[#This Row],[Date]],"MMMM")</f>
        <v>September</v>
      </c>
      <c r="E8658" s="38">
        <v>45171</v>
      </c>
      <c r="F8658" s="48" t="s">
        <v>17</v>
      </c>
      <c r="G8658" s="48" t="s">
        <v>199</v>
      </c>
      <c r="H8658" s="48" t="s">
        <v>823</v>
      </c>
      <c r="I8658" s="48">
        <v>4</v>
      </c>
    </row>
    <row r="8659" spans="1:9" x14ac:dyDescent="0.3">
      <c r="A8659" s="48">
        <v>8658</v>
      </c>
      <c r="B8659" s="48" t="s">
        <v>319</v>
      </c>
      <c r="C8659" s="48" t="str">
        <f>VLOOKUP(Table14[[#This Row],[Subject]],Sheet2!$A$1:$B$60,2,0)</f>
        <v>MALE</v>
      </c>
      <c r="D8659" s="48" t="str">
        <f>TEXT(Table14[[#This Row],[Date]],"MMMM")</f>
        <v>September</v>
      </c>
      <c r="E8659" s="38">
        <v>45171</v>
      </c>
      <c r="F8659" s="48" t="s">
        <v>17</v>
      </c>
      <c r="G8659" s="48" t="s">
        <v>199</v>
      </c>
      <c r="H8659" s="48" t="s">
        <v>824</v>
      </c>
      <c r="I8659" s="48">
        <v>7</v>
      </c>
    </row>
    <row r="8660" spans="1:9" x14ac:dyDescent="0.3">
      <c r="A8660" s="48">
        <v>8659</v>
      </c>
      <c r="B8660" s="48" t="s">
        <v>319</v>
      </c>
      <c r="C8660" s="48" t="str">
        <f>VLOOKUP(Table14[[#This Row],[Subject]],Sheet2!$A$1:$B$60,2,0)</f>
        <v>MALE</v>
      </c>
      <c r="D8660" s="48" t="str">
        <f>TEXT(Table14[[#This Row],[Date]],"MMMM")</f>
        <v>September</v>
      </c>
      <c r="E8660" s="38">
        <v>45171</v>
      </c>
      <c r="F8660" s="48" t="s">
        <v>17</v>
      </c>
      <c r="G8660" s="48" t="s">
        <v>199</v>
      </c>
      <c r="H8660" s="48" t="s">
        <v>825</v>
      </c>
      <c r="I8660" s="48">
        <v>5</v>
      </c>
    </row>
    <row r="8661" spans="1:9" x14ac:dyDescent="0.3">
      <c r="A8661" s="48">
        <v>8660</v>
      </c>
      <c r="B8661" s="48" t="s">
        <v>319</v>
      </c>
      <c r="C8661" s="48" t="str">
        <f>VLOOKUP(Table14[[#This Row],[Subject]],Sheet2!$A$1:$B$60,2,0)</f>
        <v>MALE</v>
      </c>
      <c r="D8661" s="48" t="str">
        <f>TEXT(Table14[[#This Row],[Date]],"MMMM")</f>
        <v>September</v>
      </c>
      <c r="E8661" s="38">
        <v>45171</v>
      </c>
      <c r="F8661" s="48" t="s">
        <v>17</v>
      </c>
      <c r="G8661" s="48" t="s">
        <v>199</v>
      </c>
      <c r="H8661" s="48" t="s">
        <v>826</v>
      </c>
      <c r="I8661" s="48">
        <v>6</v>
      </c>
    </row>
    <row r="8662" spans="1:9" x14ac:dyDescent="0.3">
      <c r="A8662" s="48">
        <v>8661</v>
      </c>
      <c r="B8662" s="48" t="s">
        <v>319</v>
      </c>
      <c r="C8662" s="48" t="str">
        <f>VLOOKUP(Table14[[#This Row],[Subject]],Sheet2!$A$1:$B$60,2,0)</f>
        <v>MALE</v>
      </c>
      <c r="D8662" s="48" t="str">
        <f>TEXT(Table14[[#This Row],[Date]],"MMMM")</f>
        <v>September</v>
      </c>
      <c r="E8662" s="38">
        <v>45171</v>
      </c>
      <c r="F8662" s="48" t="s">
        <v>17</v>
      </c>
      <c r="G8662" s="48" t="s">
        <v>199</v>
      </c>
      <c r="H8662" s="48" t="s">
        <v>827</v>
      </c>
      <c r="I8662" s="48">
        <v>2</v>
      </c>
    </row>
    <row r="8663" spans="1:9" x14ac:dyDescent="0.3">
      <c r="A8663" s="48">
        <v>8662</v>
      </c>
      <c r="B8663" s="48" t="s">
        <v>319</v>
      </c>
      <c r="C8663" s="48" t="str">
        <f>VLOOKUP(Table14[[#This Row],[Subject]],Sheet2!$A$1:$B$60,2,0)</f>
        <v>MALE</v>
      </c>
      <c r="D8663" s="48" t="str">
        <f>TEXT(Table14[[#This Row],[Date]],"MMMM")</f>
        <v>September</v>
      </c>
      <c r="E8663" s="38">
        <v>45171</v>
      </c>
      <c r="F8663" s="48" t="s">
        <v>17</v>
      </c>
      <c r="G8663" s="48" t="s">
        <v>199</v>
      </c>
      <c r="H8663" s="48" t="s">
        <v>828</v>
      </c>
      <c r="I8663" s="48">
        <v>1</v>
      </c>
    </row>
    <row r="8664" spans="1:9" x14ac:dyDescent="0.3">
      <c r="A8664" s="48">
        <v>8663</v>
      </c>
      <c r="B8664" s="48" t="s">
        <v>319</v>
      </c>
      <c r="C8664" s="48" t="str">
        <f>VLOOKUP(Table14[[#This Row],[Subject]],Sheet2!$A$1:$B$60,2,0)</f>
        <v>MALE</v>
      </c>
      <c r="D8664" s="48" t="str">
        <f>TEXT(Table14[[#This Row],[Date]],"MMMM")</f>
        <v>September</v>
      </c>
      <c r="E8664" s="38">
        <v>45171</v>
      </c>
      <c r="F8664" s="48" t="s">
        <v>17</v>
      </c>
      <c r="G8664" s="48" t="s">
        <v>199</v>
      </c>
      <c r="H8664" s="48" t="s">
        <v>829</v>
      </c>
      <c r="I8664" s="48">
        <v>4</v>
      </c>
    </row>
    <row r="8665" spans="1:9" x14ac:dyDescent="0.3">
      <c r="A8665" s="48">
        <v>8664</v>
      </c>
      <c r="B8665" s="48" t="s">
        <v>319</v>
      </c>
      <c r="C8665" s="48" t="str">
        <f>VLOOKUP(Table14[[#This Row],[Subject]],Sheet2!$A$1:$B$60,2,0)</f>
        <v>MALE</v>
      </c>
      <c r="D8665" s="48" t="str">
        <f>TEXT(Table14[[#This Row],[Date]],"MMMM")</f>
        <v>September</v>
      </c>
      <c r="E8665" s="38">
        <v>45171</v>
      </c>
      <c r="F8665" s="48" t="s">
        <v>17</v>
      </c>
      <c r="G8665" s="48" t="s">
        <v>199</v>
      </c>
      <c r="H8665" s="48" t="s">
        <v>830</v>
      </c>
      <c r="I8665" s="48">
        <v>6</v>
      </c>
    </row>
    <row r="8666" spans="1:9" x14ac:dyDescent="0.3">
      <c r="A8666" s="48">
        <v>8665</v>
      </c>
      <c r="B8666" s="48" t="s">
        <v>319</v>
      </c>
      <c r="C8666" s="48" t="str">
        <f>VLOOKUP(Table14[[#This Row],[Subject]],Sheet2!$A$1:$B$60,2,0)</f>
        <v>MALE</v>
      </c>
      <c r="D8666" s="48" t="str">
        <f>TEXT(Table14[[#This Row],[Date]],"MMMM")</f>
        <v>September</v>
      </c>
      <c r="E8666" s="38">
        <v>45171</v>
      </c>
      <c r="F8666" s="48" t="s">
        <v>17</v>
      </c>
      <c r="G8666" s="48" t="s">
        <v>219</v>
      </c>
      <c r="H8666" s="48" t="s">
        <v>831</v>
      </c>
      <c r="I8666" s="48">
        <v>7</v>
      </c>
    </row>
    <row r="8667" spans="1:9" x14ac:dyDescent="0.3">
      <c r="A8667" s="48">
        <v>8666</v>
      </c>
      <c r="B8667" s="48" t="s">
        <v>319</v>
      </c>
      <c r="C8667" s="48" t="str">
        <f>VLOOKUP(Table14[[#This Row],[Subject]],Sheet2!$A$1:$B$60,2,0)</f>
        <v>MALE</v>
      </c>
      <c r="D8667" s="48" t="str">
        <f>TEXT(Table14[[#This Row],[Date]],"MMMM")</f>
        <v>September</v>
      </c>
      <c r="E8667" s="38">
        <v>45171</v>
      </c>
      <c r="F8667" s="48" t="s">
        <v>17</v>
      </c>
      <c r="G8667" s="48" t="s">
        <v>219</v>
      </c>
      <c r="H8667" s="48" t="s">
        <v>832</v>
      </c>
      <c r="I8667" s="48">
        <v>4</v>
      </c>
    </row>
    <row r="8668" spans="1:9" x14ac:dyDescent="0.3">
      <c r="A8668" s="48">
        <v>8667</v>
      </c>
      <c r="B8668" s="48" t="s">
        <v>319</v>
      </c>
      <c r="C8668" s="48" t="str">
        <f>VLOOKUP(Table14[[#This Row],[Subject]],Sheet2!$A$1:$B$60,2,0)</f>
        <v>MALE</v>
      </c>
      <c r="D8668" s="48" t="str">
        <f>TEXT(Table14[[#This Row],[Date]],"MMMM")</f>
        <v>September</v>
      </c>
      <c r="E8668" s="38">
        <v>45171</v>
      </c>
      <c r="F8668" s="48" t="s">
        <v>17</v>
      </c>
      <c r="G8668" s="48" t="s">
        <v>219</v>
      </c>
      <c r="H8668" s="48" t="s">
        <v>833</v>
      </c>
      <c r="I8668" s="48">
        <v>2</v>
      </c>
    </row>
    <row r="8669" spans="1:9" x14ac:dyDescent="0.3">
      <c r="A8669" s="48">
        <v>8668</v>
      </c>
      <c r="B8669" s="48" t="s">
        <v>319</v>
      </c>
      <c r="C8669" s="48" t="str">
        <f>VLOOKUP(Table14[[#This Row],[Subject]],Sheet2!$A$1:$B$60,2,0)</f>
        <v>MALE</v>
      </c>
      <c r="D8669" s="48" t="str">
        <f>TEXT(Table14[[#This Row],[Date]],"MMMM")</f>
        <v>September</v>
      </c>
      <c r="E8669" s="38">
        <v>45171</v>
      </c>
      <c r="F8669" s="48" t="s">
        <v>17</v>
      </c>
      <c r="G8669" s="48" t="s">
        <v>219</v>
      </c>
      <c r="H8669" s="48" t="s">
        <v>834</v>
      </c>
      <c r="I8669" s="48">
        <v>5</v>
      </c>
    </row>
    <row r="8670" spans="1:9" x14ac:dyDescent="0.3">
      <c r="A8670" s="48">
        <v>8669</v>
      </c>
      <c r="B8670" s="48" t="s">
        <v>319</v>
      </c>
      <c r="C8670" s="48" t="str">
        <f>VLOOKUP(Table14[[#This Row],[Subject]],Sheet2!$A$1:$B$60,2,0)</f>
        <v>MALE</v>
      </c>
      <c r="D8670" s="48" t="str">
        <f>TEXT(Table14[[#This Row],[Date]],"MMMM")</f>
        <v>September</v>
      </c>
      <c r="E8670" s="38">
        <v>45171</v>
      </c>
      <c r="F8670" s="48" t="s">
        <v>17</v>
      </c>
      <c r="G8670" s="48" t="s">
        <v>219</v>
      </c>
      <c r="H8670" s="48" t="s">
        <v>835</v>
      </c>
      <c r="I8670" s="48">
        <v>3</v>
      </c>
    </row>
    <row r="8671" spans="1:9" x14ac:dyDescent="0.3">
      <c r="A8671" s="48">
        <v>8670</v>
      </c>
      <c r="B8671" s="48" t="s">
        <v>319</v>
      </c>
      <c r="C8671" s="48" t="str">
        <f>VLOOKUP(Table14[[#This Row],[Subject]],Sheet2!$A$1:$B$60,2,0)</f>
        <v>MALE</v>
      </c>
      <c r="D8671" s="48" t="str">
        <f>TEXT(Table14[[#This Row],[Date]],"MMMM")</f>
        <v>September</v>
      </c>
      <c r="E8671" s="38">
        <v>45171</v>
      </c>
      <c r="F8671" s="48" t="s">
        <v>17</v>
      </c>
      <c r="G8671" s="48" t="s">
        <v>219</v>
      </c>
      <c r="H8671" s="48" t="s">
        <v>836</v>
      </c>
      <c r="I8671" s="48">
        <v>6</v>
      </c>
    </row>
    <row r="8672" spans="1:9" x14ac:dyDescent="0.3">
      <c r="A8672" s="48">
        <v>8671</v>
      </c>
      <c r="B8672" s="48" t="s">
        <v>319</v>
      </c>
      <c r="C8672" s="48" t="str">
        <f>VLOOKUP(Table14[[#This Row],[Subject]],Sheet2!$A$1:$B$60,2,0)</f>
        <v>MALE</v>
      </c>
      <c r="D8672" s="48" t="str">
        <f>TEXT(Table14[[#This Row],[Date]],"MMMM")</f>
        <v>September</v>
      </c>
      <c r="E8672" s="38">
        <v>45171</v>
      </c>
      <c r="F8672" s="48" t="s">
        <v>17</v>
      </c>
      <c r="G8672" s="48" t="s">
        <v>219</v>
      </c>
      <c r="H8672" s="48" t="s">
        <v>837</v>
      </c>
      <c r="I8672" s="48">
        <v>1</v>
      </c>
    </row>
    <row r="8673" spans="1:9" x14ac:dyDescent="0.3">
      <c r="A8673" s="48">
        <v>8672</v>
      </c>
      <c r="B8673" s="48" t="s">
        <v>319</v>
      </c>
      <c r="C8673" s="48" t="str">
        <f>VLOOKUP(Table14[[#This Row],[Subject]],Sheet2!$A$1:$B$60,2,0)</f>
        <v>MALE</v>
      </c>
      <c r="D8673" s="48" t="str">
        <f>TEXT(Table14[[#This Row],[Date]],"MMMM")</f>
        <v>September</v>
      </c>
      <c r="E8673" s="38">
        <v>45171</v>
      </c>
      <c r="F8673" s="48" t="s">
        <v>17</v>
      </c>
      <c r="G8673" s="48" t="s">
        <v>219</v>
      </c>
      <c r="H8673" s="48" t="s">
        <v>838</v>
      </c>
      <c r="I8673" s="48">
        <v>2</v>
      </c>
    </row>
    <row r="8674" spans="1:9" x14ac:dyDescent="0.3">
      <c r="A8674" s="48">
        <v>8673</v>
      </c>
      <c r="B8674" s="48" t="s">
        <v>319</v>
      </c>
      <c r="C8674" s="48" t="str">
        <f>VLOOKUP(Table14[[#This Row],[Subject]],Sheet2!$A$1:$B$60,2,0)</f>
        <v>MALE</v>
      </c>
      <c r="D8674" s="48" t="str">
        <f>TEXT(Table14[[#This Row],[Date]],"MMMM")</f>
        <v>September</v>
      </c>
      <c r="E8674" s="38">
        <v>45171</v>
      </c>
      <c r="F8674" s="48" t="s">
        <v>17</v>
      </c>
      <c r="G8674" s="48" t="s">
        <v>219</v>
      </c>
      <c r="H8674" s="48" t="s">
        <v>839</v>
      </c>
      <c r="I8674" s="48">
        <v>4</v>
      </c>
    </row>
    <row r="8675" spans="1:9" x14ac:dyDescent="0.3">
      <c r="A8675" s="48">
        <v>8674</v>
      </c>
      <c r="B8675" s="48" t="s">
        <v>319</v>
      </c>
      <c r="C8675" s="48" t="str">
        <f>VLOOKUP(Table14[[#This Row],[Subject]],Sheet2!$A$1:$B$60,2,0)</f>
        <v>MALE</v>
      </c>
      <c r="D8675" s="48" t="str">
        <f>TEXT(Table14[[#This Row],[Date]],"MMMM")</f>
        <v>September</v>
      </c>
      <c r="E8675" s="38">
        <v>45171</v>
      </c>
      <c r="F8675" s="48" t="s">
        <v>17</v>
      </c>
      <c r="G8675" s="48" t="s">
        <v>219</v>
      </c>
      <c r="H8675" s="48" t="s">
        <v>840</v>
      </c>
      <c r="I8675" s="48">
        <v>7</v>
      </c>
    </row>
    <row r="8676" spans="1:9" x14ac:dyDescent="0.3">
      <c r="A8676" s="48">
        <v>8675</v>
      </c>
      <c r="B8676" s="48" t="s">
        <v>319</v>
      </c>
      <c r="C8676" s="48" t="str">
        <f>VLOOKUP(Table14[[#This Row],[Subject]],Sheet2!$A$1:$B$60,2,0)</f>
        <v>MALE</v>
      </c>
      <c r="D8676" s="48" t="str">
        <f>TEXT(Table14[[#This Row],[Date]],"MMMM")</f>
        <v>September</v>
      </c>
      <c r="E8676" s="38">
        <v>45171</v>
      </c>
      <c r="F8676" s="48" t="s">
        <v>17</v>
      </c>
      <c r="G8676" s="48" t="s">
        <v>219</v>
      </c>
      <c r="H8676" s="48" t="s">
        <v>841</v>
      </c>
      <c r="I8676" s="48">
        <v>3</v>
      </c>
    </row>
    <row r="8677" spans="1:9" x14ac:dyDescent="0.3">
      <c r="A8677" s="48">
        <v>8676</v>
      </c>
      <c r="B8677" s="48" t="s">
        <v>319</v>
      </c>
      <c r="C8677" s="48" t="str">
        <f>VLOOKUP(Table14[[#This Row],[Subject]],Sheet2!$A$1:$B$60,2,0)</f>
        <v>MALE</v>
      </c>
      <c r="D8677" s="48" t="str">
        <f>TEXT(Table14[[#This Row],[Date]],"MMMM")</f>
        <v>September</v>
      </c>
      <c r="E8677" s="38">
        <v>45171</v>
      </c>
      <c r="F8677" s="48" t="s">
        <v>17</v>
      </c>
      <c r="G8677" s="48" t="s">
        <v>219</v>
      </c>
      <c r="H8677" s="48" t="s">
        <v>842</v>
      </c>
      <c r="I8677" s="48">
        <v>5</v>
      </c>
    </row>
    <row r="8678" spans="1:9" x14ac:dyDescent="0.3">
      <c r="A8678" s="48">
        <v>8677</v>
      </c>
      <c r="B8678" s="48" t="s">
        <v>319</v>
      </c>
      <c r="C8678" s="48" t="str">
        <f>VLOOKUP(Table14[[#This Row],[Subject]],Sheet2!$A$1:$B$60,2,0)</f>
        <v>MALE</v>
      </c>
      <c r="D8678" s="48" t="str">
        <f>TEXT(Table14[[#This Row],[Date]],"MMMM")</f>
        <v>September</v>
      </c>
      <c r="E8678" s="38">
        <v>45171</v>
      </c>
      <c r="F8678" s="48" t="s">
        <v>17</v>
      </c>
      <c r="G8678" s="48" t="s">
        <v>219</v>
      </c>
      <c r="H8678" s="48" t="s">
        <v>843</v>
      </c>
      <c r="I8678" s="48">
        <v>6</v>
      </c>
    </row>
    <row r="8679" spans="1:9" x14ac:dyDescent="0.3">
      <c r="A8679" s="48">
        <v>8678</v>
      </c>
      <c r="B8679" s="48" t="s">
        <v>319</v>
      </c>
      <c r="C8679" s="48" t="str">
        <f>VLOOKUP(Table14[[#This Row],[Subject]],Sheet2!$A$1:$B$60,2,0)</f>
        <v>MALE</v>
      </c>
      <c r="D8679" s="48" t="str">
        <f>TEXT(Table14[[#This Row],[Date]],"MMMM")</f>
        <v>September</v>
      </c>
      <c r="E8679" s="38">
        <v>45171</v>
      </c>
      <c r="F8679" s="48" t="s">
        <v>17</v>
      </c>
      <c r="G8679" s="48" t="s">
        <v>233</v>
      </c>
      <c r="H8679" s="48" t="s">
        <v>844</v>
      </c>
      <c r="I8679" s="48">
        <v>5</v>
      </c>
    </row>
    <row r="8680" spans="1:9" x14ac:dyDescent="0.3">
      <c r="A8680" s="48">
        <v>8679</v>
      </c>
      <c r="B8680" s="48" t="s">
        <v>319</v>
      </c>
      <c r="C8680" s="48" t="str">
        <f>VLOOKUP(Table14[[#This Row],[Subject]],Sheet2!$A$1:$B$60,2,0)</f>
        <v>MALE</v>
      </c>
      <c r="D8680" s="48" t="str">
        <f>TEXT(Table14[[#This Row],[Date]],"MMMM")</f>
        <v>September</v>
      </c>
      <c r="E8680" s="38">
        <v>45171</v>
      </c>
      <c r="F8680" s="48" t="s">
        <v>17</v>
      </c>
      <c r="G8680" s="48" t="s">
        <v>233</v>
      </c>
      <c r="H8680" s="48" t="s">
        <v>845</v>
      </c>
      <c r="I8680" s="48">
        <v>3</v>
      </c>
    </row>
    <row r="8681" spans="1:9" x14ac:dyDescent="0.3">
      <c r="A8681" s="48">
        <v>8680</v>
      </c>
      <c r="B8681" s="48" t="s">
        <v>319</v>
      </c>
      <c r="C8681" s="48" t="str">
        <f>VLOOKUP(Table14[[#This Row],[Subject]],Sheet2!$A$1:$B$60,2,0)</f>
        <v>MALE</v>
      </c>
      <c r="D8681" s="48" t="str">
        <f>TEXT(Table14[[#This Row],[Date]],"MMMM")</f>
        <v>September</v>
      </c>
      <c r="E8681" s="38">
        <v>45171</v>
      </c>
      <c r="F8681" s="48" t="s">
        <v>17</v>
      </c>
      <c r="G8681" s="48" t="s">
        <v>233</v>
      </c>
      <c r="H8681" s="48" t="s">
        <v>846</v>
      </c>
      <c r="I8681" s="48">
        <v>4</v>
      </c>
    </row>
    <row r="8682" spans="1:9" x14ac:dyDescent="0.3">
      <c r="A8682" s="48">
        <v>8681</v>
      </c>
      <c r="B8682" s="48" t="s">
        <v>319</v>
      </c>
      <c r="C8682" s="48" t="str">
        <f>VLOOKUP(Table14[[#This Row],[Subject]],Sheet2!$A$1:$B$60,2,0)</f>
        <v>MALE</v>
      </c>
      <c r="D8682" s="48" t="str">
        <f>TEXT(Table14[[#This Row],[Date]],"MMMM")</f>
        <v>September</v>
      </c>
      <c r="E8682" s="38">
        <v>45171</v>
      </c>
      <c r="F8682" s="48" t="s">
        <v>17</v>
      </c>
      <c r="G8682" s="48" t="s">
        <v>233</v>
      </c>
      <c r="H8682" s="48" t="s">
        <v>847</v>
      </c>
      <c r="I8682" s="48">
        <v>7</v>
      </c>
    </row>
    <row r="8683" spans="1:9" x14ac:dyDescent="0.3">
      <c r="A8683" s="48">
        <v>8682</v>
      </c>
      <c r="B8683" s="48" t="s">
        <v>319</v>
      </c>
      <c r="C8683" s="48" t="str">
        <f>VLOOKUP(Table14[[#This Row],[Subject]],Sheet2!$A$1:$B$60,2,0)</f>
        <v>MALE</v>
      </c>
      <c r="D8683" s="48" t="str">
        <f>TEXT(Table14[[#This Row],[Date]],"MMMM")</f>
        <v>September</v>
      </c>
      <c r="E8683" s="38">
        <v>45171</v>
      </c>
      <c r="F8683" s="48" t="s">
        <v>17</v>
      </c>
      <c r="G8683" s="48" t="s">
        <v>233</v>
      </c>
      <c r="H8683" s="48" t="s">
        <v>848</v>
      </c>
      <c r="I8683" s="48">
        <v>2</v>
      </c>
    </row>
    <row r="8684" spans="1:9" x14ac:dyDescent="0.3">
      <c r="A8684" s="48">
        <v>8683</v>
      </c>
      <c r="B8684" s="48" t="s">
        <v>319</v>
      </c>
      <c r="C8684" s="48" t="str">
        <f>VLOOKUP(Table14[[#This Row],[Subject]],Sheet2!$A$1:$B$60,2,0)</f>
        <v>MALE</v>
      </c>
      <c r="D8684" s="48" t="str">
        <f>TEXT(Table14[[#This Row],[Date]],"MMMM")</f>
        <v>September</v>
      </c>
      <c r="E8684" s="38">
        <v>45171</v>
      </c>
      <c r="F8684" s="48" t="s">
        <v>17</v>
      </c>
      <c r="G8684" s="48" t="s">
        <v>233</v>
      </c>
      <c r="H8684" s="48" t="s">
        <v>849</v>
      </c>
      <c r="I8684" s="48">
        <v>1</v>
      </c>
    </row>
    <row r="8685" spans="1:9" x14ac:dyDescent="0.3">
      <c r="A8685" s="48">
        <v>8684</v>
      </c>
      <c r="B8685" s="48" t="s">
        <v>319</v>
      </c>
      <c r="C8685" s="48" t="str">
        <f>VLOOKUP(Table14[[#This Row],[Subject]],Sheet2!$A$1:$B$60,2,0)</f>
        <v>MALE</v>
      </c>
      <c r="D8685" s="48" t="str">
        <f>TEXT(Table14[[#This Row],[Date]],"MMMM")</f>
        <v>September</v>
      </c>
      <c r="E8685" s="38">
        <v>45171</v>
      </c>
      <c r="F8685" s="48" t="s">
        <v>17</v>
      </c>
      <c r="G8685" s="48" t="s">
        <v>233</v>
      </c>
      <c r="H8685" s="48" t="s">
        <v>850</v>
      </c>
      <c r="I8685" s="48">
        <v>6</v>
      </c>
    </row>
    <row r="8686" spans="1:9" x14ac:dyDescent="0.3">
      <c r="A8686" s="48">
        <v>8685</v>
      </c>
      <c r="B8686" s="48" t="s">
        <v>319</v>
      </c>
      <c r="C8686" s="48" t="str">
        <f>VLOOKUP(Table14[[#This Row],[Subject]],Sheet2!$A$1:$B$60,2,0)</f>
        <v>MALE</v>
      </c>
      <c r="D8686" s="48" t="str">
        <f>TEXT(Table14[[#This Row],[Date]],"MMMM")</f>
        <v>September</v>
      </c>
      <c r="E8686" s="38">
        <v>45171</v>
      </c>
      <c r="F8686" s="48" t="s">
        <v>17</v>
      </c>
      <c r="G8686" s="48" t="s">
        <v>233</v>
      </c>
      <c r="H8686" s="48" t="s">
        <v>851</v>
      </c>
      <c r="I8686" s="48">
        <v>4</v>
      </c>
    </row>
    <row r="8687" spans="1:9" x14ac:dyDescent="0.3">
      <c r="A8687" s="48">
        <v>8686</v>
      </c>
      <c r="B8687" s="48" t="s">
        <v>319</v>
      </c>
      <c r="C8687" s="48" t="str">
        <f>VLOOKUP(Table14[[#This Row],[Subject]],Sheet2!$A$1:$B$60,2,0)</f>
        <v>MALE</v>
      </c>
      <c r="D8687" s="48" t="str">
        <f>TEXT(Table14[[#This Row],[Date]],"MMMM")</f>
        <v>September</v>
      </c>
      <c r="E8687" s="38">
        <v>45171</v>
      </c>
      <c r="F8687" s="48" t="s">
        <v>17</v>
      </c>
      <c r="G8687" s="48" t="s">
        <v>233</v>
      </c>
      <c r="H8687" s="48" t="s">
        <v>852</v>
      </c>
      <c r="I8687" s="48">
        <v>5</v>
      </c>
    </row>
    <row r="8688" spans="1:9" x14ac:dyDescent="0.3">
      <c r="A8688" s="48">
        <v>8687</v>
      </c>
      <c r="B8688" s="48" t="s">
        <v>319</v>
      </c>
      <c r="C8688" s="48" t="str">
        <f>VLOOKUP(Table14[[#This Row],[Subject]],Sheet2!$A$1:$B$60,2,0)</f>
        <v>MALE</v>
      </c>
      <c r="D8688" s="48" t="str">
        <f>TEXT(Table14[[#This Row],[Date]],"MMMM")</f>
        <v>September</v>
      </c>
      <c r="E8688" s="38">
        <v>45171</v>
      </c>
      <c r="F8688" s="48" t="s">
        <v>17</v>
      </c>
      <c r="G8688" s="48" t="s">
        <v>233</v>
      </c>
      <c r="H8688" s="48" t="s">
        <v>853</v>
      </c>
      <c r="I8688" s="48">
        <v>3</v>
      </c>
    </row>
    <row r="8689" spans="1:9" x14ac:dyDescent="0.3">
      <c r="A8689" s="48">
        <v>8688</v>
      </c>
      <c r="B8689" s="48" t="s">
        <v>319</v>
      </c>
      <c r="C8689" s="48" t="str">
        <f>VLOOKUP(Table14[[#This Row],[Subject]],Sheet2!$A$1:$B$60,2,0)</f>
        <v>MALE</v>
      </c>
      <c r="D8689" s="48" t="str">
        <f>TEXT(Table14[[#This Row],[Date]],"MMMM")</f>
        <v>September</v>
      </c>
      <c r="E8689" s="38">
        <v>45171</v>
      </c>
      <c r="F8689" s="48" t="s">
        <v>17</v>
      </c>
      <c r="G8689" s="48" t="s">
        <v>233</v>
      </c>
      <c r="H8689" s="48" t="s">
        <v>854</v>
      </c>
      <c r="I8689" s="48">
        <v>2</v>
      </c>
    </row>
    <row r="8690" spans="1:9" x14ac:dyDescent="0.3">
      <c r="A8690" s="48">
        <v>8689</v>
      </c>
      <c r="B8690" s="48" t="s">
        <v>319</v>
      </c>
      <c r="C8690" s="48" t="str">
        <f>VLOOKUP(Table14[[#This Row],[Subject]],Sheet2!$A$1:$B$60,2,0)</f>
        <v>MALE</v>
      </c>
      <c r="D8690" s="48" t="str">
        <f>TEXT(Table14[[#This Row],[Date]],"MMMM")</f>
        <v>September</v>
      </c>
      <c r="E8690" s="38">
        <v>45171</v>
      </c>
      <c r="F8690" s="48" t="s">
        <v>17</v>
      </c>
      <c r="G8690" s="48" t="s">
        <v>233</v>
      </c>
      <c r="H8690" s="48" t="s">
        <v>855</v>
      </c>
      <c r="I8690" s="48">
        <v>6</v>
      </c>
    </row>
    <row r="8691" spans="1:9" x14ac:dyDescent="0.3">
      <c r="A8691" s="48">
        <v>8690</v>
      </c>
      <c r="B8691" s="48" t="s">
        <v>319</v>
      </c>
      <c r="C8691" s="48" t="str">
        <f>VLOOKUP(Table14[[#This Row],[Subject]],Sheet2!$A$1:$B$60,2,0)</f>
        <v>MALE</v>
      </c>
      <c r="D8691" s="48" t="str">
        <f>TEXT(Table14[[#This Row],[Date]],"MMMM")</f>
        <v>September</v>
      </c>
      <c r="E8691" s="38">
        <v>45171</v>
      </c>
      <c r="F8691" s="48" t="s">
        <v>17</v>
      </c>
      <c r="G8691" s="48" t="s">
        <v>233</v>
      </c>
      <c r="H8691" s="48" t="s">
        <v>856</v>
      </c>
      <c r="I8691" s="48">
        <v>1</v>
      </c>
    </row>
    <row r="8692" spans="1:9" x14ac:dyDescent="0.3">
      <c r="A8692" s="48">
        <v>8691</v>
      </c>
      <c r="B8692" s="48" t="s">
        <v>319</v>
      </c>
      <c r="C8692" s="48" t="str">
        <f>VLOOKUP(Table14[[#This Row],[Subject]],Sheet2!$A$1:$B$60,2,0)</f>
        <v>MALE</v>
      </c>
      <c r="D8692" s="48" t="str">
        <f>TEXT(Table14[[#This Row],[Date]],"MMMM")</f>
        <v>September</v>
      </c>
      <c r="E8692" s="38">
        <v>45171</v>
      </c>
      <c r="F8692" s="48" t="s">
        <v>17</v>
      </c>
      <c r="G8692" s="48" t="s">
        <v>233</v>
      </c>
      <c r="H8692" s="48" t="s">
        <v>857</v>
      </c>
      <c r="I8692" s="48">
        <v>7</v>
      </c>
    </row>
    <row r="8693" spans="1:9" x14ac:dyDescent="0.3">
      <c r="A8693" s="48">
        <v>8692</v>
      </c>
      <c r="B8693" s="48" t="s">
        <v>319</v>
      </c>
      <c r="C8693" s="48" t="str">
        <f>VLOOKUP(Table14[[#This Row],[Subject]],Sheet2!$A$1:$B$60,2,0)</f>
        <v>MALE</v>
      </c>
      <c r="D8693" s="48" t="str">
        <f>TEXT(Table14[[#This Row],[Date]],"MMMM")</f>
        <v>September</v>
      </c>
      <c r="E8693" s="38">
        <v>45171</v>
      </c>
      <c r="F8693" s="48" t="s">
        <v>17</v>
      </c>
      <c r="G8693" s="48" t="s">
        <v>233</v>
      </c>
      <c r="H8693" s="48" t="s">
        <v>858</v>
      </c>
      <c r="I8693" s="48">
        <v>4</v>
      </c>
    </row>
    <row r="8694" spans="1:9" x14ac:dyDescent="0.3">
      <c r="A8694" s="48">
        <v>8693</v>
      </c>
      <c r="B8694" s="48" t="s">
        <v>319</v>
      </c>
      <c r="C8694" s="48" t="str">
        <f>VLOOKUP(Table14[[#This Row],[Subject]],Sheet2!$A$1:$B$60,2,0)</f>
        <v>MALE</v>
      </c>
      <c r="D8694" s="48" t="str">
        <f>TEXT(Table14[[#This Row],[Date]],"MMMM")</f>
        <v>September</v>
      </c>
      <c r="E8694" s="38">
        <v>45171</v>
      </c>
      <c r="F8694" s="48" t="s">
        <v>17</v>
      </c>
      <c r="G8694" s="48" t="s">
        <v>233</v>
      </c>
      <c r="H8694" s="48" t="s">
        <v>859</v>
      </c>
      <c r="I8694" s="48">
        <v>3</v>
      </c>
    </row>
    <row r="8695" spans="1:9" x14ac:dyDescent="0.3">
      <c r="A8695" s="48">
        <v>8694</v>
      </c>
      <c r="B8695" s="48" t="s">
        <v>319</v>
      </c>
      <c r="C8695" s="48" t="str">
        <f>VLOOKUP(Table14[[#This Row],[Subject]],Sheet2!$A$1:$B$60,2,0)</f>
        <v>MALE</v>
      </c>
      <c r="D8695" s="48" t="str">
        <f>TEXT(Table14[[#This Row],[Date]],"MMMM")</f>
        <v>September</v>
      </c>
      <c r="E8695" s="38">
        <v>45171</v>
      </c>
      <c r="F8695" s="48" t="s">
        <v>17</v>
      </c>
      <c r="G8695" s="48" t="s">
        <v>233</v>
      </c>
      <c r="H8695" s="48" t="s">
        <v>860</v>
      </c>
      <c r="I8695" s="48">
        <v>5</v>
      </c>
    </row>
    <row r="8696" spans="1:9" x14ac:dyDescent="0.3">
      <c r="A8696" s="48">
        <v>8695</v>
      </c>
      <c r="B8696" s="48" t="s">
        <v>319</v>
      </c>
      <c r="C8696" s="48" t="str">
        <f>VLOOKUP(Table14[[#This Row],[Subject]],Sheet2!$A$1:$B$60,2,0)</f>
        <v>MALE</v>
      </c>
      <c r="D8696" s="48" t="str">
        <f>TEXT(Table14[[#This Row],[Date]],"MMMM")</f>
        <v>September</v>
      </c>
      <c r="E8696" s="38">
        <v>45171</v>
      </c>
      <c r="F8696" s="48" t="s">
        <v>17</v>
      </c>
      <c r="G8696" s="48" t="s">
        <v>233</v>
      </c>
      <c r="H8696" s="48" t="s">
        <v>861</v>
      </c>
      <c r="I8696" s="48">
        <v>2</v>
      </c>
    </row>
    <row r="8697" spans="1:9" x14ac:dyDescent="0.3">
      <c r="A8697" s="48">
        <v>8696</v>
      </c>
      <c r="B8697" s="48" t="s">
        <v>319</v>
      </c>
      <c r="C8697" s="48" t="str">
        <f>VLOOKUP(Table14[[#This Row],[Subject]],Sheet2!$A$1:$B$60,2,0)</f>
        <v>MALE</v>
      </c>
      <c r="D8697" s="48" t="str">
        <f>TEXT(Table14[[#This Row],[Date]],"MMMM")</f>
        <v>September</v>
      </c>
      <c r="E8697" s="38">
        <v>45171</v>
      </c>
      <c r="F8697" s="48" t="s">
        <v>17</v>
      </c>
      <c r="G8697" s="48" t="s">
        <v>233</v>
      </c>
      <c r="H8697" s="48" t="s">
        <v>862</v>
      </c>
      <c r="I8697" s="48">
        <v>7</v>
      </c>
    </row>
    <row r="8698" spans="1:9" x14ac:dyDescent="0.3">
      <c r="A8698" s="48">
        <v>8697</v>
      </c>
      <c r="B8698" s="48" t="s">
        <v>319</v>
      </c>
      <c r="C8698" s="48" t="str">
        <f>VLOOKUP(Table14[[#This Row],[Subject]],Sheet2!$A$1:$B$60,2,0)</f>
        <v>MALE</v>
      </c>
      <c r="D8698" s="48" t="str">
        <f>TEXT(Table14[[#This Row],[Date]],"MMMM")</f>
        <v>September</v>
      </c>
      <c r="E8698" s="38">
        <v>45171</v>
      </c>
      <c r="F8698" s="48" t="s">
        <v>17</v>
      </c>
      <c r="G8698" s="48" t="s">
        <v>233</v>
      </c>
      <c r="H8698" s="48" t="s">
        <v>863</v>
      </c>
      <c r="I8698" s="48">
        <v>6</v>
      </c>
    </row>
    <row r="8699" spans="1:9" x14ac:dyDescent="0.3">
      <c r="A8699" s="48">
        <v>8698</v>
      </c>
      <c r="B8699" s="48" t="s">
        <v>319</v>
      </c>
      <c r="C8699" s="48" t="str">
        <f>VLOOKUP(Table14[[#This Row],[Subject]],Sheet2!$A$1:$B$60,2,0)</f>
        <v>MALE</v>
      </c>
      <c r="D8699" s="48" t="str">
        <f>TEXT(Table14[[#This Row],[Date]],"MMMM")</f>
        <v>September</v>
      </c>
      <c r="E8699" s="38">
        <v>45171</v>
      </c>
      <c r="F8699" s="48" t="s">
        <v>17</v>
      </c>
      <c r="G8699" s="48" t="s">
        <v>233</v>
      </c>
      <c r="H8699" s="48" t="s">
        <v>864</v>
      </c>
      <c r="I8699" s="48">
        <v>1</v>
      </c>
    </row>
    <row r="8700" spans="1:9" x14ac:dyDescent="0.3">
      <c r="A8700" s="48">
        <v>8699</v>
      </c>
      <c r="B8700" s="48" t="s">
        <v>319</v>
      </c>
      <c r="C8700" s="48" t="str">
        <f>VLOOKUP(Table14[[#This Row],[Subject]],Sheet2!$A$1:$B$60,2,0)</f>
        <v>MALE</v>
      </c>
      <c r="D8700" s="48" t="str">
        <f>TEXT(Table14[[#This Row],[Date]],"MMMM")</f>
        <v>September</v>
      </c>
      <c r="E8700" s="38">
        <v>45171</v>
      </c>
      <c r="F8700" s="48" t="s">
        <v>17</v>
      </c>
      <c r="G8700" s="48" t="s">
        <v>233</v>
      </c>
      <c r="H8700" s="48" t="s">
        <v>865</v>
      </c>
      <c r="I8700" s="48">
        <v>4</v>
      </c>
    </row>
    <row r="8701" spans="1:9" x14ac:dyDescent="0.3">
      <c r="A8701" s="48">
        <v>8700</v>
      </c>
      <c r="B8701" s="48" t="s">
        <v>319</v>
      </c>
      <c r="C8701" s="48" t="str">
        <f>VLOOKUP(Table14[[#This Row],[Subject]],Sheet2!$A$1:$B$60,2,0)</f>
        <v>MALE</v>
      </c>
      <c r="D8701" s="48" t="str">
        <f>TEXT(Table14[[#This Row],[Date]],"MMMM")</f>
        <v>September</v>
      </c>
      <c r="E8701" s="38">
        <v>45171</v>
      </c>
      <c r="F8701" s="48" t="s">
        <v>17</v>
      </c>
      <c r="G8701" s="48" t="s">
        <v>233</v>
      </c>
      <c r="H8701" s="48" t="s">
        <v>866</v>
      </c>
      <c r="I8701" s="48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B99C-14A1-486B-B95B-8DE9D0EDB5D3}">
  <dimension ref="A1:XES69"/>
  <sheetViews>
    <sheetView topLeftCell="A4" zoomScale="70" zoomScaleNormal="70" workbookViewId="0">
      <selection activeCell="C4" sqref="C4"/>
    </sheetView>
  </sheetViews>
  <sheetFormatPr defaultRowHeight="14.4" x14ac:dyDescent="0.3"/>
  <cols>
    <col min="2" max="2" width="14.88671875" customWidth="1"/>
    <col min="3" max="3" width="10.109375" bestFit="1" customWidth="1"/>
    <col min="4" max="4" width="17.6640625" customWidth="1"/>
    <col min="5" max="5" width="12" bestFit="1" customWidth="1"/>
    <col min="6" max="6" width="20.5546875" bestFit="1" customWidth="1"/>
    <col min="149" max="149" width="7.21875" bestFit="1" customWidth="1"/>
    <col min="150" max="150" width="21.44140625" customWidth="1"/>
    <col min="153" max="153" width="10.109375" bestFit="1" customWidth="1"/>
    <col min="16362" max="16362" width="12" bestFit="1" customWidth="1"/>
    <col min="16363" max="16363" width="20.5546875" bestFit="1" customWidth="1"/>
  </cols>
  <sheetData>
    <row r="1" spans="1:298 16364:16373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4"/>
      <c r="DY1" s="64"/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U1" s="64" t="s">
        <v>17</v>
      </c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4"/>
      <c r="JA1" s="64"/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XEJ1" s="64" t="s">
        <v>17</v>
      </c>
      <c r="XEK1" s="64"/>
      <c r="XEL1" s="64"/>
      <c r="XEM1" s="64"/>
      <c r="XEN1" s="64"/>
      <c r="XEO1" s="64"/>
      <c r="XEP1" s="64"/>
      <c r="XEQ1" s="64"/>
      <c r="XER1" s="64"/>
      <c r="XES1" s="64"/>
    </row>
    <row r="2" spans="1:298 16364:16373" ht="28.8" customHeight="1" x14ac:dyDescent="0.3">
      <c r="A2" s="4" t="s">
        <v>9</v>
      </c>
      <c r="B2" s="4" t="s">
        <v>0</v>
      </c>
      <c r="C2" s="4" t="s">
        <v>2</v>
      </c>
      <c r="D2" s="65" t="s">
        <v>104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6" t="s">
        <v>128</v>
      </c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1" t="s">
        <v>145</v>
      </c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2" t="s">
        <v>165</v>
      </c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3" t="s">
        <v>188</v>
      </c>
      <c r="CG2" s="63"/>
      <c r="CH2" s="63"/>
      <c r="CI2" s="63"/>
      <c r="CJ2" s="63"/>
      <c r="CK2" s="63"/>
      <c r="CL2" s="63"/>
      <c r="CM2" s="63"/>
      <c r="CN2" s="63"/>
      <c r="CO2" s="63"/>
      <c r="CP2" s="61" t="s">
        <v>199</v>
      </c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2" t="s">
        <v>219</v>
      </c>
      <c r="DJ2" s="62"/>
      <c r="DK2" s="62"/>
      <c r="DL2" s="62"/>
      <c r="DM2" s="62"/>
      <c r="DN2" s="62"/>
      <c r="DO2" s="62"/>
      <c r="DP2" s="62"/>
      <c r="DQ2" s="62"/>
      <c r="DR2" s="62"/>
      <c r="DS2" s="62"/>
      <c r="DT2" s="62"/>
      <c r="DU2" s="62"/>
      <c r="DV2" s="63" t="s">
        <v>233</v>
      </c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U2" s="4" t="s">
        <v>9</v>
      </c>
      <c r="EV2" s="4" t="s">
        <v>0</v>
      </c>
      <c r="EW2" s="4" t="s">
        <v>2</v>
      </c>
      <c r="EX2" s="65" t="s">
        <v>104</v>
      </c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6" t="s">
        <v>128</v>
      </c>
      <c r="FV2" s="66"/>
      <c r="FW2" s="66"/>
      <c r="FX2" s="66"/>
      <c r="FY2" s="66"/>
      <c r="FZ2" s="66"/>
      <c r="GA2" s="66"/>
      <c r="GB2" s="66"/>
      <c r="GC2" s="66"/>
      <c r="GD2" s="66"/>
      <c r="GE2" s="66"/>
      <c r="GF2" s="66"/>
      <c r="GG2" s="66"/>
      <c r="GH2" s="66"/>
      <c r="GI2" s="66"/>
      <c r="GJ2" s="66"/>
      <c r="GK2" s="61" t="s">
        <v>145</v>
      </c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2" t="s">
        <v>165</v>
      </c>
      <c r="HE2" s="62"/>
      <c r="HF2" s="62"/>
      <c r="HG2" s="62"/>
      <c r="HH2" s="62"/>
      <c r="HI2" s="62"/>
      <c r="HJ2" s="62"/>
      <c r="HK2" s="62"/>
      <c r="HL2" s="62"/>
      <c r="HM2" s="62"/>
      <c r="HN2" s="62"/>
      <c r="HO2" s="62"/>
      <c r="HP2" s="62"/>
      <c r="HQ2" s="62"/>
      <c r="HR2" s="62"/>
      <c r="HS2" s="62"/>
      <c r="HT2" s="62"/>
      <c r="HU2" s="62"/>
      <c r="HV2" s="62"/>
      <c r="HW2" s="62"/>
      <c r="HX2" s="62"/>
      <c r="HY2" s="62"/>
      <c r="HZ2" s="63" t="s">
        <v>188</v>
      </c>
      <c r="IA2" s="63"/>
      <c r="IB2" s="63"/>
      <c r="IC2" s="63"/>
      <c r="ID2" s="63"/>
      <c r="IE2" s="63"/>
      <c r="IF2" s="63"/>
      <c r="IG2" s="63"/>
      <c r="IH2" s="63"/>
      <c r="II2" s="63"/>
      <c r="IJ2" s="61" t="s">
        <v>199</v>
      </c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2" t="s">
        <v>219</v>
      </c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3" t="s">
        <v>233</v>
      </c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XEJ2" s="4" t="s">
        <v>9</v>
      </c>
      <c r="XEK2" s="4" t="s">
        <v>0</v>
      </c>
      <c r="XEL2" s="4" t="s">
        <v>2</v>
      </c>
      <c r="XEM2" s="4"/>
      <c r="XEN2" s="4"/>
      <c r="XEO2" s="4"/>
      <c r="XEP2" s="4"/>
      <c r="XEQ2" s="4"/>
      <c r="XER2" s="4"/>
      <c r="XES2" s="4"/>
    </row>
    <row r="3" spans="1:298 16364:16373" s="1" customFormat="1" ht="230.4" customHeight="1" x14ac:dyDescent="0.3">
      <c r="A3" s="10"/>
      <c r="B3" s="10"/>
      <c r="C3" s="10"/>
      <c r="D3" s="10" t="s">
        <v>105</v>
      </c>
      <c r="E3" s="46" t="s">
        <v>720</v>
      </c>
      <c r="F3" s="10" t="s">
        <v>107</v>
      </c>
      <c r="G3" s="10" t="s">
        <v>108</v>
      </c>
      <c r="H3" s="32" t="s">
        <v>109</v>
      </c>
      <c r="I3" s="32" t="s">
        <v>110</v>
      </c>
      <c r="J3" s="32" t="s">
        <v>111</v>
      </c>
      <c r="K3" s="32" t="s">
        <v>112</v>
      </c>
      <c r="L3" s="32" t="s">
        <v>113</v>
      </c>
      <c r="M3" s="32" t="s">
        <v>114</v>
      </c>
      <c r="N3" s="32" t="s">
        <v>115</v>
      </c>
      <c r="O3" s="32" t="s">
        <v>116</v>
      </c>
      <c r="P3" s="32" t="s">
        <v>117</v>
      </c>
      <c r="Q3" s="32" t="s">
        <v>118</v>
      </c>
      <c r="R3" s="32" t="s">
        <v>119</v>
      </c>
      <c r="S3" s="32" t="s">
        <v>120</v>
      </c>
      <c r="T3" s="32" t="s">
        <v>121</v>
      </c>
      <c r="U3" s="32" t="s">
        <v>122</v>
      </c>
      <c r="V3" s="32" t="s">
        <v>123</v>
      </c>
      <c r="W3" s="32" t="s">
        <v>124</v>
      </c>
      <c r="X3" s="32" t="s">
        <v>125</v>
      </c>
      <c r="Y3" s="32" t="s">
        <v>126</v>
      </c>
      <c r="Z3" s="32" t="s">
        <v>127</v>
      </c>
      <c r="AA3" s="10" t="s">
        <v>259</v>
      </c>
      <c r="AB3" s="10" t="s">
        <v>130</v>
      </c>
      <c r="AC3" s="10" t="s">
        <v>131</v>
      </c>
      <c r="AD3" s="10" t="s">
        <v>132</v>
      </c>
      <c r="AE3" s="10" t="s">
        <v>133</v>
      </c>
      <c r="AF3" s="10" t="s">
        <v>134</v>
      </c>
      <c r="AG3" s="10" t="s">
        <v>135</v>
      </c>
      <c r="AH3" s="10" t="s">
        <v>136</v>
      </c>
      <c r="AI3" s="10" t="s">
        <v>137</v>
      </c>
      <c r="AJ3" s="10" t="s">
        <v>138</v>
      </c>
      <c r="AK3" s="10" t="s">
        <v>139</v>
      </c>
      <c r="AL3" s="10" t="s">
        <v>140</v>
      </c>
      <c r="AM3" s="10" t="s">
        <v>141</v>
      </c>
      <c r="AN3" s="10" t="s">
        <v>142</v>
      </c>
      <c r="AO3" s="10" t="s">
        <v>143</v>
      </c>
      <c r="AP3" s="10" t="s">
        <v>144</v>
      </c>
      <c r="AQ3" s="10" t="s">
        <v>146</v>
      </c>
      <c r="AR3" s="10" t="s">
        <v>147</v>
      </c>
      <c r="AS3" s="10" t="s">
        <v>148</v>
      </c>
      <c r="AT3" s="10" t="s">
        <v>149</v>
      </c>
      <c r="AU3" s="10" t="s">
        <v>150</v>
      </c>
      <c r="AV3" s="10" t="s">
        <v>151</v>
      </c>
      <c r="AW3" s="10" t="s">
        <v>152</v>
      </c>
      <c r="AX3" s="10" t="s">
        <v>153</v>
      </c>
      <c r="AY3" s="10" t="s">
        <v>154</v>
      </c>
      <c r="AZ3" s="10" t="s">
        <v>155</v>
      </c>
      <c r="BA3" s="10" t="s">
        <v>156</v>
      </c>
      <c r="BB3" s="10" t="s">
        <v>157</v>
      </c>
      <c r="BC3" s="10" t="s">
        <v>158</v>
      </c>
      <c r="BD3" s="10" t="s">
        <v>159</v>
      </c>
      <c r="BE3" s="10" t="s">
        <v>160</v>
      </c>
      <c r="BF3" s="10" t="s">
        <v>161</v>
      </c>
      <c r="BG3" s="10" t="s">
        <v>162</v>
      </c>
      <c r="BH3" s="10" t="s">
        <v>163</v>
      </c>
      <c r="BI3" s="10" t="s">
        <v>164</v>
      </c>
      <c r="BJ3" s="10" t="s">
        <v>166</v>
      </c>
      <c r="BK3" s="10" t="s">
        <v>167</v>
      </c>
      <c r="BL3" s="10" t="s">
        <v>168</v>
      </c>
      <c r="BM3" s="10" t="s">
        <v>169</v>
      </c>
      <c r="BN3" s="10" t="s">
        <v>170</v>
      </c>
      <c r="BO3" s="10" t="s">
        <v>171</v>
      </c>
      <c r="BP3" s="10" t="s">
        <v>172</v>
      </c>
      <c r="BQ3" s="10" t="s">
        <v>173</v>
      </c>
      <c r="BR3" s="10" t="s">
        <v>174</v>
      </c>
      <c r="BS3" s="10" t="s">
        <v>175</v>
      </c>
      <c r="BT3" s="10" t="s">
        <v>176</v>
      </c>
      <c r="BU3" s="10" t="s">
        <v>177</v>
      </c>
      <c r="BV3" s="10" t="s">
        <v>178</v>
      </c>
      <c r="BW3" s="10" t="s">
        <v>179</v>
      </c>
      <c r="BX3" s="10" t="s">
        <v>180</v>
      </c>
      <c r="BY3" s="10" t="s">
        <v>181</v>
      </c>
      <c r="BZ3" s="10" t="s">
        <v>182</v>
      </c>
      <c r="CA3" s="10" t="s">
        <v>183</v>
      </c>
      <c r="CB3" s="10" t="s">
        <v>184</v>
      </c>
      <c r="CC3" s="10" t="s">
        <v>185</v>
      </c>
      <c r="CD3" s="10" t="s">
        <v>186</v>
      </c>
      <c r="CE3" s="10" t="s">
        <v>187</v>
      </c>
      <c r="CF3" s="10" t="s">
        <v>189</v>
      </c>
      <c r="CG3" s="10" t="s">
        <v>190</v>
      </c>
      <c r="CH3" s="10" t="s">
        <v>191</v>
      </c>
      <c r="CI3" s="10" t="s">
        <v>192</v>
      </c>
      <c r="CJ3" s="10" t="s">
        <v>193</v>
      </c>
      <c r="CK3" s="10" t="s">
        <v>194</v>
      </c>
      <c r="CL3" s="10" t="s">
        <v>195</v>
      </c>
      <c r="CM3" s="10" t="s">
        <v>196</v>
      </c>
      <c r="CN3" s="10" t="s">
        <v>197</v>
      </c>
      <c r="CO3" s="10" t="s">
        <v>198</v>
      </c>
      <c r="CP3" s="10" t="s">
        <v>200</v>
      </c>
      <c r="CQ3" s="10" t="s">
        <v>201</v>
      </c>
      <c r="CR3" s="10" t="s">
        <v>202</v>
      </c>
      <c r="CS3" s="10" t="s">
        <v>203</v>
      </c>
      <c r="CT3" s="10" t="s">
        <v>204</v>
      </c>
      <c r="CU3" s="10" t="s">
        <v>205</v>
      </c>
      <c r="CV3" s="10" t="s">
        <v>206</v>
      </c>
      <c r="CW3" s="10" t="s">
        <v>207</v>
      </c>
      <c r="CX3" s="10" t="s">
        <v>208</v>
      </c>
      <c r="CY3" s="10" t="s">
        <v>209</v>
      </c>
      <c r="CZ3" s="10" t="s">
        <v>210</v>
      </c>
      <c r="DA3" s="10" t="s">
        <v>211</v>
      </c>
      <c r="DB3" s="10" t="s">
        <v>212</v>
      </c>
      <c r="DC3" s="10" t="s">
        <v>213</v>
      </c>
      <c r="DD3" s="10" t="s">
        <v>214</v>
      </c>
      <c r="DE3" s="10" t="s">
        <v>215</v>
      </c>
      <c r="DF3" s="10" t="s">
        <v>216</v>
      </c>
      <c r="DG3" s="10" t="s">
        <v>217</v>
      </c>
      <c r="DH3" s="10" t="s">
        <v>218</v>
      </c>
      <c r="DI3" s="10" t="s">
        <v>220</v>
      </c>
      <c r="DJ3" s="10" t="s">
        <v>221</v>
      </c>
      <c r="DK3" s="10" t="s">
        <v>222</v>
      </c>
      <c r="DL3" s="10" t="s">
        <v>223</v>
      </c>
      <c r="DM3" s="10" t="s">
        <v>224</v>
      </c>
      <c r="DN3" s="10" t="s">
        <v>225</v>
      </c>
      <c r="DO3" s="10" t="s">
        <v>226</v>
      </c>
      <c r="DP3" s="10" t="s">
        <v>227</v>
      </c>
      <c r="DQ3" s="10" t="s">
        <v>228</v>
      </c>
      <c r="DR3" s="10" t="s">
        <v>229</v>
      </c>
      <c r="DS3" s="10" t="s">
        <v>230</v>
      </c>
      <c r="DT3" s="10" t="s">
        <v>231</v>
      </c>
      <c r="DU3" s="10" t="s">
        <v>232</v>
      </c>
      <c r="DV3" s="10" t="s">
        <v>234</v>
      </c>
      <c r="DW3" s="10" t="s">
        <v>235</v>
      </c>
      <c r="DX3" s="10" t="s">
        <v>236</v>
      </c>
      <c r="DY3" s="10" t="s">
        <v>237</v>
      </c>
      <c r="DZ3" s="10" t="s">
        <v>238</v>
      </c>
      <c r="EA3" s="10" t="s">
        <v>239</v>
      </c>
      <c r="EB3" s="10" t="s">
        <v>240</v>
      </c>
      <c r="EC3" s="10" t="s">
        <v>241</v>
      </c>
      <c r="ED3" s="10" t="s">
        <v>242</v>
      </c>
      <c r="EE3" s="10" t="s">
        <v>243</v>
      </c>
      <c r="EF3" s="10" t="s">
        <v>244</v>
      </c>
      <c r="EG3" s="10" t="s">
        <v>245</v>
      </c>
      <c r="EH3" s="10" t="s">
        <v>246</v>
      </c>
      <c r="EI3" s="10" t="s">
        <v>247</v>
      </c>
      <c r="EJ3" s="10" t="s">
        <v>248</v>
      </c>
      <c r="EK3" s="10" t="s">
        <v>249</v>
      </c>
      <c r="EL3" s="10" t="s">
        <v>250</v>
      </c>
      <c r="EM3" s="10" t="s">
        <v>251</v>
      </c>
      <c r="EN3" s="10" t="s">
        <v>252</v>
      </c>
      <c r="EO3" s="10" t="s">
        <v>253</v>
      </c>
      <c r="EP3" s="10" t="s">
        <v>254</v>
      </c>
      <c r="EQ3" s="10" t="s">
        <v>255</v>
      </c>
      <c r="ER3" s="10" t="s">
        <v>256</v>
      </c>
      <c r="EU3" s="10"/>
      <c r="EV3" s="10"/>
      <c r="EW3" s="10"/>
      <c r="EX3" s="10" t="s">
        <v>105</v>
      </c>
      <c r="EY3" s="10" t="s">
        <v>106</v>
      </c>
      <c r="EZ3" s="10" t="s">
        <v>107</v>
      </c>
      <c r="FA3" s="10" t="s">
        <v>108</v>
      </c>
      <c r="FB3" s="32" t="s">
        <v>109</v>
      </c>
      <c r="FC3" s="32" t="s">
        <v>110</v>
      </c>
      <c r="FD3" s="32" t="s">
        <v>111</v>
      </c>
      <c r="FE3" s="32" t="s">
        <v>112</v>
      </c>
      <c r="FF3" s="32" t="s">
        <v>113</v>
      </c>
      <c r="FG3" s="32" t="s">
        <v>114</v>
      </c>
      <c r="FH3" s="32" t="s">
        <v>115</v>
      </c>
      <c r="FI3" s="32" t="s">
        <v>116</v>
      </c>
      <c r="FJ3" s="32" t="s">
        <v>117</v>
      </c>
      <c r="FK3" s="32" t="s">
        <v>118</v>
      </c>
      <c r="FL3" s="32" t="s">
        <v>119</v>
      </c>
      <c r="FM3" s="32" t="s">
        <v>120</v>
      </c>
      <c r="FN3" s="32" t="s">
        <v>121</v>
      </c>
      <c r="FO3" s="32" t="s">
        <v>122</v>
      </c>
      <c r="FP3" s="32" t="s">
        <v>123</v>
      </c>
      <c r="FQ3" s="32" t="s">
        <v>124</v>
      </c>
      <c r="FR3" s="32" t="s">
        <v>125</v>
      </c>
      <c r="FS3" s="32" t="s">
        <v>126</v>
      </c>
      <c r="FT3" s="32" t="s">
        <v>127</v>
      </c>
      <c r="FU3" s="10" t="s">
        <v>129</v>
      </c>
      <c r="FV3" s="10" t="s">
        <v>130</v>
      </c>
      <c r="FW3" s="10" t="s">
        <v>131</v>
      </c>
      <c r="FX3" s="10" t="s">
        <v>132</v>
      </c>
      <c r="FY3" s="10" t="s">
        <v>133</v>
      </c>
      <c r="FZ3" s="10" t="s">
        <v>134</v>
      </c>
      <c r="GA3" s="10" t="s">
        <v>135</v>
      </c>
      <c r="GB3" s="10" t="s">
        <v>136</v>
      </c>
      <c r="GC3" s="10" t="s">
        <v>137</v>
      </c>
      <c r="GD3" s="10" t="s">
        <v>138</v>
      </c>
      <c r="GE3" s="10" t="s">
        <v>139</v>
      </c>
      <c r="GF3" s="10" t="s">
        <v>140</v>
      </c>
      <c r="GG3" s="10" t="s">
        <v>141</v>
      </c>
      <c r="GH3" s="10" t="s">
        <v>142</v>
      </c>
      <c r="GI3" s="10" t="s">
        <v>143</v>
      </c>
      <c r="GJ3" s="10" t="s">
        <v>144</v>
      </c>
      <c r="GK3" s="10" t="s">
        <v>146</v>
      </c>
      <c r="GL3" s="10" t="s">
        <v>147</v>
      </c>
      <c r="GM3" s="10" t="s">
        <v>148</v>
      </c>
      <c r="GN3" s="10" t="s">
        <v>149</v>
      </c>
      <c r="GO3" s="10" t="s">
        <v>150</v>
      </c>
      <c r="GP3" s="10" t="s">
        <v>151</v>
      </c>
      <c r="GQ3" s="10" t="s">
        <v>152</v>
      </c>
      <c r="GR3" s="10" t="s">
        <v>153</v>
      </c>
      <c r="GS3" s="10" t="s">
        <v>154</v>
      </c>
      <c r="GT3" s="10" t="s">
        <v>155</v>
      </c>
      <c r="GU3" s="10" t="s">
        <v>156</v>
      </c>
      <c r="GV3" s="10" t="s">
        <v>157</v>
      </c>
      <c r="GW3" s="10" t="s">
        <v>158</v>
      </c>
      <c r="GX3" s="10" t="s">
        <v>159</v>
      </c>
      <c r="GY3" s="10" t="s">
        <v>160</v>
      </c>
      <c r="GZ3" s="10" t="s">
        <v>161</v>
      </c>
      <c r="HA3" s="10" t="s">
        <v>162</v>
      </c>
      <c r="HB3" s="10" t="s">
        <v>163</v>
      </c>
      <c r="HC3" s="10" t="s">
        <v>164</v>
      </c>
      <c r="HD3" s="10" t="s">
        <v>166</v>
      </c>
      <c r="HE3" s="10" t="s">
        <v>167</v>
      </c>
      <c r="HF3" s="10" t="s">
        <v>168</v>
      </c>
      <c r="HG3" s="10" t="s">
        <v>169</v>
      </c>
      <c r="HH3" s="10" t="s">
        <v>170</v>
      </c>
      <c r="HI3" s="10" t="s">
        <v>171</v>
      </c>
      <c r="HJ3" s="10" t="s">
        <v>172</v>
      </c>
      <c r="HK3" s="10" t="s">
        <v>173</v>
      </c>
      <c r="HL3" s="10" t="s">
        <v>174</v>
      </c>
      <c r="HM3" s="10" t="s">
        <v>175</v>
      </c>
      <c r="HN3" s="10" t="s">
        <v>176</v>
      </c>
      <c r="HO3" s="10" t="s">
        <v>177</v>
      </c>
      <c r="HP3" s="10" t="s">
        <v>178</v>
      </c>
      <c r="HQ3" s="10" t="s">
        <v>179</v>
      </c>
      <c r="HR3" s="10" t="s">
        <v>180</v>
      </c>
      <c r="HS3" s="10" t="s">
        <v>181</v>
      </c>
      <c r="HT3" s="10" t="s">
        <v>182</v>
      </c>
      <c r="HU3" s="10" t="s">
        <v>183</v>
      </c>
      <c r="HV3" s="10" t="s">
        <v>184</v>
      </c>
      <c r="HW3" s="10" t="s">
        <v>185</v>
      </c>
      <c r="HX3" s="10" t="s">
        <v>186</v>
      </c>
      <c r="HY3" s="10" t="s">
        <v>187</v>
      </c>
      <c r="HZ3" s="10" t="s">
        <v>189</v>
      </c>
      <c r="IA3" s="10" t="s">
        <v>190</v>
      </c>
      <c r="IB3" s="10" t="s">
        <v>191</v>
      </c>
      <c r="IC3" s="10" t="s">
        <v>192</v>
      </c>
      <c r="ID3" s="10" t="s">
        <v>193</v>
      </c>
      <c r="IE3" s="10" t="s">
        <v>194</v>
      </c>
      <c r="IF3" s="10" t="s">
        <v>195</v>
      </c>
      <c r="IG3" s="10" t="s">
        <v>196</v>
      </c>
      <c r="IH3" s="10" t="s">
        <v>197</v>
      </c>
      <c r="II3" s="10" t="s">
        <v>198</v>
      </c>
      <c r="IJ3" s="10" t="s">
        <v>200</v>
      </c>
      <c r="IK3" s="10" t="s">
        <v>201</v>
      </c>
      <c r="IL3" s="10" t="s">
        <v>202</v>
      </c>
      <c r="IM3" s="10" t="s">
        <v>203</v>
      </c>
      <c r="IN3" s="10" t="s">
        <v>204</v>
      </c>
      <c r="IO3" s="10" t="s">
        <v>205</v>
      </c>
      <c r="IP3" s="10" t="s">
        <v>206</v>
      </c>
      <c r="IQ3" s="10" t="s">
        <v>207</v>
      </c>
      <c r="IR3" s="10" t="s">
        <v>208</v>
      </c>
      <c r="IS3" s="10" t="s">
        <v>209</v>
      </c>
      <c r="IT3" s="10" t="s">
        <v>210</v>
      </c>
      <c r="IU3" s="10" t="s">
        <v>211</v>
      </c>
      <c r="IV3" s="10" t="s">
        <v>212</v>
      </c>
      <c r="IW3" s="10" t="s">
        <v>213</v>
      </c>
      <c r="IX3" s="10" t="s">
        <v>214</v>
      </c>
      <c r="IY3" s="10" t="s">
        <v>215</v>
      </c>
      <c r="IZ3" s="10" t="s">
        <v>216</v>
      </c>
      <c r="JA3" s="10" t="s">
        <v>217</v>
      </c>
      <c r="JB3" s="10" t="s">
        <v>218</v>
      </c>
      <c r="JC3" s="10" t="s">
        <v>220</v>
      </c>
      <c r="JD3" s="10" t="s">
        <v>221</v>
      </c>
      <c r="JE3" s="10" t="s">
        <v>222</v>
      </c>
      <c r="JF3" s="10" t="s">
        <v>223</v>
      </c>
      <c r="JG3" s="10" t="s">
        <v>224</v>
      </c>
      <c r="JH3" s="10" t="s">
        <v>225</v>
      </c>
      <c r="JI3" s="10" t="s">
        <v>226</v>
      </c>
      <c r="JJ3" s="10" t="s">
        <v>227</v>
      </c>
      <c r="JK3" s="10" t="s">
        <v>228</v>
      </c>
      <c r="JL3" s="10" t="s">
        <v>229</v>
      </c>
      <c r="JM3" s="10" t="s">
        <v>230</v>
      </c>
      <c r="JN3" s="10" t="s">
        <v>231</v>
      </c>
      <c r="JO3" s="10" t="s">
        <v>232</v>
      </c>
      <c r="JP3" s="10" t="s">
        <v>234</v>
      </c>
      <c r="JQ3" s="10" t="s">
        <v>235</v>
      </c>
      <c r="JR3" s="10" t="s">
        <v>236</v>
      </c>
      <c r="JS3" s="10" t="s">
        <v>237</v>
      </c>
      <c r="JT3" s="10" t="s">
        <v>238</v>
      </c>
      <c r="JU3" s="10" t="s">
        <v>239</v>
      </c>
      <c r="JV3" s="10" t="s">
        <v>240</v>
      </c>
      <c r="JW3" s="10" t="s">
        <v>241</v>
      </c>
      <c r="JX3" s="10" t="s">
        <v>242</v>
      </c>
      <c r="JY3" s="10" t="s">
        <v>243</v>
      </c>
      <c r="JZ3" s="10" t="s">
        <v>244</v>
      </c>
      <c r="KA3" s="10" t="s">
        <v>245</v>
      </c>
      <c r="KB3" s="10" t="s">
        <v>246</v>
      </c>
      <c r="KC3" s="10" t="s">
        <v>247</v>
      </c>
      <c r="KD3" s="10" t="s">
        <v>248</v>
      </c>
      <c r="KE3" s="10" t="s">
        <v>249</v>
      </c>
      <c r="KF3" s="10" t="s">
        <v>250</v>
      </c>
      <c r="KG3" s="10" t="s">
        <v>251</v>
      </c>
      <c r="KH3" s="10" t="s">
        <v>252</v>
      </c>
      <c r="KI3" s="10" t="s">
        <v>253</v>
      </c>
      <c r="KJ3" s="10" t="s">
        <v>254</v>
      </c>
      <c r="KK3" s="10" t="s">
        <v>255</v>
      </c>
      <c r="KL3" s="10" t="s">
        <v>256</v>
      </c>
      <c r="XEJ3" s="10">
        <v>31</v>
      </c>
      <c r="XEK3" s="10"/>
      <c r="XEL3" s="10"/>
      <c r="XEM3" s="10"/>
      <c r="XEN3" s="10"/>
      <c r="XEO3" s="10"/>
      <c r="XEP3" s="10"/>
      <c r="XEQ3" s="10"/>
      <c r="XER3" s="10"/>
      <c r="XES3" s="10"/>
    </row>
    <row r="4" spans="1:298 16364:16373" ht="28.8" x14ac:dyDescent="0.3">
      <c r="A4" s="5">
        <v>1</v>
      </c>
      <c r="B4" s="5" t="s">
        <v>260</v>
      </c>
      <c r="C4" s="38">
        <v>45171</v>
      </c>
      <c r="D4">
        <v>0</v>
      </c>
      <c r="E4">
        <v>2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</v>
      </c>
      <c r="W4">
        <v>0</v>
      </c>
      <c r="X4">
        <v>1</v>
      </c>
      <c r="Y4">
        <v>0</v>
      </c>
      <c r="Z4">
        <v>2</v>
      </c>
      <c r="AA4">
        <v>4</v>
      </c>
      <c r="AB4">
        <v>2</v>
      </c>
      <c r="AC4">
        <v>3</v>
      </c>
      <c r="AD4">
        <v>1</v>
      </c>
      <c r="AE4">
        <v>5</v>
      </c>
      <c r="AF4">
        <v>3</v>
      </c>
      <c r="AG4">
        <v>2</v>
      </c>
      <c r="AH4">
        <v>4</v>
      </c>
      <c r="AI4">
        <v>3</v>
      </c>
      <c r="AJ4">
        <v>1</v>
      </c>
      <c r="AK4">
        <v>4</v>
      </c>
      <c r="AL4">
        <v>2</v>
      </c>
      <c r="AM4">
        <v>5</v>
      </c>
      <c r="AN4">
        <v>3</v>
      </c>
      <c r="AO4">
        <v>1</v>
      </c>
      <c r="AP4">
        <v>2</v>
      </c>
      <c r="AQ4">
        <v>5</v>
      </c>
      <c r="AR4">
        <v>3</v>
      </c>
      <c r="AS4">
        <v>1</v>
      </c>
      <c r="AT4">
        <v>4</v>
      </c>
      <c r="AU4">
        <v>2</v>
      </c>
      <c r="AV4">
        <v>1</v>
      </c>
      <c r="AW4">
        <v>4</v>
      </c>
      <c r="AX4">
        <v>3</v>
      </c>
      <c r="AY4">
        <v>2</v>
      </c>
      <c r="AZ4">
        <v>1</v>
      </c>
      <c r="BA4">
        <v>5</v>
      </c>
      <c r="BB4">
        <v>3</v>
      </c>
      <c r="BC4">
        <v>4</v>
      </c>
      <c r="BD4">
        <v>2</v>
      </c>
      <c r="BE4">
        <v>1</v>
      </c>
      <c r="BF4">
        <v>5</v>
      </c>
      <c r="BG4">
        <v>3</v>
      </c>
      <c r="BH4">
        <v>2</v>
      </c>
      <c r="BI4">
        <v>4</v>
      </c>
      <c r="BJ4" s="5">
        <v>3</v>
      </c>
      <c r="BK4" s="5">
        <v>2</v>
      </c>
      <c r="BL4" s="5">
        <v>4</v>
      </c>
      <c r="BM4" s="5">
        <v>1</v>
      </c>
      <c r="BN4" s="5">
        <v>5</v>
      </c>
      <c r="BO4" s="5">
        <v>7</v>
      </c>
      <c r="BP4" s="5">
        <v>5</v>
      </c>
      <c r="BQ4" s="5">
        <v>1</v>
      </c>
      <c r="BR4" s="5">
        <v>2</v>
      </c>
      <c r="BS4" s="5">
        <v>4</v>
      </c>
      <c r="BT4" s="5">
        <v>6</v>
      </c>
      <c r="BU4" s="5">
        <v>3</v>
      </c>
      <c r="BV4" s="5">
        <v>4</v>
      </c>
      <c r="BW4" s="5">
        <v>2</v>
      </c>
      <c r="BX4" s="5">
        <v>1</v>
      </c>
      <c r="BY4" s="5">
        <v>7</v>
      </c>
      <c r="BZ4" s="5">
        <v>4</v>
      </c>
      <c r="CA4" s="5">
        <v>2</v>
      </c>
      <c r="CB4" s="5">
        <v>1</v>
      </c>
      <c r="CC4" s="5">
        <v>3</v>
      </c>
      <c r="CD4" s="5">
        <v>5</v>
      </c>
      <c r="CE4" s="5">
        <v>4</v>
      </c>
      <c r="CF4">
        <v>3</v>
      </c>
      <c r="CG4">
        <v>4</v>
      </c>
      <c r="CH4">
        <v>1</v>
      </c>
      <c r="CI4">
        <v>5</v>
      </c>
      <c r="CJ4">
        <v>2</v>
      </c>
      <c r="CK4">
        <v>4</v>
      </c>
      <c r="CL4">
        <v>3</v>
      </c>
      <c r="CM4">
        <v>2</v>
      </c>
      <c r="CN4">
        <v>1</v>
      </c>
      <c r="CO4">
        <v>6</v>
      </c>
      <c r="CP4">
        <v>4</v>
      </c>
      <c r="CQ4">
        <v>6</v>
      </c>
      <c r="CR4">
        <v>7</v>
      </c>
      <c r="CS4">
        <v>1</v>
      </c>
      <c r="CT4">
        <v>3</v>
      </c>
      <c r="CU4">
        <v>5</v>
      </c>
      <c r="CV4">
        <v>2</v>
      </c>
      <c r="CW4">
        <v>6</v>
      </c>
      <c r="CX4">
        <v>5</v>
      </c>
      <c r="CY4">
        <v>2</v>
      </c>
      <c r="CZ4">
        <v>3</v>
      </c>
      <c r="DA4">
        <v>7</v>
      </c>
      <c r="DB4">
        <v>1</v>
      </c>
      <c r="DC4">
        <v>4</v>
      </c>
      <c r="DD4">
        <v>2</v>
      </c>
      <c r="DE4">
        <v>7</v>
      </c>
      <c r="DF4">
        <v>1</v>
      </c>
      <c r="DG4">
        <v>5</v>
      </c>
      <c r="DH4">
        <v>3</v>
      </c>
      <c r="DI4">
        <v>5</v>
      </c>
      <c r="DJ4">
        <v>3</v>
      </c>
      <c r="DK4">
        <v>2</v>
      </c>
      <c r="DL4">
        <v>4</v>
      </c>
      <c r="DM4">
        <v>6</v>
      </c>
      <c r="DN4">
        <v>1</v>
      </c>
      <c r="DO4">
        <v>7</v>
      </c>
      <c r="DP4">
        <v>2</v>
      </c>
      <c r="DQ4">
        <v>4</v>
      </c>
      <c r="DR4">
        <v>3</v>
      </c>
      <c r="DS4">
        <v>6</v>
      </c>
      <c r="DT4">
        <v>5</v>
      </c>
      <c r="DU4">
        <v>1</v>
      </c>
      <c r="DV4">
        <v>5</v>
      </c>
      <c r="DW4">
        <v>2</v>
      </c>
      <c r="DX4">
        <v>4</v>
      </c>
      <c r="DY4">
        <v>3</v>
      </c>
      <c r="DZ4">
        <v>7</v>
      </c>
      <c r="EA4">
        <v>1</v>
      </c>
      <c r="EB4">
        <v>6</v>
      </c>
      <c r="EC4">
        <v>4</v>
      </c>
      <c r="ED4">
        <v>5</v>
      </c>
      <c r="EE4">
        <v>3</v>
      </c>
      <c r="EF4">
        <v>2</v>
      </c>
      <c r="EG4">
        <v>7</v>
      </c>
      <c r="EH4">
        <v>1</v>
      </c>
      <c r="EI4">
        <v>4</v>
      </c>
      <c r="EJ4">
        <v>5</v>
      </c>
      <c r="EK4">
        <v>3</v>
      </c>
      <c r="EL4">
        <v>2</v>
      </c>
      <c r="EM4">
        <v>6</v>
      </c>
      <c r="EN4">
        <v>4</v>
      </c>
      <c r="EO4">
        <v>1</v>
      </c>
      <c r="EP4">
        <v>7</v>
      </c>
      <c r="EQ4">
        <v>5</v>
      </c>
      <c r="ER4">
        <v>3</v>
      </c>
      <c r="ES4" s="17" t="s">
        <v>10</v>
      </c>
      <c r="ET4" s="18" t="s">
        <v>11</v>
      </c>
      <c r="EU4" s="5">
        <v>1</v>
      </c>
      <c r="EV4" s="5" t="s">
        <v>290</v>
      </c>
      <c r="EW4" s="38">
        <v>45171</v>
      </c>
      <c r="EX4">
        <v>2</v>
      </c>
      <c r="EY4">
        <v>4</v>
      </c>
      <c r="EZ4">
        <v>2</v>
      </c>
      <c r="FA4">
        <v>3</v>
      </c>
      <c r="FB4">
        <v>3</v>
      </c>
      <c r="FC4">
        <v>3</v>
      </c>
      <c r="FD4">
        <v>5</v>
      </c>
      <c r="FE4">
        <v>1</v>
      </c>
      <c r="FF4">
        <v>5</v>
      </c>
      <c r="FG4">
        <v>2</v>
      </c>
      <c r="FH4">
        <v>1</v>
      </c>
      <c r="FI4">
        <v>1</v>
      </c>
      <c r="FJ4">
        <v>2</v>
      </c>
      <c r="FK4">
        <v>3</v>
      </c>
      <c r="FL4">
        <v>1</v>
      </c>
      <c r="FM4">
        <v>2</v>
      </c>
      <c r="FN4">
        <v>1</v>
      </c>
      <c r="FO4">
        <v>4</v>
      </c>
      <c r="FP4">
        <v>5</v>
      </c>
      <c r="FQ4">
        <v>4</v>
      </c>
      <c r="FR4">
        <v>1</v>
      </c>
      <c r="FS4">
        <v>3</v>
      </c>
      <c r="FT4">
        <v>3</v>
      </c>
      <c r="FU4">
        <v>5</v>
      </c>
      <c r="FV4">
        <v>2</v>
      </c>
      <c r="FW4">
        <v>4</v>
      </c>
      <c r="FX4">
        <v>3</v>
      </c>
      <c r="FY4">
        <v>1</v>
      </c>
      <c r="FZ4">
        <v>2</v>
      </c>
      <c r="GA4">
        <v>3</v>
      </c>
      <c r="GB4">
        <v>5</v>
      </c>
      <c r="GC4">
        <v>4</v>
      </c>
      <c r="GD4">
        <v>1</v>
      </c>
      <c r="GE4">
        <v>2</v>
      </c>
      <c r="GF4">
        <v>3</v>
      </c>
      <c r="GG4">
        <v>5</v>
      </c>
      <c r="GH4">
        <v>1</v>
      </c>
      <c r="GI4">
        <v>4</v>
      </c>
      <c r="GJ4">
        <v>2</v>
      </c>
      <c r="GK4">
        <v>1</v>
      </c>
      <c r="GL4">
        <v>0</v>
      </c>
      <c r="GM4">
        <v>3</v>
      </c>
      <c r="GN4">
        <v>2</v>
      </c>
      <c r="GO4">
        <v>0</v>
      </c>
      <c r="GP4">
        <v>1</v>
      </c>
      <c r="GQ4">
        <v>0</v>
      </c>
      <c r="GR4">
        <v>0</v>
      </c>
      <c r="GS4">
        <v>2</v>
      </c>
      <c r="GT4">
        <v>1</v>
      </c>
      <c r="GU4">
        <v>1</v>
      </c>
      <c r="GV4">
        <v>0</v>
      </c>
      <c r="GW4">
        <v>1</v>
      </c>
      <c r="GX4">
        <v>1</v>
      </c>
      <c r="GY4">
        <v>0</v>
      </c>
      <c r="GZ4">
        <v>1</v>
      </c>
      <c r="HA4">
        <v>0</v>
      </c>
      <c r="HB4">
        <v>1</v>
      </c>
      <c r="HC4">
        <v>0</v>
      </c>
      <c r="HD4">
        <v>2</v>
      </c>
      <c r="HE4">
        <v>1</v>
      </c>
      <c r="HF4">
        <v>4</v>
      </c>
      <c r="HG4">
        <v>3</v>
      </c>
      <c r="HH4">
        <v>2</v>
      </c>
      <c r="HI4">
        <v>5</v>
      </c>
      <c r="HJ4">
        <v>1</v>
      </c>
      <c r="HK4">
        <v>3</v>
      </c>
      <c r="HL4">
        <v>1</v>
      </c>
      <c r="HM4">
        <v>2</v>
      </c>
      <c r="HN4">
        <v>3</v>
      </c>
      <c r="HO4">
        <v>2</v>
      </c>
      <c r="HP4">
        <v>3</v>
      </c>
      <c r="HQ4">
        <v>2</v>
      </c>
      <c r="HR4">
        <v>3</v>
      </c>
      <c r="HS4">
        <v>1</v>
      </c>
      <c r="HT4">
        <v>4</v>
      </c>
      <c r="HU4">
        <v>2</v>
      </c>
      <c r="HV4">
        <v>3</v>
      </c>
      <c r="HW4">
        <v>1</v>
      </c>
      <c r="HX4">
        <v>4</v>
      </c>
      <c r="HY4">
        <v>3</v>
      </c>
      <c r="HZ4">
        <v>3</v>
      </c>
      <c r="IA4">
        <v>4</v>
      </c>
      <c r="IB4">
        <v>1</v>
      </c>
      <c r="IC4">
        <v>5</v>
      </c>
      <c r="ID4">
        <v>2</v>
      </c>
      <c r="IE4">
        <v>4</v>
      </c>
      <c r="IF4">
        <v>3</v>
      </c>
      <c r="IG4">
        <v>2</v>
      </c>
      <c r="IH4">
        <v>1</v>
      </c>
      <c r="II4">
        <v>6</v>
      </c>
      <c r="IJ4">
        <v>7</v>
      </c>
      <c r="IK4">
        <v>3</v>
      </c>
      <c r="IL4">
        <v>4</v>
      </c>
      <c r="IM4">
        <v>1</v>
      </c>
      <c r="IN4">
        <v>2</v>
      </c>
      <c r="IO4">
        <v>5</v>
      </c>
      <c r="IP4">
        <v>6</v>
      </c>
      <c r="IQ4">
        <v>1</v>
      </c>
      <c r="IR4">
        <v>4</v>
      </c>
      <c r="IS4">
        <v>3</v>
      </c>
      <c r="IT4">
        <v>2</v>
      </c>
      <c r="IU4">
        <v>7</v>
      </c>
      <c r="IV4">
        <v>5</v>
      </c>
      <c r="IW4">
        <v>3</v>
      </c>
      <c r="IX4">
        <v>6</v>
      </c>
      <c r="IY4">
        <v>2</v>
      </c>
      <c r="IZ4">
        <v>1</v>
      </c>
      <c r="JA4">
        <v>4</v>
      </c>
      <c r="JB4">
        <v>6</v>
      </c>
      <c r="JC4">
        <v>4</v>
      </c>
      <c r="JD4">
        <v>3</v>
      </c>
      <c r="JE4">
        <v>2</v>
      </c>
      <c r="JF4">
        <v>5</v>
      </c>
      <c r="JG4">
        <v>7</v>
      </c>
      <c r="JH4">
        <v>1</v>
      </c>
      <c r="JI4">
        <v>6</v>
      </c>
      <c r="JJ4">
        <v>2</v>
      </c>
      <c r="JK4">
        <v>4</v>
      </c>
      <c r="JL4">
        <v>3</v>
      </c>
      <c r="JM4">
        <v>7</v>
      </c>
      <c r="JN4">
        <v>5</v>
      </c>
      <c r="JO4">
        <v>1</v>
      </c>
      <c r="JP4">
        <v>5</v>
      </c>
      <c r="JQ4">
        <v>3</v>
      </c>
      <c r="JR4">
        <v>4</v>
      </c>
      <c r="JS4">
        <v>2</v>
      </c>
      <c r="JT4">
        <v>7</v>
      </c>
      <c r="JU4">
        <v>1</v>
      </c>
      <c r="JV4">
        <v>6</v>
      </c>
      <c r="JW4">
        <v>4</v>
      </c>
      <c r="JX4">
        <v>3</v>
      </c>
      <c r="JY4">
        <v>5</v>
      </c>
      <c r="JZ4">
        <v>2</v>
      </c>
      <c r="KA4">
        <v>4</v>
      </c>
      <c r="KB4">
        <v>3</v>
      </c>
      <c r="KC4">
        <v>6</v>
      </c>
      <c r="KD4">
        <v>7</v>
      </c>
      <c r="KE4">
        <v>2</v>
      </c>
      <c r="KF4">
        <v>5</v>
      </c>
      <c r="KG4">
        <v>4</v>
      </c>
      <c r="KH4">
        <v>3</v>
      </c>
      <c r="KI4">
        <v>7</v>
      </c>
      <c r="KJ4">
        <v>1</v>
      </c>
      <c r="KK4">
        <v>2</v>
      </c>
      <c r="KL4">
        <v>6</v>
      </c>
      <c r="XEJ4" s="5">
        <v>32</v>
      </c>
      <c r="XEK4" s="5"/>
      <c r="XEL4" s="5"/>
      <c r="XEM4" s="5"/>
      <c r="XEN4" s="5"/>
      <c r="XEO4" s="5"/>
      <c r="XEP4" s="5"/>
      <c r="XEQ4" s="5"/>
      <c r="XER4" s="5"/>
      <c r="XES4" s="5"/>
    </row>
    <row r="5" spans="1:298 16364:16373" x14ac:dyDescent="0.3">
      <c r="A5" s="5">
        <v>2</v>
      </c>
      <c r="B5" s="5" t="s">
        <v>261</v>
      </c>
      <c r="C5" s="38">
        <v>45171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2</v>
      </c>
      <c r="Y5">
        <v>0</v>
      </c>
      <c r="Z5">
        <v>3</v>
      </c>
      <c r="AA5">
        <v>1</v>
      </c>
      <c r="AB5">
        <v>3</v>
      </c>
      <c r="AC5">
        <v>2</v>
      </c>
      <c r="AD5">
        <v>5</v>
      </c>
      <c r="AE5">
        <v>3</v>
      </c>
      <c r="AF5">
        <v>4</v>
      </c>
      <c r="AG5">
        <v>1</v>
      </c>
      <c r="AH5">
        <v>5</v>
      </c>
      <c r="AI5">
        <v>4</v>
      </c>
      <c r="AJ5">
        <v>2</v>
      </c>
      <c r="AK5">
        <v>3</v>
      </c>
      <c r="AL5">
        <v>5</v>
      </c>
      <c r="AM5">
        <v>1</v>
      </c>
      <c r="AN5">
        <v>4</v>
      </c>
      <c r="AO5">
        <v>2</v>
      </c>
      <c r="AP5">
        <v>3</v>
      </c>
      <c r="AQ5">
        <v>2</v>
      </c>
      <c r="AR5">
        <v>4</v>
      </c>
      <c r="AS5">
        <v>3</v>
      </c>
      <c r="AT5">
        <v>5</v>
      </c>
      <c r="AU5">
        <v>5</v>
      </c>
      <c r="AV5">
        <v>4</v>
      </c>
      <c r="AW5">
        <v>1</v>
      </c>
      <c r="AX5">
        <v>3</v>
      </c>
      <c r="AY5">
        <v>2</v>
      </c>
      <c r="AZ5">
        <v>4</v>
      </c>
      <c r="BA5">
        <v>3</v>
      </c>
      <c r="BB5">
        <v>1</v>
      </c>
      <c r="BC5">
        <v>5</v>
      </c>
      <c r="BD5">
        <v>4</v>
      </c>
      <c r="BE5">
        <v>2</v>
      </c>
      <c r="BF5">
        <v>3</v>
      </c>
      <c r="BG5">
        <v>1</v>
      </c>
      <c r="BH5">
        <v>5</v>
      </c>
      <c r="BI5">
        <v>2</v>
      </c>
      <c r="BJ5" s="5">
        <v>5</v>
      </c>
      <c r="BK5" s="5">
        <v>4</v>
      </c>
      <c r="BL5" s="5">
        <v>7</v>
      </c>
      <c r="BM5" s="5">
        <v>3</v>
      </c>
      <c r="BN5" s="5">
        <v>6</v>
      </c>
      <c r="BO5" s="5">
        <v>2</v>
      </c>
      <c r="BP5" s="5">
        <v>7</v>
      </c>
      <c r="BQ5" s="5">
        <v>3</v>
      </c>
      <c r="BR5" s="5">
        <v>4</v>
      </c>
      <c r="BS5" s="5">
        <v>5</v>
      </c>
      <c r="BT5" s="5">
        <v>3</v>
      </c>
      <c r="BU5" s="5">
        <v>1</v>
      </c>
      <c r="BV5" s="5">
        <v>2</v>
      </c>
      <c r="BW5" s="5">
        <v>5</v>
      </c>
      <c r="BX5" s="5">
        <v>3</v>
      </c>
      <c r="BY5" s="5">
        <v>6</v>
      </c>
      <c r="BZ5" s="5">
        <v>7</v>
      </c>
      <c r="CA5" s="5">
        <v>4</v>
      </c>
      <c r="CB5" s="5">
        <v>3</v>
      </c>
      <c r="CC5" s="5">
        <v>2</v>
      </c>
      <c r="CD5" s="5">
        <v>7</v>
      </c>
      <c r="CE5" s="5">
        <v>5</v>
      </c>
      <c r="CF5">
        <v>5</v>
      </c>
      <c r="CG5">
        <v>2</v>
      </c>
      <c r="CH5">
        <v>3</v>
      </c>
      <c r="CI5">
        <v>6</v>
      </c>
      <c r="CJ5">
        <v>1</v>
      </c>
      <c r="CK5">
        <v>3</v>
      </c>
      <c r="CL5">
        <v>4</v>
      </c>
      <c r="CM5">
        <v>5</v>
      </c>
      <c r="CN5">
        <v>2</v>
      </c>
      <c r="CO5">
        <v>7</v>
      </c>
      <c r="CP5">
        <v>6</v>
      </c>
      <c r="CQ5">
        <v>4</v>
      </c>
      <c r="CR5">
        <v>1</v>
      </c>
      <c r="CS5">
        <v>3</v>
      </c>
      <c r="CT5">
        <v>5</v>
      </c>
      <c r="CU5">
        <v>7</v>
      </c>
      <c r="CV5">
        <v>2</v>
      </c>
      <c r="CW5">
        <v>3</v>
      </c>
      <c r="CX5">
        <v>6</v>
      </c>
      <c r="CY5">
        <v>5</v>
      </c>
      <c r="CZ5">
        <v>1</v>
      </c>
      <c r="DA5">
        <v>2</v>
      </c>
      <c r="DB5">
        <v>4</v>
      </c>
      <c r="DC5">
        <v>3</v>
      </c>
      <c r="DD5">
        <v>7</v>
      </c>
      <c r="DE5">
        <v>1</v>
      </c>
      <c r="DF5">
        <v>4</v>
      </c>
      <c r="DG5">
        <v>6</v>
      </c>
      <c r="DH5">
        <v>5</v>
      </c>
      <c r="DI5">
        <v>7</v>
      </c>
      <c r="DJ5">
        <v>4</v>
      </c>
      <c r="DK5">
        <v>2</v>
      </c>
      <c r="DL5">
        <v>6</v>
      </c>
      <c r="DM5">
        <v>3</v>
      </c>
      <c r="DN5">
        <v>1</v>
      </c>
      <c r="DO5">
        <v>5</v>
      </c>
      <c r="DP5">
        <v>2</v>
      </c>
      <c r="DQ5">
        <v>5</v>
      </c>
      <c r="DR5">
        <v>3</v>
      </c>
      <c r="DS5">
        <v>4</v>
      </c>
      <c r="DT5">
        <v>7</v>
      </c>
      <c r="DU5">
        <v>1</v>
      </c>
      <c r="DV5">
        <v>4</v>
      </c>
      <c r="DW5">
        <v>3</v>
      </c>
      <c r="DX5">
        <v>5</v>
      </c>
      <c r="DY5">
        <v>2</v>
      </c>
      <c r="DZ5">
        <v>7</v>
      </c>
      <c r="EA5">
        <v>6</v>
      </c>
      <c r="EB5">
        <v>1</v>
      </c>
      <c r="EC5">
        <v>5</v>
      </c>
      <c r="ED5">
        <v>4</v>
      </c>
      <c r="EE5">
        <v>3</v>
      </c>
      <c r="EF5">
        <v>2</v>
      </c>
      <c r="EG5">
        <v>7</v>
      </c>
      <c r="EH5">
        <v>1</v>
      </c>
      <c r="EI5">
        <v>6</v>
      </c>
      <c r="EJ5">
        <v>4</v>
      </c>
      <c r="EK5">
        <v>5</v>
      </c>
      <c r="EL5">
        <v>3</v>
      </c>
      <c r="EM5">
        <v>2</v>
      </c>
      <c r="EN5">
        <v>6</v>
      </c>
      <c r="EO5">
        <v>1</v>
      </c>
      <c r="EP5">
        <v>7</v>
      </c>
      <c r="EQ5">
        <v>4</v>
      </c>
      <c r="ER5">
        <v>3</v>
      </c>
      <c r="ES5" s="37" t="s">
        <v>257</v>
      </c>
      <c r="ET5" s="37" t="s">
        <v>258</v>
      </c>
      <c r="EU5" s="5">
        <v>2</v>
      </c>
      <c r="EV5" s="5" t="s">
        <v>291</v>
      </c>
      <c r="EW5" s="38">
        <v>45171</v>
      </c>
      <c r="EX5">
        <v>5</v>
      </c>
      <c r="EY5">
        <v>3</v>
      </c>
      <c r="EZ5">
        <v>3</v>
      </c>
      <c r="FA5">
        <v>5</v>
      </c>
      <c r="FB5">
        <v>1</v>
      </c>
      <c r="FC5">
        <v>4</v>
      </c>
      <c r="FD5">
        <v>2</v>
      </c>
      <c r="FE5">
        <v>4</v>
      </c>
      <c r="FF5">
        <v>2</v>
      </c>
      <c r="FG5">
        <v>2</v>
      </c>
      <c r="FH5">
        <v>0</v>
      </c>
      <c r="FI5">
        <v>0</v>
      </c>
      <c r="FJ5">
        <v>5</v>
      </c>
      <c r="FK5">
        <v>1</v>
      </c>
      <c r="FL5">
        <v>5</v>
      </c>
      <c r="FM5">
        <v>4</v>
      </c>
      <c r="FN5">
        <v>4</v>
      </c>
      <c r="FO5">
        <v>1</v>
      </c>
      <c r="FP5">
        <v>2</v>
      </c>
      <c r="FQ5">
        <v>1</v>
      </c>
      <c r="FR5">
        <v>5</v>
      </c>
      <c r="FS5">
        <v>1</v>
      </c>
      <c r="FT5">
        <v>3</v>
      </c>
      <c r="FU5">
        <v>4</v>
      </c>
      <c r="FV5">
        <v>3</v>
      </c>
      <c r="FW5">
        <v>5</v>
      </c>
      <c r="FX5">
        <v>1</v>
      </c>
      <c r="FY5">
        <v>2</v>
      </c>
      <c r="FZ5">
        <v>4</v>
      </c>
      <c r="GA5">
        <v>1</v>
      </c>
      <c r="GB5">
        <v>3</v>
      </c>
      <c r="GC5">
        <v>2</v>
      </c>
      <c r="GD5">
        <v>5</v>
      </c>
      <c r="GE5">
        <v>1</v>
      </c>
      <c r="GF5">
        <v>3</v>
      </c>
      <c r="GG5">
        <v>4</v>
      </c>
      <c r="GH5">
        <v>2</v>
      </c>
      <c r="GI5">
        <v>5</v>
      </c>
      <c r="GJ5">
        <v>3</v>
      </c>
      <c r="GK5">
        <v>0</v>
      </c>
      <c r="GL5">
        <v>1</v>
      </c>
      <c r="GM5">
        <v>0</v>
      </c>
      <c r="GN5">
        <v>0</v>
      </c>
      <c r="GO5">
        <v>2</v>
      </c>
      <c r="GP5">
        <v>2</v>
      </c>
      <c r="GQ5">
        <v>0</v>
      </c>
      <c r="GR5">
        <v>1</v>
      </c>
      <c r="GS5">
        <v>0</v>
      </c>
      <c r="GT5">
        <v>2</v>
      </c>
      <c r="GU5">
        <v>0</v>
      </c>
      <c r="GV5">
        <v>1</v>
      </c>
      <c r="GW5">
        <v>0</v>
      </c>
      <c r="GX5">
        <v>1</v>
      </c>
      <c r="GY5">
        <v>1</v>
      </c>
      <c r="GZ5">
        <v>1</v>
      </c>
      <c r="HA5">
        <v>0</v>
      </c>
      <c r="HB5">
        <v>2</v>
      </c>
      <c r="HC5">
        <v>1</v>
      </c>
      <c r="HD5">
        <v>1</v>
      </c>
      <c r="HE5">
        <v>3</v>
      </c>
      <c r="HF5">
        <v>2</v>
      </c>
      <c r="HG5">
        <v>4</v>
      </c>
      <c r="HH5">
        <v>1</v>
      </c>
      <c r="HI5">
        <v>4</v>
      </c>
      <c r="HJ5">
        <v>2</v>
      </c>
      <c r="HK5">
        <v>2</v>
      </c>
      <c r="HL5">
        <v>4</v>
      </c>
      <c r="HM5">
        <v>1</v>
      </c>
      <c r="HN5">
        <v>4</v>
      </c>
      <c r="HO5">
        <v>1</v>
      </c>
      <c r="HP5">
        <v>4</v>
      </c>
      <c r="HQ5">
        <v>1</v>
      </c>
      <c r="HR5">
        <v>2</v>
      </c>
      <c r="HS5">
        <v>3</v>
      </c>
      <c r="HT5">
        <v>2</v>
      </c>
      <c r="HU5">
        <v>4</v>
      </c>
      <c r="HV5">
        <v>2</v>
      </c>
      <c r="HW5">
        <v>3</v>
      </c>
      <c r="HX5">
        <v>2</v>
      </c>
      <c r="HY5">
        <v>2</v>
      </c>
      <c r="HZ5">
        <v>5</v>
      </c>
      <c r="IA5">
        <v>2</v>
      </c>
      <c r="IB5">
        <v>3</v>
      </c>
      <c r="IC5">
        <v>6</v>
      </c>
      <c r="ID5">
        <v>1</v>
      </c>
      <c r="IE5">
        <v>3</v>
      </c>
      <c r="IF5">
        <v>4</v>
      </c>
      <c r="IG5">
        <v>5</v>
      </c>
      <c r="IH5">
        <v>2</v>
      </c>
      <c r="II5">
        <v>7</v>
      </c>
      <c r="IJ5">
        <v>4</v>
      </c>
      <c r="IK5">
        <v>6</v>
      </c>
      <c r="IL5">
        <v>7</v>
      </c>
      <c r="IM5">
        <v>2</v>
      </c>
      <c r="IN5">
        <v>3</v>
      </c>
      <c r="IO5">
        <v>1</v>
      </c>
      <c r="IP5">
        <v>5</v>
      </c>
      <c r="IQ5">
        <v>7</v>
      </c>
      <c r="IR5">
        <v>1</v>
      </c>
      <c r="IS5">
        <v>6</v>
      </c>
      <c r="IT5">
        <v>5</v>
      </c>
      <c r="IU5">
        <v>3</v>
      </c>
      <c r="IV5">
        <v>2</v>
      </c>
      <c r="IW5">
        <v>1</v>
      </c>
      <c r="IX5">
        <v>4</v>
      </c>
      <c r="IY5">
        <v>3</v>
      </c>
      <c r="IZ5">
        <v>7</v>
      </c>
      <c r="JA5">
        <v>6</v>
      </c>
      <c r="JB5">
        <v>4</v>
      </c>
      <c r="JC5">
        <v>6</v>
      </c>
      <c r="JD5">
        <v>5</v>
      </c>
      <c r="JE5">
        <v>3</v>
      </c>
      <c r="JF5">
        <v>7</v>
      </c>
      <c r="JG5">
        <v>2</v>
      </c>
      <c r="JH5">
        <v>1</v>
      </c>
      <c r="JI5">
        <v>4</v>
      </c>
      <c r="JJ5">
        <v>3</v>
      </c>
      <c r="JK5">
        <v>5</v>
      </c>
      <c r="JL5">
        <v>6</v>
      </c>
      <c r="JM5">
        <v>2</v>
      </c>
      <c r="JN5">
        <v>7</v>
      </c>
      <c r="JO5">
        <v>4</v>
      </c>
      <c r="JP5">
        <v>4</v>
      </c>
      <c r="JQ5">
        <v>2</v>
      </c>
      <c r="JR5">
        <v>5</v>
      </c>
      <c r="JS5">
        <v>3</v>
      </c>
      <c r="JT5">
        <v>6</v>
      </c>
      <c r="JU5">
        <v>1</v>
      </c>
      <c r="JV5">
        <v>7</v>
      </c>
      <c r="JW5">
        <v>3</v>
      </c>
      <c r="JX5">
        <v>2</v>
      </c>
      <c r="JY5">
        <v>5</v>
      </c>
      <c r="JZ5">
        <v>4</v>
      </c>
      <c r="KA5">
        <v>2</v>
      </c>
      <c r="KB5">
        <v>6</v>
      </c>
      <c r="KC5">
        <v>7</v>
      </c>
      <c r="KD5">
        <v>1</v>
      </c>
      <c r="KE5">
        <v>3</v>
      </c>
      <c r="KF5">
        <v>5</v>
      </c>
      <c r="KG5">
        <v>4</v>
      </c>
      <c r="KH5">
        <v>7</v>
      </c>
      <c r="KI5">
        <v>1</v>
      </c>
      <c r="KJ5">
        <v>3</v>
      </c>
      <c r="KK5">
        <v>2</v>
      </c>
      <c r="KL5">
        <v>6</v>
      </c>
      <c r="XEJ5" s="5">
        <v>33</v>
      </c>
      <c r="XEK5" s="5"/>
      <c r="XEL5" s="5"/>
      <c r="XEM5" s="5"/>
      <c r="XEN5" s="5"/>
      <c r="XEO5" s="5"/>
      <c r="XEP5" s="5"/>
      <c r="XEQ5" s="5"/>
      <c r="XER5" s="5"/>
      <c r="XES5" s="5"/>
    </row>
    <row r="6" spans="1:298 16364:16373" x14ac:dyDescent="0.3">
      <c r="A6" s="5">
        <v>3</v>
      </c>
      <c r="B6" s="5" t="s">
        <v>262</v>
      </c>
      <c r="C6" s="38">
        <v>45171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3</v>
      </c>
      <c r="Y6">
        <v>0</v>
      </c>
      <c r="Z6">
        <v>1</v>
      </c>
      <c r="AA6">
        <v>5</v>
      </c>
      <c r="AB6">
        <v>1</v>
      </c>
      <c r="AC6">
        <v>4</v>
      </c>
      <c r="AD6">
        <v>3</v>
      </c>
      <c r="AE6">
        <v>2</v>
      </c>
      <c r="AF6">
        <v>5</v>
      </c>
      <c r="AG6">
        <v>3</v>
      </c>
      <c r="AH6">
        <v>2</v>
      </c>
      <c r="AI6">
        <v>1</v>
      </c>
      <c r="AJ6">
        <v>4</v>
      </c>
      <c r="AK6">
        <v>5</v>
      </c>
      <c r="AL6">
        <v>1</v>
      </c>
      <c r="AM6">
        <v>3</v>
      </c>
      <c r="AN6">
        <v>2</v>
      </c>
      <c r="AO6">
        <v>5</v>
      </c>
      <c r="AP6">
        <v>4</v>
      </c>
      <c r="AQ6">
        <v>3</v>
      </c>
      <c r="AR6">
        <v>1</v>
      </c>
      <c r="AS6">
        <v>5</v>
      </c>
      <c r="AT6">
        <v>2</v>
      </c>
      <c r="AU6">
        <v>4</v>
      </c>
      <c r="AV6">
        <v>5</v>
      </c>
      <c r="AW6">
        <v>2</v>
      </c>
      <c r="AX6">
        <v>1</v>
      </c>
      <c r="AY6">
        <v>3</v>
      </c>
      <c r="AZ6">
        <v>5</v>
      </c>
      <c r="BA6">
        <v>1</v>
      </c>
      <c r="BB6">
        <v>2</v>
      </c>
      <c r="BC6">
        <v>4</v>
      </c>
      <c r="BD6">
        <v>3</v>
      </c>
      <c r="BE6">
        <v>5</v>
      </c>
      <c r="BF6">
        <v>2</v>
      </c>
      <c r="BG6">
        <v>4</v>
      </c>
      <c r="BH6">
        <v>1</v>
      </c>
      <c r="BI6">
        <v>3</v>
      </c>
      <c r="BJ6" s="5">
        <v>2</v>
      </c>
      <c r="BK6" s="5">
        <v>6</v>
      </c>
      <c r="BL6" s="5">
        <v>5</v>
      </c>
      <c r="BM6" s="5">
        <v>4</v>
      </c>
      <c r="BN6" s="5">
        <v>1</v>
      </c>
      <c r="BO6" s="5">
        <v>3</v>
      </c>
      <c r="BP6" s="5">
        <v>2</v>
      </c>
      <c r="BQ6" s="5">
        <v>7</v>
      </c>
      <c r="BR6" s="5">
        <v>3</v>
      </c>
      <c r="BS6" s="5">
        <v>6</v>
      </c>
      <c r="BT6" s="5">
        <v>5</v>
      </c>
      <c r="BU6" s="5">
        <v>4</v>
      </c>
      <c r="BV6" s="5">
        <v>1</v>
      </c>
      <c r="BW6" s="5">
        <v>4</v>
      </c>
      <c r="BX6" s="5">
        <v>2</v>
      </c>
      <c r="BY6" s="5">
        <v>5</v>
      </c>
      <c r="BZ6" s="5">
        <v>3</v>
      </c>
      <c r="CA6" s="5">
        <v>1</v>
      </c>
      <c r="CB6" s="5">
        <v>5</v>
      </c>
      <c r="CC6" s="5">
        <v>6</v>
      </c>
      <c r="CD6" s="5">
        <v>4</v>
      </c>
      <c r="CE6" s="5">
        <v>3</v>
      </c>
      <c r="CF6">
        <v>7</v>
      </c>
      <c r="CG6">
        <v>3</v>
      </c>
      <c r="CH6">
        <v>2</v>
      </c>
      <c r="CI6">
        <v>6</v>
      </c>
      <c r="CJ6">
        <v>4</v>
      </c>
      <c r="CK6">
        <v>1</v>
      </c>
      <c r="CL6">
        <v>5</v>
      </c>
      <c r="CM6">
        <v>3</v>
      </c>
      <c r="CN6">
        <v>2</v>
      </c>
      <c r="CO6">
        <v>7</v>
      </c>
      <c r="CP6">
        <v>7</v>
      </c>
      <c r="CQ6">
        <v>5</v>
      </c>
      <c r="CR6">
        <v>2</v>
      </c>
      <c r="CS6">
        <v>6</v>
      </c>
      <c r="CT6">
        <v>4</v>
      </c>
      <c r="CU6">
        <v>1</v>
      </c>
      <c r="CV6">
        <v>3</v>
      </c>
      <c r="CW6">
        <v>2</v>
      </c>
      <c r="CX6">
        <v>7</v>
      </c>
      <c r="CY6">
        <v>6</v>
      </c>
      <c r="CZ6">
        <v>2</v>
      </c>
      <c r="DA6">
        <v>5</v>
      </c>
      <c r="DB6">
        <v>6</v>
      </c>
      <c r="DC6">
        <v>7</v>
      </c>
      <c r="DD6">
        <v>3</v>
      </c>
      <c r="DE6">
        <v>2</v>
      </c>
      <c r="DF6">
        <v>5</v>
      </c>
      <c r="DG6">
        <v>1</v>
      </c>
      <c r="DH6">
        <v>4</v>
      </c>
      <c r="DI6">
        <v>6</v>
      </c>
      <c r="DJ6">
        <v>2</v>
      </c>
      <c r="DK6">
        <v>1</v>
      </c>
      <c r="DL6">
        <v>5</v>
      </c>
      <c r="DM6">
        <v>7</v>
      </c>
      <c r="DN6">
        <v>4</v>
      </c>
      <c r="DO6">
        <v>3</v>
      </c>
      <c r="DP6">
        <v>1</v>
      </c>
      <c r="DQ6">
        <v>3</v>
      </c>
      <c r="DR6">
        <v>2</v>
      </c>
      <c r="DS6">
        <v>7</v>
      </c>
      <c r="DT6">
        <v>6</v>
      </c>
      <c r="DU6">
        <v>4</v>
      </c>
      <c r="DV6">
        <v>6</v>
      </c>
      <c r="DW6">
        <v>5</v>
      </c>
      <c r="DX6">
        <v>3</v>
      </c>
      <c r="DY6">
        <v>4</v>
      </c>
      <c r="DZ6">
        <v>1</v>
      </c>
      <c r="EA6">
        <v>2</v>
      </c>
      <c r="EB6">
        <v>7</v>
      </c>
      <c r="EC6">
        <v>4</v>
      </c>
      <c r="ED6">
        <v>6</v>
      </c>
      <c r="EE6">
        <v>2</v>
      </c>
      <c r="EF6">
        <v>3</v>
      </c>
      <c r="EG6">
        <v>5</v>
      </c>
      <c r="EH6">
        <v>1</v>
      </c>
      <c r="EI6">
        <v>7</v>
      </c>
      <c r="EJ6">
        <v>3</v>
      </c>
      <c r="EK6">
        <v>5</v>
      </c>
      <c r="EL6">
        <v>6</v>
      </c>
      <c r="EM6">
        <v>2</v>
      </c>
      <c r="EN6">
        <v>4</v>
      </c>
      <c r="EO6">
        <v>1</v>
      </c>
      <c r="EP6">
        <v>7</v>
      </c>
      <c r="EQ6">
        <v>5</v>
      </c>
      <c r="ER6">
        <v>3</v>
      </c>
      <c r="ES6" s="37">
        <v>2</v>
      </c>
      <c r="ET6" s="37" t="s">
        <v>98</v>
      </c>
      <c r="EU6" s="5">
        <v>3</v>
      </c>
      <c r="EV6" s="5" t="s">
        <v>292</v>
      </c>
      <c r="EW6" s="38">
        <v>45171</v>
      </c>
      <c r="EX6">
        <v>1</v>
      </c>
      <c r="EY6">
        <v>4</v>
      </c>
      <c r="EZ6">
        <v>2</v>
      </c>
      <c r="FA6">
        <v>2</v>
      </c>
      <c r="FB6">
        <v>2</v>
      </c>
      <c r="FC6">
        <v>2</v>
      </c>
      <c r="FD6">
        <v>3</v>
      </c>
      <c r="FE6">
        <v>1</v>
      </c>
      <c r="FF6">
        <v>4</v>
      </c>
      <c r="FG6">
        <v>4</v>
      </c>
      <c r="FH6">
        <v>4</v>
      </c>
      <c r="FI6">
        <v>4</v>
      </c>
      <c r="FJ6">
        <v>4</v>
      </c>
      <c r="FK6">
        <v>3</v>
      </c>
      <c r="FL6">
        <v>3</v>
      </c>
      <c r="FM6">
        <v>5</v>
      </c>
      <c r="FN6">
        <v>3</v>
      </c>
      <c r="FO6">
        <v>3</v>
      </c>
      <c r="FP6">
        <v>2</v>
      </c>
      <c r="FQ6">
        <v>2</v>
      </c>
      <c r="FR6">
        <v>3</v>
      </c>
      <c r="FS6">
        <v>5</v>
      </c>
      <c r="FT6">
        <v>4</v>
      </c>
      <c r="FU6">
        <v>3</v>
      </c>
      <c r="FV6">
        <v>5</v>
      </c>
      <c r="FW6">
        <v>1</v>
      </c>
      <c r="FX6">
        <v>2</v>
      </c>
      <c r="FY6">
        <v>4</v>
      </c>
      <c r="FZ6">
        <v>1</v>
      </c>
      <c r="GA6">
        <v>4</v>
      </c>
      <c r="GB6">
        <v>2</v>
      </c>
      <c r="GC6">
        <v>5</v>
      </c>
      <c r="GD6">
        <v>3</v>
      </c>
      <c r="GE6">
        <v>4</v>
      </c>
      <c r="GF6">
        <v>2</v>
      </c>
      <c r="GG6">
        <v>1</v>
      </c>
      <c r="GH6">
        <v>3</v>
      </c>
      <c r="GI6">
        <v>4</v>
      </c>
      <c r="GJ6">
        <v>5</v>
      </c>
      <c r="GK6">
        <v>2</v>
      </c>
      <c r="GL6">
        <v>0</v>
      </c>
      <c r="GM6">
        <v>1</v>
      </c>
      <c r="GN6">
        <v>0</v>
      </c>
      <c r="GO6">
        <v>1</v>
      </c>
      <c r="GP6">
        <v>1</v>
      </c>
      <c r="GQ6">
        <v>0</v>
      </c>
      <c r="GR6">
        <v>2</v>
      </c>
      <c r="GS6">
        <v>0</v>
      </c>
      <c r="GT6">
        <v>1</v>
      </c>
      <c r="GU6">
        <v>1</v>
      </c>
      <c r="GV6">
        <v>0</v>
      </c>
      <c r="GW6">
        <v>1</v>
      </c>
      <c r="GX6">
        <v>0</v>
      </c>
      <c r="GY6">
        <v>2</v>
      </c>
      <c r="GZ6">
        <v>1</v>
      </c>
      <c r="HA6">
        <v>0</v>
      </c>
      <c r="HB6">
        <v>0</v>
      </c>
      <c r="HC6">
        <v>1</v>
      </c>
      <c r="HD6">
        <v>3</v>
      </c>
      <c r="HE6">
        <v>2</v>
      </c>
      <c r="HF6">
        <v>3</v>
      </c>
      <c r="HG6">
        <v>2</v>
      </c>
      <c r="HH6">
        <v>3</v>
      </c>
      <c r="HI6">
        <v>2</v>
      </c>
      <c r="HJ6">
        <v>1</v>
      </c>
      <c r="HK6">
        <v>4</v>
      </c>
      <c r="HL6">
        <v>2</v>
      </c>
      <c r="HM6">
        <v>3</v>
      </c>
      <c r="HN6">
        <v>1</v>
      </c>
      <c r="HO6">
        <v>3</v>
      </c>
      <c r="HP6">
        <v>2</v>
      </c>
      <c r="HQ6">
        <v>3</v>
      </c>
      <c r="HR6">
        <v>2</v>
      </c>
      <c r="HS6">
        <v>4</v>
      </c>
      <c r="HT6">
        <v>1</v>
      </c>
      <c r="HU6">
        <v>3</v>
      </c>
      <c r="HV6">
        <v>1</v>
      </c>
      <c r="HW6">
        <v>2</v>
      </c>
      <c r="HX6">
        <v>3</v>
      </c>
      <c r="HY6">
        <v>4</v>
      </c>
      <c r="HZ6">
        <v>7</v>
      </c>
      <c r="IA6">
        <v>3</v>
      </c>
      <c r="IB6">
        <v>2</v>
      </c>
      <c r="IC6">
        <v>6</v>
      </c>
      <c r="ID6">
        <v>4</v>
      </c>
      <c r="IE6">
        <v>1</v>
      </c>
      <c r="IF6">
        <v>5</v>
      </c>
      <c r="IG6">
        <v>3</v>
      </c>
      <c r="IH6">
        <v>2</v>
      </c>
      <c r="II6">
        <v>7</v>
      </c>
      <c r="IJ6">
        <v>2</v>
      </c>
      <c r="IK6">
        <v>5</v>
      </c>
      <c r="IL6">
        <v>6</v>
      </c>
      <c r="IM6">
        <v>7</v>
      </c>
      <c r="IN6">
        <v>4</v>
      </c>
      <c r="IO6">
        <v>3</v>
      </c>
      <c r="IP6">
        <v>1</v>
      </c>
      <c r="IQ6">
        <v>5</v>
      </c>
      <c r="IR6">
        <v>2</v>
      </c>
      <c r="IS6">
        <v>7</v>
      </c>
      <c r="IT6">
        <v>3</v>
      </c>
      <c r="IU6">
        <v>6</v>
      </c>
      <c r="IV6">
        <v>7</v>
      </c>
      <c r="IW6">
        <v>2</v>
      </c>
      <c r="IX6">
        <v>1</v>
      </c>
      <c r="IY6">
        <v>5</v>
      </c>
      <c r="IZ6">
        <v>4</v>
      </c>
      <c r="JA6">
        <v>3</v>
      </c>
      <c r="JB6">
        <v>1</v>
      </c>
      <c r="JC6">
        <v>5</v>
      </c>
      <c r="JD6">
        <v>4</v>
      </c>
      <c r="JE6">
        <v>1</v>
      </c>
      <c r="JF6">
        <v>6</v>
      </c>
      <c r="JG6">
        <v>3</v>
      </c>
      <c r="JH6">
        <v>7</v>
      </c>
      <c r="JI6">
        <v>2</v>
      </c>
      <c r="JJ6">
        <v>1</v>
      </c>
      <c r="JK6">
        <v>3</v>
      </c>
      <c r="JL6">
        <v>5</v>
      </c>
      <c r="JM6">
        <v>4</v>
      </c>
      <c r="JN6">
        <v>6</v>
      </c>
      <c r="JO6">
        <v>2</v>
      </c>
      <c r="JP6">
        <v>7</v>
      </c>
      <c r="JQ6">
        <v>3</v>
      </c>
      <c r="JR6">
        <v>5</v>
      </c>
      <c r="JS6">
        <v>2</v>
      </c>
      <c r="JT6">
        <v>6</v>
      </c>
      <c r="JU6">
        <v>1</v>
      </c>
      <c r="JV6">
        <v>4</v>
      </c>
      <c r="JW6">
        <v>5</v>
      </c>
      <c r="JX6">
        <v>4</v>
      </c>
      <c r="JY6">
        <v>3</v>
      </c>
      <c r="JZ6">
        <v>2</v>
      </c>
      <c r="KA6">
        <v>6</v>
      </c>
      <c r="KB6">
        <v>5</v>
      </c>
      <c r="KC6">
        <v>7</v>
      </c>
      <c r="KD6">
        <v>1</v>
      </c>
      <c r="KE6">
        <v>2</v>
      </c>
      <c r="KF6">
        <v>4</v>
      </c>
      <c r="KG6">
        <v>3</v>
      </c>
      <c r="KH6">
        <v>7</v>
      </c>
      <c r="KI6">
        <v>1</v>
      </c>
      <c r="KJ6">
        <v>6</v>
      </c>
      <c r="KK6">
        <v>2</v>
      </c>
      <c r="KL6">
        <v>5</v>
      </c>
      <c r="XEJ6" s="5">
        <v>34</v>
      </c>
      <c r="XEK6" s="5"/>
      <c r="XEL6" s="5"/>
      <c r="XEM6" s="5"/>
      <c r="XEN6" s="5"/>
      <c r="XEO6" s="5"/>
      <c r="XEP6" s="5"/>
      <c r="XEQ6" s="5"/>
      <c r="XER6" s="5"/>
      <c r="XES6" s="5"/>
    </row>
    <row r="7" spans="1:298 16364:16373" x14ac:dyDescent="0.3">
      <c r="A7" s="5">
        <v>4</v>
      </c>
      <c r="B7" s="5" t="s">
        <v>263</v>
      </c>
      <c r="C7" s="38">
        <v>45171</v>
      </c>
      <c r="D7">
        <v>0</v>
      </c>
      <c r="E7">
        <v>1</v>
      </c>
      <c r="F7">
        <v>0</v>
      </c>
      <c r="G7">
        <v>1</v>
      </c>
      <c r="H7">
        <v>0</v>
      </c>
      <c r="I7">
        <v>2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2</v>
      </c>
      <c r="Y7">
        <v>0</v>
      </c>
      <c r="Z7">
        <v>2</v>
      </c>
      <c r="AA7">
        <v>3</v>
      </c>
      <c r="AB7">
        <v>4</v>
      </c>
      <c r="AC7">
        <v>1</v>
      </c>
      <c r="AD7">
        <v>2</v>
      </c>
      <c r="AE7">
        <v>4</v>
      </c>
      <c r="AF7">
        <v>2</v>
      </c>
      <c r="AG7">
        <v>5</v>
      </c>
      <c r="AH7">
        <v>3</v>
      </c>
      <c r="AI7">
        <v>2</v>
      </c>
      <c r="AJ7">
        <v>5</v>
      </c>
      <c r="AK7">
        <v>1</v>
      </c>
      <c r="AL7">
        <v>3</v>
      </c>
      <c r="AM7">
        <v>4</v>
      </c>
      <c r="AN7">
        <v>2</v>
      </c>
      <c r="AO7">
        <v>1</v>
      </c>
      <c r="AP7">
        <v>5</v>
      </c>
      <c r="AQ7">
        <v>4</v>
      </c>
      <c r="AR7">
        <v>2</v>
      </c>
      <c r="AS7">
        <v>1</v>
      </c>
      <c r="AT7">
        <v>3</v>
      </c>
      <c r="AU7">
        <v>5</v>
      </c>
      <c r="AV7">
        <v>2</v>
      </c>
      <c r="AW7">
        <v>3</v>
      </c>
      <c r="AX7">
        <v>4</v>
      </c>
      <c r="AY7">
        <v>1</v>
      </c>
      <c r="AZ7">
        <v>2</v>
      </c>
      <c r="BA7">
        <v>3</v>
      </c>
      <c r="BB7">
        <v>4</v>
      </c>
      <c r="BC7">
        <v>5</v>
      </c>
      <c r="BD7">
        <v>1</v>
      </c>
      <c r="BE7">
        <v>2</v>
      </c>
      <c r="BF7">
        <v>3</v>
      </c>
      <c r="BG7">
        <v>4</v>
      </c>
      <c r="BH7">
        <v>5</v>
      </c>
      <c r="BI7">
        <v>1</v>
      </c>
      <c r="BJ7" s="5">
        <v>1</v>
      </c>
      <c r="BK7" s="5">
        <v>3</v>
      </c>
      <c r="BL7" s="5">
        <v>2</v>
      </c>
      <c r="BM7" s="5">
        <v>5</v>
      </c>
      <c r="BN7" s="5">
        <v>4</v>
      </c>
      <c r="BO7" s="5">
        <v>5</v>
      </c>
      <c r="BP7" s="5">
        <v>3</v>
      </c>
      <c r="BQ7" s="5">
        <v>4</v>
      </c>
      <c r="BR7" s="5">
        <v>7</v>
      </c>
      <c r="BS7" s="5">
        <v>2</v>
      </c>
      <c r="BT7" s="5">
        <v>7</v>
      </c>
      <c r="BU7" s="5">
        <v>6</v>
      </c>
      <c r="BV7" s="5">
        <v>5</v>
      </c>
      <c r="BW7" s="5">
        <v>7</v>
      </c>
      <c r="BX7" s="5">
        <v>4</v>
      </c>
      <c r="BY7" s="5">
        <v>1</v>
      </c>
      <c r="BZ7" s="5">
        <v>5</v>
      </c>
      <c r="CA7" s="5">
        <v>6</v>
      </c>
      <c r="CB7" s="5">
        <v>2</v>
      </c>
      <c r="CC7" s="5">
        <v>1</v>
      </c>
      <c r="CD7" s="5">
        <v>3</v>
      </c>
      <c r="CE7" s="5">
        <v>2</v>
      </c>
      <c r="CF7">
        <v>2</v>
      </c>
      <c r="CG7">
        <v>6</v>
      </c>
      <c r="CH7">
        <v>4</v>
      </c>
      <c r="CI7">
        <v>7</v>
      </c>
      <c r="CJ7">
        <v>1</v>
      </c>
      <c r="CK7">
        <v>5</v>
      </c>
      <c r="CL7">
        <v>3</v>
      </c>
      <c r="CM7">
        <v>4</v>
      </c>
      <c r="CN7">
        <v>6</v>
      </c>
      <c r="CO7">
        <v>3</v>
      </c>
      <c r="CP7">
        <v>1</v>
      </c>
      <c r="CQ7">
        <v>7</v>
      </c>
      <c r="CR7">
        <v>5</v>
      </c>
      <c r="CS7">
        <v>2</v>
      </c>
      <c r="CT7">
        <v>6</v>
      </c>
      <c r="CU7">
        <v>3</v>
      </c>
      <c r="CV7">
        <v>4</v>
      </c>
      <c r="CW7">
        <v>5</v>
      </c>
      <c r="CX7">
        <v>2</v>
      </c>
      <c r="CY7">
        <v>1</v>
      </c>
      <c r="CZ7">
        <v>6</v>
      </c>
      <c r="DA7">
        <v>7</v>
      </c>
      <c r="DB7">
        <v>2</v>
      </c>
      <c r="DC7">
        <v>5</v>
      </c>
      <c r="DD7">
        <v>6</v>
      </c>
      <c r="DE7">
        <v>3</v>
      </c>
      <c r="DF7">
        <v>7</v>
      </c>
      <c r="DG7">
        <v>4</v>
      </c>
      <c r="DH7">
        <v>1</v>
      </c>
      <c r="DI7">
        <v>3</v>
      </c>
      <c r="DJ7">
        <v>6</v>
      </c>
      <c r="DK7">
        <v>1</v>
      </c>
      <c r="DL7">
        <v>5</v>
      </c>
      <c r="DM7">
        <v>4</v>
      </c>
      <c r="DN7">
        <v>7</v>
      </c>
      <c r="DO7">
        <v>2</v>
      </c>
      <c r="DP7">
        <v>1</v>
      </c>
      <c r="DQ7">
        <v>2</v>
      </c>
      <c r="DR7">
        <v>4</v>
      </c>
      <c r="DS7">
        <v>6</v>
      </c>
      <c r="DT7">
        <v>3</v>
      </c>
      <c r="DU7">
        <v>5</v>
      </c>
      <c r="DV7">
        <v>5</v>
      </c>
      <c r="DW7">
        <v>2</v>
      </c>
      <c r="DX7">
        <v>4</v>
      </c>
      <c r="DY7">
        <v>3</v>
      </c>
      <c r="DZ7">
        <v>7</v>
      </c>
      <c r="EA7">
        <v>1</v>
      </c>
      <c r="EB7">
        <v>6</v>
      </c>
      <c r="EC7">
        <v>4</v>
      </c>
      <c r="ED7">
        <v>5</v>
      </c>
      <c r="EE7">
        <v>3</v>
      </c>
      <c r="EF7">
        <v>2</v>
      </c>
      <c r="EG7">
        <v>7</v>
      </c>
      <c r="EH7">
        <v>1</v>
      </c>
      <c r="EI7">
        <v>4</v>
      </c>
      <c r="EJ7">
        <v>5</v>
      </c>
      <c r="EK7">
        <v>3</v>
      </c>
      <c r="EL7">
        <v>2</v>
      </c>
      <c r="EM7">
        <v>6</v>
      </c>
      <c r="EN7">
        <v>4</v>
      </c>
      <c r="EO7">
        <v>1</v>
      </c>
      <c r="EP7">
        <v>7</v>
      </c>
      <c r="EQ7">
        <v>5</v>
      </c>
      <c r="ER7">
        <v>3</v>
      </c>
      <c r="ES7" s="37">
        <v>3</v>
      </c>
      <c r="ET7" s="37" t="s">
        <v>99</v>
      </c>
      <c r="EU7" s="5">
        <v>4</v>
      </c>
      <c r="EV7" s="5" t="s">
        <v>293</v>
      </c>
      <c r="EW7" s="38">
        <v>45171</v>
      </c>
      <c r="EX7">
        <v>4</v>
      </c>
      <c r="EY7">
        <v>3</v>
      </c>
      <c r="EZ7">
        <v>1</v>
      </c>
      <c r="FA7">
        <v>1</v>
      </c>
      <c r="FB7">
        <v>5</v>
      </c>
      <c r="FC7">
        <v>5</v>
      </c>
      <c r="FD7">
        <v>1</v>
      </c>
      <c r="FE7">
        <v>5</v>
      </c>
      <c r="FF7">
        <v>4</v>
      </c>
      <c r="FG7">
        <v>4</v>
      </c>
      <c r="FH7">
        <v>2</v>
      </c>
      <c r="FI7">
        <v>2</v>
      </c>
      <c r="FJ7">
        <v>1</v>
      </c>
      <c r="FK7">
        <v>4</v>
      </c>
      <c r="FL7">
        <v>4</v>
      </c>
      <c r="FM7">
        <v>3</v>
      </c>
      <c r="FN7">
        <v>4</v>
      </c>
      <c r="FO7">
        <v>2</v>
      </c>
      <c r="FP7">
        <v>3</v>
      </c>
      <c r="FQ7">
        <v>3</v>
      </c>
      <c r="FR7">
        <v>2</v>
      </c>
      <c r="FS7">
        <v>2</v>
      </c>
      <c r="FT7">
        <v>5</v>
      </c>
      <c r="FU7">
        <v>1</v>
      </c>
      <c r="FV7">
        <v>4</v>
      </c>
      <c r="FW7">
        <v>2</v>
      </c>
      <c r="FX7">
        <v>5</v>
      </c>
      <c r="FY7">
        <v>3</v>
      </c>
      <c r="FZ7">
        <v>5</v>
      </c>
      <c r="GA7">
        <v>2</v>
      </c>
      <c r="GB7">
        <v>4</v>
      </c>
      <c r="GC7">
        <v>1</v>
      </c>
      <c r="GD7">
        <v>5</v>
      </c>
      <c r="GE7">
        <v>3</v>
      </c>
      <c r="GF7">
        <v>2</v>
      </c>
      <c r="GG7">
        <v>4</v>
      </c>
      <c r="GH7">
        <v>3</v>
      </c>
      <c r="GI7">
        <v>1</v>
      </c>
      <c r="GJ7">
        <v>2</v>
      </c>
      <c r="GK7">
        <v>0</v>
      </c>
      <c r="GL7">
        <v>2</v>
      </c>
      <c r="GM7">
        <v>0</v>
      </c>
      <c r="GN7">
        <v>1</v>
      </c>
      <c r="GO7">
        <v>0</v>
      </c>
      <c r="GP7">
        <v>0</v>
      </c>
      <c r="GQ7">
        <v>1</v>
      </c>
      <c r="GR7">
        <v>0</v>
      </c>
      <c r="GS7">
        <v>1</v>
      </c>
      <c r="GT7">
        <v>0</v>
      </c>
      <c r="GU7">
        <v>2</v>
      </c>
      <c r="GV7">
        <v>2</v>
      </c>
      <c r="GW7">
        <v>0</v>
      </c>
      <c r="GX7">
        <v>0</v>
      </c>
      <c r="GY7">
        <v>1</v>
      </c>
      <c r="GZ7">
        <v>1</v>
      </c>
      <c r="HA7">
        <v>2</v>
      </c>
      <c r="HB7">
        <v>1</v>
      </c>
      <c r="HC7">
        <v>2</v>
      </c>
      <c r="HD7">
        <v>2</v>
      </c>
      <c r="HE7">
        <v>4</v>
      </c>
      <c r="HF7">
        <v>1</v>
      </c>
      <c r="HG7">
        <v>3</v>
      </c>
      <c r="HH7">
        <v>2</v>
      </c>
      <c r="HI7">
        <v>3</v>
      </c>
      <c r="HJ7">
        <v>3</v>
      </c>
      <c r="HK7">
        <v>3</v>
      </c>
      <c r="HL7">
        <v>1</v>
      </c>
      <c r="HM7">
        <v>4</v>
      </c>
      <c r="HN7">
        <v>2</v>
      </c>
      <c r="HO7">
        <v>4</v>
      </c>
      <c r="HP7">
        <v>1</v>
      </c>
      <c r="HQ7">
        <v>2</v>
      </c>
      <c r="HR7">
        <v>1</v>
      </c>
      <c r="HS7">
        <v>2</v>
      </c>
      <c r="HT7">
        <v>3</v>
      </c>
      <c r="HU7">
        <v>1</v>
      </c>
      <c r="HV7">
        <v>3</v>
      </c>
      <c r="HW7">
        <v>2</v>
      </c>
      <c r="HX7">
        <v>1</v>
      </c>
      <c r="HY7">
        <v>2</v>
      </c>
      <c r="HZ7">
        <v>2</v>
      </c>
      <c r="IA7">
        <v>6</v>
      </c>
      <c r="IB7">
        <v>4</v>
      </c>
      <c r="IC7">
        <v>7</v>
      </c>
      <c r="ID7">
        <v>1</v>
      </c>
      <c r="IE7">
        <v>5</v>
      </c>
      <c r="IF7">
        <v>3</v>
      </c>
      <c r="IG7">
        <v>4</v>
      </c>
      <c r="IH7">
        <v>6</v>
      </c>
      <c r="II7">
        <v>3</v>
      </c>
      <c r="IJ7">
        <v>6</v>
      </c>
      <c r="IK7">
        <v>7</v>
      </c>
      <c r="IL7">
        <v>3</v>
      </c>
      <c r="IM7">
        <v>5</v>
      </c>
      <c r="IN7">
        <v>1</v>
      </c>
      <c r="IO7">
        <v>4</v>
      </c>
      <c r="IP7">
        <v>2</v>
      </c>
      <c r="IQ7">
        <v>6</v>
      </c>
      <c r="IR7">
        <v>7</v>
      </c>
      <c r="IS7">
        <v>1</v>
      </c>
      <c r="IT7">
        <v>6</v>
      </c>
      <c r="IU7">
        <v>5</v>
      </c>
      <c r="IV7">
        <v>1</v>
      </c>
      <c r="IW7">
        <v>7</v>
      </c>
      <c r="IX7">
        <v>2</v>
      </c>
      <c r="IY7">
        <v>4</v>
      </c>
      <c r="IZ7">
        <v>3</v>
      </c>
      <c r="JA7">
        <v>5</v>
      </c>
      <c r="JB7">
        <v>2</v>
      </c>
      <c r="JC7">
        <v>7</v>
      </c>
      <c r="JD7">
        <v>3</v>
      </c>
      <c r="JE7">
        <v>2</v>
      </c>
      <c r="JF7">
        <v>6</v>
      </c>
      <c r="JG7">
        <v>1</v>
      </c>
      <c r="JH7">
        <v>5</v>
      </c>
      <c r="JI7">
        <v>4</v>
      </c>
      <c r="JJ7">
        <v>2</v>
      </c>
      <c r="JK7">
        <v>4</v>
      </c>
      <c r="JL7">
        <v>7</v>
      </c>
      <c r="JM7">
        <v>3</v>
      </c>
      <c r="JN7">
        <v>6</v>
      </c>
      <c r="JO7">
        <v>1</v>
      </c>
      <c r="JP7">
        <v>6</v>
      </c>
      <c r="JQ7">
        <v>5</v>
      </c>
      <c r="JR7">
        <v>4</v>
      </c>
      <c r="JS7">
        <v>3</v>
      </c>
      <c r="JT7">
        <v>2</v>
      </c>
      <c r="JU7">
        <v>1</v>
      </c>
      <c r="JV7">
        <v>7</v>
      </c>
      <c r="JW7">
        <v>4</v>
      </c>
      <c r="JX7">
        <v>6</v>
      </c>
      <c r="JY7">
        <v>3</v>
      </c>
      <c r="JZ7">
        <v>5</v>
      </c>
      <c r="KA7">
        <v>2</v>
      </c>
      <c r="KB7">
        <v>4</v>
      </c>
      <c r="KC7">
        <v>1</v>
      </c>
      <c r="KD7">
        <v>7</v>
      </c>
      <c r="KE7">
        <v>5</v>
      </c>
      <c r="KF7">
        <v>6</v>
      </c>
      <c r="KG7">
        <v>3</v>
      </c>
      <c r="KH7">
        <v>2</v>
      </c>
      <c r="KI7">
        <v>4</v>
      </c>
      <c r="KJ7">
        <v>5</v>
      </c>
      <c r="KK7">
        <v>7</v>
      </c>
      <c r="KL7">
        <v>1</v>
      </c>
      <c r="XEJ7" s="5">
        <v>35</v>
      </c>
      <c r="XEK7" s="5"/>
      <c r="XEL7" s="5"/>
      <c r="XEM7" s="5"/>
      <c r="XEN7" s="5"/>
      <c r="XEO7" s="5"/>
      <c r="XEP7" s="5"/>
      <c r="XEQ7" s="5"/>
      <c r="XER7" s="5"/>
      <c r="XES7" s="5"/>
    </row>
    <row r="8" spans="1:298 16364:16373" x14ac:dyDescent="0.3">
      <c r="A8" s="5">
        <v>5</v>
      </c>
      <c r="B8" s="5" t="s">
        <v>264</v>
      </c>
      <c r="C8" s="38">
        <v>45171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>
        <v>0</v>
      </c>
      <c r="X8">
        <v>2</v>
      </c>
      <c r="Y8">
        <v>0</v>
      </c>
      <c r="Z8">
        <v>3</v>
      </c>
      <c r="AA8">
        <v>2</v>
      </c>
      <c r="AB8">
        <v>5</v>
      </c>
      <c r="AC8">
        <v>3</v>
      </c>
      <c r="AD8">
        <v>4</v>
      </c>
      <c r="AE8">
        <v>1</v>
      </c>
      <c r="AF8">
        <v>3</v>
      </c>
      <c r="AG8">
        <v>4</v>
      </c>
      <c r="AH8">
        <v>1</v>
      </c>
      <c r="AI8">
        <v>5</v>
      </c>
      <c r="AJ8">
        <v>3</v>
      </c>
      <c r="AK8">
        <v>2</v>
      </c>
      <c r="AL8">
        <v>4</v>
      </c>
      <c r="AM8">
        <v>1</v>
      </c>
      <c r="AN8">
        <v>5</v>
      </c>
      <c r="AO8">
        <v>3</v>
      </c>
      <c r="AP8">
        <v>2</v>
      </c>
      <c r="AQ8">
        <v>5</v>
      </c>
      <c r="AR8">
        <v>5</v>
      </c>
      <c r="AS8">
        <v>2</v>
      </c>
      <c r="AT8">
        <v>4</v>
      </c>
      <c r="AU8">
        <v>3</v>
      </c>
      <c r="AV8">
        <v>1</v>
      </c>
      <c r="AW8">
        <v>5</v>
      </c>
      <c r="AX8">
        <v>2</v>
      </c>
      <c r="AY8">
        <v>4</v>
      </c>
      <c r="AZ8">
        <v>3</v>
      </c>
      <c r="BA8">
        <v>2</v>
      </c>
      <c r="BB8">
        <v>5</v>
      </c>
      <c r="BC8">
        <v>1</v>
      </c>
      <c r="BD8">
        <v>4</v>
      </c>
      <c r="BE8">
        <v>3</v>
      </c>
      <c r="BF8">
        <v>5</v>
      </c>
      <c r="BG8">
        <v>1</v>
      </c>
      <c r="BH8">
        <v>2</v>
      </c>
      <c r="BI8">
        <v>4</v>
      </c>
      <c r="BJ8" s="5">
        <v>4</v>
      </c>
      <c r="BK8" s="5">
        <v>7</v>
      </c>
      <c r="BL8" s="5">
        <v>1</v>
      </c>
      <c r="BM8" s="5">
        <v>6</v>
      </c>
      <c r="BN8" s="5">
        <v>3</v>
      </c>
      <c r="BO8" s="5">
        <v>4</v>
      </c>
      <c r="BP8" s="5">
        <v>6</v>
      </c>
      <c r="BQ8" s="5">
        <v>2</v>
      </c>
      <c r="BR8" s="5">
        <v>5</v>
      </c>
      <c r="BS8" s="5">
        <v>3</v>
      </c>
      <c r="BT8" s="5">
        <v>4</v>
      </c>
      <c r="BU8" s="5">
        <v>5</v>
      </c>
      <c r="BV8" s="5">
        <v>3</v>
      </c>
      <c r="BW8" s="5">
        <v>6</v>
      </c>
      <c r="BX8" s="5">
        <v>5</v>
      </c>
      <c r="BY8" s="5">
        <v>2</v>
      </c>
      <c r="BZ8" s="5">
        <v>1</v>
      </c>
      <c r="CA8" s="5">
        <v>3</v>
      </c>
      <c r="CB8" s="5">
        <v>7</v>
      </c>
      <c r="CC8" s="5">
        <v>4</v>
      </c>
      <c r="CD8" s="5">
        <v>1</v>
      </c>
      <c r="CE8" s="5">
        <v>6</v>
      </c>
      <c r="CF8">
        <v>6</v>
      </c>
      <c r="CG8">
        <v>5</v>
      </c>
      <c r="CH8">
        <v>2</v>
      </c>
      <c r="CI8">
        <v>7</v>
      </c>
      <c r="CJ8">
        <v>1</v>
      </c>
      <c r="CK8">
        <v>4</v>
      </c>
      <c r="CL8">
        <v>3</v>
      </c>
      <c r="CM8">
        <v>5</v>
      </c>
      <c r="CN8">
        <v>6</v>
      </c>
      <c r="CO8">
        <v>2</v>
      </c>
      <c r="CP8">
        <v>5</v>
      </c>
      <c r="CQ8">
        <v>1</v>
      </c>
      <c r="CR8">
        <v>4</v>
      </c>
      <c r="CS8">
        <v>7</v>
      </c>
      <c r="CT8">
        <v>2</v>
      </c>
      <c r="CU8">
        <v>6</v>
      </c>
      <c r="CV8">
        <v>1</v>
      </c>
      <c r="CW8">
        <v>4</v>
      </c>
      <c r="CX8">
        <v>3</v>
      </c>
      <c r="CY8">
        <v>7</v>
      </c>
      <c r="CZ8">
        <v>5</v>
      </c>
      <c r="DA8">
        <v>1</v>
      </c>
      <c r="DB8">
        <v>7</v>
      </c>
      <c r="DC8">
        <v>2</v>
      </c>
      <c r="DD8">
        <v>5</v>
      </c>
      <c r="DE8">
        <v>1</v>
      </c>
      <c r="DF8">
        <v>6</v>
      </c>
      <c r="DG8">
        <v>3</v>
      </c>
      <c r="DH8">
        <v>4</v>
      </c>
      <c r="DI8">
        <v>4</v>
      </c>
      <c r="DJ8">
        <v>7</v>
      </c>
      <c r="DK8">
        <v>2</v>
      </c>
      <c r="DL8">
        <v>6</v>
      </c>
      <c r="DM8">
        <v>3</v>
      </c>
      <c r="DN8">
        <v>1</v>
      </c>
      <c r="DO8">
        <v>5</v>
      </c>
      <c r="DP8">
        <v>2</v>
      </c>
      <c r="DQ8">
        <v>4</v>
      </c>
      <c r="DR8">
        <v>6</v>
      </c>
      <c r="DS8">
        <v>1</v>
      </c>
      <c r="DT8">
        <v>7</v>
      </c>
      <c r="DU8">
        <v>3</v>
      </c>
      <c r="DV8">
        <v>3</v>
      </c>
      <c r="DW8">
        <v>4</v>
      </c>
      <c r="DX8">
        <v>2</v>
      </c>
      <c r="DY8">
        <v>5</v>
      </c>
      <c r="DZ8">
        <v>7</v>
      </c>
      <c r="EA8">
        <v>1</v>
      </c>
      <c r="EB8">
        <v>6</v>
      </c>
      <c r="EC8">
        <v>4</v>
      </c>
      <c r="ED8">
        <v>3</v>
      </c>
      <c r="EE8">
        <v>2</v>
      </c>
      <c r="EF8">
        <v>5</v>
      </c>
      <c r="EG8">
        <v>7</v>
      </c>
      <c r="EH8">
        <v>1</v>
      </c>
      <c r="EI8">
        <v>4</v>
      </c>
      <c r="EJ8">
        <v>3</v>
      </c>
      <c r="EK8">
        <v>5</v>
      </c>
      <c r="EL8">
        <v>6</v>
      </c>
      <c r="EM8">
        <v>2</v>
      </c>
      <c r="EN8">
        <v>7</v>
      </c>
      <c r="EO8">
        <v>1</v>
      </c>
      <c r="EP8">
        <v>5</v>
      </c>
      <c r="EQ8">
        <v>4</v>
      </c>
      <c r="ER8">
        <v>3</v>
      </c>
      <c r="ES8" s="37">
        <v>4</v>
      </c>
      <c r="ET8" s="37" t="s">
        <v>100</v>
      </c>
      <c r="EU8" s="5">
        <v>5</v>
      </c>
      <c r="EV8" s="5" t="s">
        <v>294</v>
      </c>
      <c r="EW8" s="38">
        <v>45171</v>
      </c>
      <c r="EX8">
        <v>3</v>
      </c>
      <c r="EY8">
        <v>2</v>
      </c>
      <c r="EZ8">
        <v>3</v>
      </c>
      <c r="FA8">
        <v>2</v>
      </c>
      <c r="FB8">
        <v>4</v>
      </c>
      <c r="FC8">
        <v>1</v>
      </c>
      <c r="FD8">
        <v>4</v>
      </c>
      <c r="FE8">
        <v>3</v>
      </c>
      <c r="FF8">
        <v>3</v>
      </c>
      <c r="FG8">
        <v>3</v>
      </c>
      <c r="FH8">
        <v>3</v>
      </c>
      <c r="FI8">
        <v>3</v>
      </c>
      <c r="FJ8">
        <v>5</v>
      </c>
      <c r="FK8">
        <v>5</v>
      </c>
      <c r="FL8">
        <v>3</v>
      </c>
      <c r="FM8">
        <v>1</v>
      </c>
      <c r="FN8">
        <v>1</v>
      </c>
      <c r="FO8">
        <v>3</v>
      </c>
      <c r="FP8">
        <v>4</v>
      </c>
      <c r="FQ8">
        <v>4</v>
      </c>
      <c r="FR8">
        <v>2</v>
      </c>
      <c r="FS8">
        <v>3</v>
      </c>
      <c r="FT8">
        <v>1</v>
      </c>
      <c r="FU8">
        <v>2</v>
      </c>
      <c r="FV8">
        <v>1</v>
      </c>
      <c r="FW8">
        <v>3</v>
      </c>
      <c r="FX8">
        <v>5</v>
      </c>
      <c r="FY8">
        <v>4</v>
      </c>
      <c r="FZ8">
        <v>3</v>
      </c>
      <c r="GA8">
        <v>5</v>
      </c>
      <c r="GB8">
        <v>2</v>
      </c>
      <c r="GC8">
        <v>1</v>
      </c>
      <c r="GD8">
        <v>4</v>
      </c>
      <c r="GE8">
        <v>5</v>
      </c>
      <c r="GF8">
        <v>2</v>
      </c>
      <c r="GG8">
        <v>1</v>
      </c>
      <c r="GH8">
        <v>4</v>
      </c>
      <c r="GI8">
        <v>3</v>
      </c>
      <c r="GJ8">
        <v>5</v>
      </c>
      <c r="GK8">
        <v>1</v>
      </c>
      <c r="GL8">
        <v>0</v>
      </c>
      <c r="GM8">
        <v>1</v>
      </c>
      <c r="GN8">
        <v>1</v>
      </c>
      <c r="GO8">
        <v>0</v>
      </c>
      <c r="GP8">
        <v>1</v>
      </c>
      <c r="GQ8">
        <v>0</v>
      </c>
      <c r="GR8">
        <v>2</v>
      </c>
      <c r="GS8">
        <v>1</v>
      </c>
      <c r="GT8">
        <v>1</v>
      </c>
      <c r="GU8">
        <v>0</v>
      </c>
      <c r="GV8">
        <v>1</v>
      </c>
      <c r="GW8">
        <v>2</v>
      </c>
      <c r="GX8">
        <v>0</v>
      </c>
      <c r="GY8">
        <v>1</v>
      </c>
      <c r="GZ8">
        <v>0</v>
      </c>
      <c r="HA8">
        <v>2</v>
      </c>
      <c r="HB8">
        <v>1</v>
      </c>
      <c r="HC8">
        <v>0</v>
      </c>
      <c r="HD8">
        <v>4</v>
      </c>
      <c r="HE8">
        <v>1</v>
      </c>
      <c r="HF8">
        <v>2</v>
      </c>
      <c r="HG8">
        <v>1</v>
      </c>
      <c r="HH8">
        <v>4</v>
      </c>
      <c r="HI8">
        <v>1</v>
      </c>
      <c r="HJ8">
        <v>2</v>
      </c>
      <c r="HK8">
        <v>1</v>
      </c>
      <c r="HL8">
        <v>3</v>
      </c>
      <c r="HM8">
        <v>2</v>
      </c>
      <c r="HN8">
        <v>4</v>
      </c>
      <c r="HO8">
        <v>2</v>
      </c>
      <c r="HP8">
        <v>4</v>
      </c>
      <c r="HQ8">
        <v>2</v>
      </c>
      <c r="HR8">
        <v>4</v>
      </c>
      <c r="HS8">
        <v>1</v>
      </c>
      <c r="HT8">
        <v>2</v>
      </c>
      <c r="HU8">
        <v>4</v>
      </c>
      <c r="HV8">
        <v>2</v>
      </c>
      <c r="HW8">
        <v>1</v>
      </c>
      <c r="HX8">
        <v>3</v>
      </c>
      <c r="HY8">
        <v>1</v>
      </c>
      <c r="HZ8">
        <v>6</v>
      </c>
      <c r="IA8">
        <v>5</v>
      </c>
      <c r="IB8">
        <v>2</v>
      </c>
      <c r="IC8">
        <v>7</v>
      </c>
      <c r="ID8">
        <v>1</v>
      </c>
      <c r="IE8">
        <v>4</v>
      </c>
      <c r="IF8">
        <v>3</v>
      </c>
      <c r="IG8">
        <v>5</v>
      </c>
      <c r="IH8">
        <v>6</v>
      </c>
      <c r="II8">
        <v>2</v>
      </c>
      <c r="IJ8">
        <v>1</v>
      </c>
      <c r="IK8">
        <v>4</v>
      </c>
      <c r="IL8">
        <v>5</v>
      </c>
      <c r="IM8">
        <v>6</v>
      </c>
      <c r="IN8">
        <v>7</v>
      </c>
      <c r="IO8">
        <v>2</v>
      </c>
      <c r="IP8">
        <v>3</v>
      </c>
      <c r="IQ8">
        <v>2</v>
      </c>
      <c r="IR8">
        <v>6</v>
      </c>
      <c r="IS8">
        <v>5</v>
      </c>
      <c r="IT8">
        <v>1</v>
      </c>
      <c r="IU8">
        <v>4</v>
      </c>
      <c r="IV8">
        <v>6</v>
      </c>
      <c r="IW8">
        <v>4</v>
      </c>
      <c r="IX8">
        <v>3</v>
      </c>
      <c r="IY8">
        <v>7</v>
      </c>
      <c r="IZ8">
        <v>2</v>
      </c>
      <c r="JA8">
        <v>5</v>
      </c>
      <c r="JB8">
        <v>3</v>
      </c>
      <c r="JC8">
        <v>4</v>
      </c>
      <c r="JD8">
        <v>7</v>
      </c>
      <c r="JE8">
        <v>3</v>
      </c>
      <c r="JF8">
        <v>6</v>
      </c>
      <c r="JG8">
        <v>2</v>
      </c>
      <c r="JH8">
        <v>1</v>
      </c>
      <c r="JI8">
        <v>5</v>
      </c>
      <c r="JJ8">
        <v>3</v>
      </c>
      <c r="JK8">
        <v>7</v>
      </c>
      <c r="JL8">
        <v>4</v>
      </c>
      <c r="JM8">
        <v>6</v>
      </c>
      <c r="JN8">
        <v>2</v>
      </c>
      <c r="JO8">
        <v>1</v>
      </c>
      <c r="JP8">
        <v>5</v>
      </c>
      <c r="JQ8">
        <v>2</v>
      </c>
      <c r="JR8">
        <v>3</v>
      </c>
      <c r="JS8">
        <v>4</v>
      </c>
      <c r="JT8">
        <v>6</v>
      </c>
      <c r="JU8">
        <v>1</v>
      </c>
      <c r="JV8">
        <v>7</v>
      </c>
      <c r="JW8">
        <v>4</v>
      </c>
      <c r="JX8">
        <v>5</v>
      </c>
      <c r="JY8">
        <v>3</v>
      </c>
      <c r="JZ8">
        <v>2</v>
      </c>
      <c r="KA8">
        <v>4</v>
      </c>
      <c r="KB8">
        <v>6</v>
      </c>
      <c r="KC8">
        <v>1</v>
      </c>
      <c r="KD8">
        <v>7</v>
      </c>
      <c r="KE8">
        <v>3</v>
      </c>
      <c r="KF8">
        <v>5</v>
      </c>
      <c r="KG8">
        <v>2</v>
      </c>
      <c r="KH8">
        <v>6</v>
      </c>
      <c r="KI8">
        <v>3</v>
      </c>
      <c r="KJ8">
        <v>4</v>
      </c>
      <c r="KK8">
        <v>1</v>
      </c>
      <c r="KL8">
        <v>7</v>
      </c>
      <c r="XEJ8" s="5">
        <v>36</v>
      </c>
      <c r="XEK8" s="5"/>
      <c r="XEL8" s="5"/>
      <c r="XEM8" s="5"/>
      <c r="XEN8" s="5"/>
      <c r="XEO8" s="5"/>
      <c r="XEP8" s="5"/>
      <c r="XEQ8" s="5"/>
      <c r="XER8" s="5"/>
      <c r="XES8" s="5"/>
    </row>
    <row r="9" spans="1:298 16364:16373" x14ac:dyDescent="0.3">
      <c r="A9" s="5">
        <v>6</v>
      </c>
      <c r="B9" s="5" t="s">
        <v>265</v>
      </c>
      <c r="C9" s="38">
        <v>45171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3</v>
      </c>
      <c r="Y9">
        <v>0</v>
      </c>
      <c r="Z9">
        <v>1</v>
      </c>
      <c r="AA9">
        <v>4</v>
      </c>
      <c r="AB9">
        <v>1</v>
      </c>
      <c r="AC9">
        <v>5</v>
      </c>
      <c r="AD9">
        <v>2</v>
      </c>
      <c r="AE9">
        <v>3</v>
      </c>
      <c r="AF9">
        <v>1</v>
      </c>
      <c r="AG9">
        <v>5</v>
      </c>
      <c r="AH9">
        <v>3</v>
      </c>
      <c r="AI9">
        <v>4</v>
      </c>
      <c r="AJ9">
        <v>1</v>
      </c>
      <c r="AK9">
        <v>2</v>
      </c>
      <c r="AL9">
        <v>5</v>
      </c>
      <c r="AM9">
        <v>3</v>
      </c>
      <c r="AN9">
        <v>1</v>
      </c>
      <c r="AO9">
        <v>2</v>
      </c>
      <c r="AP9">
        <v>4</v>
      </c>
      <c r="AQ9">
        <v>5</v>
      </c>
      <c r="AR9">
        <v>3</v>
      </c>
      <c r="AS9">
        <v>4</v>
      </c>
      <c r="AT9">
        <v>2</v>
      </c>
      <c r="AU9">
        <v>5</v>
      </c>
      <c r="AV9">
        <v>3</v>
      </c>
      <c r="AW9">
        <v>4</v>
      </c>
      <c r="AX9">
        <v>5</v>
      </c>
      <c r="AY9">
        <v>1</v>
      </c>
      <c r="AZ9">
        <v>3</v>
      </c>
      <c r="BA9">
        <v>2</v>
      </c>
      <c r="BB9">
        <v>4</v>
      </c>
      <c r="BC9">
        <v>5</v>
      </c>
      <c r="BD9">
        <v>1</v>
      </c>
      <c r="BE9">
        <v>3</v>
      </c>
      <c r="BF9">
        <v>2</v>
      </c>
      <c r="BG9">
        <v>4</v>
      </c>
      <c r="BH9">
        <v>5</v>
      </c>
      <c r="BI9">
        <v>2</v>
      </c>
      <c r="BJ9" s="5">
        <v>7</v>
      </c>
      <c r="BK9" s="5">
        <v>1</v>
      </c>
      <c r="BL9" s="5">
        <v>6</v>
      </c>
      <c r="BM9" s="5">
        <v>2</v>
      </c>
      <c r="BN9" s="5">
        <v>4</v>
      </c>
      <c r="BO9" s="5">
        <v>6</v>
      </c>
      <c r="BP9" s="5">
        <v>2</v>
      </c>
      <c r="BQ9" s="5">
        <v>5</v>
      </c>
      <c r="BR9" s="5">
        <v>3</v>
      </c>
      <c r="BS9" s="5">
        <v>7</v>
      </c>
      <c r="BT9" s="5">
        <v>2</v>
      </c>
      <c r="BU9" s="5">
        <v>5</v>
      </c>
      <c r="BV9" s="5">
        <v>7</v>
      </c>
      <c r="BW9" s="5">
        <v>3</v>
      </c>
      <c r="BX9" s="5">
        <v>6</v>
      </c>
      <c r="BY9" s="5">
        <v>4</v>
      </c>
      <c r="BZ9" s="5">
        <v>2</v>
      </c>
      <c r="CA9" s="5">
        <v>6</v>
      </c>
      <c r="CB9" s="5">
        <v>4</v>
      </c>
      <c r="CC9" s="5">
        <v>7</v>
      </c>
      <c r="CD9" s="5">
        <v>2</v>
      </c>
      <c r="CE9" s="5">
        <v>5</v>
      </c>
      <c r="CF9">
        <v>3</v>
      </c>
      <c r="CG9">
        <v>1</v>
      </c>
      <c r="CH9">
        <v>5</v>
      </c>
      <c r="CI9">
        <v>7</v>
      </c>
      <c r="CJ9">
        <v>4</v>
      </c>
      <c r="CK9">
        <v>2</v>
      </c>
      <c r="CL9">
        <v>6</v>
      </c>
      <c r="CM9">
        <v>3</v>
      </c>
      <c r="CN9">
        <v>5</v>
      </c>
      <c r="CO9">
        <v>1</v>
      </c>
      <c r="CP9">
        <v>2</v>
      </c>
      <c r="CQ9">
        <v>5</v>
      </c>
      <c r="CR9">
        <v>3</v>
      </c>
      <c r="CS9">
        <v>4</v>
      </c>
      <c r="CT9">
        <v>7</v>
      </c>
      <c r="CU9">
        <v>1</v>
      </c>
      <c r="CV9">
        <v>5</v>
      </c>
      <c r="CW9">
        <v>3</v>
      </c>
      <c r="CX9">
        <v>1</v>
      </c>
      <c r="CY9">
        <v>2</v>
      </c>
      <c r="CZ9">
        <v>4</v>
      </c>
      <c r="DA9">
        <v>6</v>
      </c>
      <c r="DB9">
        <v>3</v>
      </c>
      <c r="DC9">
        <v>4</v>
      </c>
      <c r="DD9">
        <v>1</v>
      </c>
      <c r="DE9">
        <v>6</v>
      </c>
      <c r="DF9">
        <v>5</v>
      </c>
      <c r="DG9">
        <v>2</v>
      </c>
      <c r="DH9">
        <v>7</v>
      </c>
      <c r="DI9">
        <v>5</v>
      </c>
      <c r="DJ9">
        <v>2</v>
      </c>
      <c r="DK9">
        <v>3</v>
      </c>
      <c r="DL9">
        <v>6</v>
      </c>
      <c r="DM9">
        <v>1</v>
      </c>
      <c r="DN9">
        <v>7</v>
      </c>
      <c r="DO9">
        <v>4</v>
      </c>
      <c r="DP9">
        <v>3</v>
      </c>
      <c r="DQ9">
        <v>1</v>
      </c>
      <c r="DR9">
        <v>2</v>
      </c>
      <c r="DS9">
        <v>5</v>
      </c>
      <c r="DT9">
        <v>4</v>
      </c>
      <c r="DU9">
        <v>6</v>
      </c>
      <c r="DV9">
        <v>4</v>
      </c>
      <c r="DW9">
        <v>5</v>
      </c>
      <c r="DX9">
        <v>3</v>
      </c>
      <c r="DY9">
        <v>6</v>
      </c>
      <c r="DZ9">
        <v>7</v>
      </c>
      <c r="EA9">
        <v>1</v>
      </c>
      <c r="EB9">
        <v>2</v>
      </c>
      <c r="EC9">
        <v>3</v>
      </c>
      <c r="ED9">
        <v>5</v>
      </c>
      <c r="EE9">
        <v>4</v>
      </c>
      <c r="EF9">
        <v>2</v>
      </c>
      <c r="EG9">
        <v>7</v>
      </c>
      <c r="EH9">
        <v>1</v>
      </c>
      <c r="EI9">
        <v>6</v>
      </c>
      <c r="EJ9">
        <v>5</v>
      </c>
      <c r="EK9">
        <v>3</v>
      </c>
      <c r="EL9">
        <v>2</v>
      </c>
      <c r="EM9">
        <v>4</v>
      </c>
      <c r="EN9">
        <v>7</v>
      </c>
      <c r="EO9">
        <v>1</v>
      </c>
      <c r="EP9">
        <v>5</v>
      </c>
      <c r="EQ9">
        <v>6</v>
      </c>
      <c r="ER9">
        <v>3</v>
      </c>
      <c r="ES9" s="37">
        <v>5</v>
      </c>
      <c r="ET9" s="37" t="s">
        <v>101</v>
      </c>
      <c r="EU9" s="5">
        <v>6</v>
      </c>
      <c r="EV9" s="5" t="s">
        <v>295</v>
      </c>
      <c r="EW9" s="38">
        <v>45171</v>
      </c>
      <c r="EX9">
        <v>0</v>
      </c>
      <c r="EY9">
        <v>1</v>
      </c>
      <c r="EZ9">
        <v>3</v>
      </c>
      <c r="FA9">
        <v>3</v>
      </c>
      <c r="FB9">
        <v>3</v>
      </c>
      <c r="FC9">
        <v>2</v>
      </c>
      <c r="FD9">
        <v>5</v>
      </c>
      <c r="FE9">
        <v>2</v>
      </c>
      <c r="FF9">
        <v>3</v>
      </c>
      <c r="FG9">
        <v>3</v>
      </c>
      <c r="FH9">
        <v>2</v>
      </c>
      <c r="FI9">
        <v>2</v>
      </c>
      <c r="FJ9">
        <v>3</v>
      </c>
      <c r="FK9">
        <v>4</v>
      </c>
      <c r="FL9">
        <v>3</v>
      </c>
      <c r="FM9">
        <v>2</v>
      </c>
      <c r="FN9">
        <v>2</v>
      </c>
      <c r="FO9">
        <v>5</v>
      </c>
      <c r="FP9">
        <v>5</v>
      </c>
      <c r="FQ9">
        <v>5</v>
      </c>
      <c r="FR9">
        <v>1</v>
      </c>
      <c r="FS9">
        <v>4</v>
      </c>
      <c r="FT9">
        <v>2</v>
      </c>
      <c r="FU9">
        <v>5</v>
      </c>
      <c r="FV9">
        <v>3</v>
      </c>
      <c r="FW9">
        <v>4</v>
      </c>
      <c r="FX9">
        <v>2</v>
      </c>
      <c r="FY9">
        <v>1</v>
      </c>
      <c r="FZ9">
        <v>4</v>
      </c>
      <c r="GA9">
        <v>2</v>
      </c>
      <c r="GB9">
        <v>5</v>
      </c>
      <c r="GC9">
        <v>3</v>
      </c>
      <c r="GD9">
        <v>1</v>
      </c>
      <c r="GE9">
        <v>5</v>
      </c>
      <c r="GF9">
        <v>3</v>
      </c>
      <c r="GG9">
        <v>2</v>
      </c>
      <c r="GH9">
        <v>1</v>
      </c>
      <c r="GI9">
        <v>4</v>
      </c>
      <c r="GJ9">
        <v>5</v>
      </c>
      <c r="GK9">
        <v>0</v>
      </c>
      <c r="GL9">
        <v>0</v>
      </c>
      <c r="GM9">
        <v>2</v>
      </c>
      <c r="GN9">
        <v>0</v>
      </c>
      <c r="GO9">
        <v>2</v>
      </c>
      <c r="GP9">
        <v>0</v>
      </c>
      <c r="GQ9">
        <v>0</v>
      </c>
      <c r="GR9">
        <v>0</v>
      </c>
      <c r="GS9">
        <v>0</v>
      </c>
      <c r="GT9">
        <v>2</v>
      </c>
      <c r="GU9">
        <v>1</v>
      </c>
      <c r="GV9">
        <v>1</v>
      </c>
      <c r="GW9">
        <v>1</v>
      </c>
      <c r="GX9">
        <v>2</v>
      </c>
      <c r="GY9">
        <v>0</v>
      </c>
      <c r="GZ9">
        <v>1</v>
      </c>
      <c r="HA9">
        <v>0</v>
      </c>
      <c r="HB9">
        <v>0</v>
      </c>
      <c r="HC9">
        <v>1</v>
      </c>
      <c r="HD9">
        <v>1</v>
      </c>
      <c r="HE9">
        <v>2</v>
      </c>
      <c r="HF9">
        <v>4</v>
      </c>
      <c r="HG9">
        <v>3</v>
      </c>
      <c r="HH9">
        <v>1</v>
      </c>
      <c r="HI9">
        <v>4</v>
      </c>
      <c r="HJ9">
        <v>3</v>
      </c>
      <c r="HK9">
        <v>3</v>
      </c>
      <c r="HL9">
        <v>2</v>
      </c>
      <c r="HM9">
        <v>1</v>
      </c>
      <c r="HN9">
        <v>3</v>
      </c>
      <c r="HO9">
        <v>1</v>
      </c>
      <c r="HP9">
        <v>3</v>
      </c>
      <c r="HQ9">
        <v>1</v>
      </c>
      <c r="HR9">
        <v>3</v>
      </c>
      <c r="HS9">
        <v>2</v>
      </c>
      <c r="HT9">
        <v>4</v>
      </c>
      <c r="HU9">
        <v>2</v>
      </c>
      <c r="HV9">
        <v>4</v>
      </c>
      <c r="HW9">
        <v>3</v>
      </c>
      <c r="HX9">
        <v>2</v>
      </c>
      <c r="HY9">
        <v>3</v>
      </c>
      <c r="HZ9">
        <v>3</v>
      </c>
      <c r="IA9">
        <v>1</v>
      </c>
      <c r="IB9">
        <v>5</v>
      </c>
      <c r="IC9">
        <v>7</v>
      </c>
      <c r="ID9">
        <v>4</v>
      </c>
      <c r="IE9">
        <v>2</v>
      </c>
      <c r="IF9">
        <v>6</v>
      </c>
      <c r="IG9">
        <v>3</v>
      </c>
      <c r="IH9">
        <v>5</v>
      </c>
      <c r="II9">
        <v>1</v>
      </c>
      <c r="IJ9">
        <v>5</v>
      </c>
      <c r="IK9">
        <v>1</v>
      </c>
      <c r="IL9">
        <v>2</v>
      </c>
      <c r="IM9">
        <v>3</v>
      </c>
      <c r="IN9">
        <v>6</v>
      </c>
      <c r="IO9">
        <v>7</v>
      </c>
      <c r="IP9">
        <v>4</v>
      </c>
      <c r="IQ9">
        <v>3</v>
      </c>
      <c r="IR9">
        <v>5</v>
      </c>
      <c r="IS9">
        <v>1</v>
      </c>
      <c r="IT9">
        <v>4</v>
      </c>
      <c r="IU9">
        <v>2</v>
      </c>
      <c r="IV9">
        <v>3</v>
      </c>
      <c r="IW9">
        <v>5</v>
      </c>
      <c r="IX9">
        <v>7</v>
      </c>
      <c r="IY9">
        <v>6</v>
      </c>
      <c r="IZ9">
        <v>1</v>
      </c>
      <c r="JA9">
        <v>4</v>
      </c>
      <c r="JB9">
        <v>7</v>
      </c>
      <c r="JC9">
        <v>6</v>
      </c>
      <c r="JD9">
        <v>2</v>
      </c>
      <c r="JE9">
        <v>1</v>
      </c>
      <c r="JF9">
        <v>5</v>
      </c>
      <c r="JG9">
        <v>7</v>
      </c>
      <c r="JH9">
        <v>4</v>
      </c>
      <c r="JI9">
        <v>3</v>
      </c>
      <c r="JJ9">
        <v>1</v>
      </c>
      <c r="JK9">
        <v>2</v>
      </c>
      <c r="JL9">
        <v>6</v>
      </c>
      <c r="JM9">
        <v>5</v>
      </c>
      <c r="JN9">
        <v>7</v>
      </c>
      <c r="JO9">
        <v>3</v>
      </c>
      <c r="JP9">
        <v>7</v>
      </c>
      <c r="JQ9">
        <v>3</v>
      </c>
      <c r="JR9">
        <v>4</v>
      </c>
      <c r="JS9">
        <v>6</v>
      </c>
      <c r="JT9">
        <v>1</v>
      </c>
      <c r="JU9">
        <v>5</v>
      </c>
      <c r="JV9">
        <v>2</v>
      </c>
      <c r="JW9">
        <v>4</v>
      </c>
      <c r="JX9">
        <v>3</v>
      </c>
      <c r="JY9">
        <v>2</v>
      </c>
      <c r="JZ9">
        <v>7</v>
      </c>
      <c r="KA9">
        <v>4</v>
      </c>
      <c r="KB9">
        <v>5</v>
      </c>
      <c r="KC9">
        <v>6</v>
      </c>
      <c r="KD9">
        <v>1</v>
      </c>
      <c r="KE9">
        <v>3</v>
      </c>
      <c r="KF9">
        <v>2</v>
      </c>
      <c r="KG9">
        <v>4</v>
      </c>
      <c r="KH9">
        <v>7</v>
      </c>
      <c r="KI9">
        <v>6</v>
      </c>
      <c r="KJ9">
        <v>5</v>
      </c>
      <c r="KK9">
        <v>1</v>
      </c>
      <c r="KL9">
        <v>2</v>
      </c>
      <c r="XEJ9" s="5">
        <v>37</v>
      </c>
      <c r="XEK9" s="5"/>
      <c r="XEL9" s="5"/>
      <c r="XEM9" s="5"/>
      <c r="XEN9" s="5"/>
      <c r="XEO9" s="5"/>
      <c r="XEP9" s="5"/>
      <c r="XEQ9" s="5"/>
      <c r="XER9" s="5"/>
      <c r="XES9" s="5"/>
    </row>
    <row r="10" spans="1:298 16364:16373" x14ac:dyDescent="0.3">
      <c r="A10" s="5">
        <v>7</v>
      </c>
      <c r="B10" s="5" t="s">
        <v>266</v>
      </c>
      <c r="C10" s="38">
        <v>45171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3</v>
      </c>
      <c r="Y10">
        <v>0</v>
      </c>
      <c r="Z10">
        <v>2</v>
      </c>
      <c r="AA10">
        <v>1</v>
      </c>
      <c r="AB10">
        <v>4</v>
      </c>
      <c r="AC10">
        <v>2</v>
      </c>
      <c r="AD10">
        <v>3</v>
      </c>
      <c r="AE10">
        <v>5</v>
      </c>
      <c r="AF10">
        <v>2</v>
      </c>
      <c r="AG10">
        <v>3</v>
      </c>
      <c r="AH10">
        <v>1</v>
      </c>
      <c r="AI10">
        <v>5</v>
      </c>
      <c r="AJ10">
        <v>4</v>
      </c>
      <c r="AK10">
        <v>2</v>
      </c>
      <c r="AL10">
        <v>3</v>
      </c>
      <c r="AM10">
        <v>4</v>
      </c>
      <c r="AN10">
        <v>5</v>
      </c>
      <c r="AO10">
        <v>2</v>
      </c>
      <c r="AP10">
        <v>2</v>
      </c>
      <c r="AQ10">
        <v>2</v>
      </c>
      <c r="AR10">
        <v>4</v>
      </c>
      <c r="AS10">
        <v>1</v>
      </c>
      <c r="AT10">
        <v>5</v>
      </c>
      <c r="AU10">
        <v>3</v>
      </c>
      <c r="AV10">
        <v>4</v>
      </c>
      <c r="AW10">
        <v>1</v>
      </c>
      <c r="AX10">
        <v>5</v>
      </c>
      <c r="AY10">
        <v>3</v>
      </c>
      <c r="AZ10">
        <v>2</v>
      </c>
      <c r="BA10">
        <v>4</v>
      </c>
      <c r="BB10">
        <v>1</v>
      </c>
      <c r="BC10">
        <v>5</v>
      </c>
      <c r="BD10">
        <v>3</v>
      </c>
      <c r="BE10">
        <v>4</v>
      </c>
      <c r="BF10">
        <v>1</v>
      </c>
      <c r="BG10">
        <v>5</v>
      </c>
      <c r="BH10">
        <v>2</v>
      </c>
      <c r="BI10">
        <v>3</v>
      </c>
      <c r="BJ10" s="5">
        <v>6</v>
      </c>
      <c r="BK10" s="5">
        <v>5</v>
      </c>
      <c r="BL10" s="5">
        <v>3</v>
      </c>
      <c r="BM10" s="5">
        <v>7</v>
      </c>
      <c r="BN10" s="5">
        <v>2</v>
      </c>
      <c r="BO10" s="5">
        <v>1</v>
      </c>
      <c r="BP10" s="5">
        <v>4</v>
      </c>
      <c r="BQ10" s="5">
        <v>6</v>
      </c>
      <c r="BR10" s="5">
        <v>1</v>
      </c>
      <c r="BS10" s="5">
        <v>5</v>
      </c>
      <c r="BT10" s="5">
        <v>3</v>
      </c>
      <c r="BU10" s="5">
        <v>7</v>
      </c>
      <c r="BV10" s="5">
        <v>6</v>
      </c>
      <c r="BW10" s="5">
        <v>1</v>
      </c>
      <c r="BX10" s="5">
        <v>3</v>
      </c>
      <c r="BY10" s="5">
        <v>4</v>
      </c>
      <c r="BZ10" s="5">
        <v>6</v>
      </c>
      <c r="CA10" s="5">
        <v>5</v>
      </c>
      <c r="CB10" s="5">
        <v>4</v>
      </c>
      <c r="CC10" s="5">
        <v>2</v>
      </c>
      <c r="CD10" s="5">
        <v>6</v>
      </c>
      <c r="CE10" s="5">
        <v>7</v>
      </c>
      <c r="CF10">
        <v>4</v>
      </c>
      <c r="CG10">
        <v>2</v>
      </c>
      <c r="CH10">
        <v>7</v>
      </c>
      <c r="CI10">
        <v>5</v>
      </c>
      <c r="CJ10">
        <v>1</v>
      </c>
      <c r="CK10">
        <v>6</v>
      </c>
      <c r="CL10">
        <v>3</v>
      </c>
      <c r="CM10">
        <v>4</v>
      </c>
      <c r="CN10">
        <v>2</v>
      </c>
      <c r="CO10">
        <v>7</v>
      </c>
      <c r="CP10">
        <v>3</v>
      </c>
      <c r="CQ10">
        <v>2</v>
      </c>
      <c r="CR10">
        <v>6</v>
      </c>
      <c r="CS10">
        <v>5</v>
      </c>
      <c r="CT10">
        <v>1</v>
      </c>
      <c r="CU10">
        <v>4</v>
      </c>
      <c r="CV10">
        <v>6</v>
      </c>
      <c r="CW10">
        <v>2</v>
      </c>
      <c r="CX10">
        <v>4</v>
      </c>
      <c r="CY10">
        <v>3</v>
      </c>
      <c r="CZ10">
        <v>1</v>
      </c>
      <c r="DA10">
        <v>3</v>
      </c>
      <c r="DB10">
        <v>5</v>
      </c>
      <c r="DC10">
        <v>6</v>
      </c>
      <c r="DD10">
        <v>4</v>
      </c>
      <c r="DE10">
        <v>2</v>
      </c>
      <c r="DF10">
        <v>7</v>
      </c>
      <c r="DG10">
        <v>5</v>
      </c>
      <c r="DH10">
        <v>1</v>
      </c>
      <c r="DI10">
        <v>7</v>
      </c>
      <c r="DJ10">
        <v>3</v>
      </c>
      <c r="DK10">
        <v>1</v>
      </c>
      <c r="DL10">
        <v>5</v>
      </c>
      <c r="DM10">
        <v>2</v>
      </c>
      <c r="DN10">
        <v>6</v>
      </c>
      <c r="DO10">
        <v>4</v>
      </c>
      <c r="DP10">
        <v>1</v>
      </c>
      <c r="DQ10">
        <v>3</v>
      </c>
      <c r="DR10">
        <v>5</v>
      </c>
      <c r="DS10">
        <v>7</v>
      </c>
      <c r="DT10">
        <v>2</v>
      </c>
      <c r="DU10">
        <v>6</v>
      </c>
      <c r="DV10">
        <v>5</v>
      </c>
      <c r="DW10">
        <v>4</v>
      </c>
      <c r="DX10">
        <v>3</v>
      </c>
      <c r="DY10">
        <v>2</v>
      </c>
      <c r="DZ10">
        <v>7</v>
      </c>
      <c r="EA10">
        <v>1</v>
      </c>
      <c r="EB10">
        <v>6</v>
      </c>
      <c r="EC10">
        <v>4</v>
      </c>
      <c r="ED10">
        <v>5</v>
      </c>
      <c r="EE10">
        <v>3</v>
      </c>
      <c r="EF10">
        <v>2</v>
      </c>
      <c r="EG10">
        <v>7</v>
      </c>
      <c r="EH10">
        <v>1</v>
      </c>
      <c r="EI10">
        <v>4</v>
      </c>
      <c r="EJ10">
        <v>5</v>
      </c>
      <c r="EK10">
        <v>3</v>
      </c>
      <c r="EL10">
        <v>2</v>
      </c>
      <c r="EM10">
        <v>6</v>
      </c>
      <c r="EN10">
        <v>4</v>
      </c>
      <c r="EO10">
        <v>1</v>
      </c>
      <c r="EP10">
        <v>7</v>
      </c>
      <c r="EQ10">
        <v>5</v>
      </c>
      <c r="ER10">
        <v>3</v>
      </c>
      <c r="ES10" s="37">
        <v>6</v>
      </c>
      <c r="ET10" s="37" t="s">
        <v>102</v>
      </c>
      <c r="EU10" s="5">
        <v>7</v>
      </c>
      <c r="EV10" s="5" t="s">
        <v>296</v>
      </c>
      <c r="EW10" s="38">
        <v>45171</v>
      </c>
      <c r="EX10">
        <v>3</v>
      </c>
      <c r="EY10">
        <v>4</v>
      </c>
      <c r="EZ10">
        <v>0</v>
      </c>
      <c r="FA10">
        <v>2</v>
      </c>
      <c r="FB10">
        <v>1</v>
      </c>
      <c r="FC10">
        <v>1</v>
      </c>
      <c r="FD10">
        <v>3</v>
      </c>
      <c r="FE10">
        <v>1</v>
      </c>
      <c r="FF10">
        <v>4</v>
      </c>
      <c r="FG10">
        <v>3</v>
      </c>
      <c r="FH10">
        <v>1</v>
      </c>
      <c r="FI10">
        <v>1</v>
      </c>
      <c r="FJ10">
        <v>5</v>
      </c>
      <c r="FK10">
        <v>2</v>
      </c>
      <c r="FL10">
        <v>5</v>
      </c>
      <c r="FM10">
        <v>3</v>
      </c>
      <c r="FN10">
        <v>3</v>
      </c>
      <c r="FO10">
        <v>2</v>
      </c>
      <c r="FP10">
        <v>3</v>
      </c>
      <c r="FQ10">
        <v>4</v>
      </c>
      <c r="FR10">
        <v>3</v>
      </c>
      <c r="FS10">
        <v>5</v>
      </c>
      <c r="FT10">
        <v>5</v>
      </c>
      <c r="FU10">
        <v>4</v>
      </c>
      <c r="FV10">
        <v>2</v>
      </c>
      <c r="FW10">
        <v>5</v>
      </c>
      <c r="FX10">
        <v>3</v>
      </c>
      <c r="FY10">
        <v>1</v>
      </c>
      <c r="FZ10">
        <v>2</v>
      </c>
      <c r="GA10">
        <v>5</v>
      </c>
      <c r="GB10">
        <v>3</v>
      </c>
      <c r="GC10">
        <v>4</v>
      </c>
      <c r="GD10">
        <v>2</v>
      </c>
      <c r="GE10">
        <v>1</v>
      </c>
      <c r="GF10">
        <v>4</v>
      </c>
      <c r="GG10">
        <v>3</v>
      </c>
      <c r="GH10">
        <v>5</v>
      </c>
      <c r="GI10">
        <v>2</v>
      </c>
      <c r="GJ10">
        <v>1</v>
      </c>
      <c r="GK10">
        <v>1</v>
      </c>
      <c r="GL10">
        <v>1</v>
      </c>
      <c r="GM10">
        <v>0</v>
      </c>
      <c r="GN10">
        <v>2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2</v>
      </c>
      <c r="HD10">
        <v>3</v>
      </c>
      <c r="HE10">
        <v>3</v>
      </c>
      <c r="HF10">
        <v>1</v>
      </c>
      <c r="HG10">
        <v>2</v>
      </c>
      <c r="HH10">
        <v>3</v>
      </c>
      <c r="HI10">
        <v>2</v>
      </c>
      <c r="HJ10">
        <v>1</v>
      </c>
      <c r="HK10">
        <v>4</v>
      </c>
      <c r="HL10">
        <v>3</v>
      </c>
      <c r="HM10">
        <v>2</v>
      </c>
      <c r="HN10">
        <v>1</v>
      </c>
      <c r="HO10">
        <v>3</v>
      </c>
      <c r="HP10">
        <v>2</v>
      </c>
      <c r="HQ10">
        <v>3</v>
      </c>
      <c r="HR10">
        <v>2</v>
      </c>
      <c r="HS10">
        <v>3</v>
      </c>
      <c r="HT10">
        <v>1</v>
      </c>
      <c r="HU10">
        <v>3</v>
      </c>
      <c r="HV10">
        <v>1</v>
      </c>
      <c r="HW10">
        <v>2</v>
      </c>
      <c r="HX10">
        <v>4</v>
      </c>
      <c r="HY10">
        <v>2</v>
      </c>
      <c r="HZ10">
        <v>4</v>
      </c>
      <c r="IA10">
        <v>2</v>
      </c>
      <c r="IB10">
        <v>7</v>
      </c>
      <c r="IC10">
        <v>5</v>
      </c>
      <c r="ID10">
        <v>1</v>
      </c>
      <c r="IE10">
        <v>6</v>
      </c>
      <c r="IF10">
        <v>3</v>
      </c>
      <c r="IG10">
        <v>4</v>
      </c>
      <c r="IH10">
        <v>2</v>
      </c>
      <c r="II10">
        <v>7</v>
      </c>
      <c r="IJ10">
        <v>3</v>
      </c>
      <c r="IK10">
        <v>2</v>
      </c>
      <c r="IL10">
        <v>1</v>
      </c>
      <c r="IM10">
        <v>4</v>
      </c>
      <c r="IN10">
        <v>5</v>
      </c>
      <c r="IO10">
        <v>6</v>
      </c>
      <c r="IP10">
        <v>7</v>
      </c>
      <c r="IQ10">
        <v>4</v>
      </c>
      <c r="IR10">
        <v>3</v>
      </c>
      <c r="IS10">
        <v>2</v>
      </c>
      <c r="IT10">
        <v>7</v>
      </c>
      <c r="IU10">
        <v>1</v>
      </c>
      <c r="IV10">
        <v>4</v>
      </c>
      <c r="IW10">
        <v>6</v>
      </c>
      <c r="IX10">
        <v>5</v>
      </c>
      <c r="IY10">
        <v>1</v>
      </c>
      <c r="IZ10">
        <v>3</v>
      </c>
      <c r="JA10">
        <v>2</v>
      </c>
      <c r="JB10">
        <v>5</v>
      </c>
      <c r="JC10">
        <v>5</v>
      </c>
      <c r="JD10">
        <v>3</v>
      </c>
      <c r="JE10">
        <v>2</v>
      </c>
      <c r="JF10">
        <v>7</v>
      </c>
      <c r="JG10">
        <v>1</v>
      </c>
      <c r="JH10">
        <v>6</v>
      </c>
      <c r="JI10">
        <v>4</v>
      </c>
      <c r="JJ10">
        <v>2</v>
      </c>
      <c r="JK10">
        <v>5</v>
      </c>
      <c r="JL10">
        <v>3</v>
      </c>
      <c r="JM10">
        <v>7</v>
      </c>
      <c r="JN10">
        <v>4</v>
      </c>
      <c r="JO10">
        <v>1</v>
      </c>
      <c r="JP10">
        <v>6</v>
      </c>
      <c r="JQ10">
        <v>2</v>
      </c>
      <c r="JR10">
        <v>3</v>
      </c>
      <c r="JS10">
        <v>4</v>
      </c>
      <c r="JT10">
        <v>7</v>
      </c>
      <c r="JU10">
        <v>1</v>
      </c>
      <c r="JV10">
        <v>5</v>
      </c>
      <c r="JW10">
        <v>3</v>
      </c>
      <c r="JX10">
        <v>4</v>
      </c>
      <c r="JY10">
        <v>2</v>
      </c>
      <c r="JZ10">
        <v>6</v>
      </c>
      <c r="KA10">
        <v>3</v>
      </c>
      <c r="KB10">
        <v>2</v>
      </c>
      <c r="KC10">
        <v>5</v>
      </c>
      <c r="KD10">
        <v>7</v>
      </c>
      <c r="KE10">
        <v>1</v>
      </c>
      <c r="KF10">
        <v>4</v>
      </c>
      <c r="KG10">
        <v>5</v>
      </c>
      <c r="KH10">
        <v>3</v>
      </c>
      <c r="KI10">
        <v>1</v>
      </c>
      <c r="KJ10">
        <v>6</v>
      </c>
      <c r="KK10">
        <v>2</v>
      </c>
      <c r="KL10">
        <v>7</v>
      </c>
      <c r="XEJ10" s="5">
        <v>38</v>
      </c>
      <c r="XEK10" s="5"/>
      <c r="XEL10" s="5"/>
      <c r="XEM10" s="5"/>
      <c r="XEN10" s="5"/>
      <c r="XEO10" s="5"/>
      <c r="XEP10" s="5"/>
      <c r="XEQ10" s="5"/>
      <c r="XER10" s="5"/>
      <c r="XES10" s="5"/>
    </row>
    <row r="11" spans="1:298 16364:16373" x14ac:dyDescent="0.3">
      <c r="A11" s="5">
        <v>8</v>
      </c>
      <c r="B11" s="5" t="s">
        <v>267</v>
      </c>
      <c r="C11" s="38">
        <v>45171</v>
      </c>
      <c r="D11">
        <v>0</v>
      </c>
      <c r="E11">
        <v>1</v>
      </c>
      <c r="F11">
        <v>0</v>
      </c>
      <c r="G11">
        <v>0</v>
      </c>
      <c r="H11">
        <v>0</v>
      </c>
      <c r="I11">
        <v>2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</v>
      </c>
      <c r="W11">
        <v>0</v>
      </c>
      <c r="X11">
        <v>2</v>
      </c>
      <c r="Y11">
        <v>0</v>
      </c>
      <c r="Z11">
        <v>3</v>
      </c>
      <c r="AA11">
        <v>3</v>
      </c>
      <c r="AB11">
        <v>2</v>
      </c>
      <c r="AC11">
        <v>1</v>
      </c>
      <c r="AD11">
        <v>5</v>
      </c>
      <c r="AE11">
        <v>4</v>
      </c>
      <c r="AF11">
        <v>3</v>
      </c>
      <c r="AG11">
        <v>2</v>
      </c>
      <c r="AH11">
        <v>4</v>
      </c>
      <c r="AI11">
        <v>1</v>
      </c>
      <c r="AJ11">
        <v>5</v>
      </c>
      <c r="AK11">
        <v>3</v>
      </c>
      <c r="AL11">
        <v>2</v>
      </c>
      <c r="AM11">
        <v>1</v>
      </c>
      <c r="AN11">
        <v>3</v>
      </c>
      <c r="AO11">
        <v>4</v>
      </c>
      <c r="AP11">
        <v>5</v>
      </c>
      <c r="AQ11">
        <v>4</v>
      </c>
      <c r="AR11">
        <v>1</v>
      </c>
      <c r="AS11">
        <v>5</v>
      </c>
      <c r="AT11">
        <v>3</v>
      </c>
      <c r="AU11">
        <v>2</v>
      </c>
      <c r="AV11">
        <v>5</v>
      </c>
      <c r="AW11">
        <v>1</v>
      </c>
      <c r="AX11">
        <v>4</v>
      </c>
      <c r="AY11">
        <v>2</v>
      </c>
      <c r="AZ11">
        <v>5</v>
      </c>
      <c r="BA11">
        <v>1</v>
      </c>
      <c r="BB11">
        <v>4</v>
      </c>
      <c r="BC11">
        <v>3</v>
      </c>
      <c r="BD11">
        <v>2</v>
      </c>
      <c r="BE11">
        <v>5</v>
      </c>
      <c r="BF11">
        <v>1</v>
      </c>
      <c r="BG11">
        <v>4</v>
      </c>
      <c r="BH11">
        <v>3</v>
      </c>
      <c r="BI11">
        <v>2</v>
      </c>
      <c r="BJ11" s="5">
        <v>3</v>
      </c>
      <c r="BK11" s="5">
        <v>2</v>
      </c>
      <c r="BL11" s="5">
        <v>4</v>
      </c>
      <c r="BM11" s="5">
        <v>1</v>
      </c>
      <c r="BN11" s="5">
        <v>5</v>
      </c>
      <c r="BO11" s="5">
        <v>7</v>
      </c>
      <c r="BP11" s="5">
        <v>5</v>
      </c>
      <c r="BQ11" s="5">
        <v>1</v>
      </c>
      <c r="BR11" s="5">
        <v>2</v>
      </c>
      <c r="BS11" s="5">
        <v>4</v>
      </c>
      <c r="BT11" s="5">
        <v>6</v>
      </c>
      <c r="BU11" s="5">
        <v>3</v>
      </c>
      <c r="BV11" s="5">
        <v>4</v>
      </c>
      <c r="BW11" s="5">
        <v>2</v>
      </c>
      <c r="BX11" s="5">
        <v>1</v>
      </c>
      <c r="BY11" s="5">
        <v>7</v>
      </c>
      <c r="BZ11" s="5">
        <v>4</v>
      </c>
      <c r="CA11" s="5">
        <v>2</v>
      </c>
      <c r="CB11" s="5">
        <v>1</v>
      </c>
      <c r="CC11" s="5">
        <v>3</v>
      </c>
      <c r="CD11" s="5">
        <v>5</v>
      </c>
      <c r="CE11" s="5">
        <v>4</v>
      </c>
      <c r="CF11">
        <v>5</v>
      </c>
      <c r="CG11">
        <v>6</v>
      </c>
      <c r="CH11">
        <v>1</v>
      </c>
      <c r="CI11">
        <v>4</v>
      </c>
      <c r="CJ11">
        <v>3</v>
      </c>
      <c r="CK11">
        <v>7</v>
      </c>
      <c r="CL11">
        <v>2</v>
      </c>
      <c r="CM11">
        <v>1</v>
      </c>
      <c r="CN11">
        <v>5</v>
      </c>
      <c r="CO11">
        <v>6</v>
      </c>
      <c r="CP11">
        <v>1</v>
      </c>
      <c r="CQ11">
        <v>7</v>
      </c>
      <c r="CR11">
        <v>2</v>
      </c>
      <c r="CS11">
        <v>3</v>
      </c>
      <c r="CT11">
        <v>6</v>
      </c>
      <c r="CU11">
        <v>2</v>
      </c>
      <c r="CV11">
        <v>7</v>
      </c>
      <c r="CW11">
        <v>5</v>
      </c>
      <c r="CX11">
        <v>1</v>
      </c>
      <c r="CY11">
        <v>4</v>
      </c>
      <c r="CZ11">
        <v>2</v>
      </c>
      <c r="DA11">
        <v>4</v>
      </c>
      <c r="DB11">
        <v>1</v>
      </c>
      <c r="DC11">
        <v>3</v>
      </c>
      <c r="DD11">
        <v>7</v>
      </c>
      <c r="DE11">
        <v>4</v>
      </c>
      <c r="DF11">
        <v>5</v>
      </c>
      <c r="DG11">
        <v>6</v>
      </c>
      <c r="DH11">
        <v>2</v>
      </c>
      <c r="DI11">
        <v>4</v>
      </c>
      <c r="DJ11">
        <v>5</v>
      </c>
      <c r="DK11">
        <v>1</v>
      </c>
      <c r="DL11">
        <v>6</v>
      </c>
      <c r="DM11">
        <v>2</v>
      </c>
      <c r="DN11">
        <v>7</v>
      </c>
      <c r="DO11">
        <v>3</v>
      </c>
      <c r="DP11">
        <v>1</v>
      </c>
      <c r="DQ11">
        <v>5</v>
      </c>
      <c r="DR11">
        <v>4</v>
      </c>
      <c r="DS11">
        <v>3</v>
      </c>
      <c r="DT11">
        <v>6</v>
      </c>
      <c r="DU11">
        <v>2</v>
      </c>
      <c r="DV11">
        <v>4</v>
      </c>
      <c r="DW11">
        <v>3</v>
      </c>
      <c r="DX11">
        <v>5</v>
      </c>
      <c r="DY11">
        <v>6</v>
      </c>
      <c r="DZ11">
        <v>1</v>
      </c>
      <c r="EA11">
        <v>2</v>
      </c>
      <c r="EB11">
        <v>7</v>
      </c>
      <c r="EC11">
        <v>4</v>
      </c>
      <c r="ED11">
        <v>3</v>
      </c>
      <c r="EE11">
        <v>5</v>
      </c>
      <c r="EF11">
        <v>2</v>
      </c>
      <c r="EG11">
        <v>7</v>
      </c>
      <c r="EH11">
        <v>1</v>
      </c>
      <c r="EI11">
        <v>6</v>
      </c>
      <c r="EJ11">
        <v>4</v>
      </c>
      <c r="EK11">
        <v>3</v>
      </c>
      <c r="EL11">
        <v>2</v>
      </c>
      <c r="EM11">
        <v>5</v>
      </c>
      <c r="EN11">
        <v>7</v>
      </c>
      <c r="EO11">
        <v>1</v>
      </c>
      <c r="EP11">
        <v>6</v>
      </c>
      <c r="EQ11">
        <v>5</v>
      </c>
      <c r="ER11">
        <v>3</v>
      </c>
      <c r="ES11" s="37">
        <v>7</v>
      </c>
      <c r="ET11" s="37" t="s">
        <v>103</v>
      </c>
      <c r="EU11" s="5">
        <v>8</v>
      </c>
      <c r="EV11" s="5" t="s">
        <v>297</v>
      </c>
      <c r="EW11" s="38">
        <v>45171</v>
      </c>
      <c r="EX11">
        <v>2</v>
      </c>
      <c r="EY11">
        <v>5</v>
      </c>
      <c r="EZ11">
        <v>2</v>
      </c>
      <c r="FA11">
        <v>4</v>
      </c>
      <c r="FB11">
        <v>2</v>
      </c>
      <c r="FC11">
        <v>3</v>
      </c>
      <c r="FD11">
        <v>1</v>
      </c>
      <c r="FE11">
        <v>3</v>
      </c>
      <c r="FF11">
        <v>5</v>
      </c>
      <c r="FG11">
        <v>4</v>
      </c>
      <c r="FH11">
        <v>5</v>
      </c>
      <c r="FI11">
        <v>5</v>
      </c>
      <c r="FJ11">
        <v>3</v>
      </c>
      <c r="FK11">
        <v>5</v>
      </c>
      <c r="FL11">
        <v>2</v>
      </c>
      <c r="FM11">
        <v>4</v>
      </c>
      <c r="FN11">
        <v>4</v>
      </c>
      <c r="FO11">
        <v>4</v>
      </c>
      <c r="FP11">
        <v>1</v>
      </c>
      <c r="FQ11">
        <v>3</v>
      </c>
      <c r="FR11">
        <v>4</v>
      </c>
      <c r="FS11">
        <v>2</v>
      </c>
      <c r="FT11">
        <v>1</v>
      </c>
      <c r="FU11">
        <v>3</v>
      </c>
      <c r="FV11">
        <v>1</v>
      </c>
      <c r="FW11">
        <v>4</v>
      </c>
      <c r="FX11">
        <v>2</v>
      </c>
      <c r="FY11">
        <v>5</v>
      </c>
      <c r="FZ11">
        <v>3</v>
      </c>
      <c r="GA11">
        <v>1</v>
      </c>
      <c r="GB11">
        <v>4</v>
      </c>
      <c r="GC11">
        <v>2</v>
      </c>
      <c r="GD11">
        <v>5</v>
      </c>
      <c r="GE11">
        <v>3</v>
      </c>
      <c r="GF11">
        <v>1</v>
      </c>
      <c r="GG11">
        <v>4</v>
      </c>
      <c r="GH11">
        <v>2</v>
      </c>
      <c r="GI11">
        <v>3</v>
      </c>
      <c r="GJ11">
        <v>5</v>
      </c>
      <c r="GK11">
        <v>1</v>
      </c>
      <c r="GL11">
        <v>0</v>
      </c>
      <c r="GM11">
        <v>1</v>
      </c>
      <c r="GN11">
        <v>0</v>
      </c>
      <c r="GO11">
        <v>1</v>
      </c>
      <c r="GP11">
        <v>2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0</v>
      </c>
      <c r="HD11">
        <v>2</v>
      </c>
      <c r="HE11">
        <v>1</v>
      </c>
      <c r="HF11">
        <v>3</v>
      </c>
      <c r="HG11">
        <v>4</v>
      </c>
      <c r="HH11">
        <v>2</v>
      </c>
      <c r="HI11">
        <v>3</v>
      </c>
      <c r="HJ11">
        <v>2</v>
      </c>
      <c r="HK11">
        <v>2</v>
      </c>
      <c r="HL11">
        <v>1</v>
      </c>
      <c r="HM11">
        <v>3</v>
      </c>
      <c r="HN11">
        <v>2</v>
      </c>
      <c r="HO11">
        <v>4</v>
      </c>
      <c r="HP11">
        <v>1</v>
      </c>
      <c r="HQ11">
        <v>2</v>
      </c>
      <c r="HR11">
        <v>1</v>
      </c>
      <c r="HS11">
        <v>2</v>
      </c>
      <c r="HT11">
        <v>3</v>
      </c>
      <c r="HU11">
        <v>1</v>
      </c>
      <c r="HV11">
        <v>3</v>
      </c>
      <c r="HW11">
        <v>2</v>
      </c>
      <c r="HX11">
        <v>1</v>
      </c>
      <c r="HY11">
        <v>1</v>
      </c>
      <c r="HZ11">
        <v>5</v>
      </c>
      <c r="IA11">
        <v>6</v>
      </c>
      <c r="IB11">
        <v>1</v>
      </c>
      <c r="IC11">
        <v>4</v>
      </c>
      <c r="ID11">
        <v>3</v>
      </c>
      <c r="IE11">
        <v>7</v>
      </c>
      <c r="IF11">
        <v>2</v>
      </c>
      <c r="IG11">
        <v>1</v>
      </c>
      <c r="IH11">
        <v>5</v>
      </c>
      <c r="II11">
        <v>6</v>
      </c>
      <c r="IJ11">
        <v>7</v>
      </c>
      <c r="IK11">
        <v>5</v>
      </c>
      <c r="IL11">
        <v>6</v>
      </c>
      <c r="IM11">
        <v>2</v>
      </c>
      <c r="IN11">
        <v>4</v>
      </c>
      <c r="IO11">
        <v>1</v>
      </c>
      <c r="IP11">
        <v>3</v>
      </c>
      <c r="IQ11">
        <v>5</v>
      </c>
      <c r="IR11">
        <v>2</v>
      </c>
      <c r="IS11">
        <v>6</v>
      </c>
      <c r="IT11">
        <v>7</v>
      </c>
      <c r="IU11">
        <v>3</v>
      </c>
      <c r="IV11">
        <v>6</v>
      </c>
      <c r="IW11">
        <v>2</v>
      </c>
      <c r="IX11">
        <v>1</v>
      </c>
      <c r="IY11">
        <v>5</v>
      </c>
      <c r="IZ11">
        <v>3</v>
      </c>
      <c r="JA11">
        <v>4</v>
      </c>
      <c r="JB11">
        <v>1</v>
      </c>
      <c r="JC11">
        <v>7</v>
      </c>
      <c r="JD11">
        <v>4</v>
      </c>
      <c r="JE11">
        <v>1</v>
      </c>
      <c r="JF11">
        <v>6</v>
      </c>
      <c r="JG11">
        <v>2</v>
      </c>
      <c r="JH11">
        <v>5</v>
      </c>
      <c r="JI11">
        <v>3</v>
      </c>
      <c r="JJ11">
        <v>1</v>
      </c>
      <c r="JK11">
        <v>6</v>
      </c>
      <c r="JL11">
        <v>7</v>
      </c>
      <c r="JM11">
        <v>4</v>
      </c>
      <c r="JN11">
        <v>2</v>
      </c>
      <c r="JO11">
        <v>5</v>
      </c>
      <c r="JP11">
        <v>7</v>
      </c>
      <c r="JQ11">
        <v>4</v>
      </c>
      <c r="JR11">
        <v>3</v>
      </c>
      <c r="JS11">
        <v>6</v>
      </c>
      <c r="JT11">
        <v>2</v>
      </c>
      <c r="JU11">
        <v>1</v>
      </c>
      <c r="JV11">
        <v>5</v>
      </c>
      <c r="JW11">
        <v>4</v>
      </c>
      <c r="JX11">
        <v>2</v>
      </c>
      <c r="JY11">
        <v>3</v>
      </c>
      <c r="JZ11">
        <v>7</v>
      </c>
      <c r="KA11">
        <v>4</v>
      </c>
      <c r="KB11">
        <v>6</v>
      </c>
      <c r="KC11">
        <v>1</v>
      </c>
      <c r="KD11">
        <v>5</v>
      </c>
      <c r="KE11">
        <v>3</v>
      </c>
      <c r="KF11">
        <v>2</v>
      </c>
      <c r="KG11">
        <v>5</v>
      </c>
      <c r="KH11">
        <v>4</v>
      </c>
      <c r="KI11">
        <v>7</v>
      </c>
      <c r="KJ11">
        <v>1</v>
      </c>
      <c r="KK11">
        <v>6</v>
      </c>
      <c r="KL11">
        <v>3</v>
      </c>
      <c r="XEJ11" s="5">
        <v>39</v>
      </c>
      <c r="XEK11" s="5"/>
      <c r="XEL11" s="5"/>
      <c r="XEM11" s="5"/>
      <c r="XEN11" s="5"/>
      <c r="XEO11" s="5"/>
      <c r="XEP11" s="5"/>
      <c r="XEQ11" s="5"/>
      <c r="XER11" s="5"/>
      <c r="XES11" s="5"/>
    </row>
    <row r="12" spans="1:298 16364:16373" x14ac:dyDescent="0.3">
      <c r="A12" s="5">
        <v>9</v>
      </c>
      <c r="B12" s="5" t="s">
        <v>268</v>
      </c>
      <c r="C12" s="38">
        <v>45171</v>
      </c>
      <c r="D12">
        <v>2</v>
      </c>
      <c r="E12">
        <v>2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</v>
      </c>
      <c r="W12">
        <v>0</v>
      </c>
      <c r="X12">
        <v>2</v>
      </c>
      <c r="Y12">
        <v>0</v>
      </c>
      <c r="Z12">
        <v>2</v>
      </c>
      <c r="AA12">
        <v>5</v>
      </c>
      <c r="AB12">
        <v>3</v>
      </c>
      <c r="AC12">
        <v>4</v>
      </c>
      <c r="AD12">
        <v>1</v>
      </c>
      <c r="AE12">
        <v>2</v>
      </c>
      <c r="AF12">
        <v>4</v>
      </c>
      <c r="AG12">
        <v>1</v>
      </c>
      <c r="AH12">
        <v>5</v>
      </c>
      <c r="AI12">
        <v>3</v>
      </c>
      <c r="AJ12">
        <v>2</v>
      </c>
      <c r="AK12">
        <v>4</v>
      </c>
      <c r="AL12">
        <v>1</v>
      </c>
      <c r="AM12">
        <v>5</v>
      </c>
      <c r="AN12">
        <v>2</v>
      </c>
      <c r="AO12">
        <v>3</v>
      </c>
      <c r="AP12">
        <v>4</v>
      </c>
      <c r="AQ12">
        <v>5</v>
      </c>
      <c r="AR12">
        <v>5</v>
      </c>
      <c r="AS12">
        <v>2</v>
      </c>
      <c r="AT12">
        <v>4</v>
      </c>
      <c r="AU12">
        <v>3</v>
      </c>
      <c r="AV12">
        <v>2</v>
      </c>
      <c r="AW12">
        <v>5</v>
      </c>
      <c r="AX12">
        <v>1</v>
      </c>
      <c r="AY12">
        <v>4</v>
      </c>
      <c r="AZ12">
        <v>2</v>
      </c>
      <c r="BA12">
        <v>5</v>
      </c>
      <c r="BB12">
        <v>1</v>
      </c>
      <c r="BC12">
        <v>3</v>
      </c>
      <c r="BD12">
        <v>4</v>
      </c>
      <c r="BE12">
        <v>2</v>
      </c>
      <c r="BF12">
        <v>5</v>
      </c>
      <c r="BG12">
        <v>1</v>
      </c>
      <c r="BH12">
        <v>3</v>
      </c>
      <c r="BI12">
        <v>4</v>
      </c>
      <c r="BJ12" s="5">
        <v>5</v>
      </c>
      <c r="BK12" s="5">
        <v>4</v>
      </c>
      <c r="BL12" s="5">
        <v>7</v>
      </c>
      <c r="BM12" s="5">
        <v>3</v>
      </c>
      <c r="BN12" s="5">
        <v>6</v>
      </c>
      <c r="BO12" s="5">
        <v>2</v>
      </c>
      <c r="BP12" s="5">
        <v>7</v>
      </c>
      <c r="BQ12" s="5">
        <v>3</v>
      </c>
      <c r="BR12" s="5">
        <v>4</v>
      </c>
      <c r="BS12" s="5">
        <v>5</v>
      </c>
      <c r="BT12" s="5">
        <v>3</v>
      </c>
      <c r="BU12" s="5">
        <v>1</v>
      </c>
      <c r="BV12" s="5">
        <v>2</v>
      </c>
      <c r="BW12" s="5">
        <v>5</v>
      </c>
      <c r="BX12" s="5">
        <v>3</v>
      </c>
      <c r="BY12" s="5">
        <v>6</v>
      </c>
      <c r="BZ12" s="5">
        <v>7</v>
      </c>
      <c r="CA12" s="5">
        <v>4</v>
      </c>
      <c r="CB12" s="5">
        <v>3</v>
      </c>
      <c r="CC12" s="5">
        <v>2</v>
      </c>
      <c r="CD12" s="5">
        <v>7</v>
      </c>
      <c r="CE12" s="5">
        <v>5</v>
      </c>
      <c r="CF12">
        <v>6</v>
      </c>
      <c r="CG12">
        <v>2</v>
      </c>
      <c r="CH12">
        <v>3</v>
      </c>
      <c r="CI12">
        <v>5</v>
      </c>
      <c r="CJ12">
        <v>4</v>
      </c>
      <c r="CK12">
        <v>7</v>
      </c>
      <c r="CL12">
        <v>1</v>
      </c>
      <c r="CM12">
        <v>3</v>
      </c>
      <c r="CN12">
        <v>6</v>
      </c>
      <c r="CO12">
        <v>2</v>
      </c>
      <c r="CP12">
        <v>7</v>
      </c>
      <c r="CQ12">
        <v>4</v>
      </c>
      <c r="CR12">
        <v>3</v>
      </c>
      <c r="CS12">
        <v>2</v>
      </c>
      <c r="CT12">
        <v>5</v>
      </c>
      <c r="CU12">
        <v>3</v>
      </c>
      <c r="CV12">
        <v>1</v>
      </c>
      <c r="CW12">
        <v>6</v>
      </c>
      <c r="CX12">
        <v>7</v>
      </c>
      <c r="CY12">
        <v>1</v>
      </c>
      <c r="CZ12">
        <v>3</v>
      </c>
      <c r="DA12">
        <v>5</v>
      </c>
      <c r="DB12">
        <v>7</v>
      </c>
      <c r="DC12">
        <v>2</v>
      </c>
      <c r="DD12">
        <v>3</v>
      </c>
      <c r="DE12">
        <v>6</v>
      </c>
      <c r="DF12">
        <v>4</v>
      </c>
      <c r="DG12">
        <v>1</v>
      </c>
      <c r="DH12">
        <v>5</v>
      </c>
      <c r="DI12">
        <v>6</v>
      </c>
      <c r="DJ12">
        <v>3</v>
      </c>
      <c r="DK12">
        <v>2</v>
      </c>
      <c r="DL12">
        <v>5</v>
      </c>
      <c r="DM12">
        <v>1</v>
      </c>
      <c r="DN12">
        <v>7</v>
      </c>
      <c r="DO12">
        <v>4</v>
      </c>
      <c r="DP12">
        <v>2</v>
      </c>
      <c r="DQ12">
        <v>3</v>
      </c>
      <c r="DR12">
        <v>6</v>
      </c>
      <c r="DS12">
        <v>4</v>
      </c>
      <c r="DT12">
        <v>5</v>
      </c>
      <c r="DU12">
        <v>1</v>
      </c>
      <c r="DV12">
        <v>3</v>
      </c>
      <c r="DW12">
        <v>4</v>
      </c>
      <c r="DX12">
        <v>2</v>
      </c>
      <c r="DY12">
        <v>6</v>
      </c>
      <c r="DZ12">
        <v>7</v>
      </c>
      <c r="EA12">
        <v>1</v>
      </c>
      <c r="EB12">
        <v>5</v>
      </c>
      <c r="EC12">
        <v>3</v>
      </c>
      <c r="ED12">
        <v>2</v>
      </c>
      <c r="EE12">
        <v>4</v>
      </c>
      <c r="EF12">
        <v>5</v>
      </c>
      <c r="EG12">
        <v>7</v>
      </c>
      <c r="EH12">
        <v>1</v>
      </c>
      <c r="EI12">
        <v>3</v>
      </c>
      <c r="EJ12">
        <v>5</v>
      </c>
      <c r="EK12">
        <v>6</v>
      </c>
      <c r="EL12">
        <v>4</v>
      </c>
      <c r="EM12">
        <v>2</v>
      </c>
      <c r="EN12">
        <v>7</v>
      </c>
      <c r="EO12">
        <v>1</v>
      </c>
      <c r="EP12">
        <v>3</v>
      </c>
      <c r="EQ12">
        <v>5</v>
      </c>
      <c r="ER12">
        <v>2</v>
      </c>
      <c r="EU12" s="5">
        <v>9</v>
      </c>
      <c r="EV12" s="5" t="s">
        <v>298</v>
      </c>
      <c r="EW12" s="38">
        <v>45171</v>
      </c>
      <c r="EX12">
        <v>4</v>
      </c>
      <c r="EY12">
        <v>2</v>
      </c>
      <c r="EZ12">
        <v>4</v>
      </c>
      <c r="FA12">
        <v>4</v>
      </c>
      <c r="FB12">
        <v>5</v>
      </c>
      <c r="FC12">
        <v>2</v>
      </c>
      <c r="FD12">
        <v>4</v>
      </c>
      <c r="FE12">
        <v>4</v>
      </c>
      <c r="FF12">
        <v>2</v>
      </c>
      <c r="FG12">
        <v>1</v>
      </c>
      <c r="FH12">
        <v>3</v>
      </c>
      <c r="FI12">
        <v>3</v>
      </c>
      <c r="FJ12">
        <v>1</v>
      </c>
      <c r="FK12">
        <v>3</v>
      </c>
      <c r="FL12">
        <v>4</v>
      </c>
      <c r="FM12">
        <v>5</v>
      </c>
      <c r="FN12">
        <v>5</v>
      </c>
      <c r="FO12">
        <v>4</v>
      </c>
      <c r="FP12">
        <v>3</v>
      </c>
      <c r="FQ12">
        <v>2</v>
      </c>
      <c r="FR12">
        <v>3</v>
      </c>
      <c r="FS12">
        <v>1</v>
      </c>
      <c r="FT12">
        <v>5</v>
      </c>
      <c r="FU12">
        <v>1</v>
      </c>
      <c r="FV12">
        <v>5</v>
      </c>
      <c r="FW12">
        <v>2</v>
      </c>
      <c r="FX12">
        <v>4</v>
      </c>
      <c r="FY12">
        <v>3</v>
      </c>
      <c r="FZ12">
        <v>5</v>
      </c>
      <c r="GA12">
        <v>3</v>
      </c>
      <c r="GB12">
        <v>1</v>
      </c>
      <c r="GC12">
        <v>5</v>
      </c>
      <c r="GD12">
        <v>2</v>
      </c>
      <c r="GE12">
        <v>1</v>
      </c>
      <c r="GF12">
        <v>3</v>
      </c>
      <c r="GG12">
        <v>4</v>
      </c>
      <c r="GH12">
        <v>5</v>
      </c>
      <c r="GI12">
        <v>2</v>
      </c>
      <c r="GJ12">
        <v>4</v>
      </c>
      <c r="GK12">
        <v>0</v>
      </c>
      <c r="GL12">
        <v>1</v>
      </c>
      <c r="GM12">
        <v>0</v>
      </c>
      <c r="GN12">
        <v>1</v>
      </c>
      <c r="GO12">
        <v>2</v>
      </c>
      <c r="GP12">
        <v>1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1</v>
      </c>
      <c r="GW12">
        <v>2</v>
      </c>
      <c r="GX12">
        <v>1</v>
      </c>
      <c r="GY12">
        <v>0</v>
      </c>
      <c r="GZ12">
        <v>1</v>
      </c>
      <c r="HA12">
        <v>0</v>
      </c>
      <c r="HB12">
        <v>0</v>
      </c>
      <c r="HC12">
        <v>1</v>
      </c>
      <c r="HD12">
        <v>4</v>
      </c>
      <c r="HE12">
        <v>2</v>
      </c>
      <c r="HF12">
        <v>2</v>
      </c>
      <c r="HG12">
        <v>1</v>
      </c>
      <c r="HH12">
        <v>4</v>
      </c>
      <c r="HI12">
        <v>1</v>
      </c>
      <c r="HJ12">
        <v>3</v>
      </c>
      <c r="HK12">
        <v>1</v>
      </c>
      <c r="HL12">
        <v>4</v>
      </c>
      <c r="HM12">
        <v>2</v>
      </c>
      <c r="HN12">
        <v>3</v>
      </c>
      <c r="HO12">
        <v>2</v>
      </c>
      <c r="HP12">
        <v>4</v>
      </c>
      <c r="HQ12">
        <v>2</v>
      </c>
      <c r="HR12">
        <v>4</v>
      </c>
      <c r="HS12">
        <v>1</v>
      </c>
      <c r="HT12">
        <v>2</v>
      </c>
      <c r="HU12">
        <v>4</v>
      </c>
      <c r="HV12">
        <v>2</v>
      </c>
      <c r="HW12">
        <v>3</v>
      </c>
      <c r="HX12">
        <v>3</v>
      </c>
      <c r="HY12">
        <v>2</v>
      </c>
      <c r="HZ12">
        <v>6</v>
      </c>
      <c r="IA12">
        <v>2</v>
      </c>
      <c r="IB12">
        <v>3</v>
      </c>
      <c r="IC12">
        <v>5</v>
      </c>
      <c r="ID12">
        <v>4</v>
      </c>
      <c r="IE12">
        <v>7</v>
      </c>
      <c r="IF12">
        <v>1</v>
      </c>
      <c r="IG12">
        <v>3</v>
      </c>
      <c r="IH12">
        <v>6</v>
      </c>
      <c r="II12">
        <v>2</v>
      </c>
      <c r="IJ12">
        <v>1</v>
      </c>
      <c r="IK12">
        <v>6</v>
      </c>
      <c r="IL12">
        <v>7</v>
      </c>
      <c r="IM12">
        <v>3</v>
      </c>
      <c r="IN12">
        <v>2</v>
      </c>
      <c r="IO12">
        <v>5</v>
      </c>
      <c r="IP12">
        <v>4</v>
      </c>
      <c r="IQ12">
        <v>6</v>
      </c>
      <c r="IR12">
        <v>1</v>
      </c>
      <c r="IS12">
        <v>7</v>
      </c>
      <c r="IT12">
        <v>4</v>
      </c>
      <c r="IU12">
        <v>2</v>
      </c>
      <c r="IV12">
        <v>7</v>
      </c>
      <c r="IW12">
        <v>3</v>
      </c>
      <c r="IX12">
        <v>4</v>
      </c>
      <c r="IY12">
        <v>6</v>
      </c>
      <c r="IZ12">
        <v>1</v>
      </c>
      <c r="JA12">
        <v>5</v>
      </c>
      <c r="JB12">
        <v>3</v>
      </c>
      <c r="JC12">
        <v>4</v>
      </c>
      <c r="JD12">
        <v>6</v>
      </c>
      <c r="JE12">
        <v>2</v>
      </c>
      <c r="JF12">
        <v>7</v>
      </c>
      <c r="JG12">
        <v>1</v>
      </c>
      <c r="JH12">
        <v>3</v>
      </c>
      <c r="JI12">
        <v>5</v>
      </c>
      <c r="JJ12">
        <v>2</v>
      </c>
      <c r="JK12">
        <v>3</v>
      </c>
      <c r="JL12">
        <v>4</v>
      </c>
      <c r="JM12">
        <v>6</v>
      </c>
      <c r="JN12">
        <v>7</v>
      </c>
      <c r="JO12">
        <v>1</v>
      </c>
      <c r="JP12">
        <v>5</v>
      </c>
      <c r="JQ12">
        <v>3</v>
      </c>
      <c r="JR12">
        <v>4</v>
      </c>
      <c r="JS12">
        <v>7</v>
      </c>
      <c r="JT12">
        <v>1</v>
      </c>
      <c r="JU12">
        <v>2</v>
      </c>
      <c r="JV12">
        <v>6</v>
      </c>
      <c r="JW12">
        <v>4</v>
      </c>
      <c r="JX12">
        <v>3</v>
      </c>
      <c r="JY12">
        <v>5</v>
      </c>
      <c r="JZ12">
        <v>2</v>
      </c>
      <c r="KA12">
        <v>4</v>
      </c>
      <c r="KB12">
        <v>1</v>
      </c>
      <c r="KC12">
        <v>7</v>
      </c>
      <c r="KD12">
        <v>6</v>
      </c>
      <c r="KE12">
        <v>3</v>
      </c>
      <c r="KF12">
        <v>5</v>
      </c>
      <c r="KG12">
        <v>4</v>
      </c>
      <c r="KH12">
        <v>2</v>
      </c>
      <c r="KI12">
        <v>1</v>
      </c>
      <c r="KJ12">
        <v>7</v>
      </c>
      <c r="KK12">
        <v>6</v>
      </c>
      <c r="KL12">
        <v>3</v>
      </c>
      <c r="XEJ12" s="5">
        <v>40</v>
      </c>
      <c r="XEK12" s="5"/>
      <c r="XEL12" s="5"/>
      <c r="XEM12" s="5"/>
      <c r="XEN12" s="5"/>
      <c r="XEO12" s="5"/>
      <c r="XEP12" s="5"/>
      <c r="XEQ12" s="5"/>
      <c r="XER12" s="5"/>
      <c r="XES12" s="5"/>
    </row>
    <row r="13" spans="1:298 16364:16373" x14ac:dyDescent="0.3">
      <c r="A13" s="5">
        <v>10</v>
      </c>
      <c r="B13" s="5" t="s">
        <v>269</v>
      </c>
      <c r="C13" s="38">
        <v>45171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0</v>
      </c>
      <c r="X13">
        <v>3</v>
      </c>
      <c r="Y13">
        <v>0</v>
      </c>
      <c r="Z13">
        <v>1</v>
      </c>
      <c r="AA13">
        <v>2</v>
      </c>
      <c r="AB13">
        <v>5</v>
      </c>
      <c r="AC13">
        <v>3</v>
      </c>
      <c r="AD13">
        <v>4</v>
      </c>
      <c r="AE13">
        <v>1</v>
      </c>
      <c r="AF13">
        <v>5</v>
      </c>
      <c r="AG13">
        <v>3</v>
      </c>
      <c r="AH13">
        <v>2</v>
      </c>
      <c r="AI13">
        <v>1</v>
      </c>
      <c r="AJ13">
        <v>5</v>
      </c>
      <c r="AK13">
        <v>4</v>
      </c>
      <c r="AL13">
        <v>3</v>
      </c>
      <c r="AM13">
        <v>2</v>
      </c>
      <c r="AN13">
        <v>1</v>
      </c>
      <c r="AO13">
        <v>4</v>
      </c>
      <c r="AP13">
        <v>5</v>
      </c>
      <c r="AQ13">
        <v>3</v>
      </c>
      <c r="AR13">
        <v>2</v>
      </c>
      <c r="AS13">
        <v>5</v>
      </c>
      <c r="AT13">
        <v>5</v>
      </c>
      <c r="AU13">
        <v>4</v>
      </c>
      <c r="AV13">
        <v>3</v>
      </c>
      <c r="AW13">
        <v>2</v>
      </c>
      <c r="AX13">
        <v>5</v>
      </c>
      <c r="AY13">
        <v>1</v>
      </c>
      <c r="AZ13">
        <v>4</v>
      </c>
      <c r="BA13">
        <v>3</v>
      </c>
      <c r="BB13">
        <v>5</v>
      </c>
      <c r="BC13">
        <v>1</v>
      </c>
      <c r="BD13">
        <v>2</v>
      </c>
      <c r="BE13">
        <v>4</v>
      </c>
      <c r="BF13">
        <v>3</v>
      </c>
      <c r="BG13">
        <v>5</v>
      </c>
      <c r="BH13">
        <v>1</v>
      </c>
      <c r="BI13">
        <v>2</v>
      </c>
      <c r="BJ13" s="5">
        <v>2</v>
      </c>
      <c r="BK13" s="5">
        <v>6</v>
      </c>
      <c r="BL13" s="5">
        <v>5</v>
      </c>
      <c r="BM13" s="5">
        <v>4</v>
      </c>
      <c r="BN13" s="5">
        <v>1</v>
      </c>
      <c r="BO13" s="5">
        <v>3</v>
      </c>
      <c r="BP13" s="5">
        <v>2</v>
      </c>
      <c r="BQ13" s="5">
        <v>7</v>
      </c>
      <c r="BR13" s="5">
        <v>3</v>
      </c>
      <c r="BS13" s="5">
        <v>6</v>
      </c>
      <c r="BT13" s="5">
        <v>5</v>
      </c>
      <c r="BU13" s="5">
        <v>4</v>
      </c>
      <c r="BV13" s="5">
        <v>1</v>
      </c>
      <c r="BW13" s="5">
        <v>4</v>
      </c>
      <c r="BX13" s="5">
        <v>2</v>
      </c>
      <c r="BY13" s="5">
        <v>5</v>
      </c>
      <c r="BZ13" s="5">
        <v>3</v>
      </c>
      <c r="CA13" s="5">
        <v>1</v>
      </c>
      <c r="CB13" s="5">
        <v>5</v>
      </c>
      <c r="CC13" s="5">
        <v>6</v>
      </c>
      <c r="CD13" s="5">
        <v>4</v>
      </c>
      <c r="CE13" s="5">
        <v>3</v>
      </c>
      <c r="CF13">
        <v>1</v>
      </c>
      <c r="CG13">
        <v>5</v>
      </c>
      <c r="CH13">
        <v>4</v>
      </c>
      <c r="CI13">
        <v>7</v>
      </c>
      <c r="CJ13">
        <v>3</v>
      </c>
      <c r="CK13">
        <v>6</v>
      </c>
      <c r="CL13">
        <v>2</v>
      </c>
      <c r="CM13">
        <v>5</v>
      </c>
      <c r="CN13">
        <v>1</v>
      </c>
      <c r="CO13">
        <v>4</v>
      </c>
      <c r="CP13">
        <v>3</v>
      </c>
      <c r="CQ13">
        <v>6</v>
      </c>
      <c r="CR13">
        <v>5</v>
      </c>
      <c r="CS13">
        <v>7</v>
      </c>
      <c r="CT13">
        <v>1</v>
      </c>
      <c r="CU13">
        <v>4</v>
      </c>
      <c r="CV13">
        <v>6</v>
      </c>
      <c r="CW13">
        <v>2</v>
      </c>
      <c r="CX13">
        <v>5</v>
      </c>
      <c r="CY13">
        <v>3</v>
      </c>
      <c r="CZ13">
        <v>6</v>
      </c>
      <c r="DA13">
        <v>2</v>
      </c>
      <c r="DB13">
        <v>1</v>
      </c>
      <c r="DC13">
        <v>5</v>
      </c>
      <c r="DD13">
        <v>3</v>
      </c>
      <c r="DE13">
        <v>2</v>
      </c>
      <c r="DF13">
        <v>7</v>
      </c>
      <c r="DG13">
        <v>4</v>
      </c>
      <c r="DH13">
        <v>6</v>
      </c>
      <c r="DI13">
        <v>3</v>
      </c>
      <c r="DJ13">
        <v>7</v>
      </c>
      <c r="DK13">
        <v>1</v>
      </c>
      <c r="DL13">
        <v>6</v>
      </c>
      <c r="DM13">
        <v>2</v>
      </c>
      <c r="DN13">
        <v>5</v>
      </c>
      <c r="DO13">
        <v>4</v>
      </c>
      <c r="DP13">
        <v>1</v>
      </c>
      <c r="DQ13">
        <v>2</v>
      </c>
      <c r="DR13">
        <v>4</v>
      </c>
      <c r="DS13">
        <v>7</v>
      </c>
      <c r="DT13">
        <v>3</v>
      </c>
      <c r="DU13">
        <v>6</v>
      </c>
      <c r="DV13">
        <v>4</v>
      </c>
      <c r="DW13">
        <v>5</v>
      </c>
      <c r="DX13">
        <v>2</v>
      </c>
      <c r="DY13">
        <v>6</v>
      </c>
      <c r="DZ13">
        <v>7</v>
      </c>
      <c r="EA13">
        <v>1</v>
      </c>
      <c r="EB13">
        <v>3</v>
      </c>
      <c r="EC13">
        <v>5</v>
      </c>
      <c r="ED13">
        <v>4</v>
      </c>
      <c r="EE13">
        <v>3</v>
      </c>
      <c r="EF13">
        <v>2</v>
      </c>
      <c r="EG13">
        <v>7</v>
      </c>
      <c r="EH13">
        <v>1</v>
      </c>
      <c r="EI13">
        <v>6</v>
      </c>
      <c r="EJ13">
        <v>5</v>
      </c>
      <c r="EK13">
        <v>3</v>
      </c>
      <c r="EL13">
        <v>2</v>
      </c>
      <c r="EM13">
        <v>4</v>
      </c>
      <c r="EN13">
        <v>7</v>
      </c>
      <c r="EO13">
        <v>1</v>
      </c>
      <c r="EP13">
        <v>6</v>
      </c>
      <c r="EQ13">
        <v>4</v>
      </c>
      <c r="ER13">
        <v>3</v>
      </c>
      <c r="EU13" s="5">
        <v>10</v>
      </c>
      <c r="EV13" s="5" t="s">
        <v>299</v>
      </c>
      <c r="EW13" s="38">
        <v>45171</v>
      </c>
      <c r="EX13">
        <v>1</v>
      </c>
      <c r="EY13">
        <v>5</v>
      </c>
      <c r="EZ13">
        <v>1</v>
      </c>
      <c r="FA13">
        <v>3</v>
      </c>
      <c r="FB13">
        <v>4</v>
      </c>
      <c r="FC13">
        <v>5</v>
      </c>
      <c r="FD13">
        <v>2</v>
      </c>
      <c r="FE13">
        <v>2</v>
      </c>
      <c r="FF13">
        <v>3</v>
      </c>
      <c r="FG13">
        <v>5</v>
      </c>
      <c r="FH13">
        <v>2</v>
      </c>
      <c r="FI13">
        <v>2</v>
      </c>
      <c r="FJ13">
        <v>2</v>
      </c>
      <c r="FK13">
        <v>1</v>
      </c>
      <c r="FL13">
        <v>1</v>
      </c>
      <c r="FM13">
        <v>3</v>
      </c>
      <c r="FN13">
        <v>2</v>
      </c>
      <c r="FO13">
        <v>1</v>
      </c>
      <c r="FP13">
        <v>4</v>
      </c>
      <c r="FQ13">
        <v>5</v>
      </c>
      <c r="FR13">
        <v>2</v>
      </c>
      <c r="FS13">
        <v>4</v>
      </c>
      <c r="FT13">
        <v>2</v>
      </c>
      <c r="FU13">
        <v>2</v>
      </c>
      <c r="FV13">
        <v>4</v>
      </c>
      <c r="FW13">
        <v>1</v>
      </c>
      <c r="FX13">
        <v>5</v>
      </c>
      <c r="FY13">
        <v>3</v>
      </c>
      <c r="FZ13">
        <v>1</v>
      </c>
      <c r="GA13">
        <v>4</v>
      </c>
      <c r="GB13">
        <v>2</v>
      </c>
      <c r="GC13">
        <v>5</v>
      </c>
      <c r="GD13">
        <v>3</v>
      </c>
      <c r="GE13">
        <v>2</v>
      </c>
      <c r="GF13">
        <v>4</v>
      </c>
      <c r="GG13">
        <v>1</v>
      </c>
      <c r="GH13">
        <v>3</v>
      </c>
      <c r="GI13">
        <v>5</v>
      </c>
      <c r="GJ13">
        <v>2</v>
      </c>
      <c r="GK13">
        <v>1</v>
      </c>
      <c r="GL13">
        <v>0</v>
      </c>
      <c r="GM13">
        <v>2</v>
      </c>
      <c r="GN13">
        <v>0</v>
      </c>
      <c r="GO13">
        <v>0</v>
      </c>
      <c r="GP13">
        <v>1</v>
      </c>
      <c r="GQ13">
        <v>1</v>
      </c>
      <c r="GR13">
        <v>1</v>
      </c>
      <c r="GS13">
        <v>0</v>
      </c>
      <c r="GT13">
        <v>1</v>
      </c>
      <c r="GU13">
        <v>2</v>
      </c>
      <c r="GV13">
        <v>0</v>
      </c>
      <c r="GW13">
        <v>0</v>
      </c>
      <c r="GX13">
        <v>0</v>
      </c>
      <c r="GY13">
        <v>1</v>
      </c>
      <c r="GZ13">
        <v>2</v>
      </c>
      <c r="HA13">
        <v>0</v>
      </c>
      <c r="HB13">
        <v>1</v>
      </c>
      <c r="HC13">
        <v>0</v>
      </c>
      <c r="HD13">
        <v>1</v>
      </c>
      <c r="HE13">
        <v>3</v>
      </c>
      <c r="HF13">
        <v>4</v>
      </c>
      <c r="HG13">
        <v>3</v>
      </c>
      <c r="HH13">
        <v>1</v>
      </c>
      <c r="HI13">
        <v>4</v>
      </c>
      <c r="HJ13">
        <v>1</v>
      </c>
      <c r="HK13">
        <v>3</v>
      </c>
      <c r="HL13">
        <v>2</v>
      </c>
      <c r="HM13">
        <v>1</v>
      </c>
      <c r="HN13">
        <v>4</v>
      </c>
      <c r="HO13">
        <v>1</v>
      </c>
      <c r="HP13">
        <v>3</v>
      </c>
      <c r="HQ13">
        <v>1</v>
      </c>
      <c r="HR13">
        <v>2</v>
      </c>
      <c r="HS13">
        <v>3</v>
      </c>
      <c r="HT13">
        <v>4</v>
      </c>
      <c r="HU13">
        <v>2</v>
      </c>
      <c r="HV13">
        <v>4</v>
      </c>
      <c r="HW13">
        <v>1</v>
      </c>
      <c r="HX13">
        <v>2</v>
      </c>
      <c r="HY13">
        <v>1</v>
      </c>
      <c r="HZ13">
        <v>1</v>
      </c>
      <c r="IA13">
        <v>5</v>
      </c>
      <c r="IB13">
        <v>4</v>
      </c>
      <c r="IC13">
        <v>7</v>
      </c>
      <c r="ID13">
        <v>3</v>
      </c>
      <c r="IE13">
        <v>6</v>
      </c>
      <c r="IF13">
        <v>2</v>
      </c>
      <c r="IG13">
        <v>5</v>
      </c>
      <c r="IH13">
        <v>1</v>
      </c>
      <c r="II13">
        <v>4</v>
      </c>
      <c r="IJ13">
        <v>4</v>
      </c>
      <c r="IK13">
        <v>7</v>
      </c>
      <c r="IL13">
        <v>3</v>
      </c>
      <c r="IM13">
        <v>6</v>
      </c>
      <c r="IN13">
        <v>5</v>
      </c>
      <c r="IO13">
        <v>2</v>
      </c>
      <c r="IP13">
        <v>1</v>
      </c>
      <c r="IQ13">
        <v>2</v>
      </c>
      <c r="IR13">
        <v>4</v>
      </c>
      <c r="IS13">
        <v>7</v>
      </c>
      <c r="IT13">
        <v>1</v>
      </c>
      <c r="IU13">
        <v>3</v>
      </c>
      <c r="IV13">
        <v>4</v>
      </c>
      <c r="IW13">
        <v>1</v>
      </c>
      <c r="IX13">
        <v>5</v>
      </c>
      <c r="IY13">
        <v>3</v>
      </c>
      <c r="IZ13">
        <v>6</v>
      </c>
      <c r="JA13">
        <v>2</v>
      </c>
      <c r="JB13">
        <v>5</v>
      </c>
      <c r="JC13">
        <v>6</v>
      </c>
      <c r="JD13">
        <v>2</v>
      </c>
      <c r="JE13">
        <v>3</v>
      </c>
      <c r="JF13">
        <v>5</v>
      </c>
      <c r="JG13">
        <v>7</v>
      </c>
      <c r="JH13">
        <v>1</v>
      </c>
      <c r="JI13">
        <v>4</v>
      </c>
      <c r="JJ13">
        <v>3</v>
      </c>
      <c r="JK13">
        <v>2</v>
      </c>
      <c r="JL13">
        <v>6</v>
      </c>
      <c r="JM13">
        <v>5</v>
      </c>
      <c r="JN13">
        <v>3</v>
      </c>
      <c r="JO13">
        <v>7</v>
      </c>
      <c r="JP13">
        <v>6</v>
      </c>
      <c r="JQ13">
        <v>4</v>
      </c>
      <c r="JR13">
        <v>5</v>
      </c>
      <c r="JS13">
        <v>3</v>
      </c>
      <c r="JT13">
        <v>2</v>
      </c>
      <c r="JU13">
        <v>1</v>
      </c>
      <c r="JV13">
        <v>7</v>
      </c>
      <c r="JW13">
        <v>5</v>
      </c>
      <c r="JX13">
        <v>6</v>
      </c>
      <c r="JY13">
        <v>4</v>
      </c>
      <c r="JZ13">
        <v>3</v>
      </c>
      <c r="KA13">
        <v>2</v>
      </c>
      <c r="KB13">
        <v>4</v>
      </c>
      <c r="KC13">
        <v>1</v>
      </c>
      <c r="KD13">
        <v>7</v>
      </c>
      <c r="KE13">
        <v>5</v>
      </c>
      <c r="KF13">
        <v>3</v>
      </c>
      <c r="KG13">
        <v>6</v>
      </c>
      <c r="KH13">
        <v>2</v>
      </c>
      <c r="KI13">
        <v>1</v>
      </c>
      <c r="KJ13">
        <v>4</v>
      </c>
      <c r="KK13">
        <v>7</v>
      </c>
      <c r="KL13">
        <v>5</v>
      </c>
      <c r="XEJ13" s="5">
        <v>41</v>
      </c>
      <c r="XEK13" s="5"/>
      <c r="XEL13" s="5"/>
      <c r="XEM13" s="5"/>
      <c r="XEN13" s="5"/>
      <c r="XEO13" s="5"/>
      <c r="XEP13" s="5"/>
      <c r="XEQ13" s="5"/>
      <c r="XER13" s="5"/>
      <c r="XES13" s="5"/>
    </row>
    <row r="14" spans="1:298 16364:16373" x14ac:dyDescent="0.3">
      <c r="A14" s="5">
        <v>11</v>
      </c>
      <c r="B14" s="5" t="s">
        <v>270</v>
      </c>
      <c r="C14" s="38">
        <v>45171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3</v>
      </c>
      <c r="Y14">
        <v>0</v>
      </c>
      <c r="Z14">
        <v>2</v>
      </c>
      <c r="AA14">
        <v>4</v>
      </c>
      <c r="AB14">
        <v>1</v>
      </c>
      <c r="AC14">
        <v>5</v>
      </c>
      <c r="AD14">
        <v>3</v>
      </c>
      <c r="AE14">
        <v>2</v>
      </c>
      <c r="AF14">
        <v>1</v>
      </c>
      <c r="AG14">
        <v>5</v>
      </c>
      <c r="AH14">
        <v>3</v>
      </c>
      <c r="AI14">
        <v>4</v>
      </c>
      <c r="AJ14">
        <v>2</v>
      </c>
      <c r="AK14">
        <v>1</v>
      </c>
      <c r="AL14">
        <v>5</v>
      </c>
      <c r="AM14">
        <v>2</v>
      </c>
      <c r="AN14">
        <v>3</v>
      </c>
      <c r="AO14">
        <v>1</v>
      </c>
      <c r="AP14">
        <v>4</v>
      </c>
      <c r="AQ14">
        <v>5</v>
      </c>
      <c r="AR14">
        <v>3</v>
      </c>
      <c r="AS14">
        <v>1</v>
      </c>
      <c r="AT14">
        <v>4</v>
      </c>
      <c r="AU14">
        <v>2</v>
      </c>
      <c r="AV14">
        <v>1</v>
      </c>
      <c r="AW14">
        <v>3</v>
      </c>
      <c r="AX14">
        <v>5</v>
      </c>
      <c r="AY14">
        <v>2</v>
      </c>
      <c r="AZ14">
        <v>4</v>
      </c>
      <c r="BA14">
        <v>1</v>
      </c>
      <c r="BB14">
        <v>2</v>
      </c>
      <c r="BC14">
        <v>3</v>
      </c>
      <c r="BD14">
        <v>5</v>
      </c>
      <c r="BE14">
        <v>1</v>
      </c>
      <c r="BF14">
        <v>2</v>
      </c>
      <c r="BG14">
        <v>3</v>
      </c>
      <c r="BH14">
        <v>4</v>
      </c>
      <c r="BI14">
        <v>5</v>
      </c>
      <c r="BJ14" s="5">
        <v>1</v>
      </c>
      <c r="BK14" s="5">
        <v>3</v>
      </c>
      <c r="BL14" s="5">
        <v>2</v>
      </c>
      <c r="BM14" s="5">
        <v>5</v>
      </c>
      <c r="BN14" s="5">
        <v>4</v>
      </c>
      <c r="BO14" s="5">
        <v>5</v>
      </c>
      <c r="BP14" s="5">
        <v>3</v>
      </c>
      <c r="BQ14" s="5">
        <v>4</v>
      </c>
      <c r="BR14" s="5">
        <v>7</v>
      </c>
      <c r="BS14" s="5">
        <v>2</v>
      </c>
      <c r="BT14" s="5">
        <v>7</v>
      </c>
      <c r="BU14" s="5">
        <v>6</v>
      </c>
      <c r="BV14" s="5">
        <v>5</v>
      </c>
      <c r="BW14" s="5">
        <v>7</v>
      </c>
      <c r="BX14" s="5">
        <v>4</v>
      </c>
      <c r="BY14" s="5">
        <v>1</v>
      </c>
      <c r="BZ14" s="5">
        <v>5</v>
      </c>
      <c r="CA14" s="5">
        <v>6</v>
      </c>
      <c r="CB14" s="5">
        <v>2</v>
      </c>
      <c r="CC14" s="5">
        <v>1</v>
      </c>
      <c r="CD14" s="5">
        <v>3</v>
      </c>
      <c r="CE14" s="5">
        <v>2</v>
      </c>
      <c r="CF14">
        <v>4</v>
      </c>
      <c r="CG14">
        <v>6</v>
      </c>
      <c r="CH14">
        <v>3</v>
      </c>
      <c r="CI14">
        <v>7</v>
      </c>
      <c r="CJ14">
        <v>2</v>
      </c>
      <c r="CK14">
        <v>5</v>
      </c>
      <c r="CL14">
        <v>1</v>
      </c>
      <c r="CM14">
        <v>6</v>
      </c>
      <c r="CN14">
        <v>4</v>
      </c>
      <c r="CO14">
        <v>3</v>
      </c>
      <c r="CP14">
        <v>4</v>
      </c>
      <c r="CQ14">
        <v>2</v>
      </c>
      <c r="CR14">
        <v>7</v>
      </c>
      <c r="CS14">
        <v>6</v>
      </c>
      <c r="CT14">
        <v>3</v>
      </c>
      <c r="CU14">
        <v>7</v>
      </c>
      <c r="CV14">
        <v>5</v>
      </c>
      <c r="CW14">
        <v>1</v>
      </c>
      <c r="CX14">
        <v>6</v>
      </c>
      <c r="CY14">
        <v>5</v>
      </c>
      <c r="CZ14">
        <v>4</v>
      </c>
      <c r="DA14">
        <v>6</v>
      </c>
      <c r="DB14">
        <v>2</v>
      </c>
      <c r="DC14">
        <v>3</v>
      </c>
      <c r="DD14">
        <v>4</v>
      </c>
      <c r="DE14">
        <v>1</v>
      </c>
      <c r="DF14">
        <v>3</v>
      </c>
      <c r="DG14">
        <v>2</v>
      </c>
      <c r="DH14">
        <v>7</v>
      </c>
      <c r="DI14">
        <v>5</v>
      </c>
      <c r="DJ14">
        <v>4</v>
      </c>
      <c r="DK14">
        <v>3</v>
      </c>
      <c r="DL14">
        <v>7</v>
      </c>
      <c r="DM14">
        <v>2</v>
      </c>
      <c r="DN14">
        <v>6</v>
      </c>
      <c r="DO14">
        <v>1</v>
      </c>
      <c r="DP14">
        <v>3</v>
      </c>
      <c r="DQ14">
        <v>6</v>
      </c>
      <c r="DR14">
        <v>5</v>
      </c>
      <c r="DS14">
        <v>4</v>
      </c>
      <c r="DT14">
        <v>2</v>
      </c>
      <c r="DU14">
        <v>1</v>
      </c>
      <c r="DV14">
        <v>5</v>
      </c>
      <c r="DW14">
        <v>4</v>
      </c>
      <c r="DX14">
        <v>3</v>
      </c>
      <c r="DY14">
        <v>6</v>
      </c>
      <c r="DZ14">
        <v>1</v>
      </c>
      <c r="EA14">
        <v>2</v>
      </c>
      <c r="EB14">
        <v>7</v>
      </c>
      <c r="EC14">
        <v>4</v>
      </c>
      <c r="ED14">
        <v>5</v>
      </c>
      <c r="EE14">
        <v>3</v>
      </c>
      <c r="EF14">
        <v>2</v>
      </c>
      <c r="EG14">
        <v>7</v>
      </c>
      <c r="EH14">
        <v>1</v>
      </c>
      <c r="EI14">
        <v>6</v>
      </c>
      <c r="EJ14">
        <v>5</v>
      </c>
      <c r="EK14">
        <v>3</v>
      </c>
      <c r="EL14">
        <v>2</v>
      </c>
      <c r="EM14">
        <v>4</v>
      </c>
      <c r="EN14">
        <v>7</v>
      </c>
      <c r="EO14">
        <v>1</v>
      </c>
      <c r="EP14">
        <v>5</v>
      </c>
      <c r="EQ14">
        <v>6</v>
      </c>
      <c r="ER14">
        <v>3</v>
      </c>
      <c r="EU14" s="5">
        <v>11</v>
      </c>
      <c r="EV14" s="5" t="s">
        <v>300</v>
      </c>
      <c r="EW14" s="38">
        <v>45171</v>
      </c>
      <c r="EX14">
        <v>5</v>
      </c>
      <c r="EY14">
        <v>2</v>
      </c>
      <c r="EZ14">
        <v>4</v>
      </c>
      <c r="FA14">
        <v>2</v>
      </c>
      <c r="FB14">
        <v>2</v>
      </c>
      <c r="FC14">
        <v>3</v>
      </c>
      <c r="FD14">
        <v>5</v>
      </c>
      <c r="FE14">
        <v>1</v>
      </c>
      <c r="FF14">
        <v>1</v>
      </c>
      <c r="FG14">
        <v>3</v>
      </c>
      <c r="FH14">
        <v>1</v>
      </c>
      <c r="FI14">
        <v>1</v>
      </c>
      <c r="FJ14">
        <v>4</v>
      </c>
      <c r="FK14">
        <v>5</v>
      </c>
      <c r="FL14">
        <v>2</v>
      </c>
      <c r="FM14">
        <v>3</v>
      </c>
      <c r="FN14">
        <v>2</v>
      </c>
      <c r="FO14">
        <v>2</v>
      </c>
      <c r="FP14">
        <v>5</v>
      </c>
      <c r="FQ14">
        <v>3</v>
      </c>
      <c r="FR14">
        <v>1</v>
      </c>
      <c r="FS14">
        <v>3</v>
      </c>
      <c r="FT14">
        <v>4</v>
      </c>
      <c r="FU14">
        <v>5</v>
      </c>
      <c r="FV14">
        <v>3</v>
      </c>
      <c r="FW14">
        <v>2</v>
      </c>
      <c r="FX14">
        <v>4</v>
      </c>
      <c r="FY14">
        <v>1</v>
      </c>
      <c r="FZ14">
        <v>2</v>
      </c>
      <c r="GA14">
        <v>3</v>
      </c>
      <c r="GB14">
        <v>5</v>
      </c>
      <c r="GC14">
        <v>4</v>
      </c>
      <c r="GD14">
        <v>2</v>
      </c>
      <c r="GE14">
        <v>5</v>
      </c>
      <c r="GF14">
        <v>3</v>
      </c>
      <c r="GG14">
        <v>1</v>
      </c>
      <c r="GH14">
        <v>2</v>
      </c>
      <c r="GI14">
        <v>4</v>
      </c>
      <c r="GJ14">
        <v>5</v>
      </c>
      <c r="GK14">
        <v>2</v>
      </c>
      <c r="GL14">
        <v>2</v>
      </c>
      <c r="GM14">
        <v>0</v>
      </c>
      <c r="GN14">
        <v>1</v>
      </c>
      <c r="GO14">
        <v>0</v>
      </c>
      <c r="GP14">
        <v>0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1</v>
      </c>
      <c r="GY14">
        <v>0</v>
      </c>
      <c r="GZ14">
        <v>1</v>
      </c>
      <c r="HA14">
        <v>2</v>
      </c>
      <c r="HB14">
        <v>1</v>
      </c>
      <c r="HC14">
        <v>0</v>
      </c>
      <c r="HD14">
        <v>3</v>
      </c>
      <c r="HE14">
        <v>4</v>
      </c>
      <c r="HF14">
        <v>2</v>
      </c>
      <c r="HG14">
        <v>1</v>
      </c>
      <c r="HH14">
        <v>3</v>
      </c>
      <c r="HI14">
        <v>2</v>
      </c>
      <c r="HJ14">
        <v>2</v>
      </c>
      <c r="HK14">
        <v>4</v>
      </c>
      <c r="HL14">
        <v>1</v>
      </c>
      <c r="HM14">
        <v>3</v>
      </c>
      <c r="HN14">
        <v>1</v>
      </c>
      <c r="HO14">
        <v>3</v>
      </c>
      <c r="HP14">
        <v>2</v>
      </c>
      <c r="HQ14">
        <v>3</v>
      </c>
      <c r="HR14">
        <v>1</v>
      </c>
      <c r="HS14">
        <v>2</v>
      </c>
      <c r="HT14">
        <v>3</v>
      </c>
      <c r="HU14">
        <v>1</v>
      </c>
      <c r="HV14">
        <v>1</v>
      </c>
      <c r="HW14">
        <v>2</v>
      </c>
      <c r="HX14">
        <v>3</v>
      </c>
      <c r="HY14">
        <v>3</v>
      </c>
      <c r="HZ14">
        <v>4</v>
      </c>
      <c r="IA14">
        <v>6</v>
      </c>
      <c r="IB14">
        <v>3</v>
      </c>
      <c r="IC14">
        <v>7</v>
      </c>
      <c r="ID14">
        <v>2</v>
      </c>
      <c r="IE14">
        <v>5</v>
      </c>
      <c r="IF14">
        <v>1</v>
      </c>
      <c r="IG14">
        <v>6</v>
      </c>
      <c r="IH14">
        <v>4</v>
      </c>
      <c r="II14">
        <v>3</v>
      </c>
      <c r="IJ14">
        <v>3</v>
      </c>
      <c r="IK14">
        <v>1</v>
      </c>
      <c r="IL14">
        <v>5</v>
      </c>
      <c r="IM14">
        <v>7</v>
      </c>
      <c r="IN14">
        <v>6</v>
      </c>
      <c r="IO14">
        <v>4</v>
      </c>
      <c r="IP14">
        <v>2</v>
      </c>
      <c r="IQ14">
        <v>7</v>
      </c>
      <c r="IR14">
        <v>5</v>
      </c>
      <c r="IS14">
        <v>1</v>
      </c>
      <c r="IT14">
        <v>2</v>
      </c>
      <c r="IU14">
        <v>3</v>
      </c>
      <c r="IV14">
        <v>1</v>
      </c>
      <c r="IW14">
        <v>5</v>
      </c>
      <c r="IX14">
        <v>6</v>
      </c>
      <c r="IY14">
        <v>4</v>
      </c>
      <c r="IZ14">
        <v>2</v>
      </c>
      <c r="JA14">
        <v>7</v>
      </c>
      <c r="JB14">
        <v>6</v>
      </c>
      <c r="JC14">
        <v>5</v>
      </c>
      <c r="JD14">
        <v>7</v>
      </c>
      <c r="JE14">
        <v>1</v>
      </c>
      <c r="JF14">
        <v>6</v>
      </c>
      <c r="JG14">
        <v>2</v>
      </c>
      <c r="JH14">
        <v>4</v>
      </c>
      <c r="JI14">
        <v>3</v>
      </c>
      <c r="JJ14">
        <v>1</v>
      </c>
      <c r="JK14">
        <v>7</v>
      </c>
      <c r="JL14">
        <v>5</v>
      </c>
      <c r="JM14">
        <v>2</v>
      </c>
      <c r="JN14">
        <v>6</v>
      </c>
      <c r="JO14">
        <v>3</v>
      </c>
      <c r="JP14">
        <v>7</v>
      </c>
      <c r="JQ14">
        <v>5</v>
      </c>
      <c r="JR14">
        <v>3</v>
      </c>
      <c r="JS14">
        <v>6</v>
      </c>
      <c r="JT14">
        <v>4</v>
      </c>
      <c r="JU14">
        <v>1</v>
      </c>
      <c r="JV14">
        <v>2</v>
      </c>
      <c r="JW14">
        <v>3</v>
      </c>
      <c r="JX14">
        <v>5</v>
      </c>
      <c r="JY14">
        <v>2</v>
      </c>
      <c r="JZ14">
        <v>7</v>
      </c>
      <c r="KA14">
        <v>4</v>
      </c>
      <c r="KB14">
        <v>6</v>
      </c>
      <c r="KC14">
        <v>1</v>
      </c>
      <c r="KD14">
        <v>5</v>
      </c>
      <c r="KE14">
        <v>2</v>
      </c>
      <c r="KF14">
        <v>3</v>
      </c>
      <c r="KG14">
        <v>4</v>
      </c>
      <c r="KH14">
        <v>7</v>
      </c>
      <c r="KI14">
        <v>2</v>
      </c>
      <c r="KJ14">
        <v>1</v>
      </c>
      <c r="KK14">
        <v>6</v>
      </c>
      <c r="KL14">
        <v>5</v>
      </c>
      <c r="XEJ14" s="5">
        <v>42</v>
      </c>
      <c r="XEK14" s="5"/>
      <c r="XEL14" s="5"/>
      <c r="XEM14" s="5"/>
      <c r="XEN14" s="5"/>
      <c r="XEO14" s="5"/>
      <c r="XEP14" s="5"/>
      <c r="XEQ14" s="5"/>
      <c r="XER14" s="5"/>
      <c r="XES14" s="5"/>
    </row>
    <row r="15" spans="1:298 16364:16373" x14ac:dyDescent="0.3">
      <c r="A15" s="5">
        <v>12</v>
      </c>
      <c r="B15" s="5" t="s">
        <v>271</v>
      </c>
      <c r="C15" s="38">
        <v>45171</v>
      </c>
      <c r="D15">
        <v>0</v>
      </c>
      <c r="E15">
        <v>1</v>
      </c>
      <c r="F15">
        <v>0</v>
      </c>
      <c r="G15">
        <v>0</v>
      </c>
      <c r="H15">
        <v>0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2</v>
      </c>
      <c r="Y15">
        <v>0</v>
      </c>
      <c r="Z15">
        <v>3</v>
      </c>
      <c r="AA15">
        <v>1</v>
      </c>
      <c r="AB15">
        <v>4</v>
      </c>
      <c r="AC15">
        <v>2</v>
      </c>
      <c r="AD15">
        <v>3</v>
      </c>
      <c r="AE15">
        <v>5</v>
      </c>
      <c r="AF15">
        <v>3</v>
      </c>
      <c r="AG15">
        <v>1</v>
      </c>
      <c r="AH15">
        <v>5</v>
      </c>
      <c r="AI15">
        <v>2</v>
      </c>
      <c r="AJ15">
        <v>4</v>
      </c>
      <c r="AK15">
        <v>3</v>
      </c>
      <c r="AL15">
        <v>2</v>
      </c>
      <c r="AM15">
        <v>4</v>
      </c>
      <c r="AN15">
        <v>5</v>
      </c>
      <c r="AO15">
        <v>3</v>
      </c>
      <c r="AP15">
        <v>3</v>
      </c>
      <c r="AQ15">
        <v>2</v>
      </c>
      <c r="AR15">
        <v>4</v>
      </c>
      <c r="AS15">
        <v>3</v>
      </c>
      <c r="AT15">
        <v>2</v>
      </c>
      <c r="AU15">
        <v>5</v>
      </c>
      <c r="AV15">
        <v>4</v>
      </c>
      <c r="AW15">
        <v>2</v>
      </c>
      <c r="AX15">
        <v>1</v>
      </c>
      <c r="AY15">
        <v>5</v>
      </c>
      <c r="AZ15">
        <v>3</v>
      </c>
      <c r="BA15">
        <v>4</v>
      </c>
      <c r="BB15">
        <v>2</v>
      </c>
      <c r="BC15">
        <v>1</v>
      </c>
      <c r="BD15">
        <v>5</v>
      </c>
      <c r="BE15">
        <v>3</v>
      </c>
      <c r="BF15">
        <v>4</v>
      </c>
      <c r="BG15">
        <v>2</v>
      </c>
      <c r="BH15">
        <v>1</v>
      </c>
      <c r="BI15">
        <v>5</v>
      </c>
      <c r="BJ15" s="5">
        <v>4</v>
      </c>
      <c r="BK15" s="5">
        <v>7</v>
      </c>
      <c r="BL15" s="5">
        <v>1</v>
      </c>
      <c r="BM15" s="5">
        <v>6</v>
      </c>
      <c r="BN15" s="5">
        <v>3</v>
      </c>
      <c r="BO15" s="5">
        <v>4</v>
      </c>
      <c r="BP15" s="5">
        <v>6</v>
      </c>
      <c r="BQ15" s="5">
        <v>2</v>
      </c>
      <c r="BR15" s="5">
        <v>5</v>
      </c>
      <c r="BS15" s="5">
        <v>3</v>
      </c>
      <c r="BT15" s="5">
        <v>4</v>
      </c>
      <c r="BU15" s="5">
        <v>5</v>
      </c>
      <c r="BV15" s="5">
        <v>3</v>
      </c>
      <c r="BW15" s="5">
        <v>6</v>
      </c>
      <c r="BX15" s="5">
        <v>5</v>
      </c>
      <c r="BY15" s="5">
        <v>2</v>
      </c>
      <c r="BZ15" s="5">
        <v>1</v>
      </c>
      <c r="CA15" s="5">
        <v>3</v>
      </c>
      <c r="CB15" s="5">
        <v>7</v>
      </c>
      <c r="CC15" s="5">
        <v>4</v>
      </c>
      <c r="CD15" s="5">
        <v>1</v>
      </c>
      <c r="CE15" s="5">
        <v>6</v>
      </c>
      <c r="CF15">
        <v>7</v>
      </c>
      <c r="CG15">
        <v>1</v>
      </c>
      <c r="CH15">
        <v>6</v>
      </c>
      <c r="CI15">
        <v>5</v>
      </c>
      <c r="CJ15">
        <v>2</v>
      </c>
      <c r="CK15">
        <v>3</v>
      </c>
      <c r="CL15">
        <v>4</v>
      </c>
      <c r="CM15">
        <v>7</v>
      </c>
      <c r="CN15">
        <v>1</v>
      </c>
      <c r="CO15">
        <v>6</v>
      </c>
      <c r="CP15">
        <v>6</v>
      </c>
      <c r="CQ15">
        <v>3</v>
      </c>
      <c r="CR15">
        <v>4</v>
      </c>
      <c r="CS15">
        <v>5</v>
      </c>
      <c r="CT15">
        <v>2</v>
      </c>
      <c r="CU15">
        <v>6</v>
      </c>
      <c r="CV15">
        <v>3</v>
      </c>
      <c r="CW15">
        <v>7</v>
      </c>
      <c r="CX15">
        <v>2</v>
      </c>
      <c r="CY15">
        <v>6</v>
      </c>
      <c r="CZ15">
        <v>5</v>
      </c>
      <c r="DA15">
        <v>1</v>
      </c>
      <c r="DB15">
        <v>4</v>
      </c>
      <c r="DC15">
        <v>6</v>
      </c>
      <c r="DD15">
        <v>7</v>
      </c>
      <c r="DE15">
        <v>5</v>
      </c>
      <c r="DF15">
        <v>3</v>
      </c>
      <c r="DG15">
        <v>4</v>
      </c>
      <c r="DH15">
        <v>2</v>
      </c>
      <c r="DI15">
        <v>7</v>
      </c>
      <c r="DJ15">
        <v>2</v>
      </c>
      <c r="DK15">
        <v>1</v>
      </c>
      <c r="DL15">
        <v>6</v>
      </c>
      <c r="DM15">
        <v>4</v>
      </c>
      <c r="DN15">
        <v>3</v>
      </c>
      <c r="DO15">
        <v>5</v>
      </c>
      <c r="DP15">
        <v>1</v>
      </c>
      <c r="DQ15">
        <v>3</v>
      </c>
      <c r="DR15">
        <v>2</v>
      </c>
      <c r="DS15">
        <v>7</v>
      </c>
      <c r="DT15">
        <v>6</v>
      </c>
      <c r="DU15">
        <v>4</v>
      </c>
      <c r="DV15">
        <v>4</v>
      </c>
      <c r="DW15">
        <v>5</v>
      </c>
      <c r="DX15">
        <v>3</v>
      </c>
      <c r="DY15">
        <v>6</v>
      </c>
      <c r="DZ15">
        <v>1</v>
      </c>
      <c r="EA15">
        <v>2</v>
      </c>
      <c r="EB15">
        <v>7</v>
      </c>
      <c r="EC15">
        <v>4</v>
      </c>
      <c r="ED15">
        <v>5</v>
      </c>
      <c r="EE15">
        <v>3</v>
      </c>
      <c r="EF15">
        <v>2</v>
      </c>
      <c r="EG15">
        <v>7</v>
      </c>
      <c r="EH15">
        <v>1</v>
      </c>
      <c r="EI15">
        <v>6</v>
      </c>
      <c r="EJ15">
        <v>4</v>
      </c>
      <c r="EK15">
        <v>5</v>
      </c>
      <c r="EL15">
        <v>3</v>
      </c>
      <c r="EM15">
        <v>2</v>
      </c>
      <c r="EN15">
        <v>7</v>
      </c>
      <c r="EO15">
        <v>1</v>
      </c>
      <c r="EP15">
        <v>6</v>
      </c>
      <c r="EQ15">
        <v>4</v>
      </c>
      <c r="ER15">
        <v>3</v>
      </c>
      <c r="EU15" s="5">
        <v>12</v>
      </c>
      <c r="EV15" s="5" t="s">
        <v>301</v>
      </c>
      <c r="EW15" s="38">
        <v>45171</v>
      </c>
      <c r="EX15">
        <v>2</v>
      </c>
      <c r="EY15">
        <v>3</v>
      </c>
      <c r="EZ15">
        <v>3</v>
      </c>
      <c r="FA15">
        <v>3</v>
      </c>
      <c r="FB15">
        <v>1</v>
      </c>
      <c r="FC15">
        <v>1</v>
      </c>
      <c r="FD15">
        <v>4</v>
      </c>
      <c r="FE15">
        <v>3</v>
      </c>
      <c r="FF15">
        <v>2</v>
      </c>
      <c r="FG15">
        <v>4</v>
      </c>
      <c r="FH15">
        <v>5</v>
      </c>
      <c r="FI15">
        <v>5</v>
      </c>
      <c r="FJ15">
        <v>2</v>
      </c>
      <c r="FK15">
        <v>3</v>
      </c>
      <c r="FL15">
        <v>4</v>
      </c>
      <c r="FM15">
        <v>1</v>
      </c>
      <c r="FN15">
        <v>1</v>
      </c>
      <c r="FO15">
        <v>5</v>
      </c>
      <c r="FP15">
        <v>2</v>
      </c>
      <c r="FQ15">
        <v>4</v>
      </c>
      <c r="FR15">
        <v>4</v>
      </c>
      <c r="FS15">
        <v>2</v>
      </c>
      <c r="FT15">
        <v>3</v>
      </c>
      <c r="FU15">
        <v>4</v>
      </c>
      <c r="FV15">
        <v>1</v>
      </c>
      <c r="FW15">
        <v>5</v>
      </c>
      <c r="FX15">
        <v>2</v>
      </c>
      <c r="FY15">
        <v>3</v>
      </c>
      <c r="FZ15">
        <v>4</v>
      </c>
      <c r="GA15">
        <v>1</v>
      </c>
      <c r="GB15">
        <v>5</v>
      </c>
      <c r="GC15">
        <v>3</v>
      </c>
      <c r="GD15">
        <v>4</v>
      </c>
      <c r="GE15">
        <v>1</v>
      </c>
      <c r="GF15">
        <v>5</v>
      </c>
      <c r="GG15">
        <v>2</v>
      </c>
      <c r="GH15">
        <v>3</v>
      </c>
      <c r="GI15">
        <v>4</v>
      </c>
      <c r="GJ15">
        <v>2</v>
      </c>
      <c r="GK15">
        <v>0</v>
      </c>
      <c r="GL15">
        <v>1</v>
      </c>
      <c r="GM15">
        <v>1</v>
      </c>
      <c r="GN15">
        <v>0</v>
      </c>
      <c r="GO15">
        <v>2</v>
      </c>
      <c r="GP15">
        <v>1</v>
      </c>
      <c r="GQ15">
        <v>0</v>
      </c>
      <c r="GR15">
        <v>0</v>
      </c>
      <c r="GS15">
        <v>1</v>
      </c>
      <c r="GT15">
        <v>1</v>
      </c>
      <c r="GU15">
        <v>0</v>
      </c>
      <c r="GV15">
        <v>0</v>
      </c>
      <c r="GW15">
        <v>2</v>
      </c>
      <c r="GX15">
        <v>0</v>
      </c>
      <c r="GY15">
        <v>1</v>
      </c>
      <c r="GZ15">
        <v>1</v>
      </c>
      <c r="HA15">
        <v>0</v>
      </c>
      <c r="HB15">
        <v>0</v>
      </c>
      <c r="HC15">
        <v>0</v>
      </c>
      <c r="HD15">
        <v>2</v>
      </c>
      <c r="HE15">
        <v>1</v>
      </c>
      <c r="HF15">
        <v>3</v>
      </c>
      <c r="HG15">
        <v>4</v>
      </c>
      <c r="HH15">
        <v>2</v>
      </c>
      <c r="HI15">
        <v>3</v>
      </c>
      <c r="HJ15">
        <v>3</v>
      </c>
      <c r="HK15">
        <v>3</v>
      </c>
      <c r="HL15">
        <v>2</v>
      </c>
      <c r="HM15">
        <v>1</v>
      </c>
      <c r="HN15">
        <v>3</v>
      </c>
      <c r="HO15">
        <v>2</v>
      </c>
      <c r="HP15">
        <v>3</v>
      </c>
      <c r="HQ15">
        <v>2</v>
      </c>
      <c r="HR15">
        <v>4</v>
      </c>
      <c r="HS15">
        <v>2</v>
      </c>
      <c r="HT15">
        <v>1</v>
      </c>
      <c r="HU15">
        <v>3</v>
      </c>
      <c r="HV15">
        <v>1</v>
      </c>
      <c r="HW15">
        <v>2</v>
      </c>
      <c r="HX15">
        <v>1</v>
      </c>
      <c r="HY15">
        <v>2</v>
      </c>
      <c r="HZ15">
        <v>7</v>
      </c>
      <c r="IA15">
        <v>1</v>
      </c>
      <c r="IB15">
        <v>6</v>
      </c>
      <c r="IC15">
        <v>5</v>
      </c>
      <c r="ID15">
        <v>2</v>
      </c>
      <c r="IE15">
        <v>3</v>
      </c>
      <c r="IF15">
        <v>4</v>
      </c>
      <c r="IG15">
        <v>7</v>
      </c>
      <c r="IH15">
        <v>1</v>
      </c>
      <c r="II15">
        <v>6</v>
      </c>
      <c r="IJ15">
        <v>6</v>
      </c>
      <c r="IK15">
        <v>2</v>
      </c>
      <c r="IL15">
        <v>1</v>
      </c>
      <c r="IM15">
        <v>4</v>
      </c>
      <c r="IN15">
        <v>3</v>
      </c>
      <c r="IO15">
        <v>7</v>
      </c>
      <c r="IP15">
        <v>5</v>
      </c>
      <c r="IQ15">
        <v>4</v>
      </c>
      <c r="IR15">
        <v>6</v>
      </c>
      <c r="IS15">
        <v>2</v>
      </c>
      <c r="IT15">
        <v>1</v>
      </c>
      <c r="IU15">
        <v>5</v>
      </c>
      <c r="IV15">
        <v>2</v>
      </c>
      <c r="IW15">
        <v>7</v>
      </c>
      <c r="IX15">
        <v>3</v>
      </c>
      <c r="IY15">
        <v>5</v>
      </c>
      <c r="IZ15">
        <v>6</v>
      </c>
      <c r="JA15">
        <v>4</v>
      </c>
      <c r="JB15">
        <v>3</v>
      </c>
      <c r="JC15">
        <v>7</v>
      </c>
      <c r="JD15">
        <v>3</v>
      </c>
      <c r="JE15">
        <v>2</v>
      </c>
      <c r="JF15">
        <v>6</v>
      </c>
      <c r="JG15">
        <v>1</v>
      </c>
      <c r="JH15">
        <v>5</v>
      </c>
      <c r="JI15">
        <v>4</v>
      </c>
      <c r="JJ15">
        <v>2</v>
      </c>
      <c r="JK15">
        <v>4</v>
      </c>
      <c r="JL15">
        <v>7</v>
      </c>
      <c r="JM15">
        <v>3</v>
      </c>
      <c r="JN15">
        <v>6</v>
      </c>
      <c r="JO15">
        <v>1</v>
      </c>
      <c r="JP15">
        <v>5</v>
      </c>
      <c r="JQ15">
        <v>2</v>
      </c>
      <c r="JR15">
        <v>4</v>
      </c>
      <c r="JS15">
        <v>6</v>
      </c>
      <c r="JT15">
        <v>1</v>
      </c>
      <c r="JU15">
        <v>3</v>
      </c>
      <c r="JV15">
        <v>7</v>
      </c>
      <c r="JW15">
        <v>4</v>
      </c>
      <c r="JX15">
        <v>5</v>
      </c>
      <c r="JY15">
        <v>3</v>
      </c>
      <c r="JZ15">
        <v>2</v>
      </c>
      <c r="KA15">
        <v>6</v>
      </c>
      <c r="KB15">
        <v>1</v>
      </c>
      <c r="KC15">
        <v>7</v>
      </c>
      <c r="KD15">
        <v>4</v>
      </c>
      <c r="KE15">
        <v>3</v>
      </c>
      <c r="KF15">
        <v>2</v>
      </c>
      <c r="KG15">
        <v>5</v>
      </c>
      <c r="KH15">
        <v>4</v>
      </c>
      <c r="KI15">
        <v>6</v>
      </c>
      <c r="KJ15">
        <v>1</v>
      </c>
      <c r="KK15">
        <v>7</v>
      </c>
      <c r="KL15">
        <v>3</v>
      </c>
      <c r="XEJ15" s="5">
        <v>43</v>
      </c>
      <c r="XEK15" s="5"/>
      <c r="XEL15" s="5"/>
      <c r="XEM15" s="5"/>
      <c r="XEN15" s="5"/>
      <c r="XEO15" s="5"/>
      <c r="XEP15" s="5"/>
      <c r="XEQ15" s="5"/>
      <c r="XER15" s="5"/>
      <c r="XES15" s="5"/>
    </row>
    <row r="16" spans="1:298 16364:16373" x14ac:dyDescent="0.3">
      <c r="A16" s="5">
        <v>13</v>
      </c>
      <c r="B16" s="5" t="s">
        <v>272</v>
      </c>
      <c r="C16" s="38">
        <v>45171</v>
      </c>
      <c r="D16">
        <v>2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</v>
      </c>
      <c r="W16">
        <v>0</v>
      </c>
      <c r="X16">
        <v>2</v>
      </c>
      <c r="Y16">
        <v>0</v>
      </c>
      <c r="Z16">
        <v>2</v>
      </c>
      <c r="AA16">
        <v>3</v>
      </c>
      <c r="AB16">
        <v>2</v>
      </c>
      <c r="AC16">
        <v>1</v>
      </c>
      <c r="AD16">
        <v>5</v>
      </c>
      <c r="AE16">
        <v>4</v>
      </c>
      <c r="AF16">
        <v>2</v>
      </c>
      <c r="AG16">
        <v>3</v>
      </c>
      <c r="AH16">
        <v>1</v>
      </c>
      <c r="AI16">
        <v>5</v>
      </c>
      <c r="AJ16">
        <v>2</v>
      </c>
      <c r="AK16">
        <v>4</v>
      </c>
      <c r="AL16">
        <v>5</v>
      </c>
      <c r="AM16">
        <v>1</v>
      </c>
      <c r="AN16">
        <v>3</v>
      </c>
      <c r="AO16">
        <v>2</v>
      </c>
      <c r="AP16">
        <v>4</v>
      </c>
      <c r="AQ16">
        <v>3</v>
      </c>
      <c r="AR16">
        <v>1</v>
      </c>
      <c r="AS16">
        <v>5</v>
      </c>
      <c r="AT16">
        <v>2</v>
      </c>
      <c r="AU16">
        <v>4</v>
      </c>
      <c r="AV16">
        <v>5</v>
      </c>
      <c r="AW16">
        <v>3</v>
      </c>
      <c r="AX16">
        <v>1</v>
      </c>
      <c r="AY16">
        <v>4</v>
      </c>
      <c r="AZ16">
        <v>5</v>
      </c>
      <c r="BA16">
        <v>1</v>
      </c>
      <c r="BB16">
        <v>2</v>
      </c>
      <c r="BC16">
        <v>4</v>
      </c>
      <c r="BD16">
        <v>3</v>
      </c>
      <c r="BE16">
        <v>5</v>
      </c>
      <c r="BF16">
        <v>1</v>
      </c>
      <c r="BG16">
        <v>2</v>
      </c>
      <c r="BH16">
        <v>4</v>
      </c>
      <c r="BI16">
        <v>3</v>
      </c>
      <c r="BJ16" s="5">
        <v>7</v>
      </c>
      <c r="BK16" s="5">
        <v>1</v>
      </c>
      <c r="BL16" s="5">
        <v>6</v>
      </c>
      <c r="BM16" s="5">
        <v>2</v>
      </c>
      <c r="BN16" s="5">
        <v>4</v>
      </c>
      <c r="BO16" s="5">
        <v>6</v>
      </c>
      <c r="BP16" s="5">
        <v>2</v>
      </c>
      <c r="BQ16" s="5">
        <v>5</v>
      </c>
      <c r="BR16" s="5">
        <v>3</v>
      </c>
      <c r="BS16" s="5">
        <v>7</v>
      </c>
      <c r="BT16" s="5">
        <v>2</v>
      </c>
      <c r="BU16" s="5">
        <v>5</v>
      </c>
      <c r="BV16" s="5">
        <v>7</v>
      </c>
      <c r="BW16" s="5">
        <v>3</v>
      </c>
      <c r="BX16" s="5">
        <v>6</v>
      </c>
      <c r="BY16" s="5">
        <v>4</v>
      </c>
      <c r="BZ16" s="5">
        <v>2</v>
      </c>
      <c r="CA16" s="5">
        <v>6</v>
      </c>
      <c r="CB16" s="5">
        <v>4</v>
      </c>
      <c r="CC16" s="5">
        <v>7</v>
      </c>
      <c r="CD16" s="5">
        <v>2</v>
      </c>
      <c r="CE16" s="5">
        <v>5</v>
      </c>
      <c r="CF16">
        <v>3</v>
      </c>
      <c r="CG16">
        <v>2</v>
      </c>
      <c r="CH16">
        <v>5</v>
      </c>
      <c r="CI16">
        <v>6</v>
      </c>
      <c r="CJ16">
        <v>1</v>
      </c>
      <c r="CK16">
        <v>4</v>
      </c>
      <c r="CL16">
        <v>7</v>
      </c>
      <c r="CM16">
        <v>2</v>
      </c>
      <c r="CN16">
        <v>3</v>
      </c>
      <c r="CO16">
        <v>5</v>
      </c>
      <c r="CP16">
        <v>2</v>
      </c>
      <c r="CQ16">
        <v>5</v>
      </c>
      <c r="CR16">
        <v>6</v>
      </c>
      <c r="CS16">
        <v>3</v>
      </c>
      <c r="CT16">
        <v>4</v>
      </c>
      <c r="CU16">
        <v>1</v>
      </c>
      <c r="CV16">
        <v>7</v>
      </c>
      <c r="CW16">
        <v>5</v>
      </c>
      <c r="CX16">
        <v>4</v>
      </c>
      <c r="CY16">
        <v>2</v>
      </c>
      <c r="CZ16">
        <v>7</v>
      </c>
      <c r="DA16">
        <v>3</v>
      </c>
      <c r="DB16">
        <v>2</v>
      </c>
      <c r="DC16">
        <v>5</v>
      </c>
      <c r="DD16">
        <v>1</v>
      </c>
      <c r="DE16">
        <v>4</v>
      </c>
      <c r="DF16">
        <v>6</v>
      </c>
      <c r="DG16">
        <v>7</v>
      </c>
      <c r="DH16">
        <v>3</v>
      </c>
      <c r="DI16">
        <v>4</v>
      </c>
      <c r="DJ16">
        <v>6</v>
      </c>
      <c r="DK16">
        <v>2</v>
      </c>
      <c r="DL16">
        <v>7</v>
      </c>
      <c r="DM16">
        <v>1</v>
      </c>
      <c r="DN16">
        <v>3</v>
      </c>
      <c r="DO16">
        <v>5</v>
      </c>
      <c r="DP16">
        <v>2</v>
      </c>
      <c r="DQ16">
        <v>4</v>
      </c>
      <c r="DR16">
        <v>6</v>
      </c>
      <c r="DS16">
        <v>3</v>
      </c>
      <c r="DT16">
        <v>7</v>
      </c>
      <c r="DU16">
        <v>1</v>
      </c>
      <c r="DV16">
        <v>3</v>
      </c>
      <c r="DW16">
        <v>4</v>
      </c>
      <c r="DX16">
        <v>5</v>
      </c>
      <c r="DY16">
        <v>6</v>
      </c>
      <c r="DZ16">
        <v>7</v>
      </c>
      <c r="EA16">
        <v>1</v>
      </c>
      <c r="EB16">
        <v>2</v>
      </c>
      <c r="EC16">
        <v>4</v>
      </c>
      <c r="ED16">
        <v>3</v>
      </c>
      <c r="EE16">
        <v>2</v>
      </c>
      <c r="EF16">
        <v>5</v>
      </c>
      <c r="EG16">
        <v>7</v>
      </c>
      <c r="EH16">
        <v>1</v>
      </c>
      <c r="EI16">
        <v>6</v>
      </c>
      <c r="EJ16">
        <v>4</v>
      </c>
      <c r="EK16">
        <v>3</v>
      </c>
      <c r="EL16">
        <v>2</v>
      </c>
      <c r="EM16">
        <v>5</v>
      </c>
      <c r="EN16">
        <v>7</v>
      </c>
      <c r="EO16">
        <v>1</v>
      </c>
      <c r="EP16">
        <v>6</v>
      </c>
      <c r="EQ16">
        <v>5</v>
      </c>
      <c r="ER16">
        <v>4</v>
      </c>
      <c r="EU16" s="5">
        <v>13</v>
      </c>
      <c r="EV16" s="5" t="s">
        <v>302</v>
      </c>
      <c r="EW16" s="38">
        <v>45171</v>
      </c>
      <c r="EX16">
        <v>3</v>
      </c>
      <c r="EY16">
        <v>4</v>
      </c>
      <c r="EZ16">
        <v>1</v>
      </c>
      <c r="FA16">
        <v>1</v>
      </c>
      <c r="FB16">
        <v>3</v>
      </c>
      <c r="FC16">
        <v>4</v>
      </c>
      <c r="FD16">
        <v>2</v>
      </c>
      <c r="FE16">
        <v>2</v>
      </c>
      <c r="FF16">
        <v>1</v>
      </c>
      <c r="FG16">
        <v>2</v>
      </c>
      <c r="FH16">
        <v>3</v>
      </c>
      <c r="FI16">
        <v>3</v>
      </c>
      <c r="FJ16">
        <v>5</v>
      </c>
      <c r="FK16">
        <v>1</v>
      </c>
      <c r="FL16">
        <v>5</v>
      </c>
      <c r="FM16">
        <v>2</v>
      </c>
      <c r="FN16">
        <v>4</v>
      </c>
      <c r="FO16">
        <v>3</v>
      </c>
      <c r="FP16">
        <v>3</v>
      </c>
      <c r="FQ16">
        <v>1</v>
      </c>
      <c r="FR16">
        <v>5</v>
      </c>
      <c r="FS16">
        <v>5</v>
      </c>
      <c r="FT16">
        <v>1</v>
      </c>
      <c r="FU16">
        <v>3</v>
      </c>
      <c r="FV16">
        <v>5</v>
      </c>
      <c r="FW16">
        <v>1</v>
      </c>
      <c r="FX16">
        <v>4</v>
      </c>
      <c r="FY16">
        <v>2</v>
      </c>
      <c r="FZ16">
        <v>5</v>
      </c>
      <c r="GA16">
        <v>2</v>
      </c>
      <c r="GB16">
        <v>4</v>
      </c>
      <c r="GC16">
        <v>1</v>
      </c>
      <c r="GD16">
        <v>5</v>
      </c>
      <c r="GE16">
        <v>3</v>
      </c>
      <c r="GF16">
        <v>4</v>
      </c>
      <c r="GG16">
        <v>1</v>
      </c>
      <c r="GH16">
        <v>2</v>
      </c>
      <c r="GI16">
        <v>5</v>
      </c>
      <c r="GJ16">
        <v>3</v>
      </c>
      <c r="GK16">
        <v>0</v>
      </c>
      <c r="GL16">
        <v>0</v>
      </c>
      <c r="GM16">
        <v>1</v>
      </c>
      <c r="GN16">
        <v>1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2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2</v>
      </c>
      <c r="HC16">
        <v>0</v>
      </c>
      <c r="HD16">
        <v>4</v>
      </c>
      <c r="HE16">
        <v>2</v>
      </c>
      <c r="HF16">
        <v>1</v>
      </c>
      <c r="HG16">
        <v>2</v>
      </c>
      <c r="HH16">
        <v>4</v>
      </c>
      <c r="HI16">
        <v>1</v>
      </c>
      <c r="HJ16">
        <v>2</v>
      </c>
      <c r="HK16">
        <v>1</v>
      </c>
      <c r="HL16">
        <v>3</v>
      </c>
      <c r="HM16">
        <v>2</v>
      </c>
      <c r="HN16">
        <v>4</v>
      </c>
      <c r="HO16">
        <v>2</v>
      </c>
      <c r="HP16">
        <v>4</v>
      </c>
      <c r="HQ16">
        <v>2</v>
      </c>
      <c r="HR16">
        <v>3</v>
      </c>
      <c r="HS16">
        <v>1</v>
      </c>
      <c r="HT16">
        <v>4</v>
      </c>
      <c r="HU16">
        <v>1</v>
      </c>
      <c r="HV16">
        <v>3</v>
      </c>
      <c r="HW16">
        <v>2</v>
      </c>
      <c r="HX16">
        <v>3</v>
      </c>
      <c r="HY16">
        <v>1</v>
      </c>
      <c r="HZ16">
        <v>3</v>
      </c>
      <c r="IA16">
        <v>2</v>
      </c>
      <c r="IB16">
        <v>5</v>
      </c>
      <c r="IC16">
        <v>6</v>
      </c>
      <c r="ID16">
        <v>1</v>
      </c>
      <c r="IE16">
        <v>4</v>
      </c>
      <c r="IF16">
        <v>7</v>
      </c>
      <c r="IG16">
        <v>2</v>
      </c>
      <c r="IH16">
        <v>3</v>
      </c>
      <c r="II16">
        <v>5</v>
      </c>
      <c r="IJ16">
        <v>5</v>
      </c>
      <c r="IK16">
        <v>4</v>
      </c>
      <c r="IL16">
        <v>2</v>
      </c>
      <c r="IM16">
        <v>3</v>
      </c>
      <c r="IN16">
        <v>1</v>
      </c>
      <c r="IO16">
        <v>6</v>
      </c>
      <c r="IP16">
        <v>7</v>
      </c>
      <c r="IQ16">
        <v>3</v>
      </c>
      <c r="IR16">
        <v>5</v>
      </c>
      <c r="IS16">
        <v>4</v>
      </c>
      <c r="IT16">
        <v>6</v>
      </c>
      <c r="IU16">
        <v>2</v>
      </c>
      <c r="IV16">
        <v>3</v>
      </c>
      <c r="IW16">
        <v>4</v>
      </c>
      <c r="IX16">
        <v>7</v>
      </c>
      <c r="IY16">
        <v>1</v>
      </c>
      <c r="IZ16">
        <v>5</v>
      </c>
      <c r="JA16">
        <v>2</v>
      </c>
      <c r="JB16">
        <v>7</v>
      </c>
      <c r="JC16">
        <v>4</v>
      </c>
      <c r="JD16">
        <v>6</v>
      </c>
      <c r="JE16">
        <v>1</v>
      </c>
      <c r="JF16">
        <v>5</v>
      </c>
      <c r="JG16">
        <v>2</v>
      </c>
      <c r="JH16">
        <v>7</v>
      </c>
      <c r="JI16">
        <v>3</v>
      </c>
      <c r="JJ16">
        <v>1</v>
      </c>
      <c r="JK16">
        <v>3</v>
      </c>
      <c r="JL16">
        <v>4</v>
      </c>
      <c r="JM16">
        <v>6</v>
      </c>
      <c r="JN16">
        <v>5</v>
      </c>
      <c r="JO16">
        <v>2</v>
      </c>
      <c r="JP16">
        <v>7</v>
      </c>
      <c r="JQ16">
        <v>4</v>
      </c>
      <c r="JR16">
        <v>5</v>
      </c>
      <c r="JS16">
        <v>6</v>
      </c>
      <c r="JT16">
        <v>1</v>
      </c>
      <c r="JU16">
        <v>3</v>
      </c>
      <c r="JV16">
        <v>2</v>
      </c>
      <c r="JW16">
        <v>4</v>
      </c>
      <c r="JX16">
        <v>7</v>
      </c>
      <c r="JY16">
        <v>5</v>
      </c>
      <c r="JZ16">
        <v>2</v>
      </c>
      <c r="KA16">
        <v>6</v>
      </c>
      <c r="KB16">
        <v>1</v>
      </c>
      <c r="KC16">
        <v>3</v>
      </c>
      <c r="KD16">
        <v>5</v>
      </c>
      <c r="KE16">
        <v>4</v>
      </c>
      <c r="KF16">
        <v>7</v>
      </c>
      <c r="KG16">
        <v>2</v>
      </c>
      <c r="KH16">
        <v>6</v>
      </c>
      <c r="KI16">
        <v>1</v>
      </c>
      <c r="KJ16">
        <v>3</v>
      </c>
      <c r="KK16">
        <v>5</v>
      </c>
      <c r="KL16">
        <v>2</v>
      </c>
      <c r="XEJ16" s="5">
        <v>44</v>
      </c>
      <c r="XEK16" s="5"/>
      <c r="XEL16" s="5"/>
      <c r="XEM16" s="5"/>
      <c r="XEN16" s="5"/>
      <c r="XEO16" s="5"/>
      <c r="XEP16" s="5"/>
      <c r="XEQ16" s="5"/>
      <c r="XER16" s="5"/>
      <c r="XES16" s="5"/>
    </row>
    <row r="17" spans="1:298 16364:16373" x14ac:dyDescent="0.3">
      <c r="A17" s="5">
        <v>14</v>
      </c>
      <c r="B17" s="5" t="s">
        <v>273</v>
      </c>
      <c r="C17" s="38">
        <v>45171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0</v>
      </c>
      <c r="X17">
        <v>3</v>
      </c>
      <c r="Y17">
        <v>0</v>
      </c>
      <c r="Z17">
        <v>1</v>
      </c>
      <c r="AA17">
        <v>5</v>
      </c>
      <c r="AB17">
        <v>3</v>
      </c>
      <c r="AC17">
        <v>4</v>
      </c>
      <c r="AD17">
        <v>2</v>
      </c>
      <c r="AE17">
        <v>1</v>
      </c>
      <c r="AF17">
        <v>4</v>
      </c>
      <c r="AG17">
        <v>2</v>
      </c>
      <c r="AH17">
        <v>5</v>
      </c>
      <c r="AI17">
        <v>3</v>
      </c>
      <c r="AJ17">
        <v>1</v>
      </c>
      <c r="AK17">
        <v>5</v>
      </c>
      <c r="AL17">
        <v>2</v>
      </c>
      <c r="AM17">
        <v>3</v>
      </c>
      <c r="AN17">
        <v>4</v>
      </c>
      <c r="AO17">
        <v>1</v>
      </c>
      <c r="AP17">
        <v>5</v>
      </c>
      <c r="AQ17">
        <v>4</v>
      </c>
      <c r="AR17">
        <v>2</v>
      </c>
      <c r="AS17">
        <v>1</v>
      </c>
      <c r="AT17">
        <v>5</v>
      </c>
      <c r="AU17">
        <v>3</v>
      </c>
      <c r="AV17">
        <v>2</v>
      </c>
      <c r="AW17">
        <v>4</v>
      </c>
      <c r="AX17">
        <v>1</v>
      </c>
      <c r="AY17">
        <v>3</v>
      </c>
      <c r="AZ17">
        <v>2</v>
      </c>
      <c r="BA17">
        <v>5</v>
      </c>
      <c r="BB17">
        <v>1</v>
      </c>
      <c r="BC17">
        <v>3</v>
      </c>
      <c r="BD17">
        <v>4</v>
      </c>
      <c r="BE17">
        <v>2</v>
      </c>
      <c r="BF17">
        <v>5</v>
      </c>
      <c r="BG17">
        <v>1</v>
      </c>
      <c r="BH17">
        <v>3</v>
      </c>
      <c r="BI17">
        <v>4</v>
      </c>
      <c r="BJ17" s="5">
        <v>6</v>
      </c>
      <c r="BK17" s="5">
        <v>5</v>
      </c>
      <c r="BL17" s="5">
        <v>3</v>
      </c>
      <c r="BM17" s="5">
        <v>7</v>
      </c>
      <c r="BN17" s="5">
        <v>2</v>
      </c>
      <c r="BO17" s="5">
        <v>1</v>
      </c>
      <c r="BP17" s="5">
        <v>4</v>
      </c>
      <c r="BQ17" s="5">
        <v>6</v>
      </c>
      <c r="BR17" s="5">
        <v>1</v>
      </c>
      <c r="BS17" s="5">
        <v>5</v>
      </c>
      <c r="BT17" s="5">
        <v>3</v>
      </c>
      <c r="BU17" s="5">
        <v>7</v>
      </c>
      <c r="BV17" s="5">
        <v>6</v>
      </c>
      <c r="BW17" s="5">
        <v>1</v>
      </c>
      <c r="BX17" s="5">
        <v>3</v>
      </c>
      <c r="BY17" s="5">
        <v>4</v>
      </c>
      <c r="BZ17" s="5">
        <v>6</v>
      </c>
      <c r="CA17" s="5">
        <v>5</v>
      </c>
      <c r="CB17" s="5">
        <v>4</v>
      </c>
      <c r="CC17" s="5">
        <v>2</v>
      </c>
      <c r="CD17" s="5">
        <v>6</v>
      </c>
      <c r="CE17" s="5">
        <v>7</v>
      </c>
      <c r="CF17">
        <v>6</v>
      </c>
      <c r="CG17">
        <v>1</v>
      </c>
      <c r="CH17">
        <v>2</v>
      </c>
      <c r="CI17">
        <v>4</v>
      </c>
      <c r="CJ17">
        <v>5</v>
      </c>
      <c r="CK17">
        <v>7</v>
      </c>
      <c r="CL17">
        <v>3</v>
      </c>
      <c r="CM17">
        <v>6</v>
      </c>
      <c r="CN17">
        <v>1</v>
      </c>
      <c r="CO17">
        <v>2</v>
      </c>
      <c r="CP17">
        <v>5</v>
      </c>
      <c r="CQ17">
        <v>4</v>
      </c>
      <c r="CR17">
        <v>1</v>
      </c>
      <c r="CS17">
        <v>7</v>
      </c>
      <c r="CT17">
        <v>3</v>
      </c>
      <c r="CU17">
        <v>5</v>
      </c>
      <c r="CV17">
        <v>2</v>
      </c>
      <c r="CW17">
        <v>4</v>
      </c>
      <c r="CX17">
        <v>3</v>
      </c>
      <c r="CY17">
        <v>1</v>
      </c>
      <c r="CZ17">
        <v>2</v>
      </c>
      <c r="DA17">
        <v>4</v>
      </c>
      <c r="DB17">
        <v>3</v>
      </c>
      <c r="DC17">
        <v>7</v>
      </c>
      <c r="DD17">
        <v>2</v>
      </c>
      <c r="DE17">
        <v>6</v>
      </c>
      <c r="DF17">
        <v>5</v>
      </c>
      <c r="DG17">
        <v>1</v>
      </c>
      <c r="DH17">
        <v>7</v>
      </c>
      <c r="DI17">
        <v>6</v>
      </c>
      <c r="DJ17">
        <v>5</v>
      </c>
      <c r="DK17">
        <v>1</v>
      </c>
      <c r="DL17">
        <v>7</v>
      </c>
      <c r="DM17">
        <v>3</v>
      </c>
      <c r="DN17">
        <v>2</v>
      </c>
      <c r="DO17">
        <v>4</v>
      </c>
      <c r="DP17">
        <v>1</v>
      </c>
      <c r="DQ17">
        <v>5</v>
      </c>
      <c r="DR17">
        <v>3</v>
      </c>
      <c r="DS17">
        <v>6</v>
      </c>
      <c r="DT17">
        <v>2</v>
      </c>
      <c r="DU17">
        <v>7</v>
      </c>
      <c r="DV17">
        <v>5</v>
      </c>
      <c r="DW17">
        <v>4</v>
      </c>
      <c r="DX17">
        <v>3</v>
      </c>
      <c r="DY17">
        <v>6</v>
      </c>
      <c r="DZ17">
        <v>1</v>
      </c>
      <c r="EA17">
        <v>7</v>
      </c>
      <c r="EB17">
        <v>2</v>
      </c>
      <c r="EC17">
        <v>4</v>
      </c>
      <c r="ED17">
        <v>5</v>
      </c>
      <c r="EE17">
        <v>3</v>
      </c>
      <c r="EF17">
        <v>2</v>
      </c>
      <c r="EG17">
        <v>7</v>
      </c>
      <c r="EH17">
        <v>1</v>
      </c>
      <c r="EI17">
        <v>6</v>
      </c>
      <c r="EJ17">
        <v>5</v>
      </c>
      <c r="EK17">
        <v>3</v>
      </c>
      <c r="EL17">
        <v>2</v>
      </c>
      <c r="EM17">
        <v>4</v>
      </c>
      <c r="EN17">
        <v>7</v>
      </c>
      <c r="EO17">
        <v>1</v>
      </c>
      <c r="EP17">
        <v>5</v>
      </c>
      <c r="EQ17">
        <v>6</v>
      </c>
      <c r="ER17">
        <v>3</v>
      </c>
      <c r="EU17" s="5">
        <v>14</v>
      </c>
      <c r="EV17" s="5" t="s">
        <v>303</v>
      </c>
      <c r="EW17" s="38">
        <v>45171</v>
      </c>
      <c r="EX17">
        <v>1</v>
      </c>
      <c r="EY17">
        <v>2</v>
      </c>
      <c r="EZ17">
        <v>3</v>
      </c>
      <c r="FA17">
        <v>5</v>
      </c>
      <c r="FB17">
        <v>4</v>
      </c>
      <c r="FC17">
        <v>2</v>
      </c>
      <c r="FD17">
        <v>4</v>
      </c>
      <c r="FE17">
        <v>5</v>
      </c>
      <c r="FF17">
        <v>5</v>
      </c>
      <c r="FG17">
        <v>1</v>
      </c>
      <c r="FH17">
        <v>4</v>
      </c>
      <c r="FI17">
        <v>4</v>
      </c>
      <c r="FJ17">
        <v>3</v>
      </c>
      <c r="FK17">
        <v>2</v>
      </c>
      <c r="FL17">
        <v>3</v>
      </c>
      <c r="FM17">
        <v>4</v>
      </c>
      <c r="FN17">
        <v>5</v>
      </c>
      <c r="FO17">
        <v>4</v>
      </c>
      <c r="FP17">
        <v>2</v>
      </c>
      <c r="FQ17">
        <v>2</v>
      </c>
      <c r="FR17">
        <v>1</v>
      </c>
      <c r="FS17">
        <v>1</v>
      </c>
      <c r="FT17">
        <v>4</v>
      </c>
      <c r="FU17">
        <v>1</v>
      </c>
      <c r="FV17">
        <v>4</v>
      </c>
      <c r="FW17">
        <v>2</v>
      </c>
      <c r="FX17">
        <v>5</v>
      </c>
      <c r="FY17">
        <v>3</v>
      </c>
      <c r="FZ17">
        <v>1</v>
      </c>
      <c r="GA17">
        <v>4</v>
      </c>
      <c r="GB17">
        <v>2</v>
      </c>
      <c r="GC17">
        <v>5</v>
      </c>
      <c r="GD17">
        <v>1</v>
      </c>
      <c r="GE17">
        <v>4</v>
      </c>
      <c r="GF17">
        <v>2</v>
      </c>
      <c r="GG17">
        <v>5</v>
      </c>
      <c r="GH17">
        <v>3</v>
      </c>
      <c r="GI17">
        <v>1</v>
      </c>
      <c r="GJ17">
        <v>2</v>
      </c>
      <c r="GK17">
        <v>1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2</v>
      </c>
      <c r="GR17">
        <v>1</v>
      </c>
      <c r="GS17">
        <v>0</v>
      </c>
      <c r="GT17">
        <v>0</v>
      </c>
      <c r="GU17">
        <v>2</v>
      </c>
      <c r="GV17">
        <v>1</v>
      </c>
      <c r="GW17">
        <v>1</v>
      </c>
      <c r="GX17">
        <v>1</v>
      </c>
      <c r="GY17">
        <v>0</v>
      </c>
      <c r="GZ17">
        <v>1</v>
      </c>
      <c r="HA17">
        <v>1</v>
      </c>
      <c r="HB17">
        <v>1</v>
      </c>
      <c r="HC17">
        <v>0</v>
      </c>
      <c r="HD17">
        <v>1</v>
      </c>
      <c r="HE17">
        <v>4</v>
      </c>
      <c r="HF17">
        <v>2</v>
      </c>
      <c r="HG17">
        <v>3</v>
      </c>
      <c r="HH17">
        <v>1</v>
      </c>
      <c r="HI17">
        <v>4</v>
      </c>
      <c r="HJ17">
        <v>1</v>
      </c>
      <c r="HK17">
        <v>3</v>
      </c>
      <c r="HL17">
        <v>2</v>
      </c>
      <c r="HM17">
        <v>1</v>
      </c>
      <c r="HN17">
        <v>4</v>
      </c>
      <c r="HO17">
        <v>1</v>
      </c>
      <c r="HP17">
        <v>3</v>
      </c>
      <c r="HQ17">
        <v>1</v>
      </c>
      <c r="HR17">
        <v>2</v>
      </c>
      <c r="HS17">
        <v>3</v>
      </c>
      <c r="HT17">
        <v>2</v>
      </c>
      <c r="HU17">
        <v>4</v>
      </c>
      <c r="HV17">
        <v>2</v>
      </c>
      <c r="HW17">
        <v>1</v>
      </c>
      <c r="HX17">
        <v>4</v>
      </c>
      <c r="HY17">
        <v>2</v>
      </c>
      <c r="HZ17">
        <v>6</v>
      </c>
      <c r="IA17">
        <v>1</v>
      </c>
      <c r="IB17">
        <v>2</v>
      </c>
      <c r="IC17">
        <v>4</v>
      </c>
      <c r="ID17">
        <v>5</v>
      </c>
      <c r="IE17">
        <v>7</v>
      </c>
      <c r="IF17">
        <v>3</v>
      </c>
      <c r="IG17">
        <v>6</v>
      </c>
      <c r="IH17">
        <v>1</v>
      </c>
      <c r="II17">
        <v>2</v>
      </c>
      <c r="IJ17">
        <v>2</v>
      </c>
      <c r="IK17">
        <v>7</v>
      </c>
      <c r="IL17">
        <v>4</v>
      </c>
      <c r="IM17">
        <v>6</v>
      </c>
      <c r="IN17">
        <v>5</v>
      </c>
      <c r="IO17">
        <v>1</v>
      </c>
      <c r="IP17">
        <v>3</v>
      </c>
      <c r="IQ17">
        <v>6</v>
      </c>
      <c r="IR17">
        <v>2</v>
      </c>
      <c r="IS17">
        <v>7</v>
      </c>
      <c r="IT17">
        <v>4</v>
      </c>
      <c r="IU17">
        <v>1</v>
      </c>
      <c r="IV17">
        <v>7</v>
      </c>
      <c r="IW17">
        <v>5</v>
      </c>
      <c r="IX17">
        <v>2</v>
      </c>
      <c r="IY17">
        <v>3</v>
      </c>
      <c r="IZ17">
        <v>6</v>
      </c>
      <c r="JA17">
        <v>4</v>
      </c>
      <c r="JB17">
        <v>1</v>
      </c>
      <c r="JC17">
        <v>6</v>
      </c>
      <c r="JD17">
        <v>4</v>
      </c>
      <c r="JE17">
        <v>3</v>
      </c>
      <c r="JF17">
        <v>7</v>
      </c>
      <c r="JG17">
        <v>2</v>
      </c>
      <c r="JH17">
        <v>5</v>
      </c>
      <c r="JI17">
        <v>1</v>
      </c>
      <c r="JJ17">
        <v>3</v>
      </c>
      <c r="JK17">
        <v>4</v>
      </c>
      <c r="JL17">
        <v>6</v>
      </c>
      <c r="JM17">
        <v>7</v>
      </c>
      <c r="JN17">
        <v>2</v>
      </c>
      <c r="JO17">
        <v>5</v>
      </c>
      <c r="JP17">
        <v>4</v>
      </c>
      <c r="JQ17">
        <v>6</v>
      </c>
      <c r="JR17">
        <v>3</v>
      </c>
      <c r="JS17">
        <v>2</v>
      </c>
      <c r="JT17">
        <v>7</v>
      </c>
      <c r="JU17">
        <v>1</v>
      </c>
      <c r="JV17">
        <v>5</v>
      </c>
      <c r="JW17">
        <v>3</v>
      </c>
      <c r="JX17">
        <v>4</v>
      </c>
      <c r="JY17">
        <v>6</v>
      </c>
      <c r="JZ17">
        <v>5</v>
      </c>
      <c r="KA17">
        <v>2</v>
      </c>
      <c r="KB17">
        <v>1</v>
      </c>
      <c r="KC17">
        <v>4</v>
      </c>
      <c r="KD17">
        <v>7</v>
      </c>
      <c r="KE17">
        <v>3</v>
      </c>
      <c r="KF17">
        <v>5</v>
      </c>
      <c r="KG17">
        <v>6</v>
      </c>
      <c r="KH17">
        <v>2</v>
      </c>
      <c r="KI17">
        <v>1</v>
      </c>
      <c r="KJ17">
        <v>7</v>
      </c>
      <c r="KK17">
        <v>4</v>
      </c>
      <c r="KL17">
        <v>3</v>
      </c>
      <c r="XEJ17" s="5">
        <v>45</v>
      </c>
      <c r="XEK17" s="5"/>
      <c r="XEL17" s="5"/>
      <c r="XEM17" s="5"/>
      <c r="XEN17" s="5"/>
      <c r="XEO17" s="5"/>
      <c r="XEP17" s="5"/>
      <c r="XEQ17" s="5"/>
      <c r="XER17" s="5"/>
      <c r="XES17" s="5"/>
    </row>
    <row r="18" spans="1:298 16364:16373" x14ac:dyDescent="0.3">
      <c r="A18" s="5">
        <v>15</v>
      </c>
      <c r="B18" s="5" t="s">
        <v>274</v>
      </c>
      <c r="C18" s="38">
        <v>45171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3</v>
      </c>
      <c r="Y18">
        <v>0</v>
      </c>
      <c r="Z18">
        <v>2</v>
      </c>
      <c r="AA18">
        <v>2</v>
      </c>
      <c r="AB18">
        <v>5</v>
      </c>
      <c r="AC18">
        <v>3</v>
      </c>
      <c r="AD18">
        <v>4</v>
      </c>
      <c r="AE18">
        <v>1</v>
      </c>
      <c r="AF18">
        <v>3</v>
      </c>
      <c r="AG18">
        <v>5</v>
      </c>
      <c r="AH18">
        <v>2</v>
      </c>
      <c r="AI18">
        <v>4</v>
      </c>
      <c r="AJ18">
        <v>1</v>
      </c>
      <c r="AK18">
        <v>3</v>
      </c>
      <c r="AL18">
        <v>5</v>
      </c>
      <c r="AM18">
        <v>4</v>
      </c>
      <c r="AN18">
        <v>2</v>
      </c>
      <c r="AO18">
        <v>3</v>
      </c>
      <c r="AP18">
        <v>5</v>
      </c>
      <c r="AQ18">
        <v>3</v>
      </c>
      <c r="AR18">
        <v>5</v>
      </c>
      <c r="AS18">
        <v>2</v>
      </c>
      <c r="AT18">
        <v>4</v>
      </c>
      <c r="AU18">
        <v>3</v>
      </c>
      <c r="AV18">
        <v>1</v>
      </c>
      <c r="AW18">
        <v>5</v>
      </c>
      <c r="AX18">
        <v>2</v>
      </c>
      <c r="AY18">
        <v>4</v>
      </c>
      <c r="AZ18">
        <v>1</v>
      </c>
      <c r="BA18">
        <v>5</v>
      </c>
      <c r="BB18">
        <v>2</v>
      </c>
      <c r="BC18">
        <v>3</v>
      </c>
      <c r="BD18">
        <v>4</v>
      </c>
      <c r="BE18">
        <v>1</v>
      </c>
      <c r="BF18">
        <v>5</v>
      </c>
      <c r="BG18">
        <v>3</v>
      </c>
      <c r="BH18">
        <v>2</v>
      </c>
      <c r="BI18">
        <v>4</v>
      </c>
      <c r="BJ18" s="5">
        <v>3</v>
      </c>
      <c r="BK18" s="5">
        <v>2</v>
      </c>
      <c r="BL18" s="5">
        <v>4</v>
      </c>
      <c r="BM18" s="5">
        <v>1</v>
      </c>
      <c r="BN18" s="5">
        <v>5</v>
      </c>
      <c r="BO18" s="5">
        <v>7</v>
      </c>
      <c r="BP18" s="5">
        <v>5</v>
      </c>
      <c r="BQ18" s="5">
        <v>1</v>
      </c>
      <c r="BR18" s="5">
        <v>2</v>
      </c>
      <c r="BS18" s="5">
        <v>4</v>
      </c>
      <c r="BT18" s="5">
        <v>6</v>
      </c>
      <c r="BU18" s="5">
        <v>3</v>
      </c>
      <c r="BV18" s="5">
        <v>4</v>
      </c>
      <c r="BW18" s="5">
        <v>2</v>
      </c>
      <c r="BX18" s="5">
        <v>1</v>
      </c>
      <c r="BY18" s="5">
        <v>7</v>
      </c>
      <c r="BZ18" s="5">
        <v>4</v>
      </c>
      <c r="CA18" s="5">
        <v>2</v>
      </c>
      <c r="CB18" s="5">
        <v>1</v>
      </c>
      <c r="CC18" s="5">
        <v>3</v>
      </c>
      <c r="CD18" s="5">
        <v>5</v>
      </c>
      <c r="CE18" s="5">
        <v>4</v>
      </c>
      <c r="CF18">
        <v>2</v>
      </c>
      <c r="CG18">
        <v>7</v>
      </c>
      <c r="CH18">
        <v>5</v>
      </c>
      <c r="CI18">
        <v>4</v>
      </c>
      <c r="CJ18">
        <v>1</v>
      </c>
      <c r="CK18">
        <v>3</v>
      </c>
      <c r="CL18">
        <v>6</v>
      </c>
      <c r="CM18">
        <v>2</v>
      </c>
      <c r="CN18">
        <v>5</v>
      </c>
      <c r="CO18">
        <v>7</v>
      </c>
      <c r="CP18">
        <v>3</v>
      </c>
      <c r="CQ18">
        <v>7</v>
      </c>
      <c r="CR18">
        <v>2</v>
      </c>
      <c r="CS18">
        <v>5</v>
      </c>
      <c r="CT18">
        <v>6</v>
      </c>
      <c r="CU18">
        <v>3</v>
      </c>
      <c r="CV18">
        <v>5</v>
      </c>
      <c r="CW18">
        <v>1</v>
      </c>
      <c r="CX18">
        <v>7</v>
      </c>
      <c r="CY18">
        <v>6</v>
      </c>
      <c r="CZ18">
        <v>3</v>
      </c>
      <c r="DA18">
        <v>5</v>
      </c>
      <c r="DB18">
        <v>6</v>
      </c>
      <c r="DC18">
        <v>2</v>
      </c>
      <c r="DD18">
        <v>1</v>
      </c>
      <c r="DE18">
        <v>4</v>
      </c>
      <c r="DF18">
        <v>7</v>
      </c>
      <c r="DG18">
        <v>5</v>
      </c>
      <c r="DH18">
        <v>2</v>
      </c>
      <c r="DI18">
        <v>3</v>
      </c>
      <c r="DJ18">
        <v>7</v>
      </c>
      <c r="DK18">
        <v>2</v>
      </c>
      <c r="DL18">
        <v>5</v>
      </c>
      <c r="DM18">
        <v>1</v>
      </c>
      <c r="DN18">
        <v>4</v>
      </c>
      <c r="DO18">
        <v>6</v>
      </c>
      <c r="DP18">
        <v>2</v>
      </c>
      <c r="DQ18">
        <v>4</v>
      </c>
      <c r="DR18">
        <v>3</v>
      </c>
      <c r="DS18">
        <v>7</v>
      </c>
      <c r="DT18">
        <v>5</v>
      </c>
      <c r="DU18">
        <v>1</v>
      </c>
      <c r="DV18">
        <v>4</v>
      </c>
      <c r="DW18">
        <v>3</v>
      </c>
      <c r="DX18">
        <v>5</v>
      </c>
      <c r="DY18">
        <v>2</v>
      </c>
      <c r="DZ18">
        <v>7</v>
      </c>
      <c r="EA18">
        <v>1</v>
      </c>
      <c r="EB18">
        <v>6</v>
      </c>
      <c r="EC18">
        <v>4</v>
      </c>
      <c r="ED18">
        <v>5</v>
      </c>
      <c r="EE18">
        <v>3</v>
      </c>
      <c r="EF18">
        <v>2</v>
      </c>
      <c r="EG18">
        <v>7</v>
      </c>
      <c r="EH18">
        <v>1</v>
      </c>
      <c r="EI18">
        <v>6</v>
      </c>
      <c r="EJ18">
        <v>4</v>
      </c>
      <c r="EK18">
        <v>5</v>
      </c>
      <c r="EL18">
        <v>3</v>
      </c>
      <c r="EM18">
        <v>2</v>
      </c>
      <c r="EN18">
        <v>7</v>
      </c>
      <c r="EO18">
        <v>1</v>
      </c>
      <c r="EP18">
        <v>6</v>
      </c>
      <c r="EQ18">
        <v>5</v>
      </c>
      <c r="ER18">
        <v>3</v>
      </c>
      <c r="EU18" s="5">
        <v>15</v>
      </c>
      <c r="EV18" s="5" t="s">
        <v>304</v>
      </c>
      <c r="EW18" s="38">
        <v>45171</v>
      </c>
      <c r="EX18">
        <v>4</v>
      </c>
      <c r="EY18">
        <v>1</v>
      </c>
      <c r="EZ18">
        <v>2</v>
      </c>
      <c r="FA18">
        <v>4</v>
      </c>
      <c r="FB18">
        <v>3</v>
      </c>
      <c r="FC18">
        <v>5</v>
      </c>
      <c r="FD18">
        <v>1</v>
      </c>
      <c r="FE18">
        <v>4</v>
      </c>
      <c r="FF18">
        <v>3</v>
      </c>
      <c r="FG18">
        <v>2</v>
      </c>
      <c r="FH18">
        <v>2</v>
      </c>
      <c r="FI18">
        <v>2</v>
      </c>
      <c r="FJ18">
        <v>4</v>
      </c>
      <c r="FK18">
        <v>5</v>
      </c>
      <c r="FL18">
        <v>5</v>
      </c>
      <c r="FM18">
        <v>1</v>
      </c>
      <c r="FN18">
        <v>4</v>
      </c>
      <c r="FO18">
        <v>2</v>
      </c>
      <c r="FP18">
        <v>1</v>
      </c>
      <c r="FQ18">
        <v>5</v>
      </c>
      <c r="FR18">
        <v>3</v>
      </c>
      <c r="FS18">
        <v>2</v>
      </c>
      <c r="FT18">
        <v>5</v>
      </c>
      <c r="FU18">
        <v>2</v>
      </c>
      <c r="FV18">
        <v>3</v>
      </c>
      <c r="FW18">
        <v>5</v>
      </c>
      <c r="FX18">
        <v>1</v>
      </c>
      <c r="FY18">
        <v>4</v>
      </c>
      <c r="FZ18">
        <v>3</v>
      </c>
      <c r="GA18">
        <v>1</v>
      </c>
      <c r="GB18">
        <v>5</v>
      </c>
      <c r="GC18">
        <v>2</v>
      </c>
      <c r="GD18">
        <v>3</v>
      </c>
      <c r="GE18">
        <v>5</v>
      </c>
      <c r="GF18">
        <v>1</v>
      </c>
      <c r="GG18">
        <v>4</v>
      </c>
      <c r="GH18">
        <v>3</v>
      </c>
      <c r="GI18">
        <v>2</v>
      </c>
      <c r="GJ18">
        <v>5</v>
      </c>
      <c r="GK18">
        <v>0</v>
      </c>
      <c r="GL18">
        <v>1</v>
      </c>
      <c r="GM18">
        <v>0</v>
      </c>
      <c r="GN18">
        <v>1</v>
      </c>
      <c r="GO18">
        <v>0</v>
      </c>
      <c r="GP18">
        <v>1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1</v>
      </c>
      <c r="GW18">
        <v>1</v>
      </c>
      <c r="GX18">
        <v>0</v>
      </c>
      <c r="GY18">
        <v>2</v>
      </c>
      <c r="GZ18">
        <v>1</v>
      </c>
      <c r="HA18">
        <v>0</v>
      </c>
      <c r="HB18">
        <v>1</v>
      </c>
      <c r="HC18">
        <v>1</v>
      </c>
      <c r="HD18">
        <v>3</v>
      </c>
      <c r="HE18">
        <v>2</v>
      </c>
      <c r="HF18">
        <v>4</v>
      </c>
      <c r="HG18">
        <v>1</v>
      </c>
      <c r="HH18">
        <v>3</v>
      </c>
      <c r="HI18">
        <v>2</v>
      </c>
      <c r="HJ18">
        <v>3</v>
      </c>
      <c r="HK18">
        <v>3</v>
      </c>
      <c r="HL18">
        <v>1</v>
      </c>
      <c r="HM18">
        <v>4</v>
      </c>
      <c r="HN18">
        <v>2</v>
      </c>
      <c r="HO18">
        <v>3</v>
      </c>
      <c r="HP18">
        <v>2</v>
      </c>
      <c r="HQ18">
        <v>3</v>
      </c>
      <c r="HR18">
        <v>2</v>
      </c>
      <c r="HS18">
        <v>4</v>
      </c>
      <c r="HT18">
        <v>1</v>
      </c>
      <c r="HU18">
        <v>3</v>
      </c>
      <c r="HV18">
        <v>1</v>
      </c>
      <c r="HW18">
        <v>2</v>
      </c>
      <c r="HX18">
        <v>2</v>
      </c>
      <c r="HY18">
        <v>3</v>
      </c>
      <c r="HZ18">
        <v>2</v>
      </c>
      <c r="IA18">
        <v>7</v>
      </c>
      <c r="IB18">
        <v>5</v>
      </c>
      <c r="IC18">
        <v>4</v>
      </c>
      <c r="ID18">
        <v>1</v>
      </c>
      <c r="IE18">
        <v>3</v>
      </c>
      <c r="IF18">
        <v>6</v>
      </c>
      <c r="IG18">
        <v>2</v>
      </c>
      <c r="IH18">
        <v>5</v>
      </c>
      <c r="II18">
        <v>7</v>
      </c>
      <c r="IJ18">
        <v>6</v>
      </c>
      <c r="IK18">
        <v>3</v>
      </c>
      <c r="IL18">
        <v>7</v>
      </c>
      <c r="IM18">
        <v>5</v>
      </c>
      <c r="IN18">
        <v>4</v>
      </c>
      <c r="IO18">
        <v>1</v>
      </c>
      <c r="IP18">
        <v>2</v>
      </c>
      <c r="IQ18">
        <v>7</v>
      </c>
      <c r="IR18">
        <v>6</v>
      </c>
      <c r="IS18">
        <v>3</v>
      </c>
      <c r="IT18">
        <v>1</v>
      </c>
      <c r="IU18">
        <v>5</v>
      </c>
      <c r="IV18">
        <v>6</v>
      </c>
      <c r="IW18">
        <v>2</v>
      </c>
      <c r="IX18">
        <v>4</v>
      </c>
      <c r="IY18">
        <v>7</v>
      </c>
      <c r="IZ18">
        <v>3</v>
      </c>
      <c r="JA18">
        <v>2</v>
      </c>
      <c r="JB18">
        <v>4</v>
      </c>
      <c r="JC18">
        <v>5</v>
      </c>
      <c r="JD18">
        <v>3</v>
      </c>
      <c r="JE18">
        <v>1</v>
      </c>
      <c r="JF18">
        <v>6</v>
      </c>
      <c r="JG18">
        <v>1</v>
      </c>
      <c r="JH18">
        <v>4</v>
      </c>
      <c r="JI18">
        <v>7</v>
      </c>
      <c r="JJ18">
        <v>1</v>
      </c>
      <c r="JK18">
        <v>3</v>
      </c>
      <c r="JL18">
        <v>5</v>
      </c>
      <c r="JM18">
        <v>2</v>
      </c>
      <c r="JN18">
        <v>6</v>
      </c>
      <c r="JO18">
        <v>4</v>
      </c>
      <c r="JP18">
        <v>7</v>
      </c>
      <c r="JQ18">
        <v>5</v>
      </c>
      <c r="JR18">
        <v>4</v>
      </c>
      <c r="JS18">
        <v>6</v>
      </c>
      <c r="JT18">
        <v>1</v>
      </c>
      <c r="JU18">
        <v>2</v>
      </c>
      <c r="JV18">
        <v>3</v>
      </c>
      <c r="JW18">
        <v>4</v>
      </c>
      <c r="JX18">
        <v>7</v>
      </c>
      <c r="JY18">
        <v>5</v>
      </c>
      <c r="JZ18">
        <v>2</v>
      </c>
      <c r="KA18">
        <v>6</v>
      </c>
      <c r="KB18">
        <v>3</v>
      </c>
      <c r="KC18">
        <v>1</v>
      </c>
      <c r="KD18">
        <v>4</v>
      </c>
      <c r="KE18">
        <v>5</v>
      </c>
      <c r="KF18">
        <v>3</v>
      </c>
      <c r="KG18">
        <v>2</v>
      </c>
      <c r="KH18">
        <v>7</v>
      </c>
      <c r="KI18">
        <v>1</v>
      </c>
      <c r="KJ18">
        <v>6</v>
      </c>
      <c r="KK18">
        <v>4</v>
      </c>
      <c r="KL18">
        <v>2</v>
      </c>
      <c r="XEJ18" s="5">
        <v>46</v>
      </c>
      <c r="XEK18" s="5"/>
      <c r="XEL18" s="5"/>
      <c r="XEM18" s="5"/>
      <c r="XEN18" s="5"/>
      <c r="XEO18" s="5"/>
      <c r="XEP18" s="5"/>
      <c r="XEQ18" s="5"/>
      <c r="XER18" s="5"/>
      <c r="XES18" s="5"/>
    </row>
    <row r="19" spans="1:298 16364:16373" x14ac:dyDescent="0.3">
      <c r="A19" s="5">
        <v>16</v>
      </c>
      <c r="B19" s="5" t="s">
        <v>275</v>
      </c>
      <c r="C19" s="38">
        <v>45171</v>
      </c>
      <c r="D19">
        <v>0</v>
      </c>
      <c r="E19">
        <v>1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2</v>
      </c>
      <c r="Y19">
        <v>0</v>
      </c>
      <c r="Z19">
        <v>3</v>
      </c>
      <c r="AA19">
        <v>4</v>
      </c>
      <c r="AB19">
        <v>1</v>
      </c>
      <c r="AC19">
        <v>5</v>
      </c>
      <c r="AD19">
        <v>2</v>
      </c>
      <c r="AE19">
        <v>3</v>
      </c>
      <c r="AF19">
        <v>1</v>
      </c>
      <c r="AG19">
        <v>4</v>
      </c>
      <c r="AH19">
        <v>2</v>
      </c>
      <c r="AI19">
        <v>5</v>
      </c>
      <c r="AJ19">
        <v>3</v>
      </c>
      <c r="AK19">
        <v>1</v>
      </c>
      <c r="AL19">
        <v>4</v>
      </c>
      <c r="AM19">
        <v>2</v>
      </c>
      <c r="AN19">
        <v>5</v>
      </c>
      <c r="AO19">
        <v>1</v>
      </c>
      <c r="AP19">
        <v>3</v>
      </c>
      <c r="AQ19">
        <v>5</v>
      </c>
      <c r="AR19">
        <v>3</v>
      </c>
      <c r="AS19">
        <v>4</v>
      </c>
      <c r="AT19">
        <v>2</v>
      </c>
      <c r="AU19">
        <v>5</v>
      </c>
      <c r="AV19">
        <v>3</v>
      </c>
      <c r="AW19">
        <v>4</v>
      </c>
      <c r="AX19">
        <v>5</v>
      </c>
      <c r="AY19">
        <v>2</v>
      </c>
      <c r="AZ19">
        <v>4</v>
      </c>
      <c r="BA19">
        <v>3</v>
      </c>
      <c r="BB19">
        <v>5</v>
      </c>
      <c r="BC19">
        <v>1</v>
      </c>
      <c r="BD19">
        <v>2</v>
      </c>
      <c r="BE19">
        <v>3</v>
      </c>
      <c r="BF19">
        <v>4</v>
      </c>
      <c r="BG19">
        <v>5</v>
      </c>
      <c r="BH19">
        <v>1</v>
      </c>
      <c r="BI19">
        <v>2</v>
      </c>
      <c r="BJ19" s="5">
        <v>5</v>
      </c>
      <c r="BK19" s="5">
        <v>4</v>
      </c>
      <c r="BL19" s="5">
        <v>7</v>
      </c>
      <c r="BM19" s="5">
        <v>3</v>
      </c>
      <c r="BN19" s="5">
        <v>6</v>
      </c>
      <c r="BO19" s="5">
        <v>2</v>
      </c>
      <c r="BP19" s="5">
        <v>7</v>
      </c>
      <c r="BQ19" s="5">
        <v>3</v>
      </c>
      <c r="BR19" s="5">
        <v>4</v>
      </c>
      <c r="BS19" s="5">
        <v>5</v>
      </c>
      <c r="BT19" s="5">
        <v>3</v>
      </c>
      <c r="BU19" s="5">
        <v>1</v>
      </c>
      <c r="BV19" s="5">
        <v>2</v>
      </c>
      <c r="BW19" s="5">
        <v>5</v>
      </c>
      <c r="BX19" s="5">
        <v>3</v>
      </c>
      <c r="BY19" s="5">
        <v>6</v>
      </c>
      <c r="BZ19" s="5">
        <v>7</v>
      </c>
      <c r="CA19" s="5">
        <v>4</v>
      </c>
      <c r="CB19" s="5">
        <v>3</v>
      </c>
      <c r="CC19" s="5">
        <v>2</v>
      </c>
      <c r="CD19" s="5">
        <v>7</v>
      </c>
      <c r="CE19" s="5">
        <v>5</v>
      </c>
      <c r="CF19">
        <v>4</v>
      </c>
      <c r="CG19">
        <v>5</v>
      </c>
      <c r="CH19">
        <v>2</v>
      </c>
      <c r="CI19">
        <v>6</v>
      </c>
      <c r="CJ19">
        <v>1</v>
      </c>
      <c r="CK19">
        <v>3</v>
      </c>
      <c r="CL19">
        <v>7</v>
      </c>
      <c r="CM19">
        <v>4</v>
      </c>
      <c r="CN19">
        <v>2</v>
      </c>
      <c r="CO19">
        <v>5</v>
      </c>
      <c r="CP19">
        <v>1</v>
      </c>
      <c r="CQ19">
        <v>6</v>
      </c>
      <c r="CR19">
        <v>7</v>
      </c>
      <c r="CS19">
        <v>4</v>
      </c>
      <c r="CT19">
        <v>5</v>
      </c>
      <c r="CU19">
        <v>2</v>
      </c>
      <c r="CV19">
        <v>6</v>
      </c>
      <c r="CW19">
        <v>3</v>
      </c>
      <c r="CX19">
        <v>2</v>
      </c>
      <c r="CY19">
        <v>1</v>
      </c>
      <c r="CZ19">
        <v>7</v>
      </c>
      <c r="DA19">
        <v>6</v>
      </c>
      <c r="DB19">
        <v>4</v>
      </c>
      <c r="DC19">
        <v>5</v>
      </c>
      <c r="DD19">
        <v>3</v>
      </c>
      <c r="DE19">
        <v>7</v>
      </c>
      <c r="DF19">
        <v>2</v>
      </c>
      <c r="DG19">
        <v>1</v>
      </c>
      <c r="DH19">
        <v>4</v>
      </c>
      <c r="DI19">
        <v>5</v>
      </c>
      <c r="DJ19">
        <v>4</v>
      </c>
      <c r="DK19">
        <v>3</v>
      </c>
      <c r="DL19">
        <v>6</v>
      </c>
      <c r="DM19">
        <v>2</v>
      </c>
      <c r="DN19">
        <v>7</v>
      </c>
      <c r="DO19">
        <v>1</v>
      </c>
      <c r="DP19">
        <v>3</v>
      </c>
      <c r="DQ19">
        <v>2</v>
      </c>
      <c r="DR19">
        <v>4</v>
      </c>
      <c r="DS19">
        <v>5</v>
      </c>
      <c r="DT19">
        <v>6</v>
      </c>
      <c r="DU19">
        <v>1</v>
      </c>
      <c r="DV19">
        <v>5</v>
      </c>
      <c r="DW19">
        <v>4</v>
      </c>
      <c r="DX19">
        <v>3</v>
      </c>
      <c r="DY19">
        <v>6</v>
      </c>
      <c r="DZ19">
        <v>1</v>
      </c>
      <c r="EA19">
        <v>7</v>
      </c>
      <c r="EB19">
        <v>2</v>
      </c>
      <c r="EC19">
        <v>4</v>
      </c>
      <c r="ED19">
        <v>5</v>
      </c>
      <c r="EE19">
        <v>3</v>
      </c>
      <c r="EF19">
        <v>2</v>
      </c>
      <c r="EG19">
        <v>7</v>
      </c>
      <c r="EH19">
        <v>1</v>
      </c>
      <c r="EI19">
        <v>6</v>
      </c>
      <c r="EJ19">
        <v>5</v>
      </c>
      <c r="EK19">
        <v>3</v>
      </c>
      <c r="EL19">
        <v>2</v>
      </c>
      <c r="EM19">
        <v>4</v>
      </c>
      <c r="EN19">
        <v>7</v>
      </c>
      <c r="EO19">
        <v>1</v>
      </c>
      <c r="EP19">
        <v>5</v>
      </c>
      <c r="EQ19">
        <v>6</v>
      </c>
      <c r="ER19">
        <v>3</v>
      </c>
      <c r="EU19" s="5">
        <v>16</v>
      </c>
      <c r="EV19" s="5" t="s">
        <v>305</v>
      </c>
      <c r="EW19" s="38">
        <v>45171</v>
      </c>
      <c r="EX19">
        <v>0</v>
      </c>
      <c r="EY19">
        <v>2</v>
      </c>
      <c r="EZ19">
        <v>2</v>
      </c>
      <c r="FA19">
        <v>2</v>
      </c>
      <c r="FB19">
        <v>5</v>
      </c>
      <c r="FC19">
        <v>3</v>
      </c>
      <c r="FD19">
        <v>2</v>
      </c>
      <c r="FE19">
        <v>5</v>
      </c>
      <c r="FF19">
        <v>2</v>
      </c>
      <c r="FG19">
        <v>1</v>
      </c>
      <c r="FH19">
        <v>4</v>
      </c>
      <c r="FI19">
        <v>4</v>
      </c>
      <c r="FJ19">
        <v>1</v>
      </c>
      <c r="FK19">
        <v>2</v>
      </c>
      <c r="FL19">
        <v>2</v>
      </c>
      <c r="FM19">
        <v>5</v>
      </c>
      <c r="FN19">
        <v>3</v>
      </c>
      <c r="FO19">
        <v>1</v>
      </c>
      <c r="FP19">
        <v>4</v>
      </c>
      <c r="FQ19">
        <v>3</v>
      </c>
      <c r="FR19">
        <v>4</v>
      </c>
      <c r="FS19">
        <v>3</v>
      </c>
      <c r="FT19">
        <v>2</v>
      </c>
      <c r="FU19">
        <v>5</v>
      </c>
      <c r="FV19">
        <v>2</v>
      </c>
      <c r="FW19">
        <v>4</v>
      </c>
      <c r="FX19">
        <v>3</v>
      </c>
      <c r="FY19">
        <v>1</v>
      </c>
      <c r="FZ19">
        <v>2</v>
      </c>
      <c r="GA19">
        <v>4</v>
      </c>
      <c r="GB19">
        <v>5</v>
      </c>
      <c r="GC19">
        <v>2</v>
      </c>
      <c r="GD19">
        <v>1</v>
      </c>
      <c r="GE19">
        <v>4</v>
      </c>
      <c r="GF19">
        <v>5</v>
      </c>
      <c r="GG19">
        <v>2</v>
      </c>
      <c r="GH19">
        <v>3</v>
      </c>
      <c r="GI19">
        <v>1</v>
      </c>
      <c r="GJ19">
        <v>4</v>
      </c>
      <c r="GK19">
        <v>1</v>
      </c>
      <c r="GL19">
        <v>0</v>
      </c>
      <c r="GM19">
        <v>1</v>
      </c>
      <c r="GN19">
        <v>1</v>
      </c>
      <c r="GO19">
        <v>0</v>
      </c>
      <c r="GP19">
        <v>1</v>
      </c>
      <c r="GQ19">
        <v>0</v>
      </c>
      <c r="GR19">
        <v>0</v>
      </c>
      <c r="GS19">
        <v>2</v>
      </c>
      <c r="GT19">
        <v>1</v>
      </c>
      <c r="GU19">
        <v>0</v>
      </c>
      <c r="GV19">
        <v>1</v>
      </c>
      <c r="GW19">
        <v>0</v>
      </c>
      <c r="GX19">
        <v>2</v>
      </c>
      <c r="GY19">
        <v>0</v>
      </c>
      <c r="GZ19">
        <v>1</v>
      </c>
      <c r="HA19">
        <v>1</v>
      </c>
      <c r="HB19">
        <v>0</v>
      </c>
      <c r="HC19">
        <v>1</v>
      </c>
      <c r="HD19">
        <v>2</v>
      </c>
      <c r="HE19">
        <v>3</v>
      </c>
      <c r="HF19">
        <v>1</v>
      </c>
      <c r="HG19">
        <v>4</v>
      </c>
      <c r="HH19">
        <v>2</v>
      </c>
      <c r="HI19">
        <v>3</v>
      </c>
      <c r="HJ19">
        <v>2</v>
      </c>
      <c r="HK19">
        <v>2</v>
      </c>
      <c r="HL19">
        <v>4</v>
      </c>
      <c r="HM19">
        <v>1</v>
      </c>
      <c r="HN19">
        <v>3</v>
      </c>
      <c r="HO19">
        <v>2</v>
      </c>
      <c r="HP19">
        <v>4</v>
      </c>
      <c r="HQ19">
        <v>2</v>
      </c>
      <c r="HR19">
        <v>1</v>
      </c>
      <c r="HS19">
        <v>2</v>
      </c>
      <c r="HT19">
        <v>3</v>
      </c>
      <c r="HU19">
        <v>1</v>
      </c>
      <c r="HV19">
        <v>3</v>
      </c>
      <c r="HW19">
        <v>2</v>
      </c>
      <c r="HX19">
        <v>1</v>
      </c>
      <c r="HY19">
        <v>1</v>
      </c>
      <c r="HZ19">
        <v>4</v>
      </c>
      <c r="IA19">
        <v>5</v>
      </c>
      <c r="IB19">
        <v>2</v>
      </c>
      <c r="IC19">
        <v>6</v>
      </c>
      <c r="ID19">
        <v>1</v>
      </c>
      <c r="IE19">
        <v>3</v>
      </c>
      <c r="IF19">
        <v>7</v>
      </c>
      <c r="IG19">
        <v>4</v>
      </c>
      <c r="IH19">
        <v>2</v>
      </c>
      <c r="II19">
        <v>5</v>
      </c>
      <c r="IJ19">
        <v>4</v>
      </c>
      <c r="IK19">
        <v>2</v>
      </c>
      <c r="IL19">
        <v>1</v>
      </c>
      <c r="IM19">
        <v>6</v>
      </c>
      <c r="IN19">
        <v>5</v>
      </c>
      <c r="IO19">
        <v>7</v>
      </c>
      <c r="IP19">
        <v>3</v>
      </c>
      <c r="IQ19">
        <v>1</v>
      </c>
      <c r="IR19">
        <v>4</v>
      </c>
      <c r="IS19">
        <v>2</v>
      </c>
      <c r="IT19">
        <v>6</v>
      </c>
      <c r="IU19">
        <v>7</v>
      </c>
      <c r="IV19">
        <v>3</v>
      </c>
      <c r="IW19">
        <v>1</v>
      </c>
      <c r="IX19">
        <v>5</v>
      </c>
      <c r="IY19">
        <v>2</v>
      </c>
      <c r="IZ19">
        <v>4</v>
      </c>
      <c r="JA19">
        <v>3</v>
      </c>
      <c r="JB19">
        <v>5</v>
      </c>
      <c r="JC19">
        <v>7</v>
      </c>
      <c r="JD19">
        <v>4</v>
      </c>
      <c r="JE19">
        <v>2</v>
      </c>
      <c r="JF19">
        <v>5</v>
      </c>
      <c r="JG19">
        <v>3</v>
      </c>
      <c r="JH19">
        <v>6</v>
      </c>
      <c r="JI19">
        <v>1</v>
      </c>
      <c r="JJ19">
        <v>2</v>
      </c>
      <c r="JK19">
        <v>5</v>
      </c>
      <c r="JL19">
        <v>7</v>
      </c>
      <c r="JM19">
        <v>4</v>
      </c>
      <c r="JN19">
        <v>3</v>
      </c>
      <c r="JO19">
        <v>6</v>
      </c>
      <c r="JP19">
        <v>5</v>
      </c>
      <c r="JQ19">
        <v>3</v>
      </c>
      <c r="JR19">
        <v>2</v>
      </c>
      <c r="JS19">
        <v>7</v>
      </c>
      <c r="JT19">
        <v>1</v>
      </c>
      <c r="JU19">
        <v>6</v>
      </c>
      <c r="JV19">
        <v>4</v>
      </c>
      <c r="JW19">
        <v>3</v>
      </c>
      <c r="JX19">
        <v>5</v>
      </c>
      <c r="JY19">
        <v>2</v>
      </c>
      <c r="JZ19">
        <v>4</v>
      </c>
      <c r="KA19">
        <v>7</v>
      </c>
      <c r="KB19">
        <v>1</v>
      </c>
      <c r="KC19">
        <v>6</v>
      </c>
      <c r="KD19">
        <v>3</v>
      </c>
      <c r="KE19">
        <v>4</v>
      </c>
      <c r="KF19">
        <v>2</v>
      </c>
      <c r="KG19">
        <v>5</v>
      </c>
      <c r="KH19">
        <v>3</v>
      </c>
      <c r="KI19">
        <v>7</v>
      </c>
      <c r="KJ19">
        <v>1</v>
      </c>
      <c r="KK19">
        <v>6</v>
      </c>
      <c r="KL19">
        <v>4</v>
      </c>
      <c r="XEJ19" s="5">
        <v>47</v>
      </c>
      <c r="XEK19" s="5"/>
      <c r="XEL19" s="5"/>
      <c r="XEM19" s="5"/>
      <c r="XEN19" s="5"/>
      <c r="XEO19" s="5"/>
      <c r="XEP19" s="5"/>
      <c r="XEQ19" s="5"/>
      <c r="XER19" s="5"/>
      <c r="XES19" s="5"/>
    </row>
    <row r="20" spans="1:298 16364:16373" x14ac:dyDescent="0.3">
      <c r="A20" s="5">
        <v>17</v>
      </c>
      <c r="B20" s="5" t="s">
        <v>276</v>
      </c>
      <c r="C20" s="38">
        <v>0</v>
      </c>
      <c r="D20">
        <v>0</v>
      </c>
      <c r="E20">
        <v>2</v>
      </c>
      <c r="F20">
        <v>0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  <c r="W20">
        <v>0</v>
      </c>
      <c r="X20">
        <v>2</v>
      </c>
      <c r="Y20">
        <v>0</v>
      </c>
      <c r="Z20">
        <v>2</v>
      </c>
      <c r="AA20">
        <v>1</v>
      </c>
      <c r="AB20">
        <v>4</v>
      </c>
      <c r="AC20">
        <v>2</v>
      </c>
      <c r="AD20">
        <v>5</v>
      </c>
      <c r="AE20">
        <v>3</v>
      </c>
      <c r="AF20">
        <v>2</v>
      </c>
      <c r="AG20">
        <v>1</v>
      </c>
      <c r="AH20">
        <v>5</v>
      </c>
      <c r="AI20">
        <v>4</v>
      </c>
      <c r="AJ20">
        <v>2</v>
      </c>
      <c r="AK20">
        <v>5</v>
      </c>
      <c r="AL20">
        <v>3</v>
      </c>
      <c r="AM20">
        <v>1</v>
      </c>
      <c r="AN20">
        <v>4</v>
      </c>
      <c r="AO20">
        <v>2</v>
      </c>
      <c r="AP20">
        <v>3</v>
      </c>
      <c r="AQ20">
        <v>2</v>
      </c>
      <c r="AR20">
        <v>4</v>
      </c>
      <c r="AS20">
        <v>1</v>
      </c>
      <c r="AT20">
        <v>5</v>
      </c>
      <c r="AU20">
        <v>3</v>
      </c>
      <c r="AV20">
        <v>4</v>
      </c>
      <c r="AW20">
        <v>1</v>
      </c>
      <c r="AX20">
        <v>5</v>
      </c>
      <c r="AY20">
        <v>3</v>
      </c>
      <c r="AZ20">
        <v>4</v>
      </c>
      <c r="BA20">
        <v>1</v>
      </c>
      <c r="BB20">
        <v>2</v>
      </c>
      <c r="BC20">
        <v>5</v>
      </c>
      <c r="BD20">
        <v>3</v>
      </c>
      <c r="BE20">
        <v>4</v>
      </c>
      <c r="BF20">
        <v>1</v>
      </c>
      <c r="BG20">
        <v>2</v>
      </c>
      <c r="BH20">
        <v>5</v>
      </c>
      <c r="BI20">
        <v>3</v>
      </c>
      <c r="BJ20" s="5">
        <v>2</v>
      </c>
      <c r="BK20" s="5">
        <v>6</v>
      </c>
      <c r="BL20" s="5">
        <v>5</v>
      </c>
      <c r="BM20" s="5">
        <v>4</v>
      </c>
      <c r="BN20" s="5">
        <v>1</v>
      </c>
      <c r="BO20" s="5">
        <v>3</v>
      </c>
      <c r="BP20" s="5">
        <v>7</v>
      </c>
      <c r="BQ20" s="5">
        <v>7</v>
      </c>
      <c r="BR20" s="5">
        <v>3</v>
      </c>
      <c r="BS20" s="5">
        <v>6</v>
      </c>
      <c r="BT20" s="5">
        <v>5</v>
      </c>
      <c r="BU20" s="5">
        <v>4</v>
      </c>
      <c r="BV20" s="5">
        <v>1</v>
      </c>
      <c r="BW20" s="5">
        <v>4</v>
      </c>
      <c r="BX20" s="5">
        <v>2</v>
      </c>
      <c r="BY20" s="5">
        <v>5</v>
      </c>
      <c r="BZ20" s="5">
        <v>3</v>
      </c>
      <c r="CA20" s="5">
        <v>1</v>
      </c>
      <c r="CB20" s="5">
        <v>5</v>
      </c>
      <c r="CC20" s="5">
        <v>6</v>
      </c>
      <c r="CD20" s="5">
        <v>4</v>
      </c>
      <c r="CE20" s="5">
        <v>3</v>
      </c>
      <c r="CF20">
        <v>5</v>
      </c>
      <c r="CG20">
        <v>6</v>
      </c>
      <c r="CH20">
        <v>4</v>
      </c>
      <c r="CI20">
        <v>7</v>
      </c>
      <c r="CJ20">
        <v>2</v>
      </c>
      <c r="CK20">
        <v>1</v>
      </c>
      <c r="CL20">
        <v>3</v>
      </c>
      <c r="CM20">
        <v>6</v>
      </c>
      <c r="CN20">
        <v>4</v>
      </c>
      <c r="CO20">
        <v>5</v>
      </c>
      <c r="CP20">
        <v>7</v>
      </c>
      <c r="CQ20">
        <v>1</v>
      </c>
      <c r="CR20">
        <v>5</v>
      </c>
      <c r="CS20">
        <v>6</v>
      </c>
      <c r="CT20">
        <v>4</v>
      </c>
      <c r="CU20">
        <v>7</v>
      </c>
      <c r="CV20">
        <v>2</v>
      </c>
      <c r="CW20">
        <v>5</v>
      </c>
      <c r="CX20">
        <v>3</v>
      </c>
      <c r="CY20">
        <v>4</v>
      </c>
      <c r="CZ20">
        <v>5</v>
      </c>
      <c r="DA20">
        <v>1</v>
      </c>
      <c r="DB20">
        <v>7</v>
      </c>
      <c r="DC20">
        <v>4</v>
      </c>
      <c r="DD20">
        <v>6</v>
      </c>
      <c r="DE20">
        <v>3</v>
      </c>
      <c r="DF20">
        <v>2</v>
      </c>
      <c r="DG20">
        <v>1</v>
      </c>
      <c r="DH20">
        <v>3</v>
      </c>
      <c r="DI20">
        <v>7</v>
      </c>
      <c r="DJ20">
        <v>3</v>
      </c>
      <c r="DK20">
        <v>2</v>
      </c>
      <c r="DL20">
        <v>6</v>
      </c>
      <c r="DM20">
        <v>1</v>
      </c>
      <c r="DN20">
        <v>4</v>
      </c>
      <c r="DO20">
        <v>5</v>
      </c>
      <c r="DP20">
        <v>2</v>
      </c>
      <c r="DQ20">
        <v>6</v>
      </c>
      <c r="DR20">
        <v>7</v>
      </c>
      <c r="DS20">
        <v>3</v>
      </c>
      <c r="DT20">
        <v>4</v>
      </c>
      <c r="DU20">
        <v>1</v>
      </c>
      <c r="DV20">
        <v>4</v>
      </c>
      <c r="DW20">
        <v>3</v>
      </c>
      <c r="DX20">
        <v>5</v>
      </c>
      <c r="DY20">
        <v>6</v>
      </c>
      <c r="DZ20">
        <v>2</v>
      </c>
      <c r="EA20">
        <v>1</v>
      </c>
      <c r="EB20">
        <v>7</v>
      </c>
      <c r="EC20">
        <v>4</v>
      </c>
      <c r="ED20">
        <v>3</v>
      </c>
      <c r="EE20">
        <v>5</v>
      </c>
      <c r="EF20">
        <v>2</v>
      </c>
      <c r="EG20">
        <v>7</v>
      </c>
      <c r="EH20">
        <v>1</v>
      </c>
      <c r="EI20">
        <v>6</v>
      </c>
      <c r="EJ20">
        <v>4</v>
      </c>
      <c r="EK20">
        <v>3</v>
      </c>
      <c r="EL20">
        <v>5</v>
      </c>
      <c r="EM20">
        <v>2</v>
      </c>
      <c r="EN20">
        <v>7</v>
      </c>
      <c r="EO20">
        <v>1</v>
      </c>
      <c r="EP20">
        <v>6</v>
      </c>
      <c r="EQ20">
        <v>5</v>
      </c>
      <c r="ER20">
        <v>4</v>
      </c>
      <c r="EU20" s="5">
        <v>17</v>
      </c>
      <c r="EV20" s="5" t="s">
        <v>306</v>
      </c>
      <c r="EW20" s="38">
        <v>45171</v>
      </c>
      <c r="EX20">
        <v>3</v>
      </c>
      <c r="EY20">
        <v>1</v>
      </c>
      <c r="EZ20">
        <v>3</v>
      </c>
      <c r="FA20">
        <v>3</v>
      </c>
      <c r="FB20">
        <v>4</v>
      </c>
      <c r="FC20">
        <v>1</v>
      </c>
      <c r="FD20">
        <v>3</v>
      </c>
      <c r="FE20">
        <v>3</v>
      </c>
      <c r="FF20">
        <v>1</v>
      </c>
      <c r="FG20">
        <v>5</v>
      </c>
      <c r="FH20">
        <v>3</v>
      </c>
      <c r="FI20">
        <v>3</v>
      </c>
      <c r="FJ20">
        <v>2</v>
      </c>
      <c r="FK20">
        <v>4</v>
      </c>
      <c r="FL20">
        <v>1</v>
      </c>
      <c r="FM20">
        <v>2</v>
      </c>
      <c r="FN20">
        <v>5</v>
      </c>
      <c r="FO20">
        <v>2</v>
      </c>
      <c r="FP20">
        <v>2</v>
      </c>
      <c r="FQ20">
        <v>1</v>
      </c>
      <c r="FR20">
        <v>2</v>
      </c>
      <c r="FS20">
        <v>5</v>
      </c>
      <c r="FT20">
        <v>3</v>
      </c>
      <c r="FU20">
        <v>4</v>
      </c>
      <c r="FV20">
        <v>1</v>
      </c>
      <c r="FW20">
        <v>5</v>
      </c>
      <c r="FX20">
        <v>3</v>
      </c>
      <c r="FY20">
        <v>2</v>
      </c>
      <c r="FZ20">
        <v>4</v>
      </c>
      <c r="GA20">
        <v>1</v>
      </c>
      <c r="GB20">
        <v>5</v>
      </c>
      <c r="GC20">
        <v>3</v>
      </c>
      <c r="GD20">
        <v>4</v>
      </c>
      <c r="GE20">
        <v>1</v>
      </c>
      <c r="GF20">
        <v>5</v>
      </c>
      <c r="GG20">
        <v>3</v>
      </c>
      <c r="GH20">
        <v>2</v>
      </c>
      <c r="GI20">
        <v>4</v>
      </c>
      <c r="GJ20">
        <v>1</v>
      </c>
      <c r="GK20">
        <v>2</v>
      </c>
      <c r="GL20">
        <v>1</v>
      </c>
      <c r="GM20">
        <v>0</v>
      </c>
      <c r="GN20">
        <v>1</v>
      </c>
      <c r="GO20">
        <v>0</v>
      </c>
      <c r="GP20">
        <v>1</v>
      </c>
      <c r="GQ20">
        <v>0</v>
      </c>
      <c r="GR20">
        <v>2</v>
      </c>
      <c r="GS20">
        <v>0</v>
      </c>
      <c r="GT20">
        <v>1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1</v>
      </c>
      <c r="HA20">
        <v>0</v>
      </c>
      <c r="HB20">
        <v>1</v>
      </c>
      <c r="HC20">
        <v>0</v>
      </c>
      <c r="HD20">
        <v>4</v>
      </c>
      <c r="HE20">
        <v>1</v>
      </c>
      <c r="HF20">
        <v>2</v>
      </c>
      <c r="HG20">
        <v>1</v>
      </c>
      <c r="HH20">
        <v>4</v>
      </c>
      <c r="HI20">
        <v>1</v>
      </c>
      <c r="HJ20">
        <v>2</v>
      </c>
      <c r="HK20">
        <v>1</v>
      </c>
      <c r="HL20">
        <v>3</v>
      </c>
      <c r="HM20">
        <v>2</v>
      </c>
      <c r="HN20">
        <v>4</v>
      </c>
      <c r="HO20">
        <v>2</v>
      </c>
      <c r="HP20">
        <v>4</v>
      </c>
      <c r="HQ20">
        <v>2</v>
      </c>
      <c r="HR20">
        <v>3</v>
      </c>
      <c r="HS20">
        <v>1</v>
      </c>
      <c r="HT20">
        <v>4</v>
      </c>
      <c r="HU20">
        <v>1</v>
      </c>
      <c r="HV20">
        <v>3</v>
      </c>
      <c r="HW20">
        <v>2</v>
      </c>
      <c r="HX20">
        <v>4</v>
      </c>
      <c r="HY20">
        <v>2</v>
      </c>
      <c r="HZ20">
        <v>5</v>
      </c>
      <c r="IA20">
        <v>6</v>
      </c>
      <c r="IB20">
        <v>4</v>
      </c>
      <c r="IC20">
        <v>7</v>
      </c>
      <c r="ID20">
        <v>2</v>
      </c>
      <c r="IE20">
        <v>1</v>
      </c>
      <c r="IF20">
        <v>3</v>
      </c>
      <c r="IG20">
        <v>6</v>
      </c>
      <c r="IH20">
        <v>4</v>
      </c>
      <c r="II20">
        <v>5</v>
      </c>
      <c r="IJ20">
        <v>3</v>
      </c>
      <c r="IK20">
        <v>5</v>
      </c>
      <c r="IL20">
        <v>6</v>
      </c>
      <c r="IM20">
        <v>2</v>
      </c>
      <c r="IN20">
        <v>1</v>
      </c>
      <c r="IO20">
        <v>7</v>
      </c>
      <c r="IP20">
        <v>4</v>
      </c>
      <c r="IQ20">
        <v>2</v>
      </c>
      <c r="IR20">
        <v>3</v>
      </c>
      <c r="IS20">
        <v>5</v>
      </c>
      <c r="IT20">
        <v>6</v>
      </c>
      <c r="IU20">
        <v>4</v>
      </c>
      <c r="IV20">
        <v>1</v>
      </c>
      <c r="IW20">
        <v>6</v>
      </c>
      <c r="IX20">
        <v>3</v>
      </c>
      <c r="IY20">
        <v>7</v>
      </c>
      <c r="IZ20">
        <v>5</v>
      </c>
      <c r="JA20">
        <v>2</v>
      </c>
      <c r="JB20">
        <v>1</v>
      </c>
      <c r="JC20">
        <v>6</v>
      </c>
      <c r="JD20">
        <v>2</v>
      </c>
      <c r="JE20">
        <v>3</v>
      </c>
      <c r="JF20">
        <v>7</v>
      </c>
      <c r="JG20">
        <v>1</v>
      </c>
      <c r="JH20">
        <v>5</v>
      </c>
      <c r="JI20">
        <v>4</v>
      </c>
      <c r="JJ20">
        <v>3</v>
      </c>
      <c r="JK20">
        <v>2</v>
      </c>
      <c r="JL20">
        <v>6</v>
      </c>
      <c r="JM20">
        <v>7</v>
      </c>
      <c r="JN20">
        <v>5</v>
      </c>
      <c r="JO20">
        <v>1</v>
      </c>
      <c r="JP20">
        <v>6</v>
      </c>
      <c r="JQ20">
        <v>5</v>
      </c>
      <c r="JR20">
        <v>4</v>
      </c>
      <c r="JS20">
        <v>3</v>
      </c>
      <c r="JT20">
        <v>1</v>
      </c>
      <c r="JU20">
        <v>2</v>
      </c>
      <c r="JV20">
        <v>7</v>
      </c>
      <c r="JW20">
        <v>4</v>
      </c>
      <c r="JX20">
        <v>6</v>
      </c>
      <c r="JY20">
        <v>5</v>
      </c>
      <c r="JZ20">
        <v>3</v>
      </c>
      <c r="KA20">
        <v>2</v>
      </c>
      <c r="KB20">
        <v>4</v>
      </c>
      <c r="KC20">
        <v>1</v>
      </c>
      <c r="KD20">
        <v>7</v>
      </c>
      <c r="KE20">
        <v>5</v>
      </c>
      <c r="KF20">
        <v>6</v>
      </c>
      <c r="KG20">
        <v>3</v>
      </c>
      <c r="KH20">
        <v>2</v>
      </c>
      <c r="KI20">
        <v>1</v>
      </c>
      <c r="KJ20">
        <v>5</v>
      </c>
      <c r="KK20">
        <v>4</v>
      </c>
      <c r="KL20">
        <v>7</v>
      </c>
      <c r="XEJ20" s="5">
        <v>48</v>
      </c>
      <c r="XEK20" s="5"/>
      <c r="XEL20" s="5"/>
      <c r="XEM20" s="5"/>
      <c r="XEN20" s="5"/>
      <c r="XEO20" s="5"/>
      <c r="XEP20" s="5"/>
      <c r="XEQ20" s="5"/>
      <c r="XER20" s="5"/>
      <c r="XES20" s="5"/>
    </row>
    <row r="21" spans="1:298 16364:16373" x14ac:dyDescent="0.3">
      <c r="A21" s="5">
        <v>18</v>
      </c>
      <c r="B21" s="5" t="s">
        <v>277</v>
      </c>
      <c r="C21" s="38">
        <v>45171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0</v>
      </c>
      <c r="X21">
        <v>3</v>
      </c>
      <c r="Y21">
        <v>0</v>
      </c>
      <c r="Z21">
        <v>1</v>
      </c>
      <c r="AA21">
        <v>5</v>
      </c>
      <c r="AB21">
        <v>3</v>
      </c>
      <c r="AC21">
        <v>4</v>
      </c>
      <c r="AD21">
        <v>1</v>
      </c>
      <c r="AE21">
        <v>2</v>
      </c>
      <c r="AF21">
        <v>5</v>
      </c>
      <c r="AG21">
        <v>3</v>
      </c>
      <c r="AH21">
        <v>2</v>
      </c>
      <c r="AI21">
        <v>1</v>
      </c>
      <c r="AJ21">
        <v>4</v>
      </c>
      <c r="AK21">
        <v>5</v>
      </c>
      <c r="AL21">
        <v>1</v>
      </c>
      <c r="AM21">
        <v>3</v>
      </c>
      <c r="AN21">
        <v>2</v>
      </c>
      <c r="AO21">
        <v>5</v>
      </c>
      <c r="AP21">
        <v>4</v>
      </c>
      <c r="AQ21">
        <v>4</v>
      </c>
      <c r="AR21">
        <v>1</v>
      </c>
      <c r="AS21">
        <v>5</v>
      </c>
      <c r="AT21">
        <v>3</v>
      </c>
      <c r="AU21">
        <v>2</v>
      </c>
      <c r="AV21">
        <v>5</v>
      </c>
      <c r="AW21">
        <v>1</v>
      </c>
      <c r="AX21">
        <v>4</v>
      </c>
      <c r="AY21">
        <v>2</v>
      </c>
      <c r="AZ21">
        <v>5</v>
      </c>
      <c r="BA21">
        <v>3</v>
      </c>
      <c r="BB21">
        <v>4</v>
      </c>
      <c r="BC21">
        <v>1</v>
      </c>
      <c r="BD21">
        <v>2</v>
      </c>
      <c r="BE21">
        <v>5</v>
      </c>
      <c r="BF21">
        <v>3</v>
      </c>
      <c r="BG21">
        <v>4</v>
      </c>
      <c r="BH21">
        <v>1</v>
      </c>
      <c r="BI21">
        <v>2</v>
      </c>
      <c r="BJ21" s="5">
        <v>1</v>
      </c>
      <c r="BK21" s="5">
        <v>3</v>
      </c>
      <c r="BL21" s="5">
        <v>2</v>
      </c>
      <c r="BM21" s="5">
        <v>5</v>
      </c>
      <c r="BN21" s="5">
        <v>4</v>
      </c>
      <c r="BO21" s="5">
        <v>5</v>
      </c>
      <c r="BP21" s="5">
        <v>7</v>
      </c>
      <c r="BQ21" s="5">
        <v>4</v>
      </c>
      <c r="BR21" s="5">
        <v>7</v>
      </c>
      <c r="BS21" s="5">
        <v>2</v>
      </c>
      <c r="BT21" s="5">
        <v>7</v>
      </c>
      <c r="BU21" s="5">
        <v>6</v>
      </c>
      <c r="BV21" s="5">
        <v>5</v>
      </c>
      <c r="BW21" s="5">
        <v>7</v>
      </c>
      <c r="BX21" s="5">
        <v>4</v>
      </c>
      <c r="BY21" s="5">
        <v>1</v>
      </c>
      <c r="BZ21" s="5">
        <v>5</v>
      </c>
      <c r="CA21" s="5">
        <v>6</v>
      </c>
      <c r="CB21" s="5">
        <v>2</v>
      </c>
      <c r="CC21" s="5">
        <v>1</v>
      </c>
      <c r="CD21" s="5">
        <v>3</v>
      </c>
      <c r="CE21" s="5">
        <v>2</v>
      </c>
      <c r="CF21">
        <v>6</v>
      </c>
      <c r="CG21">
        <v>3</v>
      </c>
      <c r="CH21">
        <v>2</v>
      </c>
      <c r="CI21">
        <v>7</v>
      </c>
      <c r="CJ21">
        <v>1</v>
      </c>
      <c r="CK21">
        <v>5</v>
      </c>
      <c r="CL21">
        <v>4</v>
      </c>
      <c r="CM21">
        <v>3</v>
      </c>
      <c r="CN21">
        <v>6</v>
      </c>
      <c r="CO21">
        <v>2</v>
      </c>
      <c r="CP21">
        <v>4</v>
      </c>
      <c r="CQ21">
        <v>5</v>
      </c>
      <c r="CR21">
        <v>3</v>
      </c>
      <c r="CS21">
        <v>1</v>
      </c>
      <c r="CT21">
        <v>6</v>
      </c>
      <c r="CU21">
        <v>3</v>
      </c>
      <c r="CV21">
        <v>1</v>
      </c>
      <c r="CW21">
        <v>6</v>
      </c>
      <c r="CX21">
        <v>4</v>
      </c>
      <c r="CY21">
        <v>5</v>
      </c>
      <c r="CZ21">
        <v>3</v>
      </c>
      <c r="DA21">
        <v>2</v>
      </c>
      <c r="DB21">
        <v>5</v>
      </c>
      <c r="DC21">
        <v>1</v>
      </c>
      <c r="DD21">
        <v>7</v>
      </c>
      <c r="DE21">
        <v>4</v>
      </c>
      <c r="DF21">
        <v>6</v>
      </c>
      <c r="DG21">
        <v>2</v>
      </c>
      <c r="DH21">
        <v>7</v>
      </c>
      <c r="DI21">
        <v>4</v>
      </c>
      <c r="DJ21">
        <v>6</v>
      </c>
      <c r="DK21">
        <v>1</v>
      </c>
      <c r="DL21">
        <v>5</v>
      </c>
      <c r="DM21">
        <v>2</v>
      </c>
      <c r="DN21">
        <v>7</v>
      </c>
      <c r="DO21">
        <v>3</v>
      </c>
      <c r="DP21">
        <v>1</v>
      </c>
      <c r="DQ21">
        <v>3</v>
      </c>
      <c r="DR21">
        <v>4</v>
      </c>
      <c r="DS21">
        <v>6</v>
      </c>
      <c r="DT21">
        <v>5</v>
      </c>
      <c r="DU21">
        <v>2</v>
      </c>
      <c r="DV21">
        <v>3</v>
      </c>
      <c r="DW21">
        <v>4</v>
      </c>
      <c r="DX21">
        <v>5</v>
      </c>
      <c r="DY21">
        <v>6</v>
      </c>
      <c r="DZ21">
        <v>1</v>
      </c>
      <c r="EA21">
        <v>7</v>
      </c>
      <c r="EB21">
        <v>2</v>
      </c>
      <c r="EC21">
        <v>4</v>
      </c>
      <c r="ED21">
        <v>3</v>
      </c>
      <c r="EE21">
        <v>2</v>
      </c>
      <c r="EF21">
        <v>5</v>
      </c>
      <c r="EG21">
        <v>7</v>
      </c>
      <c r="EH21">
        <v>1</v>
      </c>
      <c r="EI21">
        <v>6</v>
      </c>
      <c r="EJ21">
        <v>4</v>
      </c>
      <c r="EK21">
        <v>3</v>
      </c>
      <c r="EL21">
        <v>2</v>
      </c>
      <c r="EM21">
        <v>5</v>
      </c>
      <c r="EN21">
        <v>7</v>
      </c>
      <c r="EO21">
        <v>1</v>
      </c>
      <c r="EP21">
        <v>6</v>
      </c>
      <c r="EQ21">
        <v>5</v>
      </c>
      <c r="ER21">
        <v>3</v>
      </c>
      <c r="EU21" s="5">
        <v>18</v>
      </c>
      <c r="EV21" s="5" t="s">
        <v>307</v>
      </c>
      <c r="EW21" s="38">
        <v>45171</v>
      </c>
      <c r="EX21">
        <v>2</v>
      </c>
      <c r="EY21">
        <v>4</v>
      </c>
      <c r="EZ21">
        <v>2</v>
      </c>
      <c r="FA21">
        <v>4</v>
      </c>
      <c r="FB21">
        <v>3</v>
      </c>
      <c r="FC21">
        <v>3</v>
      </c>
      <c r="FD21">
        <v>5</v>
      </c>
      <c r="FE21">
        <v>2</v>
      </c>
      <c r="FF21">
        <v>2</v>
      </c>
      <c r="FG21">
        <v>3</v>
      </c>
      <c r="FH21">
        <v>2</v>
      </c>
      <c r="FI21">
        <v>2</v>
      </c>
      <c r="FJ21">
        <v>1</v>
      </c>
      <c r="FK21">
        <v>3</v>
      </c>
      <c r="FL21">
        <v>2</v>
      </c>
      <c r="FM21">
        <v>4</v>
      </c>
      <c r="FN21">
        <v>1</v>
      </c>
      <c r="FO21">
        <v>5</v>
      </c>
      <c r="FP21">
        <v>5</v>
      </c>
      <c r="FQ21">
        <v>4</v>
      </c>
      <c r="FR21">
        <v>3</v>
      </c>
      <c r="FS21">
        <v>1</v>
      </c>
      <c r="FT21">
        <v>2</v>
      </c>
      <c r="FU21">
        <v>3</v>
      </c>
      <c r="FV21">
        <v>5</v>
      </c>
      <c r="FW21">
        <v>1</v>
      </c>
      <c r="FX21">
        <v>4</v>
      </c>
      <c r="FY21">
        <v>2</v>
      </c>
      <c r="FZ21">
        <v>3</v>
      </c>
      <c r="GA21">
        <v>5</v>
      </c>
      <c r="GB21">
        <v>1</v>
      </c>
      <c r="GC21">
        <v>4</v>
      </c>
      <c r="GD21">
        <v>2</v>
      </c>
      <c r="GE21">
        <v>3</v>
      </c>
      <c r="GF21">
        <v>1</v>
      </c>
      <c r="GG21">
        <v>5</v>
      </c>
      <c r="GH21">
        <v>3</v>
      </c>
      <c r="GI21">
        <v>2</v>
      </c>
      <c r="GJ21">
        <v>4</v>
      </c>
      <c r="GK21">
        <v>1</v>
      </c>
      <c r="GL21">
        <v>1</v>
      </c>
      <c r="GM21">
        <v>0</v>
      </c>
      <c r="GN21">
        <v>0</v>
      </c>
      <c r="GO21">
        <v>1</v>
      </c>
      <c r="GP21">
        <v>2</v>
      </c>
      <c r="GQ21">
        <v>1</v>
      </c>
      <c r="GR21">
        <v>1</v>
      </c>
      <c r="GS21">
        <v>0</v>
      </c>
      <c r="GT21">
        <v>1</v>
      </c>
      <c r="GU21">
        <v>0</v>
      </c>
      <c r="GV21">
        <v>1</v>
      </c>
      <c r="GW21">
        <v>1</v>
      </c>
      <c r="GX21">
        <v>0</v>
      </c>
      <c r="GY21">
        <v>1</v>
      </c>
      <c r="GZ21">
        <v>2</v>
      </c>
      <c r="HA21">
        <v>0</v>
      </c>
      <c r="HB21">
        <v>0</v>
      </c>
      <c r="HC21">
        <v>0</v>
      </c>
      <c r="HD21">
        <v>1</v>
      </c>
      <c r="HE21">
        <v>3</v>
      </c>
      <c r="HF21">
        <v>4</v>
      </c>
      <c r="HG21">
        <v>3</v>
      </c>
      <c r="HH21">
        <v>1</v>
      </c>
      <c r="HI21">
        <v>4</v>
      </c>
      <c r="HJ21">
        <v>1</v>
      </c>
      <c r="HK21">
        <v>3</v>
      </c>
      <c r="HL21">
        <v>2</v>
      </c>
      <c r="HM21">
        <v>1</v>
      </c>
      <c r="HN21">
        <v>4</v>
      </c>
      <c r="HO21">
        <v>1</v>
      </c>
      <c r="HP21">
        <v>3</v>
      </c>
      <c r="HQ21">
        <v>1</v>
      </c>
      <c r="HR21">
        <v>2</v>
      </c>
      <c r="HS21">
        <v>3</v>
      </c>
      <c r="HT21">
        <v>2</v>
      </c>
      <c r="HU21">
        <v>4</v>
      </c>
      <c r="HV21">
        <v>2</v>
      </c>
      <c r="HW21">
        <v>1</v>
      </c>
      <c r="HX21">
        <v>2</v>
      </c>
      <c r="HY21">
        <v>1</v>
      </c>
      <c r="HZ21">
        <v>6</v>
      </c>
      <c r="IA21">
        <v>3</v>
      </c>
      <c r="IB21">
        <v>2</v>
      </c>
      <c r="IC21">
        <v>7</v>
      </c>
      <c r="ID21">
        <v>1</v>
      </c>
      <c r="IE21">
        <v>5</v>
      </c>
      <c r="IF21">
        <v>4</v>
      </c>
      <c r="IG21">
        <v>3</v>
      </c>
      <c r="IH21">
        <v>6</v>
      </c>
      <c r="II21">
        <v>2</v>
      </c>
      <c r="IJ21">
        <v>1</v>
      </c>
      <c r="IK21">
        <v>7</v>
      </c>
      <c r="IL21">
        <v>5</v>
      </c>
      <c r="IM21">
        <v>3</v>
      </c>
      <c r="IN21">
        <v>6</v>
      </c>
      <c r="IO21">
        <v>2</v>
      </c>
      <c r="IP21">
        <v>4</v>
      </c>
      <c r="IQ21">
        <v>1</v>
      </c>
      <c r="IR21">
        <v>7</v>
      </c>
      <c r="IS21">
        <v>3</v>
      </c>
      <c r="IT21">
        <v>5</v>
      </c>
      <c r="IU21">
        <v>2</v>
      </c>
      <c r="IV21">
        <v>3</v>
      </c>
      <c r="IW21">
        <v>4</v>
      </c>
      <c r="IX21">
        <v>6</v>
      </c>
      <c r="IY21">
        <v>1</v>
      </c>
      <c r="IZ21">
        <v>7</v>
      </c>
      <c r="JA21">
        <v>4</v>
      </c>
      <c r="JB21">
        <v>2</v>
      </c>
      <c r="JC21">
        <v>5</v>
      </c>
      <c r="JD21">
        <v>7</v>
      </c>
      <c r="JE21">
        <v>2</v>
      </c>
      <c r="JF21">
        <v>6</v>
      </c>
      <c r="JG21">
        <v>4</v>
      </c>
      <c r="JH21">
        <v>1</v>
      </c>
      <c r="JI21">
        <v>5</v>
      </c>
      <c r="JJ21">
        <v>2</v>
      </c>
      <c r="JK21">
        <v>7</v>
      </c>
      <c r="JL21">
        <v>3</v>
      </c>
      <c r="JM21">
        <v>6</v>
      </c>
      <c r="JN21">
        <v>2</v>
      </c>
      <c r="JO21">
        <v>4</v>
      </c>
      <c r="JP21">
        <v>5</v>
      </c>
      <c r="JQ21">
        <v>3</v>
      </c>
      <c r="JR21">
        <v>4</v>
      </c>
      <c r="JS21">
        <v>6</v>
      </c>
      <c r="JT21">
        <v>7</v>
      </c>
      <c r="JU21">
        <v>1</v>
      </c>
      <c r="JV21">
        <v>2</v>
      </c>
      <c r="JW21">
        <v>4</v>
      </c>
      <c r="JX21">
        <v>5</v>
      </c>
      <c r="JY21">
        <v>3</v>
      </c>
      <c r="JZ21">
        <v>2</v>
      </c>
      <c r="KA21">
        <v>6</v>
      </c>
      <c r="KB21">
        <v>1</v>
      </c>
      <c r="KC21">
        <v>7</v>
      </c>
      <c r="KD21">
        <v>4</v>
      </c>
      <c r="KE21">
        <v>5</v>
      </c>
      <c r="KF21">
        <v>3</v>
      </c>
      <c r="KG21">
        <v>2</v>
      </c>
      <c r="KH21">
        <v>7</v>
      </c>
      <c r="KI21">
        <v>6</v>
      </c>
      <c r="KJ21">
        <v>1</v>
      </c>
      <c r="KK21">
        <v>4</v>
      </c>
      <c r="KL21">
        <v>3</v>
      </c>
      <c r="XEJ21" s="5">
        <v>49</v>
      </c>
      <c r="XEK21" s="5"/>
      <c r="XEL21" s="5"/>
      <c r="XEM21" s="5"/>
      <c r="XEN21" s="5"/>
      <c r="XEO21" s="5"/>
      <c r="XEP21" s="5"/>
      <c r="XEQ21" s="5"/>
      <c r="XER21" s="5"/>
      <c r="XES21" s="5"/>
    </row>
    <row r="22" spans="1:298 16364:16373" x14ac:dyDescent="0.3">
      <c r="A22" s="5">
        <v>19</v>
      </c>
      <c r="B22" s="5" t="s">
        <v>278</v>
      </c>
      <c r="C22" s="38">
        <v>45171</v>
      </c>
      <c r="D22">
        <v>1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3</v>
      </c>
      <c r="Y22">
        <v>0</v>
      </c>
      <c r="Z22">
        <v>2</v>
      </c>
      <c r="AA22">
        <v>3</v>
      </c>
      <c r="AB22">
        <v>2</v>
      </c>
      <c r="AC22">
        <v>1</v>
      </c>
      <c r="AD22">
        <v>5</v>
      </c>
      <c r="AE22">
        <v>4</v>
      </c>
      <c r="AF22">
        <v>3</v>
      </c>
      <c r="AG22">
        <v>2</v>
      </c>
      <c r="AH22">
        <v>4</v>
      </c>
      <c r="AI22">
        <v>1</v>
      </c>
      <c r="AJ22">
        <v>5</v>
      </c>
      <c r="AK22">
        <v>3</v>
      </c>
      <c r="AL22">
        <v>2</v>
      </c>
      <c r="AM22">
        <v>1</v>
      </c>
      <c r="AN22">
        <v>3</v>
      </c>
      <c r="AO22">
        <v>4</v>
      </c>
      <c r="AP22">
        <v>5</v>
      </c>
      <c r="AQ22">
        <v>4</v>
      </c>
      <c r="AR22">
        <v>5</v>
      </c>
      <c r="AS22">
        <v>3</v>
      </c>
      <c r="AT22">
        <v>2</v>
      </c>
      <c r="AU22">
        <v>4</v>
      </c>
      <c r="AV22">
        <v>2</v>
      </c>
      <c r="AW22">
        <v>5</v>
      </c>
      <c r="AX22">
        <v>1</v>
      </c>
      <c r="AY22">
        <v>3</v>
      </c>
      <c r="AZ22">
        <v>2</v>
      </c>
      <c r="BA22">
        <v>1</v>
      </c>
      <c r="BB22">
        <v>4</v>
      </c>
      <c r="BC22">
        <v>5</v>
      </c>
      <c r="BD22">
        <v>3</v>
      </c>
      <c r="BE22">
        <v>2</v>
      </c>
      <c r="BF22">
        <v>1</v>
      </c>
      <c r="BG22">
        <v>4</v>
      </c>
      <c r="BH22">
        <v>5</v>
      </c>
      <c r="BI22">
        <v>3</v>
      </c>
      <c r="BJ22" s="5">
        <v>4</v>
      </c>
      <c r="BK22" s="5">
        <v>7</v>
      </c>
      <c r="BL22" s="5">
        <v>1</v>
      </c>
      <c r="BM22" s="5">
        <v>6</v>
      </c>
      <c r="BN22" s="5">
        <v>3</v>
      </c>
      <c r="BO22" s="5">
        <v>4</v>
      </c>
      <c r="BP22" s="5">
        <v>7</v>
      </c>
      <c r="BQ22" s="5">
        <v>2</v>
      </c>
      <c r="BR22" s="5">
        <v>5</v>
      </c>
      <c r="BS22" s="5">
        <v>3</v>
      </c>
      <c r="BT22" s="5">
        <v>4</v>
      </c>
      <c r="BU22" s="5">
        <v>5</v>
      </c>
      <c r="BV22" s="5">
        <v>3</v>
      </c>
      <c r="BW22" s="5">
        <v>6</v>
      </c>
      <c r="BX22" s="5">
        <v>5</v>
      </c>
      <c r="BY22" s="5">
        <v>2</v>
      </c>
      <c r="BZ22" s="5">
        <v>1</v>
      </c>
      <c r="CA22" s="5">
        <v>3</v>
      </c>
      <c r="CB22" s="5">
        <v>7</v>
      </c>
      <c r="CC22" s="5">
        <v>4</v>
      </c>
      <c r="CD22" s="5">
        <v>1</v>
      </c>
      <c r="CE22" s="5">
        <v>6</v>
      </c>
      <c r="CF22">
        <v>2</v>
      </c>
      <c r="CG22">
        <v>4</v>
      </c>
      <c r="CH22">
        <v>5</v>
      </c>
      <c r="CI22">
        <v>7</v>
      </c>
      <c r="CJ22">
        <v>6</v>
      </c>
      <c r="CK22">
        <v>3</v>
      </c>
      <c r="CL22">
        <v>1</v>
      </c>
      <c r="CM22">
        <v>5</v>
      </c>
      <c r="CN22">
        <v>2</v>
      </c>
      <c r="CO22">
        <v>4</v>
      </c>
      <c r="CP22">
        <v>6</v>
      </c>
      <c r="CQ22">
        <v>3</v>
      </c>
      <c r="CR22">
        <v>7</v>
      </c>
      <c r="CS22">
        <v>2</v>
      </c>
      <c r="CT22">
        <v>1</v>
      </c>
      <c r="CU22">
        <v>6</v>
      </c>
      <c r="CV22">
        <v>4</v>
      </c>
      <c r="CW22">
        <v>3</v>
      </c>
      <c r="CX22">
        <v>7</v>
      </c>
      <c r="CY22">
        <v>2</v>
      </c>
      <c r="CZ22">
        <v>4</v>
      </c>
      <c r="DA22">
        <v>7</v>
      </c>
      <c r="DB22">
        <v>6</v>
      </c>
      <c r="DC22">
        <v>2</v>
      </c>
      <c r="DD22">
        <v>5</v>
      </c>
      <c r="DE22">
        <v>1</v>
      </c>
      <c r="DF22">
        <v>3</v>
      </c>
      <c r="DG22">
        <v>4</v>
      </c>
      <c r="DH22">
        <v>5</v>
      </c>
      <c r="DI22">
        <v>6</v>
      </c>
      <c r="DJ22">
        <v>2</v>
      </c>
      <c r="DK22">
        <v>3</v>
      </c>
      <c r="DL22">
        <v>7</v>
      </c>
      <c r="DM22">
        <v>1</v>
      </c>
      <c r="DN22">
        <v>4</v>
      </c>
      <c r="DO22">
        <v>5</v>
      </c>
      <c r="DP22">
        <v>3</v>
      </c>
      <c r="DQ22">
        <v>2</v>
      </c>
      <c r="DR22">
        <v>5</v>
      </c>
      <c r="DS22">
        <v>6</v>
      </c>
      <c r="DT22">
        <v>7</v>
      </c>
      <c r="DU22">
        <v>1</v>
      </c>
      <c r="DV22">
        <v>4</v>
      </c>
      <c r="DW22">
        <v>5</v>
      </c>
      <c r="DX22">
        <v>2</v>
      </c>
      <c r="DY22">
        <v>6</v>
      </c>
      <c r="DZ22">
        <v>7</v>
      </c>
      <c r="EA22">
        <v>1</v>
      </c>
      <c r="EB22">
        <v>3</v>
      </c>
      <c r="EC22">
        <v>5</v>
      </c>
      <c r="ED22">
        <v>4</v>
      </c>
      <c r="EE22">
        <v>3</v>
      </c>
      <c r="EF22">
        <v>2</v>
      </c>
      <c r="EG22">
        <v>7</v>
      </c>
      <c r="EH22">
        <v>1</v>
      </c>
      <c r="EI22">
        <v>6</v>
      </c>
      <c r="EJ22">
        <v>5</v>
      </c>
      <c r="EK22">
        <v>3</v>
      </c>
      <c r="EL22">
        <v>2</v>
      </c>
      <c r="EM22">
        <v>4</v>
      </c>
      <c r="EN22">
        <v>7</v>
      </c>
      <c r="EO22">
        <v>1</v>
      </c>
      <c r="EP22">
        <v>6</v>
      </c>
      <c r="EQ22">
        <v>4</v>
      </c>
      <c r="ER22">
        <v>3</v>
      </c>
      <c r="EU22" s="5">
        <v>19</v>
      </c>
      <c r="EV22" s="5" t="s">
        <v>308</v>
      </c>
      <c r="EW22" s="38">
        <v>45171</v>
      </c>
      <c r="EX22">
        <v>5</v>
      </c>
      <c r="EY22">
        <v>3</v>
      </c>
      <c r="EZ22">
        <v>4</v>
      </c>
      <c r="FA22">
        <v>5</v>
      </c>
      <c r="FB22">
        <v>1</v>
      </c>
      <c r="FC22">
        <v>4</v>
      </c>
      <c r="FD22">
        <v>2</v>
      </c>
      <c r="FE22">
        <v>1</v>
      </c>
      <c r="FF22">
        <v>3</v>
      </c>
      <c r="FG22">
        <v>4</v>
      </c>
      <c r="FH22">
        <v>4</v>
      </c>
      <c r="FI22">
        <v>4</v>
      </c>
      <c r="FJ22">
        <v>5</v>
      </c>
      <c r="FK22">
        <v>1</v>
      </c>
      <c r="FL22">
        <v>3</v>
      </c>
      <c r="FM22">
        <v>5</v>
      </c>
      <c r="FN22">
        <v>2</v>
      </c>
      <c r="FO22">
        <v>3</v>
      </c>
      <c r="FP22">
        <v>3</v>
      </c>
      <c r="FQ22">
        <v>3</v>
      </c>
      <c r="FR22">
        <v>4</v>
      </c>
      <c r="FS22">
        <v>5</v>
      </c>
      <c r="FT22">
        <v>5</v>
      </c>
      <c r="FU22">
        <v>1</v>
      </c>
      <c r="FV22">
        <v>4</v>
      </c>
      <c r="FW22">
        <v>2</v>
      </c>
      <c r="FX22">
        <v>5</v>
      </c>
      <c r="FY22">
        <v>3</v>
      </c>
      <c r="FZ22">
        <v>4</v>
      </c>
      <c r="GA22">
        <v>2</v>
      </c>
      <c r="GB22">
        <v>1</v>
      </c>
      <c r="GC22">
        <v>5</v>
      </c>
      <c r="GD22">
        <v>3</v>
      </c>
      <c r="GE22">
        <v>2</v>
      </c>
      <c r="GF22">
        <v>4</v>
      </c>
      <c r="GG22">
        <v>1</v>
      </c>
      <c r="GH22">
        <v>3</v>
      </c>
      <c r="GI22">
        <v>5</v>
      </c>
      <c r="GJ22">
        <v>2</v>
      </c>
      <c r="GK22">
        <v>0</v>
      </c>
      <c r="GL22">
        <v>1</v>
      </c>
      <c r="GM22">
        <v>0</v>
      </c>
      <c r="GN22">
        <v>2</v>
      </c>
      <c r="GO22">
        <v>0</v>
      </c>
      <c r="GP22">
        <v>0</v>
      </c>
      <c r="GQ22">
        <v>1</v>
      </c>
      <c r="GR22">
        <v>1</v>
      </c>
      <c r="GS22">
        <v>0</v>
      </c>
      <c r="GT22">
        <v>1</v>
      </c>
      <c r="GU22">
        <v>1</v>
      </c>
      <c r="GV22">
        <v>0</v>
      </c>
      <c r="GW22">
        <v>0</v>
      </c>
      <c r="GX22">
        <v>1</v>
      </c>
      <c r="GY22">
        <v>1</v>
      </c>
      <c r="GZ22">
        <v>0</v>
      </c>
      <c r="HA22">
        <v>0</v>
      </c>
      <c r="HB22">
        <v>1</v>
      </c>
      <c r="HC22">
        <v>0</v>
      </c>
      <c r="HD22">
        <v>3</v>
      </c>
      <c r="HE22">
        <v>4</v>
      </c>
      <c r="HF22">
        <v>2</v>
      </c>
      <c r="HG22">
        <v>1</v>
      </c>
      <c r="HH22">
        <v>3</v>
      </c>
      <c r="HI22">
        <v>2</v>
      </c>
      <c r="HJ22">
        <v>3</v>
      </c>
      <c r="HK22">
        <v>3</v>
      </c>
      <c r="HL22">
        <v>1</v>
      </c>
      <c r="HM22">
        <v>4</v>
      </c>
      <c r="HN22">
        <v>2</v>
      </c>
      <c r="HO22">
        <v>3</v>
      </c>
      <c r="HP22">
        <v>2</v>
      </c>
      <c r="HQ22">
        <v>3</v>
      </c>
      <c r="HR22">
        <v>2</v>
      </c>
      <c r="HS22">
        <v>4</v>
      </c>
      <c r="HT22">
        <v>1</v>
      </c>
      <c r="HU22">
        <v>3</v>
      </c>
      <c r="HV22">
        <v>1</v>
      </c>
      <c r="HW22">
        <v>2</v>
      </c>
      <c r="HX22">
        <v>3</v>
      </c>
      <c r="HY22">
        <v>3</v>
      </c>
      <c r="HZ22">
        <v>2</v>
      </c>
      <c r="IA22">
        <v>4</v>
      </c>
      <c r="IB22">
        <v>5</v>
      </c>
      <c r="IC22">
        <v>7</v>
      </c>
      <c r="ID22">
        <v>6</v>
      </c>
      <c r="IE22">
        <v>3</v>
      </c>
      <c r="IF22">
        <v>1</v>
      </c>
      <c r="IG22">
        <v>5</v>
      </c>
      <c r="IH22">
        <v>2</v>
      </c>
      <c r="II22">
        <v>4</v>
      </c>
      <c r="IJ22">
        <v>5</v>
      </c>
      <c r="IK22">
        <v>6</v>
      </c>
      <c r="IL22">
        <v>7</v>
      </c>
      <c r="IM22">
        <v>3</v>
      </c>
      <c r="IN22">
        <v>4</v>
      </c>
      <c r="IO22">
        <v>1</v>
      </c>
      <c r="IP22">
        <v>2</v>
      </c>
      <c r="IQ22">
        <v>7</v>
      </c>
      <c r="IR22">
        <v>5</v>
      </c>
      <c r="IS22">
        <v>6</v>
      </c>
      <c r="IT22">
        <v>3</v>
      </c>
      <c r="IU22">
        <v>4</v>
      </c>
      <c r="IV22">
        <v>2</v>
      </c>
      <c r="IW22">
        <v>3</v>
      </c>
      <c r="IX22">
        <v>1</v>
      </c>
      <c r="IY22">
        <v>5</v>
      </c>
      <c r="IZ22">
        <v>2</v>
      </c>
      <c r="JA22">
        <v>7</v>
      </c>
      <c r="JB22">
        <v>6</v>
      </c>
      <c r="JC22">
        <v>7</v>
      </c>
      <c r="JD22">
        <v>3</v>
      </c>
      <c r="JE22">
        <v>1</v>
      </c>
      <c r="JF22">
        <v>6</v>
      </c>
      <c r="JG22">
        <v>2</v>
      </c>
      <c r="JH22">
        <v>5</v>
      </c>
      <c r="JI22">
        <v>4</v>
      </c>
      <c r="JJ22">
        <v>1</v>
      </c>
      <c r="JK22">
        <v>3</v>
      </c>
      <c r="JL22">
        <v>7</v>
      </c>
      <c r="JM22">
        <v>2</v>
      </c>
      <c r="JN22">
        <v>6</v>
      </c>
      <c r="JO22">
        <v>5</v>
      </c>
      <c r="JP22">
        <v>6</v>
      </c>
      <c r="JQ22">
        <v>2</v>
      </c>
      <c r="JR22">
        <v>4</v>
      </c>
      <c r="JS22">
        <v>7</v>
      </c>
      <c r="JT22">
        <v>1</v>
      </c>
      <c r="JU22">
        <v>3</v>
      </c>
      <c r="JV22">
        <v>5</v>
      </c>
      <c r="JW22">
        <v>4</v>
      </c>
      <c r="JX22">
        <v>6</v>
      </c>
      <c r="JY22">
        <v>2</v>
      </c>
      <c r="JZ22">
        <v>3</v>
      </c>
      <c r="KA22">
        <v>7</v>
      </c>
      <c r="KB22">
        <v>1</v>
      </c>
      <c r="KC22">
        <v>2</v>
      </c>
      <c r="KD22">
        <v>5</v>
      </c>
      <c r="KE22">
        <v>4</v>
      </c>
      <c r="KF22">
        <v>3</v>
      </c>
      <c r="KG22">
        <v>6</v>
      </c>
      <c r="KH22">
        <v>7</v>
      </c>
      <c r="KI22">
        <v>1</v>
      </c>
      <c r="KJ22">
        <v>5</v>
      </c>
      <c r="KK22">
        <v>2</v>
      </c>
      <c r="KL22">
        <v>4</v>
      </c>
      <c r="XEJ22" s="5">
        <v>50</v>
      </c>
      <c r="XEK22" s="5"/>
      <c r="XEL22" s="5"/>
      <c r="XEM22" s="5"/>
      <c r="XEN22" s="5"/>
      <c r="XEO22" s="5"/>
      <c r="XEP22" s="5"/>
      <c r="XEQ22" s="5"/>
      <c r="XER22" s="5"/>
      <c r="XES22" s="5"/>
    </row>
    <row r="23" spans="1:298 16364:16373" x14ac:dyDescent="0.3">
      <c r="A23" s="5">
        <v>20</v>
      </c>
      <c r="B23" s="5" t="s">
        <v>279</v>
      </c>
      <c r="C23" s="38">
        <v>45171</v>
      </c>
      <c r="D23">
        <v>0</v>
      </c>
      <c r="E23">
        <v>1</v>
      </c>
      <c r="F23">
        <v>0</v>
      </c>
      <c r="G23">
        <v>0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0</v>
      </c>
      <c r="X23">
        <v>2</v>
      </c>
      <c r="Y23">
        <v>0</v>
      </c>
      <c r="Z23">
        <v>3</v>
      </c>
      <c r="AA23">
        <v>2</v>
      </c>
      <c r="AB23">
        <v>5</v>
      </c>
      <c r="AC23">
        <v>3</v>
      </c>
      <c r="AD23">
        <v>4</v>
      </c>
      <c r="AE23">
        <v>1</v>
      </c>
      <c r="AF23">
        <v>5</v>
      </c>
      <c r="AG23">
        <v>3</v>
      </c>
      <c r="AH23">
        <v>2</v>
      </c>
      <c r="AI23">
        <v>1</v>
      </c>
      <c r="AJ23">
        <v>5</v>
      </c>
      <c r="AK23">
        <v>4</v>
      </c>
      <c r="AL23">
        <v>3</v>
      </c>
      <c r="AM23">
        <v>2</v>
      </c>
      <c r="AN23">
        <v>1</v>
      </c>
      <c r="AO23">
        <v>4</v>
      </c>
      <c r="AP23">
        <v>5</v>
      </c>
      <c r="AQ23">
        <v>3</v>
      </c>
      <c r="AR23">
        <v>2</v>
      </c>
      <c r="AS23">
        <v>5</v>
      </c>
      <c r="AT23">
        <v>4</v>
      </c>
      <c r="AU23">
        <v>4</v>
      </c>
      <c r="AV23">
        <v>3</v>
      </c>
      <c r="AW23">
        <v>2</v>
      </c>
      <c r="AX23">
        <v>5</v>
      </c>
      <c r="AY23">
        <v>1</v>
      </c>
      <c r="AZ23">
        <v>4</v>
      </c>
      <c r="BA23">
        <v>2</v>
      </c>
      <c r="BB23">
        <v>5</v>
      </c>
      <c r="BC23">
        <v>3</v>
      </c>
      <c r="BD23">
        <v>1</v>
      </c>
      <c r="BE23">
        <v>4</v>
      </c>
      <c r="BF23">
        <v>2</v>
      </c>
      <c r="BG23">
        <v>5</v>
      </c>
      <c r="BH23">
        <v>1</v>
      </c>
      <c r="BI23">
        <v>3</v>
      </c>
      <c r="BJ23" s="5">
        <v>7</v>
      </c>
      <c r="BK23" s="5">
        <v>1</v>
      </c>
      <c r="BL23" s="5">
        <v>6</v>
      </c>
      <c r="BM23" s="5">
        <v>2</v>
      </c>
      <c r="BN23" s="5">
        <v>4</v>
      </c>
      <c r="BO23" s="5">
        <v>6</v>
      </c>
      <c r="BP23" s="5">
        <v>7</v>
      </c>
      <c r="BQ23" s="5">
        <v>5</v>
      </c>
      <c r="BR23" s="5">
        <v>3</v>
      </c>
      <c r="BS23" s="5">
        <v>7</v>
      </c>
      <c r="BT23" s="5">
        <v>2</v>
      </c>
      <c r="BU23" s="5">
        <v>5</v>
      </c>
      <c r="BV23" s="5">
        <v>7</v>
      </c>
      <c r="BW23" s="5">
        <v>3</v>
      </c>
      <c r="BX23" s="5">
        <v>6</v>
      </c>
      <c r="BY23" s="5">
        <v>4</v>
      </c>
      <c r="BZ23" s="5">
        <v>2</v>
      </c>
      <c r="CA23" s="5">
        <v>6</v>
      </c>
      <c r="CB23" s="5">
        <v>4</v>
      </c>
      <c r="CC23" s="5">
        <v>7</v>
      </c>
      <c r="CD23" s="5">
        <v>2</v>
      </c>
      <c r="CE23" s="5">
        <v>5</v>
      </c>
      <c r="CF23">
        <v>7</v>
      </c>
      <c r="CG23">
        <v>5</v>
      </c>
      <c r="CH23">
        <v>2</v>
      </c>
      <c r="CI23">
        <v>6</v>
      </c>
      <c r="CJ23">
        <v>1</v>
      </c>
      <c r="CK23">
        <v>4</v>
      </c>
      <c r="CL23">
        <v>3</v>
      </c>
      <c r="CM23">
        <v>5</v>
      </c>
      <c r="CN23">
        <v>7</v>
      </c>
      <c r="CO23">
        <v>2</v>
      </c>
      <c r="CP23">
        <v>5</v>
      </c>
      <c r="CQ23">
        <v>4</v>
      </c>
      <c r="CR23">
        <v>2</v>
      </c>
      <c r="CS23">
        <v>3</v>
      </c>
      <c r="CT23">
        <v>7</v>
      </c>
      <c r="CU23">
        <v>5</v>
      </c>
      <c r="CV23">
        <v>1</v>
      </c>
      <c r="CW23">
        <v>6</v>
      </c>
      <c r="CX23">
        <v>4</v>
      </c>
      <c r="CY23">
        <v>3</v>
      </c>
      <c r="CZ23">
        <v>2</v>
      </c>
      <c r="DA23">
        <v>4</v>
      </c>
      <c r="DB23">
        <v>5</v>
      </c>
      <c r="DC23">
        <v>7</v>
      </c>
      <c r="DD23">
        <v>6</v>
      </c>
      <c r="DE23">
        <v>2</v>
      </c>
      <c r="DF23">
        <v>1</v>
      </c>
      <c r="DG23">
        <v>3</v>
      </c>
      <c r="DH23">
        <v>6</v>
      </c>
      <c r="DI23">
        <v>3</v>
      </c>
      <c r="DJ23">
        <v>5</v>
      </c>
      <c r="DK23">
        <v>2</v>
      </c>
      <c r="DL23">
        <v>6</v>
      </c>
      <c r="DM23">
        <v>1</v>
      </c>
      <c r="DN23">
        <v>4</v>
      </c>
      <c r="DO23">
        <v>7</v>
      </c>
      <c r="DP23">
        <v>2</v>
      </c>
      <c r="DQ23">
        <v>4</v>
      </c>
      <c r="DR23">
        <v>3</v>
      </c>
      <c r="DS23">
        <v>5</v>
      </c>
      <c r="DT23">
        <v>6</v>
      </c>
      <c r="DU23">
        <v>1</v>
      </c>
      <c r="DV23">
        <v>5</v>
      </c>
      <c r="DW23">
        <v>3</v>
      </c>
      <c r="DX23">
        <v>4</v>
      </c>
      <c r="DY23">
        <v>6</v>
      </c>
      <c r="DZ23">
        <v>1</v>
      </c>
      <c r="EA23">
        <v>7</v>
      </c>
      <c r="EB23">
        <v>2</v>
      </c>
      <c r="EC23">
        <v>4</v>
      </c>
      <c r="ED23">
        <v>5</v>
      </c>
      <c r="EE23">
        <v>3</v>
      </c>
      <c r="EF23">
        <v>2</v>
      </c>
      <c r="EG23">
        <v>7</v>
      </c>
      <c r="EH23">
        <v>1</v>
      </c>
      <c r="EI23">
        <v>6</v>
      </c>
      <c r="EJ23">
        <v>5</v>
      </c>
      <c r="EK23">
        <v>3</v>
      </c>
      <c r="EL23">
        <v>2</v>
      </c>
      <c r="EM23">
        <v>4</v>
      </c>
      <c r="EN23">
        <v>7</v>
      </c>
      <c r="EO23">
        <v>1</v>
      </c>
      <c r="EP23">
        <v>5</v>
      </c>
      <c r="EQ23">
        <v>6</v>
      </c>
      <c r="ER23">
        <v>3</v>
      </c>
      <c r="EU23" s="5">
        <v>20</v>
      </c>
      <c r="EV23" s="5" t="s">
        <v>309</v>
      </c>
      <c r="EW23" s="38">
        <v>45171</v>
      </c>
      <c r="EX23">
        <v>3</v>
      </c>
      <c r="EY23">
        <v>2</v>
      </c>
      <c r="EZ23">
        <v>2</v>
      </c>
      <c r="FA23">
        <v>4</v>
      </c>
      <c r="FB23">
        <v>4</v>
      </c>
      <c r="FC23">
        <v>5</v>
      </c>
      <c r="FD23">
        <v>3</v>
      </c>
      <c r="FE23">
        <v>3</v>
      </c>
      <c r="FF23">
        <v>4</v>
      </c>
      <c r="FG23">
        <v>3</v>
      </c>
      <c r="FH23">
        <v>1</v>
      </c>
      <c r="FI23">
        <v>1</v>
      </c>
      <c r="FJ23">
        <v>3</v>
      </c>
      <c r="FK23">
        <v>2</v>
      </c>
      <c r="FL23">
        <v>4</v>
      </c>
      <c r="FM23">
        <v>1</v>
      </c>
      <c r="FN23">
        <v>5</v>
      </c>
      <c r="FO23">
        <v>2</v>
      </c>
      <c r="FP23">
        <v>2</v>
      </c>
      <c r="FQ23">
        <v>2</v>
      </c>
      <c r="FR23">
        <v>1</v>
      </c>
      <c r="FS23">
        <v>2</v>
      </c>
      <c r="FT23">
        <v>3</v>
      </c>
      <c r="FU23">
        <v>2</v>
      </c>
      <c r="FV23">
        <v>1</v>
      </c>
      <c r="FW23">
        <v>3</v>
      </c>
      <c r="FX23">
        <v>5</v>
      </c>
      <c r="FY23">
        <v>4</v>
      </c>
      <c r="FZ23">
        <v>1</v>
      </c>
      <c r="GA23">
        <v>5</v>
      </c>
      <c r="GB23">
        <v>2</v>
      </c>
      <c r="GC23">
        <v>3</v>
      </c>
      <c r="GD23">
        <v>1</v>
      </c>
      <c r="GE23">
        <v>2</v>
      </c>
      <c r="GF23">
        <v>5</v>
      </c>
      <c r="GG23">
        <v>3</v>
      </c>
      <c r="GH23">
        <v>4</v>
      </c>
      <c r="GI23">
        <v>2</v>
      </c>
      <c r="GJ23">
        <v>1</v>
      </c>
      <c r="GK23">
        <v>0</v>
      </c>
      <c r="GL23">
        <v>0</v>
      </c>
      <c r="GM23">
        <v>1</v>
      </c>
      <c r="GN23">
        <v>0</v>
      </c>
      <c r="GO23">
        <v>1</v>
      </c>
      <c r="GP23">
        <v>0</v>
      </c>
      <c r="GQ23">
        <v>2</v>
      </c>
      <c r="GR23">
        <v>0</v>
      </c>
      <c r="GS23">
        <v>1</v>
      </c>
      <c r="GT23">
        <v>1</v>
      </c>
      <c r="GU23">
        <v>1</v>
      </c>
      <c r="GV23">
        <v>0</v>
      </c>
      <c r="GW23">
        <v>1</v>
      </c>
      <c r="GX23">
        <v>0</v>
      </c>
      <c r="GY23">
        <v>0</v>
      </c>
      <c r="GZ23">
        <v>2</v>
      </c>
      <c r="HA23">
        <v>0</v>
      </c>
      <c r="HB23">
        <v>0</v>
      </c>
      <c r="HC23">
        <v>0</v>
      </c>
      <c r="HD23">
        <v>2</v>
      </c>
      <c r="HE23">
        <v>1</v>
      </c>
      <c r="HF23">
        <v>3</v>
      </c>
      <c r="HG23">
        <v>4</v>
      </c>
      <c r="HH23">
        <v>2</v>
      </c>
      <c r="HI23">
        <v>3</v>
      </c>
      <c r="HJ23">
        <v>2</v>
      </c>
      <c r="HK23">
        <v>2</v>
      </c>
      <c r="HL23">
        <v>4</v>
      </c>
      <c r="HM23">
        <v>1</v>
      </c>
      <c r="HN23">
        <v>3</v>
      </c>
      <c r="HO23">
        <v>2</v>
      </c>
      <c r="HP23">
        <v>4</v>
      </c>
      <c r="HQ23">
        <v>2</v>
      </c>
      <c r="HR23">
        <v>1</v>
      </c>
      <c r="HS23">
        <v>2</v>
      </c>
      <c r="HT23">
        <v>3</v>
      </c>
      <c r="HU23">
        <v>1</v>
      </c>
      <c r="HV23">
        <v>3</v>
      </c>
      <c r="HW23">
        <v>2</v>
      </c>
      <c r="HX23">
        <v>1</v>
      </c>
      <c r="HY23">
        <v>1</v>
      </c>
      <c r="HZ23">
        <v>7</v>
      </c>
      <c r="IA23">
        <v>5</v>
      </c>
      <c r="IB23">
        <v>2</v>
      </c>
      <c r="IC23">
        <v>6</v>
      </c>
      <c r="ID23">
        <v>1</v>
      </c>
      <c r="IE23">
        <v>4</v>
      </c>
      <c r="IF23">
        <v>3</v>
      </c>
      <c r="IG23">
        <v>5</v>
      </c>
      <c r="IH23">
        <v>7</v>
      </c>
      <c r="II23">
        <v>2</v>
      </c>
      <c r="IJ23">
        <v>4</v>
      </c>
      <c r="IK23">
        <v>1</v>
      </c>
      <c r="IL23">
        <v>2</v>
      </c>
      <c r="IM23">
        <v>7</v>
      </c>
      <c r="IN23">
        <v>6</v>
      </c>
      <c r="IO23">
        <v>3</v>
      </c>
      <c r="IP23">
        <v>5</v>
      </c>
      <c r="IQ23">
        <v>2</v>
      </c>
      <c r="IR23">
        <v>4</v>
      </c>
      <c r="IS23">
        <v>1</v>
      </c>
      <c r="IT23">
        <v>7</v>
      </c>
      <c r="IU23">
        <v>5</v>
      </c>
      <c r="IV23">
        <v>6</v>
      </c>
      <c r="IW23">
        <v>1</v>
      </c>
      <c r="IX23">
        <v>3</v>
      </c>
      <c r="IY23">
        <v>2</v>
      </c>
      <c r="IZ23">
        <v>4</v>
      </c>
      <c r="JA23">
        <v>7</v>
      </c>
      <c r="JB23">
        <v>5</v>
      </c>
      <c r="JC23">
        <v>4</v>
      </c>
      <c r="JD23">
        <v>6</v>
      </c>
      <c r="JE23">
        <v>3</v>
      </c>
      <c r="JF23">
        <v>5</v>
      </c>
      <c r="JG23">
        <v>1</v>
      </c>
      <c r="JH23">
        <v>7</v>
      </c>
      <c r="JI23">
        <v>2</v>
      </c>
      <c r="JJ23">
        <v>3</v>
      </c>
      <c r="JK23">
        <v>6</v>
      </c>
      <c r="JL23">
        <v>4</v>
      </c>
      <c r="JM23">
        <v>5</v>
      </c>
      <c r="JN23">
        <v>2</v>
      </c>
      <c r="JO23">
        <v>1</v>
      </c>
      <c r="JP23">
        <v>7</v>
      </c>
      <c r="JQ23">
        <v>4</v>
      </c>
      <c r="JR23">
        <v>6</v>
      </c>
      <c r="JS23">
        <v>3</v>
      </c>
      <c r="JT23">
        <v>2</v>
      </c>
      <c r="JU23">
        <v>1</v>
      </c>
      <c r="JV23">
        <v>5</v>
      </c>
      <c r="JW23">
        <v>6</v>
      </c>
      <c r="JX23">
        <v>7</v>
      </c>
      <c r="JY23">
        <v>4</v>
      </c>
      <c r="JZ23">
        <v>5</v>
      </c>
      <c r="KA23">
        <v>2</v>
      </c>
      <c r="KB23">
        <v>3</v>
      </c>
      <c r="KC23">
        <v>1</v>
      </c>
      <c r="KD23">
        <v>7</v>
      </c>
      <c r="KE23">
        <v>6</v>
      </c>
      <c r="KF23">
        <v>4</v>
      </c>
      <c r="KG23">
        <v>3</v>
      </c>
      <c r="KH23">
        <v>5</v>
      </c>
      <c r="KI23">
        <v>2</v>
      </c>
      <c r="KJ23">
        <v>1</v>
      </c>
      <c r="KK23">
        <v>7</v>
      </c>
      <c r="KL23">
        <v>4</v>
      </c>
      <c r="XEJ23" s="5">
        <v>51</v>
      </c>
      <c r="XEK23" s="5"/>
      <c r="XEL23" s="5"/>
      <c r="XEM23" s="5"/>
      <c r="XEN23" s="5"/>
      <c r="XEO23" s="5"/>
      <c r="XEP23" s="5"/>
      <c r="XEQ23" s="5"/>
      <c r="XER23" s="5"/>
      <c r="XES23" s="5"/>
    </row>
    <row r="24" spans="1:298 16364:16373" x14ac:dyDescent="0.3">
      <c r="A24" s="5">
        <v>21</v>
      </c>
      <c r="B24" s="5" t="s">
        <v>280</v>
      </c>
      <c r="C24" s="38">
        <v>45171</v>
      </c>
      <c r="D24">
        <v>2</v>
      </c>
      <c r="E24">
        <v>2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0</v>
      </c>
      <c r="X24">
        <v>2</v>
      </c>
      <c r="Y24">
        <v>0</v>
      </c>
      <c r="Z24">
        <v>2</v>
      </c>
      <c r="AA24">
        <v>4</v>
      </c>
      <c r="AB24">
        <v>1</v>
      </c>
      <c r="AC24">
        <v>5</v>
      </c>
      <c r="AD24">
        <v>2</v>
      </c>
      <c r="AE24">
        <v>3</v>
      </c>
      <c r="AF24">
        <v>1</v>
      </c>
      <c r="AG24">
        <v>5</v>
      </c>
      <c r="AH24">
        <v>3</v>
      </c>
      <c r="AI24">
        <v>4</v>
      </c>
      <c r="AJ24">
        <v>2</v>
      </c>
      <c r="AK24">
        <v>1</v>
      </c>
      <c r="AL24">
        <v>5</v>
      </c>
      <c r="AM24">
        <v>2</v>
      </c>
      <c r="AN24">
        <v>3</v>
      </c>
      <c r="AO24">
        <v>1</v>
      </c>
      <c r="AP24">
        <v>4</v>
      </c>
      <c r="AQ24">
        <v>5</v>
      </c>
      <c r="AR24">
        <v>3</v>
      </c>
      <c r="AS24">
        <v>1</v>
      </c>
      <c r="AT24">
        <v>4</v>
      </c>
      <c r="AU24">
        <v>2</v>
      </c>
      <c r="AV24">
        <v>1</v>
      </c>
      <c r="AW24">
        <v>3</v>
      </c>
      <c r="AX24">
        <v>5</v>
      </c>
      <c r="AY24">
        <v>2</v>
      </c>
      <c r="AZ24">
        <v>4</v>
      </c>
      <c r="BA24">
        <v>1</v>
      </c>
      <c r="BB24">
        <v>2</v>
      </c>
      <c r="BC24">
        <v>3</v>
      </c>
      <c r="BD24">
        <v>5</v>
      </c>
      <c r="BE24">
        <v>1</v>
      </c>
      <c r="BF24">
        <v>2</v>
      </c>
      <c r="BG24">
        <v>3</v>
      </c>
      <c r="BH24">
        <v>4</v>
      </c>
      <c r="BI24">
        <v>5</v>
      </c>
      <c r="BJ24" s="5">
        <v>6</v>
      </c>
      <c r="BK24" s="5">
        <v>5</v>
      </c>
      <c r="BL24" s="5">
        <v>3</v>
      </c>
      <c r="BM24" s="5">
        <v>7</v>
      </c>
      <c r="BN24" s="5">
        <v>2</v>
      </c>
      <c r="BO24" s="5">
        <v>1</v>
      </c>
      <c r="BP24" s="5">
        <v>7</v>
      </c>
      <c r="BQ24" s="5">
        <v>6</v>
      </c>
      <c r="BR24" s="5">
        <v>1</v>
      </c>
      <c r="BS24" s="5">
        <v>5</v>
      </c>
      <c r="BT24" s="5">
        <v>3</v>
      </c>
      <c r="BU24" s="5">
        <v>7</v>
      </c>
      <c r="BV24" s="5">
        <v>6</v>
      </c>
      <c r="BW24" s="5">
        <v>1</v>
      </c>
      <c r="BX24" s="5">
        <v>3</v>
      </c>
      <c r="BY24" s="5">
        <v>4</v>
      </c>
      <c r="BZ24" s="5">
        <v>6</v>
      </c>
      <c r="CA24" s="5">
        <v>5</v>
      </c>
      <c r="CB24" s="5">
        <v>4</v>
      </c>
      <c r="CC24" s="5">
        <v>2</v>
      </c>
      <c r="CD24" s="5">
        <v>6</v>
      </c>
      <c r="CE24" s="5">
        <v>7</v>
      </c>
      <c r="CF24">
        <v>1</v>
      </c>
      <c r="CG24">
        <v>6</v>
      </c>
      <c r="CH24">
        <v>5</v>
      </c>
      <c r="CI24">
        <v>7</v>
      </c>
      <c r="CJ24">
        <v>2</v>
      </c>
      <c r="CK24">
        <v>4</v>
      </c>
      <c r="CL24">
        <v>3</v>
      </c>
      <c r="CM24">
        <v>1</v>
      </c>
      <c r="CN24">
        <v>6</v>
      </c>
      <c r="CO24">
        <v>5</v>
      </c>
      <c r="CP24">
        <v>2</v>
      </c>
      <c r="CQ24">
        <v>6</v>
      </c>
      <c r="CR24">
        <v>4</v>
      </c>
      <c r="CS24">
        <v>5</v>
      </c>
      <c r="CT24">
        <v>3</v>
      </c>
      <c r="CU24">
        <v>7</v>
      </c>
      <c r="CV24">
        <v>6</v>
      </c>
      <c r="CW24">
        <v>2</v>
      </c>
      <c r="CX24">
        <v>1</v>
      </c>
      <c r="CY24">
        <v>7</v>
      </c>
      <c r="CZ24">
        <v>6</v>
      </c>
      <c r="DA24">
        <v>3</v>
      </c>
      <c r="DB24">
        <v>2</v>
      </c>
      <c r="DC24">
        <v>5</v>
      </c>
      <c r="DD24">
        <v>4</v>
      </c>
      <c r="DE24">
        <v>1</v>
      </c>
      <c r="DF24">
        <v>3</v>
      </c>
      <c r="DG24">
        <v>7</v>
      </c>
      <c r="DH24">
        <v>1</v>
      </c>
      <c r="DI24">
        <v>5</v>
      </c>
      <c r="DJ24">
        <v>3</v>
      </c>
      <c r="DK24">
        <v>1</v>
      </c>
      <c r="DL24">
        <v>6</v>
      </c>
      <c r="DM24">
        <v>2</v>
      </c>
      <c r="DN24">
        <v>7</v>
      </c>
      <c r="DO24">
        <v>4</v>
      </c>
      <c r="DP24">
        <v>1</v>
      </c>
      <c r="DQ24">
        <v>2</v>
      </c>
      <c r="DR24">
        <v>5</v>
      </c>
      <c r="DS24">
        <v>3</v>
      </c>
      <c r="DT24">
        <v>6</v>
      </c>
      <c r="DU24">
        <v>4</v>
      </c>
      <c r="DV24">
        <v>4</v>
      </c>
      <c r="DW24">
        <v>3</v>
      </c>
      <c r="DX24">
        <v>5</v>
      </c>
      <c r="DY24">
        <v>6</v>
      </c>
      <c r="DZ24">
        <v>1</v>
      </c>
      <c r="EA24">
        <v>7</v>
      </c>
      <c r="EB24">
        <v>2</v>
      </c>
      <c r="EC24">
        <v>4</v>
      </c>
      <c r="ED24">
        <v>3</v>
      </c>
      <c r="EE24">
        <v>5</v>
      </c>
      <c r="EF24">
        <v>2</v>
      </c>
      <c r="EG24">
        <v>7</v>
      </c>
      <c r="EH24">
        <v>1</v>
      </c>
      <c r="EI24">
        <v>6</v>
      </c>
      <c r="EJ24">
        <v>4</v>
      </c>
      <c r="EK24">
        <v>3</v>
      </c>
      <c r="EL24">
        <v>2</v>
      </c>
      <c r="EM24">
        <v>5</v>
      </c>
      <c r="EN24">
        <v>7</v>
      </c>
      <c r="EO24">
        <v>1</v>
      </c>
      <c r="EP24">
        <v>6</v>
      </c>
      <c r="EQ24">
        <v>5</v>
      </c>
      <c r="ER24">
        <v>4</v>
      </c>
      <c r="EU24" s="5">
        <v>21</v>
      </c>
      <c r="EV24" s="5" t="s">
        <v>310</v>
      </c>
      <c r="EW24" s="38">
        <v>45171</v>
      </c>
      <c r="EX24">
        <v>1</v>
      </c>
      <c r="EY24">
        <v>4</v>
      </c>
      <c r="EZ24">
        <v>3</v>
      </c>
      <c r="FA24">
        <v>3</v>
      </c>
      <c r="FB24">
        <v>5</v>
      </c>
      <c r="FC24">
        <v>2</v>
      </c>
      <c r="FD24">
        <v>4</v>
      </c>
      <c r="FE24">
        <v>5</v>
      </c>
      <c r="FF24">
        <v>2</v>
      </c>
      <c r="FG24">
        <v>5</v>
      </c>
      <c r="FH24">
        <v>2</v>
      </c>
      <c r="FI24">
        <v>2</v>
      </c>
      <c r="FJ24">
        <v>4</v>
      </c>
      <c r="FK24">
        <v>3</v>
      </c>
      <c r="FL24">
        <v>1</v>
      </c>
      <c r="FM24">
        <v>3</v>
      </c>
      <c r="FN24">
        <v>4</v>
      </c>
      <c r="FO24">
        <v>1</v>
      </c>
      <c r="FP24">
        <v>4</v>
      </c>
      <c r="FQ24">
        <v>4</v>
      </c>
      <c r="FR24">
        <v>5</v>
      </c>
      <c r="FS24">
        <v>5</v>
      </c>
      <c r="FT24">
        <v>1</v>
      </c>
      <c r="FU24">
        <v>5</v>
      </c>
      <c r="FV24">
        <v>3</v>
      </c>
      <c r="FW24">
        <v>4</v>
      </c>
      <c r="FX24">
        <v>2</v>
      </c>
      <c r="FY24">
        <v>1</v>
      </c>
      <c r="FZ24">
        <v>3</v>
      </c>
      <c r="GA24">
        <v>4</v>
      </c>
      <c r="GB24">
        <v>5</v>
      </c>
      <c r="GC24">
        <v>2</v>
      </c>
      <c r="GD24">
        <v>3</v>
      </c>
      <c r="GE24">
        <v>4</v>
      </c>
      <c r="GF24">
        <v>5</v>
      </c>
      <c r="GG24">
        <v>2</v>
      </c>
      <c r="GH24">
        <v>1</v>
      </c>
      <c r="GI24">
        <v>3</v>
      </c>
      <c r="GJ24">
        <v>5</v>
      </c>
      <c r="GK24">
        <v>1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1</v>
      </c>
      <c r="GU24">
        <v>0</v>
      </c>
      <c r="GV24">
        <v>1</v>
      </c>
      <c r="GW24">
        <v>0</v>
      </c>
      <c r="GX24">
        <v>2</v>
      </c>
      <c r="GY24">
        <v>1</v>
      </c>
      <c r="GZ24">
        <v>1</v>
      </c>
      <c r="HA24">
        <v>0</v>
      </c>
      <c r="HB24">
        <v>0</v>
      </c>
      <c r="HC24">
        <v>0</v>
      </c>
      <c r="HD24">
        <v>4</v>
      </c>
      <c r="HE24">
        <v>2</v>
      </c>
      <c r="HF24">
        <v>1</v>
      </c>
      <c r="HG24">
        <v>2</v>
      </c>
      <c r="HH24">
        <v>4</v>
      </c>
      <c r="HI24">
        <v>1</v>
      </c>
      <c r="HJ24">
        <v>2</v>
      </c>
      <c r="HK24">
        <v>1</v>
      </c>
      <c r="HL24">
        <v>3</v>
      </c>
      <c r="HM24">
        <v>2</v>
      </c>
      <c r="HN24">
        <v>4</v>
      </c>
      <c r="HO24">
        <v>2</v>
      </c>
      <c r="HP24">
        <v>4</v>
      </c>
      <c r="HQ24">
        <v>2</v>
      </c>
      <c r="HR24">
        <v>3</v>
      </c>
      <c r="HS24">
        <v>1</v>
      </c>
      <c r="HT24">
        <v>4</v>
      </c>
      <c r="HU24">
        <v>1</v>
      </c>
      <c r="HV24">
        <v>3</v>
      </c>
      <c r="HW24">
        <v>2</v>
      </c>
      <c r="HX24">
        <v>4</v>
      </c>
      <c r="HY24">
        <v>2</v>
      </c>
      <c r="HZ24">
        <v>1</v>
      </c>
      <c r="IA24">
        <v>6</v>
      </c>
      <c r="IB24">
        <v>5</v>
      </c>
      <c r="IC24">
        <v>7</v>
      </c>
      <c r="ID24">
        <v>2</v>
      </c>
      <c r="IE24">
        <v>4</v>
      </c>
      <c r="IF24">
        <v>3</v>
      </c>
      <c r="IG24">
        <v>1</v>
      </c>
      <c r="IH24">
        <v>6</v>
      </c>
      <c r="II24">
        <v>5</v>
      </c>
      <c r="IJ24">
        <v>3</v>
      </c>
      <c r="IK24">
        <v>5</v>
      </c>
      <c r="IL24">
        <v>6</v>
      </c>
      <c r="IM24">
        <v>4</v>
      </c>
      <c r="IN24">
        <v>7</v>
      </c>
      <c r="IO24">
        <v>1</v>
      </c>
      <c r="IP24">
        <v>2</v>
      </c>
      <c r="IQ24">
        <v>6</v>
      </c>
      <c r="IR24">
        <v>3</v>
      </c>
      <c r="IS24">
        <v>5</v>
      </c>
      <c r="IT24">
        <v>2</v>
      </c>
      <c r="IU24">
        <v>4</v>
      </c>
      <c r="IV24">
        <v>3</v>
      </c>
      <c r="IW24">
        <v>7</v>
      </c>
      <c r="IX24">
        <v>1</v>
      </c>
      <c r="IY24">
        <v>6</v>
      </c>
      <c r="IZ24">
        <v>4</v>
      </c>
      <c r="JA24">
        <v>2</v>
      </c>
      <c r="JB24">
        <v>1</v>
      </c>
      <c r="JC24">
        <v>6</v>
      </c>
      <c r="JD24">
        <v>2</v>
      </c>
      <c r="JE24">
        <v>1</v>
      </c>
      <c r="JF24">
        <v>5</v>
      </c>
      <c r="JG24">
        <v>7</v>
      </c>
      <c r="JH24">
        <v>4</v>
      </c>
      <c r="JI24">
        <v>3</v>
      </c>
      <c r="JJ24">
        <v>1</v>
      </c>
      <c r="JK24">
        <v>2</v>
      </c>
      <c r="JL24">
        <v>6</v>
      </c>
      <c r="JM24">
        <v>5</v>
      </c>
      <c r="JN24">
        <v>7</v>
      </c>
      <c r="JO24">
        <v>3</v>
      </c>
      <c r="JP24">
        <v>5</v>
      </c>
      <c r="JQ24">
        <v>4</v>
      </c>
      <c r="JR24">
        <v>3</v>
      </c>
      <c r="JS24">
        <v>6</v>
      </c>
      <c r="JT24">
        <v>1</v>
      </c>
      <c r="JU24">
        <v>7</v>
      </c>
      <c r="JV24">
        <v>2</v>
      </c>
      <c r="JW24">
        <v>3</v>
      </c>
      <c r="JX24">
        <v>4</v>
      </c>
      <c r="JY24">
        <v>2</v>
      </c>
      <c r="JZ24">
        <v>5</v>
      </c>
      <c r="KA24">
        <v>6</v>
      </c>
      <c r="KB24">
        <v>1</v>
      </c>
      <c r="KC24">
        <v>7</v>
      </c>
      <c r="KD24">
        <v>4</v>
      </c>
      <c r="KE24">
        <v>3</v>
      </c>
      <c r="KF24">
        <v>5</v>
      </c>
      <c r="KG24">
        <v>2</v>
      </c>
      <c r="KH24">
        <v>4</v>
      </c>
      <c r="KI24">
        <v>6</v>
      </c>
      <c r="KJ24">
        <v>1</v>
      </c>
      <c r="KK24">
        <v>7</v>
      </c>
      <c r="KL24">
        <v>3</v>
      </c>
      <c r="XEJ24" s="5">
        <v>52</v>
      </c>
      <c r="XEK24" s="5"/>
      <c r="XEL24" s="5"/>
      <c r="XEM24" s="5"/>
      <c r="XEN24" s="5"/>
      <c r="XEO24" s="5"/>
      <c r="XEP24" s="5"/>
      <c r="XEQ24" s="5"/>
      <c r="XER24" s="5"/>
      <c r="XES24" s="5"/>
    </row>
    <row r="25" spans="1:298 16364:16373" x14ac:dyDescent="0.3">
      <c r="A25" s="5">
        <v>22</v>
      </c>
      <c r="B25" s="5" t="s">
        <v>281</v>
      </c>
      <c r="C25" s="38">
        <v>45171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3</v>
      </c>
      <c r="Y25">
        <v>0</v>
      </c>
      <c r="Z25">
        <v>1</v>
      </c>
      <c r="AA25">
        <v>1</v>
      </c>
      <c r="AB25">
        <v>4</v>
      </c>
      <c r="AC25">
        <v>2</v>
      </c>
      <c r="AD25">
        <v>3</v>
      </c>
      <c r="AE25">
        <v>5</v>
      </c>
      <c r="AF25">
        <v>2</v>
      </c>
      <c r="AG25">
        <v>3</v>
      </c>
      <c r="AH25">
        <v>1</v>
      </c>
      <c r="AI25">
        <v>5</v>
      </c>
      <c r="AJ25">
        <v>4</v>
      </c>
      <c r="AK25">
        <v>2</v>
      </c>
      <c r="AL25">
        <v>3</v>
      </c>
      <c r="AM25">
        <v>4</v>
      </c>
      <c r="AN25">
        <v>5</v>
      </c>
      <c r="AO25">
        <v>2</v>
      </c>
      <c r="AP25">
        <v>1</v>
      </c>
      <c r="AQ25">
        <v>2</v>
      </c>
      <c r="AR25">
        <v>4</v>
      </c>
      <c r="AS25">
        <v>3</v>
      </c>
      <c r="AT25">
        <v>5</v>
      </c>
      <c r="AU25">
        <v>5</v>
      </c>
      <c r="AV25">
        <v>4</v>
      </c>
      <c r="AW25">
        <v>2</v>
      </c>
      <c r="AX25">
        <v>1</v>
      </c>
      <c r="AY25">
        <v>5</v>
      </c>
      <c r="AZ25">
        <v>3</v>
      </c>
      <c r="BA25">
        <v>4</v>
      </c>
      <c r="BB25">
        <v>2</v>
      </c>
      <c r="BC25">
        <v>1</v>
      </c>
      <c r="BD25">
        <v>5</v>
      </c>
      <c r="BE25">
        <v>3</v>
      </c>
      <c r="BF25">
        <v>4</v>
      </c>
      <c r="BG25">
        <v>2</v>
      </c>
      <c r="BH25">
        <v>1</v>
      </c>
      <c r="BI25">
        <v>5</v>
      </c>
      <c r="BJ25" s="5">
        <v>3</v>
      </c>
      <c r="BK25" s="5">
        <v>2</v>
      </c>
      <c r="BL25" s="5">
        <v>4</v>
      </c>
      <c r="BM25" s="5">
        <v>1</v>
      </c>
      <c r="BN25" s="5">
        <v>5</v>
      </c>
      <c r="BO25" s="5">
        <v>7</v>
      </c>
      <c r="BP25" s="5">
        <v>7</v>
      </c>
      <c r="BQ25" s="5">
        <v>1</v>
      </c>
      <c r="BR25" s="5">
        <v>2</v>
      </c>
      <c r="BS25" s="5">
        <v>4</v>
      </c>
      <c r="BT25" s="5">
        <v>6</v>
      </c>
      <c r="BU25" s="5">
        <v>3</v>
      </c>
      <c r="BV25" s="5">
        <v>4</v>
      </c>
      <c r="BW25" s="5">
        <v>2</v>
      </c>
      <c r="BX25" s="5">
        <v>1</v>
      </c>
      <c r="BY25" s="5">
        <v>7</v>
      </c>
      <c r="BZ25" s="5">
        <v>4</v>
      </c>
      <c r="CA25" s="5">
        <v>2</v>
      </c>
      <c r="CB25" s="5">
        <v>1</v>
      </c>
      <c r="CC25" s="5">
        <v>3</v>
      </c>
      <c r="CD25" s="5">
        <v>5</v>
      </c>
      <c r="CE25" s="5">
        <v>4</v>
      </c>
      <c r="CF25">
        <v>4</v>
      </c>
      <c r="CG25">
        <v>2</v>
      </c>
      <c r="CH25">
        <v>6</v>
      </c>
      <c r="CI25">
        <v>7</v>
      </c>
      <c r="CJ25">
        <v>3</v>
      </c>
      <c r="CK25">
        <v>5</v>
      </c>
      <c r="CL25">
        <v>1</v>
      </c>
      <c r="CM25">
        <v>4</v>
      </c>
      <c r="CN25">
        <v>2</v>
      </c>
      <c r="CO25">
        <v>6</v>
      </c>
      <c r="CP25">
        <v>7</v>
      </c>
      <c r="CQ25">
        <v>2</v>
      </c>
      <c r="CR25">
        <v>1</v>
      </c>
      <c r="CS25">
        <v>6</v>
      </c>
      <c r="CT25">
        <v>4</v>
      </c>
      <c r="CU25">
        <v>2</v>
      </c>
      <c r="CV25">
        <v>7</v>
      </c>
      <c r="CW25">
        <v>3</v>
      </c>
      <c r="CX25">
        <v>5</v>
      </c>
      <c r="CY25">
        <v>1</v>
      </c>
      <c r="CZ25">
        <v>2</v>
      </c>
      <c r="DA25">
        <v>5</v>
      </c>
      <c r="DB25">
        <v>7</v>
      </c>
      <c r="DC25">
        <v>6</v>
      </c>
      <c r="DD25">
        <v>3</v>
      </c>
      <c r="DE25">
        <v>2</v>
      </c>
      <c r="DF25">
        <v>4</v>
      </c>
      <c r="DG25">
        <v>1</v>
      </c>
      <c r="DH25">
        <v>5</v>
      </c>
      <c r="DI25">
        <v>7</v>
      </c>
      <c r="DJ25">
        <v>4</v>
      </c>
      <c r="DK25">
        <v>3</v>
      </c>
      <c r="DL25">
        <v>6</v>
      </c>
      <c r="DM25">
        <v>1</v>
      </c>
      <c r="DN25">
        <v>5</v>
      </c>
      <c r="DO25">
        <v>2</v>
      </c>
      <c r="DP25">
        <v>3</v>
      </c>
      <c r="DQ25">
        <v>6</v>
      </c>
      <c r="DR25">
        <v>2</v>
      </c>
      <c r="DS25">
        <v>4</v>
      </c>
      <c r="DT25">
        <v>7</v>
      </c>
      <c r="DU25">
        <v>1</v>
      </c>
      <c r="DV25">
        <v>3</v>
      </c>
      <c r="DW25">
        <v>4</v>
      </c>
      <c r="DX25">
        <v>2</v>
      </c>
      <c r="DY25">
        <v>5</v>
      </c>
      <c r="DZ25">
        <v>6</v>
      </c>
      <c r="EA25">
        <v>1</v>
      </c>
      <c r="EB25">
        <v>7</v>
      </c>
      <c r="EC25">
        <v>3</v>
      </c>
      <c r="ED25">
        <v>4</v>
      </c>
      <c r="EE25">
        <v>2</v>
      </c>
      <c r="EF25">
        <v>5</v>
      </c>
      <c r="EG25">
        <v>6</v>
      </c>
      <c r="EH25">
        <v>1</v>
      </c>
      <c r="EI25">
        <v>7</v>
      </c>
      <c r="EJ25">
        <v>4</v>
      </c>
      <c r="EK25">
        <v>5</v>
      </c>
      <c r="EL25">
        <v>3</v>
      </c>
      <c r="EM25">
        <v>2</v>
      </c>
      <c r="EN25">
        <v>6</v>
      </c>
      <c r="EO25">
        <v>1</v>
      </c>
      <c r="EP25">
        <v>7</v>
      </c>
      <c r="EQ25">
        <v>4</v>
      </c>
      <c r="ER25">
        <v>5</v>
      </c>
      <c r="EU25" s="5">
        <v>22</v>
      </c>
      <c r="EV25" s="5" t="s">
        <v>311</v>
      </c>
      <c r="EW25" s="38">
        <v>45171</v>
      </c>
      <c r="EX25">
        <v>4</v>
      </c>
      <c r="EY25">
        <v>1</v>
      </c>
      <c r="EZ25">
        <v>2</v>
      </c>
      <c r="FA25">
        <v>4</v>
      </c>
      <c r="FB25">
        <v>3</v>
      </c>
      <c r="FC25">
        <v>3</v>
      </c>
      <c r="FD25">
        <v>1</v>
      </c>
      <c r="FE25">
        <v>4</v>
      </c>
      <c r="FF25">
        <v>1</v>
      </c>
      <c r="FG25">
        <v>1</v>
      </c>
      <c r="FH25">
        <v>3</v>
      </c>
      <c r="FI25">
        <v>3</v>
      </c>
      <c r="FJ25">
        <v>3</v>
      </c>
      <c r="FK25">
        <v>4</v>
      </c>
      <c r="FL25">
        <v>5</v>
      </c>
      <c r="FM25">
        <v>2</v>
      </c>
      <c r="FN25">
        <v>3</v>
      </c>
      <c r="FO25">
        <v>2</v>
      </c>
      <c r="FP25">
        <v>5</v>
      </c>
      <c r="FQ25">
        <v>5</v>
      </c>
      <c r="FR25">
        <v>2</v>
      </c>
      <c r="FS25">
        <v>3</v>
      </c>
      <c r="FT25">
        <v>2</v>
      </c>
      <c r="FU25">
        <v>4</v>
      </c>
      <c r="FV25">
        <v>2</v>
      </c>
      <c r="FW25">
        <v>5</v>
      </c>
      <c r="FX25">
        <v>3</v>
      </c>
      <c r="FY25">
        <v>1</v>
      </c>
      <c r="FZ25">
        <v>2</v>
      </c>
      <c r="GA25">
        <v>5</v>
      </c>
      <c r="GB25">
        <v>4</v>
      </c>
      <c r="GC25">
        <v>2</v>
      </c>
      <c r="GD25">
        <v>1</v>
      </c>
      <c r="GE25">
        <v>5</v>
      </c>
      <c r="GF25">
        <v>3</v>
      </c>
      <c r="GG25">
        <v>4</v>
      </c>
      <c r="GH25">
        <v>2</v>
      </c>
      <c r="GI25">
        <v>1</v>
      </c>
      <c r="GJ25">
        <v>5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2</v>
      </c>
      <c r="GS25">
        <v>0</v>
      </c>
      <c r="GT25">
        <v>1</v>
      </c>
      <c r="GU25">
        <v>1</v>
      </c>
      <c r="GV25">
        <v>0</v>
      </c>
      <c r="GW25">
        <v>1</v>
      </c>
      <c r="GX25">
        <v>0</v>
      </c>
      <c r="GY25">
        <v>2</v>
      </c>
      <c r="GZ25">
        <v>0</v>
      </c>
      <c r="HA25">
        <v>1</v>
      </c>
      <c r="HB25">
        <v>0</v>
      </c>
      <c r="HC25">
        <v>1</v>
      </c>
      <c r="HD25">
        <v>1</v>
      </c>
      <c r="HE25">
        <v>3</v>
      </c>
      <c r="HF25">
        <v>4</v>
      </c>
      <c r="HG25">
        <v>3</v>
      </c>
      <c r="HH25">
        <v>1</v>
      </c>
      <c r="HI25">
        <v>4</v>
      </c>
      <c r="HJ25">
        <v>1</v>
      </c>
      <c r="HK25">
        <v>3</v>
      </c>
      <c r="HL25">
        <v>2</v>
      </c>
      <c r="HM25">
        <v>1</v>
      </c>
      <c r="HN25">
        <v>4</v>
      </c>
      <c r="HO25">
        <v>1</v>
      </c>
      <c r="HP25">
        <v>3</v>
      </c>
      <c r="HQ25">
        <v>1</v>
      </c>
      <c r="HR25">
        <v>2</v>
      </c>
      <c r="HS25">
        <v>3</v>
      </c>
      <c r="HT25">
        <v>2</v>
      </c>
      <c r="HU25">
        <v>4</v>
      </c>
      <c r="HV25">
        <v>2</v>
      </c>
      <c r="HW25">
        <v>1</v>
      </c>
      <c r="HX25">
        <v>2</v>
      </c>
      <c r="HY25">
        <v>1</v>
      </c>
      <c r="HZ25">
        <v>4</v>
      </c>
      <c r="IA25">
        <v>2</v>
      </c>
      <c r="IB25">
        <v>6</v>
      </c>
      <c r="IC25">
        <v>7</v>
      </c>
      <c r="ID25">
        <v>3</v>
      </c>
      <c r="IE25">
        <v>5</v>
      </c>
      <c r="IF25">
        <v>1</v>
      </c>
      <c r="IG25">
        <v>4</v>
      </c>
      <c r="IH25">
        <v>2</v>
      </c>
      <c r="II25">
        <v>6</v>
      </c>
      <c r="IJ25">
        <v>1</v>
      </c>
      <c r="IK25">
        <v>4</v>
      </c>
      <c r="IL25">
        <v>7</v>
      </c>
      <c r="IM25">
        <v>6</v>
      </c>
      <c r="IN25">
        <v>3</v>
      </c>
      <c r="IO25">
        <v>5</v>
      </c>
      <c r="IP25">
        <v>2</v>
      </c>
      <c r="IQ25">
        <v>4</v>
      </c>
      <c r="IR25">
        <v>1</v>
      </c>
      <c r="IS25">
        <v>7</v>
      </c>
      <c r="IT25">
        <v>3</v>
      </c>
      <c r="IU25">
        <v>2</v>
      </c>
      <c r="IV25">
        <v>7</v>
      </c>
      <c r="IW25">
        <v>5</v>
      </c>
      <c r="IX25">
        <v>2</v>
      </c>
      <c r="IY25">
        <v>4</v>
      </c>
      <c r="IZ25">
        <v>6</v>
      </c>
      <c r="JA25">
        <v>1</v>
      </c>
      <c r="JB25">
        <v>3</v>
      </c>
      <c r="JC25">
        <v>5</v>
      </c>
      <c r="JD25">
        <v>4</v>
      </c>
      <c r="JE25">
        <v>2</v>
      </c>
      <c r="JF25">
        <v>7</v>
      </c>
      <c r="JG25">
        <v>3</v>
      </c>
      <c r="JH25">
        <v>6</v>
      </c>
      <c r="JI25">
        <v>1</v>
      </c>
      <c r="JJ25">
        <v>2</v>
      </c>
      <c r="JK25">
        <v>4</v>
      </c>
      <c r="JL25">
        <v>5</v>
      </c>
      <c r="JM25">
        <v>3</v>
      </c>
      <c r="JN25">
        <v>7</v>
      </c>
      <c r="JO25">
        <v>1</v>
      </c>
      <c r="JP25">
        <v>4</v>
      </c>
      <c r="JQ25">
        <v>6</v>
      </c>
      <c r="JR25">
        <v>5</v>
      </c>
      <c r="JS25">
        <v>3</v>
      </c>
      <c r="JT25">
        <v>1</v>
      </c>
      <c r="JU25">
        <v>7</v>
      </c>
      <c r="JV25">
        <v>2</v>
      </c>
      <c r="JW25">
        <v>4</v>
      </c>
      <c r="JX25">
        <v>5</v>
      </c>
      <c r="JY25">
        <v>6</v>
      </c>
      <c r="JZ25">
        <v>2</v>
      </c>
      <c r="KA25">
        <v>3</v>
      </c>
      <c r="KB25">
        <v>1</v>
      </c>
      <c r="KC25">
        <v>7</v>
      </c>
      <c r="KD25">
        <v>5</v>
      </c>
      <c r="KE25">
        <v>4</v>
      </c>
      <c r="KF25">
        <v>3</v>
      </c>
      <c r="KG25">
        <v>6</v>
      </c>
      <c r="KH25">
        <v>2</v>
      </c>
      <c r="KI25">
        <v>1</v>
      </c>
      <c r="KJ25">
        <v>7</v>
      </c>
      <c r="KK25">
        <v>5</v>
      </c>
      <c r="KL25">
        <v>4</v>
      </c>
      <c r="XEJ25" s="5">
        <v>53</v>
      </c>
      <c r="XEK25" s="5"/>
      <c r="XEL25" s="5"/>
      <c r="XEM25" s="5"/>
      <c r="XEN25" s="5"/>
      <c r="XEO25" s="5"/>
      <c r="XEP25" s="5"/>
      <c r="XEQ25" s="5"/>
      <c r="XER25" s="5"/>
      <c r="XES25" s="5"/>
    </row>
    <row r="26" spans="1:298 16364:16373" x14ac:dyDescent="0.3">
      <c r="A26" s="5">
        <v>23</v>
      </c>
      <c r="B26" s="5" t="s">
        <v>282</v>
      </c>
      <c r="C26" s="38">
        <v>45171</v>
      </c>
      <c r="D26">
        <v>1</v>
      </c>
      <c r="E26">
        <v>2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3</v>
      </c>
      <c r="Y26">
        <v>0</v>
      </c>
      <c r="Z26">
        <v>2</v>
      </c>
      <c r="AA26">
        <v>3</v>
      </c>
      <c r="AB26">
        <v>2</v>
      </c>
      <c r="AC26">
        <v>1</v>
      </c>
      <c r="AD26">
        <v>5</v>
      </c>
      <c r="AE26">
        <v>4</v>
      </c>
      <c r="AF26">
        <v>2</v>
      </c>
      <c r="AG26">
        <v>1</v>
      </c>
      <c r="AH26">
        <v>4</v>
      </c>
      <c r="AI26">
        <v>3</v>
      </c>
      <c r="AJ26">
        <v>2</v>
      </c>
      <c r="AK26">
        <v>4</v>
      </c>
      <c r="AL26">
        <v>5</v>
      </c>
      <c r="AM26">
        <v>1</v>
      </c>
      <c r="AN26">
        <v>3</v>
      </c>
      <c r="AO26">
        <v>2</v>
      </c>
      <c r="AP26">
        <v>5</v>
      </c>
      <c r="AQ26">
        <v>3</v>
      </c>
      <c r="AR26">
        <v>1</v>
      </c>
      <c r="AS26">
        <v>5</v>
      </c>
      <c r="AT26">
        <v>2</v>
      </c>
      <c r="AU26">
        <v>4</v>
      </c>
      <c r="AV26">
        <v>5</v>
      </c>
      <c r="AW26">
        <v>3</v>
      </c>
      <c r="AX26">
        <v>1</v>
      </c>
      <c r="AY26">
        <v>4</v>
      </c>
      <c r="AZ26">
        <v>5</v>
      </c>
      <c r="BA26">
        <v>3</v>
      </c>
      <c r="BB26">
        <v>2</v>
      </c>
      <c r="BC26">
        <v>4</v>
      </c>
      <c r="BD26">
        <v>1</v>
      </c>
      <c r="BE26">
        <v>5</v>
      </c>
      <c r="BF26">
        <v>3</v>
      </c>
      <c r="BG26">
        <v>2</v>
      </c>
      <c r="BH26">
        <v>4</v>
      </c>
      <c r="BI26">
        <v>1</v>
      </c>
      <c r="BJ26" s="5">
        <v>5</v>
      </c>
      <c r="BK26" s="5">
        <v>4</v>
      </c>
      <c r="BL26" s="5">
        <v>7</v>
      </c>
      <c r="BM26" s="5">
        <v>3</v>
      </c>
      <c r="BN26" s="5">
        <v>6</v>
      </c>
      <c r="BO26" s="5">
        <v>2</v>
      </c>
      <c r="BP26" s="5">
        <v>7</v>
      </c>
      <c r="BQ26" s="5">
        <v>3</v>
      </c>
      <c r="BR26" s="5">
        <v>4</v>
      </c>
      <c r="BS26" s="5">
        <v>5</v>
      </c>
      <c r="BT26" s="5">
        <v>3</v>
      </c>
      <c r="BU26" s="5">
        <v>1</v>
      </c>
      <c r="BV26" s="5">
        <v>2</v>
      </c>
      <c r="BW26" s="5">
        <v>5</v>
      </c>
      <c r="BX26" s="5">
        <v>3</v>
      </c>
      <c r="BY26" s="5">
        <v>6</v>
      </c>
      <c r="BZ26" s="5">
        <v>7</v>
      </c>
      <c r="CA26" s="5">
        <v>4</v>
      </c>
      <c r="CB26" s="5">
        <v>3</v>
      </c>
      <c r="CC26" s="5">
        <v>2</v>
      </c>
      <c r="CD26" s="5">
        <v>7</v>
      </c>
      <c r="CE26" s="5">
        <v>5</v>
      </c>
      <c r="CF26">
        <v>6</v>
      </c>
      <c r="CG26">
        <v>1</v>
      </c>
      <c r="CH26">
        <v>5</v>
      </c>
      <c r="CI26">
        <v>7</v>
      </c>
      <c r="CJ26">
        <v>2</v>
      </c>
      <c r="CK26">
        <v>4</v>
      </c>
      <c r="CL26">
        <v>3</v>
      </c>
      <c r="CM26">
        <v>6</v>
      </c>
      <c r="CN26">
        <v>1</v>
      </c>
      <c r="CO26">
        <v>5</v>
      </c>
      <c r="CP26">
        <v>3</v>
      </c>
      <c r="CQ26">
        <v>5</v>
      </c>
      <c r="CR26">
        <v>6</v>
      </c>
      <c r="CS26">
        <v>2</v>
      </c>
      <c r="CT26">
        <v>1</v>
      </c>
      <c r="CU26">
        <v>4</v>
      </c>
      <c r="CV26">
        <v>2</v>
      </c>
      <c r="CW26">
        <v>5</v>
      </c>
      <c r="CX26">
        <v>6</v>
      </c>
      <c r="CY26">
        <v>3</v>
      </c>
      <c r="CZ26">
        <v>5</v>
      </c>
      <c r="DA26">
        <v>6</v>
      </c>
      <c r="DB26">
        <v>3</v>
      </c>
      <c r="DC26">
        <v>1</v>
      </c>
      <c r="DD26">
        <v>4</v>
      </c>
      <c r="DE26">
        <v>5</v>
      </c>
      <c r="DF26">
        <v>2</v>
      </c>
      <c r="DG26">
        <v>7</v>
      </c>
      <c r="DH26">
        <v>4</v>
      </c>
      <c r="DI26">
        <v>6</v>
      </c>
      <c r="DJ26">
        <v>2</v>
      </c>
      <c r="DK26">
        <v>1</v>
      </c>
      <c r="DL26">
        <v>7</v>
      </c>
      <c r="DM26">
        <v>3</v>
      </c>
      <c r="DN26">
        <v>5</v>
      </c>
      <c r="DO26">
        <v>4</v>
      </c>
      <c r="DP26">
        <v>1</v>
      </c>
      <c r="DQ26">
        <v>5</v>
      </c>
      <c r="DR26">
        <v>3</v>
      </c>
      <c r="DS26">
        <v>6</v>
      </c>
      <c r="DT26">
        <v>2</v>
      </c>
      <c r="DU26">
        <v>7</v>
      </c>
      <c r="DV26">
        <v>4</v>
      </c>
      <c r="DW26">
        <v>3</v>
      </c>
      <c r="DX26">
        <v>2</v>
      </c>
      <c r="DY26">
        <v>5</v>
      </c>
      <c r="DZ26">
        <v>7</v>
      </c>
      <c r="EA26">
        <v>1</v>
      </c>
      <c r="EB26">
        <v>6</v>
      </c>
      <c r="EC26">
        <v>4</v>
      </c>
      <c r="ED26">
        <v>3</v>
      </c>
      <c r="EE26">
        <v>5</v>
      </c>
      <c r="EF26">
        <v>2</v>
      </c>
      <c r="EG26">
        <v>7</v>
      </c>
      <c r="EH26">
        <v>1</v>
      </c>
      <c r="EI26">
        <v>6</v>
      </c>
      <c r="EJ26">
        <v>4</v>
      </c>
      <c r="EK26">
        <v>3</v>
      </c>
      <c r="EL26">
        <v>2</v>
      </c>
      <c r="EM26">
        <v>5</v>
      </c>
      <c r="EN26">
        <v>7</v>
      </c>
      <c r="EO26">
        <v>1</v>
      </c>
      <c r="EP26">
        <v>6</v>
      </c>
      <c r="EQ26">
        <v>5</v>
      </c>
      <c r="ER26">
        <v>3</v>
      </c>
      <c r="EU26" s="5">
        <v>23</v>
      </c>
      <c r="EV26" s="5" t="s">
        <v>312</v>
      </c>
      <c r="EW26" s="38">
        <v>45171</v>
      </c>
      <c r="EX26">
        <v>2</v>
      </c>
      <c r="EY26">
        <v>5</v>
      </c>
      <c r="EZ26">
        <v>1</v>
      </c>
      <c r="FA26">
        <v>2</v>
      </c>
      <c r="FB26">
        <v>1</v>
      </c>
      <c r="FC26">
        <v>5</v>
      </c>
      <c r="FD26">
        <v>3</v>
      </c>
      <c r="FE26">
        <v>2</v>
      </c>
      <c r="FF26">
        <v>5</v>
      </c>
      <c r="FG26">
        <v>3</v>
      </c>
      <c r="FH26">
        <v>5</v>
      </c>
      <c r="FI26">
        <v>5</v>
      </c>
      <c r="FJ26">
        <v>2</v>
      </c>
      <c r="FK26">
        <v>3</v>
      </c>
      <c r="FL26">
        <v>4</v>
      </c>
      <c r="FM26">
        <v>1</v>
      </c>
      <c r="FN26">
        <v>2</v>
      </c>
      <c r="FO26">
        <v>4</v>
      </c>
      <c r="FP26">
        <v>1</v>
      </c>
      <c r="FQ26">
        <v>3</v>
      </c>
      <c r="FR26">
        <v>3</v>
      </c>
      <c r="FS26">
        <v>5</v>
      </c>
      <c r="FT26">
        <v>4</v>
      </c>
      <c r="FU26">
        <v>3</v>
      </c>
      <c r="FV26">
        <v>1</v>
      </c>
      <c r="FW26">
        <v>4</v>
      </c>
      <c r="FX26">
        <v>2</v>
      </c>
      <c r="FY26">
        <v>5</v>
      </c>
      <c r="FZ26">
        <v>1</v>
      </c>
      <c r="GA26">
        <v>4</v>
      </c>
      <c r="GB26">
        <v>3</v>
      </c>
      <c r="GC26">
        <v>1</v>
      </c>
      <c r="GD26">
        <v>2</v>
      </c>
      <c r="GE26">
        <v>4</v>
      </c>
      <c r="GF26">
        <v>3</v>
      </c>
      <c r="GG26">
        <v>5</v>
      </c>
      <c r="GH26">
        <v>1</v>
      </c>
      <c r="GI26">
        <v>4</v>
      </c>
      <c r="GJ26">
        <v>2</v>
      </c>
      <c r="GK26">
        <v>1</v>
      </c>
      <c r="GL26">
        <v>1</v>
      </c>
      <c r="GM26">
        <v>0</v>
      </c>
      <c r="GN26">
        <v>1</v>
      </c>
      <c r="GO26">
        <v>0</v>
      </c>
      <c r="GP26">
        <v>2</v>
      </c>
      <c r="GQ26">
        <v>0</v>
      </c>
      <c r="GR26">
        <v>0</v>
      </c>
      <c r="GS26">
        <v>1</v>
      </c>
      <c r="GT26">
        <v>1</v>
      </c>
      <c r="GU26">
        <v>0</v>
      </c>
      <c r="GV26">
        <v>1</v>
      </c>
      <c r="GW26">
        <v>1</v>
      </c>
      <c r="GX26">
        <v>0</v>
      </c>
      <c r="GY26">
        <v>2</v>
      </c>
      <c r="GZ26">
        <v>0</v>
      </c>
      <c r="HA26">
        <v>1</v>
      </c>
      <c r="HB26">
        <v>0</v>
      </c>
      <c r="HC26">
        <v>1</v>
      </c>
      <c r="HD26">
        <v>3</v>
      </c>
      <c r="HE26">
        <v>4</v>
      </c>
      <c r="HF26">
        <v>2</v>
      </c>
      <c r="HG26">
        <v>1</v>
      </c>
      <c r="HH26">
        <v>3</v>
      </c>
      <c r="HI26">
        <v>2</v>
      </c>
      <c r="HJ26">
        <v>3</v>
      </c>
      <c r="HK26">
        <v>3</v>
      </c>
      <c r="HL26">
        <v>1</v>
      </c>
      <c r="HM26">
        <v>4</v>
      </c>
      <c r="HN26">
        <v>2</v>
      </c>
      <c r="HO26">
        <v>3</v>
      </c>
      <c r="HP26">
        <v>2</v>
      </c>
      <c r="HQ26">
        <v>3</v>
      </c>
      <c r="HR26">
        <v>2</v>
      </c>
      <c r="HS26">
        <v>4</v>
      </c>
      <c r="HT26">
        <v>1</v>
      </c>
      <c r="HU26">
        <v>3</v>
      </c>
      <c r="HV26">
        <v>1</v>
      </c>
      <c r="HW26">
        <v>2</v>
      </c>
      <c r="HX26">
        <v>3</v>
      </c>
      <c r="HY26">
        <v>3</v>
      </c>
      <c r="HZ26">
        <v>6</v>
      </c>
      <c r="IA26">
        <v>1</v>
      </c>
      <c r="IB26">
        <v>5</v>
      </c>
      <c r="IC26">
        <v>7</v>
      </c>
      <c r="ID26">
        <v>2</v>
      </c>
      <c r="IE26">
        <v>4</v>
      </c>
      <c r="IF26">
        <v>3</v>
      </c>
      <c r="IG26">
        <v>6</v>
      </c>
      <c r="IH26">
        <v>1</v>
      </c>
      <c r="II26">
        <v>5</v>
      </c>
      <c r="IJ26">
        <v>5</v>
      </c>
      <c r="IK26">
        <v>6</v>
      </c>
      <c r="IL26">
        <v>2</v>
      </c>
      <c r="IM26">
        <v>7</v>
      </c>
      <c r="IN26">
        <v>1</v>
      </c>
      <c r="IO26">
        <v>4</v>
      </c>
      <c r="IP26">
        <v>3</v>
      </c>
      <c r="IQ26">
        <v>2</v>
      </c>
      <c r="IR26">
        <v>5</v>
      </c>
      <c r="IS26">
        <v>6</v>
      </c>
      <c r="IT26">
        <v>3</v>
      </c>
      <c r="IU26">
        <v>7</v>
      </c>
      <c r="IV26">
        <v>1</v>
      </c>
      <c r="IW26">
        <v>5</v>
      </c>
      <c r="IX26">
        <v>4</v>
      </c>
      <c r="IY26">
        <v>2</v>
      </c>
      <c r="IZ26">
        <v>6</v>
      </c>
      <c r="JA26">
        <v>3</v>
      </c>
      <c r="JB26">
        <v>4</v>
      </c>
      <c r="JC26">
        <v>7</v>
      </c>
      <c r="JD26">
        <v>3</v>
      </c>
      <c r="JE26">
        <v>1</v>
      </c>
      <c r="JF26">
        <v>6</v>
      </c>
      <c r="JG26">
        <v>2</v>
      </c>
      <c r="JH26">
        <v>5</v>
      </c>
      <c r="JI26">
        <v>4</v>
      </c>
      <c r="JJ26">
        <v>1</v>
      </c>
      <c r="JK26">
        <v>3</v>
      </c>
      <c r="JL26">
        <v>7</v>
      </c>
      <c r="JM26">
        <v>2</v>
      </c>
      <c r="JN26">
        <v>6</v>
      </c>
      <c r="JO26">
        <v>5</v>
      </c>
      <c r="JP26">
        <v>6</v>
      </c>
      <c r="JQ26">
        <v>5</v>
      </c>
      <c r="JR26">
        <v>3</v>
      </c>
      <c r="JS26">
        <v>2</v>
      </c>
      <c r="JT26">
        <v>1</v>
      </c>
      <c r="JU26">
        <v>7</v>
      </c>
      <c r="JV26">
        <v>4</v>
      </c>
      <c r="JW26">
        <v>5</v>
      </c>
      <c r="JX26">
        <v>6</v>
      </c>
      <c r="JY26">
        <v>3</v>
      </c>
      <c r="JZ26">
        <v>2</v>
      </c>
      <c r="KA26">
        <v>4</v>
      </c>
      <c r="KB26">
        <v>1</v>
      </c>
      <c r="KC26">
        <v>7</v>
      </c>
      <c r="KD26">
        <v>2</v>
      </c>
      <c r="KE26">
        <v>5</v>
      </c>
      <c r="KF26">
        <v>6</v>
      </c>
      <c r="KG26">
        <v>4</v>
      </c>
      <c r="KH26">
        <v>3</v>
      </c>
      <c r="KI26">
        <v>2</v>
      </c>
      <c r="KJ26">
        <v>1</v>
      </c>
      <c r="KK26">
        <v>7</v>
      </c>
      <c r="KL26">
        <v>5</v>
      </c>
      <c r="XEJ26" s="5">
        <v>54</v>
      </c>
      <c r="XEK26" s="5"/>
      <c r="XEL26" s="5"/>
      <c r="XEM26" s="5"/>
      <c r="XEN26" s="5"/>
      <c r="XEO26" s="5"/>
      <c r="XEP26" s="5"/>
      <c r="XEQ26" s="5"/>
      <c r="XER26" s="5"/>
      <c r="XES26" s="5"/>
    </row>
    <row r="27" spans="1:298 16364:16373" x14ac:dyDescent="0.3">
      <c r="A27" s="5">
        <v>24</v>
      </c>
      <c r="B27" s="5" t="s">
        <v>283</v>
      </c>
      <c r="C27" s="38">
        <v>45171</v>
      </c>
      <c r="D27">
        <v>0</v>
      </c>
      <c r="E27">
        <v>1</v>
      </c>
      <c r="F27">
        <v>0</v>
      </c>
      <c r="G27">
        <v>0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  <c r="X27">
        <v>2</v>
      </c>
      <c r="Y27">
        <v>0</v>
      </c>
      <c r="Z27">
        <v>3</v>
      </c>
      <c r="AA27">
        <v>5</v>
      </c>
      <c r="AB27">
        <v>3</v>
      </c>
      <c r="AC27">
        <v>4</v>
      </c>
      <c r="AD27">
        <v>1</v>
      </c>
      <c r="AE27">
        <v>2</v>
      </c>
      <c r="AF27">
        <v>5</v>
      </c>
      <c r="AG27">
        <v>3</v>
      </c>
      <c r="AH27">
        <v>2</v>
      </c>
      <c r="AI27">
        <v>1</v>
      </c>
      <c r="AJ27">
        <v>4</v>
      </c>
      <c r="AK27">
        <v>5</v>
      </c>
      <c r="AL27">
        <v>1</v>
      </c>
      <c r="AM27">
        <v>3</v>
      </c>
      <c r="AN27">
        <v>2</v>
      </c>
      <c r="AO27">
        <v>5</v>
      </c>
      <c r="AP27">
        <v>4</v>
      </c>
      <c r="AQ27">
        <v>4</v>
      </c>
      <c r="AR27">
        <v>2</v>
      </c>
      <c r="AS27">
        <v>1</v>
      </c>
      <c r="AT27">
        <v>5</v>
      </c>
      <c r="AU27">
        <v>3</v>
      </c>
      <c r="AV27">
        <v>2</v>
      </c>
      <c r="AW27">
        <v>4</v>
      </c>
      <c r="AX27">
        <v>1</v>
      </c>
      <c r="AY27">
        <v>3</v>
      </c>
      <c r="AZ27">
        <v>2</v>
      </c>
      <c r="BA27">
        <v>5</v>
      </c>
      <c r="BB27">
        <v>1</v>
      </c>
      <c r="BC27">
        <v>3</v>
      </c>
      <c r="BD27">
        <v>4</v>
      </c>
      <c r="BE27">
        <v>2</v>
      </c>
      <c r="BF27">
        <v>5</v>
      </c>
      <c r="BG27">
        <v>1</v>
      </c>
      <c r="BH27">
        <v>3</v>
      </c>
      <c r="BI27">
        <v>4</v>
      </c>
      <c r="BJ27" s="5">
        <v>2</v>
      </c>
      <c r="BK27" s="5">
        <v>6</v>
      </c>
      <c r="BL27" s="5">
        <v>5</v>
      </c>
      <c r="BM27" s="5">
        <v>4</v>
      </c>
      <c r="BN27" s="5">
        <v>1</v>
      </c>
      <c r="BO27" s="5">
        <v>3</v>
      </c>
      <c r="BP27" s="5">
        <v>7</v>
      </c>
      <c r="BQ27" s="5">
        <v>7</v>
      </c>
      <c r="BR27" s="5">
        <v>3</v>
      </c>
      <c r="BS27" s="5">
        <v>6</v>
      </c>
      <c r="BT27" s="5">
        <v>5</v>
      </c>
      <c r="BU27" s="5">
        <v>4</v>
      </c>
      <c r="BV27" s="5">
        <v>1</v>
      </c>
      <c r="BW27" s="5">
        <v>4</v>
      </c>
      <c r="BX27" s="5">
        <v>2</v>
      </c>
      <c r="BY27" s="5">
        <v>5</v>
      </c>
      <c r="BZ27" s="5">
        <v>3</v>
      </c>
      <c r="CA27" s="5">
        <v>1</v>
      </c>
      <c r="CB27" s="5">
        <v>5</v>
      </c>
      <c r="CC27" s="5">
        <v>6</v>
      </c>
      <c r="CD27" s="5">
        <v>4</v>
      </c>
      <c r="CE27" s="5">
        <v>3</v>
      </c>
      <c r="CF27">
        <v>3</v>
      </c>
      <c r="CG27">
        <v>5</v>
      </c>
      <c r="CH27">
        <v>2</v>
      </c>
      <c r="CI27">
        <v>6</v>
      </c>
      <c r="CJ27">
        <v>1</v>
      </c>
      <c r="CK27">
        <v>4</v>
      </c>
      <c r="CL27">
        <v>7</v>
      </c>
      <c r="CM27">
        <v>5</v>
      </c>
      <c r="CN27">
        <v>3</v>
      </c>
      <c r="CO27">
        <v>2</v>
      </c>
      <c r="CP27">
        <v>1</v>
      </c>
      <c r="CQ27">
        <v>7</v>
      </c>
      <c r="CR27">
        <v>5</v>
      </c>
      <c r="CS27">
        <v>4</v>
      </c>
      <c r="CT27">
        <v>2</v>
      </c>
      <c r="CU27">
        <v>6</v>
      </c>
      <c r="CV27">
        <v>7</v>
      </c>
      <c r="CW27">
        <v>1</v>
      </c>
      <c r="CX27">
        <v>2</v>
      </c>
      <c r="CY27">
        <v>7</v>
      </c>
      <c r="CZ27">
        <v>1</v>
      </c>
      <c r="DA27">
        <v>4</v>
      </c>
      <c r="DB27">
        <v>6</v>
      </c>
      <c r="DC27">
        <v>5</v>
      </c>
      <c r="DD27">
        <v>3</v>
      </c>
      <c r="DE27">
        <v>4</v>
      </c>
      <c r="DF27">
        <v>2</v>
      </c>
      <c r="DG27">
        <v>3</v>
      </c>
      <c r="DH27">
        <v>5</v>
      </c>
      <c r="DI27">
        <v>4</v>
      </c>
      <c r="DJ27">
        <v>7</v>
      </c>
      <c r="DK27">
        <v>2</v>
      </c>
      <c r="DL27">
        <v>5</v>
      </c>
      <c r="DM27">
        <v>1</v>
      </c>
      <c r="DN27">
        <v>6</v>
      </c>
      <c r="DO27">
        <v>3</v>
      </c>
      <c r="DP27">
        <v>2</v>
      </c>
      <c r="DQ27">
        <v>3</v>
      </c>
      <c r="DR27">
        <v>4</v>
      </c>
      <c r="DS27">
        <v>7</v>
      </c>
      <c r="DT27">
        <v>5</v>
      </c>
      <c r="DU27">
        <v>1</v>
      </c>
      <c r="DV27">
        <v>5</v>
      </c>
      <c r="DW27">
        <v>4</v>
      </c>
      <c r="DX27">
        <v>3</v>
      </c>
      <c r="DY27">
        <v>6</v>
      </c>
      <c r="DZ27">
        <v>1</v>
      </c>
      <c r="EA27">
        <v>7</v>
      </c>
      <c r="EB27">
        <v>2</v>
      </c>
      <c r="EC27">
        <v>4</v>
      </c>
      <c r="ED27">
        <v>5</v>
      </c>
      <c r="EE27">
        <v>3</v>
      </c>
      <c r="EF27">
        <v>2</v>
      </c>
      <c r="EG27">
        <v>7</v>
      </c>
      <c r="EH27">
        <v>1</v>
      </c>
      <c r="EI27">
        <v>6</v>
      </c>
      <c r="EJ27">
        <v>5</v>
      </c>
      <c r="EK27">
        <v>3</v>
      </c>
      <c r="EL27">
        <v>2</v>
      </c>
      <c r="EM27">
        <v>4</v>
      </c>
      <c r="EN27">
        <v>7</v>
      </c>
      <c r="EO27">
        <v>1</v>
      </c>
      <c r="EP27">
        <v>5</v>
      </c>
      <c r="EQ27">
        <v>6</v>
      </c>
      <c r="ER27">
        <v>3</v>
      </c>
      <c r="EU27" s="5">
        <v>24</v>
      </c>
      <c r="EV27" s="5" t="s">
        <v>313</v>
      </c>
      <c r="EW27" s="38">
        <v>45171</v>
      </c>
      <c r="EX27">
        <v>4</v>
      </c>
      <c r="EY27">
        <v>3</v>
      </c>
      <c r="EZ27">
        <v>2</v>
      </c>
      <c r="FA27">
        <v>3</v>
      </c>
      <c r="FB27">
        <v>2</v>
      </c>
      <c r="FC27">
        <v>4</v>
      </c>
      <c r="FD27">
        <v>1</v>
      </c>
      <c r="FE27">
        <v>4</v>
      </c>
      <c r="FF27">
        <v>1</v>
      </c>
      <c r="FG27">
        <v>5</v>
      </c>
      <c r="FH27">
        <v>1</v>
      </c>
      <c r="FI27">
        <v>1</v>
      </c>
      <c r="FJ27">
        <v>4</v>
      </c>
      <c r="FK27">
        <v>5</v>
      </c>
      <c r="FL27">
        <v>3</v>
      </c>
      <c r="FM27">
        <v>2</v>
      </c>
      <c r="FN27">
        <v>3</v>
      </c>
      <c r="FO27">
        <v>3</v>
      </c>
      <c r="FP27">
        <v>4</v>
      </c>
      <c r="FQ27">
        <v>2</v>
      </c>
      <c r="FR27">
        <v>2</v>
      </c>
      <c r="FS27">
        <v>4</v>
      </c>
      <c r="FT27">
        <v>1</v>
      </c>
      <c r="FU27">
        <v>1</v>
      </c>
      <c r="FV27">
        <v>5</v>
      </c>
      <c r="FW27">
        <v>2</v>
      </c>
      <c r="FX27">
        <v>4</v>
      </c>
      <c r="FY27">
        <v>3</v>
      </c>
      <c r="FZ27">
        <v>5</v>
      </c>
      <c r="GA27">
        <v>2</v>
      </c>
      <c r="GB27">
        <v>1</v>
      </c>
      <c r="GC27">
        <v>3</v>
      </c>
      <c r="GD27">
        <v>5</v>
      </c>
      <c r="GE27">
        <v>1</v>
      </c>
      <c r="GF27">
        <v>4</v>
      </c>
      <c r="GG27">
        <v>2</v>
      </c>
      <c r="GH27">
        <v>5</v>
      </c>
      <c r="GI27">
        <v>3</v>
      </c>
      <c r="GJ27">
        <v>1</v>
      </c>
      <c r="GK27">
        <v>0</v>
      </c>
      <c r="GL27">
        <v>1</v>
      </c>
      <c r="GM27">
        <v>0</v>
      </c>
      <c r="GN27">
        <v>2</v>
      </c>
      <c r="GO27">
        <v>0</v>
      </c>
      <c r="GP27">
        <v>1</v>
      </c>
      <c r="GQ27">
        <v>1</v>
      </c>
      <c r="GR27">
        <v>0</v>
      </c>
      <c r="GS27">
        <v>0</v>
      </c>
      <c r="GT27">
        <v>2</v>
      </c>
      <c r="GU27">
        <v>0</v>
      </c>
      <c r="GV27">
        <v>1</v>
      </c>
      <c r="GW27">
        <v>0</v>
      </c>
      <c r="GX27">
        <v>1</v>
      </c>
      <c r="GY27">
        <v>1</v>
      </c>
      <c r="GZ27">
        <v>0</v>
      </c>
      <c r="HA27">
        <v>1</v>
      </c>
      <c r="HB27">
        <v>0</v>
      </c>
      <c r="HC27">
        <v>1</v>
      </c>
      <c r="HD27">
        <v>2</v>
      </c>
      <c r="HE27">
        <v>1</v>
      </c>
      <c r="HF27">
        <v>3</v>
      </c>
      <c r="HG27">
        <v>4</v>
      </c>
      <c r="HH27">
        <v>2</v>
      </c>
      <c r="HI27">
        <v>3</v>
      </c>
      <c r="HJ27">
        <v>2</v>
      </c>
      <c r="HK27">
        <v>2</v>
      </c>
      <c r="HL27">
        <v>4</v>
      </c>
      <c r="HM27">
        <v>1</v>
      </c>
      <c r="HN27">
        <v>3</v>
      </c>
      <c r="HO27">
        <v>2</v>
      </c>
      <c r="HP27">
        <v>4</v>
      </c>
      <c r="HQ27">
        <v>2</v>
      </c>
      <c r="HR27">
        <v>1</v>
      </c>
      <c r="HS27">
        <v>2</v>
      </c>
      <c r="HT27">
        <v>3</v>
      </c>
      <c r="HU27">
        <v>1</v>
      </c>
      <c r="HV27">
        <v>3</v>
      </c>
      <c r="HW27">
        <v>2</v>
      </c>
      <c r="HX27">
        <v>1</v>
      </c>
      <c r="HY27">
        <v>1</v>
      </c>
      <c r="HZ27">
        <v>3</v>
      </c>
      <c r="IA27">
        <v>5</v>
      </c>
      <c r="IB27">
        <v>2</v>
      </c>
      <c r="IC27">
        <v>6</v>
      </c>
      <c r="ID27">
        <v>1</v>
      </c>
      <c r="IE27">
        <v>4</v>
      </c>
      <c r="IF27">
        <v>7</v>
      </c>
      <c r="IG27">
        <v>5</v>
      </c>
      <c r="IH27">
        <v>3</v>
      </c>
      <c r="II27">
        <v>2</v>
      </c>
      <c r="IJ27">
        <v>4</v>
      </c>
      <c r="IK27">
        <v>1</v>
      </c>
      <c r="IL27">
        <v>7</v>
      </c>
      <c r="IM27">
        <v>5</v>
      </c>
      <c r="IN27">
        <v>3</v>
      </c>
      <c r="IO27">
        <v>2</v>
      </c>
      <c r="IP27">
        <v>6</v>
      </c>
      <c r="IQ27">
        <v>1</v>
      </c>
      <c r="IR27">
        <v>4</v>
      </c>
      <c r="IS27">
        <v>7</v>
      </c>
      <c r="IT27">
        <v>6</v>
      </c>
      <c r="IU27">
        <v>5</v>
      </c>
      <c r="IV27">
        <v>4</v>
      </c>
      <c r="IW27">
        <v>7</v>
      </c>
      <c r="IX27">
        <v>3</v>
      </c>
      <c r="IY27">
        <v>1</v>
      </c>
      <c r="IZ27">
        <v>2</v>
      </c>
      <c r="JA27">
        <v>5</v>
      </c>
      <c r="JB27">
        <v>6</v>
      </c>
      <c r="JC27">
        <v>6</v>
      </c>
      <c r="JD27">
        <v>5</v>
      </c>
      <c r="JE27">
        <v>3</v>
      </c>
      <c r="JF27">
        <v>7</v>
      </c>
      <c r="JG27">
        <v>1</v>
      </c>
      <c r="JH27">
        <v>2</v>
      </c>
      <c r="JI27">
        <v>4</v>
      </c>
      <c r="JJ27">
        <v>3</v>
      </c>
      <c r="JK27">
        <v>5</v>
      </c>
      <c r="JL27">
        <v>6</v>
      </c>
      <c r="JM27">
        <v>2</v>
      </c>
      <c r="JN27">
        <v>7</v>
      </c>
      <c r="JO27">
        <v>4</v>
      </c>
      <c r="JP27">
        <v>4</v>
      </c>
      <c r="JQ27">
        <v>5</v>
      </c>
      <c r="JR27">
        <v>3</v>
      </c>
      <c r="JS27">
        <v>6</v>
      </c>
      <c r="JT27">
        <v>1</v>
      </c>
      <c r="JU27">
        <v>2</v>
      </c>
      <c r="JV27">
        <v>7</v>
      </c>
      <c r="JW27">
        <v>4</v>
      </c>
      <c r="JX27">
        <v>5</v>
      </c>
      <c r="JY27">
        <v>3</v>
      </c>
      <c r="JZ27">
        <v>2</v>
      </c>
      <c r="KA27">
        <v>6</v>
      </c>
      <c r="KB27">
        <v>1</v>
      </c>
      <c r="KC27">
        <v>7</v>
      </c>
      <c r="KD27">
        <v>4</v>
      </c>
      <c r="KE27">
        <v>5</v>
      </c>
      <c r="KF27">
        <v>3</v>
      </c>
      <c r="KG27">
        <v>2</v>
      </c>
      <c r="KH27">
        <v>7</v>
      </c>
      <c r="KI27">
        <v>6</v>
      </c>
      <c r="KJ27">
        <v>1</v>
      </c>
      <c r="KK27">
        <v>4</v>
      </c>
      <c r="KL27">
        <v>5</v>
      </c>
      <c r="XEJ27" s="5">
        <v>55</v>
      </c>
      <c r="XEK27" s="5"/>
      <c r="XEL27" s="5"/>
      <c r="XEM27" s="5"/>
      <c r="XEN27" s="5"/>
      <c r="XEO27" s="5"/>
      <c r="XEP27" s="5"/>
      <c r="XEQ27" s="5"/>
      <c r="XER27" s="5"/>
      <c r="XES27" s="5"/>
    </row>
    <row r="28" spans="1:298 16364:16373" x14ac:dyDescent="0.3">
      <c r="A28" s="5">
        <v>25</v>
      </c>
      <c r="B28" s="5" t="s">
        <v>284</v>
      </c>
      <c r="C28" s="38">
        <v>45171</v>
      </c>
      <c r="D28">
        <v>2</v>
      </c>
      <c r="E28">
        <v>2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0</v>
      </c>
      <c r="X28">
        <v>2</v>
      </c>
      <c r="Y28">
        <v>0</v>
      </c>
      <c r="Z28">
        <v>2</v>
      </c>
      <c r="AA28">
        <v>2</v>
      </c>
      <c r="AB28">
        <v>5</v>
      </c>
      <c r="AC28">
        <v>3</v>
      </c>
      <c r="AD28">
        <v>4</v>
      </c>
      <c r="AE28">
        <v>1</v>
      </c>
      <c r="AF28">
        <v>3</v>
      </c>
      <c r="AG28">
        <v>2</v>
      </c>
      <c r="AH28">
        <v>5</v>
      </c>
      <c r="AI28">
        <v>3</v>
      </c>
      <c r="AJ28">
        <v>1</v>
      </c>
      <c r="AK28">
        <v>5</v>
      </c>
      <c r="AL28">
        <v>2</v>
      </c>
      <c r="AM28">
        <v>3</v>
      </c>
      <c r="AN28">
        <v>4</v>
      </c>
      <c r="AO28">
        <v>1</v>
      </c>
      <c r="AP28">
        <v>5</v>
      </c>
      <c r="AQ28">
        <v>3</v>
      </c>
      <c r="AR28">
        <v>5</v>
      </c>
      <c r="AS28">
        <v>2</v>
      </c>
      <c r="AT28">
        <v>4</v>
      </c>
      <c r="AU28">
        <v>3</v>
      </c>
      <c r="AV28">
        <v>1</v>
      </c>
      <c r="AW28">
        <v>5</v>
      </c>
      <c r="AX28">
        <v>2</v>
      </c>
      <c r="AY28">
        <v>4</v>
      </c>
      <c r="AZ28">
        <v>1</v>
      </c>
      <c r="BA28">
        <v>5</v>
      </c>
      <c r="BB28">
        <v>2</v>
      </c>
      <c r="BC28">
        <v>3</v>
      </c>
      <c r="BD28">
        <v>4</v>
      </c>
      <c r="BE28">
        <v>1</v>
      </c>
      <c r="BF28">
        <v>5</v>
      </c>
      <c r="BG28">
        <v>3</v>
      </c>
      <c r="BH28">
        <v>2</v>
      </c>
      <c r="BI28">
        <v>4</v>
      </c>
      <c r="BJ28" s="5">
        <v>1</v>
      </c>
      <c r="BK28" s="5">
        <v>3</v>
      </c>
      <c r="BL28" s="5">
        <v>2</v>
      </c>
      <c r="BM28" s="5">
        <v>5</v>
      </c>
      <c r="BN28" s="5">
        <v>4</v>
      </c>
      <c r="BO28" s="5">
        <v>5</v>
      </c>
      <c r="BP28" s="5">
        <v>7</v>
      </c>
      <c r="BQ28" s="5">
        <v>4</v>
      </c>
      <c r="BR28" s="5">
        <v>7</v>
      </c>
      <c r="BS28" s="5">
        <v>2</v>
      </c>
      <c r="BT28" s="5">
        <v>7</v>
      </c>
      <c r="BU28" s="5">
        <v>6</v>
      </c>
      <c r="BV28" s="5">
        <v>5</v>
      </c>
      <c r="BW28" s="5">
        <v>7</v>
      </c>
      <c r="BX28" s="5">
        <v>4</v>
      </c>
      <c r="BY28" s="5">
        <v>1</v>
      </c>
      <c r="BZ28" s="5">
        <v>5</v>
      </c>
      <c r="CA28" s="5">
        <v>6</v>
      </c>
      <c r="CB28" s="5">
        <v>2</v>
      </c>
      <c r="CC28" s="5">
        <v>1</v>
      </c>
      <c r="CD28" s="5">
        <v>3</v>
      </c>
      <c r="CE28" s="5">
        <v>2</v>
      </c>
      <c r="CF28">
        <v>7</v>
      </c>
      <c r="CG28">
        <v>4</v>
      </c>
      <c r="CH28">
        <v>3</v>
      </c>
      <c r="CI28">
        <v>5</v>
      </c>
      <c r="CJ28">
        <v>2</v>
      </c>
      <c r="CK28">
        <v>6</v>
      </c>
      <c r="CL28">
        <v>1</v>
      </c>
      <c r="CM28">
        <v>4</v>
      </c>
      <c r="CN28">
        <v>7</v>
      </c>
      <c r="CO28">
        <v>3</v>
      </c>
      <c r="CP28">
        <v>6</v>
      </c>
      <c r="CQ28">
        <v>3</v>
      </c>
      <c r="CR28">
        <v>2</v>
      </c>
      <c r="CS28">
        <v>7</v>
      </c>
      <c r="CT28">
        <v>5</v>
      </c>
      <c r="CU28">
        <v>3</v>
      </c>
      <c r="CV28">
        <v>4</v>
      </c>
      <c r="CW28">
        <v>5</v>
      </c>
      <c r="CX28">
        <v>1</v>
      </c>
      <c r="CY28">
        <v>6</v>
      </c>
      <c r="CZ28">
        <v>4</v>
      </c>
      <c r="DA28">
        <v>7</v>
      </c>
      <c r="DB28">
        <v>2</v>
      </c>
      <c r="DC28">
        <v>3</v>
      </c>
      <c r="DD28">
        <v>5</v>
      </c>
      <c r="DE28">
        <v>1</v>
      </c>
      <c r="DF28">
        <v>3</v>
      </c>
      <c r="DG28">
        <v>6</v>
      </c>
      <c r="DH28">
        <v>2</v>
      </c>
      <c r="DI28">
        <v>3</v>
      </c>
      <c r="DJ28">
        <v>5</v>
      </c>
      <c r="DK28">
        <v>1</v>
      </c>
      <c r="DL28">
        <v>6</v>
      </c>
      <c r="DM28">
        <v>2</v>
      </c>
      <c r="DN28">
        <v>4</v>
      </c>
      <c r="DO28">
        <v>7</v>
      </c>
      <c r="DP28">
        <v>1</v>
      </c>
      <c r="DQ28">
        <v>4</v>
      </c>
      <c r="DR28">
        <v>2</v>
      </c>
      <c r="DS28">
        <v>3</v>
      </c>
      <c r="DT28">
        <v>5</v>
      </c>
      <c r="DU28">
        <v>6</v>
      </c>
      <c r="DV28">
        <v>4</v>
      </c>
      <c r="DW28">
        <v>5</v>
      </c>
      <c r="DX28">
        <v>2</v>
      </c>
      <c r="DY28">
        <v>6</v>
      </c>
      <c r="DZ28">
        <v>7</v>
      </c>
      <c r="EA28">
        <v>1</v>
      </c>
      <c r="EB28">
        <v>3</v>
      </c>
      <c r="EC28">
        <v>5</v>
      </c>
      <c r="ED28">
        <v>4</v>
      </c>
      <c r="EE28">
        <v>3</v>
      </c>
      <c r="EF28">
        <v>2</v>
      </c>
      <c r="EG28">
        <v>7</v>
      </c>
      <c r="EH28">
        <v>1</v>
      </c>
      <c r="EI28">
        <v>6</v>
      </c>
      <c r="EJ28">
        <v>5</v>
      </c>
      <c r="EK28">
        <v>3</v>
      </c>
      <c r="EL28">
        <v>2</v>
      </c>
      <c r="EM28">
        <v>4</v>
      </c>
      <c r="EN28">
        <v>7</v>
      </c>
      <c r="EO28">
        <v>1</v>
      </c>
      <c r="EP28">
        <v>6</v>
      </c>
      <c r="EQ28">
        <v>4</v>
      </c>
      <c r="ER28">
        <v>3</v>
      </c>
      <c r="EU28" s="5">
        <v>25</v>
      </c>
      <c r="EV28" s="5" t="s">
        <v>314</v>
      </c>
      <c r="EW28" s="38">
        <v>45171</v>
      </c>
      <c r="EX28">
        <v>1</v>
      </c>
      <c r="EY28">
        <v>2</v>
      </c>
      <c r="EZ28">
        <v>4</v>
      </c>
      <c r="FA28">
        <v>5</v>
      </c>
      <c r="FB28">
        <v>3</v>
      </c>
      <c r="FC28">
        <v>2</v>
      </c>
      <c r="FD28">
        <v>5</v>
      </c>
      <c r="FE28">
        <v>3</v>
      </c>
      <c r="FF28">
        <v>4</v>
      </c>
      <c r="FG28">
        <v>2</v>
      </c>
      <c r="FH28">
        <v>2</v>
      </c>
      <c r="FI28">
        <v>2</v>
      </c>
      <c r="FJ28">
        <v>1</v>
      </c>
      <c r="FK28">
        <v>4</v>
      </c>
      <c r="FL28">
        <v>5</v>
      </c>
      <c r="FM28">
        <v>3</v>
      </c>
      <c r="FN28">
        <v>4</v>
      </c>
      <c r="FO28">
        <v>5</v>
      </c>
      <c r="FP28">
        <v>2</v>
      </c>
      <c r="FQ28">
        <v>4</v>
      </c>
      <c r="FR28">
        <v>1</v>
      </c>
      <c r="FS28">
        <v>2</v>
      </c>
      <c r="FT28">
        <v>5</v>
      </c>
      <c r="FU28">
        <v>2</v>
      </c>
      <c r="FV28">
        <v>3</v>
      </c>
      <c r="FW28">
        <v>5</v>
      </c>
      <c r="FX28">
        <v>1</v>
      </c>
      <c r="FY28">
        <v>4</v>
      </c>
      <c r="FZ28">
        <v>3</v>
      </c>
      <c r="GA28">
        <v>5</v>
      </c>
      <c r="GB28">
        <v>2</v>
      </c>
      <c r="GC28">
        <v>4</v>
      </c>
      <c r="GD28">
        <v>1</v>
      </c>
      <c r="GE28">
        <v>2</v>
      </c>
      <c r="GF28">
        <v>3</v>
      </c>
      <c r="GG28">
        <v>5</v>
      </c>
      <c r="GH28">
        <v>4</v>
      </c>
      <c r="GI28">
        <v>1</v>
      </c>
      <c r="GJ28">
        <v>2</v>
      </c>
      <c r="GK28">
        <v>1</v>
      </c>
      <c r="GL28">
        <v>0</v>
      </c>
      <c r="GM28">
        <v>1</v>
      </c>
      <c r="GN28">
        <v>0</v>
      </c>
      <c r="GO28">
        <v>1</v>
      </c>
      <c r="GP28">
        <v>0</v>
      </c>
      <c r="GQ28">
        <v>2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1</v>
      </c>
      <c r="GX28">
        <v>0</v>
      </c>
      <c r="GY28">
        <v>2</v>
      </c>
      <c r="GZ28">
        <v>0</v>
      </c>
      <c r="HA28">
        <v>1</v>
      </c>
      <c r="HB28">
        <v>0</v>
      </c>
      <c r="HC28">
        <v>0</v>
      </c>
      <c r="HD28">
        <v>4</v>
      </c>
      <c r="HE28">
        <v>2</v>
      </c>
      <c r="HF28">
        <v>1</v>
      </c>
      <c r="HG28">
        <v>2</v>
      </c>
      <c r="HH28">
        <v>4</v>
      </c>
      <c r="HI28">
        <v>1</v>
      </c>
      <c r="HJ28">
        <v>2</v>
      </c>
      <c r="HK28">
        <v>1</v>
      </c>
      <c r="HL28">
        <v>3</v>
      </c>
      <c r="HM28">
        <v>2</v>
      </c>
      <c r="HN28">
        <v>4</v>
      </c>
      <c r="HO28">
        <v>2</v>
      </c>
      <c r="HP28">
        <v>4</v>
      </c>
      <c r="HQ28">
        <v>2</v>
      </c>
      <c r="HR28">
        <v>3</v>
      </c>
      <c r="HS28">
        <v>1</v>
      </c>
      <c r="HT28">
        <v>4</v>
      </c>
      <c r="HU28">
        <v>1</v>
      </c>
      <c r="HV28">
        <v>3</v>
      </c>
      <c r="HW28">
        <v>2</v>
      </c>
      <c r="HX28">
        <v>4</v>
      </c>
      <c r="HY28">
        <v>2</v>
      </c>
      <c r="HZ28">
        <v>7</v>
      </c>
      <c r="IA28">
        <v>4</v>
      </c>
      <c r="IB28">
        <v>3</v>
      </c>
      <c r="IC28">
        <v>5</v>
      </c>
      <c r="ID28">
        <v>2</v>
      </c>
      <c r="IE28">
        <v>6</v>
      </c>
      <c r="IF28">
        <v>1</v>
      </c>
      <c r="IG28">
        <v>4</v>
      </c>
      <c r="IH28">
        <v>7</v>
      </c>
      <c r="II28">
        <v>3</v>
      </c>
      <c r="IJ28">
        <v>3</v>
      </c>
      <c r="IK28">
        <v>7</v>
      </c>
      <c r="IL28">
        <v>2</v>
      </c>
      <c r="IM28">
        <v>1</v>
      </c>
      <c r="IN28">
        <v>4</v>
      </c>
      <c r="IO28">
        <v>6</v>
      </c>
      <c r="IP28">
        <v>5</v>
      </c>
      <c r="IQ28">
        <v>7</v>
      </c>
      <c r="IR28">
        <v>3</v>
      </c>
      <c r="IS28">
        <v>2</v>
      </c>
      <c r="IT28">
        <v>5</v>
      </c>
      <c r="IU28">
        <v>1</v>
      </c>
      <c r="IV28">
        <v>3</v>
      </c>
      <c r="IW28">
        <v>4</v>
      </c>
      <c r="IX28">
        <v>7</v>
      </c>
      <c r="IY28">
        <v>6</v>
      </c>
      <c r="IZ28">
        <v>2</v>
      </c>
      <c r="JA28">
        <v>1</v>
      </c>
      <c r="JB28">
        <v>4</v>
      </c>
      <c r="JC28">
        <v>5</v>
      </c>
      <c r="JD28">
        <v>4</v>
      </c>
      <c r="JE28">
        <v>1</v>
      </c>
      <c r="JF28">
        <v>6</v>
      </c>
      <c r="JG28">
        <v>3</v>
      </c>
      <c r="JH28">
        <v>7</v>
      </c>
      <c r="JI28">
        <v>2</v>
      </c>
      <c r="JJ28">
        <v>1</v>
      </c>
      <c r="JK28">
        <v>4</v>
      </c>
      <c r="JL28">
        <v>5</v>
      </c>
      <c r="JM28">
        <v>3</v>
      </c>
      <c r="JN28">
        <v>6</v>
      </c>
      <c r="JO28">
        <v>2</v>
      </c>
      <c r="JP28">
        <v>6</v>
      </c>
      <c r="JQ28">
        <v>4</v>
      </c>
      <c r="JR28">
        <v>5</v>
      </c>
      <c r="JS28">
        <v>2</v>
      </c>
      <c r="JT28">
        <v>7</v>
      </c>
      <c r="JU28">
        <v>1</v>
      </c>
      <c r="JV28">
        <v>3</v>
      </c>
      <c r="JW28">
        <v>5</v>
      </c>
      <c r="JX28">
        <v>6</v>
      </c>
      <c r="JY28">
        <v>2</v>
      </c>
      <c r="JZ28">
        <v>3</v>
      </c>
      <c r="KA28">
        <v>4</v>
      </c>
      <c r="KB28">
        <v>1</v>
      </c>
      <c r="KC28">
        <v>7</v>
      </c>
      <c r="KD28">
        <v>3</v>
      </c>
      <c r="KE28">
        <v>5</v>
      </c>
      <c r="KF28">
        <v>6</v>
      </c>
      <c r="KG28">
        <v>2</v>
      </c>
      <c r="KH28">
        <v>4</v>
      </c>
      <c r="KI28">
        <v>1</v>
      </c>
      <c r="KJ28">
        <v>7</v>
      </c>
      <c r="KK28">
        <v>3</v>
      </c>
      <c r="KL28">
        <v>5</v>
      </c>
      <c r="XEJ28" s="5">
        <v>56</v>
      </c>
      <c r="XEK28" s="5"/>
      <c r="XEL28" s="5"/>
      <c r="XEM28" s="5"/>
      <c r="XEN28" s="5"/>
      <c r="XEO28" s="5"/>
      <c r="XEP28" s="5"/>
      <c r="XEQ28" s="5"/>
      <c r="XER28" s="5"/>
      <c r="XES28" s="5"/>
    </row>
    <row r="29" spans="1:298 16364:16373" x14ac:dyDescent="0.3">
      <c r="A29" s="5">
        <v>26</v>
      </c>
      <c r="B29" s="5" t="s">
        <v>285</v>
      </c>
      <c r="C29" s="38">
        <v>45171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</v>
      </c>
      <c r="W29">
        <v>0</v>
      </c>
      <c r="X29">
        <v>3</v>
      </c>
      <c r="Y29">
        <v>0</v>
      </c>
      <c r="Z29">
        <v>1</v>
      </c>
      <c r="AA29">
        <v>4</v>
      </c>
      <c r="AB29">
        <v>1</v>
      </c>
      <c r="AC29">
        <v>5</v>
      </c>
      <c r="AD29">
        <v>2</v>
      </c>
      <c r="AE29">
        <v>3</v>
      </c>
      <c r="AF29">
        <v>1</v>
      </c>
      <c r="AG29">
        <v>4</v>
      </c>
      <c r="AH29">
        <v>2</v>
      </c>
      <c r="AI29">
        <v>5</v>
      </c>
      <c r="AJ29">
        <v>3</v>
      </c>
      <c r="AK29">
        <v>1</v>
      </c>
      <c r="AL29">
        <v>4</v>
      </c>
      <c r="AM29">
        <v>2</v>
      </c>
      <c r="AN29">
        <v>5</v>
      </c>
      <c r="AO29">
        <v>1</v>
      </c>
      <c r="AP29">
        <v>3</v>
      </c>
      <c r="AQ29">
        <v>5</v>
      </c>
      <c r="AR29">
        <v>3</v>
      </c>
      <c r="AS29">
        <v>4</v>
      </c>
      <c r="AT29">
        <v>2</v>
      </c>
      <c r="AU29">
        <v>4</v>
      </c>
      <c r="AV29">
        <v>3</v>
      </c>
      <c r="AW29">
        <v>4</v>
      </c>
      <c r="AX29">
        <v>5</v>
      </c>
      <c r="AY29">
        <v>2</v>
      </c>
      <c r="AZ29">
        <v>4</v>
      </c>
      <c r="BA29">
        <v>3</v>
      </c>
      <c r="BB29">
        <v>5</v>
      </c>
      <c r="BC29">
        <v>1</v>
      </c>
      <c r="BD29">
        <v>2</v>
      </c>
      <c r="BE29">
        <v>3</v>
      </c>
      <c r="BF29">
        <v>4</v>
      </c>
      <c r="BG29">
        <v>5</v>
      </c>
      <c r="BH29">
        <v>1</v>
      </c>
      <c r="BI29">
        <v>2</v>
      </c>
      <c r="BJ29" s="5">
        <v>4</v>
      </c>
      <c r="BK29" s="5">
        <v>7</v>
      </c>
      <c r="BL29" s="5">
        <v>1</v>
      </c>
      <c r="BM29" s="5">
        <v>6</v>
      </c>
      <c r="BN29" s="5">
        <v>3</v>
      </c>
      <c r="BO29" s="5">
        <v>4</v>
      </c>
      <c r="BP29" s="5">
        <v>7</v>
      </c>
      <c r="BQ29" s="5">
        <v>2</v>
      </c>
      <c r="BR29" s="5">
        <v>5</v>
      </c>
      <c r="BS29" s="5">
        <v>3</v>
      </c>
      <c r="BT29" s="5">
        <v>4</v>
      </c>
      <c r="BU29" s="5">
        <v>5</v>
      </c>
      <c r="BV29" s="5">
        <v>3</v>
      </c>
      <c r="BW29" s="5">
        <v>6</v>
      </c>
      <c r="BX29" s="5">
        <v>5</v>
      </c>
      <c r="BY29" s="5">
        <v>2</v>
      </c>
      <c r="BZ29" s="5">
        <v>1</v>
      </c>
      <c r="CA29" s="5">
        <v>3</v>
      </c>
      <c r="CB29" s="5">
        <v>7</v>
      </c>
      <c r="CC29" s="5">
        <v>4</v>
      </c>
      <c r="CD29" s="5">
        <v>1</v>
      </c>
      <c r="CE29" s="5">
        <v>6</v>
      </c>
      <c r="CF29">
        <v>2</v>
      </c>
      <c r="CG29">
        <v>6</v>
      </c>
      <c r="CH29">
        <v>5</v>
      </c>
      <c r="CI29">
        <v>7</v>
      </c>
      <c r="CJ29">
        <v>4</v>
      </c>
      <c r="CK29">
        <v>3</v>
      </c>
      <c r="CL29">
        <v>1</v>
      </c>
      <c r="CM29">
        <v>6</v>
      </c>
      <c r="CN29">
        <v>2</v>
      </c>
      <c r="CO29">
        <v>5</v>
      </c>
      <c r="CP29">
        <v>2</v>
      </c>
      <c r="CQ29">
        <v>4</v>
      </c>
      <c r="CR29">
        <v>7</v>
      </c>
      <c r="CS29">
        <v>3</v>
      </c>
      <c r="CT29">
        <v>6</v>
      </c>
      <c r="CU29">
        <v>2</v>
      </c>
      <c r="CV29">
        <v>1</v>
      </c>
      <c r="CW29">
        <v>4</v>
      </c>
      <c r="CX29">
        <v>3</v>
      </c>
      <c r="CY29">
        <v>2</v>
      </c>
      <c r="CZ29">
        <v>7</v>
      </c>
      <c r="DA29">
        <v>3</v>
      </c>
      <c r="DB29">
        <v>5</v>
      </c>
      <c r="DC29">
        <v>1</v>
      </c>
      <c r="DD29">
        <v>2</v>
      </c>
      <c r="DE29">
        <v>6</v>
      </c>
      <c r="DF29">
        <v>5</v>
      </c>
      <c r="DG29">
        <v>3</v>
      </c>
      <c r="DH29">
        <v>4</v>
      </c>
      <c r="DI29">
        <v>5</v>
      </c>
      <c r="DJ29">
        <v>3</v>
      </c>
      <c r="DK29">
        <v>2</v>
      </c>
      <c r="DL29">
        <v>7</v>
      </c>
      <c r="DM29">
        <v>1</v>
      </c>
      <c r="DN29">
        <v>6</v>
      </c>
      <c r="DO29">
        <v>4</v>
      </c>
      <c r="DP29">
        <v>2</v>
      </c>
      <c r="DQ29">
        <v>6</v>
      </c>
      <c r="DR29">
        <v>5</v>
      </c>
      <c r="DS29">
        <v>4</v>
      </c>
      <c r="DT29">
        <v>1</v>
      </c>
      <c r="DU29">
        <v>3</v>
      </c>
      <c r="DV29">
        <v>3</v>
      </c>
      <c r="DW29">
        <v>4</v>
      </c>
      <c r="DX29">
        <v>2</v>
      </c>
      <c r="DY29">
        <v>6</v>
      </c>
      <c r="DZ29">
        <v>1</v>
      </c>
      <c r="EA29">
        <v>7</v>
      </c>
      <c r="EB29">
        <v>5</v>
      </c>
      <c r="EC29">
        <v>3</v>
      </c>
      <c r="ED29">
        <v>2</v>
      </c>
      <c r="EE29">
        <v>4</v>
      </c>
      <c r="EF29">
        <v>5</v>
      </c>
      <c r="EG29">
        <v>7</v>
      </c>
      <c r="EH29">
        <v>1</v>
      </c>
      <c r="EI29">
        <v>6</v>
      </c>
      <c r="EJ29">
        <v>4</v>
      </c>
      <c r="EK29">
        <v>3</v>
      </c>
      <c r="EL29">
        <v>2</v>
      </c>
      <c r="EM29">
        <v>5</v>
      </c>
      <c r="EN29">
        <v>7</v>
      </c>
      <c r="EO29">
        <v>1</v>
      </c>
      <c r="EP29">
        <v>6</v>
      </c>
      <c r="EQ29">
        <v>5</v>
      </c>
      <c r="ER29">
        <v>4</v>
      </c>
      <c r="EU29" s="5">
        <v>26</v>
      </c>
      <c r="EV29" s="5" t="s">
        <v>315</v>
      </c>
      <c r="EW29" s="38">
        <v>45171</v>
      </c>
      <c r="EX29">
        <v>3</v>
      </c>
      <c r="EY29">
        <v>5</v>
      </c>
      <c r="EZ29">
        <v>1</v>
      </c>
      <c r="FA29">
        <v>3</v>
      </c>
      <c r="FB29">
        <v>4</v>
      </c>
      <c r="FC29">
        <v>3</v>
      </c>
      <c r="FD29">
        <v>2</v>
      </c>
      <c r="FE29">
        <v>5</v>
      </c>
      <c r="FF29">
        <v>3</v>
      </c>
      <c r="FG29">
        <v>4</v>
      </c>
      <c r="FH29">
        <v>3</v>
      </c>
      <c r="FI29">
        <v>3</v>
      </c>
      <c r="FJ29">
        <v>5</v>
      </c>
      <c r="FK29">
        <v>2</v>
      </c>
      <c r="FL29">
        <v>2</v>
      </c>
      <c r="FM29">
        <v>1</v>
      </c>
      <c r="FN29">
        <v>3</v>
      </c>
      <c r="FO29">
        <v>1</v>
      </c>
      <c r="FP29">
        <v>3</v>
      </c>
      <c r="FQ29">
        <v>1</v>
      </c>
      <c r="FR29">
        <v>5</v>
      </c>
      <c r="FS29">
        <v>3</v>
      </c>
      <c r="FT29">
        <v>2</v>
      </c>
      <c r="FU29">
        <v>5</v>
      </c>
      <c r="FV29">
        <v>2</v>
      </c>
      <c r="FW29">
        <v>4</v>
      </c>
      <c r="FX29">
        <v>3</v>
      </c>
      <c r="FY29">
        <v>1</v>
      </c>
      <c r="FZ29">
        <v>4</v>
      </c>
      <c r="GA29">
        <v>3</v>
      </c>
      <c r="GB29">
        <v>5</v>
      </c>
      <c r="GC29">
        <v>2</v>
      </c>
      <c r="GD29">
        <v>4</v>
      </c>
      <c r="GE29">
        <v>3</v>
      </c>
      <c r="GF29">
        <v>5</v>
      </c>
      <c r="GG29">
        <v>2</v>
      </c>
      <c r="GH29">
        <v>1</v>
      </c>
      <c r="GI29">
        <v>3</v>
      </c>
      <c r="GJ29">
        <v>4</v>
      </c>
      <c r="GK29">
        <v>2</v>
      </c>
      <c r="GL29">
        <v>0</v>
      </c>
      <c r="GM29">
        <v>1</v>
      </c>
      <c r="GN29">
        <v>0</v>
      </c>
      <c r="GO29">
        <v>1</v>
      </c>
      <c r="GP29">
        <v>0</v>
      </c>
      <c r="GQ29">
        <v>1</v>
      </c>
      <c r="GR29">
        <v>0</v>
      </c>
      <c r="GS29">
        <v>2</v>
      </c>
      <c r="GT29">
        <v>1</v>
      </c>
      <c r="GU29">
        <v>0</v>
      </c>
      <c r="GV29">
        <v>1</v>
      </c>
      <c r="GW29">
        <v>0</v>
      </c>
      <c r="GX29">
        <v>2</v>
      </c>
      <c r="GY29">
        <v>0</v>
      </c>
      <c r="GZ29">
        <v>0</v>
      </c>
      <c r="HA29">
        <v>1</v>
      </c>
      <c r="HB29">
        <v>0</v>
      </c>
      <c r="HC29">
        <v>1</v>
      </c>
      <c r="HD29">
        <v>1</v>
      </c>
      <c r="HE29">
        <v>3</v>
      </c>
      <c r="HF29">
        <v>4</v>
      </c>
      <c r="HG29">
        <v>3</v>
      </c>
      <c r="HH29">
        <v>1</v>
      </c>
      <c r="HI29">
        <v>4</v>
      </c>
      <c r="HJ29">
        <v>1</v>
      </c>
      <c r="HK29">
        <v>3</v>
      </c>
      <c r="HL29">
        <v>2</v>
      </c>
      <c r="HM29">
        <v>1</v>
      </c>
      <c r="HN29">
        <v>4</v>
      </c>
      <c r="HO29">
        <v>1</v>
      </c>
      <c r="HP29">
        <v>3</v>
      </c>
      <c r="HQ29">
        <v>1</v>
      </c>
      <c r="HR29">
        <v>2</v>
      </c>
      <c r="HS29">
        <v>3</v>
      </c>
      <c r="HT29">
        <v>2</v>
      </c>
      <c r="HU29">
        <v>4</v>
      </c>
      <c r="HV29">
        <v>2</v>
      </c>
      <c r="HW29">
        <v>1</v>
      </c>
      <c r="HX29">
        <v>2</v>
      </c>
      <c r="HY29">
        <v>1</v>
      </c>
      <c r="HZ29">
        <v>2</v>
      </c>
      <c r="IA29">
        <v>6</v>
      </c>
      <c r="IB29">
        <v>5</v>
      </c>
      <c r="IC29">
        <v>7</v>
      </c>
      <c r="ID29">
        <v>4</v>
      </c>
      <c r="IE29">
        <v>3</v>
      </c>
      <c r="IF29">
        <v>1</v>
      </c>
      <c r="IG29">
        <v>6</v>
      </c>
      <c r="IH29">
        <v>2</v>
      </c>
      <c r="II29">
        <v>5</v>
      </c>
      <c r="IJ29">
        <v>2</v>
      </c>
      <c r="IK29">
        <v>6</v>
      </c>
      <c r="IL29">
        <v>5</v>
      </c>
      <c r="IM29">
        <v>4</v>
      </c>
      <c r="IN29">
        <v>3</v>
      </c>
      <c r="IO29">
        <v>7</v>
      </c>
      <c r="IP29">
        <v>1</v>
      </c>
      <c r="IQ29">
        <v>5</v>
      </c>
      <c r="IR29">
        <v>2</v>
      </c>
      <c r="IS29">
        <v>6</v>
      </c>
      <c r="IT29">
        <v>1</v>
      </c>
      <c r="IU29">
        <v>4</v>
      </c>
      <c r="IV29">
        <v>5</v>
      </c>
      <c r="IW29">
        <v>2</v>
      </c>
      <c r="IX29">
        <v>3</v>
      </c>
      <c r="IY29">
        <v>7</v>
      </c>
      <c r="IZ29">
        <v>4</v>
      </c>
      <c r="JA29">
        <v>6</v>
      </c>
      <c r="JB29">
        <v>3</v>
      </c>
      <c r="JC29">
        <v>7</v>
      </c>
      <c r="JD29">
        <v>3</v>
      </c>
      <c r="JE29">
        <v>2</v>
      </c>
      <c r="JF29">
        <v>6</v>
      </c>
      <c r="JG29">
        <v>1</v>
      </c>
      <c r="JH29">
        <v>5</v>
      </c>
      <c r="JI29">
        <v>4</v>
      </c>
      <c r="JJ29">
        <v>2</v>
      </c>
      <c r="JK29">
        <v>3</v>
      </c>
      <c r="JL29">
        <v>7</v>
      </c>
      <c r="JM29">
        <v>4</v>
      </c>
      <c r="JN29">
        <v>6</v>
      </c>
      <c r="JO29">
        <v>1</v>
      </c>
      <c r="JP29">
        <v>7</v>
      </c>
      <c r="JQ29">
        <v>3</v>
      </c>
      <c r="JR29">
        <v>5</v>
      </c>
      <c r="JS29">
        <v>4</v>
      </c>
      <c r="JT29">
        <v>2</v>
      </c>
      <c r="JU29">
        <v>1</v>
      </c>
      <c r="JV29">
        <v>6</v>
      </c>
      <c r="JW29">
        <v>4</v>
      </c>
      <c r="JX29">
        <v>7</v>
      </c>
      <c r="JY29">
        <v>5</v>
      </c>
      <c r="JZ29">
        <v>2</v>
      </c>
      <c r="KA29">
        <v>3</v>
      </c>
      <c r="KB29">
        <v>1</v>
      </c>
      <c r="KC29">
        <v>6</v>
      </c>
      <c r="KD29">
        <v>2</v>
      </c>
      <c r="KE29">
        <v>4</v>
      </c>
      <c r="KF29">
        <v>7</v>
      </c>
      <c r="KG29">
        <v>3</v>
      </c>
      <c r="KH29">
        <v>5</v>
      </c>
      <c r="KI29">
        <v>1</v>
      </c>
      <c r="KJ29">
        <v>2</v>
      </c>
      <c r="KK29">
        <v>6</v>
      </c>
      <c r="KL29">
        <v>4</v>
      </c>
      <c r="XEJ29" s="5">
        <v>57</v>
      </c>
      <c r="XEK29" s="5"/>
      <c r="XEL29" s="5"/>
      <c r="XEM29" s="5"/>
      <c r="XEN29" s="5"/>
      <c r="XEO29" s="5"/>
      <c r="XEP29" s="5"/>
      <c r="XEQ29" s="5"/>
      <c r="XER29" s="5"/>
      <c r="XES29" s="5"/>
    </row>
    <row r="30" spans="1:298 16364:16373" x14ac:dyDescent="0.3">
      <c r="A30" s="5">
        <v>27</v>
      </c>
      <c r="B30" s="5" t="s">
        <v>286</v>
      </c>
      <c r="C30" s="38">
        <v>45171</v>
      </c>
      <c r="D30">
        <v>1</v>
      </c>
      <c r="E30">
        <v>2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3</v>
      </c>
      <c r="Y30">
        <v>0</v>
      </c>
      <c r="Z30">
        <v>2</v>
      </c>
      <c r="AA30">
        <v>1</v>
      </c>
      <c r="AB30">
        <v>4</v>
      </c>
      <c r="AC30">
        <v>2</v>
      </c>
      <c r="AD30">
        <v>5</v>
      </c>
      <c r="AE30">
        <v>3</v>
      </c>
      <c r="AF30">
        <v>2</v>
      </c>
      <c r="AG30">
        <v>1</v>
      </c>
      <c r="AH30">
        <v>5</v>
      </c>
      <c r="AI30">
        <v>4</v>
      </c>
      <c r="AJ30">
        <v>2</v>
      </c>
      <c r="AK30">
        <v>5</v>
      </c>
      <c r="AL30">
        <v>3</v>
      </c>
      <c r="AM30">
        <v>1</v>
      </c>
      <c r="AN30">
        <v>4</v>
      </c>
      <c r="AO30">
        <v>2</v>
      </c>
      <c r="AP30">
        <v>3</v>
      </c>
      <c r="AQ30">
        <v>2</v>
      </c>
      <c r="AR30">
        <v>4</v>
      </c>
      <c r="AS30">
        <v>1</v>
      </c>
      <c r="AT30">
        <v>5</v>
      </c>
      <c r="AU30">
        <v>3</v>
      </c>
      <c r="AV30">
        <v>4</v>
      </c>
      <c r="AW30">
        <v>1</v>
      </c>
      <c r="AX30">
        <v>5</v>
      </c>
      <c r="AY30">
        <v>3</v>
      </c>
      <c r="AZ30">
        <v>4</v>
      </c>
      <c r="BA30">
        <v>2</v>
      </c>
      <c r="BB30">
        <v>1</v>
      </c>
      <c r="BC30">
        <v>5</v>
      </c>
      <c r="BD30">
        <v>3</v>
      </c>
      <c r="BE30">
        <v>4</v>
      </c>
      <c r="BF30">
        <v>1</v>
      </c>
      <c r="BG30">
        <v>2</v>
      </c>
      <c r="BH30">
        <v>5</v>
      </c>
      <c r="BI30">
        <v>3</v>
      </c>
      <c r="BJ30" s="5">
        <v>7</v>
      </c>
      <c r="BK30" s="5">
        <v>1</v>
      </c>
      <c r="BL30" s="5">
        <v>6</v>
      </c>
      <c r="BM30" s="5">
        <v>2</v>
      </c>
      <c r="BN30" s="5">
        <v>4</v>
      </c>
      <c r="BO30" s="5">
        <v>6</v>
      </c>
      <c r="BP30" s="5">
        <v>7</v>
      </c>
      <c r="BQ30" s="5">
        <v>5</v>
      </c>
      <c r="BR30" s="5">
        <v>3</v>
      </c>
      <c r="BS30" s="5">
        <v>7</v>
      </c>
      <c r="BT30" s="5">
        <v>2</v>
      </c>
      <c r="BU30" s="5">
        <v>5</v>
      </c>
      <c r="BV30" s="5">
        <v>7</v>
      </c>
      <c r="BW30" s="5">
        <v>3</v>
      </c>
      <c r="BX30" s="5">
        <v>6</v>
      </c>
      <c r="BY30" s="5">
        <v>4</v>
      </c>
      <c r="BZ30" s="5">
        <v>2</v>
      </c>
      <c r="CA30" s="5">
        <v>6</v>
      </c>
      <c r="CB30" s="5">
        <v>4</v>
      </c>
      <c r="CC30" s="5">
        <v>7</v>
      </c>
      <c r="CD30" s="5">
        <v>2</v>
      </c>
      <c r="CE30" s="5">
        <v>5</v>
      </c>
      <c r="CF30">
        <v>5</v>
      </c>
      <c r="CG30">
        <v>3</v>
      </c>
      <c r="CH30">
        <v>6</v>
      </c>
      <c r="CI30">
        <v>7</v>
      </c>
      <c r="CJ30">
        <v>2</v>
      </c>
      <c r="CK30">
        <v>1</v>
      </c>
      <c r="CL30">
        <v>4</v>
      </c>
      <c r="CM30">
        <v>3</v>
      </c>
      <c r="CN30">
        <v>5</v>
      </c>
      <c r="CO30">
        <v>6</v>
      </c>
      <c r="CP30">
        <v>5</v>
      </c>
      <c r="CQ30">
        <v>6</v>
      </c>
      <c r="CR30">
        <v>1</v>
      </c>
      <c r="CS30">
        <v>4</v>
      </c>
      <c r="CT30">
        <v>7</v>
      </c>
      <c r="CU30">
        <v>1</v>
      </c>
      <c r="CV30">
        <v>5</v>
      </c>
      <c r="CW30">
        <v>3</v>
      </c>
      <c r="CX30">
        <v>2</v>
      </c>
      <c r="CY30">
        <v>5</v>
      </c>
      <c r="CZ30">
        <v>4</v>
      </c>
      <c r="DA30">
        <v>6</v>
      </c>
      <c r="DB30">
        <v>1</v>
      </c>
      <c r="DC30">
        <v>7</v>
      </c>
      <c r="DD30">
        <v>3</v>
      </c>
      <c r="DE30">
        <v>5</v>
      </c>
      <c r="DF30">
        <v>2</v>
      </c>
      <c r="DG30">
        <v>4</v>
      </c>
      <c r="DH30">
        <v>6</v>
      </c>
      <c r="DI30">
        <v>7</v>
      </c>
      <c r="DJ30">
        <v>4</v>
      </c>
      <c r="DK30">
        <v>1</v>
      </c>
      <c r="DL30">
        <v>6</v>
      </c>
      <c r="DM30">
        <v>2</v>
      </c>
      <c r="DN30">
        <v>5</v>
      </c>
      <c r="DO30">
        <v>3</v>
      </c>
      <c r="DP30">
        <v>1</v>
      </c>
      <c r="DQ30">
        <v>3</v>
      </c>
      <c r="DR30">
        <v>2</v>
      </c>
      <c r="DS30">
        <v>4</v>
      </c>
      <c r="DT30">
        <v>7</v>
      </c>
      <c r="DU30">
        <v>6</v>
      </c>
      <c r="DV30">
        <v>4</v>
      </c>
      <c r="DW30">
        <v>5</v>
      </c>
      <c r="DX30">
        <v>2</v>
      </c>
      <c r="DY30">
        <v>3</v>
      </c>
      <c r="DZ30">
        <v>6</v>
      </c>
      <c r="EA30">
        <v>1</v>
      </c>
      <c r="EB30">
        <v>7</v>
      </c>
      <c r="EC30">
        <v>4</v>
      </c>
      <c r="ED30">
        <v>5</v>
      </c>
      <c r="EE30">
        <v>3</v>
      </c>
      <c r="EF30">
        <v>2</v>
      </c>
      <c r="EG30">
        <v>6</v>
      </c>
      <c r="EH30">
        <v>1</v>
      </c>
      <c r="EI30">
        <v>4</v>
      </c>
      <c r="EJ30">
        <v>5</v>
      </c>
      <c r="EK30">
        <v>7</v>
      </c>
      <c r="EL30">
        <v>3</v>
      </c>
      <c r="EM30">
        <v>2</v>
      </c>
      <c r="EN30">
        <v>6</v>
      </c>
      <c r="EO30">
        <v>1</v>
      </c>
      <c r="EP30">
        <v>5</v>
      </c>
      <c r="EQ30">
        <v>4</v>
      </c>
      <c r="ER30">
        <v>3</v>
      </c>
      <c r="EU30" s="5">
        <v>27</v>
      </c>
      <c r="EV30" s="5" t="s">
        <v>316</v>
      </c>
      <c r="EW30" s="38">
        <v>45171</v>
      </c>
      <c r="EX30">
        <v>0</v>
      </c>
      <c r="EY30">
        <v>3</v>
      </c>
      <c r="EZ30">
        <v>2</v>
      </c>
      <c r="FA30">
        <v>3</v>
      </c>
      <c r="FB30">
        <v>3</v>
      </c>
      <c r="FC30">
        <v>5</v>
      </c>
      <c r="FD30">
        <v>3</v>
      </c>
      <c r="FE30">
        <v>1</v>
      </c>
      <c r="FF30">
        <v>2</v>
      </c>
      <c r="FG30">
        <v>5</v>
      </c>
      <c r="FH30">
        <v>5</v>
      </c>
      <c r="FI30">
        <v>5</v>
      </c>
      <c r="FJ30">
        <v>2</v>
      </c>
      <c r="FK30">
        <v>4</v>
      </c>
      <c r="FL30">
        <v>1</v>
      </c>
      <c r="FM30">
        <v>2</v>
      </c>
      <c r="FN30">
        <v>2</v>
      </c>
      <c r="FO30">
        <v>4</v>
      </c>
      <c r="FP30">
        <v>4</v>
      </c>
      <c r="FQ30">
        <v>3</v>
      </c>
      <c r="FR30">
        <v>1</v>
      </c>
      <c r="FS30">
        <v>5</v>
      </c>
      <c r="FT30">
        <v>3</v>
      </c>
      <c r="FU30">
        <v>4</v>
      </c>
      <c r="FV30">
        <v>1</v>
      </c>
      <c r="FW30">
        <v>5</v>
      </c>
      <c r="FX30">
        <v>2</v>
      </c>
      <c r="FY30">
        <v>3</v>
      </c>
      <c r="FZ30">
        <v>1</v>
      </c>
      <c r="GA30">
        <v>5</v>
      </c>
      <c r="GB30">
        <v>4</v>
      </c>
      <c r="GC30">
        <v>1</v>
      </c>
      <c r="GD30">
        <v>2</v>
      </c>
      <c r="GE30">
        <v>4</v>
      </c>
      <c r="GF30">
        <v>5</v>
      </c>
      <c r="GG30">
        <v>3</v>
      </c>
      <c r="GH30">
        <v>1</v>
      </c>
      <c r="GI30">
        <v>4</v>
      </c>
      <c r="GJ30">
        <v>2</v>
      </c>
      <c r="GK30">
        <v>1</v>
      </c>
      <c r="GL30">
        <v>0</v>
      </c>
      <c r="GM30">
        <v>0</v>
      </c>
      <c r="GN30">
        <v>1</v>
      </c>
      <c r="GO30">
        <v>0</v>
      </c>
      <c r="GP30">
        <v>2</v>
      </c>
      <c r="GQ30">
        <v>0</v>
      </c>
      <c r="GR30">
        <v>1</v>
      </c>
      <c r="GS30">
        <v>0</v>
      </c>
      <c r="GT30">
        <v>0</v>
      </c>
      <c r="GU30">
        <v>2</v>
      </c>
      <c r="GV30">
        <v>0</v>
      </c>
      <c r="GW30">
        <v>1</v>
      </c>
      <c r="GX30">
        <v>1</v>
      </c>
      <c r="GY30">
        <v>0</v>
      </c>
      <c r="GZ30">
        <v>1</v>
      </c>
      <c r="HA30">
        <v>0</v>
      </c>
      <c r="HB30">
        <v>1</v>
      </c>
      <c r="HC30">
        <v>2</v>
      </c>
      <c r="HD30">
        <v>3</v>
      </c>
      <c r="HE30">
        <v>4</v>
      </c>
      <c r="HF30">
        <v>2</v>
      </c>
      <c r="HG30">
        <v>1</v>
      </c>
      <c r="HH30">
        <v>3</v>
      </c>
      <c r="HI30">
        <v>2</v>
      </c>
      <c r="HJ30">
        <v>3</v>
      </c>
      <c r="HK30">
        <v>3</v>
      </c>
      <c r="HL30">
        <v>1</v>
      </c>
      <c r="HM30">
        <v>4</v>
      </c>
      <c r="HN30">
        <v>2</v>
      </c>
      <c r="HO30">
        <v>3</v>
      </c>
      <c r="HP30">
        <v>2</v>
      </c>
      <c r="HQ30">
        <v>3</v>
      </c>
      <c r="HR30">
        <v>2</v>
      </c>
      <c r="HS30">
        <v>4</v>
      </c>
      <c r="HT30">
        <v>1</v>
      </c>
      <c r="HU30">
        <v>3</v>
      </c>
      <c r="HV30">
        <v>1</v>
      </c>
      <c r="HW30">
        <v>2</v>
      </c>
      <c r="HX30">
        <v>3</v>
      </c>
      <c r="HY30">
        <v>3</v>
      </c>
      <c r="HZ30">
        <v>5</v>
      </c>
      <c r="IA30">
        <v>3</v>
      </c>
      <c r="IB30">
        <v>6</v>
      </c>
      <c r="IC30">
        <v>7</v>
      </c>
      <c r="ID30">
        <v>2</v>
      </c>
      <c r="IE30">
        <v>1</v>
      </c>
      <c r="IF30">
        <v>4</v>
      </c>
      <c r="IG30">
        <v>3</v>
      </c>
      <c r="IH30">
        <v>5</v>
      </c>
      <c r="II30">
        <v>6</v>
      </c>
      <c r="IJ30">
        <v>7</v>
      </c>
      <c r="IK30">
        <v>4</v>
      </c>
      <c r="IL30">
        <v>3</v>
      </c>
      <c r="IM30">
        <v>1</v>
      </c>
      <c r="IN30">
        <v>6</v>
      </c>
      <c r="IO30">
        <v>2</v>
      </c>
      <c r="IP30">
        <v>5</v>
      </c>
      <c r="IQ30">
        <v>4</v>
      </c>
      <c r="IR30">
        <v>7</v>
      </c>
      <c r="IS30">
        <v>3</v>
      </c>
      <c r="IT30">
        <v>2</v>
      </c>
      <c r="IU30">
        <v>1</v>
      </c>
      <c r="IV30">
        <v>3</v>
      </c>
      <c r="IW30">
        <v>5</v>
      </c>
      <c r="IX30">
        <v>6</v>
      </c>
      <c r="IY30">
        <v>7</v>
      </c>
      <c r="IZ30">
        <v>4</v>
      </c>
      <c r="JA30">
        <v>2</v>
      </c>
      <c r="JB30">
        <v>6</v>
      </c>
      <c r="JC30">
        <v>4</v>
      </c>
      <c r="JD30">
        <v>6</v>
      </c>
      <c r="JE30">
        <v>3</v>
      </c>
      <c r="JF30">
        <v>5</v>
      </c>
      <c r="JG30">
        <v>2</v>
      </c>
      <c r="JH30">
        <v>7</v>
      </c>
      <c r="JI30">
        <v>1</v>
      </c>
      <c r="JJ30">
        <v>3</v>
      </c>
      <c r="JK30">
        <v>6</v>
      </c>
      <c r="JL30">
        <v>4</v>
      </c>
      <c r="JM30">
        <v>7</v>
      </c>
      <c r="JN30">
        <v>2</v>
      </c>
      <c r="JO30">
        <v>5</v>
      </c>
      <c r="JP30">
        <v>6</v>
      </c>
      <c r="JQ30">
        <v>5</v>
      </c>
      <c r="JR30">
        <v>4</v>
      </c>
      <c r="JS30">
        <v>7</v>
      </c>
      <c r="JT30">
        <v>1</v>
      </c>
      <c r="JU30">
        <v>2</v>
      </c>
      <c r="JV30">
        <v>3</v>
      </c>
      <c r="JW30">
        <v>4</v>
      </c>
      <c r="JX30">
        <v>5</v>
      </c>
      <c r="JY30">
        <v>6</v>
      </c>
      <c r="JZ30">
        <v>2</v>
      </c>
      <c r="KA30">
        <v>3</v>
      </c>
      <c r="KB30">
        <v>1</v>
      </c>
      <c r="KC30">
        <v>7</v>
      </c>
      <c r="KD30">
        <v>5</v>
      </c>
      <c r="KE30">
        <v>4</v>
      </c>
      <c r="KF30">
        <v>3</v>
      </c>
      <c r="KG30">
        <v>6</v>
      </c>
      <c r="KH30">
        <v>2</v>
      </c>
      <c r="KI30">
        <v>1</v>
      </c>
      <c r="KJ30">
        <v>7</v>
      </c>
      <c r="KK30">
        <v>5</v>
      </c>
      <c r="KL30">
        <v>4</v>
      </c>
      <c r="XEJ30" s="5">
        <v>58</v>
      </c>
      <c r="XEK30" s="5"/>
      <c r="XEL30" s="5"/>
      <c r="XEM30" s="5"/>
      <c r="XEN30" s="5"/>
      <c r="XEO30" s="5"/>
      <c r="XEP30" s="5"/>
      <c r="XEQ30" s="5"/>
      <c r="XER30" s="5"/>
      <c r="XES30" s="5"/>
    </row>
    <row r="31" spans="1:298 16364:16373" x14ac:dyDescent="0.3">
      <c r="A31" s="5">
        <v>28</v>
      </c>
      <c r="B31" s="5" t="s">
        <v>287</v>
      </c>
      <c r="C31" s="38">
        <v>45171</v>
      </c>
      <c r="D31">
        <v>0</v>
      </c>
      <c r="E31">
        <v>1</v>
      </c>
      <c r="F31">
        <v>0</v>
      </c>
      <c r="G31">
        <v>0</v>
      </c>
      <c r="H31">
        <v>0</v>
      </c>
      <c r="I31">
        <v>2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0</v>
      </c>
      <c r="X31">
        <v>2</v>
      </c>
      <c r="Y31">
        <v>0</v>
      </c>
      <c r="Z31">
        <v>3</v>
      </c>
      <c r="AA31">
        <v>3</v>
      </c>
      <c r="AB31">
        <v>2</v>
      </c>
      <c r="AC31">
        <v>1</v>
      </c>
      <c r="AD31">
        <v>5</v>
      </c>
      <c r="AE31">
        <v>4</v>
      </c>
      <c r="AF31">
        <v>3</v>
      </c>
      <c r="AG31">
        <v>2</v>
      </c>
      <c r="AH31">
        <v>4</v>
      </c>
      <c r="AI31">
        <v>1</v>
      </c>
      <c r="AJ31">
        <v>5</v>
      </c>
      <c r="AK31">
        <v>3</v>
      </c>
      <c r="AL31">
        <v>2</v>
      </c>
      <c r="AM31">
        <v>1</v>
      </c>
      <c r="AN31">
        <v>3</v>
      </c>
      <c r="AO31">
        <v>4</v>
      </c>
      <c r="AP31">
        <v>5</v>
      </c>
      <c r="AQ31">
        <v>3</v>
      </c>
      <c r="AR31">
        <v>1</v>
      </c>
      <c r="AS31">
        <v>5</v>
      </c>
      <c r="AT31">
        <v>2</v>
      </c>
      <c r="AU31">
        <v>4</v>
      </c>
      <c r="AV31">
        <v>5</v>
      </c>
      <c r="AW31">
        <v>3</v>
      </c>
      <c r="AX31">
        <v>1</v>
      </c>
      <c r="AY31">
        <v>4</v>
      </c>
      <c r="AZ31">
        <v>5</v>
      </c>
      <c r="BA31">
        <v>3</v>
      </c>
      <c r="BB31">
        <v>2</v>
      </c>
      <c r="BC31">
        <v>4</v>
      </c>
      <c r="BD31">
        <v>1</v>
      </c>
      <c r="BE31">
        <v>5</v>
      </c>
      <c r="BF31">
        <v>3</v>
      </c>
      <c r="BG31">
        <v>2</v>
      </c>
      <c r="BH31">
        <v>4</v>
      </c>
      <c r="BI31">
        <v>1</v>
      </c>
      <c r="BJ31" s="5">
        <v>6</v>
      </c>
      <c r="BK31" s="5">
        <v>5</v>
      </c>
      <c r="BL31" s="5">
        <v>3</v>
      </c>
      <c r="BM31" s="5">
        <v>7</v>
      </c>
      <c r="BN31" s="5">
        <v>2</v>
      </c>
      <c r="BO31" s="5">
        <v>1</v>
      </c>
      <c r="BP31" s="5">
        <v>7</v>
      </c>
      <c r="BQ31" s="5">
        <v>6</v>
      </c>
      <c r="BR31" s="5">
        <v>1</v>
      </c>
      <c r="BS31" s="5">
        <v>5</v>
      </c>
      <c r="BT31" s="5">
        <v>3</v>
      </c>
      <c r="BU31" s="5">
        <v>7</v>
      </c>
      <c r="BV31" s="5">
        <v>6</v>
      </c>
      <c r="BW31" s="5">
        <v>1</v>
      </c>
      <c r="BX31" s="5">
        <v>3</v>
      </c>
      <c r="BY31" s="5">
        <v>4</v>
      </c>
      <c r="BZ31" s="5">
        <v>6</v>
      </c>
      <c r="CA31" s="5">
        <v>5</v>
      </c>
      <c r="CB31" s="5">
        <v>4</v>
      </c>
      <c r="CC31" s="5">
        <v>2</v>
      </c>
      <c r="CD31" s="5">
        <v>6</v>
      </c>
      <c r="CE31" s="5">
        <v>7</v>
      </c>
      <c r="CF31">
        <v>1</v>
      </c>
      <c r="CG31">
        <v>4</v>
      </c>
      <c r="CH31">
        <v>2</v>
      </c>
      <c r="CI31">
        <v>7</v>
      </c>
      <c r="CJ31">
        <v>3</v>
      </c>
      <c r="CK31">
        <v>5</v>
      </c>
      <c r="CL31">
        <v>6</v>
      </c>
      <c r="CM31">
        <v>1</v>
      </c>
      <c r="CN31">
        <v>4</v>
      </c>
      <c r="CO31">
        <v>2</v>
      </c>
      <c r="CP31">
        <v>3</v>
      </c>
      <c r="CQ31">
        <v>7</v>
      </c>
      <c r="CR31">
        <v>6</v>
      </c>
      <c r="CS31">
        <v>5</v>
      </c>
      <c r="CT31">
        <v>2</v>
      </c>
      <c r="CU31">
        <v>3</v>
      </c>
      <c r="CV31">
        <v>7</v>
      </c>
      <c r="CW31">
        <v>1</v>
      </c>
      <c r="CX31">
        <v>6</v>
      </c>
      <c r="CY31">
        <v>3</v>
      </c>
      <c r="CZ31">
        <v>7</v>
      </c>
      <c r="DA31">
        <v>2</v>
      </c>
      <c r="DB31">
        <v>5</v>
      </c>
      <c r="DC31">
        <v>6</v>
      </c>
      <c r="DD31">
        <v>4</v>
      </c>
      <c r="DE31">
        <v>1</v>
      </c>
      <c r="DF31">
        <v>5</v>
      </c>
      <c r="DG31">
        <v>3</v>
      </c>
      <c r="DH31">
        <v>2</v>
      </c>
      <c r="DI31">
        <v>6</v>
      </c>
      <c r="DJ31">
        <v>2</v>
      </c>
      <c r="DK31">
        <v>3</v>
      </c>
      <c r="DL31">
        <v>5</v>
      </c>
      <c r="DM31">
        <v>1</v>
      </c>
      <c r="DN31">
        <v>4</v>
      </c>
      <c r="DO31">
        <v>7</v>
      </c>
      <c r="DP31">
        <v>3</v>
      </c>
      <c r="DQ31">
        <v>2</v>
      </c>
      <c r="DR31">
        <v>5</v>
      </c>
      <c r="DS31">
        <v>6</v>
      </c>
      <c r="DT31">
        <v>1</v>
      </c>
      <c r="DU31">
        <v>4</v>
      </c>
      <c r="DV31">
        <v>5</v>
      </c>
      <c r="DW31">
        <v>3</v>
      </c>
      <c r="DX31">
        <v>4</v>
      </c>
      <c r="DY31">
        <v>6</v>
      </c>
      <c r="DZ31">
        <v>1</v>
      </c>
      <c r="EA31">
        <v>2</v>
      </c>
      <c r="EB31">
        <v>7</v>
      </c>
      <c r="EC31">
        <v>3</v>
      </c>
      <c r="ED31">
        <v>5</v>
      </c>
      <c r="EE31">
        <v>4</v>
      </c>
      <c r="EF31">
        <v>2</v>
      </c>
      <c r="EG31">
        <v>7</v>
      </c>
      <c r="EH31">
        <v>1</v>
      </c>
      <c r="EI31">
        <v>6</v>
      </c>
      <c r="EJ31">
        <v>5</v>
      </c>
      <c r="EK31">
        <v>3</v>
      </c>
      <c r="EL31">
        <v>2</v>
      </c>
      <c r="EM31">
        <v>4</v>
      </c>
      <c r="EN31">
        <v>7</v>
      </c>
      <c r="EO31">
        <v>1</v>
      </c>
      <c r="EP31">
        <v>6</v>
      </c>
      <c r="EQ31">
        <v>5</v>
      </c>
      <c r="ER31">
        <v>4</v>
      </c>
      <c r="EU31" s="5">
        <v>28</v>
      </c>
      <c r="EV31" s="5" t="s">
        <v>317</v>
      </c>
      <c r="EW31" s="38">
        <v>45171</v>
      </c>
      <c r="EX31">
        <v>2</v>
      </c>
      <c r="EY31">
        <v>1</v>
      </c>
      <c r="EZ31">
        <v>5</v>
      </c>
      <c r="FA31">
        <v>2</v>
      </c>
      <c r="FB31">
        <v>2</v>
      </c>
      <c r="FC31">
        <v>4</v>
      </c>
      <c r="FD31">
        <v>1</v>
      </c>
      <c r="FE31">
        <v>4</v>
      </c>
      <c r="FF31">
        <v>4</v>
      </c>
      <c r="FG31">
        <v>3</v>
      </c>
      <c r="FH31">
        <v>4</v>
      </c>
      <c r="FI31">
        <v>4</v>
      </c>
      <c r="FJ31">
        <v>1</v>
      </c>
      <c r="FK31">
        <v>2</v>
      </c>
      <c r="FL31">
        <v>5</v>
      </c>
      <c r="FM31">
        <v>3</v>
      </c>
      <c r="FN31">
        <v>1</v>
      </c>
      <c r="FO31">
        <v>3</v>
      </c>
      <c r="FP31">
        <v>1</v>
      </c>
      <c r="FQ31">
        <v>2</v>
      </c>
      <c r="FR31">
        <v>3</v>
      </c>
      <c r="FS31">
        <v>2</v>
      </c>
      <c r="FT31">
        <v>4</v>
      </c>
      <c r="FU31">
        <v>3</v>
      </c>
      <c r="FV31">
        <v>5</v>
      </c>
      <c r="FW31">
        <v>1</v>
      </c>
      <c r="FX31">
        <v>4</v>
      </c>
      <c r="FY31">
        <v>2</v>
      </c>
      <c r="FZ31">
        <v>5</v>
      </c>
      <c r="GA31">
        <v>1</v>
      </c>
      <c r="GB31">
        <v>3</v>
      </c>
      <c r="GC31">
        <v>5</v>
      </c>
      <c r="GD31">
        <v>4</v>
      </c>
      <c r="GE31">
        <v>1</v>
      </c>
      <c r="GF31">
        <v>3</v>
      </c>
      <c r="GG31">
        <v>2</v>
      </c>
      <c r="GH31">
        <v>5</v>
      </c>
      <c r="GI31">
        <v>4</v>
      </c>
      <c r="GJ31">
        <v>3</v>
      </c>
      <c r="GK31">
        <v>0</v>
      </c>
      <c r="GL31">
        <v>2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1</v>
      </c>
      <c r="GS31">
        <v>0</v>
      </c>
      <c r="GT31">
        <v>1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2</v>
      </c>
      <c r="HA31">
        <v>0</v>
      </c>
      <c r="HB31">
        <v>1</v>
      </c>
      <c r="HC31">
        <v>0</v>
      </c>
      <c r="HD31">
        <v>2</v>
      </c>
      <c r="HE31">
        <v>1</v>
      </c>
      <c r="HF31">
        <v>3</v>
      </c>
      <c r="HG31">
        <v>4</v>
      </c>
      <c r="HH31">
        <v>2</v>
      </c>
      <c r="HI31">
        <v>3</v>
      </c>
      <c r="HJ31">
        <v>2</v>
      </c>
      <c r="HK31">
        <v>2</v>
      </c>
      <c r="HL31">
        <v>4</v>
      </c>
      <c r="HM31">
        <v>1</v>
      </c>
      <c r="HN31">
        <v>3</v>
      </c>
      <c r="HO31">
        <v>2</v>
      </c>
      <c r="HP31">
        <v>4</v>
      </c>
      <c r="HQ31">
        <v>2</v>
      </c>
      <c r="HR31">
        <v>1</v>
      </c>
      <c r="HS31">
        <v>2</v>
      </c>
      <c r="HT31">
        <v>3</v>
      </c>
      <c r="HU31">
        <v>1</v>
      </c>
      <c r="HV31">
        <v>3</v>
      </c>
      <c r="HW31">
        <v>2</v>
      </c>
      <c r="HX31">
        <v>1</v>
      </c>
      <c r="HY31">
        <v>1</v>
      </c>
      <c r="HZ31">
        <v>1</v>
      </c>
      <c r="IA31">
        <v>4</v>
      </c>
      <c r="IB31">
        <v>2</v>
      </c>
      <c r="IC31">
        <v>7</v>
      </c>
      <c r="ID31">
        <v>3</v>
      </c>
      <c r="IE31">
        <v>5</v>
      </c>
      <c r="IF31">
        <v>6</v>
      </c>
      <c r="IG31">
        <v>1</v>
      </c>
      <c r="IH31">
        <v>4</v>
      </c>
      <c r="II31">
        <v>2</v>
      </c>
      <c r="IJ31">
        <v>6</v>
      </c>
      <c r="IK31">
        <v>3</v>
      </c>
      <c r="IL31">
        <v>7</v>
      </c>
      <c r="IM31">
        <v>4</v>
      </c>
      <c r="IN31">
        <v>5</v>
      </c>
      <c r="IO31">
        <v>1</v>
      </c>
      <c r="IP31">
        <v>2</v>
      </c>
      <c r="IQ31">
        <v>7</v>
      </c>
      <c r="IR31">
        <v>6</v>
      </c>
      <c r="IS31">
        <v>3</v>
      </c>
      <c r="IT31">
        <v>1</v>
      </c>
      <c r="IU31">
        <v>4</v>
      </c>
      <c r="IV31">
        <v>5</v>
      </c>
      <c r="IW31">
        <v>1</v>
      </c>
      <c r="IX31">
        <v>2</v>
      </c>
      <c r="IY31">
        <v>7</v>
      </c>
      <c r="IZ31">
        <v>3</v>
      </c>
      <c r="JA31">
        <v>6</v>
      </c>
      <c r="JB31">
        <v>4</v>
      </c>
      <c r="JC31">
        <v>6</v>
      </c>
      <c r="JD31">
        <v>5</v>
      </c>
      <c r="JE31">
        <v>2</v>
      </c>
      <c r="JF31">
        <v>7</v>
      </c>
      <c r="JG31">
        <v>1</v>
      </c>
      <c r="JH31">
        <v>3</v>
      </c>
      <c r="JI31">
        <v>4</v>
      </c>
      <c r="JJ31">
        <v>2</v>
      </c>
      <c r="JK31">
        <v>5</v>
      </c>
      <c r="JL31">
        <v>6</v>
      </c>
      <c r="JM31">
        <v>3</v>
      </c>
      <c r="JN31">
        <v>7</v>
      </c>
      <c r="JO31">
        <v>1</v>
      </c>
      <c r="JP31">
        <v>5</v>
      </c>
      <c r="JQ31">
        <v>3</v>
      </c>
      <c r="JR31">
        <v>6</v>
      </c>
      <c r="JS31">
        <v>2</v>
      </c>
      <c r="JT31">
        <v>7</v>
      </c>
      <c r="JU31">
        <v>1</v>
      </c>
      <c r="JV31">
        <v>4</v>
      </c>
      <c r="JW31">
        <v>6</v>
      </c>
      <c r="JX31">
        <v>5</v>
      </c>
      <c r="JY31">
        <v>3</v>
      </c>
      <c r="JZ31">
        <v>4</v>
      </c>
      <c r="KA31">
        <v>2</v>
      </c>
      <c r="KB31">
        <v>1</v>
      </c>
      <c r="KC31">
        <v>7</v>
      </c>
      <c r="KD31">
        <v>5</v>
      </c>
      <c r="KE31">
        <v>3</v>
      </c>
      <c r="KF31">
        <v>2</v>
      </c>
      <c r="KG31">
        <v>6</v>
      </c>
      <c r="KH31">
        <v>4</v>
      </c>
      <c r="KI31">
        <v>1</v>
      </c>
      <c r="KJ31">
        <v>7</v>
      </c>
      <c r="KK31">
        <v>5</v>
      </c>
      <c r="KL31">
        <v>3</v>
      </c>
      <c r="XEJ31" s="5">
        <v>59</v>
      </c>
      <c r="XEK31" s="5"/>
      <c r="XEL31" s="5"/>
      <c r="XEM31" s="5"/>
      <c r="XEN31" s="5"/>
      <c r="XEO31" s="5"/>
      <c r="XEP31" s="5"/>
      <c r="XEQ31" s="5"/>
      <c r="XER31" s="5"/>
      <c r="XES31" s="5"/>
    </row>
    <row r="32" spans="1:298 16364:16373" x14ac:dyDescent="0.3">
      <c r="A32" s="5">
        <v>29</v>
      </c>
      <c r="B32" s="5" t="s">
        <v>288</v>
      </c>
      <c r="C32" s="38">
        <v>45171</v>
      </c>
      <c r="D32">
        <v>2</v>
      </c>
      <c r="E32">
        <v>2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0</v>
      </c>
      <c r="X32">
        <v>2</v>
      </c>
      <c r="Y32">
        <v>0</v>
      </c>
      <c r="Z32">
        <v>2</v>
      </c>
      <c r="AA32">
        <v>5</v>
      </c>
      <c r="AB32">
        <v>3</v>
      </c>
      <c r="AC32">
        <v>4</v>
      </c>
      <c r="AD32">
        <v>1</v>
      </c>
      <c r="AE32">
        <v>2</v>
      </c>
      <c r="AF32">
        <v>4</v>
      </c>
      <c r="AG32">
        <v>5</v>
      </c>
      <c r="AH32">
        <v>2</v>
      </c>
      <c r="AI32">
        <v>3</v>
      </c>
      <c r="AJ32">
        <v>1</v>
      </c>
      <c r="AK32">
        <v>5</v>
      </c>
      <c r="AL32">
        <v>4</v>
      </c>
      <c r="AM32">
        <v>2</v>
      </c>
      <c r="AN32">
        <v>3</v>
      </c>
      <c r="AO32">
        <v>1</v>
      </c>
      <c r="AP32">
        <v>5</v>
      </c>
      <c r="AQ32">
        <v>4</v>
      </c>
      <c r="AR32">
        <v>2</v>
      </c>
      <c r="AS32">
        <v>1</v>
      </c>
      <c r="AT32">
        <v>5</v>
      </c>
      <c r="AU32">
        <v>3</v>
      </c>
      <c r="AV32">
        <v>2</v>
      </c>
      <c r="AW32">
        <v>4</v>
      </c>
      <c r="AX32">
        <v>1</v>
      </c>
      <c r="AY32">
        <v>3</v>
      </c>
      <c r="AZ32">
        <v>2</v>
      </c>
      <c r="BA32">
        <v>5</v>
      </c>
      <c r="BB32">
        <v>1</v>
      </c>
      <c r="BC32">
        <v>3</v>
      </c>
      <c r="BD32">
        <v>4</v>
      </c>
      <c r="BE32">
        <v>2</v>
      </c>
      <c r="BF32">
        <v>5</v>
      </c>
      <c r="BG32">
        <v>1</v>
      </c>
      <c r="BH32">
        <v>3</v>
      </c>
      <c r="BI32">
        <v>4</v>
      </c>
      <c r="BJ32" s="5">
        <v>1</v>
      </c>
      <c r="BK32" s="5">
        <v>3</v>
      </c>
      <c r="BL32" s="5">
        <v>2</v>
      </c>
      <c r="BM32" s="5">
        <v>5</v>
      </c>
      <c r="BN32" s="5">
        <v>4</v>
      </c>
      <c r="BO32" s="5">
        <v>5</v>
      </c>
      <c r="BP32" s="5">
        <v>7</v>
      </c>
      <c r="BQ32" s="5">
        <v>4</v>
      </c>
      <c r="BR32" s="5">
        <v>7</v>
      </c>
      <c r="BS32" s="5">
        <v>2</v>
      </c>
      <c r="BT32" s="5">
        <v>7</v>
      </c>
      <c r="BU32" s="5">
        <v>6</v>
      </c>
      <c r="BV32" s="5">
        <v>5</v>
      </c>
      <c r="BW32" s="5">
        <v>7</v>
      </c>
      <c r="BX32" s="5">
        <v>4</v>
      </c>
      <c r="BY32" s="5">
        <v>1</v>
      </c>
      <c r="BZ32" s="5">
        <v>5</v>
      </c>
      <c r="CA32" s="5">
        <v>6</v>
      </c>
      <c r="CB32" s="5">
        <v>2</v>
      </c>
      <c r="CC32" s="5">
        <v>1</v>
      </c>
      <c r="CD32" s="5">
        <v>3</v>
      </c>
      <c r="CE32" s="5">
        <v>2</v>
      </c>
      <c r="CF32">
        <v>6</v>
      </c>
      <c r="CG32">
        <v>3</v>
      </c>
      <c r="CH32">
        <v>5</v>
      </c>
      <c r="CI32">
        <v>7</v>
      </c>
      <c r="CJ32">
        <v>4</v>
      </c>
      <c r="CK32">
        <v>2</v>
      </c>
      <c r="CL32">
        <v>1</v>
      </c>
      <c r="CM32">
        <v>6</v>
      </c>
      <c r="CN32">
        <v>3</v>
      </c>
      <c r="CO32">
        <v>5</v>
      </c>
      <c r="CP32">
        <v>1</v>
      </c>
      <c r="CQ32">
        <v>4</v>
      </c>
      <c r="CR32">
        <v>2</v>
      </c>
      <c r="CS32">
        <v>7</v>
      </c>
      <c r="CT32">
        <v>3</v>
      </c>
      <c r="CU32">
        <v>5</v>
      </c>
      <c r="CV32">
        <v>2</v>
      </c>
      <c r="CW32">
        <v>1</v>
      </c>
      <c r="CX32">
        <v>6</v>
      </c>
      <c r="CY32">
        <v>4</v>
      </c>
      <c r="CZ32">
        <v>5</v>
      </c>
      <c r="DA32">
        <v>1</v>
      </c>
      <c r="DB32">
        <v>3</v>
      </c>
      <c r="DC32">
        <v>2</v>
      </c>
      <c r="DD32">
        <v>7</v>
      </c>
      <c r="DE32">
        <v>3</v>
      </c>
      <c r="DF32">
        <v>4</v>
      </c>
      <c r="DG32">
        <v>6</v>
      </c>
      <c r="DH32">
        <v>5</v>
      </c>
      <c r="DI32">
        <v>3</v>
      </c>
      <c r="DJ32">
        <v>7</v>
      </c>
      <c r="DK32">
        <v>2</v>
      </c>
      <c r="DL32">
        <v>6</v>
      </c>
      <c r="DM32">
        <v>4</v>
      </c>
      <c r="DN32">
        <v>1</v>
      </c>
      <c r="DO32">
        <v>5</v>
      </c>
      <c r="DP32">
        <v>2</v>
      </c>
      <c r="DQ32">
        <v>4</v>
      </c>
      <c r="DR32">
        <v>7</v>
      </c>
      <c r="DS32">
        <v>3</v>
      </c>
      <c r="DT32">
        <v>6</v>
      </c>
      <c r="DU32">
        <v>1</v>
      </c>
      <c r="DV32">
        <v>4</v>
      </c>
      <c r="DW32">
        <v>5</v>
      </c>
      <c r="DX32">
        <v>2</v>
      </c>
      <c r="DY32">
        <v>6</v>
      </c>
      <c r="DZ32">
        <v>7</v>
      </c>
      <c r="EA32">
        <v>1</v>
      </c>
      <c r="EB32">
        <v>3</v>
      </c>
      <c r="EC32">
        <v>5</v>
      </c>
      <c r="ED32">
        <v>4</v>
      </c>
      <c r="EE32">
        <v>3</v>
      </c>
      <c r="EF32">
        <v>2</v>
      </c>
      <c r="EG32">
        <v>7</v>
      </c>
      <c r="EH32">
        <v>1</v>
      </c>
      <c r="EI32">
        <v>6</v>
      </c>
      <c r="EJ32">
        <v>5</v>
      </c>
      <c r="EK32">
        <v>3</v>
      </c>
      <c r="EL32">
        <v>2</v>
      </c>
      <c r="EM32">
        <v>4</v>
      </c>
      <c r="EN32">
        <v>7</v>
      </c>
      <c r="EO32">
        <v>1</v>
      </c>
      <c r="EP32">
        <v>6</v>
      </c>
      <c r="EQ32">
        <v>4</v>
      </c>
      <c r="ER32">
        <v>3</v>
      </c>
      <c r="EU32" s="5">
        <v>29</v>
      </c>
      <c r="EV32" s="5" t="s">
        <v>318</v>
      </c>
      <c r="EW32" s="38">
        <v>45171</v>
      </c>
      <c r="EX32">
        <v>4</v>
      </c>
      <c r="EY32">
        <v>2</v>
      </c>
      <c r="EZ32">
        <v>2</v>
      </c>
      <c r="FA32">
        <v>2</v>
      </c>
      <c r="FB32">
        <v>5</v>
      </c>
      <c r="FC32">
        <v>1</v>
      </c>
      <c r="FD32">
        <v>2</v>
      </c>
      <c r="FE32">
        <v>3</v>
      </c>
      <c r="FF32">
        <v>5</v>
      </c>
      <c r="FG32">
        <v>1</v>
      </c>
      <c r="FH32">
        <v>0</v>
      </c>
      <c r="FI32">
        <v>0</v>
      </c>
      <c r="FJ32">
        <v>3</v>
      </c>
      <c r="FK32">
        <v>5</v>
      </c>
      <c r="FL32">
        <v>3</v>
      </c>
      <c r="FM32">
        <v>4</v>
      </c>
      <c r="FN32">
        <v>2</v>
      </c>
      <c r="FO32">
        <v>5</v>
      </c>
      <c r="FP32">
        <v>5</v>
      </c>
      <c r="FQ32">
        <v>5</v>
      </c>
      <c r="FR32">
        <v>4</v>
      </c>
      <c r="FS32">
        <v>3</v>
      </c>
      <c r="FT32">
        <v>2</v>
      </c>
      <c r="FU32">
        <v>1</v>
      </c>
      <c r="FV32">
        <v>4</v>
      </c>
      <c r="FW32">
        <v>2</v>
      </c>
      <c r="FX32">
        <v>5</v>
      </c>
      <c r="FY32">
        <v>3</v>
      </c>
      <c r="FZ32">
        <v>4</v>
      </c>
      <c r="GA32">
        <v>2</v>
      </c>
      <c r="GB32">
        <v>1</v>
      </c>
      <c r="GC32">
        <v>5</v>
      </c>
      <c r="GD32">
        <v>2</v>
      </c>
      <c r="GE32">
        <v>1</v>
      </c>
      <c r="GF32">
        <v>4</v>
      </c>
      <c r="GG32">
        <v>5</v>
      </c>
      <c r="GH32">
        <v>3</v>
      </c>
      <c r="GI32">
        <v>2</v>
      </c>
      <c r="GJ32">
        <v>1</v>
      </c>
      <c r="GK32">
        <v>0</v>
      </c>
      <c r="GL32">
        <v>1</v>
      </c>
      <c r="GM32">
        <v>1</v>
      </c>
      <c r="GN32">
        <v>0</v>
      </c>
      <c r="GO32">
        <v>1</v>
      </c>
      <c r="GP32">
        <v>0</v>
      </c>
      <c r="GQ32">
        <v>2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0</v>
      </c>
      <c r="GX32">
        <v>1</v>
      </c>
      <c r="GY32">
        <v>0</v>
      </c>
      <c r="GZ32">
        <v>1</v>
      </c>
      <c r="HA32">
        <v>1</v>
      </c>
      <c r="HB32">
        <v>0</v>
      </c>
      <c r="HC32">
        <v>1</v>
      </c>
      <c r="HD32">
        <v>4</v>
      </c>
      <c r="HE32">
        <v>2</v>
      </c>
      <c r="HF32">
        <v>1</v>
      </c>
      <c r="HG32">
        <v>2</v>
      </c>
      <c r="HH32">
        <v>4</v>
      </c>
      <c r="HI32">
        <v>1</v>
      </c>
      <c r="HJ32">
        <v>2</v>
      </c>
      <c r="HK32">
        <v>1</v>
      </c>
      <c r="HL32">
        <v>3</v>
      </c>
      <c r="HM32">
        <v>2</v>
      </c>
      <c r="HN32">
        <v>4</v>
      </c>
      <c r="HO32">
        <v>2</v>
      </c>
      <c r="HP32">
        <v>4</v>
      </c>
      <c r="HQ32">
        <v>2</v>
      </c>
      <c r="HR32">
        <v>3</v>
      </c>
      <c r="HS32">
        <v>1</v>
      </c>
      <c r="HT32">
        <v>4</v>
      </c>
      <c r="HU32">
        <v>1</v>
      </c>
      <c r="HV32">
        <v>3</v>
      </c>
      <c r="HW32">
        <v>2</v>
      </c>
      <c r="HX32">
        <v>4</v>
      </c>
      <c r="HY32">
        <v>2</v>
      </c>
      <c r="HZ32">
        <v>6</v>
      </c>
      <c r="IA32">
        <v>3</v>
      </c>
      <c r="IB32">
        <v>5</v>
      </c>
      <c r="IC32">
        <v>7</v>
      </c>
      <c r="ID32">
        <v>4</v>
      </c>
      <c r="IE32">
        <v>2</v>
      </c>
      <c r="IF32">
        <v>1</v>
      </c>
      <c r="IG32">
        <v>6</v>
      </c>
      <c r="IH32">
        <v>3</v>
      </c>
      <c r="II32">
        <v>5</v>
      </c>
      <c r="IJ32">
        <v>1</v>
      </c>
      <c r="IK32">
        <v>2</v>
      </c>
      <c r="IL32">
        <v>6</v>
      </c>
      <c r="IM32">
        <v>7</v>
      </c>
      <c r="IN32">
        <v>4</v>
      </c>
      <c r="IO32">
        <v>5</v>
      </c>
      <c r="IP32">
        <v>3</v>
      </c>
      <c r="IQ32">
        <v>2</v>
      </c>
      <c r="IR32">
        <v>1</v>
      </c>
      <c r="IS32">
        <v>6</v>
      </c>
      <c r="IT32">
        <v>7</v>
      </c>
      <c r="IU32">
        <v>3</v>
      </c>
      <c r="IV32">
        <v>1</v>
      </c>
      <c r="IW32">
        <v>4</v>
      </c>
      <c r="IX32">
        <v>5</v>
      </c>
      <c r="IY32">
        <v>2</v>
      </c>
      <c r="IZ32">
        <v>6</v>
      </c>
      <c r="JA32">
        <v>7</v>
      </c>
      <c r="JB32">
        <v>3</v>
      </c>
      <c r="JC32">
        <v>5</v>
      </c>
      <c r="JD32">
        <v>3</v>
      </c>
      <c r="JE32">
        <v>1</v>
      </c>
      <c r="JF32">
        <v>6</v>
      </c>
      <c r="JG32">
        <v>2</v>
      </c>
      <c r="JH32">
        <v>7</v>
      </c>
      <c r="JI32">
        <v>4</v>
      </c>
      <c r="JJ32">
        <v>1</v>
      </c>
      <c r="JK32">
        <v>3</v>
      </c>
      <c r="JL32">
        <v>5</v>
      </c>
      <c r="JM32">
        <v>2</v>
      </c>
      <c r="JN32">
        <v>6</v>
      </c>
      <c r="JO32">
        <v>4</v>
      </c>
      <c r="JP32">
        <v>4</v>
      </c>
      <c r="JQ32">
        <v>5</v>
      </c>
      <c r="JR32">
        <v>3</v>
      </c>
      <c r="JS32">
        <v>6</v>
      </c>
      <c r="JT32">
        <v>1</v>
      </c>
      <c r="JU32">
        <v>7</v>
      </c>
      <c r="JV32">
        <v>2</v>
      </c>
      <c r="JW32">
        <v>3</v>
      </c>
      <c r="JX32">
        <v>4</v>
      </c>
      <c r="JY32">
        <v>2</v>
      </c>
      <c r="JZ32">
        <v>5</v>
      </c>
      <c r="KA32">
        <v>6</v>
      </c>
      <c r="KB32">
        <v>1</v>
      </c>
      <c r="KC32">
        <v>7</v>
      </c>
      <c r="KD32">
        <v>4</v>
      </c>
      <c r="KE32">
        <v>5</v>
      </c>
      <c r="KF32">
        <v>3</v>
      </c>
      <c r="KG32">
        <v>2</v>
      </c>
      <c r="KH32">
        <v>4</v>
      </c>
      <c r="KI32">
        <v>6</v>
      </c>
      <c r="KJ32">
        <v>1</v>
      </c>
      <c r="KK32">
        <v>7</v>
      </c>
      <c r="KL32">
        <v>5</v>
      </c>
      <c r="XEJ32" s="5">
        <v>60</v>
      </c>
      <c r="XEK32" s="5"/>
      <c r="XEL32" s="5"/>
      <c r="XEM32" s="5"/>
      <c r="XEN32" s="5"/>
      <c r="XEO32" s="5"/>
      <c r="XEP32" s="5"/>
      <c r="XEQ32" s="5"/>
      <c r="XER32" s="5"/>
      <c r="XES32" s="5"/>
    </row>
    <row r="33" spans="1:298" x14ac:dyDescent="0.3">
      <c r="A33" s="5">
        <v>30</v>
      </c>
      <c r="B33" s="5" t="s">
        <v>289</v>
      </c>
      <c r="C33" s="38">
        <v>45171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3</v>
      </c>
      <c r="Y33">
        <v>0</v>
      </c>
      <c r="Z33">
        <v>1</v>
      </c>
      <c r="AA33">
        <v>2</v>
      </c>
      <c r="AB33">
        <v>5</v>
      </c>
      <c r="AC33">
        <v>3</v>
      </c>
      <c r="AD33">
        <v>4</v>
      </c>
      <c r="AE33">
        <v>1</v>
      </c>
      <c r="AF33">
        <v>5</v>
      </c>
      <c r="AG33">
        <v>3</v>
      </c>
      <c r="AH33">
        <v>2</v>
      </c>
      <c r="AI33">
        <v>1</v>
      </c>
      <c r="AJ33">
        <v>5</v>
      </c>
      <c r="AK33">
        <v>4</v>
      </c>
      <c r="AL33">
        <v>3</v>
      </c>
      <c r="AM33">
        <v>2</v>
      </c>
      <c r="AN33">
        <v>1</v>
      </c>
      <c r="AO33">
        <v>4</v>
      </c>
      <c r="AP33">
        <v>5</v>
      </c>
      <c r="AQ33">
        <v>2</v>
      </c>
      <c r="AR33">
        <v>5</v>
      </c>
      <c r="AS33">
        <v>2</v>
      </c>
      <c r="AT33">
        <v>4</v>
      </c>
      <c r="AU33">
        <v>3</v>
      </c>
      <c r="AV33">
        <v>1</v>
      </c>
      <c r="AW33">
        <v>5</v>
      </c>
      <c r="AX33">
        <v>2</v>
      </c>
      <c r="AY33">
        <v>4</v>
      </c>
      <c r="AZ33">
        <v>1</v>
      </c>
      <c r="BA33">
        <v>5</v>
      </c>
      <c r="BB33">
        <v>2</v>
      </c>
      <c r="BC33">
        <v>3</v>
      </c>
      <c r="BD33">
        <v>4</v>
      </c>
      <c r="BE33">
        <v>1</v>
      </c>
      <c r="BF33">
        <v>5</v>
      </c>
      <c r="BG33">
        <v>3</v>
      </c>
      <c r="BH33">
        <v>2</v>
      </c>
      <c r="BI33">
        <v>4</v>
      </c>
      <c r="BJ33" s="5">
        <v>4</v>
      </c>
      <c r="BK33" s="5">
        <v>7</v>
      </c>
      <c r="BL33" s="5">
        <v>1</v>
      </c>
      <c r="BM33" s="5">
        <v>6</v>
      </c>
      <c r="BN33" s="5">
        <v>3</v>
      </c>
      <c r="BO33" s="5">
        <v>4</v>
      </c>
      <c r="BP33" s="5">
        <v>7</v>
      </c>
      <c r="BQ33" s="5">
        <v>2</v>
      </c>
      <c r="BR33" s="5">
        <v>5</v>
      </c>
      <c r="BS33" s="5">
        <v>3</v>
      </c>
      <c r="BT33" s="5">
        <v>4</v>
      </c>
      <c r="BU33" s="5">
        <v>5</v>
      </c>
      <c r="BV33" s="5">
        <v>3</v>
      </c>
      <c r="BW33" s="5">
        <v>6</v>
      </c>
      <c r="BX33" s="5">
        <v>5</v>
      </c>
      <c r="BY33" s="5">
        <v>2</v>
      </c>
      <c r="BZ33" s="5">
        <v>1</v>
      </c>
      <c r="CA33" s="5">
        <v>3</v>
      </c>
      <c r="CB33" s="5">
        <v>7</v>
      </c>
      <c r="CC33" s="5">
        <v>4</v>
      </c>
      <c r="CD33" s="5">
        <v>1</v>
      </c>
      <c r="CE33" s="5">
        <v>6</v>
      </c>
      <c r="CF33">
        <v>4</v>
      </c>
      <c r="CG33">
        <v>7</v>
      </c>
      <c r="CH33">
        <v>1</v>
      </c>
      <c r="CI33">
        <v>5</v>
      </c>
      <c r="CJ33">
        <v>3</v>
      </c>
      <c r="CK33">
        <v>6</v>
      </c>
      <c r="CL33">
        <v>2</v>
      </c>
      <c r="CM33">
        <v>7</v>
      </c>
      <c r="CN33">
        <v>4</v>
      </c>
      <c r="CO33">
        <v>1</v>
      </c>
      <c r="CP33">
        <v>6</v>
      </c>
      <c r="CQ33">
        <v>5</v>
      </c>
      <c r="CR33">
        <v>3</v>
      </c>
      <c r="CS33">
        <v>1</v>
      </c>
      <c r="CT33">
        <v>4</v>
      </c>
      <c r="CU33">
        <v>2</v>
      </c>
      <c r="CV33">
        <v>7</v>
      </c>
      <c r="CW33">
        <v>6</v>
      </c>
      <c r="CX33">
        <v>4</v>
      </c>
      <c r="CY33">
        <v>2</v>
      </c>
      <c r="CZ33">
        <v>6</v>
      </c>
      <c r="DA33">
        <v>4</v>
      </c>
      <c r="DB33">
        <v>3</v>
      </c>
      <c r="DC33">
        <v>5</v>
      </c>
      <c r="DD33">
        <v>1</v>
      </c>
      <c r="DE33">
        <v>7</v>
      </c>
      <c r="DF33">
        <v>3</v>
      </c>
      <c r="DG33">
        <v>2</v>
      </c>
      <c r="DH33">
        <v>1</v>
      </c>
      <c r="DI33">
        <v>5</v>
      </c>
      <c r="DJ33">
        <v>4</v>
      </c>
      <c r="DK33">
        <v>1</v>
      </c>
      <c r="DL33">
        <v>7</v>
      </c>
      <c r="DM33">
        <v>2</v>
      </c>
      <c r="DN33">
        <v>6</v>
      </c>
      <c r="DO33">
        <v>3</v>
      </c>
      <c r="DP33">
        <v>1</v>
      </c>
      <c r="DQ33">
        <v>6</v>
      </c>
      <c r="DR33">
        <v>5</v>
      </c>
      <c r="DS33">
        <v>2</v>
      </c>
      <c r="DT33">
        <v>7</v>
      </c>
      <c r="DU33">
        <v>4</v>
      </c>
      <c r="DV33">
        <v>3</v>
      </c>
      <c r="DW33">
        <v>5</v>
      </c>
      <c r="DX33">
        <v>2</v>
      </c>
      <c r="DY33">
        <v>6</v>
      </c>
      <c r="DZ33">
        <v>7</v>
      </c>
      <c r="EA33">
        <v>1</v>
      </c>
      <c r="EB33">
        <v>4</v>
      </c>
      <c r="EC33">
        <v>5</v>
      </c>
      <c r="ED33">
        <v>3</v>
      </c>
      <c r="EE33">
        <v>2</v>
      </c>
      <c r="EF33">
        <v>4</v>
      </c>
      <c r="EG33">
        <v>7</v>
      </c>
      <c r="EH33">
        <v>1</v>
      </c>
      <c r="EI33">
        <v>6</v>
      </c>
      <c r="EJ33">
        <v>5</v>
      </c>
      <c r="EK33">
        <v>3</v>
      </c>
      <c r="EL33">
        <v>2</v>
      </c>
      <c r="EM33">
        <v>4</v>
      </c>
      <c r="EN33">
        <v>7</v>
      </c>
      <c r="EO33">
        <v>1</v>
      </c>
      <c r="EP33">
        <v>6</v>
      </c>
      <c r="EQ33">
        <v>4</v>
      </c>
      <c r="ER33">
        <v>3</v>
      </c>
      <c r="EU33" s="5">
        <v>30</v>
      </c>
      <c r="EV33" s="5" t="s">
        <v>319</v>
      </c>
      <c r="EW33" s="38">
        <v>45171</v>
      </c>
      <c r="EX33">
        <v>1</v>
      </c>
      <c r="EY33">
        <v>3</v>
      </c>
      <c r="EZ33">
        <v>3</v>
      </c>
      <c r="FA33">
        <v>5</v>
      </c>
      <c r="FB33">
        <v>4</v>
      </c>
      <c r="FC33">
        <v>3</v>
      </c>
      <c r="FD33">
        <v>4</v>
      </c>
      <c r="FE33">
        <v>2</v>
      </c>
      <c r="FF33">
        <v>3</v>
      </c>
      <c r="FG33">
        <v>3</v>
      </c>
      <c r="FH33">
        <v>2</v>
      </c>
      <c r="FI33">
        <v>2</v>
      </c>
      <c r="FJ33">
        <v>2</v>
      </c>
      <c r="FK33">
        <v>1</v>
      </c>
      <c r="FL33">
        <v>4</v>
      </c>
      <c r="FM33">
        <v>5</v>
      </c>
      <c r="FN33">
        <v>3</v>
      </c>
      <c r="FO33">
        <v>4</v>
      </c>
      <c r="FP33">
        <v>3</v>
      </c>
      <c r="FQ33">
        <v>3</v>
      </c>
      <c r="FR33">
        <v>1</v>
      </c>
      <c r="FS33">
        <v>5</v>
      </c>
      <c r="FT33">
        <v>1</v>
      </c>
      <c r="FU33">
        <v>2</v>
      </c>
      <c r="FV33">
        <v>3</v>
      </c>
      <c r="FW33">
        <v>5</v>
      </c>
      <c r="FX33">
        <v>1</v>
      </c>
      <c r="FY33">
        <v>4</v>
      </c>
      <c r="FZ33">
        <v>3</v>
      </c>
      <c r="GA33">
        <v>5</v>
      </c>
      <c r="GB33">
        <v>2</v>
      </c>
      <c r="GC33">
        <v>1</v>
      </c>
      <c r="GD33">
        <v>3</v>
      </c>
      <c r="GE33">
        <v>4</v>
      </c>
      <c r="GF33">
        <v>5</v>
      </c>
      <c r="GG33">
        <v>2</v>
      </c>
      <c r="GH33">
        <v>1</v>
      </c>
      <c r="GI33">
        <v>4</v>
      </c>
      <c r="GJ33">
        <v>3</v>
      </c>
      <c r="GK33">
        <v>1</v>
      </c>
      <c r="GL33">
        <v>0</v>
      </c>
      <c r="GM33">
        <v>2</v>
      </c>
      <c r="GN33">
        <v>0</v>
      </c>
      <c r="GO33">
        <v>1</v>
      </c>
      <c r="GP33">
        <v>1</v>
      </c>
      <c r="GQ33">
        <v>0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1</v>
      </c>
      <c r="HB33">
        <v>1</v>
      </c>
      <c r="HC33">
        <v>0</v>
      </c>
      <c r="HD33">
        <v>1</v>
      </c>
      <c r="HE33">
        <v>3</v>
      </c>
      <c r="HF33">
        <v>4</v>
      </c>
      <c r="HG33">
        <v>3</v>
      </c>
      <c r="HH33">
        <v>1</v>
      </c>
      <c r="HI33">
        <v>4</v>
      </c>
      <c r="HJ33">
        <v>1</v>
      </c>
      <c r="HK33">
        <v>3</v>
      </c>
      <c r="HL33">
        <v>2</v>
      </c>
      <c r="HM33">
        <v>1</v>
      </c>
      <c r="HN33">
        <v>4</v>
      </c>
      <c r="HO33">
        <v>1</v>
      </c>
      <c r="HP33">
        <v>3</v>
      </c>
      <c r="HQ33">
        <v>1</v>
      </c>
      <c r="HR33">
        <v>2</v>
      </c>
      <c r="HS33">
        <v>3</v>
      </c>
      <c r="HT33">
        <v>2</v>
      </c>
      <c r="HU33">
        <v>4</v>
      </c>
      <c r="HV33">
        <v>2</v>
      </c>
      <c r="HW33">
        <v>1</v>
      </c>
      <c r="HX33">
        <v>2</v>
      </c>
      <c r="HY33">
        <v>1</v>
      </c>
      <c r="HZ33">
        <v>4</v>
      </c>
      <c r="IA33">
        <v>7</v>
      </c>
      <c r="IB33">
        <v>1</v>
      </c>
      <c r="IC33">
        <v>5</v>
      </c>
      <c r="ID33">
        <v>3</v>
      </c>
      <c r="IE33">
        <v>6</v>
      </c>
      <c r="IF33">
        <v>2</v>
      </c>
      <c r="IG33">
        <v>7</v>
      </c>
      <c r="IH33">
        <v>4</v>
      </c>
      <c r="II33">
        <v>1</v>
      </c>
      <c r="IJ33">
        <v>2</v>
      </c>
      <c r="IK33">
        <v>5</v>
      </c>
      <c r="IL33">
        <v>1</v>
      </c>
      <c r="IM33">
        <v>4</v>
      </c>
      <c r="IN33">
        <v>6</v>
      </c>
      <c r="IO33">
        <v>3</v>
      </c>
      <c r="IP33">
        <v>7</v>
      </c>
      <c r="IQ33">
        <v>1</v>
      </c>
      <c r="IR33">
        <v>2</v>
      </c>
      <c r="IS33">
        <v>5</v>
      </c>
      <c r="IT33">
        <v>3</v>
      </c>
      <c r="IU33">
        <v>4</v>
      </c>
      <c r="IV33">
        <v>7</v>
      </c>
      <c r="IW33">
        <v>5</v>
      </c>
      <c r="IX33">
        <v>6</v>
      </c>
      <c r="IY33">
        <v>2</v>
      </c>
      <c r="IZ33">
        <v>1</v>
      </c>
      <c r="JA33">
        <v>4</v>
      </c>
      <c r="JB33">
        <v>6</v>
      </c>
      <c r="JC33">
        <v>7</v>
      </c>
      <c r="JD33">
        <v>4</v>
      </c>
      <c r="JE33">
        <v>2</v>
      </c>
      <c r="JF33">
        <v>5</v>
      </c>
      <c r="JG33">
        <v>3</v>
      </c>
      <c r="JH33">
        <v>6</v>
      </c>
      <c r="JI33">
        <v>1</v>
      </c>
      <c r="JJ33">
        <v>2</v>
      </c>
      <c r="JK33">
        <v>4</v>
      </c>
      <c r="JL33">
        <v>7</v>
      </c>
      <c r="JM33">
        <v>3</v>
      </c>
      <c r="JN33">
        <v>5</v>
      </c>
      <c r="JO33">
        <v>6</v>
      </c>
      <c r="JP33">
        <v>5</v>
      </c>
      <c r="JQ33">
        <v>3</v>
      </c>
      <c r="JR33">
        <v>4</v>
      </c>
      <c r="JS33">
        <v>7</v>
      </c>
      <c r="JT33">
        <v>2</v>
      </c>
      <c r="JU33">
        <v>1</v>
      </c>
      <c r="JV33">
        <v>6</v>
      </c>
      <c r="JW33">
        <v>4</v>
      </c>
      <c r="JX33">
        <v>5</v>
      </c>
      <c r="JY33">
        <v>3</v>
      </c>
      <c r="JZ33">
        <v>2</v>
      </c>
      <c r="KA33">
        <v>6</v>
      </c>
      <c r="KB33">
        <v>1</v>
      </c>
      <c r="KC33">
        <v>7</v>
      </c>
      <c r="KD33">
        <v>4</v>
      </c>
      <c r="KE33">
        <v>3</v>
      </c>
      <c r="KF33">
        <v>5</v>
      </c>
      <c r="KG33">
        <v>2</v>
      </c>
      <c r="KH33">
        <v>7</v>
      </c>
      <c r="KI33">
        <v>6</v>
      </c>
      <c r="KJ33">
        <v>1</v>
      </c>
      <c r="KK33">
        <v>4</v>
      </c>
      <c r="KL33">
        <v>3</v>
      </c>
    </row>
    <row r="34" spans="1:298" x14ac:dyDescent="0.3">
      <c r="DI34" s="39"/>
      <c r="DN34" s="39"/>
      <c r="FW34" s="39"/>
      <c r="FY34" s="39"/>
      <c r="GP34" s="39"/>
      <c r="HP34" s="39"/>
      <c r="KH34" s="39"/>
    </row>
    <row r="35" spans="1:298" x14ac:dyDescent="0.3">
      <c r="FW35" s="39"/>
      <c r="FY35" s="39"/>
      <c r="KH35" s="39"/>
    </row>
    <row r="36" spans="1:298" x14ac:dyDescent="0.3">
      <c r="FW36" s="39"/>
    </row>
    <row r="69" spans="283:283" x14ac:dyDescent="0.3">
      <c r="JW69">
        <v>30</v>
      </c>
    </row>
  </sheetData>
  <mergeCells count="19">
    <mergeCell ref="IJ2:JB2"/>
    <mergeCell ref="JC2:JO2"/>
    <mergeCell ref="XEJ1:XES1"/>
    <mergeCell ref="CP2:DH2"/>
    <mergeCell ref="DI2:DU2"/>
    <mergeCell ref="JP2:KL2"/>
    <mergeCell ref="DV2:ER2"/>
    <mergeCell ref="A1:ER1"/>
    <mergeCell ref="EU1:KL1"/>
    <mergeCell ref="EX2:FT2"/>
    <mergeCell ref="FU2:GJ2"/>
    <mergeCell ref="GK2:HC2"/>
    <mergeCell ref="D2:Z2"/>
    <mergeCell ref="AA2:AP2"/>
    <mergeCell ref="AQ2:BI2"/>
    <mergeCell ref="BJ2:CE2"/>
    <mergeCell ref="CF2:CO2"/>
    <mergeCell ref="HD2:HY2"/>
    <mergeCell ref="HZ2:II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FD1A-E2A0-4327-818C-8677EB63B762}">
  <dimension ref="A3:V55"/>
  <sheetViews>
    <sheetView topLeftCell="A34" workbookViewId="0">
      <selection activeCell="I53" sqref="I53"/>
    </sheetView>
  </sheetViews>
  <sheetFormatPr defaultRowHeight="14.4" x14ac:dyDescent="0.3"/>
  <cols>
    <col min="1" max="1" width="12.5546875" bestFit="1" customWidth="1"/>
    <col min="2" max="2" width="9.33203125" bestFit="1" customWidth="1"/>
    <col min="3" max="3" width="19.77734375" bestFit="1" customWidth="1"/>
    <col min="4" max="4" width="15" bestFit="1" customWidth="1"/>
    <col min="5" max="5" width="16.5546875" bestFit="1" customWidth="1"/>
    <col min="6" max="6" width="13.21875" bestFit="1" customWidth="1"/>
    <col min="7" max="7" width="10" bestFit="1" customWidth="1"/>
    <col min="8" max="8" width="11.33203125" bestFit="1" customWidth="1"/>
    <col min="9" max="9" width="7" bestFit="1" customWidth="1"/>
    <col min="10" max="10" width="13.21875" bestFit="1" customWidth="1"/>
    <col min="11" max="11" width="7" bestFit="1" customWidth="1"/>
    <col min="12" max="12" width="10" bestFit="1" customWidth="1"/>
    <col min="13" max="13" width="7" bestFit="1" customWidth="1"/>
    <col min="14" max="14" width="11.33203125" bestFit="1" customWidth="1"/>
    <col min="15" max="15" width="7" bestFit="1" customWidth="1"/>
    <col min="16" max="16" width="14.109375" bestFit="1" customWidth="1"/>
    <col min="17" max="17" width="24.5546875" bestFit="1" customWidth="1"/>
    <col min="18" max="18" width="19.77734375" bestFit="1" customWidth="1"/>
    <col min="19" max="19" width="21.44140625" bestFit="1" customWidth="1"/>
    <col min="20" max="20" width="18" bestFit="1" customWidth="1"/>
    <col min="21" max="21" width="14.77734375" bestFit="1" customWidth="1"/>
    <col min="22" max="22" width="16.109375" bestFit="1" customWidth="1"/>
  </cols>
  <sheetData>
    <row r="3" spans="1:8" x14ac:dyDescent="0.3">
      <c r="A3" s="52" t="s">
        <v>927</v>
      </c>
      <c r="B3" t="s">
        <v>931</v>
      </c>
      <c r="C3" t="s">
        <v>934</v>
      </c>
      <c r="D3" t="s">
        <v>935</v>
      </c>
      <c r="E3" t="s">
        <v>936</v>
      </c>
      <c r="F3" t="s">
        <v>937</v>
      </c>
      <c r="G3" t="s">
        <v>938</v>
      </c>
      <c r="H3" t="s">
        <v>939</v>
      </c>
    </row>
    <row r="4" spans="1:8" x14ac:dyDescent="0.3">
      <c r="A4" s="45" t="s">
        <v>17</v>
      </c>
      <c r="B4" s="53">
        <v>0.54908485856905154</v>
      </c>
      <c r="C4" s="53">
        <v>0.57305194805194803</v>
      </c>
      <c r="D4" s="53">
        <v>0.58247422680412375</v>
      </c>
      <c r="E4" s="53">
        <v>0.56372549019607843</v>
      </c>
      <c r="F4" s="53">
        <v>0.57310924369747895</v>
      </c>
      <c r="G4" s="53">
        <v>0.55427631578947367</v>
      </c>
      <c r="H4" s="53">
        <v>0.57516339869281041</v>
      </c>
    </row>
    <row r="5" spans="1:8" x14ac:dyDescent="0.3">
      <c r="A5" s="45" t="s">
        <v>16</v>
      </c>
      <c r="B5" s="53">
        <v>0.45091514143094841</v>
      </c>
      <c r="C5" s="53">
        <v>0.42694805194805197</v>
      </c>
      <c r="D5" s="53">
        <v>0.4175257731958763</v>
      </c>
      <c r="E5" s="53">
        <v>0.43627450980392157</v>
      </c>
      <c r="F5" s="53">
        <v>0.42689075630252099</v>
      </c>
      <c r="G5" s="53">
        <v>0.44572368421052633</v>
      </c>
      <c r="H5" s="53">
        <v>0.42483660130718953</v>
      </c>
    </row>
    <row r="6" spans="1:8" x14ac:dyDescent="0.3">
      <c r="A6" s="45" t="s">
        <v>926</v>
      </c>
      <c r="B6" s="53">
        <v>1</v>
      </c>
      <c r="C6" s="53">
        <v>1</v>
      </c>
      <c r="D6" s="53">
        <v>1</v>
      </c>
      <c r="E6" s="53">
        <v>1</v>
      </c>
      <c r="F6" s="53">
        <v>1</v>
      </c>
      <c r="G6" s="53">
        <v>1</v>
      </c>
      <c r="H6" s="53">
        <v>1</v>
      </c>
    </row>
    <row r="25" spans="1:22" x14ac:dyDescent="0.3">
      <c r="B25" s="52" t="s">
        <v>925</v>
      </c>
    </row>
    <row r="26" spans="1:22" x14ac:dyDescent="0.3">
      <c r="B26" t="s">
        <v>931</v>
      </c>
      <c r="D26" t="s">
        <v>934</v>
      </c>
      <c r="F26" t="s">
        <v>935</v>
      </c>
      <c r="H26" t="s">
        <v>936</v>
      </c>
      <c r="J26" t="s">
        <v>937</v>
      </c>
      <c r="L26" t="s">
        <v>938</v>
      </c>
      <c r="N26" t="s">
        <v>939</v>
      </c>
      <c r="P26" t="s">
        <v>932</v>
      </c>
      <c r="Q26" t="s">
        <v>933</v>
      </c>
      <c r="R26" t="s">
        <v>940</v>
      </c>
      <c r="S26" t="s">
        <v>941</v>
      </c>
      <c r="T26" t="s">
        <v>942</v>
      </c>
      <c r="U26" t="s">
        <v>943</v>
      </c>
      <c r="V26" t="s">
        <v>944</v>
      </c>
    </row>
    <row r="27" spans="1:22" x14ac:dyDescent="0.3">
      <c r="A27" s="52" t="s">
        <v>927</v>
      </c>
      <c r="B27" t="s">
        <v>330</v>
      </c>
      <c r="C27" t="s">
        <v>331</v>
      </c>
      <c r="D27" t="s">
        <v>330</v>
      </c>
      <c r="E27" t="s">
        <v>331</v>
      </c>
      <c r="F27" t="s">
        <v>330</v>
      </c>
      <c r="G27" t="s">
        <v>331</v>
      </c>
      <c r="H27" t="s">
        <v>330</v>
      </c>
      <c r="I27" t="s">
        <v>331</v>
      </c>
      <c r="J27" t="s">
        <v>330</v>
      </c>
      <c r="K27" t="s">
        <v>331</v>
      </c>
      <c r="L27" t="s">
        <v>330</v>
      </c>
      <c r="M27" t="s">
        <v>331</v>
      </c>
      <c r="N27" t="s">
        <v>330</v>
      </c>
      <c r="O27" t="s">
        <v>331</v>
      </c>
    </row>
    <row r="28" spans="1:22" x14ac:dyDescent="0.3">
      <c r="A28" s="45" t="s">
        <v>17</v>
      </c>
      <c r="B28" s="53">
        <v>0.27287853577371046</v>
      </c>
      <c r="C28" s="53">
        <v>0.27620632279534107</v>
      </c>
      <c r="D28" s="53">
        <v>0.28084415584415584</v>
      </c>
      <c r="E28" s="53">
        <v>0.29220779220779219</v>
      </c>
      <c r="F28" s="53">
        <v>0.28350515463917525</v>
      </c>
      <c r="G28" s="53">
        <v>0.29896907216494845</v>
      </c>
      <c r="H28" s="53">
        <v>0.28921568627450983</v>
      </c>
      <c r="I28" s="53">
        <v>0.27450980392156865</v>
      </c>
      <c r="J28" s="53">
        <v>0.27899159663865547</v>
      </c>
      <c r="K28" s="53">
        <v>0.29411764705882354</v>
      </c>
      <c r="L28" s="53">
        <v>0.26151315789473684</v>
      </c>
      <c r="M28" s="53">
        <v>0.29276315789473684</v>
      </c>
      <c r="N28" s="53">
        <v>0.28758169934640521</v>
      </c>
      <c r="O28" s="53">
        <v>0.28758169934640521</v>
      </c>
      <c r="P28" s="53">
        <v>0.54908485856905154</v>
      </c>
      <c r="Q28" s="53">
        <v>0.57305194805194803</v>
      </c>
      <c r="R28" s="53">
        <v>0.58247422680412375</v>
      </c>
      <c r="S28" s="53">
        <v>0.56372549019607843</v>
      </c>
      <c r="T28" s="53">
        <v>0.57310924369747895</v>
      </c>
      <c r="U28" s="53">
        <v>0.55427631578947367</v>
      </c>
      <c r="V28" s="53">
        <v>0.57516339869281041</v>
      </c>
    </row>
    <row r="29" spans="1:22" x14ac:dyDescent="0.3">
      <c r="A29" s="45" t="s">
        <v>16</v>
      </c>
      <c r="B29" s="53">
        <v>0.20465890183028287</v>
      </c>
      <c r="C29" s="53">
        <v>0.24625623960066556</v>
      </c>
      <c r="D29" s="53">
        <v>0.21266233766233766</v>
      </c>
      <c r="E29" s="53">
        <v>0.21428571428571427</v>
      </c>
      <c r="F29" s="53">
        <v>0.20618556701030927</v>
      </c>
      <c r="G29" s="53">
        <v>0.21134020618556701</v>
      </c>
      <c r="H29" s="53">
        <v>0.21241830065359477</v>
      </c>
      <c r="I29" s="53">
        <v>0.22385620915032681</v>
      </c>
      <c r="J29" s="53">
        <v>0.2134453781512605</v>
      </c>
      <c r="K29" s="53">
        <v>0.2134453781512605</v>
      </c>
      <c r="L29" s="53">
        <v>0.22203947368421054</v>
      </c>
      <c r="M29" s="53">
        <v>0.22368421052631579</v>
      </c>
      <c r="N29" s="53">
        <v>0.20588235294117646</v>
      </c>
      <c r="O29" s="53">
        <v>0.21895424836601307</v>
      </c>
      <c r="P29" s="53">
        <v>0.45091514143094841</v>
      </c>
      <c r="Q29" s="53">
        <v>0.42694805194805197</v>
      </c>
      <c r="R29" s="53">
        <v>0.4175257731958763</v>
      </c>
      <c r="S29" s="53">
        <v>0.43627450980392157</v>
      </c>
      <c r="T29" s="53">
        <v>0.42689075630252099</v>
      </c>
      <c r="U29" s="53">
        <v>0.44572368421052633</v>
      </c>
      <c r="V29" s="53">
        <v>0.42483660130718953</v>
      </c>
    </row>
    <row r="30" spans="1:22" x14ac:dyDescent="0.3">
      <c r="A30" s="45" t="s">
        <v>926</v>
      </c>
      <c r="B30" s="53">
        <v>0.47753743760399336</v>
      </c>
      <c r="C30" s="53">
        <v>0.52246256239600664</v>
      </c>
      <c r="D30" s="53">
        <v>0.4935064935064935</v>
      </c>
      <c r="E30" s="53">
        <v>0.50649350649350644</v>
      </c>
      <c r="F30" s="53">
        <v>0.48969072164948452</v>
      </c>
      <c r="G30" s="53">
        <v>0.51030927835051543</v>
      </c>
      <c r="H30" s="53">
        <v>0.50163398692810457</v>
      </c>
      <c r="I30" s="53">
        <v>0.49836601307189543</v>
      </c>
      <c r="J30" s="53">
        <v>0.49243697478991599</v>
      </c>
      <c r="K30" s="53">
        <v>0.50756302521008401</v>
      </c>
      <c r="L30" s="53">
        <v>0.48355263157894735</v>
      </c>
      <c r="M30" s="53">
        <v>0.51644736842105265</v>
      </c>
      <c r="N30" s="53">
        <v>0.49346405228758172</v>
      </c>
      <c r="O30" s="53">
        <v>0.50653594771241828</v>
      </c>
      <c r="P30" s="53">
        <v>1</v>
      </c>
      <c r="Q30" s="53">
        <v>1</v>
      </c>
      <c r="R30" s="53">
        <v>1</v>
      </c>
      <c r="S30" s="53">
        <v>1</v>
      </c>
      <c r="T30" s="53">
        <v>1</v>
      </c>
      <c r="U30" s="53">
        <v>1</v>
      </c>
      <c r="V30" s="53">
        <v>1</v>
      </c>
    </row>
    <row r="35" spans="1:8" x14ac:dyDescent="0.3">
      <c r="A35" s="52" t="s">
        <v>927</v>
      </c>
      <c r="B35" t="s">
        <v>931</v>
      </c>
      <c r="C35" t="s">
        <v>934</v>
      </c>
      <c r="D35" t="s">
        <v>935</v>
      </c>
      <c r="E35" t="s">
        <v>936</v>
      </c>
      <c r="F35" t="s">
        <v>937</v>
      </c>
      <c r="G35" t="s">
        <v>938</v>
      </c>
      <c r="H35" t="s">
        <v>939</v>
      </c>
    </row>
    <row r="36" spans="1:8" x14ac:dyDescent="0.3">
      <c r="A36" s="45" t="s">
        <v>17</v>
      </c>
      <c r="B36" s="53">
        <v>0.54908485856905154</v>
      </c>
      <c r="C36" s="53">
        <v>0.57305194805194803</v>
      </c>
      <c r="D36" s="53">
        <v>0.58247422680412375</v>
      </c>
      <c r="E36" s="53">
        <v>0.56372549019607843</v>
      </c>
      <c r="F36" s="53">
        <v>0.57310924369747895</v>
      </c>
      <c r="G36" s="53">
        <v>0.55427631578947367</v>
      </c>
      <c r="H36" s="53">
        <v>0.57516339869281041</v>
      </c>
    </row>
    <row r="37" spans="1:8" x14ac:dyDescent="0.3">
      <c r="A37" s="54" t="s">
        <v>885</v>
      </c>
      <c r="B37" s="53">
        <v>0.21963394342762063</v>
      </c>
      <c r="C37" s="53">
        <v>0.22402597402597402</v>
      </c>
      <c r="D37" s="53">
        <v>0.23195876288659795</v>
      </c>
      <c r="E37" s="53">
        <v>0.22222222222222221</v>
      </c>
      <c r="F37" s="53">
        <v>0.22689075630252101</v>
      </c>
      <c r="G37" s="53">
        <v>0.22039473684210525</v>
      </c>
      <c r="H37" s="53">
        <v>0.23366013071895425</v>
      </c>
    </row>
    <row r="38" spans="1:8" x14ac:dyDescent="0.3">
      <c r="A38" s="54" t="s">
        <v>886</v>
      </c>
      <c r="B38" s="53">
        <v>0.17970049916805325</v>
      </c>
      <c r="C38" s="53">
        <v>0.18668831168831168</v>
      </c>
      <c r="D38" s="53">
        <v>0.19759450171821305</v>
      </c>
      <c r="E38" s="53">
        <v>0.18790849673202614</v>
      </c>
      <c r="F38" s="53">
        <v>0.1865546218487395</v>
      </c>
      <c r="G38" s="53">
        <v>0.18256578947368421</v>
      </c>
      <c r="H38" s="53">
        <v>0.184640522875817</v>
      </c>
    </row>
    <row r="39" spans="1:8" x14ac:dyDescent="0.3">
      <c r="A39" s="54" t="s">
        <v>887</v>
      </c>
      <c r="B39" s="53">
        <v>0.14975041597337771</v>
      </c>
      <c r="C39" s="53">
        <v>0.16233766233766234</v>
      </c>
      <c r="D39" s="53">
        <v>0.15292096219931273</v>
      </c>
      <c r="E39" s="53">
        <v>0.15359477124183007</v>
      </c>
      <c r="F39" s="53">
        <v>0.15966386554621848</v>
      </c>
      <c r="G39" s="53">
        <v>0.15131578947368421</v>
      </c>
      <c r="H39" s="53">
        <v>0.15686274509803921</v>
      </c>
    </row>
    <row r="40" spans="1:8" x14ac:dyDescent="0.3">
      <c r="A40" s="45" t="s">
        <v>16</v>
      </c>
      <c r="B40" s="53">
        <v>0.45091514143094841</v>
      </c>
      <c r="C40" s="53">
        <v>0.42694805194805197</v>
      </c>
      <c r="D40" s="53">
        <v>0.4175257731958763</v>
      </c>
      <c r="E40" s="53">
        <v>0.43627450980392157</v>
      </c>
      <c r="F40" s="53">
        <v>0.42689075630252099</v>
      </c>
      <c r="G40" s="53">
        <v>0.44572368421052633</v>
      </c>
      <c r="H40" s="53">
        <v>0.42483660130718953</v>
      </c>
    </row>
    <row r="41" spans="1:8" x14ac:dyDescent="0.3">
      <c r="A41" s="54" t="s">
        <v>885</v>
      </c>
      <c r="B41" s="53">
        <v>0.19966722129783693</v>
      </c>
      <c r="C41" s="53">
        <v>0.20779220779220781</v>
      </c>
      <c r="D41" s="53">
        <v>0.20103092783505155</v>
      </c>
      <c r="E41" s="53">
        <v>0.20915032679738563</v>
      </c>
      <c r="F41" s="53">
        <v>0.20504201680672268</v>
      </c>
      <c r="G41" s="53">
        <v>0.20559210526315788</v>
      </c>
      <c r="H41" s="53">
        <v>0.19444444444444445</v>
      </c>
    </row>
    <row r="42" spans="1:8" x14ac:dyDescent="0.3">
      <c r="A42" s="54" t="s">
        <v>886</v>
      </c>
      <c r="B42" s="53">
        <v>0.15640599001663893</v>
      </c>
      <c r="C42" s="53">
        <v>0.15097402597402598</v>
      </c>
      <c r="D42" s="53">
        <v>0.14776632302405499</v>
      </c>
      <c r="E42" s="53">
        <v>0.15196078431372548</v>
      </c>
      <c r="F42" s="53">
        <v>0.14621848739495799</v>
      </c>
      <c r="G42" s="53">
        <v>0.15789473684210525</v>
      </c>
      <c r="H42" s="53">
        <v>0.15032679738562091</v>
      </c>
    </row>
    <row r="43" spans="1:8" x14ac:dyDescent="0.3">
      <c r="A43" s="54" t="s">
        <v>887</v>
      </c>
      <c r="B43" s="53">
        <v>9.4841930116472545E-2</v>
      </c>
      <c r="C43" s="53">
        <v>6.8181818181818177E-2</v>
      </c>
      <c r="D43" s="53">
        <v>6.8728522336769765E-2</v>
      </c>
      <c r="E43" s="53">
        <v>7.5163398692810454E-2</v>
      </c>
      <c r="F43" s="53">
        <v>7.5630252100840331E-2</v>
      </c>
      <c r="G43" s="53">
        <v>8.2236842105263164E-2</v>
      </c>
      <c r="H43" s="53">
        <v>8.0065359477124176E-2</v>
      </c>
    </row>
    <row r="44" spans="1:8" x14ac:dyDescent="0.3">
      <c r="A44" s="45" t="s">
        <v>926</v>
      </c>
      <c r="B44" s="53">
        <v>1</v>
      </c>
      <c r="C44" s="53">
        <v>1</v>
      </c>
      <c r="D44" s="53">
        <v>1</v>
      </c>
      <c r="E44" s="53">
        <v>1</v>
      </c>
      <c r="F44" s="53">
        <v>1</v>
      </c>
      <c r="G44" s="53">
        <v>1</v>
      </c>
      <c r="H44" s="53">
        <v>1</v>
      </c>
    </row>
    <row r="48" spans="1:8" x14ac:dyDescent="0.3">
      <c r="A48" s="52" t="s">
        <v>927</v>
      </c>
      <c r="B48" t="s">
        <v>931</v>
      </c>
      <c r="C48" t="s">
        <v>934</v>
      </c>
      <c r="D48" t="s">
        <v>935</v>
      </c>
      <c r="E48" t="s">
        <v>936</v>
      </c>
      <c r="F48" t="s">
        <v>937</v>
      </c>
      <c r="G48" t="s">
        <v>938</v>
      </c>
      <c r="H48" t="s">
        <v>939</v>
      </c>
    </row>
    <row r="49" spans="1:8" x14ac:dyDescent="0.3">
      <c r="A49" s="45" t="s">
        <v>17</v>
      </c>
      <c r="B49" s="53">
        <v>0.54908485856905154</v>
      </c>
      <c r="C49" s="53">
        <v>0.57305194805194803</v>
      </c>
      <c r="D49" s="53">
        <v>0.58247422680412375</v>
      </c>
      <c r="E49" s="53">
        <v>0.56372549019607843</v>
      </c>
      <c r="F49" s="53">
        <v>0.57310924369747895</v>
      </c>
      <c r="G49" s="53">
        <v>0.55427631578947367</v>
      </c>
      <c r="H49" s="53">
        <v>0.57516339869281041</v>
      </c>
    </row>
    <row r="50" spans="1:8" x14ac:dyDescent="0.3">
      <c r="A50" s="54" t="s">
        <v>330</v>
      </c>
      <c r="B50" s="53">
        <v>0.27287853577371046</v>
      </c>
      <c r="C50" s="53">
        <v>0.28084415584415584</v>
      </c>
      <c r="D50" s="53">
        <v>0.28350515463917525</v>
      </c>
      <c r="E50" s="53">
        <v>0.28921568627450983</v>
      </c>
      <c r="F50" s="53">
        <v>0.27899159663865547</v>
      </c>
      <c r="G50" s="53">
        <v>0.26151315789473684</v>
      </c>
      <c r="H50" s="53">
        <v>0.28758169934640521</v>
      </c>
    </row>
    <row r="51" spans="1:8" x14ac:dyDescent="0.3">
      <c r="A51" s="54" t="s">
        <v>331</v>
      </c>
      <c r="B51" s="53">
        <v>0.27620632279534107</v>
      </c>
      <c r="C51" s="53">
        <v>0.29220779220779219</v>
      </c>
      <c r="D51" s="53">
        <v>0.29896907216494845</v>
      </c>
      <c r="E51" s="53">
        <v>0.27450980392156865</v>
      </c>
      <c r="F51" s="53">
        <v>0.29411764705882354</v>
      </c>
      <c r="G51" s="53">
        <v>0.29276315789473684</v>
      </c>
      <c r="H51" s="53">
        <v>0.28758169934640521</v>
      </c>
    </row>
    <row r="52" spans="1:8" x14ac:dyDescent="0.3">
      <c r="A52" s="45" t="s">
        <v>16</v>
      </c>
      <c r="B52" s="53">
        <v>0.45091514143094841</v>
      </c>
      <c r="C52" s="53">
        <v>0.42694805194805197</v>
      </c>
      <c r="D52" s="53">
        <v>0.4175257731958763</v>
      </c>
      <c r="E52" s="53">
        <v>0.43627450980392157</v>
      </c>
      <c r="F52" s="53">
        <v>0.42689075630252099</v>
      </c>
      <c r="G52" s="53">
        <v>0.44572368421052633</v>
      </c>
      <c r="H52" s="53">
        <v>0.42483660130718953</v>
      </c>
    </row>
    <row r="53" spans="1:8" x14ac:dyDescent="0.3">
      <c r="A53" s="54" t="s">
        <v>330</v>
      </c>
      <c r="B53" s="53">
        <v>0.20465890183028287</v>
      </c>
      <c r="C53" s="53">
        <v>0.21266233766233766</v>
      </c>
      <c r="D53" s="53">
        <v>0.20618556701030927</v>
      </c>
      <c r="E53" s="53">
        <v>0.21241830065359477</v>
      </c>
      <c r="F53" s="53">
        <v>0.2134453781512605</v>
      </c>
      <c r="G53" s="53">
        <v>0.22203947368421054</v>
      </c>
      <c r="H53" s="53">
        <v>0.20588235294117646</v>
      </c>
    </row>
    <row r="54" spans="1:8" x14ac:dyDescent="0.3">
      <c r="A54" s="54" t="s">
        <v>331</v>
      </c>
      <c r="B54" s="53">
        <v>0.24625623960066556</v>
      </c>
      <c r="C54" s="53">
        <v>0.21428571428571427</v>
      </c>
      <c r="D54" s="53">
        <v>0.21134020618556701</v>
      </c>
      <c r="E54" s="53">
        <v>0.22385620915032681</v>
      </c>
      <c r="F54" s="53">
        <v>0.2134453781512605</v>
      </c>
      <c r="G54" s="53">
        <v>0.22368421052631579</v>
      </c>
      <c r="H54" s="53">
        <v>0.21895424836601307</v>
      </c>
    </row>
    <row r="55" spans="1:8" x14ac:dyDescent="0.3">
      <c r="A55" s="45" t="s">
        <v>926</v>
      </c>
      <c r="B55" s="53">
        <v>1</v>
      </c>
      <c r="C55" s="53">
        <v>1</v>
      </c>
      <c r="D55" s="53">
        <v>1</v>
      </c>
      <c r="E55" s="53">
        <v>1</v>
      </c>
      <c r="F55" s="53">
        <v>1</v>
      </c>
      <c r="G55" s="53">
        <v>1</v>
      </c>
      <c r="H55" s="53">
        <v>1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C73B7-9A85-485C-9ACB-17727AE9F6F9}">
  <dimension ref="A1:AC361"/>
  <sheetViews>
    <sheetView topLeftCell="H1" workbookViewId="0">
      <selection activeCell="S15" sqref="S15"/>
    </sheetView>
  </sheetViews>
  <sheetFormatPr defaultRowHeight="14.4" x14ac:dyDescent="0.3"/>
  <cols>
    <col min="1" max="1" width="9.77734375" customWidth="1"/>
    <col min="2" max="2" width="9.21875" customWidth="1"/>
    <col min="3" max="3" width="9" customWidth="1"/>
    <col min="6" max="6" width="14.44140625" customWidth="1"/>
    <col min="7" max="7" width="9.21875" customWidth="1"/>
    <col min="8" max="8" width="10.77734375" customWidth="1"/>
    <col min="9" max="9" width="21" customWidth="1"/>
    <col min="10" max="10" width="16.33203125" customWidth="1"/>
    <col min="11" max="11" width="17.88671875" customWidth="1"/>
    <col min="12" max="12" width="14.5546875" customWidth="1"/>
    <col min="13" max="13" width="11.44140625" customWidth="1"/>
    <col min="14" max="14" width="12.77734375" customWidth="1"/>
    <col min="15" max="16" width="10.44140625" customWidth="1"/>
  </cols>
  <sheetData>
    <row r="1" spans="1:29" x14ac:dyDescent="0.3">
      <c r="A1" t="s">
        <v>9</v>
      </c>
      <c r="B1" t="s">
        <v>0</v>
      </c>
      <c r="C1" t="s">
        <v>874</v>
      </c>
      <c r="D1" t="s">
        <v>875</v>
      </c>
      <c r="E1" t="s">
        <v>876</v>
      </c>
      <c r="F1" t="s">
        <v>2</v>
      </c>
      <c r="G1" t="s">
        <v>877</v>
      </c>
      <c r="H1" t="s">
        <v>878</v>
      </c>
      <c r="I1" t="s">
        <v>879</v>
      </c>
      <c r="J1" t="s">
        <v>880</v>
      </c>
      <c r="K1" t="s">
        <v>881</v>
      </c>
      <c r="L1" t="s">
        <v>882</v>
      </c>
      <c r="M1" t="s">
        <v>883</v>
      </c>
      <c r="N1" t="s">
        <v>884</v>
      </c>
      <c r="O1" t="s">
        <v>993</v>
      </c>
      <c r="P1" t="s">
        <v>991</v>
      </c>
    </row>
    <row r="2" spans="1:29" x14ac:dyDescent="0.3">
      <c r="A2">
        <v>1</v>
      </c>
      <c r="B2" t="s">
        <v>260</v>
      </c>
      <c r="C2" t="s">
        <v>330</v>
      </c>
      <c r="D2">
        <v>22</v>
      </c>
      <c r="E2" t="s">
        <v>885</v>
      </c>
      <c r="F2" s="47">
        <v>45171</v>
      </c>
      <c r="G2" s="47" t="s">
        <v>16</v>
      </c>
      <c r="H2">
        <v>2</v>
      </c>
      <c r="I2">
        <v>3</v>
      </c>
      <c r="J2">
        <v>2</v>
      </c>
      <c r="K2">
        <v>3</v>
      </c>
      <c r="L2">
        <v>3</v>
      </c>
      <c r="M2">
        <v>2</v>
      </c>
      <c r="N2">
        <v>2</v>
      </c>
      <c r="O2">
        <v>17</v>
      </c>
      <c r="P2" t="s">
        <v>981</v>
      </c>
      <c r="AB2" s="47"/>
      <c r="AC2" s="47"/>
    </row>
    <row r="3" spans="1:29" x14ac:dyDescent="0.3">
      <c r="A3">
        <v>2</v>
      </c>
      <c r="B3" t="s">
        <v>261</v>
      </c>
      <c r="C3" t="s">
        <v>330</v>
      </c>
      <c r="D3">
        <v>28</v>
      </c>
      <c r="E3" t="s">
        <v>885</v>
      </c>
      <c r="F3" s="47">
        <v>45171</v>
      </c>
      <c r="G3" s="47" t="s">
        <v>16</v>
      </c>
      <c r="H3">
        <v>2</v>
      </c>
      <c r="I3">
        <v>1</v>
      </c>
      <c r="J3">
        <v>1</v>
      </c>
      <c r="K3">
        <v>2</v>
      </c>
      <c r="L3">
        <v>2</v>
      </c>
      <c r="M3">
        <v>3</v>
      </c>
      <c r="N3">
        <v>2</v>
      </c>
      <c r="O3">
        <v>13</v>
      </c>
      <c r="P3" t="s">
        <v>980</v>
      </c>
      <c r="AB3" s="47"/>
      <c r="AC3" s="47"/>
    </row>
    <row r="4" spans="1:29" x14ac:dyDescent="0.3">
      <c r="A4">
        <v>3</v>
      </c>
      <c r="B4" t="s">
        <v>262</v>
      </c>
      <c r="C4" t="s">
        <v>330</v>
      </c>
      <c r="D4">
        <v>35</v>
      </c>
      <c r="E4" t="s">
        <v>885</v>
      </c>
      <c r="F4" s="47">
        <v>45171</v>
      </c>
      <c r="G4" s="47" t="s">
        <v>16</v>
      </c>
      <c r="H4">
        <v>2</v>
      </c>
      <c r="I4">
        <v>2</v>
      </c>
      <c r="J4">
        <v>3</v>
      </c>
      <c r="K4">
        <v>2</v>
      </c>
      <c r="L4">
        <v>2</v>
      </c>
      <c r="M4">
        <v>2</v>
      </c>
      <c r="N4">
        <v>3</v>
      </c>
      <c r="O4">
        <v>16</v>
      </c>
      <c r="P4" t="s">
        <v>981</v>
      </c>
      <c r="AB4" s="47"/>
      <c r="AC4" s="47"/>
    </row>
    <row r="5" spans="1:29" x14ac:dyDescent="0.3">
      <c r="A5">
        <v>4</v>
      </c>
      <c r="B5" t="s">
        <v>263</v>
      </c>
      <c r="C5" t="s">
        <v>330</v>
      </c>
      <c r="D5">
        <v>20</v>
      </c>
      <c r="E5" t="s">
        <v>885</v>
      </c>
      <c r="F5" s="47">
        <v>45171</v>
      </c>
      <c r="G5" s="47" t="s">
        <v>16</v>
      </c>
      <c r="H5">
        <v>2</v>
      </c>
      <c r="I5">
        <v>3</v>
      </c>
      <c r="J5">
        <v>2</v>
      </c>
      <c r="K5">
        <v>3</v>
      </c>
      <c r="L5">
        <v>2</v>
      </c>
      <c r="M5">
        <v>3</v>
      </c>
      <c r="N5">
        <v>2</v>
      </c>
      <c r="O5">
        <v>17</v>
      </c>
      <c r="P5" t="s">
        <v>981</v>
      </c>
      <c r="AB5" s="47"/>
      <c r="AC5" s="47"/>
    </row>
    <row r="6" spans="1:29" x14ac:dyDescent="0.3">
      <c r="A6">
        <v>5</v>
      </c>
      <c r="B6" t="s">
        <v>264</v>
      </c>
      <c r="C6" t="s">
        <v>330</v>
      </c>
      <c r="D6">
        <v>30</v>
      </c>
      <c r="E6" t="s">
        <v>885</v>
      </c>
      <c r="F6" s="47">
        <v>45171</v>
      </c>
      <c r="G6" s="47" t="s">
        <v>16</v>
      </c>
      <c r="H6">
        <v>3</v>
      </c>
      <c r="I6">
        <v>3</v>
      </c>
      <c r="J6">
        <v>2</v>
      </c>
      <c r="K6">
        <v>2</v>
      </c>
      <c r="L6">
        <v>3</v>
      </c>
      <c r="M6">
        <v>1</v>
      </c>
      <c r="N6">
        <v>2</v>
      </c>
      <c r="O6">
        <v>16</v>
      </c>
      <c r="P6" t="s">
        <v>981</v>
      </c>
      <c r="AB6" s="47"/>
      <c r="AC6" s="47"/>
    </row>
    <row r="7" spans="1:29" x14ac:dyDescent="0.3">
      <c r="A7">
        <v>6</v>
      </c>
      <c r="B7" t="s">
        <v>265</v>
      </c>
      <c r="C7" t="s">
        <v>330</v>
      </c>
      <c r="D7">
        <v>25</v>
      </c>
      <c r="E7" t="s">
        <v>885</v>
      </c>
      <c r="F7" s="47">
        <v>45171</v>
      </c>
      <c r="G7" s="47" t="s">
        <v>16</v>
      </c>
      <c r="H7">
        <v>2</v>
      </c>
      <c r="I7">
        <v>2</v>
      </c>
      <c r="J7">
        <v>1</v>
      </c>
      <c r="K7">
        <v>2</v>
      </c>
      <c r="L7">
        <v>2</v>
      </c>
      <c r="M7">
        <v>2</v>
      </c>
      <c r="N7">
        <v>2</v>
      </c>
      <c r="O7">
        <v>13</v>
      </c>
      <c r="P7" t="s">
        <v>980</v>
      </c>
      <c r="AB7" s="47"/>
      <c r="AC7" s="47"/>
    </row>
    <row r="8" spans="1:29" x14ac:dyDescent="0.3">
      <c r="A8">
        <v>7</v>
      </c>
      <c r="B8" t="s">
        <v>266</v>
      </c>
      <c r="C8" t="s">
        <v>330</v>
      </c>
      <c r="D8">
        <v>18</v>
      </c>
      <c r="E8" t="s">
        <v>885</v>
      </c>
      <c r="F8" s="47">
        <v>45171</v>
      </c>
      <c r="G8" s="47" t="s">
        <v>16</v>
      </c>
      <c r="H8">
        <v>1</v>
      </c>
      <c r="I8">
        <v>2</v>
      </c>
      <c r="J8">
        <v>3</v>
      </c>
      <c r="K8">
        <v>2</v>
      </c>
      <c r="L8">
        <v>3</v>
      </c>
      <c r="M8">
        <v>2</v>
      </c>
      <c r="N8">
        <v>2</v>
      </c>
      <c r="O8">
        <v>15</v>
      </c>
      <c r="P8" t="s">
        <v>981</v>
      </c>
      <c r="R8" s="56">
        <v>0</v>
      </c>
      <c r="S8" s="57" t="s">
        <v>978</v>
      </c>
      <c r="AB8" s="47"/>
      <c r="AC8" s="47"/>
    </row>
    <row r="9" spans="1:29" x14ac:dyDescent="0.3">
      <c r="A9">
        <v>8</v>
      </c>
      <c r="B9" t="s">
        <v>267</v>
      </c>
      <c r="C9" t="s">
        <v>330</v>
      </c>
      <c r="D9">
        <v>38</v>
      </c>
      <c r="E9" t="s">
        <v>885</v>
      </c>
      <c r="F9" s="47">
        <v>45171</v>
      </c>
      <c r="G9" s="47" t="s">
        <v>16</v>
      </c>
      <c r="H9">
        <v>3</v>
      </c>
      <c r="I9">
        <v>3</v>
      </c>
      <c r="J9">
        <v>2</v>
      </c>
      <c r="K9">
        <v>3</v>
      </c>
      <c r="L9">
        <v>2</v>
      </c>
      <c r="M9">
        <v>2</v>
      </c>
      <c r="N9">
        <v>2</v>
      </c>
      <c r="O9">
        <v>17</v>
      </c>
      <c r="P9" t="s">
        <v>981</v>
      </c>
      <c r="R9" s="58">
        <v>5</v>
      </c>
      <c r="S9" s="59" t="s">
        <v>979</v>
      </c>
      <c r="AB9" s="47"/>
      <c r="AC9" s="47"/>
    </row>
    <row r="10" spans="1:29" x14ac:dyDescent="0.3">
      <c r="A10">
        <v>9</v>
      </c>
      <c r="B10" t="s">
        <v>268</v>
      </c>
      <c r="C10" t="s">
        <v>330</v>
      </c>
      <c r="D10">
        <v>26</v>
      </c>
      <c r="E10" t="s">
        <v>885</v>
      </c>
      <c r="F10" s="47">
        <v>45171</v>
      </c>
      <c r="G10" s="47" t="s">
        <v>16</v>
      </c>
      <c r="H10">
        <v>2</v>
      </c>
      <c r="I10">
        <v>2</v>
      </c>
      <c r="J10">
        <v>2</v>
      </c>
      <c r="K10">
        <v>2</v>
      </c>
      <c r="L10">
        <v>2</v>
      </c>
      <c r="M10">
        <v>3</v>
      </c>
      <c r="N10">
        <v>2</v>
      </c>
      <c r="O10">
        <v>15</v>
      </c>
      <c r="P10" t="s">
        <v>981</v>
      </c>
      <c r="R10" s="60">
        <v>10</v>
      </c>
      <c r="S10" s="57" t="s">
        <v>980</v>
      </c>
      <c r="AB10" s="47"/>
      <c r="AC10" s="47"/>
    </row>
    <row r="11" spans="1:29" x14ac:dyDescent="0.3">
      <c r="A11">
        <v>10</v>
      </c>
      <c r="B11" t="s">
        <v>269</v>
      </c>
      <c r="C11" t="s">
        <v>330</v>
      </c>
      <c r="D11">
        <v>32</v>
      </c>
      <c r="E11" t="s">
        <v>885</v>
      </c>
      <c r="F11" s="47">
        <v>45171</v>
      </c>
      <c r="G11" s="47" t="s">
        <v>16</v>
      </c>
      <c r="H11">
        <v>2</v>
      </c>
      <c r="I11">
        <v>2</v>
      </c>
      <c r="J11">
        <v>3</v>
      </c>
      <c r="K11">
        <v>2</v>
      </c>
      <c r="L11">
        <v>2</v>
      </c>
      <c r="M11">
        <v>2</v>
      </c>
      <c r="N11">
        <v>3</v>
      </c>
      <c r="O11">
        <v>16</v>
      </c>
      <c r="P11" t="s">
        <v>981</v>
      </c>
      <c r="R11" s="58">
        <v>15</v>
      </c>
      <c r="S11" s="59" t="s">
        <v>981</v>
      </c>
      <c r="AB11" s="47"/>
      <c r="AC11" s="47"/>
    </row>
    <row r="12" spans="1:29" x14ac:dyDescent="0.3">
      <c r="A12">
        <v>11</v>
      </c>
      <c r="B12" t="s">
        <v>270</v>
      </c>
      <c r="C12" t="s">
        <v>330</v>
      </c>
      <c r="D12">
        <v>23</v>
      </c>
      <c r="E12" t="s">
        <v>885</v>
      </c>
      <c r="F12" s="47">
        <v>45171</v>
      </c>
      <c r="G12" s="47" t="s">
        <v>16</v>
      </c>
      <c r="H12">
        <v>3</v>
      </c>
      <c r="I12">
        <v>3</v>
      </c>
      <c r="J12">
        <v>2</v>
      </c>
      <c r="K12">
        <v>3</v>
      </c>
      <c r="L12">
        <v>3</v>
      </c>
      <c r="M12">
        <v>2</v>
      </c>
      <c r="N12">
        <v>3</v>
      </c>
      <c r="O12">
        <v>19</v>
      </c>
      <c r="P12" t="s">
        <v>981</v>
      </c>
      <c r="R12" s="56">
        <v>22</v>
      </c>
      <c r="S12" s="57" t="s">
        <v>982</v>
      </c>
      <c r="AB12" s="47"/>
      <c r="AC12" s="47"/>
    </row>
    <row r="13" spans="1:29" x14ac:dyDescent="0.3">
      <c r="A13">
        <v>12</v>
      </c>
      <c r="B13" t="s">
        <v>271</v>
      </c>
      <c r="C13" t="s">
        <v>330</v>
      </c>
      <c r="D13">
        <v>29</v>
      </c>
      <c r="E13" t="s">
        <v>885</v>
      </c>
      <c r="F13" s="47">
        <v>45171</v>
      </c>
      <c r="G13" s="47" t="s">
        <v>16</v>
      </c>
      <c r="H13">
        <v>1</v>
      </c>
      <c r="I13">
        <v>2</v>
      </c>
      <c r="J13">
        <v>1</v>
      </c>
      <c r="K13">
        <v>2</v>
      </c>
      <c r="L13">
        <v>2</v>
      </c>
      <c r="M13">
        <v>3</v>
      </c>
      <c r="N13">
        <v>2</v>
      </c>
      <c r="O13">
        <v>13</v>
      </c>
      <c r="P13" t="s">
        <v>980</v>
      </c>
      <c r="AB13" s="47"/>
      <c r="AC13" s="47"/>
    </row>
    <row r="14" spans="1:29" x14ac:dyDescent="0.3">
      <c r="A14">
        <v>13</v>
      </c>
      <c r="B14" t="s">
        <v>272</v>
      </c>
      <c r="C14" t="s">
        <v>330</v>
      </c>
      <c r="D14">
        <v>36</v>
      </c>
      <c r="E14" t="s">
        <v>885</v>
      </c>
      <c r="F14" s="47">
        <v>45171</v>
      </c>
      <c r="G14" s="47" t="s">
        <v>16</v>
      </c>
      <c r="H14">
        <v>2</v>
      </c>
      <c r="I14">
        <v>2</v>
      </c>
      <c r="J14">
        <v>2</v>
      </c>
      <c r="K14">
        <v>3</v>
      </c>
      <c r="L14">
        <v>3</v>
      </c>
      <c r="M14">
        <v>3</v>
      </c>
      <c r="N14">
        <v>1</v>
      </c>
      <c r="O14">
        <v>16</v>
      </c>
      <c r="P14" t="s">
        <v>981</v>
      </c>
      <c r="AB14" s="47"/>
      <c r="AC14" s="47"/>
    </row>
    <row r="15" spans="1:29" x14ac:dyDescent="0.3">
      <c r="A15">
        <v>14</v>
      </c>
      <c r="B15" t="s">
        <v>273</v>
      </c>
      <c r="C15" t="s">
        <v>330</v>
      </c>
      <c r="D15">
        <v>21</v>
      </c>
      <c r="E15" t="s">
        <v>885</v>
      </c>
      <c r="F15" s="47">
        <v>45171</v>
      </c>
      <c r="G15" s="47" t="s">
        <v>16</v>
      </c>
      <c r="H15">
        <v>2</v>
      </c>
      <c r="I15">
        <v>3</v>
      </c>
      <c r="J15">
        <v>2</v>
      </c>
      <c r="K15">
        <v>3</v>
      </c>
      <c r="L15">
        <v>1</v>
      </c>
      <c r="M15">
        <v>3</v>
      </c>
      <c r="N15">
        <v>2</v>
      </c>
      <c r="O15">
        <v>16</v>
      </c>
      <c r="P15" t="s">
        <v>981</v>
      </c>
      <c r="AB15" s="47"/>
      <c r="AC15" s="47"/>
    </row>
    <row r="16" spans="1:29" x14ac:dyDescent="0.3">
      <c r="A16">
        <v>15</v>
      </c>
      <c r="B16" t="s">
        <v>274</v>
      </c>
      <c r="C16" t="s">
        <v>330</v>
      </c>
      <c r="D16">
        <v>31</v>
      </c>
      <c r="E16" t="s">
        <v>885</v>
      </c>
      <c r="F16" s="47">
        <v>45171</v>
      </c>
      <c r="G16" s="47" t="s">
        <v>16</v>
      </c>
      <c r="H16">
        <v>2</v>
      </c>
      <c r="I16">
        <v>3</v>
      </c>
      <c r="J16">
        <v>3</v>
      </c>
      <c r="K16">
        <v>2</v>
      </c>
      <c r="L16">
        <v>3</v>
      </c>
      <c r="M16">
        <v>2</v>
      </c>
      <c r="N16">
        <v>3</v>
      </c>
      <c r="O16">
        <v>18</v>
      </c>
      <c r="P16" t="s">
        <v>981</v>
      </c>
      <c r="AB16" s="47"/>
      <c r="AC16" s="47"/>
    </row>
    <row r="17" spans="1:29" x14ac:dyDescent="0.3">
      <c r="A17">
        <v>16</v>
      </c>
      <c r="B17" t="s">
        <v>275</v>
      </c>
      <c r="C17" t="s">
        <v>331</v>
      </c>
      <c r="D17">
        <v>19</v>
      </c>
      <c r="E17" t="s">
        <v>885</v>
      </c>
      <c r="F17" s="47">
        <v>45171</v>
      </c>
      <c r="G17" s="47" t="s">
        <v>16</v>
      </c>
      <c r="H17">
        <v>3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15</v>
      </c>
      <c r="P17" t="s">
        <v>981</v>
      </c>
      <c r="AB17" s="47"/>
      <c r="AC17" s="47"/>
    </row>
    <row r="18" spans="1:29" x14ac:dyDescent="0.3">
      <c r="A18">
        <v>17</v>
      </c>
      <c r="B18" t="s">
        <v>276</v>
      </c>
      <c r="C18" t="s">
        <v>331</v>
      </c>
      <c r="D18">
        <v>27</v>
      </c>
      <c r="E18" t="s">
        <v>885</v>
      </c>
      <c r="F18" s="47">
        <v>45171</v>
      </c>
      <c r="G18" s="47" t="s">
        <v>16</v>
      </c>
      <c r="H18">
        <v>2</v>
      </c>
      <c r="I18">
        <v>3</v>
      </c>
      <c r="J18">
        <v>3</v>
      </c>
      <c r="K18">
        <v>3</v>
      </c>
      <c r="L18">
        <v>2</v>
      </c>
      <c r="M18">
        <v>2</v>
      </c>
      <c r="N18">
        <v>3</v>
      </c>
      <c r="O18">
        <v>18</v>
      </c>
      <c r="P18" t="s">
        <v>981</v>
      </c>
      <c r="AB18" s="47"/>
      <c r="AC18" s="47"/>
    </row>
    <row r="19" spans="1:29" x14ac:dyDescent="0.3">
      <c r="A19">
        <v>18</v>
      </c>
      <c r="B19" t="s">
        <v>277</v>
      </c>
      <c r="C19" t="s">
        <v>331</v>
      </c>
      <c r="D19">
        <v>34</v>
      </c>
      <c r="E19" t="s">
        <v>885</v>
      </c>
      <c r="F19" s="47">
        <v>45171</v>
      </c>
      <c r="G19" s="47" t="s">
        <v>16</v>
      </c>
      <c r="H19">
        <v>2</v>
      </c>
      <c r="I19">
        <v>3</v>
      </c>
      <c r="J19">
        <v>2</v>
      </c>
      <c r="K19">
        <v>2</v>
      </c>
      <c r="L19">
        <v>3</v>
      </c>
      <c r="M19">
        <v>1</v>
      </c>
      <c r="N19">
        <v>2</v>
      </c>
      <c r="O19">
        <v>15</v>
      </c>
      <c r="P19" t="s">
        <v>981</v>
      </c>
      <c r="AB19" s="47"/>
      <c r="AC19" s="47"/>
    </row>
    <row r="20" spans="1:29" x14ac:dyDescent="0.3">
      <c r="A20">
        <v>19</v>
      </c>
      <c r="B20" t="s">
        <v>278</v>
      </c>
      <c r="C20" t="s">
        <v>331</v>
      </c>
      <c r="D20">
        <v>39</v>
      </c>
      <c r="E20" t="s">
        <v>885</v>
      </c>
      <c r="F20" s="47">
        <v>45171</v>
      </c>
      <c r="G20" s="47" t="s">
        <v>16</v>
      </c>
      <c r="H20">
        <v>3</v>
      </c>
      <c r="I20">
        <v>3</v>
      </c>
      <c r="J20">
        <v>2</v>
      </c>
      <c r="K20">
        <v>1</v>
      </c>
      <c r="L20">
        <v>2</v>
      </c>
      <c r="M20">
        <v>3</v>
      </c>
      <c r="N20">
        <v>3</v>
      </c>
      <c r="O20">
        <v>17</v>
      </c>
      <c r="P20" t="s">
        <v>981</v>
      </c>
      <c r="AB20" s="47"/>
      <c r="AC20" s="47"/>
    </row>
    <row r="21" spans="1:29" x14ac:dyDescent="0.3">
      <c r="A21">
        <v>20</v>
      </c>
      <c r="B21" t="s">
        <v>279</v>
      </c>
      <c r="C21" t="s">
        <v>331</v>
      </c>
      <c r="D21">
        <v>24</v>
      </c>
      <c r="E21" t="s">
        <v>885</v>
      </c>
      <c r="F21" s="47">
        <v>45171</v>
      </c>
      <c r="G21" s="47" t="s">
        <v>16</v>
      </c>
      <c r="H21">
        <v>2</v>
      </c>
      <c r="I21">
        <v>2</v>
      </c>
      <c r="J21">
        <v>2</v>
      </c>
      <c r="K21">
        <v>3</v>
      </c>
      <c r="L21">
        <v>3</v>
      </c>
      <c r="M21">
        <v>2</v>
      </c>
      <c r="N21">
        <v>2</v>
      </c>
      <c r="O21">
        <v>16</v>
      </c>
      <c r="P21" t="s">
        <v>981</v>
      </c>
      <c r="AB21" s="47"/>
      <c r="AC21" s="47"/>
    </row>
    <row r="22" spans="1:29" x14ac:dyDescent="0.3">
      <c r="A22">
        <v>21</v>
      </c>
      <c r="B22" t="s">
        <v>280</v>
      </c>
      <c r="C22" t="s">
        <v>331</v>
      </c>
      <c r="D22">
        <v>33</v>
      </c>
      <c r="E22" t="s">
        <v>885</v>
      </c>
      <c r="F22" s="47">
        <v>45171</v>
      </c>
      <c r="G22" s="47" t="s">
        <v>16</v>
      </c>
      <c r="H22">
        <v>3</v>
      </c>
      <c r="I22">
        <v>3</v>
      </c>
      <c r="J22">
        <v>3</v>
      </c>
      <c r="K22">
        <v>2</v>
      </c>
      <c r="L22">
        <v>2</v>
      </c>
      <c r="M22">
        <v>3</v>
      </c>
      <c r="N22">
        <v>2</v>
      </c>
      <c r="O22">
        <v>18</v>
      </c>
      <c r="P22" t="s">
        <v>981</v>
      </c>
      <c r="AB22" s="47"/>
      <c r="AC22" s="47"/>
    </row>
    <row r="23" spans="1:29" x14ac:dyDescent="0.3">
      <c r="A23">
        <v>22</v>
      </c>
      <c r="B23" t="s">
        <v>281</v>
      </c>
      <c r="C23" t="s">
        <v>331</v>
      </c>
      <c r="D23">
        <v>37</v>
      </c>
      <c r="E23" t="s">
        <v>885</v>
      </c>
      <c r="F23" s="47">
        <v>45171</v>
      </c>
      <c r="G23" s="47" t="s">
        <v>16</v>
      </c>
      <c r="H23">
        <v>2</v>
      </c>
      <c r="I23">
        <v>2</v>
      </c>
      <c r="J23">
        <v>3</v>
      </c>
      <c r="K23">
        <v>2</v>
      </c>
      <c r="L23">
        <v>2</v>
      </c>
      <c r="M23">
        <v>3</v>
      </c>
      <c r="N23">
        <v>2</v>
      </c>
      <c r="O23">
        <v>16</v>
      </c>
      <c r="P23" t="s">
        <v>981</v>
      </c>
      <c r="AB23" s="47"/>
      <c r="AC23" s="47"/>
    </row>
    <row r="24" spans="1:29" x14ac:dyDescent="0.3">
      <c r="A24">
        <v>23</v>
      </c>
      <c r="B24" t="s">
        <v>282</v>
      </c>
      <c r="C24" t="s">
        <v>331</v>
      </c>
      <c r="D24">
        <v>20</v>
      </c>
      <c r="E24" t="s">
        <v>885</v>
      </c>
      <c r="F24" s="47">
        <v>45171</v>
      </c>
      <c r="G24" s="47" t="s">
        <v>16</v>
      </c>
      <c r="H24">
        <v>2</v>
      </c>
      <c r="I24">
        <v>3</v>
      </c>
      <c r="J24">
        <v>2</v>
      </c>
      <c r="K24">
        <v>3</v>
      </c>
      <c r="L24">
        <v>2</v>
      </c>
      <c r="M24">
        <v>2</v>
      </c>
      <c r="N24">
        <v>1</v>
      </c>
      <c r="O24">
        <v>15</v>
      </c>
      <c r="P24" t="s">
        <v>981</v>
      </c>
      <c r="AB24" s="47"/>
      <c r="AC24" s="47"/>
    </row>
    <row r="25" spans="1:29" x14ac:dyDescent="0.3">
      <c r="A25">
        <v>24</v>
      </c>
      <c r="B25" t="s">
        <v>283</v>
      </c>
      <c r="C25" t="s">
        <v>331</v>
      </c>
      <c r="D25">
        <v>28</v>
      </c>
      <c r="E25" t="s">
        <v>885</v>
      </c>
      <c r="F25" s="47">
        <v>45171</v>
      </c>
      <c r="G25" s="47" t="s">
        <v>16</v>
      </c>
      <c r="H25">
        <v>2</v>
      </c>
      <c r="I25">
        <v>2</v>
      </c>
      <c r="J25">
        <v>3</v>
      </c>
      <c r="K25">
        <v>3</v>
      </c>
      <c r="L25">
        <v>3</v>
      </c>
      <c r="M25">
        <v>2</v>
      </c>
      <c r="N25">
        <v>2</v>
      </c>
      <c r="O25">
        <v>17</v>
      </c>
      <c r="P25" t="s">
        <v>981</v>
      </c>
      <c r="AB25" s="47"/>
      <c r="AC25" s="47"/>
    </row>
    <row r="26" spans="1:29" x14ac:dyDescent="0.3">
      <c r="A26">
        <v>25</v>
      </c>
      <c r="B26" t="s">
        <v>284</v>
      </c>
      <c r="C26" t="s">
        <v>331</v>
      </c>
      <c r="D26">
        <v>25</v>
      </c>
      <c r="E26" t="s">
        <v>885</v>
      </c>
      <c r="F26" s="47">
        <v>45171</v>
      </c>
      <c r="G26" s="47" t="s">
        <v>16</v>
      </c>
      <c r="H26">
        <v>2</v>
      </c>
      <c r="I26">
        <v>3</v>
      </c>
      <c r="J26">
        <v>2</v>
      </c>
      <c r="K26">
        <v>2</v>
      </c>
      <c r="L26">
        <v>3</v>
      </c>
      <c r="M26">
        <v>3</v>
      </c>
      <c r="N26">
        <v>2</v>
      </c>
      <c r="O26">
        <v>17</v>
      </c>
      <c r="P26" t="s">
        <v>981</v>
      </c>
      <c r="AB26" s="47"/>
      <c r="AC26" s="47"/>
    </row>
    <row r="27" spans="1:29" x14ac:dyDescent="0.3">
      <c r="A27">
        <v>26</v>
      </c>
      <c r="B27" t="s">
        <v>285</v>
      </c>
      <c r="C27" t="s">
        <v>331</v>
      </c>
      <c r="D27">
        <v>30</v>
      </c>
      <c r="E27" t="s">
        <v>885</v>
      </c>
      <c r="F27" s="47">
        <v>45171</v>
      </c>
      <c r="G27" s="47" t="s">
        <v>16</v>
      </c>
      <c r="H27">
        <v>3</v>
      </c>
      <c r="I27">
        <v>2</v>
      </c>
      <c r="J27">
        <v>3</v>
      </c>
      <c r="K27">
        <v>2</v>
      </c>
      <c r="L27">
        <v>2</v>
      </c>
      <c r="M27">
        <v>2</v>
      </c>
      <c r="N27">
        <v>3</v>
      </c>
      <c r="O27">
        <v>17</v>
      </c>
      <c r="P27" t="s">
        <v>981</v>
      </c>
      <c r="AB27" s="47"/>
      <c r="AC27" s="47"/>
    </row>
    <row r="28" spans="1:29" x14ac:dyDescent="0.3">
      <c r="A28">
        <v>27</v>
      </c>
      <c r="B28" t="s">
        <v>286</v>
      </c>
      <c r="C28" t="s">
        <v>331</v>
      </c>
      <c r="D28">
        <v>22</v>
      </c>
      <c r="E28" t="s">
        <v>885</v>
      </c>
      <c r="F28" s="47">
        <v>45171</v>
      </c>
      <c r="G28" s="47" t="s">
        <v>16</v>
      </c>
      <c r="H28">
        <v>2</v>
      </c>
      <c r="I28">
        <v>2</v>
      </c>
      <c r="J28">
        <v>2</v>
      </c>
      <c r="K28">
        <v>3</v>
      </c>
      <c r="L28">
        <v>2</v>
      </c>
      <c r="M28">
        <v>3</v>
      </c>
      <c r="N28">
        <v>2</v>
      </c>
      <c r="O28">
        <v>16</v>
      </c>
      <c r="P28" t="s">
        <v>981</v>
      </c>
      <c r="AB28" s="47"/>
      <c r="AC28" s="47"/>
    </row>
    <row r="29" spans="1:29" x14ac:dyDescent="0.3">
      <c r="A29">
        <v>28</v>
      </c>
      <c r="B29" t="s">
        <v>287</v>
      </c>
      <c r="C29" t="s">
        <v>331</v>
      </c>
      <c r="D29">
        <v>18</v>
      </c>
      <c r="E29" t="s">
        <v>885</v>
      </c>
      <c r="F29" s="47">
        <v>45171</v>
      </c>
      <c r="G29" s="47" t="s">
        <v>16</v>
      </c>
      <c r="H29">
        <v>3</v>
      </c>
      <c r="I29">
        <v>2</v>
      </c>
      <c r="J29">
        <v>2</v>
      </c>
      <c r="K29">
        <v>2</v>
      </c>
      <c r="L29">
        <v>2</v>
      </c>
      <c r="M29">
        <v>2</v>
      </c>
      <c r="N29">
        <v>3</v>
      </c>
      <c r="O29">
        <v>16</v>
      </c>
      <c r="P29" t="s">
        <v>981</v>
      </c>
      <c r="AB29" s="47"/>
      <c r="AC29" s="47"/>
    </row>
    <row r="30" spans="1:29" x14ac:dyDescent="0.3">
      <c r="A30">
        <v>29</v>
      </c>
      <c r="B30" t="s">
        <v>288</v>
      </c>
      <c r="C30" t="s">
        <v>331</v>
      </c>
      <c r="D30">
        <v>26</v>
      </c>
      <c r="E30" t="s">
        <v>885</v>
      </c>
      <c r="F30" s="47">
        <v>45171</v>
      </c>
      <c r="G30" s="47" t="s">
        <v>16</v>
      </c>
      <c r="H30">
        <v>2</v>
      </c>
      <c r="I30">
        <v>2</v>
      </c>
      <c r="J30">
        <v>2</v>
      </c>
      <c r="K30">
        <v>2</v>
      </c>
      <c r="L30">
        <v>3</v>
      </c>
      <c r="M30">
        <v>3</v>
      </c>
      <c r="N30">
        <v>2</v>
      </c>
      <c r="O30">
        <v>16</v>
      </c>
      <c r="P30" t="s">
        <v>981</v>
      </c>
      <c r="AB30" s="47"/>
      <c r="AC30" s="47"/>
    </row>
    <row r="31" spans="1:29" x14ac:dyDescent="0.3">
      <c r="A31">
        <v>30</v>
      </c>
      <c r="B31" t="s">
        <v>289</v>
      </c>
      <c r="C31" t="s">
        <v>331</v>
      </c>
      <c r="D31">
        <v>31</v>
      </c>
      <c r="E31" t="s">
        <v>885</v>
      </c>
      <c r="F31" s="47">
        <v>45171</v>
      </c>
      <c r="G31" s="47" t="s">
        <v>16</v>
      </c>
      <c r="H31">
        <v>2</v>
      </c>
      <c r="I31">
        <v>3</v>
      </c>
      <c r="J31">
        <v>2</v>
      </c>
      <c r="K31">
        <v>3</v>
      </c>
      <c r="L31">
        <v>2</v>
      </c>
      <c r="M31">
        <v>2</v>
      </c>
      <c r="N31">
        <v>2</v>
      </c>
      <c r="O31">
        <v>16</v>
      </c>
      <c r="P31" t="s">
        <v>981</v>
      </c>
      <c r="AB31" s="47"/>
      <c r="AC31" s="47"/>
    </row>
    <row r="32" spans="1:29" x14ac:dyDescent="0.3">
      <c r="A32">
        <v>31</v>
      </c>
      <c r="B32" t="s">
        <v>290</v>
      </c>
      <c r="C32" t="s">
        <v>330</v>
      </c>
      <c r="D32">
        <v>22</v>
      </c>
      <c r="E32" t="s">
        <v>885</v>
      </c>
      <c r="F32" s="47">
        <v>45171</v>
      </c>
      <c r="G32" s="47" t="s">
        <v>17</v>
      </c>
      <c r="H32">
        <v>2</v>
      </c>
      <c r="I32">
        <v>2</v>
      </c>
      <c r="J32">
        <v>3</v>
      </c>
      <c r="K32">
        <v>3</v>
      </c>
      <c r="L32">
        <v>2</v>
      </c>
      <c r="M32">
        <v>2</v>
      </c>
      <c r="N32">
        <v>3</v>
      </c>
      <c r="O32">
        <v>17</v>
      </c>
      <c r="P32" t="s">
        <v>981</v>
      </c>
      <c r="AB32" s="47"/>
      <c r="AC32" s="47"/>
    </row>
    <row r="33" spans="1:29" x14ac:dyDescent="0.3">
      <c r="A33">
        <v>32</v>
      </c>
      <c r="B33" t="s">
        <v>291</v>
      </c>
      <c r="C33" t="s">
        <v>330</v>
      </c>
      <c r="D33">
        <v>28</v>
      </c>
      <c r="E33" t="s">
        <v>885</v>
      </c>
      <c r="F33" s="47">
        <v>45171</v>
      </c>
      <c r="G33" s="47" t="s">
        <v>17</v>
      </c>
      <c r="H33">
        <v>3</v>
      </c>
      <c r="I33">
        <v>3</v>
      </c>
      <c r="J33">
        <v>2</v>
      </c>
      <c r="K33">
        <v>2</v>
      </c>
      <c r="L33">
        <v>3</v>
      </c>
      <c r="M33">
        <v>2</v>
      </c>
      <c r="N33">
        <v>2</v>
      </c>
      <c r="O33">
        <v>17</v>
      </c>
      <c r="P33" t="s">
        <v>981</v>
      </c>
      <c r="AB33" s="47"/>
      <c r="AC33" s="47"/>
    </row>
    <row r="34" spans="1:29" x14ac:dyDescent="0.3">
      <c r="A34">
        <v>33</v>
      </c>
      <c r="B34" t="s">
        <v>292</v>
      </c>
      <c r="C34" t="s">
        <v>330</v>
      </c>
      <c r="D34">
        <v>35</v>
      </c>
      <c r="E34" t="s">
        <v>885</v>
      </c>
      <c r="F34" s="47">
        <v>45171</v>
      </c>
      <c r="G34" s="47" t="s">
        <v>17</v>
      </c>
      <c r="H34">
        <v>2</v>
      </c>
      <c r="I34">
        <v>2</v>
      </c>
      <c r="J34">
        <v>3</v>
      </c>
      <c r="K34">
        <v>3</v>
      </c>
      <c r="L34">
        <v>2</v>
      </c>
      <c r="M34">
        <v>3</v>
      </c>
      <c r="N34">
        <v>2</v>
      </c>
      <c r="O34">
        <v>17</v>
      </c>
      <c r="P34" t="s">
        <v>981</v>
      </c>
      <c r="AB34" s="47"/>
      <c r="AC34" s="47"/>
    </row>
    <row r="35" spans="1:29" x14ac:dyDescent="0.3">
      <c r="A35">
        <v>34</v>
      </c>
      <c r="B35" t="s">
        <v>293</v>
      </c>
      <c r="C35" t="s">
        <v>330</v>
      </c>
      <c r="D35">
        <v>20</v>
      </c>
      <c r="E35" t="s">
        <v>885</v>
      </c>
      <c r="F35" s="47">
        <v>45171</v>
      </c>
      <c r="G35" s="47" t="s">
        <v>17</v>
      </c>
      <c r="H35">
        <v>3</v>
      </c>
      <c r="I35">
        <v>3</v>
      </c>
      <c r="J35">
        <v>2</v>
      </c>
      <c r="K35">
        <v>2</v>
      </c>
      <c r="L35">
        <v>2</v>
      </c>
      <c r="M35">
        <v>2</v>
      </c>
      <c r="N35">
        <v>3</v>
      </c>
      <c r="O35">
        <v>17</v>
      </c>
      <c r="P35" t="s">
        <v>981</v>
      </c>
      <c r="AB35" s="47"/>
      <c r="AC35" s="47"/>
    </row>
    <row r="36" spans="1:29" x14ac:dyDescent="0.3">
      <c r="A36">
        <v>35</v>
      </c>
      <c r="B36" t="s">
        <v>294</v>
      </c>
      <c r="C36" t="s">
        <v>330</v>
      </c>
      <c r="D36">
        <v>30</v>
      </c>
      <c r="E36" t="s">
        <v>885</v>
      </c>
      <c r="F36" s="47">
        <v>45171</v>
      </c>
      <c r="G36" s="47" t="s">
        <v>17</v>
      </c>
      <c r="H36">
        <v>2</v>
      </c>
      <c r="I36">
        <v>2</v>
      </c>
      <c r="J36">
        <v>3</v>
      </c>
      <c r="K36">
        <v>3</v>
      </c>
      <c r="L36">
        <v>2</v>
      </c>
      <c r="M36">
        <v>2</v>
      </c>
      <c r="N36">
        <v>3</v>
      </c>
      <c r="O36">
        <v>17</v>
      </c>
      <c r="P36" t="s">
        <v>981</v>
      </c>
      <c r="AB36" s="47"/>
      <c r="AC36" s="47"/>
    </row>
    <row r="37" spans="1:29" x14ac:dyDescent="0.3">
      <c r="A37">
        <v>36</v>
      </c>
      <c r="B37" t="s">
        <v>295</v>
      </c>
      <c r="C37" t="s">
        <v>330</v>
      </c>
      <c r="D37">
        <v>25</v>
      </c>
      <c r="E37" t="s">
        <v>885</v>
      </c>
      <c r="F37" s="47">
        <v>45171</v>
      </c>
      <c r="G37" s="47" t="s">
        <v>17</v>
      </c>
      <c r="H37">
        <v>3</v>
      </c>
      <c r="I37">
        <v>3</v>
      </c>
      <c r="J37">
        <v>2</v>
      </c>
      <c r="K37">
        <v>3</v>
      </c>
      <c r="L37">
        <v>3</v>
      </c>
      <c r="M37">
        <v>3</v>
      </c>
      <c r="N37">
        <v>3</v>
      </c>
      <c r="O37">
        <v>20</v>
      </c>
      <c r="P37" t="s">
        <v>981</v>
      </c>
      <c r="AB37" s="47"/>
      <c r="AC37" s="47"/>
    </row>
    <row r="38" spans="1:29" x14ac:dyDescent="0.3">
      <c r="A38">
        <v>37</v>
      </c>
      <c r="B38" t="s">
        <v>296</v>
      </c>
      <c r="C38" t="s">
        <v>330</v>
      </c>
      <c r="D38">
        <v>18</v>
      </c>
      <c r="E38" t="s">
        <v>885</v>
      </c>
      <c r="F38" s="47">
        <v>45171</v>
      </c>
      <c r="G38" s="47" t="s">
        <v>17</v>
      </c>
      <c r="H38">
        <v>3</v>
      </c>
      <c r="I38">
        <v>2</v>
      </c>
      <c r="J38">
        <v>2</v>
      </c>
      <c r="K38">
        <v>3</v>
      </c>
      <c r="L38">
        <v>2</v>
      </c>
      <c r="M38">
        <v>2</v>
      </c>
      <c r="N38">
        <v>3</v>
      </c>
      <c r="O38">
        <v>17</v>
      </c>
      <c r="P38" t="s">
        <v>981</v>
      </c>
      <c r="AB38" s="47"/>
      <c r="AC38" s="47"/>
    </row>
    <row r="39" spans="1:29" x14ac:dyDescent="0.3">
      <c r="A39">
        <v>38</v>
      </c>
      <c r="B39" t="s">
        <v>297</v>
      </c>
      <c r="C39" t="s">
        <v>330</v>
      </c>
      <c r="D39">
        <v>38</v>
      </c>
      <c r="E39" t="s">
        <v>885</v>
      </c>
      <c r="F39" s="47">
        <v>45171</v>
      </c>
      <c r="G39" s="47" t="s">
        <v>17</v>
      </c>
      <c r="H39">
        <v>2</v>
      </c>
      <c r="I39">
        <v>3</v>
      </c>
      <c r="J39">
        <v>3</v>
      </c>
      <c r="K39">
        <v>2</v>
      </c>
      <c r="L39">
        <v>3</v>
      </c>
      <c r="M39">
        <v>3</v>
      </c>
      <c r="N39">
        <v>2</v>
      </c>
      <c r="O39">
        <v>18</v>
      </c>
      <c r="P39" t="s">
        <v>981</v>
      </c>
      <c r="AB39" s="47"/>
      <c r="AC39" s="47"/>
    </row>
    <row r="40" spans="1:29" x14ac:dyDescent="0.3">
      <c r="A40">
        <v>39</v>
      </c>
      <c r="B40" t="s">
        <v>298</v>
      </c>
      <c r="C40" t="s">
        <v>330</v>
      </c>
      <c r="D40">
        <v>26</v>
      </c>
      <c r="E40" t="s">
        <v>885</v>
      </c>
      <c r="F40" s="47">
        <v>45171</v>
      </c>
      <c r="G40" s="47" t="s">
        <v>17</v>
      </c>
      <c r="H40">
        <v>3</v>
      </c>
      <c r="I40">
        <v>3</v>
      </c>
      <c r="J40">
        <v>3</v>
      </c>
      <c r="K40">
        <v>2</v>
      </c>
      <c r="L40">
        <v>2</v>
      </c>
      <c r="M40">
        <v>2</v>
      </c>
      <c r="N40">
        <v>2</v>
      </c>
      <c r="O40">
        <v>17</v>
      </c>
      <c r="P40" t="s">
        <v>981</v>
      </c>
      <c r="AB40" s="47"/>
      <c r="AC40" s="47"/>
    </row>
    <row r="41" spans="1:29" x14ac:dyDescent="0.3">
      <c r="A41">
        <v>40</v>
      </c>
      <c r="B41" t="s">
        <v>299</v>
      </c>
      <c r="C41" t="s">
        <v>330</v>
      </c>
      <c r="D41">
        <v>32</v>
      </c>
      <c r="E41" t="s">
        <v>885</v>
      </c>
      <c r="F41" s="47">
        <v>45171</v>
      </c>
      <c r="G41" s="47" t="s">
        <v>17</v>
      </c>
      <c r="H41">
        <v>2</v>
      </c>
      <c r="I41">
        <v>2</v>
      </c>
      <c r="J41">
        <v>2</v>
      </c>
      <c r="K41">
        <v>3</v>
      </c>
      <c r="L41">
        <v>3</v>
      </c>
      <c r="M41">
        <v>2</v>
      </c>
      <c r="N41">
        <v>3</v>
      </c>
      <c r="O41">
        <v>17</v>
      </c>
      <c r="P41" t="s">
        <v>981</v>
      </c>
      <c r="AB41" s="47"/>
      <c r="AC41" s="47"/>
    </row>
    <row r="42" spans="1:29" x14ac:dyDescent="0.3">
      <c r="A42">
        <v>41</v>
      </c>
      <c r="B42" t="s">
        <v>300</v>
      </c>
      <c r="C42" t="s">
        <v>330</v>
      </c>
      <c r="D42">
        <v>23</v>
      </c>
      <c r="E42" t="s">
        <v>885</v>
      </c>
      <c r="F42" s="47">
        <v>45171</v>
      </c>
      <c r="G42" s="47" t="s">
        <v>17</v>
      </c>
      <c r="H42">
        <v>3</v>
      </c>
      <c r="I42">
        <v>3</v>
      </c>
      <c r="J42">
        <v>3</v>
      </c>
      <c r="K42">
        <v>2</v>
      </c>
      <c r="L42">
        <v>2</v>
      </c>
      <c r="M42">
        <v>3</v>
      </c>
      <c r="N42">
        <v>2</v>
      </c>
      <c r="O42">
        <v>18</v>
      </c>
      <c r="P42" t="s">
        <v>981</v>
      </c>
      <c r="AB42" s="47"/>
      <c r="AC42" s="47"/>
    </row>
    <row r="43" spans="1:29" x14ac:dyDescent="0.3">
      <c r="A43">
        <v>42</v>
      </c>
      <c r="B43" t="s">
        <v>301</v>
      </c>
      <c r="C43" t="s">
        <v>330</v>
      </c>
      <c r="D43">
        <v>29</v>
      </c>
      <c r="E43" t="s">
        <v>885</v>
      </c>
      <c r="F43" s="47">
        <v>45171</v>
      </c>
      <c r="G43" s="47" t="s">
        <v>17</v>
      </c>
      <c r="H43">
        <v>3</v>
      </c>
      <c r="I43">
        <v>3</v>
      </c>
      <c r="J43">
        <v>2</v>
      </c>
      <c r="K43">
        <v>3</v>
      </c>
      <c r="L43">
        <v>2</v>
      </c>
      <c r="M43">
        <v>3</v>
      </c>
      <c r="N43">
        <v>3</v>
      </c>
      <c r="O43">
        <v>19</v>
      </c>
      <c r="P43" t="s">
        <v>981</v>
      </c>
      <c r="AB43" s="47"/>
      <c r="AC43" s="47"/>
    </row>
    <row r="44" spans="1:29" x14ac:dyDescent="0.3">
      <c r="A44">
        <v>43</v>
      </c>
      <c r="B44" t="s">
        <v>302</v>
      </c>
      <c r="C44" t="s">
        <v>330</v>
      </c>
      <c r="D44">
        <v>36</v>
      </c>
      <c r="E44" t="s">
        <v>885</v>
      </c>
      <c r="F44" s="47">
        <v>45171</v>
      </c>
      <c r="G44" s="47" t="s">
        <v>17</v>
      </c>
      <c r="H44">
        <v>2</v>
      </c>
      <c r="I44">
        <v>3</v>
      </c>
      <c r="J44">
        <v>2</v>
      </c>
      <c r="K44">
        <v>3</v>
      </c>
      <c r="L44">
        <v>3</v>
      </c>
      <c r="M44">
        <v>2</v>
      </c>
      <c r="N44">
        <v>3</v>
      </c>
      <c r="O44">
        <v>18</v>
      </c>
      <c r="P44" t="s">
        <v>981</v>
      </c>
      <c r="AB44" s="47"/>
      <c r="AC44" s="47"/>
    </row>
    <row r="45" spans="1:29" x14ac:dyDescent="0.3">
      <c r="A45">
        <v>44</v>
      </c>
      <c r="B45" t="s">
        <v>303</v>
      </c>
      <c r="C45" t="s">
        <v>330</v>
      </c>
      <c r="D45">
        <v>21</v>
      </c>
      <c r="E45" t="s">
        <v>885</v>
      </c>
      <c r="F45" s="47">
        <v>45171</v>
      </c>
      <c r="G45" s="47" t="s">
        <v>17</v>
      </c>
      <c r="H45">
        <v>3</v>
      </c>
      <c r="I45">
        <v>2</v>
      </c>
      <c r="J45">
        <v>2</v>
      </c>
      <c r="K45">
        <v>3</v>
      </c>
      <c r="L45">
        <v>2</v>
      </c>
      <c r="M45">
        <v>2</v>
      </c>
      <c r="N45">
        <v>3</v>
      </c>
      <c r="O45">
        <v>17</v>
      </c>
      <c r="P45" t="s">
        <v>981</v>
      </c>
      <c r="AB45" s="47"/>
      <c r="AC45" s="47"/>
    </row>
    <row r="46" spans="1:29" x14ac:dyDescent="0.3">
      <c r="A46">
        <v>45</v>
      </c>
      <c r="B46" t="s">
        <v>304</v>
      </c>
      <c r="C46" t="s">
        <v>330</v>
      </c>
      <c r="D46">
        <v>31</v>
      </c>
      <c r="E46" t="s">
        <v>885</v>
      </c>
      <c r="F46" s="47">
        <v>45171</v>
      </c>
      <c r="G46" s="47" t="s">
        <v>17</v>
      </c>
      <c r="H46">
        <v>2</v>
      </c>
      <c r="I46">
        <v>2</v>
      </c>
      <c r="J46">
        <v>3</v>
      </c>
      <c r="K46">
        <v>2</v>
      </c>
      <c r="L46">
        <v>3</v>
      </c>
      <c r="M46">
        <v>3</v>
      </c>
      <c r="N46">
        <v>2</v>
      </c>
      <c r="O46">
        <v>17</v>
      </c>
      <c r="P46" t="s">
        <v>981</v>
      </c>
      <c r="AB46" s="47"/>
      <c r="AC46" s="47"/>
    </row>
    <row r="47" spans="1:29" x14ac:dyDescent="0.3">
      <c r="A47">
        <v>46</v>
      </c>
      <c r="B47" t="s">
        <v>305</v>
      </c>
      <c r="C47" t="s">
        <v>331</v>
      </c>
      <c r="D47">
        <v>19</v>
      </c>
      <c r="E47" t="s">
        <v>885</v>
      </c>
      <c r="F47" s="47">
        <v>45171</v>
      </c>
      <c r="G47" s="47" t="s">
        <v>17</v>
      </c>
      <c r="H47">
        <v>2</v>
      </c>
      <c r="I47">
        <v>2</v>
      </c>
      <c r="J47">
        <v>2</v>
      </c>
      <c r="K47">
        <v>2</v>
      </c>
      <c r="L47">
        <v>3</v>
      </c>
      <c r="M47">
        <v>2</v>
      </c>
      <c r="N47">
        <v>3</v>
      </c>
      <c r="O47">
        <v>16</v>
      </c>
      <c r="P47" t="s">
        <v>981</v>
      </c>
      <c r="AB47" s="47"/>
      <c r="AC47" s="47"/>
    </row>
    <row r="48" spans="1:29" x14ac:dyDescent="0.3">
      <c r="A48">
        <v>47</v>
      </c>
      <c r="B48" t="s">
        <v>306</v>
      </c>
      <c r="C48" t="s">
        <v>331</v>
      </c>
      <c r="D48">
        <v>27</v>
      </c>
      <c r="E48" t="s">
        <v>885</v>
      </c>
      <c r="F48" s="47">
        <v>45171</v>
      </c>
      <c r="G48" s="47" t="s">
        <v>17</v>
      </c>
      <c r="H48">
        <v>2</v>
      </c>
      <c r="I48">
        <v>3</v>
      </c>
      <c r="J48">
        <v>2</v>
      </c>
      <c r="K48">
        <v>2</v>
      </c>
      <c r="L48">
        <v>3</v>
      </c>
      <c r="M48">
        <v>3</v>
      </c>
      <c r="N48">
        <v>3</v>
      </c>
      <c r="O48">
        <v>18</v>
      </c>
      <c r="P48" t="s">
        <v>981</v>
      </c>
      <c r="AB48" s="47"/>
      <c r="AC48" s="47"/>
    </row>
    <row r="49" spans="1:29" x14ac:dyDescent="0.3">
      <c r="A49">
        <v>48</v>
      </c>
      <c r="B49" t="s">
        <v>307</v>
      </c>
      <c r="C49" t="s">
        <v>331</v>
      </c>
      <c r="D49">
        <v>34</v>
      </c>
      <c r="E49" t="s">
        <v>885</v>
      </c>
      <c r="F49" s="47">
        <v>45171</v>
      </c>
      <c r="G49" s="47" t="s">
        <v>17</v>
      </c>
      <c r="H49">
        <v>3</v>
      </c>
      <c r="I49">
        <v>3</v>
      </c>
      <c r="J49">
        <v>3</v>
      </c>
      <c r="K49">
        <v>3</v>
      </c>
      <c r="L49">
        <v>3</v>
      </c>
      <c r="M49">
        <v>2</v>
      </c>
      <c r="N49">
        <v>2</v>
      </c>
      <c r="O49">
        <v>19</v>
      </c>
      <c r="P49" t="s">
        <v>981</v>
      </c>
      <c r="AB49" s="47"/>
      <c r="AC49" s="47"/>
    </row>
    <row r="50" spans="1:29" x14ac:dyDescent="0.3">
      <c r="A50">
        <v>49</v>
      </c>
      <c r="B50" t="s">
        <v>308</v>
      </c>
      <c r="C50" t="s">
        <v>331</v>
      </c>
      <c r="D50">
        <v>39</v>
      </c>
      <c r="E50" t="s">
        <v>885</v>
      </c>
      <c r="F50" s="47">
        <v>45171</v>
      </c>
      <c r="G50" s="47" t="s">
        <v>17</v>
      </c>
      <c r="H50">
        <v>2</v>
      </c>
      <c r="I50">
        <v>2</v>
      </c>
      <c r="J50">
        <v>3</v>
      </c>
      <c r="K50">
        <v>2</v>
      </c>
      <c r="L50">
        <v>2</v>
      </c>
      <c r="M50">
        <v>3</v>
      </c>
      <c r="N50">
        <v>3</v>
      </c>
      <c r="O50">
        <v>17</v>
      </c>
      <c r="P50" t="s">
        <v>981</v>
      </c>
      <c r="AB50" s="47"/>
      <c r="AC50" s="47"/>
    </row>
    <row r="51" spans="1:29" x14ac:dyDescent="0.3">
      <c r="A51">
        <v>50</v>
      </c>
      <c r="B51" t="s">
        <v>309</v>
      </c>
      <c r="C51" t="s">
        <v>331</v>
      </c>
      <c r="D51">
        <v>24</v>
      </c>
      <c r="E51" t="s">
        <v>885</v>
      </c>
      <c r="F51" s="47">
        <v>45171</v>
      </c>
      <c r="G51" s="47" t="s">
        <v>17</v>
      </c>
      <c r="H51">
        <v>2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20</v>
      </c>
      <c r="P51" t="s">
        <v>981</v>
      </c>
      <c r="AB51" s="47"/>
      <c r="AC51" s="47"/>
    </row>
    <row r="52" spans="1:29" x14ac:dyDescent="0.3">
      <c r="A52">
        <v>51</v>
      </c>
      <c r="B52" t="s">
        <v>310</v>
      </c>
      <c r="C52" t="s">
        <v>331</v>
      </c>
      <c r="D52">
        <v>33</v>
      </c>
      <c r="E52" t="s">
        <v>885</v>
      </c>
      <c r="F52" s="47">
        <v>45171</v>
      </c>
      <c r="G52" s="47" t="s">
        <v>17</v>
      </c>
      <c r="H52">
        <v>3</v>
      </c>
      <c r="I52">
        <v>2</v>
      </c>
      <c r="J52">
        <v>2</v>
      </c>
      <c r="K52">
        <v>2</v>
      </c>
      <c r="L52">
        <v>2</v>
      </c>
      <c r="M52">
        <v>2</v>
      </c>
      <c r="N52">
        <v>3</v>
      </c>
      <c r="O52">
        <v>16</v>
      </c>
      <c r="P52" t="s">
        <v>981</v>
      </c>
      <c r="AB52" s="47"/>
      <c r="AC52" s="47"/>
    </row>
    <row r="53" spans="1:29" x14ac:dyDescent="0.3">
      <c r="A53">
        <v>52</v>
      </c>
      <c r="B53" t="s">
        <v>311</v>
      </c>
      <c r="C53" t="s">
        <v>331</v>
      </c>
      <c r="D53">
        <v>37</v>
      </c>
      <c r="E53" t="s">
        <v>885</v>
      </c>
      <c r="F53" s="47">
        <v>45171</v>
      </c>
      <c r="G53" s="47" t="s">
        <v>17</v>
      </c>
      <c r="H53">
        <v>3</v>
      </c>
      <c r="I53">
        <v>3</v>
      </c>
      <c r="J53">
        <v>2</v>
      </c>
      <c r="K53">
        <v>2</v>
      </c>
      <c r="L53">
        <v>2</v>
      </c>
      <c r="M53">
        <v>3</v>
      </c>
      <c r="N53">
        <v>2</v>
      </c>
      <c r="O53">
        <v>17</v>
      </c>
      <c r="P53" t="s">
        <v>981</v>
      </c>
      <c r="AB53" s="47"/>
      <c r="AC53" s="47"/>
    </row>
    <row r="54" spans="1:29" x14ac:dyDescent="0.3">
      <c r="A54">
        <v>53</v>
      </c>
      <c r="B54" t="s">
        <v>312</v>
      </c>
      <c r="C54" t="s">
        <v>331</v>
      </c>
      <c r="D54">
        <v>20</v>
      </c>
      <c r="E54" t="s">
        <v>885</v>
      </c>
      <c r="F54" s="47">
        <v>45171</v>
      </c>
      <c r="G54" s="47" t="s">
        <v>17</v>
      </c>
      <c r="H54">
        <v>3</v>
      </c>
      <c r="I54">
        <v>2</v>
      </c>
      <c r="J54">
        <v>3</v>
      </c>
      <c r="K54">
        <v>3</v>
      </c>
      <c r="L54">
        <v>2</v>
      </c>
      <c r="M54">
        <v>2</v>
      </c>
      <c r="N54">
        <v>2</v>
      </c>
      <c r="O54">
        <v>17</v>
      </c>
      <c r="P54" t="s">
        <v>981</v>
      </c>
      <c r="AB54" s="47"/>
      <c r="AC54" s="47"/>
    </row>
    <row r="55" spans="1:29" x14ac:dyDescent="0.3">
      <c r="A55">
        <v>54</v>
      </c>
      <c r="B55" t="s">
        <v>313</v>
      </c>
      <c r="C55" t="s">
        <v>331</v>
      </c>
      <c r="D55">
        <v>28</v>
      </c>
      <c r="E55" t="s">
        <v>885</v>
      </c>
      <c r="F55" s="47">
        <v>45171</v>
      </c>
      <c r="G55" s="47" t="s">
        <v>17</v>
      </c>
      <c r="H55">
        <v>2</v>
      </c>
      <c r="I55">
        <v>3</v>
      </c>
      <c r="J55">
        <v>3</v>
      </c>
      <c r="K55">
        <v>3</v>
      </c>
      <c r="L55">
        <v>3</v>
      </c>
      <c r="M55">
        <v>3</v>
      </c>
      <c r="N55">
        <v>3</v>
      </c>
      <c r="O55">
        <v>20</v>
      </c>
      <c r="P55" t="s">
        <v>981</v>
      </c>
      <c r="AB55" s="47"/>
      <c r="AC55" s="47"/>
    </row>
    <row r="56" spans="1:29" x14ac:dyDescent="0.3">
      <c r="A56">
        <v>55</v>
      </c>
      <c r="B56" t="s">
        <v>314</v>
      </c>
      <c r="C56" t="s">
        <v>331</v>
      </c>
      <c r="D56">
        <v>25</v>
      </c>
      <c r="E56" t="s">
        <v>885</v>
      </c>
      <c r="F56" s="47">
        <v>45171</v>
      </c>
      <c r="G56" s="47" t="s">
        <v>17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21</v>
      </c>
      <c r="P56" t="s">
        <v>981</v>
      </c>
      <c r="AB56" s="47"/>
      <c r="AC56" s="47"/>
    </row>
    <row r="57" spans="1:29" x14ac:dyDescent="0.3">
      <c r="A57">
        <v>56</v>
      </c>
      <c r="B57" t="s">
        <v>315</v>
      </c>
      <c r="C57" t="s">
        <v>331</v>
      </c>
      <c r="D57">
        <v>30</v>
      </c>
      <c r="E57" t="s">
        <v>885</v>
      </c>
      <c r="F57" s="47">
        <v>45171</v>
      </c>
      <c r="G57" s="47" t="s">
        <v>17</v>
      </c>
      <c r="H57">
        <v>2</v>
      </c>
      <c r="I57">
        <v>2</v>
      </c>
      <c r="J57">
        <v>2</v>
      </c>
      <c r="K57">
        <v>3</v>
      </c>
      <c r="L57">
        <v>2</v>
      </c>
      <c r="M57">
        <v>2</v>
      </c>
      <c r="N57">
        <v>2</v>
      </c>
      <c r="O57">
        <v>15</v>
      </c>
      <c r="P57" t="s">
        <v>981</v>
      </c>
      <c r="AB57" s="47"/>
      <c r="AC57" s="47"/>
    </row>
    <row r="58" spans="1:29" x14ac:dyDescent="0.3">
      <c r="A58">
        <v>57</v>
      </c>
      <c r="B58" t="s">
        <v>316</v>
      </c>
      <c r="C58" t="s">
        <v>331</v>
      </c>
      <c r="D58">
        <v>22</v>
      </c>
      <c r="E58" t="s">
        <v>885</v>
      </c>
      <c r="F58" s="47">
        <v>45171</v>
      </c>
      <c r="G58" s="47" t="s">
        <v>17</v>
      </c>
      <c r="H58">
        <v>3</v>
      </c>
      <c r="I58">
        <v>3</v>
      </c>
      <c r="J58">
        <v>2</v>
      </c>
      <c r="K58">
        <v>2</v>
      </c>
      <c r="L58">
        <v>3</v>
      </c>
      <c r="M58">
        <v>3</v>
      </c>
      <c r="N58">
        <v>3</v>
      </c>
      <c r="O58">
        <v>19</v>
      </c>
      <c r="P58" t="s">
        <v>981</v>
      </c>
      <c r="AB58" s="47"/>
      <c r="AC58" s="47"/>
    </row>
    <row r="59" spans="1:29" x14ac:dyDescent="0.3">
      <c r="A59">
        <v>58</v>
      </c>
      <c r="B59" t="s">
        <v>317</v>
      </c>
      <c r="C59" t="s">
        <v>331</v>
      </c>
      <c r="D59">
        <v>18</v>
      </c>
      <c r="E59" t="s">
        <v>885</v>
      </c>
      <c r="F59" s="47">
        <v>45171</v>
      </c>
      <c r="G59" s="47" t="s">
        <v>17</v>
      </c>
      <c r="H59">
        <v>2</v>
      </c>
      <c r="I59">
        <v>3</v>
      </c>
      <c r="J59">
        <v>3</v>
      </c>
      <c r="K59">
        <v>3</v>
      </c>
      <c r="L59">
        <v>2</v>
      </c>
      <c r="M59">
        <v>2</v>
      </c>
      <c r="N59">
        <v>3</v>
      </c>
      <c r="O59">
        <v>18</v>
      </c>
      <c r="P59" t="s">
        <v>981</v>
      </c>
      <c r="AB59" s="47"/>
      <c r="AC59" s="47"/>
    </row>
    <row r="60" spans="1:29" x14ac:dyDescent="0.3">
      <c r="A60">
        <v>59</v>
      </c>
      <c r="B60" t="s">
        <v>318</v>
      </c>
      <c r="C60" t="s">
        <v>331</v>
      </c>
      <c r="D60">
        <v>26</v>
      </c>
      <c r="E60" t="s">
        <v>885</v>
      </c>
      <c r="F60" s="47">
        <v>45171</v>
      </c>
      <c r="G60" s="47" t="s">
        <v>17</v>
      </c>
      <c r="H60">
        <v>2</v>
      </c>
      <c r="I60">
        <v>3</v>
      </c>
      <c r="J60">
        <v>3</v>
      </c>
      <c r="K60">
        <v>2</v>
      </c>
      <c r="L60">
        <v>3</v>
      </c>
      <c r="M60">
        <v>3</v>
      </c>
      <c r="N60">
        <v>3</v>
      </c>
      <c r="O60">
        <v>19</v>
      </c>
      <c r="P60" t="s">
        <v>981</v>
      </c>
      <c r="AB60" s="47"/>
      <c r="AC60" s="47"/>
    </row>
    <row r="61" spans="1:29" x14ac:dyDescent="0.3">
      <c r="A61">
        <v>60</v>
      </c>
      <c r="B61" t="s">
        <v>319</v>
      </c>
      <c r="C61" t="s">
        <v>331</v>
      </c>
      <c r="D61">
        <v>31</v>
      </c>
      <c r="E61" t="s">
        <v>885</v>
      </c>
      <c r="F61" s="47">
        <v>45171</v>
      </c>
      <c r="G61" s="47" t="s">
        <v>17</v>
      </c>
      <c r="H61">
        <v>3</v>
      </c>
      <c r="I61">
        <v>3</v>
      </c>
      <c r="J61">
        <v>2</v>
      </c>
      <c r="K61">
        <v>2</v>
      </c>
      <c r="L61">
        <v>3</v>
      </c>
      <c r="M61">
        <v>3</v>
      </c>
      <c r="N61">
        <v>2</v>
      </c>
      <c r="O61">
        <v>18</v>
      </c>
      <c r="P61" t="s">
        <v>981</v>
      </c>
      <c r="AB61" s="47"/>
      <c r="AC61" s="47"/>
    </row>
    <row r="62" spans="1:29" x14ac:dyDescent="0.3">
      <c r="A62">
        <v>61</v>
      </c>
      <c r="B62" t="s">
        <v>260</v>
      </c>
      <c r="C62" t="s">
        <v>330</v>
      </c>
      <c r="D62">
        <v>22</v>
      </c>
      <c r="E62" t="s">
        <v>885</v>
      </c>
      <c r="F62" s="47">
        <v>45192</v>
      </c>
      <c r="G62" s="47" t="s">
        <v>16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1</v>
      </c>
      <c r="O62">
        <v>13</v>
      </c>
      <c r="P62" t="s">
        <v>980</v>
      </c>
      <c r="AB62" s="47"/>
      <c r="AC62" s="47"/>
    </row>
    <row r="63" spans="1:29" x14ac:dyDescent="0.3">
      <c r="A63">
        <v>62</v>
      </c>
      <c r="B63" t="s">
        <v>261</v>
      </c>
      <c r="C63" t="s">
        <v>330</v>
      </c>
      <c r="D63">
        <v>28</v>
      </c>
      <c r="E63" t="s">
        <v>885</v>
      </c>
      <c r="F63" s="47">
        <v>45192</v>
      </c>
      <c r="G63" s="47" t="s">
        <v>16</v>
      </c>
      <c r="H63">
        <v>2</v>
      </c>
      <c r="I63">
        <v>1</v>
      </c>
      <c r="J63">
        <v>1</v>
      </c>
      <c r="K63">
        <v>2</v>
      </c>
      <c r="L63">
        <v>1</v>
      </c>
      <c r="M63">
        <v>2</v>
      </c>
      <c r="N63">
        <v>2</v>
      </c>
      <c r="O63">
        <v>11</v>
      </c>
      <c r="P63" t="s">
        <v>980</v>
      </c>
      <c r="AB63" s="47"/>
      <c r="AC63" s="47"/>
    </row>
    <row r="64" spans="1:29" x14ac:dyDescent="0.3">
      <c r="A64">
        <v>63</v>
      </c>
      <c r="B64" t="s">
        <v>262</v>
      </c>
      <c r="C64" t="s">
        <v>330</v>
      </c>
      <c r="D64">
        <v>35</v>
      </c>
      <c r="E64" t="s">
        <v>885</v>
      </c>
      <c r="F64" s="47">
        <v>45192</v>
      </c>
      <c r="G64" s="47" t="s">
        <v>16</v>
      </c>
      <c r="H64">
        <v>1</v>
      </c>
      <c r="I64">
        <v>2</v>
      </c>
      <c r="J64">
        <v>2</v>
      </c>
      <c r="K64">
        <v>1</v>
      </c>
      <c r="L64">
        <v>2</v>
      </c>
      <c r="M64">
        <v>2</v>
      </c>
      <c r="N64">
        <v>2</v>
      </c>
      <c r="O64">
        <v>12</v>
      </c>
      <c r="P64" t="s">
        <v>980</v>
      </c>
      <c r="AB64" s="47"/>
      <c r="AC64" s="47"/>
    </row>
    <row r="65" spans="1:29" x14ac:dyDescent="0.3">
      <c r="A65">
        <v>64</v>
      </c>
      <c r="B65" t="s">
        <v>263</v>
      </c>
      <c r="C65" t="s">
        <v>330</v>
      </c>
      <c r="D65">
        <v>20</v>
      </c>
      <c r="E65" t="s">
        <v>885</v>
      </c>
      <c r="F65" s="47">
        <v>45192</v>
      </c>
      <c r="G65" s="47" t="s">
        <v>16</v>
      </c>
      <c r="H65">
        <v>2</v>
      </c>
      <c r="I65">
        <v>2</v>
      </c>
      <c r="J65">
        <v>2</v>
      </c>
      <c r="K65">
        <v>2</v>
      </c>
      <c r="L65">
        <v>1</v>
      </c>
      <c r="M65">
        <v>2</v>
      </c>
      <c r="N65">
        <v>2</v>
      </c>
      <c r="O65">
        <v>13</v>
      </c>
      <c r="P65" t="s">
        <v>980</v>
      </c>
      <c r="AB65" s="47"/>
      <c r="AC65" s="47"/>
    </row>
    <row r="66" spans="1:29" x14ac:dyDescent="0.3">
      <c r="A66">
        <v>65</v>
      </c>
      <c r="B66" t="s">
        <v>264</v>
      </c>
      <c r="C66" t="s">
        <v>330</v>
      </c>
      <c r="D66">
        <v>30</v>
      </c>
      <c r="E66" t="s">
        <v>885</v>
      </c>
      <c r="F66" s="47">
        <v>45192</v>
      </c>
      <c r="G66" s="47" t="s">
        <v>16</v>
      </c>
      <c r="H66">
        <v>2</v>
      </c>
      <c r="I66">
        <v>2</v>
      </c>
      <c r="J66">
        <v>2</v>
      </c>
      <c r="K66">
        <v>2</v>
      </c>
      <c r="L66">
        <v>2</v>
      </c>
      <c r="M66">
        <v>1</v>
      </c>
      <c r="N66">
        <v>1</v>
      </c>
      <c r="O66">
        <v>12</v>
      </c>
      <c r="P66" t="s">
        <v>980</v>
      </c>
      <c r="AB66" s="47"/>
      <c r="AC66" s="47"/>
    </row>
    <row r="67" spans="1:29" x14ac:dyDescent="0.3">
      <c r="A67">
        <v>66</v>
      </c>
      <c r="B67" t="s">
        <v>265</v>
      </c>
      <c r="C67" t="s">
        <v>330</v>
      </c>
      <c r="D67">
        <v>25</v>
      </c>
      <c r="E67" t="s">
        <v>885</v>
      </c>
      <c r="F67" s="47">
        <v>45192</v>
      </c>
      <c r="G67" s="47" t="s">
        <v>16</v>
      </c>
      <c r="H67">
        <v>2</v>
      </c>
      <c r="I67">
        <v>2</v>
      </c>
      <c r="J67">
        <v>1</v>
      </c>
      <c r="K67">
        <v>2</v>
      </c>
      <c r="L67">
        <v>2</v>
      </c>
      <c r="M67">
        <v>1</v>
      </c>
      <c r="N67">
        <v>2</v>
      </c>
      <c r="O67">
        <v>12</v>
      </c>
      <c r="P67" t="s">
        <v>980</v>
      </c>
      <c r="AB67" s="47"/>
      <c r="AC67" s="47"/>
    </row>
    <row r="68" spans="1:29" x14ac:dyDescent="0.3">
      <c r="A68">
        <v>67</v>
      </c>
      <c r="B68" t="s">
        <v>266</v>
      </c>
      <c r="C68" t="s">
        <v>330</v>
      </c>
      <c r="D68">
        <v>18</v>
      </c>
      <c r="E68" t="s">
        <v>885</v>
      </c>
      <c r="F68" s="47">
        <v>45192</v>
      </c>
      <c r="G68" s="47" t="s">
        <v>16</v>
      </c>
      <c r="H68">
        <v>1</v>
      </c>
      <c r="I68">
        <v>1</v>
      </c>
      <c r="J68">
        <v>2</v>
      </c>
      <c r="K68">
        <v>2</v>
      </c>
      <c r="L68">
        <v>2</v>
      </c>
      <c r="M68">
        <v>2</v>
      </c>
      <c r="N68">
        <v>2</v>
      </c>
      <c r="O68">
        <v>12</v>
      </c>
      <c r="P68" t="s">
        <v>980</v>
      </c>
      <c r="AB68" s="47"/>
      <c r="AC68" s="47"/>
    </row>
    <row r="69" spans="1:29" x14ac:dyDescent="0.3">
      <c r="A69">
        <v>68</v>
      </c>
      <c r="B69" t="s">
        <v>267</v>
      </c>
      <c r="C69" t="s">
        <v>330</v>
      </c>
      <c r="D69">
        <v>38</v>
      </c>
      <c r="E69" t="s">
        <v>885</v>
      </c>
      <c r="F69" s="47">
        <v>45192</v>
      </c>
      <c r="G69" s="47" t="s">
        <v>16</v>
      </c>
      <c r="H69">
        <v>1</v>
      </c>
      <c r="I69">
        <v>2</v>
      </c>
      <c r="J69">
        <v>1</v>
      </c>
      <c r="K69">
        <v>2</v>
      </c>
      <c r="L69">
        <v>2</v>
      </c>
      <c r="M69">
        <v>1</v>
      </c>
      <c r="N69">
        <v>1</v>
      </c>
      <c r="O69">
        <v>10</v>
      </c>
      <c r="P69" t="s">
        <v>980</v>
      </c>
      <c r="AB69" s="47"/>
      <c r="AC69" s="47"/>
    </row>
    <row r="70" spans="1:29" x14ac:dyDescent="0.3">
      <c r="A70">
        <v>69</v>
      </c>
      <c r="B70" t="s">
        <v>268</v>
      </c>
      <c r="C70" t="s">
        <v>330</v>
      </c>
      <c r="D70">
        <v>26</v>
      </c>
      <c r="E70" t="s">
        <v>885</v>
      </c>
      <c r="F70" s="47">
        <v>45192</v>
      </c>
      <c r="G70" s="47" t="s">
        <v>16</v>
      </c>
      <c r="H70">
        <v>2</v>
      </c>
      <c r="I70">
        <v>2</v>
      </c>
      <c r="J70">
        <v>2</v>
      </c>
      <c r="K70">
        <v>2</v>
      </c>
      <c r="L70">
        <v>1</v>
      </c>
      <c r="M70">
        <v>2</v>
      </c>
      <c r="N70">
        <v>2</v>
      </c>
      <c r="O70">
        <v>13</v>
      </c>
      <c r="P70" t="s">
        <v>980</v>
      </c>
      <c r="AB70" s="47"/>
      <c r="AC70" s="47"/>
    </row>
    <row r="71" spans="1:29" x14ac:dyDescent="0.3">
      <c r="A71">
        <v>70</v>
      </c>
      <c r="B71" t="s">
        <v>269</v>
      </c>
      <c r="C71" t="s">
        <v>330</v>
      </c>
      <c r="D71">
        <v>32</v>
      </c>
      <c r="E71" t="s">
        <v>885</v>
      </c>
      <c r="F71" s="47">
        <v>45192</v>
      </c>
      <c r="G71" s="47" t="s">
        <v>16</v>
      </c>
      <c r="H71">
        <v>1</v>
      </c>
      <c r="I71">
        <v>1</v>
      </c>
      <c r="J71">
        <v>2</v>
      </c>
      <c r="K71">
        <v>1</v>
      </c>
      <c r="L71">
        <v>1</v>
      </c>
      <c r="M71">
        <v>2</v>
      </c>
      <c r="N71">
        <v>2</v>
      </c>
      <c r="O71">
        <v>10</v>
      </c>
      <c r="P71" t="s">
        <v>980</v>
      </c>
      <c r="AB71" s="47"/>
      <c r="AC71" s="47"/>
    </row>
    <row r="72" spans="1:29" x14ac:dyDescent="0.3">
      <c r="A72">
        <v>71</v>
      </c>
      <c r="B72" t="s">
        <v>270</v>
      </c>
      <c r="C72" t="s">
        <v>330</v>
      </c>
      <c r="D72">
        <v>23</v>
      </c>
      <c r="E72" t="s">
        <v>885</v>
      </c>
      <c r="F72" s="47">
        <v>45192</v>
      </c>
      <c r="G72" s="47" t="s">
        <v>16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3</v>
      </c>
      <c r="O72">
        <v>15</v>
      </c>
      <c r="P72" t="s">
        <v>981</v>
      </c>
      <c r="AB72" s="47"/>
      <c r="AC72" s="47"/>
    </row>
    <row r="73" spans="1:29" x14ac:dyDescent="0.3">
      <c r="A73">
        <v>72</v>
      </c>
      <c r="B73" t="s">
        <v>271</v>
      </c>
      <c r="C73" t="s">
        <v>330</v>
      </c>
      <c r="D73">
        <v>29</v>
      </c>
      <c r="E73" t="s">
        <v>885</v>
      </c>
      <c r="F73" s="47">
        <v>45192</v>
      </c>
      <c r="G73" s="47" t="s">
        <v>16</v>
      </c>
      <c r="H73">
        <v>1</v>
      </c>
      <c r="I73">
        <v>2</v>
      </c>
      <c r="J73">
        <v>1</v>
      </c>
      <c r="K73">
        <v>2</v>
      </c>
      <c r="L73">
        <v>2</v>
      </c>
      <c r="M73">
        <v>2</v>
      </c>
      <c r="N73">
        <v>1</v>
      </c>
      <c r="O73">
        <v>11</v>
      </c>
      <c r="P73" t="s">
        <v>980</v>
      </c>
      <c r="AB73" s="47"/>
      <c r="AC73" s="47"/>
    </row>
    <row r="74" spans="1:29" x14ac:dyDescent="0.3">
      <c r="A74">
        <v>73</v>
      </c>
      <c r="B74" t="s">
        <v>272</v>
      </c>
      <c r="C74" t="s">
        <v>330</v>
      </c>
      <c r="D74">
        <v>36</v>
      </c>
      <c r="E74" t="s">
        <v>885</v>
      </c>
      <c r="F74" s="47">
        <v>45192</v>
      </c>
      <c r="G74" s="47" t="s">
        <v>16</v>
      </c>
      <c r="H74">
        <v>1</v>
      </c>
      <c r="I74">
        <v>2</v>
      </c>
      <c r="J74">
        <v>1</v>
      </c>
      <c r="K74">
        <v>2</v>
      </c>
      <c r="L74">
        <v>2</v>
      </c>
      <c r="M74">
        <v>3</v>
      </c>
      <c r="N74">
        <v>1</v>
      </c>
      <c r="O74">
        <v>12</v>
      </c>
      <c r="P74" t="s">
        <v>980</v>
      </c>
      <c r="AB74" s="47"/>
      <c r="AC74" s="47"/>
    </row>
    <row r="75" spans="1:29" x14ac:dyDescent="0.3">
      <c r="A75">
        <v>74</v>
      </c>
      <c r="B75" t="s">
        <v>273</v>
      </c>
      <c r="C75" t="s">
        <v>330</v>
      </c>
      <c r="D75">
        <v>21</v>
      </c>
      <c r="E75" t="s">
        <v>885</v>
      </c>
      <c r="F75" s="47">
        <v>45192</v>
      </c>
      <c r="G75" s="47" t="s">
        <v>16</v>
      </c>
      <c r="H75">
        <v>2</v>
      </c>
      <c r="I75">
        <v>2</v>
      </c>
      <c r="J75">
        <v>2</v>
      </c>
      <c r="K75">
        <v>2</v>
      </c>
      <c r="L75">
        <v>1</v>
      </c>
      <c r="M75">
        <v>2</v>
      </c>
      <c r="N75">
        <v>2</v>
      </c>
      <c r="O75">
        <v>13</v>
      </c>
      <c r="P75" t="s">
        <v>980</v>
      </c>
      <c r="AB75" s="47"/>
      <c r="AC75" s="47"/>
    </row>
    <row r="76" spans="1:29" x14ac:dyDescent="0.3">
      <c r="A76">
        <v>75</v>
      </c>
      <c r="B76" t="s">
        <v>274</v>
      </c>
      <c r="C76" t="s">
        <v>330</v>
      </c>
      <c r="D76">
        <v>31</v>
      </c>
      <c r="E76" t="s">
        <v>885</v>
      </c>
      <c r="F76" s="47">
        <v>45192</v>
      </c>
      <c r="G76" s="47" t="s">
        <v>16</v>
      </c>
      <c r="H76">
        <v>1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13</v>
      </c>
      <c r="P76" t="s">
        <v>980</v>
      </c>
      <c r="AB76" s="47"/>
      <c r="AC76" s="47"/>
    </row>
    <row r="77" spans="1:29" x14ac:dyDescent="0.3">
      <c r="A77">
        <v>76</v>
      </c>
      <c r="B77" t="s">
        <v>275</v>
      </c>
      <c r="C77" t="s">
        <v>331</v>
      </c>
      <c r="D77">
        <v>19</v>
      </c>
      <c r="E77" t="s">
        <v>885</v>
      </c>
      <c r="F77" s="47">
        <v>45192</v>
      </c>
      <c r="G77" s="47" t="s">
        <v>16</v>
      </c>
      <c r="H77">
        <v>2</v>
      </c>
      <c r="I77">
        <v>2</v>
      </c>
      <c r="J77">
        <v>2</v>
      </c>
      <c r="K77">
        <v>1</v>
      </c>
      <c r="L77">
        <v>2</v>
      </c>
      <c r="M77">
        <v>1</v>
      </c>
      <c r="N77">
        <v>1</v>
      </c>
      <c r="O77">
        <v>11</v>
      </c>
      <c r="P77" t="s">
        <v>980</v>
      </c>
      <c r="AB77" s="47"/>
      <c r="AC77" s="47"/>
    </row>
    <row r="78" spans="1:29" x14ac:dyDescent="0.3">
      <c r="A78">
        <v>77</v>
      </c>
      <c r="B78" t="s">
        <v>276</v>
      </c>
      <c r="C78" t="s">
        <v>331</v>
      </c>
      <c r="D78">
        <v>27</v>
      </c>
      <c r="E78" t="s">
        <v>885</v>
      </c>
      <c r="F78" s="47">
        <v>45192</v>
      </c>
      <c r="G78" s="47" t="s">
        <v>16</v>
      </c>
      <c r="H78">
        <v>2</v>
      </c>
      <c r="I78">
        <v>1</v>
      </c>
      <c r="J78">
        <v>2</v>
      </c>
      <c r="K78">
        <v>2</v>
      </c>
      <c r="L78">
        <v>1</v>
      </c>
      <c r="M78">
        <v>2</v>
      </c>
      <c r="N78">
        <v>2</v>
      </c>
      <c r="O78">
        <v>12</v>
      </c>
      <c r="P78" t="s">
        <v>980</v>
      </c>
      <c r="AB78" s="47"/>
      <c r="AC78" s="47"/>
    </row>
    <row r="79" spans="1:29" x14ac:dyDescent="0.3">
      <c r="A79">
        <v>78</v>
      </c>
      <c r="B79" t="s">
        <v>277</v>
      </c>
      <c r="C79" t="s">
        <v>331</v>
      </c>
      <c r="D79">
        <v>34</v>
      </c>
      <c r="E79" t="s">
        <v>885</v>
      </c>
      <c r="F79" s="47">
        <v>45192</v>
      </c>
      <c r="G79" s="47" t="s">
        <v>16</v>
      </c>
      <c r="H79">
        <v>2</v>
      </c>
      <c r="I79">
        <v>3</v>
      </c>
      <c r="J79">
        <v>1</v>
      </c>
      <c r="K79">
        <v>2</v>
      </c>
      <c r="L79">
        <v>3</v>
      </c>
      <c r="M79">
        <v>1</v>
      </c>
      <c r="N79">
        <v>2</v>
      </c>
      <c r="O79">
        <v>14</v>
      </c>
      <c r="P79" t="s">
        <v>980</v>
      </c>
      <c r="AB79" s="47"/>
      <c r="AC79" s="47"/>
    </row>
    <row r="80" spans="1:29" x14ac:dyDescent="0.3">
      <c r="A80">
        <v>79</v>
      </c>
      <c r="B80" t="s">
        <v>278</v>
      </c>
      <c r="C80" t="s">
        <v>331</v>
      </c>
      <c r="D80">
        <v>39</v>
      </c>
      <c r="E80" t="s">
        <v>885</v>
      </c>
      <c r="F80" s="47">
        <v>45192</v>
      </c>
      <c r="G80" s="47" t="s">
        <v>16</v>
      </c>
      <c r="H80">
        <v>2</v>
      </c>
      <c r="I80">
        <v>2</v>
      </c>
      <c r="J80">
        <v>2</v>
      </c>
      <c r="K80">
        <v>1</v>
      </c>
      <c r="L80">
        <v>1</v>
      </c>
      <c r="M80">
        <v>2</v>
      </c>
      <c r="N80">
        <v>3</v>
      </c>
      <c r="O80">
        <v>13</v>
      </c>
      <c r="P80" t="s">
        <v>980</v>
      </c>
      <c r="AB80" s="47"/>
      <c r="AC80" s="47"/>
    </row>
    <row r="81" spans="1:29" x14ac:dyDescent="0.3">
      <c r="A81">
        <v>80</v>
      </c>
      <c r="B81" t="s">
        <v>279</v>
      </c>
      <c r="C81" t="s">
        <v>331</v>
      </c>
      <c r="D81">
        <v>24</v>
      </c>
      <c r="E81" t="s">
        <v>885</v>
      </c>
      <c r="F81" s="47">
        <v>45192</v>
      </c>
      <c r="G81" s="47" t="s">
        <v>16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  <c r="N81">
        <v>2</v>
      </c>
      <c r="O81">
        <v>14</v>
      </c>
      <c r="P81" t="s">
        <v>980</v>
      </c>
      <c r="AB81" s="47"/>
      <c r="AC81" s="47"/>
    </row>
    <row r="82" spans="1:29" x14ac:dyDescent="0.3">
      <c r="A82">
        <v>81</v>
      </c>
      <c r="B82" t="s">
        <v>280</v>
      </c>
      <c r="C82" t="s">
        <v>331</v>
      </c>
      <c r="D82">
        <v>33</v>
      </c>
      <c r="E82" t="s">
        <v>885</v>
      </c>
      <c r="F82" s="47">
        <v>45192</v>
      </c>
      <c r="G82" s="47" t="s">
        <v>16</v>
      </c>
      <c r="H82">
        <v>3</v>
      </c>
      <c r="I82">
        <v>1</v>
      </c>
      <c r="J82">
        <v>2</v>
      </c>
      <c r="K82">
        <v>2</v>
      </c>
      <c r="L82">
        <v>2</v>
      </c>
      <c r="M82">
        <v>2</v>
      </c>
      <c r="N82">
        <v>1</v>
      </c>
      <c r="O82">
        <v>13</v>
      </c>
      <c r="P82" t="s">
        <v>980</v>
      </c>
      <c r="AB82" s="47"/>
      <c r="AC82" s="47"/>
    </row>
    <row r="83" spans="1:29" x14ac:dyDescent="0.3">
      <c r="A83">
        <v>82</v>
      </c>
      <c r="B83" t="s">
        <v>281</v>
      </c>
      <c r="C83" t="s">
        <v>331</v>
      </c>
      <c r="D83">
        <v>37</v>
      </c>
      <c r="E83" t="s">
        <v>885</v>
      </c>
      <c r="F83" s="47">
        <v>45192</v>
      </c>
      <c r="G83" s="47" t="s">
        <v>16</v>
      </c>
      <c r="H83">
        <v>2</v>
      </c>
      <c r="I83">
        <v>2</v>
      </c>
      <c r="J83">
        <v>2</v>
      </c>
      <c r="K83">
        <v>2</v>
      </c>
      <c r="L83">
        <v>1</v>
      </c>
      <c r="M83">
        <v>3</v>
      </c>
      <c r="N83">
        <v>2</v>
      </c>
      <c r="O83">
        <v>14</v>
      </c>
      <c r="P83" t="s">
        <v>980</v>
      </c>
      <c r="AB83" s="47"/>
      <c r="AC83" s="47"/>
    </row>
    <row r="84" spans="1:29" x14ac:dyDescent="0.3">
      <c r="A84">
        <v>83</v>
      </c>
      <c r="B84" t="s">
        <v>282</v>
      </c>
      <c r="C84" t="s">
        <v>331</v>
      </c>
      <c r="D84">
        <v>20</v>
      </c>
      <c r="E84" t="s">
        <v>885</v>
      </c>
      <c r="F84" s="47">
        <v>45192</v>
      </c>
      <c r="G84" s="47" t="s">
        <v>16</v>
      </c>
      <c r="H84">
        <v>2</v>
      </c>
      <c r="I84">
        <v>2</v>
      </c>
      <c r="J84">
        <v>1</v>
      </c>
      <c r="K84">
        <v>1</v>
      </c>
      <c r="L84">
        <v>2</v>
      </c>
      <c r="M84">
        <v>1</v>
      </c>
      <c r="N84">
        <v>1</v>
      </c>
      <c r="O84">
        <v>10</v>
      </c>
      <c r="P84" t="s">
        <v>980</v>
      </c>
      <c r="AB84" s="47"/>
      <c r="AC84" s="47"/>
    </row>
    <row r="85" spans="1:29" x14ac:dyDescent="0.3">
      <c r="A85">
        <v>84</v>
      </c>
      <c r="B85" t="s">
        <v>283</v>
      </c>
      <c r="C85" t="s">
        <v>331</v>
      </c>
      <c r="D85">
        <v>28</v>
      </c>
      <c r="E85" t="s">
        <v>885</v>
      </c>
      <c r="F85" s="47">
        <v>45192</v>
      </c>
      <c r="G85" s="47" t="s">
        <v>16</v>
      </c>
      <c r="H85">
        <v>1</v>
      </c>
      <c r="I85">
        <v>2</v>
      </c>
      <c r="J85">
        <v>2</v>
      </c>
      <c r="K85">
        <v>3</v>
      </c>
      <c r="L85">
        <v>1</v>
      </c>
      <c r="M85">
        <v>2</v>
      </c>
      <c r="N85">
        <v>2</v>
      </c>
      <c r="O85">
        <v>13</v>
      </c>
      <c r="P85" t="s">
        <v>980</v>
      </c>
      <c r="AB85" s="47"/>
      <c r="AC85" s="47"/>
    </row>
    <row r="86" spans="1:29" x14ac:dyDescent="0.3">
      <c r="A86">
        <v>85</v>
      </c>
      <c r="B86" t="s">
        <v>284</v>
      </c>
      <c r="C86" t="s">
        <v>331</v>
      </c>
      <c r="D86">
        <v>25</v>
      </c>
      <c r="E86" t="s">
        <v>885</v>
      </c>
      <c r="F86" s="47">
        <v>45192</v>
      </c>
      <c r="G86" s="47" t="s">
        <v>16</v>
      </c>
      <c r="H86">
        <v>2</v>
      </c>
      <c r="I86">
        <v>2</v>
      </c>
      <c r="J86">
        <v>2</v>
      </c>
      <c r="K86">
        <v>2</v>
      </c>
      <c r="L86">
        <v>3</v>
      </c>
      <c r="M86">
        <v>2</v>
      </c>
      <c r="N86">
        <v>1</v>
      </c>
      <c r="O86">
        <v>14</v>
      </c>
      <c r="P86" t="s">
        <v>980</v>
      </c>
      <c r="AB86" s="47"/>
      <c r="AC86" s="47"/>
    </row>
    <row r="87" spans="1:29" x14ac:dyDescent="0.3">
      <c r="A87">
        <v>86</v>
      </c>
      <c r="B87" t="s">
        <v>285</v>
      </c>
      <c r="C87" t="s">
        <v>331</v>
      </c>
      <c r="D87">
        <v>30</v>
      </c>
      <c r="E87" t="s">
        <v>885</v>
      </c>
      <c r="F87" s="47">
        <v>45192</v>
      </c>
      <c r="G87" s="47" t="s">
        <v>16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14</v>
      </c>
      <c r="P87" t="s">
        <v>980</v>
      </c>
      <c r="AB87" s="47"/>
      <c r="AC87" s="47"/>
    </row>
    <row r="88" spans="1:29" x14ac:dyDescent="0.3">
      <c r="A88">
        <v>87</v>
      </c>
      <c r="B88" t="s">
        <v>286</v>
      </c>
      <c r="C88" t="s">
        <v>331</v>
      </c>
      <c r="D88">
        <v>22</v>
      </c>
      <c r="E88" t="s">
        <v>885</v>
      </c>
      <c r="F88" s="47">
        <v>45192</v>
      </c>
      <c r="G88" s="47" t="s">
        <v>16</v>
      </c>
      <c r="H88">
        <v>2</v>
      </c>
      <c r="I88">
        <v>1</v>
      </c>
      <c r="J88">
        <v>2</v>
      </c>
      <c r="K88">
        <v>3</v>
      </c>
      <c r="L88">
        <v>1</v>
      </c>
      <c r="M88">
        <v>2</v>
      </c>
      <c r="N88">
        <v>2</v>
      </c>
      <c r="O88">
        <v>13</v>
      </c>
      <c r="P88" t="s">
        <v>980</v>
      </c>
      <c r="AB88" s="47"/>
      <c r="AC88" s="47"/>
    </row>
    <row r="89" spans="1:29" x14ac:dyDescent="0.3">
      <c r="A89">
        <v>88</v>
      </c>
      <c r="B89" t="s">
        <v>287</v>
      </c>
      <c r="C89" t="s">
        <v>331</v>
      </c>
      <c r="D89">
        <v>18</v>
      </c>
      <c r="E89" t="s">
        <v>885</v>
      </c>
      <c r="F89" s="47">
        <v>45192</v>
      </c>
      <c r="G89" s="47" t="s">
        <v>16</v>
      </c>
      <c r="H89">
        <v>3</v>
      </c>
      <c r="I89">
        <v>2</v>
      </c>
      <c r="J89">
        <v>1</v>
      </c>
      <c r="K89">
        <v>1</v>
      </c>
      <c r="L89">
        <v>2</v>
      </c>
      <c r="M89">
        <v>2</v>
      </c>
      <c r="N89">
        <v>3</v>
      </c>
      <c r="O89">
        <v>14</v>
      </c>
      <c r="P89" t="s">
        <v>980</v>
      </c>
      <c r="AB89" s="47"/>
      <c r="AC89" s="47"/>
    </row>
    <row r="90" spans="1:29" x14ac:dyDescent="0.3">
      <c r="A90">
        <v>89</v>
      </c>
      <c r="B90" t="s">
        <v>288</v>
      </c>
      <c r="C90" t="s">
        <v>331</v>
      </c>
      <c r="D90">
        <v>26</v>
      </c>
      <c r="E90" t="s">
        <v>885</v>
      </c>
      <c r="F90" s="47">
        <v>45192</v>
      </c>
      <c r="G90" s="47" t="s">
        <v>16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14</v>
      </c>
      <c r="P90" t="s">
        <v>980</v>
      </c>
      <c r="AB90" s="47"/>
      <c r="AC90" s="47"/>
    </row>
    <row r="91" spans="1:29" x14ac:dyDescent="0.3">
      <c r="A91">
        <v>90</v>
      </c>
      <c r="B91" t="s">
        <v>289</v>
      </c>
      <c r="C91" t="s">
        <v>331</v>
      </c>
      <c r="D91">
        <v>31</v>
      </c>
      <c r="E91" t="s">
        <v>885</v>
      </c>
      <c r="F91" s="47">
        <v>45192</v>
      </c>
      <c r="G91" s="47" t="s">
        <v>16</v>
      </c>
      <c r="H91">
        <v>2</v>
      </c>
      <c r="I91">
        <v>2</v>
      </c>
      <c r="J91">
        <v>1</v>
      </c>
      <c r="K91">
        <v>3</v>
      </c>
      <c r="L91">
        <v>2</v>
      </c>
      <c r="M91">
        <v>1</v>
      </c>
      <c r="N91">
        <v>1</v>
      </c>
      <c r="O91">
        <v>12</v>
      </c>
      <c r="P91" t="s">
        <v>980</v>
      </c>
      <c r="AB91" s="47"/>
      <c r="AC91" s="47"/>
    </row>
    <row r="92" spans="1:29" x14ac:dyDescent="0.3">
      <c r="A92">
        <v>91</v>
      </c>
      <c r="B92" t="s">
        <v>290</v>
      </c>
      <c r="C92" t="s">
        <v>330</v>
      </c>
      <c r="D92">
        <v>22</v>
      </c>
      <c r="E92" t="s">
        <v>885</v>
      </c>
      <c r="F92" s="47">
        <v>45192</v>
      </c>
      <c r="G92" s="47" t="s">
        <v>17</v>
      </c>
      <c r="H92">
        <v>2</v>
      </c>
      <c r="I92">
        <v>1</v>
      </c>
      <c r="J92">
        <v>2</v>
      </c>
      <c r="K92">
        <v>2</v>
      </c>
      <c r="L92">
        <v>2</v>
      </c>
      <c r="M92">
        <v>1</v>
      </c>
      <c r="N92">
        <v>2</v>
      </c>
      <c r="O92">
        <v>12</v>
      </c>
      <c r="P92" t="s">
        <v>980</v>
      </c>
      <c r="AB92" s="47"/>
      <c r="AC92" s="47"/>
    </row>
    <row r="93" spans="1:29" x14ac:dyDescent="0.3">
      <c r="A93">
        <v>92</v>
      </c>
      <c r="B93" t="s">
        <v>291</v>
      </c>
      <c r="C93" t="s">
        <v>330</v>
      </c>
      <c r="D93">
        <v>28</v>
      </c>
      <c r="E93" t="s">
        <v>885</v>
      </c>
      <c r="F93" s="47">
        <v>45192</v>
      </c>
      <c r="G93" s="47" t="s">
        <v>17</v>
      </c>
      <c r="H93">
        <v>2</v>
      </c>
      <c r="I93">
        <v>2</v>
      </c>
      <c r="J93">
        <v>1</v>
      </c>
      <c r="K93">
        <v>1</v>
      </c>
      <c r="L93">
        <v>2</v>
      </c>
      <c r="M93">
        <v>2</v>
      </c>
      <c r="N93">
        <v>1</v>
      </c>
      <c r="O93">
        <v>11</v>
      </c>
      <c r="P93" t="s">
        <v>980</v>
      </c>
      <c r="AB93" s="47"/>
      <c r="AC93" s="47"/>
    </row>
    <row r="94" spans="1:29" x14ac:dyDescent="0.3">
      <c r="A94">
        <v>93</v>
      </c>
      <c r="B94" t="s">
        <v>292</v>
      </c>
      <c r="C94" t="s">
        <v>330</v>
      </c>
      <c r="D94">
        <v>35</v>
      </c>
      <c r="E94" t="s">
        <v>885</v>
      </c>
      <c r="F94" s="47">
        <v>45192</v>
      </c>
      <c r="G94" s="47" t="s">
        <v>17</v>
      </c>
      <c r="H94">
        <v>2</v>
      </c>
      <c r="I94">
        <v>2</v>
      </c>
      <c r="J94">
        <v>2</v>
      </c>
      <c r="K94">
        <v>2</v>
      </c>
      <c r="L94">
        <v>2</v>
      </c>
      <c r="M94">
        <v>2</v>
      </c>
      <c r="N94">
        <v>2</v>
      </c>
      <c r="O94">
        <v>14</v>
      </c>
      <c r="P94" t="s">
        <v>980</v>
      </c>
      <c r="AB94" s="47"/>
      <c r="AC94" s="47"/>
    </row>
    <row r="95" spans="1:29" x14ac:dyDescent="0.3">
      <c r="A95">
        <v>94</v>
      </c>
      <c r="B95" t="s">
        <v>293</v>
      </c>
      <c r="C95" t="s">
        <v>330</v>
      </c>
      <c r="D95">
        <v>20</v>
      </c>
      <c r="E95" t="s">
        <v>885</v>
      </c>
      <c r="F95" s="47">
        <v>45192</v>
      </c>
      <c r="G95" s="47" t="s">
        <v>17</v>
      </c>
      <c r="H95">
        <v>1</v>
      </c>
      <c r="I95">
        <v>2</v>
      </c>
      <c r="J95">
        <v>2</v>
      </c>
      <c r="K95">
        <v>1</v>
      </c>
      <c r="L95">
        <v>1</v>
      </c>
      <c r="M95">
        <v>2</v>
      </c>
      <c r="N95">
        <v>2</v>
      </c>
      <c r="O95">
        <v>11</v>
      </c>
      <c r="P95" t="s">
        <v>980</v>
      </c>
      <c r="AB95" s="47"/>
      <c r="AC95" s="47"/>
    </row>
    <row r="96" spans="1:29" x14ac:dyDescent="0.3">
      <c r="A96">
        <v>95</v>
      </c>
      <c r="B96" t="s">
        <v>294</v>
      </c>
      <c r="C96" t="s">
        <v>330</v>
      </c>
      <c r="D96">
        <v>30</v>
      </c>
      <c r="E96" t="s">
        <v>885</v>
      </c>
      <c r="F96" s="47">
        <v>45192</v>
      </c>
      <c r="G96" s="47" t="s">
        <v>17</v>
      </c>
      <c r="H96">
        <v>2</v>
      </c>
      <c r="I96">
        <v>1</v>
      </c>
      <c r="J96">
        <v>2</v>
      </c>
      <c r="K96">
        <v>3</v>
      </c>
      <c r="L96">
        <v>2</v>
      </c>
      <c r="M96">
        <v>2</v>
      </c>
      <c r="N96">
        <v>3</v>
      </c>
      <c r="O96">
        <v>15</v>
      </c>
      <c r="P96" t="s">
        <v>981</v>
      </c>
      <c r="AB96" s="47"/>
      <c r="AC96" s="47"/>
    </row>
    <row r="97" spans="1:29" x14ac:dyDescent="0.3">
      <c r="A97">
        <v>96</v>
      </c>
      <c r="B97" t="s">
        <v>295</v>
      </c>
      <c r="C97" t="s">
        <v>330</v>
      </c>
      <c r="D97">
        <v>25</v>
      </c>
      <c r="E97" t="s">
        <v>885</v>
      </c>
      <c r="F97" s="47">
        <v>45192</v>
      </c>
      <c r="G97" s="47" t="s">
        <v>17</v>
      </c>
      <c r="H97">
        <v>2</v>
      </c>
      <c r="I97">
        <v>3</v>
      </c>
      <c r="J97">
        <v>2</v>
      </c>
      <c r="K97">
        <v>2</v>
      </c>
      <c r="L97">
        <v>2</v>
      </c>
      <c r="M97">
        <v>2</v>
      </c>
      <c r="N97">
        <v>3</v>
      </c>
      <c r="O97">
        <v>16</v>
      </c>
      <c r="P97" t="s">
        <v>981</v>
      </c>
      <c r="AB97" s="47"/>
      <c r="AC97" s="47"/>
    </row>
    <row r="98" spans="1:29" x14ac:dyDescent="0.3">
      <c r="A98">
        <v>97</v>
      </c>
      <c r="B98" t="s">
        <v>296</v>
      </c>
      <c r="C98" t="s">
        <v>330</v>
      </c>
      <c r="D98">
        <v>18</v>
      </c>
      <c r="E98" t="s">
        <v>885</v>
      </c>
      <c r="F98" s="47">
        <v>45192</v>
      </c>
      <c r="G98" s="47" t="s">
        <v>17</v>
      </c>
      <c r="H98">
        <v>2</v>
      </c>
      <c r="I98">
        <v>1</v>
      </c>
      <c r="J98">
        <v>1</v>
      </c>
      <c r="K98">
        <v>2</v>
      </c>
      <c r="L98">
        <v>2</v>
      </c>
      <c r="M98">
        <v>2</v>
      </c>
      <c r="N98">
        <v>2</v>
      </c>
      <c r="O98">
        <v>12</v>
      </c>
      <c r="P98" t="s">
        <v>980</v>
      </c>
      <c r="AB98" s="47"/>
      <c r="AC98" s="47"/>
    </row>
    <row r="99" spans="1:29" x14ac:dyDescent="0.3">
      <c r="A99">
        <v>98</v>
      </c>
      <c r="B99" t="s">
        <v>297</v>
      </c>
      <c r="C99" t="s">
        <v>330</v>
      </c>
      <c r="D99">
        <v>38</v>
      </c>
      <c r="E99" t="s">
        <v>885</v>
      </c>
      <c r="F99" s="47">
        <v>45192</v>
      </c>
      <c r="G99" s="47" t="s">
        <v>17</v>
      </c>
      <c r="H99">
        <v>1</v>
      </c>
      <c r="I99">
        <v>3</v>
      </c>
      <c r="J99">
        <v>3</v>
      </c>
      <c r="K99">
        <v>2</v>
      </c>
      <c r="L99">
        <v>2</v>
      </c>
      <c r="M99">
        <v>1</v>
      </c>
      <c r="N99">
        <v>2</v>
      </c>
      <c r="O99">
        <v>14</v>
      </c>
      <c r="P99" t="s">
        <v>980</v>
      </c>
      <c r="AB99" s="47"/>
      <c r="AC99" s="47"/>
    </row>
    <row r="100" spans="1:29" x14ac:dyDescent="0.3">
      <c r="A100">
        <v>99</v>
      </c>
      <c r="B100" t="s">
        <v>298</v>
      </c>
      <c r="C100" t="s">
        <v>330</v>
      </c>
      <c r="D100">
        <v>26</v>
      </c>
      <c r="E100" t="s">
        <v>885</v>
      </c>
      <c r="F100" s="47">
        <v>45192</v>
      </c>
      <c r="G100" s="47" t="s">
        <v>17</v>
      </c>
      <c r="H100">
        <v>2</v>
      </c>
      <c r="I100">
        <v>2</v>
      </c>
      <c r="J100">
        <v>2</v>
      </c>
      <c r="K100">
        <v>1</v>
      </c>
      <c r="L100">
        <v>2</v>
      </c>
      <c r="M100">
        <v>2</v>
      </c>
      <c r="N100">
        <v>1</v>
      </c>
      <c r="O100">
        <v>12</v>
      </c>
      <c r="P100" t="s">
        <v>980</v>
      </c>
      <c r="AB100" s="47"/>
      <c r="AC100" s="47"/>
    </row>
    <row r="101" spans="1:29" x14ac:dyDescent="0.3">
      <c r="A101">
        <v>100</v>
      </c>
      <c r="B101" t="s">
        <v>299</v>
      </c>
      <c r="C101" t="s">
        <v>330</v>
      </c>
      <c r="D101">
        <v>32</v>
      </c>
      <c r="E101" t="s">
        <v>885</v>
      </c>
      <c r="F101" s="47">
        <v>45192</v>
      </c>
      <c r="G101" s="47" t="s">
        <v>17</v>
      </c>
      <c r="H101">
        <v>2</v>
      </c>
      <c r="I101">
        <v>2</v>
      </c>
      <c r="J101">
        <v>2</v>
      </c>
      <c r="K101">
        <v>3</v>
      </c>
      <c r="L101">
        <v>2</v>
      </c>
      <c r="M101">
        <v>1</v>
      </c>
      <c r="N101">
        <v>3</v>
      </c>
      <c r="O101">
        <v>15</v>
      </c>
      <c r="P101" t="s">
        <v>981</v>
      </c>
      <c r="AB101" s="47"/>
      <c r="AC101" s="47"/>
    </row>
    <row r="102" spans="1:29" x14ac:dyDescent="0.3">
      <c r="A102">
        <v>101</v>
      </c>
      <c r="B102" t="s">
        <v>300</v>
      </c>
      <c r="C102" t="s">
        <v>330</v>
      </c>
      <c r="D102">
        <v>23</v>
      </c>
      <c r="E102" t="s">
        <v>885</v>
      </c>
      <c r="F102" s="47">
        <v>45192</v>
      </c>
      <c r="G102" s="47" t="s">
        <v>17</v>
      </c>
      <c r="H102">
        <v>3</v>
      </c>
      <c r="I102">
        <v>2</v>
      </c>
      <c r="J102">
        <v>2</v>
      </c>
      <c r="K102">
        <v>1</v>
      </c>
      <c r="L102">
        <v>2</v>
      </c>
      <c r="M102">
        <v>3</v>
      </c>
      <c r="N102">
        <v>2</v>
      </c>
      <c r="O102">
        <v>15</v>
      </c>
      <c r="P102" t="s">
        <v>981</v>
      </c>
      <c r="AB102" s="47"/>
      <c r="AC102" s="47"/>
    </row>
    <row r="103" spans="1:29" x14ac:dyDescent="0.3">
      <c r="A103">
        <v>102</v>
      </c>
      <c r="B103" t="s">
        <v>301</v>
      </c>
      <c r="C103" t="s">
        <v>330</v>
      </c>
      <c r="D103">
        <v>29</v>
      </c>
      <c r="E103" t="s">
        <v>885</v>
      </c>
      <c r="F103" s="47">
        <v>45192</v>
      </c>
      <c r="G103" s="47" t="s">
        <v>17</v>
      </c>
      <c r="H103">
        <v>2</v>
      </c>
      <c r="I103">
        <v>2</v>
      </c>
      <c r="J103">
        <v>2</v>
      </c>
      <c r="K103">
        <v>3</v>
      </c>
      <c r="L103">
        <v>1</v>
      </c>
      <c r="M103">
        <v>2</v>
      </c>
      <c r="N103">
        <v>2</v>
      </c>
      <c r="O103">
        <v>14</v>
      </c>
      <c r="P103" t="s">
        <v>980</v>
      </c>
      <c r="AB103" s="47"/>
      <c r="AC103" s="47"/>
    </row>
    <row r="104" spans="1:29" x14ac:dyDescent="0.3">
      <c r="A104">
        <v>103</v>
      </c>
      <c r="B104" t="s">
        <v>302</v>
      </c>
      <c r="C104" t="s">
        <v>330</v>
      </c>
      <c r="D104">
        <v>36</v>
      </c>
      <c r="E104" t="s">
        <v>885</v>
      </c>
      <c r="F104" s="47">
        <v>45192</v>
      </c>
      <c r="G104" s="47" t="s">
        <v>17</v>
      </c>
      <c r="H104">
        <v>1</v>
      </c>
      <c r="I104">
        <v>3</v>
      </c>
      <c r="J104">
        <v>1</v>
      </c>
      <c r="K104">
        <v>2</v>
      </c>
      <c r="L104">
        <v>2</v>
      </c>
      <c r="M104">
        <v>2</v>
      </c>
      <c r="N104">
        <v>3</v>
      </c>
      <c r="O104">
        <v>14</v>
      </c>
      <c r="P104" t="s">
        <v>980</v>
      </c>
      <c r="AB104" s="47"/>
      <c r="AC104" s="47"/>
    </row>
    <row r="105" spans="1:29" x14ac:dyDescent="0.3">
      <c r="A105">
        <v>104</v>
      </c>
      <c r="B105" t="s">
        <v>303</v>
      </c>
      <c r="C105" t="s">
        <v>330</v>
      </c>
      <c r="D105">
        <v>21</v>
      </c>
      <c r="E105" t="s">
        <v>885</v>
      </c>
      <c r="F105" s="47">
        <v>45192</v>
      </c>
      <c r="G105" s="47" t="s">
        <v>17</v>
      </c>
      <c r="H105">
        <v>3</v>
      </c>
      <c r="I105">
        <v>1</v>
      </c>
      <c r="J105">
        <v>2</v>
      </c>
      <c r="K105">
        <v>3</v>
      </c>
      <c r="L105">
        <v>2</v>
      </c>
      <c r="M105">
        <v>1</v>
      </c>
      <c r="N105">
        <v>3</v>
      </c>
      <c r="O105">
        <v>15</v>
      </c>
      <c r="P105" t="s">
        <v>981</v>
      </c>
      <c r="AB105" s="47"/>
      <c r="AC105" s="47"/>
    </row>
    <row r="106" spans="1:29" x14ac:dyDescent="0.3">
      <c r="A106">
        <v>105</v>
      </c>
      <c r="B106" t="s">
        <v>304</v>
      </c>
      <c r="C106" t="s">
        <v>330</v>
      </c>
      <c r="D106">
        <v>31</v>
      </c>
      <c r="E106" t="s">
        <v>885</v>
      </c>
      <c r="F106" s="47">
        <v>45192</v>
      </c>
      <c r="G106" s="47" t="s">
        <v>17</v>
      </c>
      <c r="H106">
        <v>1</v>
      </c>
      <c r="I106">
        <v>1</v>
      </c>
      <c r="J106">
        <v>3</v>
      </c>
      <c r="K106">
        <v>1</v>
      </c>
      <c r="L106">
        <v>2</v>
      </c>
      <c r="M106">
        <v>3</v>
      </c>
      <c r="N106">
        <v>1</v>
      </c>
      <c r="O106">
        <v>12</v>
      </c>
      <c r="P106" t="s">
        <v>980</v>
      </c>
      <c r="AB106" s="47"/>
      <c r="AC106" s="47"/>
    </row>
    <row r="107" spans="1:29" x14ac:dyDescent="0.3">
      <c r="A107">
        <v>106</v>
      </c>
      <c r="B107" t="s">
        <v>305</v>
      </c>
      <c r="C107" t="s">
        <v>331</v>
      </c>
      <c r="D107">
        <v>19</v>
      </c>
      <c r="E107" t="s">
        <v>885</v>
      </c>
      <c r="F107" s="47">
        <v>45192</v>
      </c>
      <c r="G107" s="47" t="s">
        <v>17</v>
      </c>
      <c r="H107">
        <v>2</v>
      </c>
      <c r="I107">
        <v>2</v>
      </c>
      <c r="J107">
        <v>1</v>
      </c>
      <c r="K107">
        <v>2</v>
      </c>
      <c r="L107">
        <v>3</v>
      </c>
      <c r="M107">
        <v>1</v>
      </c>
      <c r="N107">
        <v>3</v>
      </c>
      <c r="O107">
        <v>14</v>
      </c>
      <c r="P107" t="s">
        <v>980</v>
      </c>
      <c r="AB107" s="47"/>
      <c r="AC107" s="47"/>
    </row>
    <row r="108" spans="1:29" x14ac:dyDescent="0.3">
      <c r="A108">
        <v>107</v>
      </c>
      <c r="B108" t="s">
        <v>306</v>
      </c>
      <c r="C108" t="s">
        <v>331</v>
      </c>
      <c r="D108">
        <v>27</v>
      </c>
      <c r="E108" t="s">
        <v>885</v>
      </c>
      <c r="F108" s="47">
        <v>45192</v>
      </c>
      <c r="G108" s="47" t="s">
        <v>17</v>
      </c>
      <c r="H108">
        <v>2</v>
      </c>
      <c r="I108">
        <v>2</v>
      </c>
      <c r="J108">
        <v>2</v>
      </c>
      <c r="K108">
        <v>1</v>
      </c>
      <c r="L108">
        <v>3</v>
      </c>
      <c r="M108">
        <v>2</v>
      </c>
      <c r="N108">
        <v>2</v>
      </c>
      <c r="O108">
        <v>14</v>
      </c>
      <c r="P108" t="s">
        <v>980</v>
      </c>
      <c r="AB108" s="47"/>
      <c r="AC108" s="47"/>
    </row>
    <row r="109" spans="1:29" x14ac:dyDescent="0.3">
      <c r="A109">
        <v>108</v>
      </c>
      <c r="B109" t="s">
        <v>307</v>
      </c>
      <c r="C109" t="s">
        <v>331</v>
      </c>
      <c r="D109">
        <v>34</v>
      </c>
      <c r="E109" t="s">
        <v>885</v>
      </c>
      <c r="F109" s="47">
        <v>45192</v>
      </c>
      <c r="G109" s="47" t="s">
        <v>17</v>
      </c>
      <c r="H109">
        <v>2</v>
      </c>
      <c r="I109">
        <v>3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15</v>
      </c>
      <c r="P109" t="s">
        <v>981</v>
      </c>
      <c r="AB109" s="47"/>
      <c r="AC109" s="47"/>
    </row>
    <row r="110" spans="1:29" x14ac:dyDescent="0.3">
      <c r="A110">
        <v>109</v>
      </c>
      <c r="B110" t="s">
        <v>308</v>
      </c>
      <c r="C110" t="s">
        <v>331</v>
      </c>
      <c r="D110">
        <v>39</v>
      </c>
      <c r="E110" t="s">
        <v>885</v>
      </c>
      <c r="F110" s="47">
        <v>45192</v>
      </c>
      <c r="G110" s="47" t="s">
        <v>17</v>
      </c>
      <c r="H110">
        <v>2</v>
      </c>
      <c r="I110">
        <v>1</v>
      </c>
      <c r="J110">
        <v>3</v>
      </c>
      <c r="K110">
        <v>2</v>
      </c>
      <c r="L110">
        <v>1</v>
      </c>
      <c r="M110">
        <v>3</v>
      </c>
      <c r="N110">
        <v>2</v>
      </c>
      <c r="O110">
        <v>14</v>
      </c>
      <c r="P110" t="s">
        <v>980</v>
      </c>
      <c r="AB110" s="47"/>
      <c r="AC110" s="47"/>
    </row>
    <row r="111" spans="1:29" x14ac:dyDescent="0.3">
      <c r="A111">
        <v>110</v>
      </c>
      <c r="B111" t="s">
        <v>309</v>
      </c>
      <c r="C111" t="s">
        <v>331</v>
      </c>
      <c r="D111">
        <v>24</v>
      </c>
      <c r="E111" t="s">
        <v>885</v>
      </c>
      <c r="F111" s="47">
        <v>45192</v>
      </c>
      <c r="G111" s="47" t="s">
        <v>17</v>
      </c>
      <c r="H111">
        <v>1</v>
      </c>
      <c r="I111">
        <v>3</v>
      </c>
      <c r="J111">
        <v>2</v>
      </c>
      <c r="K111">
        <v>3</v>
      </c>
      <c r="L111">
        <v>3</v>
      </c>
      <c r="M111">
        <v>2</v>
      </c>
      <c r="N111">
        <v>3</v>
      </c>
      <c r="O111">
        <v>17</v>
      </c>
      <c r="P111" t="s">
        <v>981</v>
      </c>
      <c r="AB111" s="47"/>
      <c r="AC111" s="47"/>
    </row>
    <row r="112" spans="1:29" x14ac:dyDescent="0.3">
      <c r="A112">
        <v>111</v>
      </c>
      <c r="B112" t="s">
        <v>310</v>
      </c>
      <c r="C112" t="s">
        <v>331</v>
      </c>
      <c r="D112">
        <v>33</v>
      </c>
      <c r="E112" t="s">
        <v>885</v>
      </c>
      <c r="F112" s="47">
        <v>45192</v>
      </c>
      <c r="G112" s="47" t="s">
        <v>17</v>
      </c>
      <c r="H112">
        <v>3</v>
      </c>
      <c r="I112">
        <v>2</v>
      </c>
      <c r="J112">
        <v>2</v>
      </c>
      <c r="K112">
        <v>2</v>
      </c>
      <c r="L112">
        <v>1</v>
      </c>
      <c r="M112">
        <v>1</v>
      </c>
      <c r="N112">
        <v>3</v>
      </c>
      <c r="O112">
        <v>14</v>
      </c>
      <c r="P112" t="s">
        <v>980</v>
      </c>
      <c r="AB112" s="47"/>
      <c r="AC112" s="47"/>
    </row>
    <row r="113" spans="1:29" x14ac:dyDescent="0.3">
      <c r="A113">
        <v>112</v>
      </c>
      <c r="B113" t="s">
        <v>311</v>
      </c>
      <c r="C113" t="s">
        <v>331</v>
      </c>
      <c r="D113">
        <v>37</v>
      </c>
      <c r="E113" t="s">
        <v>885</v>
      </c>
      <c r="F113" s="47">
        <v>45192</v>
      </c>
      <c r="G113" s="47" t="s">
        <v>17</v>
      </c>
      <c r="H113">
        <v>2</v>
      </c>
      <c r="I113">
        <v>1</v>
      </c>
      <c r="J113">
        <v>1</v>
      </c>
      <c r="K113">
        <v>1</v>
      </c>
      <c r="L113">
        <v>2</v>
      </c>
      <c r="M113">
        <v>3</v>
      </c>
      <c r="N113">
        <v>1</v>
      </c>
      <c r="O113">
        <v>11</v>
      </c>
      <c r="P113" t="s">
        <v>980</v>
      </c>
      <c r="AB113" s="47"/>
      <c r="AC113" s="47"/>
    </row>
    <row r="114" spans="1:29" x14ac:dyDescent="0.3">
      <c r="A114">
        <v>113</v>
      </c>
      <c r="B114" t="s">
        <v>312</v>
      </c>
      <c r="C114" t="s">
        <v>331</v>
      </c>
      <c r="D114">
        <v>20</v>
      </c>
      <c r="E114" t="s">
        <v>885</v>
      </c>
      <c r="F114" s="47">
        <v>45192</v>
      </c>
      <c r="G114" s="47" t="s">
        <v>17</v>
      </c>
      <c r="H114">
        <v>3</v>
      </c>
      <c r="I114">
        <v>2</v>
      </c>
      <c r="J114">
        <v>3</v>
      </c>
      <c r="K114">
        <v>3</v>
      </c>
      <c r="L114">
        <v>2</v>
      </c>
      <c r="M114">
        <v>2</v>
      </c>
      <c r="N114">
        <v>2</v>
      </c>
      <c r="O114">
        <v>17</v>
      </c>
      <c r="P114" t="s">
        <v>981</v>
      </c>
      <c r="AB114" s="47"/>
      <c r="AC114" s="47"/>
    </row>
    <row r="115" spans="1:29" x14ac:dyDescent="0.3">
      <c r="A115">
        <v>114</v>
      </c>
      <c r="B115" t="s">
        <v>313</v>
      </c>
      <c r="C115" t="s">
        <v>331</v>
      </c>
      <c r="D115">
        <v>28</v>
      </c>
      <c r="E115" t="s">
        <v>885</v>
      </c>
      <c r="F115" s="47">
        <v>45192</v>
      </c>
      <c r="G115" s="47" t="s">
        <v>17</v>
      </c>
      <c r="H115">
        <v>1</v>
      </c>
      <c r="I115">
        <v>2</v>
      </c>
      <c r="J115">
        <v>2</v>
      </c>
      <c r="K115">
        <v>3</v>
      </c>
      <c r="L115">
        <v>3</v>
      </c>
      <c r="M115">
        <v>2</v>
      </c>
      <c r="N115">
        <v>2</v>
      </c>
      <c r="O115">
        <v>15</v>
      </c>
      <c r="P115" t="s">
        <v>981</v>
      </c>
      <c r="AB115" s="47"/>
      <c r="AC115" s="47"/>
    </row>
    <row r="116" spans="1:29" x14ac:dyDescent="0.3">
      <c r="A116">
        <v>115</v>
      </c>
      <c r="B116" t="s">
        <v>314</v>
      </c>
      <c r="C116" t="s">
        <v>331</v>
      </c>
      <c r="D116">
        <v>25</v>
      </c>
      <c r="E116" t="s">
        <v>885</v>
      </c>
      <c r="F116" s="47">
        <v>45192</v>
      </c>
      <c r="G116" s="47" t="s">
        <v>17</v>
      </c>
      <c r="H116">
        <v>2</v>
      </c>
      <c r="I116">
        <v>2</v>
      </c>
      <c r="J116">
        <v>3</v>
      </c>
      <c r="K116">
        <v>2</v>
      </c>
      <c r="L116">
        <v>3</v>
      </c>
      <c r="M116">
        <v>3</v>
      </c>
      <c r="N116">
        <v>3</v>
      </c>
      <c r="O116">
        <v>18</v>
      </c>
      <c r="P116" t="s">
        <v>981</v>
      </c>
      <c r="AB116" s="47"/>
      <c r="AC116" s="47"/>
    </row>
    <row r="117" spans="1:29" x14ac:dyDescent="0.3">
      <c r="A117">
        <v>116</v>
      </c>
      <c r="B117" t="s">
        <v>315</v>
      </c>
      <c r="C117" t="s">
        <v>331</v>
      </c>
      <c r="D117">
        <v>30</v>
      </c>
      <c r="E117" t="s">
        <v>885</v>
      </c>
      <c r="F117" s="47">
        <v>45192</v>
      </c>
      <c r="G117" s="47" t="s">
        <v>17</v>
      </c>
      <c r="H117">
        <v>2</v>
      </c>
      <c r="I117">
        <v>2</v>
      </c>
      <c r="J117">
        <v>2</v>
      </c>
      <c r="K117">
        <v>3</v>
      </c>
      <c r="L117">
        <v>1</v>
      </c>
      <c r="M117">
        <v>1</v>
      </c>
      <c r="N117">
        <v>1</v>
      </c>
      <c r="O117">
        <v>12</v>
      </c>
      <c r="P117" t="s">
        <v>980</v>
      </c>
      <c r="AB117" s="47"/>
      <c r="AC117" s="47"/>
    </row>
    <row r="118" spans="1:29" x14ac:dyDescent="0.3">
      <c r="A118">
        <v>117</v>
      </c>
      <c r="B118" t="s">
        <v>316</v>
      </c>
      <c r="C118" t="s">
        <v>331</v>
      </c>
      <c r="D118">
        <v>22</v>
      </c>
      <c r="E118" t="s">
        <v>885</v>
      </c>
      <c r="F118" s="47">
        <v>45192</v>
      </c>
      <c r="G118" s="47" t="s">
        <v>17</v>
      </c>
      <c r="H118">
        <v>2</v>
      </c>
      <c r="I118">
        <v>2</v>
      </c>
      <c r="J118">
        <v>1</v>
      </c>
      <c r="K118">
        <v>2</v>
      </c>
      <c r="L118">
        <v>2</v>
      </c>
      <c r="M118">
        <v>3</v>
      </c>
      <c r="N118">
        <v>2</v>
      </c>
      <c r="O118">
        <v>14</v>
      </c>
      <c r="P118" t="s">
        <v>980</v>
      </c>
      <c r="AB118" s="47"/>
      <c r="AC118" s="47"/>
    </row>
    <row r="119" spans="1:29" x14ac:dyDescent="0.3">
      <c r="A119">
        <v>118</v>
      </c>
      <c r="B119" t="s">
        <v>317</v>
      </c>
      <c r="C119" t="s">
        <v>331</v>
      </c>
      <c r="D119">
        <v>18</v>
      </c>
      <c r="E119" t="s">
        <v>885</v>
      </c>
      <c r="F119" s="47">
        <v>45192</v>
      </c>
      <c r="G119" s="47" t="s">
        <v>17</v>
      </c>
      <c r="H119">
        <v>2</v>
      </c>
      <c r="I119">
        <v>3</v>
      </c>
      <c r="J119">
        <v>3</v>
      </c>
      <c r="K119">
        <v>2</v>
      </c>
      <c r="L119">
        <v>2</v>
      </c>
      <c r="M119">
        <v>1</v>
      </c>
      <c r="N119">
        <v>3</v>
      </c>
      <c r="O119">
        <v>16</v>
      </c>
      <c r="P119" t="s">
        <v>981</v>
      </c>
      <c r="AB119" s="47"/>
      <c r="AC119" s="47"/>
    </row>
    <row r="120" spans="1:29" x14ac:dyDescent="0.3">
      <c r="A120">
        <v>119</v>
      </c>
      <c r="B120" t="s">
        <v>318</v>
      </c>
      <c r="C120" t="s">
        <v>331</v>
      </c>
      <c r="D120">
        <v>26</v>
      </c>
      <c r="E120" t="s">
        <v>885</v>
      </c>
      <c r="F120" s="47">
        <v>45192</v>
      </c>
      <c r="G120" s="47" t="s">
        <v>17</v>
      </c>
      <c r="H120">
        <v>1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13</v>
      </c>
      <c r="P120" t="s">
        <v>980</v>
      </c>
      <c r="AB120" s="47"/>
      <c r="AC120" s="47"/>
    </row>
    <row r="121" spans="1:29" x14ac:dyDescent="0.3">
      <c r="A121">
        <v>120</v>
      </c>
      <c r="B121" t="s">
        <v>319</v>
      </c>
      <c r="C121" t="s">
        <v>331</v>
      </c>
      <c r="D121">
        <v>31</v>
      </c>
      <c r="E121" t="s">
        <v>885</v>
      </c>
      <c r="F121" s="47">
        <v>45192</v>
      </c>
      <c r="G121" s="47" t="s">
        <v>17</v>
      </c>
      <c r="H121">
        <v>2</v>
      </c>
      <c r="I121">
        <v>3</v>
      </c>
      <c r="J121">
        <v>2</v>
      </c>
      <c r="K121">
        <v>1</v>
      </c>
      <c r="L121">
        <v>2</v>
      </c>
      <c r="M121">
        <v>3</v>
      </c>
      <c r="N121">
        <v>1</v>
      </c>
      <c r="O121">
        <v>14</v>
      </c>
      <c r="P121" t="s">
        <v>980</v>
      </c>
      <c r="AB121" s="47"/>
      <c r="AC121" s="47"/>
    </row>
    <row r="122" spans="1:29" x14ac:dyDescent="0.3">
      <c r="A122">
        <v>121</v>
      </c>
      <c r="B122" t="s">
        <v>260</v>
      </c>
      <c r="C122" t="s">
        <v>330</v>
      </c>
      <c r="D122">
        <v>22</v>
      </c>
      <c r="E122" t="s">
        <v>886</v>
      </c>
      <c r="F122" s="47">
        <v>45201</v>
      </c>
      <c r="G122" s="47" t="s">
        <v>16</v>
      </c>
      <c r="H122">
        <v>2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9</v>
      </c>
      <c r="P122" t="s">
        <v>979</v>
      </c>
      <c r="AB122" s="47"/>
      <c r="AC122" s="47"/>
    </row>
    <row r="123" spans="1:29" x14ac:dyDescent="0.3">
      <c r="A123">
        <v>122</v>
      </c>
      <c r="B123" t="s">
        <v>261</v>
      </c>
      <c r="C123" t="s">
        <v>330</v>
      </c>
      <c r="D123">
        <v>28</v>
      </c>
      <c r="E123" t="s">
        <v>886</v>
      </c>
      <c r="F123" s="47">
        <v>45201</v>
      </c>
      <c r="G123" s="47" t="s">
        <v>16</v>
      </c>
      <c r="H123">
        <v>2</v>
      </c>
      <c r="I123">
        <v>1</v>
      </c>
      <c r="J123">
        <v>1</v>
      </c>
      <c r="K123">
        <v>2</v>
      </c>
      <c r="L123">
        <v>1</v>
      </c>
      <c r="M123">
        <v>2</v>
      </c>
      <c r="N123">
        <v>1</v>
      </c>
      <c r="O123">
        <v>10</v>
      </c>
      <c r="P123" t="s">
        <v>980</v>
      </c>
      <c r="AB123" s="47"/>
      <c r="AC123" s="47"/>
    </row>
    <row r="124" spans="1:29" x14ac:dyDescent="0.3">
      <c r="A124">
        <v>123</v>
      </c>
      <c r="B124" t="s">
        <v>262</v>
      </c>
      <c r="C124" t="s">
        <v>330</v>
      </c>
      <c r="D124">
        <v>35</v>
      </c>
      <c r="E124" t="s">
        <v>886</v>
      </c>
      <c r="F124" s="47">
        <v>45201</v>
      </c>
      <c r="G124" s="47" t="s">
        <v>16</v>
      </c>
      <c r="H124">
        <v>1</v>
      </c>
      <c r="I124">
        <v>2</v>
      </c>
      <c r="J124">
        <v>2</v>
      </c>
      <c r="K124">
        <v>1</v>
      </c>
      <c r="L124">
        <v>2</v>
      </c>
      <c r="M124">
        <v>2</v>
      </c>
      <c r="N124">
        <v>2</v>
      </c>
      <c r="O124">
        <v>12</v>
      </c>
      <c r="P124" t="s">
        <v>980</v>
      </c>
      <c r="AB124" s="47"/>
      <c r="AC124" s="47"/>
    </row>
    <row r="125" spans="1:29" x14ac:dyDescent="0.3">
      <c r="A125">
        <v>124</v>
      </c>
      <c r="B125" t="s">
        <v>263</v>
      </c>
      <c r="C125" t="s">
        <v>330</v>
      </c>
      <c r="D125">
        <v>20</v>
      </c>
      <c r="E125" t="s">
        <v>886</v>
      </c>
      <c r="F125" s="47">
        <v>45201</v>
      </c>
      <c r="G125" s="47" t="s">
        <v>16</v>
      </c>
      <c r="H125">
        <v>2</v>
      </c>
      <c r="I125">
        <v>2</v>
      </c>
      <c r="J125">
        <v>2</v>
      </c>
      <c r="K125">
        <v>2</v>
      </c>
      <c r="L125">
        <v>1</v>
      </c>
      <c r="M125">
        <v>2</v>
      </c>
      <c r="N125">
        <v>2</v>
      </c>
      <c r="O125">
        <v>13</v>
      </c>
      <c r="P125" t="s">
        <v>980</v>
      </c>
      <c r="AB125" s="47"/>
      <c r="AC125" s="47"/>
    </row>
    <row r="126" spans="1:29" x14ac:dyDescent="0.3">
      <c r="A126">
        <v>125</v>
      </c>
      <c r="B126" t="s">
        <v>264</v>
      </c>
      <c r="C126" t="s">
        <v>330</v>
      </c>
      <c r="D126">
        <v>30</v>
      </c>
      <c r="E126" t="s">
        <v>886</v>
      </c>
      <c r="F126" s="47">
        <v>45201</v>
      </c>
      <c r="G126" s="47" t="s">
        <v>16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1</v>
      </c>
      <c r="N126">
        <v>1</v>
      </c>
      <c r="O126">
        <v>12</v>
      </c>
      <c r="P126" t="s">
        <v>980</v>
      </c>
      <c r="AB126" s="47"/>
      <c r="AC126" s="47"/>
    </row>
    <row r="127" spans="1:29" x14ac:dyDescent="0.3">
      <c r="A127">
        <v>126</v>
      </c>
      <c r="B127" t="s">
        <v>265</v>
      </c>
      <c r="C127" t="s">
        <v>330</v>
      </c>
      <c r="D127">
        <v>25</v>
      </c>
      <c r="E127" t="s">
        <v>886</v>
      </c>
      <c r="F127" s="47">
        <v>45201</v>
      </c>
      <c r="G127" s="47" t="s">
        <v>16</v>
      </c>
      <c r="H127">
        <v>2</v>
      </c>
      <c r="I127">
        <v>2</v>
      </c>
      <c r="J127">
        <v>1</v>
      </c>
      <c r="K127">
        <v>2</v>
      </c>
      <c r="L127">
        <v>2</v>
      </c>
      <c r="M127">
        <v>1</v>
      </c>
      <c r="N127">
        <v>2</v>
      </c>
      <c r="O127">
        <v>12</v>
      </c>
      <c r="P127" t="s">
        <v>980</v>
      </c>
      <c r="AB127" s="47"/>
      <c r="AC127" s="47"/>
    </row>
    <row r="128" spans="1:29" x14ac:dyDescent="0.3">
      <c r="A128">
        <v>127</v>
      </c>
      <c r="B128" t="s">
        <v>266</v>
      </c>
      <c r="C128" t="s">
        <v>330</v>
      </c>
      <c r="D128">
        <v>18</v>
      </c>
      <c r="E128" t="s">
        <v>886</v>
      </c>
      <c r="F128" s="47">
        <v>45201</v>
      </c>
      <c r="G128" s="47" t="s">
        <v>16</v>
      </c>
      <c r="H128">
        <v>1</v>
      </c>
      <c r="I128">
        <v>1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12</v>
      </c>
      <c r="P128" t="s">
        <v>980</v>
      </c>
      <c r="AB128" s="47"/>
      <c r="AC128" s="47"/>
    </row>
    <row r="129" spans="1:29" x14ac:dyDescent="0.3">
      <c r="A129">
        <v>128</v>
      </c>
      <c r="B129" t="s">
        <v>267</v>
      </c>
      <c r="C129" t="s">
        <v>330</v>
      </c>
      <c r="D129">
        <v>38</v>
      </c>
      <c r="E129" t="s">
        <v>886</v>
      </c>
      <c r="F129" s="47">
        <v>45201</v>
      </c>
      <c r="G129" s="47" t="s">
        <v>16</v>
      </c>
      <c r="H129">
        <v>1</v>
      </c>
      <c r="I129">
        <v>2</v>
      </c>
      <c r="J129">
        <v>1</v>
      </c>
      <c r="K129">
        <v>1</v>
      </c>
      <c r="L129">
        <v>2</v>
      </c>
      <c r="M129">
        <v>1</v>
      </c>
      <c r="N129">
        <v>1</v>
      </c>
      <c r="O129">
        <v>9</v>
      </c>
      <c r="P129" t="s">
        <v>979</v>
      </c>
      <c r="AB129" s="47"/>
      <c r="AC129" s="47"/>
    </row>
    <row r="130" spans="1:29" x14ac:dyDescent="0.3">
      <c r="A130">
        <v>129</v>
      </c>
      <c r="B130" t="s">
        <v>268</v>
      </c>
      <c r="C130" t="s">
        <v>330</v>
      </c>
      <c r="D130">
        <v>26</v>
      </c>
      <c r="E130" t="s">
        <v>886</v>
      </c>
      <c r="F130" s="47">
        <v>45201</v>
      </c>
      <c r="G130" s="47" t="s">
        <v>16</v>
      </c>
      <c r="H130">
        <v>2</v>
      </c>
      <c r="I130">
        <v>2</v>
      </c>
      <c r="J130">
        <v>2</v>
      </c>
      <c r="K130">
        <v>2</v>
      </c>
      <c r="L130">
        <v>1</v>
      </c>
      <c r="M130">
        <v>2</v>
      </c>
      <c r="N130">
        <v>2</v>
      </c>
      <c r="O130">
        <v>13</v>
      </c>
      <c r="P130" t="s">
        <v>980</v>
      </c>
      <c r="AB130" s="47"/>
      <c r="AC130" s="47"/>
    </row>
    <row r="131" spans="1:29" x14ac:dyDescent="0.3">
      <c r="A131">
        <v>130</v>
      </c>
      <c r="B131" t="s">
        <v>269</v>
      </c>
      <c r="C131" t="s">
        <v>330</v>
      </c>
      <c r="D131">
        <v>32</v>
      </c>
      <c r="E131" t="s">
        <v>886</v>
      </c>
      <c r="F131" s="47">
        <v>45201</v>
      </c>
      <c r="G131" s="47" t="s">
        <v>16</v>
      </c>
      <c r="H131">
        <v>1</v>
      </c>
      <c r="I131">
        <v>1</v>
      </c>
      <c r="J131">
        <v>2</v>
      </c>
      <c r="K131">
        <v>1</v>
      </c>
      <c r="L131">
        <v>1</v>
      </c>
      <c r="M131">
        <v>1</v>
      </c>
      <c r="N131">
        <v>2</v>
      </c>
      <c r="O131">
        <v>9</v>
      </c>
      <c r="P131" t="s">
        <v>979</v>
      </c>
      <c r="AB131" s="47"/>
      <c r="AC131" s="47"/>
    </row>
    <row r="132" spans="1:29" x14ac:dyDescent="0.3">
      <c r="A132">
        <v>131</v>
      </c>
      <c r="B132" t="s">
        <v>270</v>
      </c>
      <c r="C132" t="s">
        <v>330</v>
      </c>
      <c r="D132">
        <v>23</v>
      </c>
      <c r="E132" t="s">
        <v>886</v>
      </c>
      <c r="F132" s="47">
        <v>45201</v>
      </c>
      <c r="G132" s="47" t="s">
        <v>16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3</v>
      </c>
      <c r="O132">
        <v>15</v>
      </c>
      <c r="P132" t="s">
        <v>981</v>
      </c>
      <c r="AB132" s="47"/>
      <c r="AC132" s="47"/>
    </row>
    <row r="133" spans="1:29" x14ac:dyDescent="0.3">
      <c r="A133">
        <v>132</v>
      </c>
      <c r="B133" t="s">
        <v>271</v>
      </c>
      <c r="C133" t="s">
        <v>330</v>
      </c>
      <c r="D133">
        <v>29</v>
      </c>
      <c r="E133" t="s">
        <v>886</v>
      </c>
      <c r="F133" s="47">
        <v>45201</v>
      </c>
      <c r="G133" s="47" t="s">
        <v>16</v>
      </c>
      <c r="H133">
        <v>1</v>
      </c>
      <c r="I133">
        <v>2</v>
      </c>
      <c r="J133">
        <v>1</v>
      </c>
      <c r="K133">
        <v>2</v>
      </c>
      <c r="L133">
        <v>2</v>
      </c>
      <c r="M133">
        <v>2</v>
      </c>
      <c r="N133">
        <v>1</v>
      </c>
      <c r="O133">
        <v>11</v>
      </c>
      <c r="P133" t="s">
        <v>980</v>
      </c>
      <c r="AB133" s="47"/>
      <c r="AC133" s="47"/>
    </row>
    <row r="134" spans="1:29" x14ac:dyDescent="0.3">
      <c r="A134">
        <v>133</v>
      </c>
      <c r="B134" t="s">
        <v>272</v>
      </c>
      <c r="C134" t="s">
        <v>330</v>
      </c>
      <c r="D134">
        <v>36</v>
      </c>
      <c r="E134" t="s">
        <v>886</v>
      </c>
      <c r="F134" s="47">
        <v>45201</v>
      </c>
      <c r="G134" s="47" t="s">
        <v>16</v>
      </c>
      <c r="H134">
        <v>1</v>
      </c>
      <c r="I134">
        <v>1</v>
      </c>
      <c r="J134">
        <v>1</v>
      </c>
      <c r="K134">
        <v>1</v>
      </c>
      <c r="L134">
        <v>2</v>
      </c>
      <c r="M134">
        <v>3</v>
      </c>
      <c r="N134">
        <v>1</v>
      </c>
      <c r="O134">
        <v>10</v>
      </c>
      <c r="P134" t="s">
        <v>980</v>
      </c>
      <c r="AB134" s="47"/>
      <c r="AC134" s="47"/>
    </row>
    <row r="135" spans="1:29" x14ac:dyDescent="0.3">
      <c r="A135">
        <v>134</v>
      </c>
      <c r="B135" t="s">
        <v>273</v>
      </c>
      <c r="C135" t="s">
        <v>330</v>
      </c>
      <c r="D135">
        <v>21</v>
      </c>
      <c r="E135" t="s">
        <v>886</v>
      </c>
      <c r="F135" s="47">
        <v>45201</v>
      </c>
      <c r="G135" s="47" t="s">
        <v>16</v>
      </c>
      <c r="H135">
        <v>2</v>
      </c>
      <c r="I135">
        <v>2</v>
      </c>
      <c r="J135">
        <v>2</v>
      </c>
      <c r="K135">
        <v>2</v>
      </c>
      <c r="L135">
        <v>1</v>
      </c>
      <c r="M135">
        <v>2</v>
      </c>
      <c r="N135">
        <v>2</v>
      </c>
      <c r="O135">
        <v>13</v>
      </c>
      <c r="P135" t="s">
        <v>980</v>
      </c>
      <c r="AB135" s="47"/>
      <c r="AC135" s="47"/>
    </row>
    <row r="136" spans="1:29" x14ac:dyDescent="0.3">
      <c r="A136">
        <v>135</v>
      </c>
      <c r="B136" t="s">
        <v>274</v>
      </c>
      <c r="C136" t="s">
        <v>330</v>
      </c>
      <c r="D136">
        <v>31</v>
      </c>
      <c r="E136" t="s">
        <v>886</v>
      </c>
      <c r="F136" s="47">
        <v>45201</v>
      </c>
      <c r="G136" s="47" t="s">
        <v>16</v>
      </c>
      <c r="H136">
        <v>1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13</v>
      </c>
      <c r="P136" t="s">
        <v>980</v>
      </c>
      <c r="AB136" s="47"/>
      <c r="AC136" s="47"/>
    </row>
    <row r="137" spans="1:29" x14ac:dyDescent="0.3">
      <c r="A137">
        <v>136</v>
      </c>
      <c r="B137" t="s">
        <v>275</v>
      </c>
      <c r="C137" t="s">
        <v>331</v>
      </c>
      <c r="D137">
        <v>19</v>
      </c>
      <c r="E137" t="s">
        <v>886</v>
      </c>
      <c r="F137" s="47">
        <v>45201</v>
      </c>
      <c r="G137" s="47" t="s">
        <v>16</v>
      </c>
      <c r="H137">
        <v>2</v>
      </c>
      <c r="I137">
        <v>2</v>
      </c>
      <c r="J137">
        <v>2</v>
      </c>
      <c r="K137">
        <v>1</v>
      </c>
      <c r="L137">
        <v>2</v>
      </c>
      <c r="M137">
        <v>1</v>
      </c>
      <c r="N137">
        <v>1</v>
      </c>
      <c r="O137">
        <v>11</v>
      </c>
      <c r="P137" t="s">
        <v>980</v>
      </c>
      <c r="AB137" s="47"/>
      <c r="AC137" s="47"/>
    </row>
    <row r="138" spans="1:29" x14ac:dyDescent="0.3">
      <c r="A138">
        <v>137</v>
      </c>
      <c r="B138" t="s">
        <v>276</v>
      </c>
      <c r="C138" t="s">
        <v>331</v>
      </c>
      <c r="D138">
        <v>27</v>
      </c>
      <c r="E138" t="s">
        <v>886</v>
      </c>
      <c r="F138" s="47">
        <v>45201</v>
      </c>
      <c r="G138" s="47" t="s">
        <v>16</v>
      </c>
      <c r="H138">
        <v>2</v>
      </c>
      <c r="I138">
        <v>1</v>
      </c>
      <c r="J138">
        <v>2</v>
      </c>
      <c r="K138">
        <v>2</v>
      </c>
      <c r="L138">
        <v>1</v>
      </c>
      <c r="M138">
        <v>2</v>
      </c>
      <c r="N138">
        <v>2</v>
      </c>
      <c r="O138">
        <v>12</v>
      </c>
      <c r="P138" t="s">
        <v>980</v>
      </c>
      <c r="AB138" s="47"/>
      <c r="AC138" s="47"/>
    </row>
    <row r="139" spans="1:29" x14ac:dyDescent="0.3">
      <c r="A139">
        <v>138</v>
      </c>
      <c r="B139" t="s">
        <v>277</v>
      </c>
      <c r="C139" t="s">
        <v>331</v>
      </c>
      <c r="D139">
        <v>34</v>
      </c>
      <c r="E139" t="s">
        <v>886</v>
      </c>
      <c r="F139" s="47">
        <v>45201</v>
      </c>
      <c r="G139" s="47" t="s">
        <v>16</v>
      </c>
      <c r="H139">
        <v>1</v>
      </c>
      <c r="I139">
        <v>3</v>
      </c>
      <c r="J139">
        <v>1</v>
      </c>
      <c r="K139">
        <v>2</v>
      </c>
      <c r="L139">
        <v>3</v>
      </c>
      <c r="M139">
        <v>1</v>
      </c>
      <c r="N139">
        <v>2</v>
      </c>
      <c r="O139">
        <v>13</v>
      </c>
      <c r="P139" t="s">
        <v>980</v>
      </c>
      <c r="AB139" s="47"/>
      <c r="AC139" s="47"/>
    </row>
    <row r="140" spans="1:29" x14ac:dyDescent="0.3">
      <c r="A140">
        <v>139</v>
      </c>
      <c r="B140" t="s">
        <v>278</v>
      </c>
      <c r="C140" t="s">
        <v>331</v>
      </c>
      <c r="D140">
        <v>39</v>
      </c>
      <c r="E140" t="s">
        <v>886</v>
      </c>
      <c r="F140" s="47">
        <v>45201</v>
      </c>
      <c r="G140" s="47" t="s">
        <v>16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2</v>
      </c>
      <c r="N140">
        <v>3</v>
      </c>
      <c r="O140">
        <v>13</v>
      </c>
      <c r="P140" t="s">
        <v>980</v>
      </c>
      <c r="AB140" s="47"/>
      <c r="AC140" s="47"/>
    </row>
    <row r="141" spans="1:29" x14ac:dyDescent="0.3">
      <c r="A141">
        <v>140</v>
      </c>
      <c r="B141" t="s">
        <v>279</v>
      </c>
      <c r="C141" t="s">
        <v>331</v>
      </c>
      <c r="D141">
        <v>24</v>
      </c>
      <c r="E141" t="s">
        <v>886</v>
      </c>
      <c r="F141" s="47">
        <v>45201</v>
      </c>
      <c r="G141" s="47" t="s">
        <v>16</v>
      </c>
      <c r="H141">
        <v>2</v>
      </c>
      <c r="I141">
        <v>2</v>
      </c>
      <c r="J141">
        <v>1</v>
      </c>
      <c r="K141">
        <v>2</v>
      </c>
      <c r="L141">
        <v>2</v>
      </c>
      <c r="M141">
        <v>2</v>
      </c>
      <c r="N141">
        <v>2</v>
      </c>
      <c r="O141">
        <v>13</v>
      </c>
      <c r="P141" t="s">
        <v>980</v>
      </c>
      <c r="AB141" s="47"/>
      <c r="AC141" s="47"/>
    </row>
    <row r="142" spans="1:29" x14ac:dyDescent="0.3">
      <c r="A142">
        <v>141</v>
      </c>
      <c r="B142" t="s">
        <v>280</v>
      </c>
      <c r="C142" t="s">
        <v>331</v>
      </c>
      <c r="D142">
        <v>33</v>
      </c>
      <c r="E142" t="s">
        <v>886</v>
      </c>
      <c r="F142" s="47">
        <v>45201</v>
      </c>
      <c r="G142" s="47" t="s">
        <v>16</v>
      </c>
      <c r="H142">
        <v>3</v>
      </c>
      <c r="I142">
        <v>1</v>
      </c>
      <c r="J142">
        <v>2</v>
      </c>
      <c r="K142">
        <v>2</v>
      </c>
      <c r="L142">
        <v>1</v>
      </c>
      <c r="M142">
        <v>2</v>
      </c>
      <c r="N142">
        <v>1</v>
      </c>
      <c r="O142">
        <v>12</v>
      </c>
      <c r="P142" t="s">
        <v>980</v>
      </c>
      <c r="AB142" s="47"/>
      <c r="AC142" s="47"/>
    </row>
    <row r="143" spans="1:29" x14ac:dyDescent="0.3">
      <c r="A143">
        <v>142</v>
      </c>
      <c r="B143" t="s">
        <v>281</v>
      </c>
      <c r="C143" t="s">
        <v>331</v>
      </c>
      <c r="D143">
        <v>37</v>
      </c>
      <c r="E143" t="s">
        <v>886</v>
      </c>
      <c r="F143" s="47">
        <v>45201</v>
      </c>
      <c r="G143" s="47" t="s">
        <v>16</v>
      </c>
      <c r="H143">
        <v>2</v>
      </c>
      <c r="I143">
        <v>2</v>
      </c>
      <c r="J143">
        <v>2</v>
      </c>
      <c r="K143">
        <v>2</v>
      </c>
      <c r="L143">
        <v>1</v>
      </c>
      <c r="M143">
        <v>3</v>
      </c>
      <c r="N143">
        <v>1</v>
      </c>
      <c r="O143">
        <v>13</v>
      </c>
      <c r="P143" t="s">
        <v>980</v>
      </c>
      <c r="AB143" s="47"/>
      <c r="AC143" s="47"/>
    </row>
    <row r="144" spans="1:29" x14ac:dyDescent="0.3">
      <c r="A144">
        <v>143</v>
      </c>
      <c r="B144" t="s">
        <v>282</v>
      </c>
      <c r="C144" t="s">
        <v>331</v>
      </c>
      <c r="D144">
        <v>20</v>
      </c>
      <c r="E144" t="s">
        <v>886</v>
      </c>
      <c r="F144" s="47">
        <v>45201</v>
      </c>
      <c r="G144" s="47" t="s">
        <v>16</v>
      </c>
      <c r="H144">
        <v>2</v>
      </c>
      <c r="I144">
        <v>2</v>
      </c>
      <c r="J144">
        <v>1</v>
      </c>
      <c r="K144">
        <v>1</v>
      </c>
      <c r="L144">
        <v>2</v>
      </c>
      <c r="M144">
        <v>1</v>
      </c>
      <c r="N144">
        <v>1</v>
      </c>
      <c r="O144">
        <v>10</v>
      </c>
      <c r="P144" t="s">
        <v>980</v>
      </c>
      <c r="AB144" s="47"/>
      <c r="AC144" s="47"/>
    </row>
    <row r="145" spans="1:29" x14ac:dyDescent="0.3">
      <c r="A145">
        <v>144</v>
      </c>
      <c r="B145" t="s">
        <v>283</v>
      </c>
      <c r="C145" t="s">
        <v>331</v>
      </c>
      <c r="D145">
        <v>28</v>
      </c>
      <c r="E145" t="s">
        <v>886</v>
      </c>
      <c r="F145" s="47">
        <v>45201</v>
      </c>
      <c r="G145" s="47" t="s">
        <v>16</v>
      </c>
      <c r="H145">
        <v>1</v>
      </c>
      <c r="I145">
        <v>2</v>
      </c>
      <c r="J145">
        <v>2</v>
      </c>
      <c r="K145">
        <v>2</v>
      </c>
      <c r="L145">
        <v>1</v>
      </c>
      <c r="M145">
        <v>2</v>
      </c>
      <c r="N145">
        <v>2</v>
      </c>
      <c r="O145">
        <v>12</v>
      </c>
      <c r="P145" t="s">
        <v>980</v>
      </c>
      <c r="AB145" s="47"/>
      <c r="AC145" s="47"/>
    </row>
    <row r="146" spans="1:29" x14ac:dyDescent="0.3">
      <c r="A146">
        <v>145</v>
      </c>
      <c r="B146" t="s">
        <v>284</v>
      </c>
      <c r="C146" t="s">
        <v>331</v>
      </c>
      <c r="D146">
        <v>25</v>
      </c>
      <c r="E146" t="s">
        <v>886</v>
      </c>
      <c r="F146" s="47">
        <v>45201</v>
      </c>
      <c r="G146" s="47" t="s">
        <v>16</v>
      </c>
      <c r="H146">
        <v>2</v>
      </c>
      <c r="I146">
        <v>2</v>
      </c>
      <c r="J146">
        <v>2</v>
      </c>
      <c r="K146">
        <v>2</v>
      </c>
      <c r="L146">
        <v>3</v>
      </c>
      <c r="M146">
        <v>1</v>
      </c>
      <c r="N146">
        <v>1</v>
      </c>
      <c r="O146">
        <v>13</v>
      </c>
      <c r="P146" t="s">
        <v>980</v>
      </c>
      <c r="AB146" s="47"/>
      <c r="AC146" s="47"/>
    </row>
    <row r="147" spans="1:29" x14ac:dyDescent="0.3">
      <c r="A147">
        <v>146</v>
      </c>
      <c r="B147" t="s">
        <v>285</v>
      </c>
      <c r="C147" t="s">
        <v>331</v>
      </c>
      <c r="D147">
        <v>30</v>
      </c>
      <c r="E147" t="s">
        <v>886</v>
      </c>
      <c r="F147" s="47">
        <v>45201</v>
      </c>
      <c r="G147" s="47" t="s">
        <v>16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14</v>
      </c>
      <c r="P147" t="s">
        <v>980</v>
      </c>
      <c r="AB147" s="47"/>
      <c r="AC147" s="47"/>
    </row>
    <row r="148" spans="1:29" x14ac:dyDescent="0.3">
      <c r="A148">
        <v>147</v>
      </c>
      <c r="B148" t="s">
        <v>286</v>
      </c>
      <c r="C148" t="s">
        <v>331</v>
      </c>
      <c r="D148">
        <v>22</v>
      </c>
      <c r="E148" t="s">
        <v>886</v>
      </c>
      <c r="F148" s="47">
        <v>45201</v>
      </c>
      <c r="G148" s="47" t="s">
        <v>16</v>
      </c>
      <c r="H148">
        <v>1</v>
      </c>
      <c r="I148">
        <v>1</v>
      </c>
      <c r="J148">
        <v>2</v>
      </c>
      <c r="K148">
        <v>3</v>
      </c>
      <c r="L148">
        <v>1</v>
      </c>
      <c r="M148">
        <v>2</v>
      </c>
      <c r="N148">
        <v>2</v>
      </c>
      <c r="O148">
        <v>12</v>
      </c>
      <c r="P148" t="s">
        <v>980</v>
      </c>
      <c r="AB148" s="47"/>
      <c r="AC148" s="47"/>
    </row>
    <row r="149" spans="1:29" x14ac:dyDescent="0.3">
      <c r="A149">
        <v>148</v>
      </c>
      <c r="B149" t="s">
        <v>287</v>
      </c>
      <c r="C149" t="s">
        <v>331</v>
      </c>
      <c r="D149">
        <v>18</v>
      </c>
      <c r="E149" t="s">
        <v>886</v>
      </c>
      <c r="F149" s="47">
        <v>45201</v>
      </c>
      <c r="G149" s="47" t="s">
        <v>16</v>
      </c>
      <c r="H149">
        <v>3</v>
      </c>
      <c r="I149">
        <v>2</v>
      </c>
      <c r="J149">
        <v>1</v>
      </c>
      <c r="K149">
        <v>1</v>
      </c>
      <c r="L149">
        <v>2</v>
      </c>
      <c r="M149">
        <v>2</v>
      </c>
      <c r="N149">
        <v>3</v>
      </c>
      <c r="O149">
        <v>14</v>
      </c>
      <c r="P149" t="s">
        <v>980</v>
      </c>
      <c r="AB149" s="47"/>
      <c r="AC149" s="47"/>
    </row>
    <row r="150" spans="1:29" x14ac:dyDescent="0.3">
      <c r="A150">
        <v>149</v>
      </c>
      <c r="B150" t="s">
        <v>288</v>
      </c>
      <c r="C150" t="s">
        <v>331</v>
      </c>
      <c r="D150">
        <v>26</v>
      </c>
      <c r="E150" t="s">
        <v>886</v>
      </c>
      <c r="F150" s="47">
        <v>45201</v>
      </c>
      <c r="G150" s="47" t="s">
        <v>16</v>
      </c>
      <c r="H150">
        <v>2</v>
      </c>
      <c r="I150">
        <v>2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13</v>
      </c>
      <c r="P150" t="s">
        <v>980</v>
      </c>
      <c r="AB150" s="47"/>
      <c r="AC150" s="47"/>
    </row>
    <row r="151" spans="1:29" x14ac:dyDescent="0.3">
      <c r="A151">
        <v>150</v>
      </c>
      <c r="B151" t="s">
        <v>289</v>
      </c>
      <c r="C151" t="s">
        <v>331</v>
      </c>
      <c r="D151">
        <v>31</v>
      </c>
      <c r="E151" t="s">
        <v>886</v>
      </c>
      <c r="F151" s="47">
        <v>45201</v>
      </c>
      <c r="G151" s="47" t="s">
        <v>16</v>
      </c>
      <c r="H151">
        <v>2</v>
      </c>
      <c r="I151">
        <v>1</v>
      </c>
      <c r="J151">
        <v>1</v>
      </c>
      <c r="K151">
        <v>3</v>
      </c>
      <c r="L151">
        <v>1</v>
      </c>
      <c r="M151">
        <v>1</v>
      </c>
      <c r="N151">
        <v>1</v>
      </c>
      <c r="O151">
        <v>10</v>
      </c>
      <c r="P151" t="s">
        <v>980</v>
      </c>
      <c r="AB151" s="47"/>
      <c r="AC151" s="47"/>
    </row>
    <row r="152" spans="1:29" x14ac:dyDescent="0.3">
      <c r="A152">
        <v>151</v>
      </c>
      <c r="B152" t="s">
        <v>290</v>
      </c>
      <c r="C152" t="s">
        <v>330</v>
      </c>
      <c r="D152">
        <v>22</v>
      </c>
      <c r="E152" t="s">
        <v>886</v>
      </c>
      <c r="F152" s="47">
        <v>45201</v>
      </c>
      <c r="G152" s="47" t="s">
        <v>17</v>
      </c>
      <c r="H152">
        <v>2</v>
      </c>
      <c r="I152">
        <v>1</v>
      </c>
      <c r="J152">
        <v>2</v>
      </c>
      <c r="K152">
        <v>2</v>
      </c>
      <c r="L152">
        <v>2</v>
      </c>
      <c r="M152">
        <v>1</v>
      </c>
      <c r="N152">
        <v>2</v>
      </c>
      <c r="O152">
        <v>12</v>
      </c>
      <c r="P152" t="s">
        <v>980</v>
      </c>
      <c r="AB152" s="47"/>
      <c r="AC152" s="47"/>
    </row>
    <row r="153" spans="1:29" x14ac:dyDescent="0.3">
      <c r="A153">
        <v>152</v>
      </c>
      <c r="B153" t="s">
        <v>291</v>
      </c>
      <c r="C153" t="s">
        <v>330</v>
      </c>
      <c r="D153">
        <v>28</v>
      </c>
      <c r="E153" t="s">
        <v>886</v>
      </c>
      <c r="F153" s="47">
        <v>45201</v>
      </c>
      <c r="G153" s="47" t="s">
        <v>17</v>
      </c>
      <c r="H153">
        <v>2</v>
      </c>
      <c r="I153">
        <v>2</v>
      </c>
      <c r="J153">
        <v>1</v>
      </c>
      <c r="K153">
        <v>1</v>
      </c>
      <c r="L153">
        <v>2</v>
      </c>
      <c r="M153">
        <v>2</v>
      </c>
      <c r="N153">
        <v>1</v>
      </c>
      <c r="O153">
        <v>11</v>
      </c>
      <c r="P153" t="s">
        <v>980</v>
      </c>
      <c r="AB153" s="47"/>
      <c r="AC153" s="47"/>
    </row>
    <row r="154" spans="1:29" x14ac:dyDescent="0.3">
      <c r="A154">
        <v>153</v>
      </c>
      <c r="B154" t="s">
        <v>292</v>
      </c>
      <c r="C154" t="s">
        <v>330</v>
      </c>
      <c r="D154">
        <v>35</v>
      </c>
      <c r="E154" t="s">
        <v>886</v>
      </c>
      <c r="F154" s="47">
        <v>45201</v>
      </c>
      <c r="G154" s="47" t="s">
        <v>17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2</v>
      </c>
      <c r="N154">
        <v>2</v>
      </c>
      <c r="O154">
        <v>14</v>
      </c>
      <c r="P154" t="s">
        <v>980</v>
      </c>
      <c r="AB154" s="47"/>
      <c r="AC154" s="47"/>
    </row>
    <row r="155" spans="1:29" x14ac:dyDescent="0.3">
      <c r="A155">
        <v>154</v>
      </c>
      <c r="B155" t="s">
        <v>293</v>
      </c>
      <c r="C155" t="s">
        <v>330</v>
      </c>
      <c r="D155">
        <v>20</v>
      </c>
      <c r="E155" t="s">
        <v>886</v>
      </c>
      <c r="F155" s="47">
        <v>45201</v>
      </c>
      <c r="G155" s="47" t="s">
        <v>17</v>
      </c>
      <c r="H155">
        <v>1</v>
      </c>
      <c r="I155">
        <v>2</v>
      </c>
      <c r="J155">
        <v>2</v>
      </c>
      <c r="K155">
        <v>1</v>
      </c>
      <c r="L155">
        <v>1</v>
      </c>
      <c r="M155">
        <v>2</v>
      </c>
      <c r="N155">
        <v>2</v>
      </c>
      <c r="O155">
        <v>11</v>
      </c>
      <c r="P155" t="s">
        <v>980</v>
      </c>
      <c r="AB155" s="47"/>
      <c r="AC155" s="47"/>
    </row>
    <row r="156" spans="1:29" x14ac:dyDescent="0.3">
      <c r="A156">
        <v>155</v>
      </c>
      <c r="B156" t="s">
        <v>294</v>
      </c>
      <c r="C156" t="s">
        <v>330</v>
      </c>
      <c r="D156">
        <v>30</v>
      </c>
      <c r="E156" t="s">
        <v>886</v>
      </c>
      <c r="F156" s="47">
        <v>45201</v>
      </c>
      <c r="G156" s="47" t="s">
        <v>17</v>
      </c>
      <c r="H156">
        <v>2</v>
      </c>
      <c r="I156">
        <v>1</v>
      </c>
      <c r="J156">
        <v>2</v>
      </c>
      <c r="K156">
        <v>3</v>
      </c>
      <c r="L156">
        <v>2</v>
      </c>
      <c r="M156">
        <v>2</v>
      </c>
      <c r="N156">
        <v>3</v>
      </c>
      <c r="O156">
        <v>15</v>
      </c>
      <c r="P156" t="s">
        <v>981</v>
      </c>
      <c r="AB156" s="47"/>
      <c r="AC156" s="47"/>
    </row>
    <row r="157" spans="1:29" x14ac:dyDescent="0.3">
      <c r="A157">
        <v>156</v>
      </c>
      <c r="B157" t="s">
        <v>295</v>
      </c>
      <c r="C157" t="s">
        <v>330</v>
      </c>
      <c r="D157">
        <v>25</v>
      </c>
      <c r="E157" t="s">
        <v>886</v>
      </c>
      <c r="F157" s="47">
        <v>45201</v>
      </c>
      <c r="G157" s="47" t="s">
        <v>17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1</v>
      </c>
      <c r="N157">
        <v>2</v>
      </c>
      <c r="O157">
        <v>13</v>
      </c>
      <c r="P157" t="s">
        <v>980</v>
      </c>
      <c r="AB157" s="47"/>
      <c r="AC157" s="47"/>
    </row>
    <row r="158" spans="1:29" x14ac:dyDescent="0.3">
      <c r="A158">
        <v>157</v>
      </c>
      <c r="B158" t="s">
        <v>296</v>
      </c>
      <c r="C158" t="s">
        <v>330</v>
      </c>
      <c r="D158">
        <v>18</v>
      </c>
      <c r="E158" t="s">
        <v>886</v>
      </c>
      <c r="F158" s="47">
        <v>45201</v>
      </c>
      <c r="G158" s="47" t="s">
        <v>17</v>
      </c>
      <c r="H158">
        <v>2</v>
      </c>
      <c r="I158">
        <v>1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12</v>
      </c>
      <c r="P158" t="s">
        <v>980</v>
      </c>
      <c r="AB158" s="47"/>
      <c r="AC158" s="47"/>
    </row>
    <row r="159" spans="1:29" x14ac:dyDescent="0.3">
      <c r="A159">
        <v>158</v>
      </c>
      <c r="B159" t="s">
        <v>297</v>
      </c>
      <c r="C159" t="s">
        <v>330</v>
      </c>
      <c r="D159">
        <v>38</v>
      </c>
      <c r="E159" t="s">
        <v>886</v>
      </c>
      <c r="F159" s="47">
        <v>45201</v>
      </c>
      <c r="G159" s="47" t="s">
        <v>17</v>
      </c>
      <c r="H159">
        <v>1</v>
      </c>
      <c r="I159">
        <v>3</v>
      </c>
      <c r="J159">
        <v>2</v>
      </c>
      <c r="K159">
        <v>2</v>
      </c>
      <c r="L159">
        <v>2</v>
      </c>
      <c r="M159">
        <v>1</v>
      </c>
      <c r="N159">
        <v>2</v>
      </c>
      <c r="O159">
        <v>13</v>
      </c>
      <c r="P159" t="s">
        <v>980</v>
      </c>
      <c r="AB159" s="47"/>
      <c r="AC159" s="47"/>
    </row>
    <row r="160" spans="1:29" x14ac:dyDescent="0.3">
      <c r="A160">
        <v>159</v>
      </c>
      <c r="B160" t="s">
        <v>298</v>
      </c>
      <c r="C160" t="s">
        <v>330</v>
      </c>
      <c r="D160">
        <v>26</v>
      </c>
      <c r="E160" t="s">
        <v>886</v>
      </c>
      <c r="F160" s="47">
        <v>45201</v>
      </c>
      <c r="G160" s="47" t="s">
        <v>17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11</v>
      </c>
      <c r="P160" t="s">
        <v>980</v>
      </c>
      <c r="AB160" s="47"/>
      <c r="AC160" s="47"/>
    </row>
    <row r="161" spans="1:29" x14ac:dyDescent="0.3">
      <c r="A161">
        <v>160</v>
      </c>
      <c r="B161" t="s">
        <v>299</v>
      </c>
      <c r="C161" t="s">
        <v>330</v>
      </c>
      <c r="D161">
        <v>32</v>
      </c>
      <c r="E161" t="s">
        <v>886</v>
      </c>
      <c r="F161" s="47">
        <v>45201</v>
      </c>
      <c r="G161" s="47" t="s">
        <v>17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1</v>
      </c>
      <c r="N161">
        <v>2</v>
      </c>
      <c r="O161">
        <v>13</v>
      </c>
      <c r="P161" t="s">
        <v>980</v>
      </c>
      <c r="AB161" s="47"/>
      <c r="AC161" s="47"/>
    </row>
    <row r="162" spans="1:29" x14ac:dyDescent="0.3">
      <c r="A162">
        <v>161</v>
      </c>
      <c r="B162" t="s">
        <v>300</v>
      </c>
      <c r="C162" t="s">
        <v>330</v>
      </c>
      <c r="D162">
        <v>23</v>
      </c>
      <c r="E162" t="s">
        <v>886</v>
      </c>
      <c r="F162" s="47">
        <v>45201</v>
      </c>
      <c r="G162" s="47" t="s">
        <v>17</v>
      </c>
      <c r="H162">
        <v>3</v>
      </c>
      <c r="I162">
        <v>2</v>
      </c>
      <c r="J162">
        <v>2</v>
      </c>
      <c r="K162">
        <v>1</v>
      </c>
      <c r="L162">
        <v>1</v>
      </c>
      <c r="M162">
        <v>2</v>
      </c>
      <c r="N162">
        <v>2</v>
      </c>
      <c r="O162">
        <v>13</v>
      </c>
      <c r="P162" t="s">
        <v>980</v>
      </c>
      <c r="AB162" s="47"/>
      <c r="AC162" s="47"/>
    </row>
    <row r="163" spans="1:29" x14ac:dyDescent="0.3">
      <c r="A163">
        <v>162</v>
      </c>
      <c r="B163" t="s">
        <v>301</v>
      </c>
      <c r="C163" t="s">
        <v>330</v>
      </c>
      <c r="D163">
        <v>29</v>
      </c>
      <c r="E163" t="s">
        <v>886</v>
      </c>
      <c r="F163" s="47">
        <v>45201</v>
      </c>
      <c r="G163" s="47" t="s">
        <v>17</v>
      </c>
      <c r="H163">
        <v>2</v>
      </c>
      <c r="I163">
        <v>2</v>
      </c>
      <c r="J163">
        <v>2</v>
      </c>
      <c r="K163">
        <v>2</v>
      </c>
      <c r="L163">
        <v>1</v>
      </c>
      <c r="M163">
        <v>2</v>
      </c>
      <c r="N163">
        <v>2</v>
      </c>
      <c r="O163">
        <v>13</v>
      </c>
      <c r="P163" t="s">
        <v>980</v>
      </c>
      <c r="AB163" s="47"/>
      <c r="AC163" s="47"/>
    </row>
    <row r="164" spans="1:29" x14ac:dyDescent="0.3">
      <c r="A164">
        <v>163</v>
      </c>
      <c r="B164" t="s">
        <v>302</v>
      </c>
      <c r="C164" t="s">
        <v>330</v>
      </c>
      <c r="D164">
        <v>36</v>
      </c>
      <c r="E164" t="s">
        <v>886</v>
      </c>
      <c r="F164" s="47">
        <v>45201</v>
      </c>
      <c r="G164" s="47" t="s">
        <v>17</v>
      </c>
      <c r="H164">
        <v>1</v>
      </c>
      <c r="I164">
        <v>3</v>
      </c>
      <c r="J164">
        <v>1</v>
      </c>
      <c r="K164">
        <v>2</v>
      </c>
      <c r="L164">
        <v>2</v>
      </c>
      <c r="M164">
        <v>2</v>
      </c>
      <c r="N164">
        <v>3</v>
      </c>
      <c r="O164">
        <v>14</v>
      </c>
      <c r="P164" t="s">
        <v>980</v>
      </c>
      <c r="AB164" s="47"/>
      <c r="AC164" s="47"/>
    </row>
    <row r="165" spans="1:29" x14ac:dyDescent="0.3">
      <c r="A165">
        <v>164</v>
      </c>
      <c r="B165" t="s">
        <v>303</v>
      </c>
      <c r="C165" t="s">
        <v>330</v>
      </c>
      <c r="D165">
        <v>21</v>
      </c>
      <c r="E165" t="s">
        <v>886</v>
      </c>
      <c r="F165" s="47">
        <v>45201</v>
      </c>
      <c r="G165" s="47" t="s">
        <v>17</v>
      </c>
      <c r="H165">
        <v>2</v>
      </c>
      <c r="I165">
        <v>1</v>
      </c>
      <c r="J165">
        <v>2</v>
      </c>
      <c r="K165">
        <v>3</v>
      </c>
      <c r="L165">
        <v>2</v>
      </c>
      <c r="M165">
        <v>1</v>
      </c>
      <c r="N165">
        <v>2</v>
      </c>
      <c r="O165">
        <v>13</v>
      </c>
      <c r="P165" t="s">
        <v>980</v>
      </c>
      <c r="AB165" s="47"/>
      <c r="AC165" s="47"/>
    </row>
    <row r="166" spans="1:29" x14ac:dyDescent="0.3">
      <c r="A166">
        <v>165</v>
      </c>
      <c r="B166" t="s">
        <v>304</v>
      </c>
      <c r="C166" t="s">
        <v>330</v>
      </c>
      <c r="D166">
        <v>31</v>
      </c>
      <c r="E166" t="s">
        <v>886</v>
      </c>
      <c r="F166" s="47">
        <v>45201</v>
      </c>
      <c r="G166" s="47" t="s">
        <v>17</v>
      </c>
      <c r="H166">
        <v>1</v>
      </c>
      <c r="I166">
        <v>1</v>
      </c>
      <c r="J166">
        <v>3</v>
      </c>
      <c r="K166">
        <v>1</v>
      </c>
      <c r="L166">
        <v>2</v>
      </c>
      <c r="M166">
        <v>2</v>
      </c>
      <c r="N166">
        <v>1</v>
      </c>
      <c r="O166">
        <v>11</v>
      </c>
      <c r="P166" t="s">
        <v>980</v>
      </c>
      <c r="AB166" s="47"/>
      <c r="AC166" s="47"/>
    </row>
    <row r="167" spans="1:29" x14ac:dyDescent="0.3">
      <c r="A167">
        <v>166</v>
      </c>
      <c r="B167" t="s">
        <v>305</v>
      </c>
      <c r="C167" t="s">
        <v>331</v>
      </c>
      <c r="D167">
        <v>19</v>
      </c>
      <c r="E167" t="s">
        <v>886</v>
      </c>
      <c r="F167" s="47">
        <v>45201</v>
      </c>
      <c r="G167" s="47" t="s">
        <v>17</v>
      </c>
      <c r="H167">
        <v>2</v>
      </c>
      <c r="I167">
        <v>2</v>
      </c>
      <c r="J167">
        <v>1</v>
      </c>
      <c r="K167">
        <v>2</v>
      </c>
      <c r="L167">
        <v>2</v>
      </c>
      <c r="M167">
        <v>1</v>
      </c>
      <c r="N167">
        <v>2</v>
      </c>
      <c r="O167">
        <v>12</v>
      </c>
      <c r="P167" t="s">
        <v>980</v>
      </c>
      <c r="AB167" s="47"/>
      <c r="AC167" s="47"/>
    </row>
    <row r="168" spans="1:29" x14ac:dyDescent="0.3">
      <c r="A168">
        <v>167</v>
      </c>
      <c r="B168" t="s">
        <v>306</v>
      </c>
      <c r="C168" t="s">
        <v>331</v>
      </c>
      <c r="D168">
        <v>27</v>
      </c>
      <c r="E168" t="s">
        <v>886</v>
      </c>
      <c r="F168" s="47">
        <v>45201</v>
      </c>
      <c r="G168" s="47" t="s">
        <v>17</v>
      </c>
      <c r="H168">
        <v>2</v>
      </c>
      <c r="I168">
        <v>2</v>
      </c>
      <c r="J168">
        <v>2</v>
      </c>
      <c r="K168">
        <v>1</v>
      </c>
      <c r="L168">
        <v>3</v>
      </c>
      <c r="M168">
        <v>2</v>
      </c>
      <c r="N168">
        <v>2</v>
      </c>
      <c r="O168">
        <v>14</v>
      </c>
      <c r="P168" t="s">
        <v>980</v>
      </c>
      <c r="AB168" s="47"/>
      <c r="AC168" s="47"/>
    </row>
    <row r="169" spans="1:29" x14ac:dyDescent="0.3">
      <c r="A169">
        <v>168</v>
      </c>
      <c r="B169" t="s">
        <v>307</v>
      </c>
      <c r="C169" t="s">
        <v>331</v>
      </c>
      <c r="D169">
        <v>34</v>
      </c>
      <c r="E169" t="s">
        <v>886</v>
      </c>
      <c r="F169" s="47">
        <v>45201</v>
      </c>
      <c r="G169" s="47" t="s">
        <v>17</v>
      </c>
      <c r="H169">
        <v>2</v>
      </c>
      <c r="I169">
        <v>3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15</v>
      </c>
      <c r="P169" t="s">
        <v>981</v>
      </c>
      <c r="AB169" s="47"/>
      <c r="AC169" s="47"/>
    </row>
    <row r="170" spans="1:29" x14ac:dyDescent="0.3">
      <c r="A170">
        <v>169</v>
      </c>
      <c r="B170" t="s">
        <v>308</v>
      </c>
      <c r="C170" t="s">
        <v>331</v>
      </c>
      <c r="D170">
        <v>39</v>
      </c>
      <c r="E170" t="s">
        <v>886</v>
      </c>
      <c r="F170" s="47">
        <v>45201</v>
      </c>
      <c r="G170" s="47" t="s">
        <v>17</v>
      </c>
      <c r="H170">
        <v>2</v>
      </c>
      <c r="I170">
        <v>1</v>
      </c>
      <c r="J170">
        <v>2</v>
      </c>
      <c r="K170">
        <v>2</v>
      </c>
      <c r="L170">
        <v>1</v>
      </c>
      <c r="M170">
        <v>3</v>
      </c>
      <c r="N170">
        <v>2</v>
      </c>
      <c r="O170">
        <v>13</v>
      </c>
      <c r="P170" t="s">
        <v>980</v>
      </c>
      <c r="AB170" s="47"/>
      <c r="AC170" s="47"/>
    </row>
    <row r="171" spans="1:29" x14ac:dyDescent="0.3">
      <c r="A171">
        <v>170</v>
      </c>
      <c r="B171" t="s">
        <v>309</v>
      </c>
      <c r="C171" t="s">
        <v>331</v>
      </c>
      <c r="D171">
        <v>24</v>
      </c>
      <c r="E171" t="s">
        <v>886</v>
      </c>
      <c r="F171" s="47">
        <v>45201</v>
      </c>
      <c r="G171" s="47" t="s">
        <v>17</v>
      </c>
      <c r="H171">
        <v>1</v>
      </c>
      <c r="I171">
        <v>2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13</v>
      </c>
      <c r="P171" t="s">
        <v>980</v>
      </c>
      <c r="AB171" s="47"/>
      <c r="AC171" s="47"/>
    </row>
    <row r="172" spans="1:29" x14ac:dyDescent="0.3">
      <c r="A172">
        <v>171</v>
      </c>
      <c r="B172" t="s">
        <v>310</v>
      </c>
      <c r="C172" t="s">
        <v>331</v>
      </c>
      <c r="D172">
        <v>33</v>
      </c>
      <c r="E172" t="s">
        <v>886</v>
      </c>
      <c r="F172" s="47">
        <v>45201</v>
      </c>
      <c r="G172" s="47" t="s">
        <v>17</v>
      </c>
      <c r="H172">
        <v>2</v>
      </c>
      <c r="I172">
        <v>2</v>
      </c>
      <c r="J172">
        <v>2</v>
      </c>
      <c r="K172">
        <v>2</v>
      </c>
      <c r="L172">
        <v>1</v>
      </c>
      <c r="M172">
        <v>1</v>
      </c>
      <c r="N172">
        <v>3</v>
      </c>
      <c r="O172">
        <v>13</v>
      </c>
      <c r="P172" t="s">
        <v>980</v>
      </c>
      <c r="AB172" s="47"/>
      <c r="AC172" s="47"/>
    </row>
    <row r="173" spans="1:29" x14ac:dyDescent="0.3">
      <c r="A173">
        <v>172</v>
      </c>
      <c r="B173" t="s">
        <v>311</v>
      </c>
      <c r="C173" t="s">
        <v>331</v>
      </c>
      <c r="D173">
        <v>37</v>
      </c>
      <c r="E173" t="s">
        <v>886</v>
      </c>
      <c r="F173" s="47">
        <v>45201</v>
      </c>
      <c r="G173" s="47" t="s">
        <v>17</v>
      </c>
      <c r="H173">
        <v>2</v>
      </c>
      <c r="I173">
        <v>1</v>
      </c>
      <c r="J173">
        <v>1</v>
      </c>
      <c r="K173">
        <v>1</v>
      </c>
      <c r="L173">
        <v>2</v>
      </c>
      <c r="M173">
        <v>1</v>
      </c>
      <c r="N173">
        <v>1</v>
      </c>
      <c r="O173">
        <v>9</v>
      </c>
      <c r="P173" t="s">
        <v>979</v>
      </c>
      <c r="AB173" s="47"/>
      <c r="AC173" s="47"/>
    </row>
    <row r="174" spans="1:29" x14ac:dyDescent="0.3">
      <c r="A174">
        <v>173</v>
      </c>
      <c r="B174" t="s">
        <v>312</v>
      </c>
      <c r="C174" t="s">
        <v>331</v>
      </c>
      <c r="D174">
        <v>20</v>
      </c>
      <c r="E174" t="s">
        <v>886</v>
      </c>
      <c r="F174" s="47">
        <v>45201</v>
      </c>
      <c r="G174" s="47" t="s">
        <v>17</v>
      </c>
      <c r="H174">
        <v>3</v>
      </c>
      <c r="I174">
        <v>2</v>
      </c>
      <c r="J174">
        <v>3</v>
      </c>
      <c r="K174">
        <v>3</v>
      </c>
      <c r="L174">
        <v>2</v>
      </c>
      <c r="M174">
        <v>2</v>
      </c>
      <c r="N174">
        <v>2</v>
      </c>
      <c r="O174">
        <v>17</v>
      </c>
      <c r="P174" t="s">
        <v>981</v>
      </c>
      <c r="AB174" s="47"/>
      <c r="AC174" s="47"/>
    </row>
    <row r="175" spans="1:29" x14ac:dyDescent="0.3">
      <c r="A175">
        <v>174</v>
      </c>
      <c r="B175" t="s">
        <v>313</v>
      </c>
      <c r="C175" t="s">
        <v>331</v>
      </c>
      <c r="D175">
        <v>28</v>
      </c>
      <c r="E175" t="s">
        <v>886</v>
      </c>
      <c r="F175" s="47">
        <v>45201</v>
      </c>
      <c r="G175" s="47" t="s">
        <v>17</v>
      </c>
      <c r="H175">
        <v>1</v>
      </c>
      <c r="I175">
        <v>2</v>
      </c>
      <c r="J175">
        <v>2</v>
      </c>
      <c r="K175">
        <v>3</v>
      </c>
      <c r="L175">
        <v>2</v>
      </c>
      <c r="M175">
        <v>2</v>
      </c>
      <c r="N175">
        <v>2</v>
      </c>
      <c r="O175">
        <v>14</v>
      </c>
      <c r="P175" t="s">
        <v>980</v>
      </c>
      <c r="AB175" s="47"/>
      <c r="AC175" s="47"/>
    </row>
    <row r="176" spans="1:29" x14ac:dyDescent="0.3">
      <c r="A176">
        <v>175</v>
      </c>
      <c r="B176" t="s">
        <v>314</v>
      </c>
      <c r="C176" t="s">
        <v>331</v>
      </c>
      <c r="D176">
        <v>25</v>
      </c>
      <c r="E176" t="s">
        <v>886</v>
      </c>
      <c r="F176" s="47">
        <v>45201</v>
      </c>
      <c r="G176" s="47" t="s">
        <v>17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3</v>
      </c>
      <c r="N176">
        <v>3</v>
      </c>
      <c r="O176">
        <v>16</v>
      </c>
      <c r="P176" t="s">
        <v>981</v>
      </c>
      <c r="AB176" s="47"/>
      <c r="AC176" s="47"/>
    </row>
    <row r="177" spans="1:29" x14ac:dyDescent="0.3">
      <c r="A177">
        <v>176</v>
      </c>
      <c r="B177" t="s">
        <v>315</v>
      </c>
      <c r="C177" t="s">
        <v>331</v>
      </c>
      <c r="D177">
        <v>30</v>
      </c>
      <c r="E177" t="s">
        <v>886</v>
      </c>
      <c r="F177" s="47">
        <v>45201</v>
      </c>
      <c r="G177" s="47" t="s">
        <v>17</v>
      </c>
      <c r="H177">
        <v>2</v>
      </c>
      <c r="I177">
        <v>2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11</v>
      </c>
      <c r="P177" t="s">
        <v>980</v>
      </c>
      <c r="AB177" s="47"/>
      <c r="AC177" s="47"/>
    </row>
    <row r="178" spans="1:29" x14ac:dyDescent="0.3">
      <c r="A178">
        <v>177</v>
      </c>
      <c r="B178" t="s">
        <v>316</v>
      </c>
      <c r="C178" t="s">
        <v>331</v>
      </c>
      <c r="D178">
        <v>22</v>
      </c>
      <c r="E178" t="s">
        <v>886</v>
      </c>
      <c r="F178" s="47">
        <v>45201</v>
      </c>
      <c r="G178" s="47" t="s">
        <v>17</v>
      </c>
      <c r="H178">
        <v>2</v>
      </c>
      <c r="I178">
        <v>2</v>
      </c>
      <c r="J178">
        <v>1</v>
      </c>
      <c r="K178">
        <v>2</v>
      </c>
      <c r="L178">
        <v>2</v>
      </c>
      <c r="M178">
        <v>2</v>
      </c>
      <c r="N178">
        <v>2</v>
      </c>
      <c r="O178">
        <v>13</v>
      </c>
      <c r="P178" t="s">
        <v>980</v>
      </c>
      <c r="AB178" s="47"/>
      <c r="AC178" s="47"/>
    </row>
    <row r="179" spans="1:29" x14ac:dyDescent="0.3">
      <c r="A179">
        <v>178</v>
      </c>
      <c r="B179" t="s">
        <v>317</v>
      </c>
      <c r="C179" t="s">
        <v>331</v>
      </c>
      <c r="D179">
        <v>18</v>
      </c>
      <c r="E179" t="s">
        <v>886</v>
      </c>
      <c r="F179" s="47">
        <v>45201</v>
      </c>
      <c r="G179" s="47" t="s">
        <v>17</v>
      </c>
      <c r="H179">
        <v>2</v>
      </c>
      <c r="I179">
        <v>3</v>
      </c>
      <c r="J179">
        <v>3</v>
      </c>
      <c r="K179">
        <v>2</v>
      </c>
      <c r="L179">
        <v>2</v>
      </c>
      <c r="M179">
        <v>1</v>
      </c>
      <c r="N179">
        <v>2</v>
      </c>
      <c r="O179">
        <v>15</v>
      </c>
      <c r="P179" t="s">
        <v>981</v>
      </c>
      <c r="AB179" s="47"/>
      <c r="AC179" s="47"/>
    </row>
    <row r="180" spans="1:29" x14ac:dyDescent="0.3">
      <c r="A180">
        <v>179</v>
      </c>
      <c r="B180" t="s">
        <v>318</v>
      </c>
      <c r="C180" t="s">
        <v>331</v>
      </c>
      <c r="D180">
        <v>26</v>
      </c>
      <c r="E180" t="s">
        <v>886</v>
      </c>
      <c r="F180" s="47">
        <v>45201</v>
      </c>
      <c r="G180" s="47" t="s">
        <v>17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13</v>
      </c>
      <c r="P180" t="s">
        <v>980</v>
      </c>
      <c r="AB180" s="47"/>
      <c r="AC180" s="47"/>
    </row>
    <row r="181" spans="1:29" x14ac:dyDescent="0.3">
      <c r="A181">
        <v>180</v>
      </c>
      <c r="B181" t="s">
        <v>319</v>
      </c>
      <c r="C181" t="s">
        <v>331</v>
      </c>
      <c r="D181">
        <v>31</v>
      </c>
      <c r="E181" t="s">
        <v>886</v>
      </c>
      <c r="F181" s="47">
        <v>45201</v>
      </c>
      <c r="G181" s="47" t="s">
        <v>17</v>
      </c>
      <c r="H181">
        <v>2</v>
      </c>
      <c r="I181">
        <v>3</v>
      </c>
      <c r="J181">
        <v>2</v>
      </c>
      <c r="K181">
        <v>1</v>
      </c>
      <c r="L181">
        <v>2</v>
      </c>
      <c r="M181">
        <v>3</v>
      </c>
      <c r="N181">
        <v>1</v>
      </c>
      <c r="O181">
        <v>14</v>
      </c>
      <c r="P181" t="s">
        <v>980</v>
      </c>
      <c r="AB181" s="47"/>
      <c r="AC181" s="47"/>
    </row>
    <row r="182" spans="1:29" x14ac:dyDescent="0.3">
      <c r="A182">
        <v>181</v>
      </c>
      <c r="B182" t="s">
        <v>260</v>
      </c>
      <c r="C182" t="s">
        <v>330</v>
      </c>
      <c r="D182">
        <v>22</v>
      </c>
      <c r="E182" t="s">
        <v>886</v>
      </c>
      <c r="F182" s="47">
        <v>45222</v>
      </c>
      <c r="G182" s="47" t="s">
        <v>16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7</v>
      </c>
      <c r="P182" t="s">
        <v>979</v>
      </c>
      <c r="AB182" s="47"/>
      <c r="AC182" s="47"/>
    </row>
    <row r="183" spans="1:29" x14ac:dyDescent="0.3">
      <c r="A183">
        <v>182</v>
      </c>
      <c r="B183" t="s">
        <v>261</v>
      </c>
      <c r="C183" t="s">
        <v>330</v>
      </c>
      <c r="D183">
        <v>28</v>
      </c>
      <c r="E183" t="s">
        <v>886</v>
      </c>
      <c r="F183" s="47">
        <v>45222</v>
      </c>
      <c r="G183" s="47" t="s">
        <v>16</v>
      </c>
      <c r="H183">
        <v>2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8</v>
      </c>
      <c r="P183" t="s">
        <v>979</v>
      </c>
      <c r="AB183" s="47"/>
      <c r="AC183" s="47"/>
    </row>
    <row r="184" spans="1:29" x14ac:dyDescent="0.3">
      <c r="A184">
        <v>183</v>
      </c>
      <c r="B184" t="s">
        <v>262</v>
      </c>
      <c r="C184" t="s">
        <v>330</v>
      </c>
      <c r="D184">
        <v>35</v>
      </c>
      <c r="E184" t="s">
        <v>886</v>
      </c>
      <c r="F184" s="47">
        <v>45222</v>
      </c>
      <c r="G184" s="47" t="s">
        <v>16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2</v>
      </c>
      <c r="N184">
        <v>2</v>
      </c>
      <c r="O184">
        <v>9</v>
      </c>
      <c r="P184" t="s">
        <v>979</v>
      </c>
      <c r="AB184" s="47"/>
      <c r="AC184" s="47"/>
    </row>
    <row r="185" spans="1:29" x14ac:dyDescent="0.3">
      <c r="A185">
        <v>184</v>
      </c>
      <c r="B185" t="s">
        <v>263</v>
      </c>
      <c r="C185" t="s">
        <v>330</v>
      </c>
      <c r="D185">
        <v>20</v>
      </c>
      <c r="E185" t="s">
        <v>886</v>
      </c>
      <c r="F185" s="47">
        <v>45222</v>
      </c>
      <c r="G185" s="47" t="s">
        <v>16</v>
      </c>
      <c r="H185">
        <v>1</v>
      </c>
      <c r="I185">
        <v>2</v>
      </c>
      <c r="J185">
        <v>2</v>
      </c>
      <c r="K185">
        <v>2</v>
      </c>
      <c r="L185">
        <v>1</v>
      </c>
      <c r="M185">
        <v>1</v>
      </c>
      <c r="N185">
        <v>1</v>
      </c>
      <c r="O185">
        <v>10</v>
      </c>
      <c r="P185" t="s">
        <v>980</v>
      </c>
      <c r="AB185" s="47"/>
      <c r="AC185" s="47"/>
    </row>
    <row r="186" spans="1:29" x14ac:dyDescent="0.3">
      <c r="A186">
        <v>185</v>
      </c>
      <c r="B186" t="s">
        <v>264</v>
      </c>
      <c r="C186" t="s">
        <v>330</v>
      </c>
      <c r="D186">
        <v>30</v>
      </c>
      <c r="E186" t="s">
        <v>886</v>
      </c>
      <c r="F186" s="47">
        <v>45222</v>
      </c>
      <c r="G186" s="47" t="s">
        <v>16</v>
      </c>
      <c r="H186">
        <v>2</v>
      </c>
      <c r="I186">
        <v>1</v>
      </c>
      <c r="J186">
        <v>1</v>
      </c>
      <c r="K186">
        <v>1</v>
      </c>
      <c r="L186">
        <v>2</v>
      </c>
      <c r="M186">
        <v>1</v>
      </c>
      <c r="N186">
        <v>1</v>
      </c>
      <c r="O186">
        <v>9</v>
      </c>
      <c r="P186" t="s">
        <v>979</v>
      </c>
      <c r="AB186" s="47"/>
      <c r="AC186" s="47"/>
    </row>
    <row r="187" spans="1:29" x14ac:dyDescent="0.3">
      <c r="A187">
        <v>186</v>
      </c>
      <c r="B187" t="s">
        <v>265</v>
      </c>
      <c r="C187" t="s">
        <v>330</v>
      </c>
      <c r="D187">
        <v>25</v>
      </c>
      <c r="E187" t="s">
        <v>886</v>
      </c>
      <c r="F187" s="47">
        <v>45222</v>
      </c>
      <c r="G187" s="47" t="s">
        <v>16</v>
      </c>
      <c r="H187">
        <v>1</v>
      </c>
      <c r="I187">
        <v>2</v>
      </c>
      <c r="J187">
        <v>1</v>
      </c>
      <c r="K187">
        <v>2</v>
      </c>
      <c r="L187">
        <v>1</v>
      </c>
      <c r="M187">
        <v>1</v>
      </c>
      <c r="N187">
        <v>2</v>
      </c>
      <c r="O187">
        <v>10</v>
      </c>
      <c r="P187" t="s">
        <v>980</v>
      </c>
      <c r="AB187" s="47"/>
      <c r="AC187" s="47"/>
    </row>
    <row r="188" spans="1:29" x14ac:dyDescent="0.3">
      <c r="A188">
        <v>187</v>
      </c>
      <c r="B188" t="s">
        <v>266</v>
      </c>
      <c r="C188" t="s">
        <v>330</v>
      </c>
      <c r="D188">
        <v>18</v>
      </c>
      <c r="E188" t="s">
        <v>886</v>
      </c>
      <c r="F188" s="47">
        <v>45222</v>
      </c>
      <c r="G188" s="47" t="s">
        <v>16</v>
      </c>
      <c r="H188">
        <v>1</v>
      </c>
      <c r="I188">
        <v>1</v>
      </c>
      <c r="J188">
        <v>2</v>
      </c>
      <c r="K188">
        <v>1</v>
      </c>
      <c r="L188">
        <v>2</v>
      </c>
      <c r="M188">
        <v>2</v>
      </c>
      <c r="N188">
        <v>1</v>
      </c>
      <c r="O188">
        <v>10</v>
      </c>
      <c r="P188" t="s">
        <v>980</v>
      </c>
      <c r="AB188" s="47"/>
      <c r="AC188" s="47"/>
    </row>
    <row r="189" spans="1:29" x14ac:dyDescent="0.3">
      <c r="A189">
        <v>188</v>
      </c>
      <c r="B189" t="s">
        <v>267</v>
      </c>
      <c r="C189" t="s">
        <v>330</v>
      </c>
      <c r="D189">
        <v>38</v>
      </c>
      <c r="E189" t="s">
        <v>886</v>
      </c>
      <c r="F189" s="47">
        <v>45222</v>
      </c>
      <c r="G189" s="47" t="s">
        <v>16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7</v>
      </c>
      <c r="P189" t="s">
        <v>979</v>
      </c>
      <c r="AB189" s="47"/>
      <c r="AC189" s="47"/>
    </row>
    <row r="190" spans="1:29" x14ac:dyDescent="0.3">
      <c r="A190">
        <v>189</v>
      </c>
      <c r="B190" t="s">
        <v>268</v>
      </c>
      <c r="C190" t="s">
        <v>330</v>
      </c>
      <c r="D190">
        <v>26</v>
      </c>
      <c r="E190" t="s">
        <v>886</v>
      </c>
      <c r="F190" s="47">
        <v>45222</v>
      </c>
      <c r="G190" s="47" t="s">
        <v>16</v>
      </c>
      <c r="H190">
        <v>2</v>
      </c>
      <c r="I190">
        <v>2</v>
      </c>
      <c r="J190">
        <v>1</v>
      </c>
      <c r="K190">
        <v>2</v>
      </c>
      <c r="L190">
        <v>1</v>
      </c>
      <c r="M190">
        <v>2</v>
      </c>
      <c r="N190">
        <v>2</v>
      </c>
      <c r="O190">
        <v>12</v>
      </c>
      <c r="P190" t="s">
        <v>980</v>
      </c>
      <c r="AB190" s="47"/>
      <c r="AC190" s="47"/>
    </row>
    <row r="191" spans="1:29" x14ac:dyDescent="0.3">
      <c r="A191">
        <v>190</v>
      </c>
      <c r="B191" t="s">
        <v>269</v>
      </c>
      <c r="C191" t="s">
        <v>330</v>
      </c>
      <c r="D191">
        <v>32</v>
      </c>
      <c r="E191" t="s">
        <v>886</v>
      </c>
      <c r="F191" s="47">
        <v>45222</v>
      </c>
      <c r="G191" s="47" t="s">
        <v>16</v>
      </c>
      <c r="H191">
        <v>1</v>
      </c>
      <c r="I191">
        <v>1</v>
      </c>
      <c r="J191">
        <v>2</v>
      </c>
      <c r="K191">
        <v>1</v>
      </c>
      <c r="L191">
        <v>1</v>
      </c>
      <c r="M191">
        <v>1</v>
      </c>
      <c r="N191">
        <v>1</v>
      </c>
      <c r="O191">
        <v>8</v>
      </c>
      <c r="P191" t="s">
        <v>979</v>
      </c>
      <c r="AB191" s="47"/>
      <c r="AC191" s="47"/>
    </row>
    <row r="192" spans="1:29" x14ac:dyDescent="0.3">
      <c r="A192">
        <v>191</v>
      </c>
      <c r="B192" t="s">
        <v>270</v>
      </c>
      <c r="C192" t="s">
        <v>330</v>
      </c>
      <c r="D192">
        <v>23</v>
      </c>
      <c r="E192" t="s">
        <v>886</v>
      </c>
      <c r="F192" s="47">
        <v>45222</v>
      </c>
      <c r="G192" s="47" t="s">
        <v>16</v>
      </c>
      <c r="H192">
        <v>2</v>
      </c>
      <c r="I192">
        <v>1</v>
      </c>
      <c r="J192">
        <v>1</v>
      </c>
      <c r="K192">
        <v>1</v>
      </c>
      <c r="L192">
        <v>2</v>
      </c>
      <c r="M192">
        <v>1</v>
      </c>
      <c r="N192">
        <v>2</v>
      </c>
      <c r="O192">
        <v>10</v>
      </c>
      <c r="P192" t="s">
        <v>980</v>
      </c>
      <c r="AB192" s="47"/>
      <c r="AC192" s="47"/>
    </row>
    <row r="193" spans="1:29" x14ac:dyDescent="0.3">
      <c r="A193">
        <v>192</v>
      </c>
      <c r="B193" t="s">
        <v>271</v>
      </c>
      <c r="C193" t="s">
        <v>330</v>
      </c>
      <c r="D193">
        <v>29</v>
      </c>
      <c r="E193" t="s">
        <v>886</v>
      </c>
      <c r="F193" s="47">
        <v>45222</v>
      </c>
      <c r="G193" s="47" t="s">
        <v>16</v>
      </c>
      <c r="H193">
        <v>1</v>
      </c>
      <c r="I193">
        <v>2</v>
      </c>
      <c r="J193">
        <v>1</v>
      </c>
      <c r="K193">
        <v>2</v>
      </c>
      <c r="L193">
        <v>1</v>
      </c>
      <c r="M193">
        <v>2</v>
      </c>
      <c r="N193">
        <v>1</v>
      </c>
      <c r="O193">
        <v>10</v>
      </c>
      <c r="P193" t="s">
        <v>980</v>
      </c>
      <c r="AB193" s="47"/>
      <c r="AC193" s="47"/>
    </row>
    <row r="194" spans="1:29" x14ac:dyDescent="0.3">
      <c r="A194">
        <v>193</v>
      </c>
      <c r="B194" t="s">
        <v>272</v>
      </c>
      <c r="C194" t="s">
        <v>330</v>
      </c>
      <c r="D194">
        <v>36</v>
      </c>
      <c r="E194" t="s">
        <v>886</v>
      </c>
      <c r="F194" s="47">
        <v>45222</v>
      </c>
      <c r="G194" s="47" t="s">
        <v>16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2</v>
      </c>
      <c r="N194">
        <v>1</v>
      </c>
      <c r="O194">
        <v>9</v>
      </c>
      <c r="P194" t="s">
        <v>979</v>
      </c>
      <c r="AB194" s="47"/>
      <c r="AC194" s="47"/>
    </row>
    <row r="195" spans="1:29" x14ac:dyDescent="0.3">
      <c r="A195">
        <v>194</v>
      </c>
      <c r="B195" t="s">
        <v>273</v>
      </c>
      <c r="C195" t="s">
        <v>330</v>
      </c>
      <c r="D195">
        <v>21</v>
      </c>
      <c r="E195" t="s">
        <v>886</v>
      </c>
      <c r="F195" s="47">
        <v>45222</v>
      </c>
      <c r="G195" s="47" t="s">
        <v>16</v>
      </c>
      <c r="H195">
        <v>1</v>
      </c>
      <c r="I195">
        <v>1</v>
      </c>
      <c r="J195">
        <v>2</v>
      </c>
      <c r="K195">
        <v>1</v>
      </c>
      <c r="L195">
        <v>1</v>
      </c>
      <c r="M195">
        <v>2</v>
      </c>
      <c r="N195">
        <v>1</v>
      </c>
      <c r="O195">
        <v>9</v>
      </c>
      <c r="P195" t="s">
        <v>979</v>
      </c>
      <c r="AB195" s="47"/>
      <c r="AC195" s="47"/>
    </row>
    <row r="196" spans="1:29" x14ac:dyDescent="0.3">
      <c r="A196">
        <v>195</v>
      </c>
      <c r="B196" t="s">
        <v>274</v>
      </c>
      <c r="C196" t="s">
        <v>330</v>
      </c>
      <c r="D196">
        <v>31</v>
      </c>
      <c r="E196" t="s">
        <v>886</v>
      </c>
      <c r="F196" s="47">
        <v>45222</v>
      </c>
      <c r="G196" s="47" t="s">
        <v>16</v>
      </c>
      <c r="H196">
        <v>1</v>
      </c>
      <c r="I196">
        <v>2</v>
      </c>
      <c r="J196">
        <v>1</v>
      </c>
      <c r="K196">
        <v>2</v>
      </c>
      <c r="L196">
        <v>1</v>
      </c>
      <c r="M196">
        <v>2</v>
      </c>
      <c r="N196">
        <v>2</v>
      </c>
      <c r="O196">
        <v>11</v>
      </c>
      <c r="P196" t="s">
        <v>980</v>
      </c>
      <c r="AB196" s="47"/>
      <c r="AC196" s="47"/>
    </row>
    <row r="197" spans="1:29" x14ac:dyDescent="0.3">
      <c r="A197">
        <v>196</v>
      </c>
      <c r="B197" t="s">
        <v>275</v>
      </c>
      <c r="C197" t="s">
        <v>331</v>
      </c>
      <c r="D197">
        <v>19</v>
      </c>
      <c r="E197" t="s">
        <v>886</v>
      </c>
      <c r="F197" s="47">
        <v>45222</v>
      </c>
      <c r="G197" s="47" t="s">
        <v>16</v>
      </c>
      <c r="H197">
        <v>2</v>
      </c>
      <c r="I197">
        <v>2</v>
      </c>
      <c r="J197">
        <v>2</v>
      </c>
      <c r="K197">
        <v>1</v>
      </c>
      <c r="L197">
        <v>2</v>
      </c>
      <c r="M197">
        <v>1</v>
      </c>
      <c r="N197">
        <v>1</v>
      </c>
      <c r="O197">
        <v>11</v>
      </c>
      <c r="P197" t="s">
        <v>980</v>
      </c>
      <c r="AB197" s="47"/>
      <c r="AC197" s="47"/>
    </row>
    <row r="198" spans="1:29" x14ac:dyDescent="0.3">
      <c r="A198">
        <v>197</v>
      </c>
      <c r="B198" t="s">
        <v>276</v>
      </c>
      <c r="C198" t="s">
        <v>331</v>
      </c>
      <c r="D198">
        <v>27</v>
      </c>
      <c r="E198" t="s">
        <v>886</v>
      </c>
      <c r="F198" s="47">
        <v>45222</v>
      </c>
      <c r="G198" s="47" t="s">
        <v>16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2</v>
      </c>
      <c r="O198">
        <v>8</v>
      </c>
      <c r="P198" t="s">
        <v>979</v>
      </c>
      <c r="AB198" s="47"/>
      <c r="AC198" s="47"/>
    </row>
    <row r="199" spans="1:29" x14ac:dyDescent="0.3">
      <c r="A199">
        <v>198</v>
      </c>
      <c r="B199" t="s">
        <v>277</v>
      </c>
      <c r="C199" t="s">
        <v>331</v>
      </c>
      <c r="D199">
        <v>34</v>
      </c>
      <c r="E199" t="s">
        <v>886</v>
      </c>
      <c r="F199" s="47">
        <v>45222</v>
      </c>
      <c r="G199" s="47" t="s">
        <v>16</v>
      </c>
      <c r="H199">
        <v>1</v>
      </c>
      <c r="I199">
        <v>2</v>
      </c>
      <c r="J199">
        <v>1</v>
      </c>
      <c r="K199">
        <v>1</v>
      </c>
      <c r="L199">
        <v>2</v>
      </c>
      <c r="M199">
        <v>1</v>
      </c>
      <c r="N199">
        <v>1</v>
      </c>
      <c r="O199">
        <v>9</v>
      </c>
      <c r="P199" t="s">
        <v>979</v>
      </c>
      <c r="AB199" s="47"/>
      <c r="AC199" s="47"/>
    </row>
    <row r="200" spans="1:29" x14ac:dyDescent="0.3">
      <c r="A200">
        <v>199</v>
      </c>
      <c r="B200" t="s">
        <v>278</v>
      </c>
      <c r="C200" t="s">
        <v>331</v>
      </c>
      <c r="D200">
        <v>39</v>
      </c>
      <c r="E200" t="s">
        <v>886</v>
      </c>
      <c r="F200" s="47">
        <v>45222</v>
      </c>
      <c r="G200" s="47" t="s">
        <v>16</v>
      </c>
      <c r="H200">
        <v>2</v>
      </c>
      <c r="I200">
        <v>2</v>
      </c>
      <c r="J200">
        <v>1</v>
      </c>
      <c r="K200">
        <v>1</v>
      </c>
      <c r="L200">
        <v>1</v>
      </c>
      <c r="M200">
        <v>2</v>
      </c>
      <c r="N200">
        <v>2</v>
      </c>
      <c r="O200">
        <v>11</v>
      </c>
      <c r="P200" t="s">
        <v>980</v>
      </c>
      <c r="AB200" s="47"/>
      <c r="AC200" s="47"/>
    </row>
    <row r="201" spans="1:29" x14ac:dyDescent="0.3">
      <c r="A201">
        <v>200</v>
      </c>
      <c r="B201" t="s">
        <v>279</v>
      </c>
      <c r="C201" t="s">
        <v>331</v>
      </c>
      <c r="D201">
        <v>24</v>
      </c>
      <c r="E201" t="s">
        <v>886</v>
      </c>
      <c r="F201" s="47">
        <v>45222</v>
      </c>
      <c r="G201" s="47" t="s">
        <v>16</v>
      </c>
      <c r="H201">
        <v>2</v>
      </c>
      <c r="I201">
        <v>1</v>
      </c>
      <c r="J201">
        <v>1</v>
      </c>
      <c r="K201">
        <v>1</v>
      </c>
      <c r="L201">
        <v>1</v>
      </c>
      <c r="M201">
        <v>2</v>
      </c>
      <c r="N201">
        <v>2</v>
      </c>
      <c r="O201">
        <v>10</v>
      </c>
      <c r="P201" t="s">
        <v>980</v>
      </c>
      <c r="AB201" s="47"/>
      <c r="AC201" s="47"/>
    </row>
    <row r="202" spans="1:29" x14ac:dyDescent="0.3">
      <c r="A202">
        <v>201</v>
      </c>
      <c r="B202" t="s">
        <v>280</v>
      </c>
      <c r="C202" t="s">
        <v>331</v>
      </c>
      <c r="D202">
        <v>33</v>
      </c>
      <c r="E202" t="s">
        <v>886</v>
      </c>
      <c r="F202" s="47">
        <v>45222</v>
      </c>
      <c r="G202" s="47" t="s">
        <v>16</v>
      </c>
      <c r="H202">
        <v>2</v>
      </c>
      <c r="I202">
        <v>1</v>
      </c>
      <c r="J202">
        <v>1</v>
      </c>
      <c r="K202">
        <v>2</v>
      </c>
      <c r="L202">
        <v>1</v>
      </c>
      <c r="M202">
        <v>2</v>
      </c>
      <c r="N202">
        <v>1</v>
      </c>
      <c r="O202">
        <v>10</v>
      </c>
      <c r="P202" t="s">
        <v>980</v>
      </c>
      <c r="AB202" s="47"/>
      <c r="AC202" s="47"/>
    </row>
    <row r="203" spans="1:29" x14ac:dyDescent="0.3">
      <c r="A203">
        <v>202</v>
      </c>
      <c r="B203" t="s">
        <v>281</v>
      </c>
      <c r="C203" t="s">
        <v>331</v>
      </c>
      <c r="D203">
        <v>37</v>
      </c>
      <c r="E203" t="s">
        <v>886</v>
      </c>
      <c r="F203" s="47">
        <v>45222</v>
      </c>
      <c r="G203" s="47" t="s">
        <v>16</v>
      </c>
      <c r="H203">
        <v>2</v>
      </c>
      <c r="I203">
        <v>2</v>
      </c>
      <c r="J203">
        <v>2</v>
      </c>
      <c r="K203">
        <v>1</v>
      </c>
      <c r="L203">
        <v>1</v>
      </c>
      <c r="M203">
        <v>2</v>
      </c>
      <c r="N203">
        <v>1</v>
      </c>
      <c r="O203">
        <v>11</v>
      </c>
      <c r="P203" t="s">
        <v>980</v>
      </c>
      <c r="AB203" s="47"/>
      <c r="AC203" s="47"/>
    </row>
    <row r="204" spans="1:29" x14ac:dyDescent="0.3">
      <c r="A204">
        <v>203</v>
      </c>
      <c r="B204" t="s">
        <v>282</v>
      </c>
      <c r="C204" t="s">
        <v>331</v>
      </c>
      <c r="D204">
        <v>20</v>
      </c>
      <c r="E204" t="s">
        <v>886</v>
      </c>
      <c r="F204" s="47">
        <v>45222</v>
      </c>
      <c r="G204" s="47" t="s">
        <v>16</v>
      </c>
      <c r="H204">
        <v>2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8</v>
      </c>
      <c r="P204" t="s">
        <v>979</v>
      </c>
      <c r="AB204" s="47"/>
      <c r="AC204" s="47"/>
    </row>
    <row r="205" spans="1:29" x14ac:dyDescent="0.3">
      <c r="A205">
        <v>204</v>
      </c>
      <c r="B205" t="s">
        <v>283</v>
      </c>
      <c r="C205" t="s">
        <v>331</v>
      </c>
      <c r="D205">
        <v>28</v>
      </c>
      <c r="E205" t="s">
        <v>886</v>
      </c>
      <c r="F205" s="47">
        <v>45222</v>
      </c>
      <c r="G205" s="47" t="s">
        <v>16</v>
      </c>
      <c r="H205">
        <v>1</v>
      </c>
      <c r="I205">
        <v>2</v>
      </c>
      <c r="J205">
        <v>1</v>
      </c>
      <c r="K205">
        <v>2</v>
      </c>
      <c r="L205">
        <v>1</v>
      </c>
      <c r="M205">
        <v>2</v>
      </c>
      <c r="N205">
        <v>2</v>
      </c>
      <c r="O205">
        <v>11</v>
      </c>
      <c r="P205" t="s">
        <v>980</v>
      </c>
      <c r="AB205" s="47"/>
      <c r="AC205" s="47"/>
    </row>
    <row r="206" spans="1:29" x14ac:dyDescent="0.3">
      <c r="A206">
        <v>205</v>
      </c>
      <c r="B206" t="s">
        <v>284</v>
      </c>
      <c r="C206" t="s">
        <v>331</v>
      </c>
      <c r="D206">
        <v>25</v>
      </c>
      <c r="E206" t="s">
        <v>886</v>
      </c>
      <c r="F206" s="47">
        <v>45222</v>
      </c>
      <c r="G206" s="47" t="s">
        <v>16</v>
      </c>
      <c r="H206">
        <v>1</v>
      </c>
      <c r="I206">
        <v>1</v>
      </c>
      <c r="J206">
        <v>2</v>
      </c>
      <c r="K206">
        <v>1</v>
      </c>
      <c r="L206">
        <v>2</v>
      </c>
      <c r="M206">
        <v>1</v>
      </c>
      <c r="N206">
        <v>1</v>
      </c>
      <c r="O206">
        <v>9</v>
      </c>
      <c r="P206" t="s">
        <v>979</v>
      </c>
      <c r="AB206" s="47"/>
      <c r="AC206" s="47"/>
    </row>
    <row r="207" spans="1:29" x14ac:dyDescent="0.3">
      <c r="A207">
        <v>206</v>
      </c>
      <c r="B207" t="s">
        <v>285</v>
      </c>
      <c r="C207" t="s">
        <v>331</v>
      </c>
      <c r="D207">
        <v>30</v>
      </c>
      <c r="E207" t="s">
        <v>886</v>
      </c>
      <c r="F207" s="47">
        <v>45222</v>
      </c>
      <c r="G207" s="47" t="s">
        <v>16</v>
      </c>
      <c r="H207">
        <v>1</v>
      </c>
      <c r="I207">
        <v>1</v>
      </c>
      <c r="J207">
        <v>1</v>
      </c>
      <c r="K207">
        <v>2</v>
      </c>
      <c r="L207">
        <v>2</v>
      </c>
      <c r="M207">
        <v>1</v>
      </c>
      <c r="N207">
        <v>1</v>
      </c>
      <c r="O207">
        <v>9</v>
      </c>
      <c r="P207" t="s">
        <v>979</v>
      </c>
      <c r="AB207" s="47"/>
      <c r="AC207" s="47"/>
    </row>
    <row r="208" spans="1:29" x14ac:dyDescent="0.3">
      <c r="A208">
        <v>207</v>
      </c>
      <c r="B208" t="s">
        <v>286</v>
      </c>
      <c r="C208" t="s">
        <v>331</v>
      </c>
      <c r="D208">
        <v>22</v>
      </c>
      <c r="E208" t="s">
        <v>886</v>
      </c>
      <c r="F208" s="47">
        <v>45222</v>
      </c>
      <c r="G208" s="47" t="s">
        <v>16</v>
      </c>
      <c r="H208">
        <v>1</v>
      </c>
      <c r="I208">
        <v>1</v>
      </c>
      <c r="J208">
        <v>2</v>
      </c>
      <c r="K208">
        <v>2</v>
      </c>
      <c r="L208">
        <v>1</v>
      </c>
      <c r="M208">
        <v>2</v>
      </c>
      <c r="N208">
        <v>2</v>
      </c>
      <c r="O208">
        <v>11</v>
      </c>
      <c r="P208" t="s">
        <v>980</v>
      </c>
      <c r="AB208" s="47"/>
      <c r="AC208" s="47"/>
    </row>
    <row r="209" spans="1:29" x14ac:dyDescent="0.3">
      <c r="A209">
        <v>208</v>
      </c>
      <c r="B209" t="s">
        <v>287</v>
      </c>
      <c r="C209" t="s">
        <v>331</v>
      </c>
      <c r="D209">
        <v>18</v>
      </c>
      <c r="E209" t="s">
        <v>886</v>
      </c>
      <c r="F209" s="47">
        <v>45222</v>
      </c>
      <c r="G209" s="47" t="s">
        <v>16</v>
      </c>
      <c r="H209">
        <v>2</v>
      </c>
      <c r="I209">
        <v>1</v>
      </c>
      <c r="J209">
        <v>1</v>
      </c>
      <c r="K209">
        <v>1</v>
      </c>
      <c r="L209">
        <v>1</v>
      </c>
      <c r="M209">
        <v>2</v>
      </c>
      <c r="N209">
        <v>2</v>
      </c>
      <c r="O209">
        <v>10</v>
      </c>
      <c r="P209" t="s">
        <v>980</v>
      </c>
      <c r="AB209" s="47"/>
      <c r="AC209" s="47"/>
    </row>
    <row r="210" spans="1:29" x14ac:dyDescent="0.3">
      <c r="A210">
        <v>209</v>
      </c>
      <c r="B210" t="s">
        <v>288</v>
      </c>
      <c r="C210" t="s">
        <v>331</v>
      </c>
      <c r="D210">
        <v>26</v>
      </c>
      <c r="E210" t="s">
        <v>886</v>
      </c>
      <c r="F210" s="47">
        <v>45222</v>
      </c>
      <c r="G210" s="47" t="s">
        <v>16</v>
      </c>
      <c r="H210">
        <v>2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8</v>
      </c>
      <c r="P210" t="s">
        <v>979</v>
      </c>
      <c r="AB210" s="47"/>
      <c r="AC210" s="47"/>
    </row>
    <row r="211" spans="1:29" x14ac:dyDescent="0.3">
      <c r="A211">
        <v>210</v>
      </c>
      <c r="B211" t="s">
        <v>289</v>
      </c>
      <c r="C211" t="s">
        <v>331</v>
      </c>
      <c r="D211">
        <v>31</v>
      </c>
      <c r="E211" t="s">
        <v>886</v>
      </c>
      <c r="F211" s="47">
        <v>45222</v>
      </c>
      <c r="G211" s="47" t="s">
        <v>16</v>
      </c>
      <c r="H211">
        <v>1</v>
      </c>
      <c r="I211">
        <v>1</v>
      </c>
      <c r="J211">
        <v>1</v>
      </c>
      <c r="K211">
        <v>2</v>
      </c>
      <c r="L211">
        <v>1</v>
      </c>
      <c r="M211">
        <v>1</v>
      </c>
      <c r="N211">
        <v>1</v>
      </c>
      <c r="O211">
        <v>8</v>
      </c>
      <c r="P211" t="s">
        <v>979</v>
      </c>
      <c r="AB211" s="47"/>
      <c r="AC211" s="47"/>
    </row>
    <row r="212" spans="1:29" x14ac:dyDescent="0.3">
      <c r="A212">
        <v>211</v>
      </c>
      <c r="B212" t="s">
        <v>290</v>
      </c>
      <c r="C212" t="s">
        <v>330</v>
      </c>
      <c r="D212">
        <v>22</v>
      </c>
      <c r="E212" t="s">
        <v>886</v>
      </c>
      <c r="F212" s="47">
        <v>45222</v>
      </c>
      <c r="G212" s="47" t="s">
        <v>17</v>
      </c>
      <c r="H212">
        <v>1</v>
      </c>
      <c r="I212">
        <v>2</v>
      </c>
      <c r="J212">
        <v>1</v>
      </c>
      <c r="K212">
        <v>3</v>
      </c>
      <c r="L212">
        <v>1</v>
      </c>
      <c r="M212">
        <v>2</v>
      </c>
      <c r="N212">
        <v>3</v>
      </c>
      <c r="O212">
        <v>13</v>
      </c>
      <c r="P212" t="s">
        <v>980</v>
      </c>
      <c r="AB212" s="47"/>
      <c r="AC212" s="47"/>
    </row>
    <row r="213" spans="1:29" x14ac:dyDescent="0.3">
      <c r="A213">
        <v>212</v>
      </c>
      <c r="B213" t="s">
        <v>291</v>
      </c>
      <c r="C213" t="s">
        <v>330</v>
      </c>
      <c r="D213">
        <v>28</v>
      </c>
      <c r="E213" t="s">
        <v>886</v>
      </c>
      <c r="F213" s="47">
        <v>45222</v>
      </c>
      <c r="G213" s="47" t="s">
        <v>17</v>
      </c>
      <c r="H213">
        <v>2</v>
      </c>
      <c r="I213">
        <v>2</v>
      </c>
      <c r="J213">
        <v>1</v>
      </c>
      <c r="K213">
        <v>2</v>
      </c>
      <c r="L213">
        <v>2</v>
      </c>
      <c r="M213">
        <v>2</v>
      </c>
      <c r="N213">
        <v>2</v>
      </c>
      <c r="O213">
        <v>13</v>
      </c>
      <c r="P213" t="s">
        <v>980</v>
      </c>
      <c r="AB213" s="47"/>
      <c r="AC213" s="47"/>
    </row>
    <row r="214" spans="1:29" x14ac:dyDescent="0.3">
      <c r="A214">
        <v>213</v>
      </c>
      <c r="B214" t="s">
        <v>292</v>
      </c>
      <c r="C214" t="s">
        <v>330</v>
      </c>
      <c r="D214">
        <v>35</v>
      </c>
      <c r="E214" t="s">
        <v>886</v>
      </c>
      <c r="F214" s="47">
        <v>45222</v>
      </c>
      <c r="G214" s="47" t="s">
        <v>17</v>
      </c>
      <c r="H214">
        <v>2</v>
      </c>
      <c r="I214">
        <v>3</v>
      </c>
      <c r="J214">
        <v>1</v>
      </c>
      <c r="K214">
        <v>2</v>
      </c>
      <c r="L214">
        <v>3</v>
      </c>
      <c r="M214">
        <v>3</v>
      </c>
      <c r="N214">
        <v>1</v>
      </c>
      <c r="O214">
        <v>15</v>
      </c>
      <c r="P214" t="s">
        <v>981</v>
      </c>
      <c r="AB214" s="47"/>
      <c r="AC214" s="47"/>
    </row>
    <row r="215" spans="1:29" x14ac:dyDescent="0.3">
      <c r="A215">
        <v>214</v>
      </c>
      <c r="B215" t="s">
        <v>293</v>
      </c>
      <c r="C215" t="s">
        <v>330</v>
      </c>
      <c r="D215">
        <v>20</v>
      </c>
      <c r="E215" t="s">
        <v>886</v>
      </c>
      <c r="F215" s="47">
        <v>45222</v>
      </c>
      <c r="G215" s="47" t="s">
        <v>17</v>
      </c>
      <c r="H215">
        <v>1</v>
      </c>
      <c r="I215">
        <v>2</v>
      </c>
      <c r="J215">
        <v>3</v>
      </c>
      <c r="K215">
        <v>2</v>
      </c>
      <c r="L215">
        <v>1</v>
      </c>
      <c r="M215">
        <v>2</v>
      </c>
      <c r="N215">
        <v>1</v>
      </c>
      <c r="O215">
        <v>12</v>
      </c>
      <c r="P215" t="s">
        <v>980</v>
      </c>
      <c r="AB215" s="47"/>
      <c r="AC215" s="47"/>
    </row>
    <row r="216" spans="1:29" x14ac:dyDescent="0.3">
      <c r="A216">
        <v>215</v>
      </c>
      <c r="B216" t="s">
        <v>294</v>
      </c>
      <c r="C216" t="s">
        <v>330</v>
      </c>
      <c r="D216">
        <v>30</v>
      </c>
      <c r="E216" t="s">
        <v>886</v>
      </c>
      <c r="F216" s="47">
        <v>45222</v>
      </c>
      <c r="G216" s="47" t="s">
        <v>17</v>
      </c>
      <c r="H216">
        <v>3</v>
      </c>
      <c r="I216">
        <v>2</v>
      </c>
      <c r="J216">
        <v>2</v>
      </c>
      <c r="K216">
        <v>2</v>
      </c>
      <c r="L216">
        <v>3</v>
      </c>
      <c r="M216">
        <v>1</v>
      </c>
      <c r="N216">
        <v>2</v>
      </c>
      <c r="O216">
        <v>15</v>
      </c>
      <c r="P216" t="s">
        <v>981</v>
      </c>
      <c r="AB216" s="47"/>
      <c r="AC216" s="47"/>
    </row>
    <row r="217" spans="1:29" x14ac:dyDescent="0.3">
      <c r="A217">
        <v>216</v>
      </c>
      <c r="B217" t="s">
        <v>295</v>
      </c>
      <c r="C217" t="s">
        <v>330</v>
      </c>
      <c r="D217">
        <v>25</v>
      </c>
      <c r="E217" t="s">
        <v>886</v>
      </c>
      <c r="F217" s="47">
        <v>45222</v>
      </c>
      <c r="G217" s="47" t="s">
        <v>17</v>
      </c>
      <c r="H217">
        <v>2</v>
      </c>
      <c r="I217">
        <v>2</v>
      </c>
      <c r="J217">
        <v>3</v>
      </c>
      <c r="K217">
        <v>2</v>
      </c>
      <c r="L217">
        <v>2</v>
      </c>
      <c r="M217">
        <v>1</v>
      </c>
      <c r="N217">
        <v>2</v>
      </c>
      <c r="O217">
        <v>14</v>
      </c>
      <c r="P217" t="s">
        <v>980</v>
      </c>
      <c r="AB217" s="47"/>
      <c r="AC217" s="47"/>
    </row>
    <row r="218" spans="1:29" x14ac:dyDescent="0.3">
      <c r="A218">
        <v>217</v>
      </c>
      <c r="B218" t="s">
        <v>296</v>
      </c>
      <c r="C218" t="s">
        <v>330</v>
      </c>
      <c r="D218">
        <v>18</v>
      </c>
      <c r="E218" t="s">
        <v>886</v>
      </c>
      <c r="F218" s="47">
        <v>45222</v>
      </c>
      <c r="G218" s="47" t="s">
        <v>17</v>
      </c>
      <c r="H218">
        <v>1</v>
      </c>
      <c r="I218">
        <v>2</v>
      </c>
      <c r="J218">
        <v>1</v>
      </c>
      <c r="K218">
        <v>3</v>
      </c>
      <c r="L218">
        <v>1</v>
      </c>
      <c r="M218">
        <v>3</v>
      </c>
      <c r="N218">
        <v>1</v>
      </c>
      <c r="O218">
        <v>12</v>
      </c>
      <c r="P218" t="s">
        <v>980</v>
      </c>
      <c r="AB218" s="47"/>
      <c r="AC218" s="47"/>
    </row>
    <row r="219" spans="1:29" x14ac:dyDescent="0.3">
      <c r="A219">
        <v>218</v>
      </c>
      <c r="B219" t="s">
        <v>297</v>
      </c>
      <c r="C219" t="s">
        <v>330</v>
      </c>
      <c r="D219">
        <v>38</v>
      </c>
      <c r="E219" t="s">
        <v>886</v>
      </c>
      <c r="F219" s="47">
        <v>45222</v>
      </c>
      <c r="G219" s="47" t="s">
        <v>17</v>
      </c>
      <c r="H219">
        <v>1</v>
      </c>
      <c r="I219">
        <v>2</v>
      </c>
      <c r="J219">
        <v>3</v>
      </c>
      <c r="K219">
        <v>2</v>
      </c>
      <c r="L219">
        <v>2</v>
      </c>
      <c r="M219">
        <v>1</v>
      </c>
      <c r="N219">
        <v>2</v>
      </c>
      <c r="O219">
        <v>13</v>
      </c>
      <c r="P219" t="s">
        <v>980</v>
      </c>
      <c r="AB219" s="47"/>
      <c r="AC219" s="47"/>
    </row>
    <row r="220" spans="1:29" x14ac:dyDescent="0.3">
      <c r="A220">
        <v>219</v>
      </c>
      <c r="B220" t="s">
        <v>298</v>
      </c>
      <c r="C220" t="s">
        <v>330</v>
      </c>
      <c r="D220">
        <v>26</v>
      </c>
      <c r="E220" t="s">
        <v>886</v>
      </c>
      <c r="F220" s="47">
        <v>45222</v>
      </c>
      <c r="G220" s="47" t="s">
        <v>17</v>
      </c>
      <c r="H220">
        <v>2</v>
      </c>
      <c r="I220">
        <v>2</v>
      </c>
      <c r="J220">
        <v>2</v>
      </c>
      <c r="K220">
        <v>2</v>
      </c>
      <c r="L220">
        <v>3</v>
      </c>
      <c r="M220">
        <v>1</v>
      </c>
      <c r="N220">
        <v>2</v>
      </c>
      <c r="O220">
        <v>14</v>
      </c>
      <c r="P220" t="s">
        <v>980</v>
      </c>
      <c r="AB220" s="47"/>
      <c r="AC220" s="47"/>
    </row>
    <row r="221" spans="1:29" x14ac:dyDescent="0.3">
      <c r="A221">
        <v>220</v>
      </c>
      <c r="B221" t="s">
        <v>299</v>
      </c>
      <c r="C221" t="s">
        <v>330</v>
      </c>
      <c r="D221">
        <v>32</v>
      </c>
      <c r="E221" t="s">
        <v>886</v>
      </c>
      <c r="F221" s="47">
        <v>45222</v>
      </c>
      <c r="G221" s="47" t="s">
        <v>17</v>
      </c>
      <c r="H221">
        <v>2</v>
      </c>
      <c r="I221">
        <v>1</v>
      </c>
      <c r="J221">
        <v>1</v>
      </c>
      <c r="K221">
        <v>2</v>
      </c>
      <c r="L221">
        <v>2</v>
      </c>
      <c r="M221">
        <v>2</v>
      </c>
      <c r="N221">
        <v>2</v>
      </c>
      <c r="O221">
        <v>12</v>
      </c>
      <c r="P221" t="s">
        <v>980</v>
      </c>
      <c r="AB221" s="47"/>
      <c r="AC221" s="47"/>
    </row>
    <row r="222" spans="1:29" x14ac:dyDescent="0.3">
      <c r="A222">
        <v>221</v>
      </c>
      <c r="B222" t="s">
        <v>300</v>
      </c>
      <c r="C222" t="s">
        <v>330</v>
      </c>
      <c r="D222">
        <v>23</v>
      </c>
      <c r="E222" t="s">
        <v>886</v>
      </c>
      <c r="F222" s="47">
        <v>45222</v>
      </c>
      <c r="G222" s="47" t="s">
        <v>17</v>
      </c>
      <c r="H222">
        <v>2</v>
      </c>
      <c r="I222">
        <v>2</v>
      </c>
      <c r="J222">
        <v>2</v>
      </c>
      <c r="K222">
        <v>2</v>
      </c>
      <c r="L222">
        <v>2</v>
      </c>
      <c r="M222">
        <v>1</v>
      </c>
      <c r="N222">
        <v>1</v>
      </c>
      <c r="O222">
        <v>12</v>
      </c>
      <c r="P222" t="s">
        <v>980</v>
      </c>
      <c r="AB222" s="47"/>
      <c r="AC222" s="47"/>
    </row>
    <row r="223" spans="1:29" x14ac:dyDescent="0.3">
      <c r="A223">
        <v>222</v>
      </c>
      <c r="B223" t="s">
        <v>301</v>
      </c>
      <c r="C223" t="s">
        <v>330</v>
      </c>
      <c r="D223">
        <v>29</v>
      </c>
      <c r="E223" t="s">
        <v>886</v>
      </c>
      <c r="F223" s="47">
        <v>45222</v>
      </c>
      <c r="G223" s="47" t="s">
        <v>17</v>
      </c>
      <c r="H223">
        <v>2</v>
      </c>
      <c r="I223">
        <v>1</v>
      </c>
      <c r="J223">
        <v>1</v>
      </c>
      <c r="K223">
        <v>2</v>
      </c>
      <c r="L223">
        <v>1</v>
      </c>
      <c r="M223">
        <v>2</v>
      </c>
      <c r="N223">
        <v>2</v>
      </c>
      <c r="O223">
        <v>11</v>
      </c>
      <c r="P223" t="s">
        <v>980</v>
      </c>
      <c r="AB223" s="47"/>
      <c r="AC223" s="47"/>
    </row>
    <row r="224" spans="1:29" x14ac:dyDescent="0.3">
      <c r="A224">
        <v>223</v>
      </c>
      <c r="B224" t="s">
        <v>302</v>
      </c>
      <c r="C224" t="s">
        <v>330</v>
      </c>
      <c r="D224">
        <v>36</v>
      </c>
      <c r="E224" t="s">
        <v>886</v>
      </c>
      <c r="F224" s="47">
        <v>45222</v>
      </c>
      <c r="G224" s="47" t="s">
        <v>17</v>
      </c>
      <c r="H224">
        <v>2</v>
      </c>
      <c r="I224">
        <v>2</v>
      </c>
      <c r="J224">
        <v>1</v>
      </c>
      <c r="K224">
        <v>3</v>
      </c>
      <c r="L224">
        <v>3</v>
      </c>
      <c r="M224">
        <v>3</v>
      </c>
      <c r="N224">
        <v>2</v>
      </c>
      <c r="O224">
        <v>16</v>
      </c>
      <c r="P224" t="s">
        <v>981</v>
      </c>
      <c r="AB224" s="47"/>
      <c r="AC224" s="47"/>
    </row>
    <row r="225" spans="1:29" x14ac:dyDescent="0.3">
      <c r="A225">
        <v>224</v>
      </c>
      <c r="B225" t="s">
        <v>303</v>
      </c>
      <c r="C225" t="s">
        <v>330</v>
      </c>
      <c r="D225">
        <v>21</v>
      </c>
      <c r="E225" t="s">
        <v>886</v>
      </c>
      <c r="F225" s="47">
        <v>45222</v>
      </c>
      <c r="G225" s="47" t="s">
        <v>17</v>
      </c>
      <c r="H225">
        <v>3</v>
      </c>
      <c r="I225">
        <v>1</v>
      </c>
      <c r="J225">
        <v>3</v>
      </c>
      <c r="K225">
        <v>2</v>
      </c>
      <c r="L225">
        <v>2</v>
      </c>
      <c r="M225">
        <v>2</v>
      </c>
      <c r="N225">
        <v>2</v>
      </c>
      <c r="O225">
        <v>15</v>
      </c>
      <c r="P225" t="s">
        <v>981</v>
      </c>
      <c r="AB225" s="47"/>
      <c r="AC225" s="47"/>
    </row>
    <row r="226" spans="1:29" x14ac:dyDescent="0.3">
      <c r="A226">
        <v>225</v>
      </c>
      <c r="B226" t="s">
        <v>304</v>
      </c>
      <c r="C226" t="s">
        <v>330</v>
      </c>
      <c r="D226">
        <v>31</v>
      </c>
      <c r="E226" t="s">
        <v>886</v>
      </c>
      <c r="F226" s="47">
        <v>45222</v>
      </c>
      <c r="G226" s="47" t="s">
        <v>17</v>
      </c>
      <c r="H226">
        <v>2</v>
      </c>
      <c r="I226">
        <v>2</v>
      </c>
      <c r="J226">
        <v>2</v>
      </c>
      <c r="K226">
        <v>2</v>
      </c>
      <c r="L226">
        <v>1</v>
      </c>
      <c r="M226">
        <v>2</v>
      </c>
      <c r="N226">
        <v>2</v>
      </c>
      <c r="O226">
        <v>13</v>
      </c>
      <c r="P226" t="s">
        <v>980</v>
      </c>
      <c r="AB226" s="47"/>
      <c r="AC226" s="47"/>
    </row>
    <row r="227" spans="1:29" x14ac:dyDescent="0.3">
      <c r="A227">
        <v>226</v>
      </c>
      <c r="B227" t="s">
        <v>305</v>
      </c>
      <c r="C227" t="s">
        <v>331</v>
      </c>
      <c r="D227">
        <v>19</v>
      </c>
      <c r="E227" t="s">
        <v>886</v>
      </c>
      <c r="F227" s="47">
        <v>45222</v>
      </c>
      <c r="G227" s="47" t="s">
        <v>17</v>
      </c>
      <c r="H227">
        <v>2</v>
      </c>
      <c r="I227">
        <v>2</v>
      </c>
      <c r="J227">
        <v>2</v>
      </c>
      <c r="K227">
        <v>3</v>
      </c>
      <c r="L227">
        <v>2</v>
      </c>
      <c r="M227">
        <v>2</v>
      </c>
      <c r="N227">
        <v>2</v>
      </c>
      <c r="O227">
        <v>15</v>
      </c>
      <c r="P227" t="s">
        <v>981</v>
      </c>
      <c r="AB227" s="47"/>
      <c r="AC227" s="47"/>
    </row>
    <row r="228" spans="1:29" x14ac:dyDescent="0.3">
      <c r="A228">
        <v>227</v>
      </c>
      <c r="B228" t="s">
        <v>306</v>
      </c>
      <c r="C228" t="s">
        <v>331</v>
      </c>
      <c r="D228">
        <v>27</v>
      </c>
      <c r="E228" t="s">
        <v>886</v>
      </c>
      <c r="F228" s="47">
        <v>45222</v>
      </c>
      <c r="G228" s="47" t="s">
        <v>17</v>
      </c>
      <c r="H228">
        <v>1</v>
      </c>
      <c r="I228">
        <v>1</v>
      </c>
      <c r="J228">
        <v>2</v>
      </c>
      <c r="K228">
        <v>1</v>
      </c>
      <c r="L228">
        <v>2</v>
      </c>
      <c r="M228">
        <v>2</v>
      </c>
      <c r="N228">
        <v>1</v>
      </c>
      <c r="O228">
        <v>10</v>
      </c>
      <c r="P228" t="s">
        <v>980</v>
      </c>
      <c r="AB228" s="47"/>
      <c r="AC228" s="47"/>
    </row>
    <row r="229" spans="1:29" x14ac:dyDescent="0.3">
      <c r="A229">
        <v>228</v>
      </c>
      <c r="B229" t="s">
        <v>307</v>
      </c>
      <c r="C229" t="s">
        <v>331</v>
      </c>
      <c r="D229">
        <v>34</v>
      </c>
      <c r="E229" t="s">
        <v>886</v>
      </c>
      <c r="F229" s="47">
        <v>45222</v>
      </c>
      <c r="G229" s="47" t="s">
        <v>17</v>
      </c>
      <c r="H229">
        <v>2</v>
      </c>
      <c r="I229">
        <v>2</v>
      </c>
      <c r="J229">
        <v>3</v>
      </c>
      <c r="K229">
        <v>1</v>
      </c>
      <c r="L229">
        <v>2</v>
      </c>
      <c r="M229">
        <v>3</v>
      </c>
      <c r="N229">
        <v>2</v>
      </c>
      <c r="O229">
        <v>15</v>
      </c>
      <c r="P229" t="s">
        <v>981</v>
      </c>
      <c r="AB229" s="47"/>
      <c r="AC229" s="47"/>
    </row>
    <row r="230" spans="1:29" x14ac:dyDescent="0.3">
      <c r="A230">
        <v>229</v>
      </c>
      <c r="B230" t="s">
        <v>308</v>
      </c>
      <c r="C230" t="s">
        <v>331</v>
      </c>
      <c r="D230">
        <v>39</v>
      </c>
      <c r="E230" t="s">
        <v>886</v>
      </c>
      <c r="F230" s="47">
        <v>45222</v>
      </c>
      <c r="G230" s="47" t="s">
        <v>17</v>
      </c>
      <c r="H230">
        <v>3</v>
      </c>
      <c r="I230">
        <v>2</v>
      </c>
      <c r="J230">
        <v>2</v>
      </c>
      <c r="K230">
        <v>2</v>
      </c>
      <c r="L230">
        <v>3</v>
      </c>
      <c r="M230">
        <v>2</v>
      </c>
      <c r="N230">
        <v>3</v>
      </c>
      <c r="O230">
        <v>17</v>
      </c>
      <c r="P230" t="s">
        <v>981</v>
      </c>
      <c r="AB230" s="47"/>
      <c r="AC230" s="47"/>
    </row>
    <row r="231" spans="1:29" x14ac:dyDescent="0.3">
      <c r="A231">
        <v>230</v>
      </c>
      <c r="B231" t="s">
        <v>309</v>
      </c>
      <c r="C231" t="s">
        <v>331</v>
      </c>
      <c r="D231">
        <v>24</v>
      </c>
      <c r="E231" t="s">
        <v>886</v>
      </c>
      <c r="F231" s="47">
        <v>45222</v>
      </c>
      <c r="G231" s="47" t="s">
        <v>17</v>
      </c>
      <c r="H231">
        <v>2</v>
      </c>
      <c r="I231">
        <v>3</v>
      </c>
      <c r="J231">
        <v>3</v>
      </c>
      <c r="K231">
        <v>1</v>
      </c>
      <c r="L231">
        <v>2</v>
      </c>
      <c r="M231">
        <v>2</v>
      </c>
      <c r="N231">
        <v>2</v>
      </c>
      <c r="O231">
        <v>15</v>
      </c>
      <c r="P231" t="s">
        <v>981</v>
      </c>
      <c r="AB231" s="47"/>
      <c r="AC231" s="47"/>
    </row>
    <row r="232" spans="1:29" x14ac:dyDescent="0.3">
      <c r="A232">
        <v>231</v>
      </c>
      <c r="B232" t="s">
        <v>310</v>
      </c>
      <c r="C232" t="s">
        <v>331</v>
      </c>
      <c r="D232">
        <v>33</v>
      </c>
      <c r="E232" t="s">
        <v>886</v>
      </c>
      <c r="F232" s="47">
        <v>45222</v>
      </c>
      <c r="G232" s="47" t="s">
        <v>17</v>
      </c>
      <c r="H232">
        <v>2</v>
      </c>
      <c r="I232">
        <v>2</v>
      </c>
      <c r="J232">
        <v>2</v>
      </c>
      <c r="K232">
        <v>1</v>
      </c>
      <c r="L232">
        <v>2</v>
      </c>
      <c r="M232">
        <v>2</v>
      </c>
      <c r="N232">
        <v>2</v>
      </c>
      <c r="O232">
        <v>13</v>
      </c>
      <c r="P232" t="s">
        <v>980</v>
      </c>
      <c r="AB232" s="47"/>
      <c r="AC232" s="47"/>
    </row>
    <row r="233" spans="1:29" x14ac:dyDescent="0.3">
      <c r="A233">
        <v>232</v>
      </c>
      <c r="B233" t="s">
        <v>311</v>
      </c>
      <c r="C233" t="s">
        <v>331</v>
      </c>
      <c r="D233">
        <v>37</v>
      </c>
      <c r="E233" t="s">
        <v>886</v>
      </c>
      <c r="F233" s="47">
        <v>45222</v>
      </c>
      <c r="G233" s="47" t="s">
        <v>17</v>
      </c>
      <c r="H233">
        <v>1</v>
      </c>
      <c r="I233">
        <v>2</v>
      </c>
      <c r="J233">
        <v>2</v>
      </c>
      <c r="K233">
        <v>2</v>
      </c>
      <c r="L233">
        <v>2</v>
      </c>
      <c r="M233">
        <v>1</v>
      </c>
      <c r="N233">
        <v>1</v>
      </c>
      <c r="O233">
        <v>11</v>
      </c>
      <c r="P233" t="s">
        <v>980</v>
      </c>
      <c r="AB233" s="47"/>
      <c r="AC233" s="47"/>
    </row>
    <row r="234" spans="1:29" x14ac:dyDescent="0.3">
      <c r="A234">
        <v>233</v>
      </c>
      <c r="B234" t="s">
        <v>312</v>
      </c>
      <c r="C234" t="s">
        <v>331</v>
      </c>
      <c r="D234">
        <v>20</v>
      </c>
      <c r="E234" t="s">
        <v>886</v>
      </c>
      <c r="F234" s="47">
        <v>45222</v>
      </c>
      <c r="G234" s="47" t="s">
        <v>17</v>
      </c>
      <c r="H234">
        <v>2</v>
      </c>
      <c r="I234">
        <v>2</v>
      </c>
      <c r="J234">
        <v>2</v>
      </c>
      <c r="K234">
        <v>2</v>
      </c>
      <c r="L234">
        <v>1</v>
      </c>
      <c r="M234">
        <v>3</v>
      </c>
      <c r="N234">
        <v>1</v>
      </c>
      <c r="O234">
        <v>13</v>
      </c>
      <c r="P234" t="s">
        <v>980</v>
      </c>
      <c r="AB234" s="47"/>
      <c r="AC234" s="47"/>
    </row>
    <row r="235" spans="1:29" x14ac:dyDescent="0.3">
      <c r="A235">
        <v>234</v>
      </c>
      <c r="B235" t="s">
        <v>313</v>
      </c>
      <c r="C235" t="s">
        <v>331</v>
      </c>
      <c r="D235">
        <v>28</v>
      </c>
      <c r="E235" t="s">
        <v>886</v>
      </c>
      <c r="F235" s="47">
        <v>45222</v>
      </c>
      <c r="G235" s="47" t="s">
        <v>17</v>
      </c>
      <c r="H235">
        <v>1</v>
      </c>
      <c r="I235">
        <v>1</v>
      </c>
      <c r="J235">
        <v>2</v>
      </c>
      <c r="K235">
        <v>3</v>
      </c>
      <c r="L235">
        <v>2</v>
      </c>
      <c r="M235">
        <v>2</v>
      </c>
      <c r="N235">
        <v>2</v>
      </c>
      <c r="O235">
        <v>13</v>
      </c>
      <c r="P235" t="s">
        <v>980</v>
      </c>
      <c r="AB235" s="47"/>
      <c r="AC235" s="47"/>
    </row>
    <row r="236" spans="1:29" x14ac:dyDescent="0.3">
      <c r="A236">
        <v>235</v>
      </c>
      <c r="B236" t="s">
        <v>314</v>
      </c>
      <c r="C236" t="s">
        <v>331</v>
      </c>
      <c r="D236">
        <v>25</v>
      </c>
      <c r="E236" t="s">
        <v>886</v>
      </c>
      <c r="F236" s="47">
        <v>45222</v>
      </c>
      <c r="G236" s="47" t="s">
        <v>17</v>
      </c>
      <c r="H236">
        <v>3</v>
      </c>
      <c r="I236">
        <v>2</v>
      </c>
      <c r="J236">
        <v>1</v>
      </c>
      <c r="K236">
        <v>3</v>
      </c>
      <c r="L236">
        <v>3</v>
      </c>
      <c r="M236">
        <v>2</v>
      </c>
      <c r="N236">
        <v>2</v>
      </c>
      <c r="O236">
        <v>16</v>
      </c>
      <c r="P236" t="s">
        <v>981</v>
      </c>
      <c r="AB236" s="47"/>
      <c r="AC236" s="47"/>
    </row>
    <row r="237" spans="1:29" x14ac:dyDescent="0.3">
      <c r="A237">
        <v>236</v>
      </c>
      <c r="B237" t="s">
        <v>315</v>
      </c>
      <c r="C237" t="s">
        <v>331</v>
      </c>
      <c r="D237">
        <v>30</v>
      </c>
      <c r="E237" t="s">
        <v>886</v>
      </c>
      <c r="F237" s="47">
        <v>45222</v>
      </c>
      <c r="G237" s="47" t="s">
        <v>17</v>
      </c>
      <c r="H237">
        <v>2</v>
      </c>
      <c r="I237">
        <v>1</v>
      </c>
      <c r="J237">
        <v>2</v>
      </c>
      <c r="K237">
        <v>2</v>
      </c>
      <c r="L237">
        <v>1</v>
      </c>
      <c r="M237">
        <v>2</v>
      </c>
      <c r="N237">
        <v>2</v>
      </c>
      <c r="O237">
        <v>12</v>
      </c>
      <c r="P237" t="s">
        <v>980</v>
      </c>
      <c r="AB237" s="47"/>
      <c r="AC237" s="47"/>
    </row>
    <row r="238" spans="1:29" x14ac:dyDescent="0.3">
      <c r="A238">
        <v>237</v>
      </c>
      <c r="B238" t="s">
        <v>316</v>
      </c>
      <c r="C238" t="s">
        <v>331</v>
      </c>
      <c r="D238">
        <v>22</v>
      </c>
      <c r="E238" t="s">
        <v>886</v>
      </c>
      <c r="F238" s="47">
        <v>45222</v>
      </c>
      <c r="G238" s="47" t="s">
        <v>17</v>
      </c>
      <c r="H238">
        <v>1</v>
      </c>
      <c r="I238">
        <v>2</v>
      </c>
      <c r="J238">
        <v>2</v>
      </c>
      <c r="K238">
        <v>1</v>
      </c>
      <c r="L238">
        <v>1</v>
      </c>
      <c r="M238">
        <v>1</v>
      </c>
      <c r="N238">
        <v>2</v>
      </c>
      <c r="O238">
        <v>10</v>
      </c>
      <c r="P238" t="s">
        <v>980</v>
      </c>
      <c r="AB238" s="47"/>
      <c r="AC238" s="47"/>
    </row>
    <row r="239" spans="1:29" x14ac:dyDescent="0.3">
      <c r="A239">
        <v>238</v>
      </c>
      <c r="B239" t="s">
        <v>317</v>
      </c>
      <c r="C239" t="s">
        <v>331</v>
      </c>
      <c r="D239">
        <v>18</v>
      </c>
      <c r="E239" t="s">
        <v>886</v>
      </c>
      <c r="F239" s="47">
        <v>45222</v>
      </c>
      <c r="G239" s="47" t="s">
        <v>17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1</v>
      </c>
      <c r="N239">
        <v>3</v>
      </c>
      <c r="O239">
        <v>14</v>
      </c>
      <c r="P239" t="s">
        <v>980</v>
      </c>
      <c r="AB239" s="47"/>
      <c r="AC239" s="47"/>
    </row>
    <row r="240" spans="1:29" x14ac:dyDescent="0.3">
      <c r="A240">
        <v>239</v>
      </c>
      <c r="B240" t="s">
        <v>318</v>
      </c>
      <c r="C240" t="s">
        <v>331</v>
      </c>
      <c r="D240">
        <v>26</v>
      </c>
      <c r="E240" t="s">
        <v>886</v>
      </c>
      <c r="F240" s="47">
        <v>45222</v>
      </c>
      <c r="G240" s="47" t="s">
        <v>17</v>
      </c>
      <c r="H240">
        <v>1</v>
      </c>
      <c r="I240">
        <v>3</v>
      </c>
      <c r="J240">
        <v>3</v>
      </c>
      <c r="K240">
        <v>1</v>
      </c>
      <c r="L240">
        <v>1</v>
      </c>
      <c r="M240">
        <v>3</v>
      </c>
      <c r="N240">
        <v>2</v>
      </c>
      <c r="O240">
        <v>14</v>
      </c>
      <c r="P240" t="s">
        <v>980</v>
      </c>
      <c r="AB240" s="47"/>
      <c r="AC240" s="47"/>
    </row>
    <row r="241" spans="1:29" x14ac:dyDescent="0.3">
      <c r="A241">
        <v>240</v>
      </c>
      <c r="B241" t="s">
        <v>319</v>
      </c>
      <c r="C241" t="s">
        <v>331</v>
      </c>
      <c r="D241">
        <v>31</v>
      </c>
      <c r="E241" t="s">
        <v>886</v>
      </c>
      <c r="F241" s="47">
        <v>45222</v>
      </c>
      <c r="G241" s="47" t="s">
        <v>17</v>
      </c>
      <c r="H241">
        <v>1</v>
      </c>
      <c r="I241">
        <v>2</v>
      </c>
      <c r="J241">
        <v>1</v>
      </c>
      <c r="K241">
        <v>1</v>
      </c>
      <c r="L241">
        <v>1</v>
      </c>
      <c r="M241">
        <v>2</v>
      </c>
      <c r="N241">
        <v>1</v>
      </c>
      <c r="O241">
        <v>9</v>
      </c>
      <c r="P241" t="s">
        <v>979</v>
      </c>
      <c r="AB241" s="47"/>
      <c r="AC241" s="47"/>
    </row>
    <row r="242" spans="1:29" x14ac:dyDescent="0.3">
      <c r="A242">
        <v>241</v>
      </c>
      <c r="B242" t="s">
        <v>260</v>
      </c>
      <c r="C242" t="s">
        <v>330</v>
      </c>
      <c r="D242">
        <v>22</v>
      </c>
      <c r="E242" t="s">
        <v>887</v>
      </c>
      <c r="F242" s="47">
        <v>45232</v>
      </c>
      <c r="G242" s="47" t="s">
        <v>16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5</v>
      </c>
      <c r="P242" t="s">
        <v>979</v>
      </c>
      <c r="AB242" s="47"/>
      <c r="AC242" s="47"/>
    </row>
    <row r="243" spans="1:29" x14ac:dyDescent="0.3">
      <c r="A243">
        <v>242</v>
      </c>
      <c r="B243" t="s">
        <v>261</v>
      </c>
      <c r="C243" t="s">
        <v>330</v>
      </c>
      <c r="D243">
        <v>28</v>
      </c>
      <c r="E243" t="s">
        <v>887</v>
      </c>
      <c r="F243" s="47">
        <v>45232</v>
      </c>
      <c r="G243" s="47" t="s">
        <v>16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6</v>
      </c>
      <c r="P243" t="s">
        <v>979</v>
      </c>
      <c r="AB243" s="47"/>
      <c r="AC243" s="47"/>
    </row>
    <row r="244" spans="1:29" x14ac:dyDescent="0.3">
      <c r="A244">
        <v>243</v>
      </c>
      <c r="B244" t="s">
        <v>262</v>
      </c>
      <c r="C244" t="s">
        <v>330</v>
      </c>
      <c r="D244">
        <v>35</v>
      </c>
      <c r="E244" t="s">
        <v>887</v>
      </c>
      <c r="F244" s="47">
        <v>45232</v>
      </c>
      <c r="G244" s="47" t="s">
        <v>16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6</v>
      </c>
      <c r="P244" t="s">
        <v>979</v>
      </c>
      <c r="AB244" s="47"/>
      <c r="AC244" s="47"/>
    </row>
    <row r="245" spans="1:29" x14ac:dyDescent="0.3">
      <c r="A245">
        <v>244</v>
      </c>
      <c r="B245" t="s">
        <v>263</v>
      </c>
      <c r="C245" t="s">
        <v>330</v>
      </c>
      <c r="D245">
        <v>20</v>
      </c>
      <c r="E245" t="s">
        <v>887</v>
      </c>
      <c r="F245" s="47">
        <v>45232</v>
      </c>
      <c r="G245" s="47" t="s">
        <v>16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7</v>
      </c>
      <c r="P245" t="s">
        <v>979</v>
      </c>
      <c r="AB245" s="47"/>
      <c r="AC245" s="47"/>
    </row>
    <row r="246" spans="1:29" x14ac:dyDescent="0.3">
      <c r="A246">
        <v>245</v>
      </c>
      <c r="B246" t="s">
        <v>264</v>
      </c>
      <c r="C246" t="s">
        <v>330</v>
      </c>
      <c r="D246">
        <v>30</v>
      </c>
      <c r="E246" t="s">
        <v>887</v>
      </c>
      <c r="F246" s="47">
        <v>45232</v>
      </c>
      <c r="G246" s="47" t="s">
        <v>16</v>
      </c>
      <c r="H246">
        <v>2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7</v>
      </c>
      <c r="P246" t="s">
        <v>979</v>
      </c>
      <c r="AB246" s="47"/>
      <c r="AC246" s="47"/>
    </row>
    <row r="247" spans="1:29" x14ac:dyDescent="0.3">
      <c r="A247">
        <v>246</v>
      </c>
      <c r="B247" t="s">
        <v>265</v>
      </c>
      <c r="C247" t="s">
        <v>330</v>
      </c>
      <c r="D247">
        <v>25</v>
      </c>
      <c r="E247" t="s">
        <v>887</v>
      </c>
      <c r="F247" s="47">
        <v>45232</v>
      </c>
      <c r="G247" s="47" t="s">
        <v>16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6</v>
      </c>
      <c r="P247" t="s">
        <v>979</v>
      </c>
      <c r="AB247" s="47"/>
      <c r="AC247" s="47"/>
    </row>
    <row r="248" spans="1:29" x14ac:dyDescent="0.3">
      <c r="A248">
        <v>247</v>
      </c>
      <c r="B248" t="s">
        <v>266</v>
      </c>
      <c r="C248" t="s">
        <v>330</v>
      </c>
      <c r="D248">
        <v>18</v>
      </c>
      <c r="E248" t="s">
        <v>887</v>
      </c>
      <c r="F248" s="47">
        <v>45232</v>
      </c>
      <c r="G248" s="47" t="s">
        <v>16</v>
      </c>
      <c r="H248">
        <v>1</v>
      </c>
      <c r="I248">
        <v>1</v>
      </c>
      <c r="J248">
        <v>1</v>
      </c>
      <c r="K248">
        <v>1</v>
      </c>
      <c r="L248">
        <v>2</v>
      </c>
      <c r="M248">
        <v>1</v>
      </c>
      <c r="N248">
        <v>1</v>
      </c>
      <c r="O248">
        <v>8</v>
      </c>
      <c r="P248" t="s">
        <v>979</v>
      </c>
      <c r="AB248" s="47"/>
      <c r="AC248" s="47"/>
    </row>
    <row r="249" spans="1:29" x14ac:dyDescent="0.3">
      <c r="A249">
        <v>248</v>
      </c>
      <c r="B249" t="s">
        <v>267</v>
      </c>
      <c r="C249" t="s">
        <v>330</v>
      </c>
      <c r="D249">
        <v>38</v>
      </c>
      <c r="E249" t="s">
        <v>887</v>
      </c>
      <c r="F249" s="47">
        <v>45232</v>
      </c>
      <c r="G249" s="47" t="s">
        <v>16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5</v>
      </c>
      <c r="P249" t="s">
        <v>979</v>
      </c>
      <c r="AB249" s="47"/>
      <c r="AC249" s="47"/>
    </row>
    <row r="250" spans="1:29" x14ac:dyDescent="0.3">
      <c r="A250">
        <v>249</v>
      </c>
      <c r="B250" t="s">
        <v>268</v>
      </c>
      <c r="C250" t="s">
        <v>330</v>
      </c>
      <c r="D250">
        <v>26</v>
      </c>
      <c r="E250" t="s">
        <v>887</v>
      </c>
      <c r="F250" s="47">
        <v>45232</v>
      </c>
      <c r="G250" s="47" t="s">
        <v>16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6</v>
      </c>
      <c r="P250" t="s">
        <v>979</v>
      </c>
      <c r="AB250" s="47"/>
      <c r="AC250" s="47"/>
    </row>
    <row r="251" spans="1:29" x14ac:dyDescent="0.3">
      <c r="A251">
        <v>250</v>
      </c>
      <c r="B251" t="s">
        <v>269</v>
      </c>
      <c r="C251" t="s">
        <v>330</v>
      </c>
      <c r="D251">
        <v>32</v>
      </c>
      <c r="E251" t="s">
        <v>887</v>
      </c>
      <c r="F251" s="47">
        <v>45232</v>
      </c>
      <c r="G251" s="47" t="s">
        <v>16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6</v>
      </c>
      <c r="P251" t="s">
        <v>979</v>
      </c>
      <c r="AB251" s="47"/>
      <c r="AC251" s="47"/>
    </row>
    <row r="252" spans="1:29" x14ac:dyDescent="0.3">
      <c r="A252">
        <v>251</v>
      </c>
      <c r="B252" t="s">
        <v>270</v>
      </c>
      <c r="C252" t="s">
        <v>330</v>
      </c>
      <c r="D252">
        <v>23</v>
      </c>
      <c r="E252" t="s">
        <v>887</v>
      </c>
      <c r="F252" s="47">
        <v>45232</v>
      </c>
      <c r="G252" s="47" t="s">
        <v>16</v>
      </c>
      <c r="H252">
        <v>2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8</v>
      </c>
      <c r="P252" t="s">
        <v>979</v>
      </c>
      <c r="AB252" s="47"/>
      <c r="AC252" s="47"/>
    </row>
    <row r="253" spans="1:29" x14ac:dyDescent="0.3">
      <c r="A253">
        <v>252</v>
      </c>
      <c r="B253" t="s">
        <v>271</v>
      </c>
      <c r="C253" t="s">
        <v>330</v>
      </c>
      <c r="D253">
        <v>29</v>
      </c>
      <c r="E253" t="s">
        <v>887</v>
      </c>
      <c r="F253" s="47">
        <v>45232</v>
      </c>
      <c r="G253" s="47" t="s">
        <v>16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7</v>
      </c>
      <c r="P253" t="s">
        <v>979</v>
      </c>
      <c r="AB253" s="47"/>
      <c r="AC253" s="47"/>
    </row>
    <row r="254" spans="1:29" x14ac:dyDescent="0.3">
      <c r="A254">
        <v>253</v>
      </c>
      <c r="B254" t="s">
        <v>272</v>
      </c>
      <c r="C254" t="s">
        <v>330</v>
      </c>
      <c r="D254">
        <v>36</v>
      </c>
      <c r="E254" t="s">
        <v>887</v>
      </c>
      <c r="F254" s="47">
        <v>45232</v>
      </c>
      <c r="G254" s="47" t="s">
        <v>16</v>
      </c>
      <c r="H254">
        <v>1</v>
      </c>
      <c r="I254">
        <v>1</v>
      </c>
      <c r="J254">
        <v>0</v>
      </c>
      <c r="K254">
        <v>1</v>
      </c>
      <c r="L254">
        <v>2</v>
      </c>
      <c r="M254">
        <v>2</v>
      </c>
      <c r="N254">
        <v>1</v>
      </c>
      <c r="O254">
        <v>8</v>
      </c>
      <c r="P254" t="s">
        <v>979</v>
      </c>
      <c r="AB254" s="47"/>
      <c r="AC254" s="47"/>
    </row>
    <row r="255" spans="1:29" x14ac:dyDescent="0.3">
      <c r="A255">
        <v>254</v>
      </c>
      <c r="B255" t="s">
        <v>273</v>
      </c>
      <c r="C255" t="s">
        <v>330</v>
      </c>
      <c r="D255">
        <v>21</v>
      </c>
      <c r="E255" t="s">
        <v>887</v>
      </c>
      <c r="F255" s="47">
        <v>45232</v>
      </c>
      <c r="G255" s="47" t="s">
        <v>16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6</v>
      </c>
      <c r="P255" t="s">
        <v>979</v>
      </c>
      <c r="AB255" s="47"/>
      <c r="AC255" s="47"/>
    </row>
    <row r="256" spans="1:29" x14ac:dyDescent="0.3">
      <c r="A256">
        <v>255</v>
      </c>
      <c r="B256" t="s">
        <v>274</v>
      </c>
      <c r="C256" t="s">
        <v>330</v>
      </c>
      <c r="D256">
        <v>31</v>
      </c>
      <c r="E256" t="s">
        <v>887</v>
      </c>
      <c r="F256" s="47">
        <v>45232</v>
      </c>
      <c r="G256" s="47" t="s">
        <v>16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2</v>
      </c>
      <c r="N256">
        <v>1</v>
      </c>
      <c r="O256">
        <v>7</v>
      </c>
      <c r="P256" t="s">
        <v>979</v>
      </c>
      <c r="AB256" s="47"/>
      <c r="AC256" s="47"/>
    </row>
    <row r="257" spans="1:29" x14ac:dyDescent="0.3">
      <c r="A257">
        <v>256</v>
      </c>
      <c r="B257" t="s">
        <v>275</v>
      </c>
      <c r="C257" t="s">
        <v>331</v>
      </c>
      <c r="D257">
        <v>19</v>
      </c>
      <c r="E257" t="s">
        <v>887</v>
      </c>
      <c r="F257" s="47">
        <v>45232</v>
      </c>
      <c r="G257" s="47" t="s">
        <v>16</v>
      </c>
      <c r="H257">
        <v>1</v>
      </c>
      <c r="I257">
        <v>2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8</v>
      </c>
      <c r="P257" t="s">
        <v>979</v>
      </c>
      <c r="AB257" s="47"/>
      <c r="AC257" s="47"/>
    </row>
    <row r="258" spans="1:29" x14ac:dyDescent="0.3">
      <c r="A258">
        <v>257</v>
      </c>
      <c r="B258" t="s">
        <v>276</v>
      </c>
      <c r="C258" t="s">
        <v>331</v>
      </c>
      <c r="D258">
        <v>27</v>
      </c>
      <c r="E258" t="s">
        <v>887</v>
      </c>
      <c r="F258" s="47">
        <v>45232</v>
      </c>
      <c r="G258" s="47" t="s">
        <v>16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5</v>
      </c>
      <c r="P258" t="s">
        <v>979</v>
      </c>
      <c r="AB258" s="47"/>
      <c r="AC258" s="47"/>
    </row>
    <row r="259" spans="1:29" x14ac:dyDescent="0.3">
      <c r="A259">
        <v>258</v>
      </c>
      <c r="B259" t="s">
        <v>277</v>
      </c>
      <c r="C259" t="s">
        <v>331</v>
      </c>
      <c r="D259">
        <v>34</v>
      </c>
      <c r="E259" t="s">
        <v>887</v>
      </c>
      <c r="F259" s="47">
        <v>45232</v>
      </c>
      <c r="G259" s="47" t="s">
        <v>16</v>
      </c>
      <c r="H259">
        <v>1</v>
      </c>
      <c r="I259">
        <v>2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7</v>
      </c>
      <c r="P259" t="s">
        <v>979</v>
      </c>
      <c r="AB259" s="47"/>
      <c r="AC259" s="47"/>
    </row>
    <row r="260" spans="1:29" x14ac:dyDescent="0.3">
      <c r="A260">
        <v>259</v>
      </c>
      <c r="B260" t="s">
        <v>278</v>
      </c>
      <c r="C260" t="s">
        <v>331</v>
      </c>
      <c r="D260">
        <v>39</v>
      </c>
      <c r="E260" t="s">
        <v>887</v>
      </c>
      <c r="F260" s="47">
        <v>45232</v>
      </c>
      <c r="G260" s="47" t="s">
        <v>16</v>
      </c>
      <c r="H260">
        <v>2</v>
      </c>
      <c r="I260">
        <v>1</v>
      </c>
      <c r="J260">
        <v>0</v>
      </c>
      <c r="K260">
        <v>1</v>
      </c>
      <c r="L260">
        <v>1</v>
      </c>
      <c r="M260">
        <v>2</v>
      </c>
      <c r="N260">
        <v>2</v>
      </c>
      <c r="O260">
        <v>9</v>
      </c>
      <c r="P260" t="s">
        <v>979</v>
      </c>
      <c r="AB260" s="47"/>
      <c r="AC260" s="47"/>
    </row>
    <row r="261" spans="1:29" x14ac:dyDescent="0.3">
      <c r="A261">
        <v>260</v>
      </c>
      <c r="B261" t="s">
        <v>279</v>
      </c>
      <c r="C261" t="s">
        <v>331</v>
      </c>
      <c r="D261">
        <v>24</v>
      </c>
      <c r="E261" t="s">
        <v>887</v>
      </c>
      <c r="F261" s="47">
        <v>45232</v>
      </c>
      <c r="G261" s="47" t="s">
        <v>16</v>
      </c>
      <c r="H261">
        <v>2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8</v>
      </c>
      <c r="P261" t="s">
        <v>979</v>
      </c>
      <c r="AB261" s="47"/>
      <c r="AC261" s="47"/>
    </row>
    <row r="262" spans="1:29" x14ac:dyDescent="0.3">
      <c r="A262">
        <v>261</v>
      </c>
      <c r="B262" t="s">
        <v>280</v>
      </c>
      <c r="C262" t="s">
        <v>331</v>
      </c>
      <c r="D262">
        <v>33</v>
      </c>
      <c r="E262" t="s">
        <v>887</v>
      </c>
      <c r="F262" s="47">
        <v>45232</v>
      </c>
      <c r="G262" s="47" t="s">
        <v>16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2</v>
      </c>
      <c r="N262">
        <v>1</v>
      </c>
      <c r="O262">
        <v>8</v>
      </c>
      <c r="P262" t="s">
        <v>979</v>
      </c>
      <c r="AB262" s="47"/>
      <c r="AC262" s="47"/>
    </row>
    <row r="263" spans="1:29" x14ac:dyDescent="0.3">
      <c r="A263">
        <v>262</v>
      </c>
      <c r="B263" t="s">
        <v>281</v>
      </c>
      <c r="C263" t="s">
        <v>331</v>
      </c>
      <c r="D263">
        <v>37</v>
      </c>
      <c r="E263" t="s">
        <v>887</v>
      </c>
      <c r="F263" s="47">
        <v>45232</v>
      </c>
      <c r="G263" s="47" t="s">
        <v>16</v>
      </c>
      <c r="H263">
        <v>2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6</v>
      </c>
      <c r="P263" t="s">
        <v>979</v>
      </c>
      <c r="AB263" s="47"/>
      <c r="AC263" s="47"/>
    </row>
    <row r="264" spans="1:29" x14ac:dyDescent="0.3">
      <c r="A264">
        <v>263</v>
      </c>
      <c r="B264" t="s">
        <v>282</v>
      </c>
      <c r="C264" t="s">
        <v>331</v>
      </c>
      <c r="D264">
        <v>20</v>
      </c>
      <c r="E264" t="s">
        <v>887</v>
      </c>
      <c r="F264" s="47">
        <v>45232</v>
      </c>
      <c r="G264" s="47" t="s">
        <v>16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7</v>
      </c>
      <c r="P264" t="s">
        <v>979</v>
      </c>
      <c r="AB264" s="47"/>
      <c r="AC264" s="47"/>
    </row>
    <row r="265" spans="1:29" x14ac:dyDescent="0.3">
      <c r="A265">
        <v>264</v>
      </c>
      <c r="B265" t="s">
        <v>283</v>
      </c>
      <c r="C265" t="s">
        <v>331</v>
      </c>
      <c r="D265">
        <v>28</v>
      </c>
      <c r="E265" t="s">
        <v>887</v>
      </c>
      <c r="F265" s="47">
        <v>45232</v>
      </c>
      <c r="G265" s="47" t="s">
        <v>16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7</v>
      </c>
      <c r="P265" t="s">
        <v>979</v>
      </c>
      <c r="AB265" s="47"/>
      <c r="AC265" s="47"/>
    </row>
    <row r="266" spans="1:29" x14ac:dyDescent="0.3">
      <c r="A266">
        <v>265</v>
      </c>
      <c r="B266" t="s">
        <v>284</v>
      </c>
      <c r="C266" t="s">
        <v>331</v>
      </c>
      <c r="D266">
        <v>25</v>
      </c>
      <c r="E266" t="s">
        <v>887</v>
      </c>
      <c r="F266" s="47">
        <v>45232</v>
      </c>
      <c r="G266" s="47" t="s">
        <v>16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1</v>
      </c>
      <c r="O266">
        <v>4</v>
      </c>
      <c r="P266" t="s">
        <v>978</v>
      </c>
      <c r="AB266" s="47"/>
      <c r="AC266" s="47"/>
    </row>
    <row r="267" spans="1:29" x14ac:dyDescent="0.3">
      <c r="A267">
        <v>266</v>
      </c>
      <c r="B267" t="s">
        <v>285</v>
      </c>
      <c r="C267" t="s">
        <v>331</v>
      </c>
      <c r="D267">
        <v>30</v>
      </c>
      <c r="E267" t="s">
        <v>887</v>
      </c>
      <c r="F267" s="47">
        <v>45232</v>
      </c>
      <c r="G267" s="47" t="s">
        <v>16</v>
      </c>
      <c r="H267">
        <v>1</v>
      </c>
      <c r="I267">
        <v>1</v>
      </c>
      <c r="J267">
        <v>1</v>
      </c>
      <c r="K267">
        <v>1</v>
      </c>
      <c r="L267">
        <v>2</v>
      </c>
      <c r="M267">
        <v>1</v>
      </c>
      <c r="N267">
        <v>1</v>
      </c>
      <c r="O267">
        <v>8</v>
      </c>
      <c r="P267" t="s">
        <v>979</v>
      </c>
      <c r="AB267" s="47"/>
      <c r="AC267" s="47"/>
    </row>
    <row r="268" spans="1:29" x14ac:dyDescent="0.3">
      <c r="A268">
        <v>267</v>
      </c>
      <c r="B268" t="s">
        <v>286</v>
      </c>
      <c r="C268" t="s">
        <v>331</v>
      </c>
      <c r="D268">
        <v>22</v>
      </c>
      <c r="E268" t="s">
        <v>887</v>
      </c>
      <c r="F268" s="47">
        <v>45232</v>
      </c>
      <c r="G268" s="47" t="s">
        <v>16</v>
      </c>
      <c r="H268">
        <v>1</v>
      </c>
      <c r="I268">
        <v>0</v>
      </c>
      <c r="J268">
        <v>1</v>
      </c>
      <c r="K268">
        <v>2</v>
      </c>
      <c r="L268">
        <v>0</v>
      </c>
      <c r="M268">
        <v>1</v>
      </c>
      <c r="N268">
        <v>1</v>
      </c>
      <c r="O268">
        <v>6</v>
      </c>
      <c r="P268" t="s">
        <v>979</v>
      </c>
      <c r="AB268" s="47"/>
      <c r="AC268" s="47"/>
    </row>
    <row r="269" spans="1:29" x14ac:dyDescent="0.3">
      <c r="A269">
        <v>268</v>
      </c>
      <c r="B269" t="s">
        <v>287</v>
      </c>
      <c r="C269" t="s">
        <v>331</v>
      </c>
      <c r="D269">
        <v>18</v>
      </c>
      <c r="E269" t="s">
        <v>887</v>
      </c>
      <c r="F269" s="47">
        <v>45232</v>
      </c>
      <c r="G269" s="47" t="s">
        <v>16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2</v>
      </c>
      <c r="N269">
        <v>2</v>
      </c>
      <c r="O269">
        <v>9</v>
      </c>
      <c r="P269" t="s">
        <v>979</v>
      </c>
      <c r="AB269" s="47"/>
      <c r="AC269" s="47"/>
    </row>
    <row r="270" spans="1:29" x14ac:dyDescent="0.3">
      <c r="A270">
        <v>269</v>
      </c>
      <c r="B270" t="s">
        <v>288</v>
      </c>
      <c r="C270" t="s">
        <v>331</v>
      </c>
      <c r="D270">
        <v>26</v>
      </c>
      <c r="E270" t="s">
        <v>887</v>
      </c>
      <c r="F270" s="47">
        <v>45232</v>
      </c>
      <c r="G270" s="47" t="s">
        <v>16</v>
      </c>
      <c r="H270">
        <v>2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4</v>
      </c>
      <c r="P270" t="s">
        <v>978</v>
      </c>
      <c r="AB270" s="47"/>
      <c r="AC270" s="47"/>
    </row>
    <row r="271" spans="1:29" x14ac:dyDescent="0.3">
      <c r="A271">
        <v>270</v>
      </c>
      <c r="B271" t="s">
        <v>289</v>
      </c>
      <c r="C271" t="s">
        <v>331</v>
      </c>
      <c r="D271">
        <v>31</v>
      </c>
      <c r="E271" t="s">
        <v>887</v>
      </c>
      <c r="F271" s="47">
        <v>45232</v>
      </c>
      <c r="G271" s="47" t="s">
        <v>16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6</v>
      </c>
      <c r="P271" t="s">
        <v>979</v>
      </c>
      <c r="AB271" s="47"/>
      <c r="AC271" s="47"/>
    </row>
    <row r="272" spans="1:29" x14ac:dyDescent="0.3">
      <c r="A272">
        <v>271</v>
      </c>
      <c r="B272" t="s">
        <v>290</v>
      </c>
      <c r="C272" t="s">
        <v>330</v>
      </c>
      <c r="D272">
        <v>22</v>
      </c>
      <c r="E272" t="s">
        <v>887</v>
      </c>
      <c r="F272" s="47">
        <v>45232</v>
      </c>
      <c r="G272" s="47" t="s">
        <v>17</v>
      </c>
      <c r="H272">
        <v>1</v>
      </c>
      <c r="I272">
        <v>1</v>
      </c>
      <c r="J272">
        <v>1</v>
      </c>
      <c r="K272">
        <v>2</v>
      </c>
      <c r="L272">
        <v>2</v>
      </c>
      <c r="M272">
        <v>1</v>
      </c>
      <c r="N272">
        <v>2</v>
      </c>
      <c r="O272">
        <v>10</v>
      </c>
      <c r="P272" t="s">
        <v>980</v>
      </c>
      <c r="AB272" s="47"/>
      <c r="AC272" s="47"/>
    </row>
    <row r="273" spans="1:29" x14ac:dyDescent="0.3">
      <c r="A273">
        <v>272</v>
      </c>
      <c r="B273" t="s">
        <v>291</v>
      </c>
      <c r="C273" t="s">
        <v>330</v>
      </c>
      <c r="D273">
        <v>28</v>
      </c>
      <c r="E273" t="s">
        <v>887</v>
      </c>
      <c r="F273" s="47">
        <v>45232</v>
      </c>
      <c r="G273" s="47" t="s">
        <v>17</v>
      </c>
      <c r="H273">
        <v>1</v>
      </c>
      <c r="I273">
        <v>2</v>
      </c>
      <c r="J273">
        <v>2</v>
      </c>
      <c r="K273">
        <v>2</v>
      </c>
      <c r="L273">
        <v>1</v>
      </c>
      <c r="M273">
        <v>2</v>
      </c>
      <c r="N273">
        <v>2</v>
      </c>
      <c r="O273">
        <v>12</v>
      </c>
      <c r="P273" t="s">
        <v>980</v>
      </c>
      <c r="AB273" s="47"/>
      <c r="AC273" s="47"/>
    </row>
    <row r="274" spans="1:29" x14ac:dyDescent="0.3">
      <c r="A274">
        <v>273</v>
      </c>
      <c r="B274" t="s">
        <v>292</v>
      </c>
      <c r="C274" t="s">
        <v>330</v>
      </c>
      <c r="D274">
        <v>35</v>
      </c>
      <c r="E274" t="s">
        <v>887</v>
      </c>
      <c r="F274" s="47">
        <v>45232</v>
      </c>
      <c r="G274" s="47" t="s">
        <v>17</v>
      </c>
      <c r="H274">
        <v>2</v>
      </c>
      <c r="I274">
        <v>2</v>
      </c>
      <c r="J274">
        <v>1</v>
      </c>
      <c r="K274">
        <v>1</v>
      </c>
      <c r="L274">
        <v>2</v>
      </c>
      <c r="M274">
        <v>2</v>
      </c>
      <c r="N274">
        <v>2</v>
      </c>
      <c r="O274">
        <v>12</v>
      </c>
      <c r="P274" t="s">
        <v>980</v>
      </c>
      <c r="AB274" s="47"/>
      <c r="AC274" s="47"/>
    </row>
    <row r="275" spans="1:29" x14ac:dyDescent="0.3">
      <c r="A275">
        <v>274</v>
      </c>
      <c r="B275" t="s">
        <v>293</v>
      </c>
      <c r="C275" t="s">
        <v>330</v>
      </c>
      <c r="D275">
        <v>20</v>
      </c>
      <c r="E275" t="s">
        <v>887</v>
      </c>
      <c r="F275" s="47">
        <v>45232</v>
      </c>
      <c r="G275" s="47" t="s">
        <v>17</v>
      </c>
      <c r="H275">
        <v>1</v>
      </c>
      <c r="I275">
        <v>2</v>
      </c>
      <c r="J275">
        <v>1</v>
      </c>
      <c r="K275">
        <v>2</v>
      </c>
      <c r="L275">
        <v>1</v>
      </c>
      <c r="M275">
        <v>1</v>
      </c>
      <c r="N275">
        <v>1</v>
      </c>
      <c r="O275">
        <v>9</v>
      </c>
      <c r="P275" t="s">
        <v>979</v>
      </c>
      <c r="AB275" s="47"/>
      <c r="AC275" s="47"/>
    </row>
    <row r="276" spans="1:29" x14ac:dyDescent="0.3">
      <c r="A276">
        <v>275</v>
      </c>
      <c r="B276" t="s">
        <v>294</v>
      </c>
      <c r="C276" t="s">
        <v>330</v>
      </c>
      <c r="D276">
        <v>30</v>
      </c>
      <c r="E276" t="s">
        <v>887</v>
      </c>
      <c r="F276" s="47">
        <v>45232</v>
      </c>
      <c r="G276" s="47" t="s">
        <v>17</v>
      </c>
      <c r="H276">
        <v>2</v>
      </c>
      <c r="I276">
        <v>3</v>
      </c>
      <c r="J276">
        <v>2</v>
      </c>
      <c r="K276">
        <v>3</v>
      </c>
      <c r="L276">
        <v>2</v>
      </c>
      <c r="M276">
        <v>2</v>
      </c>
      <c r="N276">
        <v>2</v>
      </c>
      <c r="O276">
        <v>16</v>
      </c>
      <c r="P276" t="s">
        <v>981</v>
      </c>
      <c r="AB276" s="47"/>
      <c r="AC276" s="47"/>
    </row>
    <row r="277" spans="1:29" x14ac:dyDescent="0.3">
      <c r="A277">
        <v>276</v>
      </c>
      <c r="B277" t="s">
        <v>295</v>
      </c>
      <c r="C277" t="s">
        <v>330</v>
      </c>
      <c r="D277">
        <v>25</v>
      </c>
      <c r="E277" t="s">
        <v>887</v>
      </c>
      <c r="F277" s="47">
        <v>45232</v>
      </c>
      <c r="G277" s="47" t="s">
        <v>17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1</v>
      </c>
      <c r="N277">
        <v>1</v>
      </c>
      <c r="O277">
        <v>12</v>
      </c>
      <c r="P277" t="s">
        <v>980</v>
      </c>
      <c r="AB277" s="47"/>
      <c r="AC277" s="47"/>
    </row>
    <row r="278" spans="1:29" x14ac:dyDescent="0.3">
      <c r="A278">
        <v>277</v>
      </c>
      <c r="B278" t="s">
        <v>296</v>
      </c>
      <c r="C278" t="s">
        <v>330</v>
      </c>
      <c r="D278">
        <v>18</v>
      </c>
      <c r="E278" t="s">
        <v>887</v>
      </c>
      <c r="F278" s="47">
        <v>45232</v>
      </c>
      <c r="G278" s="47" t="s">
        <v>17</v>
      </c>
      <c r="H278">
        <v>1</v>
      </c>
      <c r="I278">
        <v>1</v>
      </c>
      <c r="J278">
        <v>1</v>
      </c>
      <c r="K278">
        <v>2</v>
      </c>
      <c r="L278">
        <v>1</v>
      </c>
      <c r="M278">
        <v>2</v>
      </c>
      <c r="N278">
        <v>2</v>
      </c>
      <c r="O278">
        <v>10</v>
      </c>
      <c r="P278" t="s">
        <v>980</v>
      </c>
      <c r="AB278" s="47"/>
      <c r="AC278" s="47"/>
    </row>
    <row r="279" spans="1:29" x14ac:dyDescent="0.3">
      <c r="A279">
        <v>278</v>
      </c>
      <c r="B279" t="s">
        <v>297</v>
      </c>
      <c r="C279" t="s">
        <v>330</v>
      </c>
      <c r="D279">
        <v>38</v>
      </c>
      <c r="E279" t="s">
        <v>887</v>
      </c>
      <c r="F279" s="47">
        <v>45232</v>
      </c>
      <c r="G279" s="47" t="s">
        <v>17</v>
      </c>
      <c r="H279">
        <v>1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13</v>
      </c>
      <c r="P279" t="s">
        <v>980</v>
      </c>
      <c r="AB279" s="47"/>
      <c r="AC279" s="47"/>
    </row>
    <row r="280" spans="1:29" x14ac:dyDescent="0.3">
      <c r="A280">
        <v>279</v>
      </c>
      <c r="B280" t="s">
        <v>298</v>
      </c>
      <c r="C280" t="s">
        <v>330</v>
      </c>
      <c r="D280">
        <v>26</v>
      </c>
      <c r="E280" t="s">
        <v>887</v>
      </c>
      <c r="F280" s="47">
        <v>45232</v>
      </c>
      <c r="G280" s="47" t="s">
        <v>17</v>
      </c>
      <c r="H280">
        <v>2</v>
      </c>
      <c r="I280">
        <v>2</v>
      </c>
      <c r="J280">
        <v>2</v>
      </c>
      <c r="K280">
        <v>1</v>
      </c>
      <c r="L280">
        <v>2</v>
      </c>
      <c r="M280">
        <v>1</v>
      </c>
      <c r="N280">
        <v>1</v>
      </c>
      <c r="O280">
        <v>11</v>
      </c>
      <c r="P280" t="s">
        <v>980</v>
      </c>
      <c r="AB280" s="47"/>
      <c r="AC280" s="47"/>
    </row>
    <row r="281" spans="1:29" x14ac:dyDescent="0.3">
      <c r="A281">
        <v>280</v>
      </c>
      <c r="B281" t="s">
        <v>299</v>
      </c>
      <c r="C281" t="s">
        <v>330</v>
      </c>
      <c r="D281">
        <v>32</v>
      </c>
      <c r="E281" t="s">
        <v>887</v>
      </c>
      <c r="F281" s="47">
        <v>45232</v>
      </c>
      <c r="G281" s="47" t="s">
        <v>17</v>
      </c>
      <c r="H281">
        <v>1</v>
      </c>
      <c r="I281">
        <v>2</v>
      </c>
      <c r="J281">
        <v>2</v>
      </c>
      <c r="K281">
        <v>2</v>
      </c>
      <c r="L281">
        <v>2</v>
      </c>
      <c r="M281">
        <v>1</v>
      </c>
      <c r="N281">
        <v>2</v>
      </c>
      <c r="O281">
        <v>12</v>
      </c>
      <c r="P281" t="s">
        <v>980</v>
      </c>
      <c r="AB281" s="47"/>
      <c r="AC281" s="47"/>
    </row>
    <row r="282" spans="1:29" x14ac:dyDescent="0.3">
      <c r="A282">
        <v>281</v>
      </c>
      <c r="B282" t="s">
        <v>300</v>
      </c>
      <c r="C282" t="s">
        <v>330</v>
      </c>
      <c r="D282">
        <v>23</v>
      </c>
      <c r="E282" t="s">
        <v>887</v>
      </c>
      <c r="F282" s="47">
        <v>45232</v>
      </c>
      <c r="G282" s="47" t="s">
        <v>17</v>
      </c>
      <c r="H282">
        <v>2</v>
      </c>
      <c r="I282">
        <v>2</v>
      </c>
      <c r="J282">
        <v>2</v>
      </c>
      <c r="K282">
        <v>1</v>
      </c>
      <c r="L282">
        <v>1</v>
      </c>
      <c r="M282">
        <v>1</v>
      </c>
      <c r="N282">
        <v>2</v>
      </c>
      <c r="O282">
        <v>11</v>
      </c>
      <c r="P282" t="s">
        <v>980</v>
      </c>
      <c r="AB282" s="47"/>
      <c r="AC282" s="47"/>
    </row>
    <row r="283" spans="1:29" x14ac:dyDescent="0.3">
      <c r="A283">
        <v>282</v>
      </c>
      <c r="B283" t="s">
        <v>301</v>
      </c>
      <c r="C283" t="s">
        <v>330</v>
      </c>
      <c r="D283">
        <v>29</v>
      </c>
      <c r="E283" t="s">
        <v>887</v>
      </c>
      <c r="F283" s="47">
        <v>45232</v>
      </c>
      <c r="G283" s="47" t="s">
        <v>17</v>
      </c>
      <c r="H283">
        <v>3</v>
      </c>
      <c r="I283">
        <v>2</v>
      </c>
      <c r="J283">
        <v>2</v>
      </c>
      <c r="K283">
        <v>2</v>
      </c>
      <c r="L283">
        <v>1</v>
      </c>
      <c r="M283">
        <v>2</v>
      </c>
      <c r="N283">
        <v>2</v>
      </c>
      <c r="O283">
        <v>14</v>
      </c>
      <c r="P283" t="s">
        <v>980</v>
      </c>
      <c r="AB283" s="47"/>
      <c r="AC283" s="47"/>
    </row>
    <row r="284" spans="1:29" x14ac:dyDescent="0.3">
      <c r="A284">
        <v>283</v>
      </c>
      <c r="B284" t="s">
        <v>302</v>
      </c>
      <c r="C284" t="s">
        <v>330</v>
      </c>
      <c r="D284">
        <v>36</v>
      </c>
      <c r="E284" t="s">
        <v>887</v>
      </c>
      <c r="F284" s="47">
        <v>45232</v>
      </c>
      <c r="G284" s="47" t="s">
        <v>17</v>
      </c>
      <c r="H284">
        <v>2</v>
      </c>
      <c r="I284">
        <v>2</v>
      </c>
      <c r="J284">
        <v>1</v>
      </c>
      <c r="K284">
        <v>2</v>
      </c>
      <c r="L284">
        <v>2</v>
      </c>
      <c r="M284">
        <v>2</v>
      </c>
      <c r="N284">
        <v>2</v>
      </c>
      <c r="O284">
        <v>13</v>
      </c>
      <c r="P284" t="s">
        <v>980</v>
      </c>
      <c r="AB284" s="47"/>
      <c r="AC284" s="47"/>
    </row>
    <row r="285" spans="1:29" x14ac:dyDescent="0.3">
      <c r="A285">
        <v>284</v>
      </c>
      <c r="B285" t="s">
        <v>303</v>
      </c>
      <c r="C285" t="s">
        <v>330</v>
      </c>
      <c r="D285">
        <v>21</v>
      </c>
      <c r="E285" t="s">
        <v>887</v>
      </c>
      <c r="F285" s="47">
        <v>45232</v>
      </c>
      <c r="G285" s="47" t="s">
        <v>17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1</v>
      </c>
      <c r="N285">
        <v>1</v>
      </c>
      <c r="O285">
        <v>12</v>
      </c>
      <c r="P285" t="s">
        <v>980</v>
      </c>
      <c r="AB285" s="47"/>
      <c r="AC285" s="47"/>
    </row>
    <row r="286" spans="1:29" x14ac:dyDescent="0.3">
      <c r="A286">
        <v>285</v>
      </c>
      <c r="B286" t="s">
        <v>304</v>
      </c>
      <c r="C286" t="s">
        <v>330</v>
      </c>
      <c r="D286">
        <v>31</v>
      </c>
      <c r="E286" t="s">
        <v>887</v>
      </c>
      <c r="F286" s="47">
        <v>45232</v>
      </c>
      <c r="G286" s="47" t="s">
        <v>17</v>
      </c>
      <c r="H286">
        <v>2</v>
      </c>
      <c r="I286">
        <v>2</v>
      </c>
      <c r="J286">
        <v>2</v>
      </c>
      <c r="K286">
        <v>1</v>
      </c>
      <c r="L286">
        <v>2</v>
      </c>
      <c r="M286">
        <v>2</v>
      </c>
      <c r="N286">
        <v>2</v>
      </c>
      <c r="O286">
        <v>13</v>
      </c>
      <c r="P286" t="s">
        <v>980</v>
      </c>
      <c r="AB286" s="47"/>
      <c r="AC286" s="47"/>
    </row>
    <row r="287" spans="1:29" x14ac:dyDescent="0.3">
      <c r="A287">
        <v>286</v>
      </c>
      <c r="B287" t="s">
        <v>305</v>
      </c>
      <c r="C287" t="s">
        <v>331</v>
      </c>
      <c r="D287">
        <v>19</v>
      </c>
      <c r="E287" t="s">
        <v>887</v>
      </c>
      <c r="F287" s="47">
        <v>45232</v>
      </c>
      <c r="G287" s="47" t="s">
        <v>17</v>
      </c>
      <c r="H287">
        <v>1</v>
      </c>
      <c r="I287">
        <v>2</v>
      </c>
      <c r="J287">
        <v>1</v>
      </c>
      <c r="K287">
        <v>2</v>
      </c>
      <c r="L287">
        <v>2</v>
      </c>
      <c r="M287">
        <v>2</v>
      </c>
      <c r="N287">
        <v>1</v>
      </c>
      <c r="O287">
        <v>11</v>
      </c>
      <c r="P287" t="s">
        <v>980</v>
      </c>
      <c r="AB287" s="47"/>
      <c r="AC287" s="47"/>
    </row>
    <row r="288" spans="1:29" x14ac:dyDescent="0.3">
      <c r="A288">
        <v>287</v>
      </c>
      <c r="B288" t="s">
        <v>306</v>
      </c>
      <c r="C288" t="s">
        <v>331</v>
      </c>
      <c r="D288">
        <v>27</v>
      </c>
      <c r="E288" t="s">
        <v>887</v>
      </c>
      <c r="F288" s="47">
        <v>45232</v>
      </c>
      <c r="G288" s="47" t="s">
        <v>17</v>
      </c>
      <c r="H288">
        <v>1</v>
      </c>
      <c r="I288">
        <v>2</v>
      </c>
      <c r="J288">
        <v>2</v>
      </c>
      <c r="K288">
        <v>1</v>
      </c>
      <c r="L288">
        <v>1</v>
      </c>
      <c r="M288">
        <v>2</v>
      </c>
      <c r="N288">
        <v>1</v>
      </c>
      <c r="O288">
        <v>10</v>
      </c>
      <c r="P288" t="s">
        <v>980</v>
      </c>
      <c r="AB288" s="47"/>
      <c r="AC288" s="47"/>
    </row>
    <row r="289" spans="1:29" x14ac:dyDescent="0.3">
      <c r="A289">
        <v>288</v>
      </c>
      <c r="B289" t="s">
        <v>307</v>
      </c>
      <c r="C289" t="s">
        <v>331</v>
      </c>
      <c r="D289">
        <v>34</v>
      </c>
      <c r="E289" t="s">
        <v>887</v>
      </c>
      <c r="F289" s="47">
        <v>45232</v>
      </c>
      <c r="G289" s="47" t="s">
        <v>17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1</v>
      </c>
      <c r="O289">
        <v>13</v>
      </c>
      <c r="P289" t="s">
        <v>980</v>
      </c>
      <c r="AB289" s="47"/>
      <c r="AC289" s="47"/>
    </row>
    <row r="290" spans="1:29" x14ac:dyDescent="0.3">
      <c r="A290">
        <v>289</v>
      </c>
      <c r="B290" t="s">
        <v>308</v>
      </c>
      <c r="C290" t="s">
        <v>331</v>
      </c>
      <c r="D290">
        <v>39</v>
      </c>
      <c r="E290" t="s">
        <v>887</v>
      </c>
      <c r="F290" s="47">
        <v>45232</v>
      </c>
      <c r="G290" s="47" t="s">
        <v>17</v>
      </c>
      <c r="H290">
        <v>2</v>
      </c>
      <c r="I290">
        <v>1</v>
      </c>
      <c r="J290">
        <v>2</v>
      </c>
      <c r="K290">
        <v>1</v>
      </c>
      <c r="L290">
        <v>2</v>
      </c>
      <c r="M290">
        <v>2</v>
      </c>
      <c r="N290">
        <v>2</v>
      </c>
      <c r="O290">
        <v>12</v>
      </c>
      <c r="P290" t="s">
        <v>980</v>
      </c>
      <c r="AB290" s="47"/>
      <c r="AC290" s="47"/>
    </row>
    <row r="291" spans="1:29" x14ac:dyDescent="0.3">
      <c r="A291">
        <v>290</v>
      </c>
      <c r="B291" t="s">
        <v>309</v>
      </c>
      <c r="C291" t="s">
        <v>331</v>
      </c>
      <c r="D291">
        <v>24</v>
      </c>
      <c r="E291" t="s">
        <v>887</v>
      </c>
      <c r="F291" s="47">
        <v>45232</v>
      </c>
      <c r="G291" s="47" t="s">
        <v>17</v>
      </c>
      <c r="H291">
        <v>2</v>
      </c>
      <c r="I291">
        <v>2</v>
      </c>
      <c r="J291">
        <v>2</v>
      </c>
      <c r="K291">
        <v>1</v>
      </c>
      <c r="L291">
        <v>2</v>
      </c>
      <c r="M291">
        <v>1</v>
      </c>
      <c r="N291">
        <v>2</v>
      </c>
      <c r="O291">
        <v>12</v>
      </c>
      <c r="P291" t="s">
        <v>980</v>
      </c>
      <c r="AB291" s="47"/>
      <c r="AC291" s="47"/>
    </row>
    <row r="292" spans="1:29" x14ac:dyDescent="0.3">
      <c r="A292">
        <v>291</v>
      </c>
      <c r="B292" t="s">
        <v>310</v>
      </c>
      <c r="C292" t="s">
        <v>331</v>
      </c>
      <c r="D292">
        <v>33</v>
      </c>
      <c r="E292" t="s">
        <v>887</v>
      </c>
      <c r="F292" s="47">
        <v>45232</v>
      </c>
      <c r="G292" s="47" t="s">
        <v>17</v>
      </c>
      <c r="H292">
        <v>2</v>
      </c>
      <c r="I292">
        <v>2</v>
      </c>
      <c r="J292">
        <v>2</v>
      </c>
      <c r="K292">
        <v>2</v>
      </c>
      <c r="L292">
        <v>1</v>
      </c>
      <c r="M292">
        <v>2</v>
      </c>
      <c r="N292">
        <v>2</v>
      </c>
      <c r="O292">
        <v>13</v>
      </c>
      <c r="P292" t="s">
        <v>980</v>
      </c>
      <c r="AB292" s="47"/>
      <c r="AC292" s="47"/>
    </row>
    <row r="293" spans="1:29" x14ac:dyDescent="0.3">
      <c r="A293">
        <v>292</v>
      </c>
      <c r="B293" t="s">
        <v>311</v>
      </c>
      <c r="C293" t="s">
        <v>331</v>
      </c>
      <c r="D293">
        <v>37</v>
      </c>
      <c r="E293" t="s">
        <v>887</v>
      </c>
      <c r="F293" s="47">
        <v>45232</v>
      </c>
      <c r="G293" s="47" t="s">
        <v>17</v>
      </c>
      <c r="H293">
        <v>1</v>
      </c>
      <c r="I293">
        <v>1</v>
      </c>
      <c r="J293">
        <v>1</v>
      </c>
      <c r="K293">
        <v>2</v>
      </c>
      <c r="L293">
        <v>2</v>
      </c>
      <c r="M293">
        <v>2</v>
      </c>
      <c r="N293">
        <v>2</v>
      </c>
      <c r="O293">
        <v>11</v>
      </c>
      <c r="P293" t="s">
        <v>980</v>
      </c>
      <c r="AB293" s="47"/>
      <c r="AC293" s="47"/>
    </row>
    <row r="294" spans="1:29" x14ac:dyDescent="0.3">
      <c r="A294">
        <v>293</v>
      </c>
      <c r="B294" t="s">
        <v>312</v>
      </c>
      <c r="C294" t="s">
        <v>331</v>
      </c>
      <c r="D294">
        <v>20</v>
      </c>
      <c r="E294" t="s">
        <v>887</v>
      </c>
      <c r="F294" s="47">
        <v>45232</v>
      </c>
      <c r="G294" s="47" t="s">
        <v>17</v>
      </c>
      <c r="H294">
        <v>1</v>
      </c>
      <c r="I294">
        <v>2</v>
      </c>
      <c r="J294">
        <v>2</v>
      </c>
      <c r="K294">
        <v>1</v>
      </c>
      <c r="L294">
        <v>2</v>
      </c>
      <c r="M294">
        <v>2</v>
      </c>
      <c r="N294">
        <v>1</v>
      </c>
      <c r="O294">
        <v>11</v>
      </c>
      <c r="P294" t="s">
        <v>980</v>
      </c>
      <c r="AB294" s="47"/>
      <c r="AC294" s="47"/>
    </row>
    <row r="295" spans="1:29" x14ac:dyDescent="0.3">
      <c r="A295">
        <v>294</v>
      </c>
      <c r="B295" t="s">
        <v>313</v>
      </c>
      <c r="C295" t="s">
        <v>331</v>
      </c>
      <c r="D295">
        <v>28</v>
      </c>
      <c r="E295" t="s">
        <v>887</v>
      </c>
      <c r="F295" s="47">
        <v>45232</v>
      </c>
      <c r="G295" s="47" t="s">
        <v>17</v>
      </c>
      <c r="H295">
        <v>1</v>
      </c>
      <c r="I295">
        <v>2</v>
      </c>
      <c r="J295">
        <v>1</v>
      </c>
      <c r="K295">
        <v>2</v>
      </c>
      <c r="L295">
        <v>2</v>
      </c>
      <c r="M295">
        <v>2</v>
      </c>
      <c r="N295">
        <v>1</v>
      </c>
      <c r="O295">
        <v>11</v>
      </c>
      <c r="P295" t="s">
        <v>980</v>
      </c>
      <c r="AB295" s="47"/>
      <c r="AC295" s="47"/>
    </row>
    <row r="296" spans="1:29" x14ac:dyDescent="0.3">
      <c r="A296">
        <v>295</v>
      </c>
      <c r="B296" t="s">
        <v>314</v>
      </c>
      <c r="C296" t="s">
        <v>331</v>
      </c>
      <c r="D296">
        <v>25</v>
      </c>
      <c r="E296" t="s">
        <v>887</v>
      </c>
      <c r="F296" s="47">
        <v>45232</v>
      </c>
      <c r="G296" s="47" t="s">
        <v>17</v>
      </c>
      <c r="H296">
        <v>3</v>
      </c>
      <c r="I296">
        <v>2</v>
      </c>
      <c r="J296">
        <v>1</v>
      </c>
      <c r="K296">
        <v>3</v>
      </c>
      <c r="L296">
        <v>2</v>
      </c>
      <c r="M296">
        <v>1</v>
      </c>
      <c r="N296">
        <v>2</v>
      </c>
      <c r="O296">
        <v>14</v>
      </c>
      <c r="P296" t="s">
        <v>980</v>
      </c>
      <c r="AB296" s="47"/>
      <c r="AC296" s="47"/>
    </row>
    <row r="297" spans="1:29" x14ac:dyDescent="0.3">
      <c r="A297">
        <v>296</v>
      </c>
      <c r="B297" t="s">
        <v>315</v>
      </c>
      <c r="C297" t="s">
        <v>331</v>
      </c>
      <c r="D297">
        <v>30</v>
      </c>
      <c r="E297" t="s">
        <v>887</v>
      </c>
      <c r="F297" s="47">
        <v>45232</v>
      </c>
      <c r="G297" s="47" t="s">
        <v>17</v>
      </c>
      <c r="H297">
        <v>2</v>
      </c>
      <c r="I297">
        <v>2</v>
      </c>
      <c r="J297">
        <v>2</v>
      </c>
      <c r="K297">
        <v>1</v>
      </c>
      <c r="L297">
        <v>2</v>
      </c>
      <c r="M297">
        <v>2</v>
      </c>
      <c r="N297">
        <v>1</v>
      </c>
      <c r="O297">
        <v>12</v>
      </c>
      <c r="P297" t="s">
        <v>980</v>
      </c>
      <c r="AB297" s="47"/>
      <c r="AC297" s="47"/>
    </row>
    <row r="298" spans="1:29" x14ac:dyDescent="0.3">
      <c r="A298">
        <v>297</v>
      </c>
      <c r="B298" t="s">
        <v>316</v>
      </c>
      <c r="C298" t="s">
        <v>331</v>
      </c>
      <c r="D298">
        <v>22</v>
      </c>
      <c r="E298" t="s">
        <v>887</v>
      </c>
      <c r="F298" s="47">
        <v>45232</v>
      </c>
      <c r="G298" s="47" t="s">
        <v>17</v>
      </c>
      <c r="H298">
        <v>1</v>
      </c>
      <c r="I298">
        <v>2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12</v>
      </c>
      <c r="P298" t="s">
        <v>980</v>
      </c>
      <c r="AB298" s="47"/>
      <c r="AC298" s="47"/>
    </row>
    <row r="299" spans="1:29" x14ac:dyDescent="0.3">
      <c r="A299">
        <v>298</v>
      </c>
      <c r="B299" t="s">
        <v>317</v>
      </c>
      <c r="C299" t="s">
        <v>331</v>
      </c>
      <c r="D299">
        <v>18</v>
      </c>
      <c r="E299" t="s">
        <v>887</v>
      </c>
      <c r="F299" s="47">
        <v>45232</v>
      </c>
      <c r="G299" s="47" t="s">
        <v>17</v>
      </c>
      <c r="H299">
        <v>2</v>
      </c>
      <c r="I299">
        <v>1</v>
      </c>
      <c r="J299">
        <v>2</v>
      </c>
      <c r="K299">
        <v>2</v>
      </c>
      <c r="L299">
        <v>2</v>
      </c>
      <c r="M299">
        <v>1</v>
      </c>
      <c r="N299">
        <v>2</v>
      </c>
      <c r="O299">
        <v>12</v>
      </c>
      <c r="P299" t="s">
        <v>980</v>
      </c>
      <c r="AB299" s="47"/>
      <c r="AC299" s="47"/>
    </row>
    <row r="300" spans="1:29" x14ac:dyDescent="0.3">
      <c r="A300">
        <v>299</v>
      </c>
      <c r="B300" t="s">
        <v>318</v>
      </c>
      <c r="C300" t="s">
        <v>331</v>
      </c>
      <c r="D300">
        <v>26</v>
      </c>
      <c r="E300" t="s">
        <v>887</v>
      </c>
      <c r="F300" s="47">
        <v>45232</v>
      </c>
      <c r="G300" s="47" t="s">
        <v>17</v>
      </c>
      <c r="H300">
        <v>2</v>
      </c>
      <c r="I300">
        <v>2</v>
      </c>
      <c r="J300">
        <v>2</v>
      </c>
      <c r="K300">
        <v>2</v>
      </c>
      <c r="L300">
        <v>1</v>
      </c>
      <c r="M300">
        <v>2</v>
      </c>
      <c r="N300">
        <v>2</v>
      </c>
      <c r="O300">
        <v>13</v>
      </c>
      <c r="P300" t="s">
        <v>980</v>
      </c>
      <c r="AB300" s="47"/>
      <c r="AC300" s="47"/>
    </row>
    <row r="301" spans="1:29" x14ac:dyDescent="0.3">
      <c r="A301">
        <v>300</v>
      </c>
      <c r="B301" t="s">
        <v>319</v>
      </c>
      <c r="C301" t="s">
        <v>331</v>
      </c>
      <c r="D301">
        <v>31</v>
      </c>
      <c r="E301" t="s">
        <v>887</v>
      </c>
      <c r="F301" s="47">
        <v>45232</v>
      </c>
      <c r="G301" s="47" t="s">
        <v>17</v>
      </c>
      <c r="H301">
        <v>1</v>
      </c>
      <c r="I301">
        <v>1</v>
      </c>
      <c r="J301">
        <v>2</v>
      </c>
      <c r="K301">
        <v>1</v>
      </c>
      <c r="L301">
        <v>1</v>
      </c>
      <c r="M301">
        <v>2</v>
      </c>
      <c r="N301">
        <v>2</v>
      </c>
      <c r="O301">
        <v>10</v>
      </c>
      <c r="P301" t="s">
        <v>980</v>
      </c>
      <c r="AB301" s="47"/>
      <c r="AC301" s="47"/>
    </row>
    <row r="302" spans="1:29" x14ac:dyDescent="0.3">
      <c r="A302">
        <v>301</v>
      </c>
      <c r="B302" t="s">
        <v>260</v>
      </c>
      <c r="C302" t="s">
        <v>330</v>
      </c>
      <c r="D302">
        <v>22</v>
      </c>
      <c r="E302" t="s">
        <v>887</v>
      </c>
      <c r="F302" s="47">
        <v>45259</v>
      </c>
      <c r="G302" s="47" t="s">
        <v>16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 t="s">
        <v>978</v>
      </c>
      <c r="AB302" s="47"/>
      <c r="AC302" s="47"/>
    </row>
    <row r="303" spans="1:29" x14ac:dyDescent="0.3">
      <c r="A303">
        <v>302</v>
      </c>
      <c r="B303" t="s">
        <v>261</v>
      </c>
      <c r="C303" t="s">
        <v>330</v>
      </c>
      <c r="D303">
        <v>28</v>
      </c>
      <c r="E303" t="s">
        <v>887</v>
      </c>
      <c r="F303" s="47">
        <v>45259</v>
      </c>
      <c r="G303" s="47" t="s">
        <v>16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0</v>
      </c>
      <c r="O303">
        <v>4</v>
      </c>
      <c r="P303" t="s">
        <v>978</v>
      </c>
      <c r="AB303" s="47"/>
      <c r="AC303" s="47"/>
    </row>
    <row r="304" spans="1:29" x14ac:dyDescent="0.3">
      <c r="A304">
        <v>303</v>
      </c>
      <c r="B304" t="s">
        <v>262</v>
      </c>
      <c r="C304" t="s">
        <v>330</v>
      </c>
      <c r="D304">
        <v>35</v>
      </c>
      <c r="E304" t="s">
        <v>887</v>
      </c>
      <c r="F304" s="47">
        <v>45259</v>
      </c>
      <c r="G304" s="47" t="s">
        <v>16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3</v>
      </c>
      <c r="P304" t="s">
        <v>978</v>
      </c>
      <c r="AB304" s="47"/>
      <c r="AC304" s="47"/>
    </row>
    <row r="305" spans="1:29" x14ac:dyDescent="0.3">
      <c r="A305">
        <v>304</v>
      </c>
      <c r="B305" t="s">
        <v>263</v>
      </c>
      <c r="C305" t="s">
        <v>330</v>
      </c>
      <c r="D305">
        <v>20</v>
      </c>
      <c r="E305" t="s">
        <v>887</v>
      </c>
      <c r="F305" s="47">
        <v>45259</v>
      </c>
      <c r="G305" s="47" t="s">
        <v>16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5</v>
      </c>
      <c r="P305" t="s">
        <v>979</v>
      </c>
      <c r="AB305" s="47"/>
      <c r="AC305" s="47"/>
    </row>
    <row r="306" spans="1:29" x14ac:dyDescent="0.3">
      <c r="A306">
        <v>305</v>
      </c>
      <c r="B306" t="s">
        <v>264</v>
      </c>
      <c r="C306" t="s">
        <v>330</v>
      </c>
      <c r="D306">
        <v>30</v>
      </c>
      <c r="E306" t="s">
        <v>887</v>
      </c>
      <c r="F306" s="47">
        <v>45259</v>
      </c>
      <c r="G306" s="47" t="s">
        <v>16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3</v>
      </c>
      <c r="P306" t="s">
        <v>978</v>
      </c>
      <c r="AB306" s="47"/>
      <c r="AC306" s="47"/>
    </row>
    <row r="307" spans="1:29" x14ac:dyDescent="0.3">
      <c r="A307">
        <v>306</v>
      </c>
      <c r="B307" t="s">
        <v>265</v>
      </c>
      <c r="C307" t="s">
        <v>330</v>
      </c>
      <c r="D307">
        <v>25</v>
      </c>
      <c r="E307" t="s">
        <v>887</v>
      </c>
      <c r="F307" s="47">
        <v>45259</v>
      </c>
      <c r="G307" s="47" t="s">
        <v>16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5</v>
      </c>
      <c r="P307" t="s">
        <v>979</v>
      </c>
      <c r="AB307" s="47"/>
      <c r="AC307" s="47"/>
    </row>
    <row r="308" spans="1:29" x14ac:dyDescent="0.3">
      <c r="A308">
        <v>307</v>
      </c>
      <c r="B308" t="s">
        <v>266</v>
      </c>
      <c r="C308" t="s">
        <v>330</v>
      </c>
      <c r="D308">
        <v>18</v>
      </c>
      <c r="E308" t="s">
        <v>887</v>
      </c>
      <c r="F308" s="47">
        <v>45259</v>
      </c>
      <c r="G308" s="47" t="s">
        <v>16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5</v>
      </c>
      <c r="P308" t="s">
        <v>979</v>
      </c>
      <c r="AB308" s="47"/>
      <c r="AC308" s="47"/>
    </row>
    <row r="309" spans="1:29" x14ac:dyDescent="0.3">
      <c r="A309">
        <v>308</v>
      </c>
      <c r="B309" t="s">
        <v>267</v>
      </c>
      <c r="C309" t="s">
        <v>330</v>
      </c>
      <c r="D309">
        <v>38</v>
      </c>
      <c r="E309" t="s">
        <v>887</v>
      </c>
      <c r="F309" s="47">
        <v>45259</v>
      </c>
      <c r="G309" s="47" t="s">
        <v>16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3</v>
      </c>
      <c r="P309" t="s">
        <v>978</v>
      </c>
      <c r="AB309" s="47"/>
      <c r="AC309" s="47"/>
    </row>
    <row r="310" spans="1:29" x14ac:dyDescent="0.3">
      <c r="A310">
        <v>309</v>
      </c>
      <c r="B310" t="s">
        <v>268</v>
      </c>
      <c r="C310" t="s">
        <v>330</v>
      </c>
      <c r="D310">
        <v>26</v>
      </c>
      <c r="E310" t="s">
        <v>887</v>
      </c>
      <c r="F310" s="47">
        <v>45259</v>
      </c>
      <c r="G310" s="47" t="s">
        <v>16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6</v>
      </c>
      <c r="P310" t="s">
        <v>979</v>
      </c>
      <c r="AB310" s="47"/>
      <c r="AC310" s="47"/>
    </row>
    <row r="311" spans="1:29" x14ac:dyDescent="0.3">
      <c r="A311">
        <v>310</v>
      </c>
      <c r="B311" t="s">
        <v>269</v>
      </c>
      <c r="C311" t="s">
        <v>330</v>
      </c>
      <c r="D311">
        <v>32</v>
      </c>
      <c r="E311" t="s">
        <v>887</v>
      </c>
      <c r="F311" s="47">
        <v>45259</v>
      </c>
      <c r="G311" s="47" t="s">
        <v>16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4</v>
      </c>
      <c r="P311" t="s">
        <v>978</v>
      </c>
      <c r="AB311" s="47"/>
      <c r="AC311" s="47"/>
    </row>
    <row r="312" spans="1:29" x14ac:dyDescent="0.3">
      <c r="A312">
        <v>311</v>
      </c>
      <c r="B312" t="s">
        <v>270</v>
      </c>
      <c r="C312" t="s">
        <v>330</v>
      </c>
      <c r="D312">
        <v>23</v>
      </c>
      <c r="E312" t="s">
        <v>887</v>
      </c>
      <c r="F312" s="47">
        <v>45259</v>
      </c>
      <c r="G312" s="47" t="s">
        <v>16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0</v>
      </c>
      <c r="N312">
        <v>1</v>
      </c>
      <c r="O312">
        <v>5</v>
      </c>
      <c r="P312" t="s">
        <v>979</v>
      </c>
      <c r="AB312" s="47"/>
      <c r="AC312" s="47"/>
    </row>
    <row r="313" spans="1:29" x14ac:dyDescent="0.3">
      <c r="A313">
        <v>312</v>
      </c>
      <c r="B313" t="s">
        <v>271</v>
      </c>
      <c r="C313" t="s">
        <v>330</v>
      </c>
      <c r="D313">
        <v>29</v>
      </c>
      <c r="E313" t="s">
        <v>887</v>
      </c>
      <c r="F313" s="47">
        <v>45259</v>
      </c>
      <c r="G313" s="47" t="s">
        <v>16</v>
      </c>
      <c r="H313">
        <v>1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5</v>
      </c>
      <c r="P313" t="s">
        <v>979</v>
      </c>
      <c r="AB313" s="47"/>
      <c r="AC313" s="47"/>
    </row>
    <row r="314" spans="1:29" x14ac:dyDescent="0.3">
      <c r="A314">
        <v>313</v>
      </c>
      <c r="B314" t="s">
        <v>272</v>
      </c>
      <c r="C314" t="s">
        <v>330</v>
      </c>
      <c r="D314">
        <v>36</v>
      </c>
      <c r="E314" t="s">
        <v>887</v>
      </c>
      <c r="F314" s="47">
        <v>45259</v>
      </c>
      <c r="G314" s="47" t="s">
        <v>16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4</v>
      </c>
      <c r="P314" t="s">
        <v>978</v>
      </c>
      <c r="AB314" s="47"/>
      <c r="AC314" s="47"/>
    </row>
    <row r="315" spans="1:29" x14ac:dyDescent="0.3">
      <c r="A315">
        <v>314</v>
      </c>
      <c r="B315" t="s">
        <v>273</v>
      </c>
      <c r="C315" t="s">
        <v>330</v>
      </c>
      <c r="D315">
        <v>21</v>
      </c>
      <c r="E315" t="s">
        <v>887</v>
      </c>
      <c r="F315" s="47">
        <v>45259</v>
      </c>
      <c r="G315" s="47" t="s">
        <v>16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6</v>
      </c>
      <c r="P315" t="s">
        <v>979</v>
      </c>
      <c r="AB315" s="47"/>
      <c r="AC315" s="47"/>
    </row>
    <row r="316" spans="1:29" x14ac:dyDescent="0.3">
      <c r="A316">
        <v>315</v>
      </c>
      <c r="B316" t="s">
        <v>274</v>
      </c>
      <c r="C316" t="s">
        <v>330</v>
      </c>
      <c r="D316">
        <v>31</v>
      </c>
      <c r="E316" t="s">
        <v>887</v>
      </c>
      <c r="F316" s="47">
        <v>45259</v>
      </c>
      <c r="G316" s="47" t="s">
        <v>16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4</v>
      </c>
      <c r="P316" t="s">
        <v>978</v>
      </c>
      <c r="AB316" s="47"/>
      <c r="AC316" s="47"/>
    </row>
    <row r="317" spans="1:29" x14ac:dyDescent="0.3">
      <c r="A317">
        <v>316</v>
      </c>
      <c r="B317" t="s">
        <v>275</v>
      </c>
      <c r="C317" t="s">
        <v>331</v>
      </c>
      <c r="D317">
        <v>19</v>
      </c>
      <c r="E317" t="s">
        <v>887</v>
      </c>
      <c r="F317" s="47">
        <v>45259</v>
      </c>
      <c r="G317" s="47" t="s">
        <v>16</v>
      </c>
      <c r="H317">
        <v>1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5</v>
      </c>
      <c r="P317" t="s">
        <v>979</v>
      </c>
      <c r="AB317" s="47"/>
      <c r="AC317" s="47"/>
    </row>
    <row r="318" spans="1:29" x14ac:dyDescent="0.3">
      <c r="A318">
        <v>317</v>
      </c>
      <c r="B318" t="s">
        <v>276</v>
      </c>
      <c r="C318" t="s">
        <v>331</v>
      </c>
      <c r="D318">
        <v>27</v>
      </c>
      <c r="E318" t="s">
        <v>887</v>
      </c>
      <c r="F318" s="47">
        <v>45259</v>
      </c>
      <c r="G318" s="47" t="s">
        <v>16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4</v>
      </c>
      <c r="P318" t="s">
        <v>978</v>
      </c>
      <c r="AB318" s="47"/>
      <c r="AC318" s="47"/>
    </row>
    <row r="319" spans="1:29" x14ac:dyDescent="0.3">
      <c r="A319">
        <v>318</v>
      </c>
      <c r="B319" t="s">
        <v>277</v>
      </c>
      <c r="C319" t="s">
        <v>331</v>
      </c>
      <c r="D319">
        <v>34</v>
      </c>
      <c r="E319" t="s">
        <v>887</v>
      </c>
      <c r="F319" s="47">
        <v>45259</v>
      </c>
      <c r="G319" s="47" t="s">
        <v>16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1</v>
      </c>
      <c r="O319">
        <v>5</v>
      </c>
      <c r="P319" t="s">
        <v>979</v>
      </c>
      <c r="AB319" s="47"/>
      <c r="AC319" s="47"/>
    </row>
    <row r="320" spans="1:29" x14ac:dyDescent="0.3">
      <c r="A320">
        <v>319</v>
      </c>
      <c r="B320" t="s">
        <v>278</v>
      </c>
      <c r="C320" t="s">
        <v>331</v>
      </c>
      <c r="D320">
        <v>39</v>
      </c>
      <c r="E320" t="s">
        <v>887</v>
      </c>
      <c r="F320" s="47">
        <v>45259</v>
      </c>
      <c r="G320" s="47" t="s">
        <v>16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5</v>
      </c>
      <c r="P320" t="s">
        <v>979</v>
      </c>
      <c r="AB320" s="47"/>
      <c r="AC320" s="47"/>
    </row>
    <row r="321" spans="1:29" x14ac:dyDescent="0.3">
      <c r="A321">
        <v>320</v>
      </c>
      <c r="B321" t="s">
        <v>279</v>
      </c>
      <c r="C321" t="s">
        <v>331</v>
      </c>
      <c r="D321">
        <v>24</v>
      </c>
      <c r="E321" t="s">
        <v>887</v>
      </c>
      <c r="F321" s="47">
        <v>45259</v>
      </c>
      <c r="G321" s="47" t="s">
        <v>16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5</v>
      </c>
      <c r="P321" t="s">
        <v>979</v>
      </c>
      <c r="AB321" s="47"/>
      <c r="AC321" s="47"/>
    </row>
    <row r="322" spans="1:29" x14ac:dyDescent="0.3">
      <c r="A322">
        <v>321</v>
      </c>
      <c r="B322" t="s">
        <v>280</v>
      </c>
      <c r="C322" t="s">
        <v>331</v>
      </c>
      <c r="D322">
        <v>33</v>
      </c>
      <c r="E322" t="s">
        <v>887</v>
      </c>
      <c r="F322" s="47">
        <v>45259</v>
      </c>
      <c r="G322" s="47" t="s">
        <v>16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6</v>
      </c>
      <c r="P322" t="s">
        <v>979</v>
      </c>
      <c r="AB322" s="47"/>
      <c r="AC322" s="47"/>
    </row>
    <row r="323" spans="1:29" x14ac:dyDescent="0.3">
      <c r="A323">
        <v>322</v>
      </c>
      <c r="B323" t="s">
        <v>281</v>
      </c>
      <c r="C323" t="s">
        <v>331</v>
      </c>
      <c r="D323">
        <v>37</v>
      </c>
      <c r="E323" t="s">
        <v>887</v>
      </c>
      <c r="F323" s="47">
        <v>45259</v>
      </c>
      <c r="G323" s="47" t="s">
        <v>16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5</v>
      </c>
      <c r="P323" t="s">
        <v>979</v>
      </c>
      <c r="AB323" s="47"/>
      <c r="AC323" s="47"/>
    </row>
    <row r="324" spans="1:29" x14ac:dyDescent="0.3">
      <c r="A324">
        <v>323</v>
      </c>
      <c r="B324" t="s">
        <v>282</v>
      </c>
      <c r="C324" t="s">
        <v>331</v>
      </c>
      <c r="D324">
        <v>20</v>
      </c>
      <c r="E324" t="s">
        <v>887</v>
      </c>
      <c r="F324" s="47">
        <v>45259</v>
      </c>
      <c r="G324" s="47" t="s">
        <v>16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3</v>
      </c>
      <c r="P324" t="s">
        <v>978</v>
      </c>
      <c r="AB324" s="47"/>
      <c r="AC324" s="47"/>
    </row>
    <row r="325" spans="1:29" x14ac:dyDescent="0.3">
      <c r="A325">
        <v>324</v>
      </c>
      <c r="B325" t="s">
        <v>283</v>
      </c>
      <c r="C325" t="s">
        <v>331</v>
      </c>
      <c r="D325">
        <v>28</v>
      </c>
      <c r="E325" t="s">
        <v>887</v>
      </c>
      <c r="F325" s="47">
        <v>45259</v>
      </c>
      <c r="G325" s="47" t="s">
        <v>16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5</v>
      </c>
      <c r="P325" t="s">
        <v>979</v>
      </c>
      <c r="AB325" s="47"/>
      <c r="AC325" s="47"/>
    </row>
    <row r="326" spans="1:29" x14ac:dyDescent="0.3">
      <c r="A326">
        <v>325</v>
      </c>
      <c r="B326" t="s">
        <v>284</v>
      </c>
      <c r="C326" t="s">
        <v>331</v>
      </c>
      <c r="D326">
        <v>25</v>
      </c>
      <c r="E326" t="s">
        <v>887</v>
      </c>
      <c r="F326" s="47">
        <v>45259</v>
      </c>
      <c r="G326" s="47" t="s">
        <v>16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3</v>
      </c>
      <c r="P326" t="s">
        <v>978</v>
      </c>
      <c r="AB326" s="47"/>
      <c r="AC326" s="47"/>
    </row>
    <row r="327" spans="1:29" x14ac:dyDescent="0.3">
      <c r="A327">
        <v>326</v>
      </c>
      <c r="B327" t="s">
        <v>285</v>
      </c>
      <c r="C327" t="s">
        <v>331</v>
      </c>
      <c r="D327">
        <v>30</v>
      </c>
      <c r="E327" t="s">
        <v>887</v>
      </c>
      <c r="F327" s="47">
        <v>45259</v>
      </c>
      <c r="G327" s="47" t="s">
        <v>16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6</v>
      </c>
      <c r="P327" t="s">
        <v>979</v>
      </c>
      <c r="AB327" s="47"/>
      <c r="AC327" s="47"/>
    </row>
    <row r="328" spans="1:29" x14ac:dyDescent="0.3">
      <c r="A328">
        <v>327</v>
      </c>
      <c r="B328" t="s">
        <v>286</v>
      </c>
      <c r="C328" t="s">
        <v>331</v>
      </c>
      <c r="D328">
        <v>22</v>
      </c>
      <c r="E328" t="s">
        <v>887</v>
      </c>
      <c r="F328" s="47">
        <v>45259</v>
      </c>
      <c r="G328" s="47" t="s">
        <v>16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4</v>
      </c>
      <c r="P328" t="s">
        <v>978</v>
      </c>
      <c r="AB328" s="47"/>
      <c r="AC328" s="47"/>
    </row>
    <row r="329" spans="1:29" x14ac:dyDescent="0.3">
      <c r="A329">
        <v>328</v>
      </c>
      <c r="B329" t="s">
        <v>287</v>
      </c>
      <c r="C329" t="s">
        <v>331</v>
      </c>
      <c r="D329">
        <v>18</v>
      </c>
      <c r="E329" t="s">
        <v>887</v>
      </c>
      <c r="F329" s="47">
        <v>45259</v>
      </c>
      <c r="G329" s="47" t="s">
        <v>16</v>
      </c>
      <c r="H329">
        <v>1</v>
      </c>
      <c r="I329">
        <v>1</v>
      </c>
      <c r="J329">
        <v>0</v>
      </c>
      <c r="K329">
        <v>1</v>
      </c>
      <c r="L329">
        <v>0</v>
      </c>
      <c r="M329">
        <v>1</v>
      </c>
      <c r="N329">
        <v>1</v>
      </c>
      <c r="O329">
        <v>5</v>
      </c>
      <c r="P329" t="s">
        <v>979</v>
      </c>
      <c r="AB329" s="47"/>
      <c r="AC329" s="47"/>
    </row>
    <row r="330" spans="1:29" x14ac:dyDescent="0.3">
      <c r="A330">
        <v>329</v>
      </c>
      <c r="B330" t="s">
        <v>288</v>
      </c>
      <c r="C330" t="s">
        <v>331</v>
      </c>
      <c r="D330">
        <v>26</v>
      </c>
      <c r="E330" t="s">
        <v>887</v>
      </c>
      <c r="F330" s="47">
        <v>45259</v>
      </c>
      <c r="G330" s="47" t="s">
        <v>16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2</v>
      </c>
      <c r="P330" t="s">
        <v>978</v>
      </c>
      <c r="AB330" s="47"/>
      <c r="AC330" s="47"/>
    </row>
    <row r="331" spans="1:29" x14ac:dyDescent="0.3">
      <c r="A331">
        <v>330</v>
      </c>
      <c r="B331" t="s">
        <v>289</v>
      </c>
      <c r="C331" t="s">
        <v>331</v>
      </c>
      <c r="D331">
        <v>31</v>
      </c>
      <c r="E331" t="s">
        <v>887</v>
      </c>
      <c r="F331" s="47">
        <v>45259</v>
      </c>
      <c r="G331" s="47" t="s">
        <v>16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3</v>
      </c>
      <c r="P331" t="s">
        <v>978</v>
      </c>
      <c r="AB331" s="47"/>
      <c r="AC331" s="47"/>
    </row>
    <row r="332" spans="1:29" x14ac:dyDescent="0.3">
      <c r="A332">
        <v>331</v>
      </c>
      <c r="B332" t="s">
        <v>290</v>
      </c>
      <c r="C332" t="s">
        <v>330</v>
      </c>
      <c r="D332">
        <v>22</v>
      </c>
      <c r="E332" t="s">
        <v>887</v>
      </c>
      <c r="F332" s="47">
        <v>45259</v>
      </c>
      <c r="G332" s="47" t="s">
        <v>17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6</v>
      </c>
      <c r="P332" t="s">
        <v>979</v>
      </c>
      <c r="AB332" s="47"/>
      <c r="AC332" s="47"/>
    </row>
    <row r="333" spans="1:29" x14ac:dyDescent="0.3">
      <c r="A333">
        <v>332</v>
      </c>
      <c r="B333" t="s">
        <v>291</v>
      </c>
      <c r="C333" t="s">
        <v>330</v>
      </c>
      <c r="D333">
        <v>28</v>
      </c>
      <c r="E333" t="s">
        <v>887</v>
      </c>
      <c r="F333" s="47">
        <v>45259</v>
      </c>
      <c r="G333" s="47" t="s">
        <v>17</v>
      </c>
      <c r="H333">
        <v>1</v>
      </c>
      <c r="I333">
        <v>1</v>
      </c>
      <c r="J333">
        <v>1</v>
      </c>
      <c r="K333">
        <v>2</v>
      </c>
      <c r="L333">
        <v>1</v>
      </c>
      <c r="M333">
        <v>1</v>
      </c>
      <c r="N333">
        <v>2</v>
      </c>
      <c r="O333">
        <v>9</v>
      </c>
      <c r="P333" t="s">
        <v>979</v>
      </c>
      <c r="AB333" s="47"/>
      <c r="AC333" s="47"/>
    </row>
    <row r="334" spans="1:29" x14ac:dyDescent="0.3">
      <c r="A334">
        <v>333</v>
      </c>
      <c r="B334" t="s">
        <v>292</v>
      </c>
      <c r="C334" t="s">
        <v>330</v>
      </c>
      <c r="D334">
        <v>35</v>
      </c>
      <c r="E334" t="s">
        <v>887</v>
      </c>
      <c r="F334" s="47">
        <v>45259</v>
      </c>
      <c r="G334" s="47" t="s">
        <v>17</v>
      </c>
      <c r="H334">
        <v>1</v>
      </c>
      <c r="I334">
        <v>2</v>
      </c>
      <c r="J334">
        <v>1</v>
      </c>
      <c r="K334">
        <v>1</v>
      </c>
      <c r="L334">
        <v>2</v>
      </c>
      <c r="M334">
        <v>2</v>
      </c>
      <c r="N334">
        <v>2</v>
      </c>
      <c r="O334">
        <v>11</v>
      </c>
      <c r="P334" t="s">
        <v>980</v>
      </c>
      <c r="AB334" s="47"/>
      <c r="AC334" s="47"/>
    </row>
    <row r="335" spans="1:29" x14ac:dyDescent="0.3">
      <c r="A335">
        <v>334</v>
      </c>
      <c r="B335" t="s">
        <v>293</v>
      </c>
      <c r="C335" t="s">
        <v>330</v>
      </c>
      <c r="D335">
        <v>20</v>
      </c>
      <c r="E335" t="s">
        <v>887</v>
      </c>
      <c r="F335" s="47">
        <v>45259</v>
      </c>
      <c r="G335" s="47" t="s">
        <v>17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7</v>
      </c>
      <c r="P335" t="s">
        <v>979</v>
      </c>
      <c r="AB335" s="47"/>
      <c r="AC335" s="47"/>
    </row>
    <row r="336" spans="1:29" x14ac:dyDescent="0.3">
      <c r="A336">
        <v>335</v>
      </c>
      <c r="B336" t="s">
        <v>294</v>
      </c>
      <c r="C336" t="s">
        <v>330</v>
      </c>
      <c r="D336">
        <v>30</v>
      </c>
      <c r="E336" t="s">
        <v>887</v>
      </c>
      <c r="F336" s="47">
        <v>45259</v>
      </c>
      <c r="G336" s="47" t="s">
        <v>17</v>
      </c>
      <c r="H336">
        <v>1</v>
      </c>
      <c r="I336">
        <v>2</v>
      </c>
      <c r="J336">
        <v>1</v>
      </c>
      <c r="K336">
        <v>2</v>
      </c>
      <c r="L336">
        <v>1</v>
      </c>
      <c r="M336">
        <v>1</v>
      </c>
      <c r="N336">
        <v>1</v>
      </c>
      <c r="O336">
        <v>9</v>
      </c>
      <c r="P336" t="s">
        <v>979</v>
      </c>
      <c r="AB336" s="47"/>
      <c r="AC336" s="47"/>
    </row>
    <row r="337" spans="1:29" x14ac:dyDescent="0.3">
      <c r="A337">
        <v>336</v>
      </c>
      <c r="B337" t="s">
        <v>295</v>
      </c>
      <c r="C337" t="s">
        <v>330</v>
      </c>
      <c r="D337">
        <v>25</v>
      </c>
      <c r="E337" t="s">
        <v>887</v>
      </c>
      <c r="F337" s="47">
        <v>45259</v>
      </c>
      <c r="G337" s="47" t="s">
        <v>17</v>
      </c>
      <c r="H337">
        <v>2</v>
      </c>
      <c r="I337">
        <v>2</v>
      </c>
      <c r="J337">
        <v>1</v>
      </c>
      <c r="K337">
        <v>2</v>
      </c>
      <c r="L337">
        <v>2</v>
      </c>
      <c r="M337">
        <v>1</v>
      </c>
      <c r="N337">
        <v>1</v>
      </c>
      <c r="O337">
        <v>11</v>
      </c>
      <c r="P337" t="s">
        <v>980</v>
      </c>
      <c r="AB337" s="47"/>
      <c r="AC337" s="47"/>
    </row>
    <row r="338" spans="1:29" x14ac:dyDescent="0.3">
      <c r="A338">
        <v>337</v>
      </c>
      <c r="B338" t="s">
        <v>296</v>
      </c>
      <c r="C338" t="s">
        <v>330</v>
      </c>
      <c r="D338">
        <v>18</v>
      </c>
      <c r="E338" t="s">
        <v>887</v>
      </c>
      <c r="F338" s="47">
        <v>45259</v>
      </c>
      <c r="G338" s="47" t="s">
        <v>17</v>
      </c>
      <c r="H338">
        <v>1</v>
      </c>
      <c r="I338">
        <v>0</v>
      </c>
      <c r="J338">
        <v>1</v>
      </c>
      <c r="K338">
        <v>2</v>
      </c>
      <c r="L338">
        <v>1</v>
      </c>
      <c r="M338">
        <v>2</v>
      </c>
      <c r="N338">
        <v>2</v>
      </c>
      <c r="O338">
        <v>9</v>
      </c>
      <c r="P338" t="s">
        <v>979</v>
      </c>
      <c r="AB338" s="47"/>
      <c r="AC338" s="47"/>
    </row>
    <row r="339" spans="1:29" x14ac:dyDescent="0.3">
      <c r="A339">
        <v>338</v>
      </c>
      <c r="B339" t="s">
        <v>297</v>
      </c>
      <c r="C339" t="s">
        <v>330</v>
      </c>
      <c r="D339">
        <v>38</v>
      </c>
      <c r="E339" t="s">
        <v>887</v>
      </c>
      <c r="F339" s="47">
        <v>45259</v>
      </c>
      <c r="G339" s="47" t="s">
        <v>17</v>
      </c>
      <c r="H339">
        <v>1</v>
      </c>
      <c r="I339">
        <v>1</v>
      </c>
      <c r="J339">
        <v>2</v>
      </c>
      <c r="K339">
        <v>1</v>
      </c>
      <c r="L339">
        <v>2</v>
      </c>
      <c r="M339">
        <v>1</v>
      </c>
      <c r="N339">
        <v>2</v>
      </c>
      <c r="O339">
        <v>10</v>
      </c>
      <c r="P339" t="s">
        <v>980</v>
      </c>
      <c r="AB339" s="47"/>
      <c r="AC339" s="47"/>
    </row>
    <row r="340" spans="1:29" x14ac:dyDescent="0.3">
      <c r="A340">
        <v>339</v>
      </c>
      <c r="B340" t="s">
        <v>298</v>
      </c>
      <c r="C340" t="s">
        <v>330</v>
      </c>
      <c r="D340">
        <v>26</v>
      </c>
      <c r="E340" t="s">
        <v>887</v>
      </c>
      <c r="F340" s="47">
        <v>45259</v>
      </c>
      <c r="G340" s="47" t="s">
        <v>17</v>
      </c>
      <c r="H340">
        <v>1</v>
      </c>
      <c r="I340">
        <v>2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8</v>
      </c>
      <c r="P340" t="s">
        <v>979</v>
      </c>
      <c r="AB340" s="47"/>
      <c r="AC340" s="47"/>
    </row>
    <row r="341" spans="1:29" x14ac:dyDescent="0.3">
      <c r="A341">
        <v>340</v>
      </c>
      <c r="B341" t="s">
        <v>299</v>
      </c>
      <c r="C341" t="s">
        <v>330</v>
      </c>
      <c r="D341">
        <v>32</v>
      </c>
      <c r="E341" t="s">
        <v>887</v>
      </c>
      <c r="F341" s="47">
        <v>45259</v>
      </c>
      <c r="G341" s="47" t="s">
        <v>17</v>
      </c>
      <c r="H341">
        <v>1</v>
      </c>
      <c r="I341">
        <v>1</v>
      </c>
      <c r="J341">
        <v>2</v>
      </c>
      <c r="K341">
        <v>2</v>
      </c>
      <c r="L341">
        <v>2</v>
      </c>
      <c r="M341">
        <v>1</v>
      </c>
      <c r="N341">
        <v>2</v>
      </c>
      <c r="O341">
        <v>11</v>
      </c>
      <c r="P341" t="s">
        <v>980</v>
      </c>
      <c r="AB341" s="47"/>
      <c r="AC341" s="47"/>
    </row>
    <row r="342" spans="1:29" x14ac:dyDescent="0.3">
      <c r="A342">
        <v>341</v>
      </c>
      <c r="B342" t="s">
        <v>300</v>
      </c>
      <c r="C342" t="s">
        <v>330</v>
      </c>
      <c r="D342">
        <v>23</v>
      </c>
      <c r="E342" t="s">
        <v>887</v>
      </c>
      <c r="F342" s="47">
        <v>45259</v>
      </c>
      <c r="G342" s="47" t="s">
        <v>17</v>
      </c>
      <c r="H342">
        <v>2</v>
      </c>
      <c r="I342">
        <v>2</v>
      </c>
      <c r="J342">
        <v>2</v>
      </c>
      <c r="K342">
        <v>1</v>
      </c>
      <c r="L342">
        <v>1</v>
      </c>
      <c r="M342">
        <v>1</v>
      </c>
      <c r="N342">
        <v>1</v>
      </c>
      <c r="O342">
        <v>10</v>
      </c>
      <c r="P342" t="s">
        <v>980</v>
      </c>
      <c r="AB342" s="47"/>
      <c r="AC342" s="47"/>
    </row>
    <row r="343" spans="1:29" x14ac:dyDescent="0.3">
      <c r="A343">
        <v>342</v>
      </c>
      <c r="B343" t="s">
        <v>301</v>
      </c>
      <c r="C343" t="s">
        <v>330</v>
      </c>
      <c r="D343">
        <v>29</v>
      </c>
      <c r="E343" t="s">
        <v>887</v>
      </c>
      <c r="F343" s="47">
        <v>45259</v>
      </c>
      <c r="G343" s="47" t="s">
        <v>17</v>
      </c>
      <c r="H343">
        <v>2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2</v>
      </c>
      <c r="O343">
        <v>9</v>
      </c>
      <c r="P343" t="s">
        <v>979</v>
      </c>
      <c r="AB343" s="47"/>
      <c r="AC343" s="47"/>
    </row>
    <row r="344" spans="1:29" x14ac:dyDescent="0.3">
      <c r="A344">
        <v>343</v>
      </c>
      <c r="B344" t="s">
        <v>302</v>
      </c>
      <c r="C344" t="s">
        <v>330</v>
      </c>
      <c r="D344">
        <v>36</v>
      </c>
      <c r="E344" t="s">
        <v>887</v>
      </c>
      <c r="F344" s="47">
        <v>45259</v>
      </c>
      <c r="G344" s="47" t="s">
        <v>17</v>
      </c>
      <c r="H344">
        <v>2</v>
      </c>
      <c r="I344">
        <v>2</v>
      </c>
      <c r="J344">
        <v>1</v>
      </c>
      <c r="K344">
        <v>2</v>
      </c>
      <c r="L344">
        <v>2</v>
      </c>
      <c r="M344">
        <v>2</v>
      </c>
      <c r="N344">
        <v>2</v>
      </c>
      <c r="O344">
        <v>13</v>
      </c>
      <c r="P344" t="s">
        <v>980</v>
      </c>
      <c r="AB344" s="47"/>
      <c r="AC344" s="47"/>
    </row>
    <row r="345" spans="1:29" x14ac:dyDescent="0.3">
      <c r="A345">
        <v>344</v>
      </c>
      <c r="B345" t="s">
        <v>303</v>
      </c>
      <c r="C345" t="s">
        <v>330</v>
      </c>
      <c r="D345">
        <v>21</v>
      </c>
      <c r="E345" t="s">
        <v>887</v>
      </c>
      <c r="F345" s="47">
        <v>45259</v>
      </c>
      <c r="G345" s="47" t="s">
        <v>17</v>
      </c>
      <c r="H345">
        <v>1</v>
      </c>
      <c r="I345">
        <v>2</v>
      </c>
      <c r="J345">
        <v>1</v>
      </c>
      <c r="K345">
        <v>2</v>
      </c>
      <c r="L345">
        <v>1</v>
      </c>
      <c r="M345">
        <v>1</v>
      </c>
      <c r="N345">
        <v>1</v>
      </c>
      <c r="O345">
        <v>9</v>
      </c>
      <c r="P345" t="s">
        <v>979</v>
      </c>
      <c r="AB345" s="47"/>
      <c r="AC345" s="47"/>
    </row>
    <row r="346" spans="1:29" x14ac:dyDescent="0.3">
      <c r="A346">
        <v>345</v>
      </c>
      <c r="B346" t="s">
        <v>304</v>
      </c>
      <c r="C346" t="s">
        <v>330</v>
      </c>
      <c r="D346">
        <v>31</v>
      </c>
      <c r="E346" t="s">
        <v>887</v>
      </c>
      <c r="F346" s="47">
        <v>45259</v>
      </c>
      <c r="G346" s="47" t="s">
        <v>17</v>
      </c>
      <c r="H346">
        <v>2</v>
      </c>
      <c r="I346">
        <v>3</v>
      </c>
      <c r="J346">
        <v>2</v>
      </c>
      <c r="K346">
        <v>1</v>
      </c>
      <c r="L346">
        <v>2</v>
      </c>
      <c r="M346">
        <v>2</v>
      </c>
      <c r="N346">
        <v>2</v>
      </c>
      <c r="O346">
        <v>14</v>
      </c>
      <c r="P346" t="s">
        <v>980</v>
      </c>
      <c r="AB346" s="47"/>
      <c r="AC346" s="47"/>
    </row>
    <row r="347" spans="1:29" x14ac:dyDescent="0.3">
      <c r="A347">
        <v>346</v>
      </c>
      <c r="B347" t="s">
        <v>305</v>
      </c>
      <c r="C347" t="s">
        <v>331</v>
      </c>
      <c r="D347">
        <v>19</v>
      </c>
      <c r="E347" t="s">
        <v>887</v>
      </c>
      <c r="F347" s="47">
        <v>45259</v>
      </c>
      <c r="G347" s="47" t="s">
        <v>17</v>
      </c>
      <c r="H347">
        <v>1</v>
      </c>
      <c r="I347">
        <v>2</v>
      </c>
      <c r="J347">
        <v>1</v>
      </c>
      <c r="K347">
        <v>1</v>
      </c>
      <c r="L347">
        <v>2</v>
      </c>
      <c r="M347">
        <v>2</v>
      </c>
      <c r="N347">
        <v>1</v>
      </c>
      <c r="O347">
        <v>10</v>
      </c>
      <c r="P347" t="s">
        <v>980</v>
      </c>
      <c r="AB347" s="47"/>
      <c r="AC347" s="47"/>
    </row>
    <row r="348" spans="1:29" x14ac:dyDescent="0.3">
      <c r="A348">
        <v>347</v>
      </c>
      <c r="B348" t="s">
        <v>306</v>
      </c>
      <c r="C348" t="s">
        <v>331</v>
      </c>
      <c r="D348">
        <v>27</v>
      </c>
      <c r="E348" t="s">
        <v>887</v>
      </c>
      <c r="F348" s="47">
        <v>45259</v>
      </c>
      <c r="G348" s="47" t="s">
        <v>17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7</v>
      </c>
      <c r="P348" t="s">
        <v>979</v>
      </c>
      <c r="AB348" s="47"/>
      <c r="AC348" s="47"/>
    </row>
    <row r="349" spans="1:29" x14ac:dyDescent="0.3">
      <c r="A349">
        <v>348</v>
      </c>
      <c r="B349" t="s">
        <v>307</v>
      </c>
      <c r="C349" t="s">
        <v>331</v>
      </c>
      <c r="D349">
        <v>34</v>
      </c>
      <c r="E349" t="s">
        <v>887</v>
      </c>
      <c r="F349" s="47">
        <v>45259</v>
      </c>
      <c r="G349" s="47" t="s">
        <v>17</v>
      </c>
      <c r="H349">
        <v>1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1</v>
      </c>
      <c r="O349">
        <v>12</v>
      </c>
      <c r="P349" t="s">
        <v>980</v>
      </c>
      <c r="AB349" s="47"/>
      <c r="AC349" s="47"/>
    </row>
    <row r="350" spans="1:29" x14ac:dyDescent="0.3">
      <c r="A350">
        <v>349</v>
      </c>
      <c r="B350" t="s">
        <v>308</v>
      </c>
      <c r="C350" t="s">
        <v>331</v>
      </c>
      <c r="D350">
        <v>39</v>
      </c>
      <c r="E350" t="s">
        <v>887</v>
      </c>
      <c r="F350" s="47">
        <v>45259</v>
      </c>
      <c r="G350" s="47" t="s">
        <v>17</v>
      </c>
      <c r="H350">
        <v>2</v>
      </c>
      <c r="I350">
        <v>0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9</v>
      </c>
      <c r="P350" t="s">
        <v>979</v>
      </c>
      <c r="AB350" s="47"/>
      <c r="AC350" s="47"/>
    </row>
    <row r="351" spans="1:29" x14ac:dyDescent="0.3">
      <c r="A351">
        <v>350</v>
      </c>
      <c r="B351" t="s">
        <v>309</v>
      </c>
      <c r="C351" t="s">
        <v>331</v>
      </c>
      <c r="D351">
        <v>24</v>
      </c>
      <c r="E351" t="s">
        <v>887</v>
      </c>
      <c r="F351" s="47">
        <v>45259</v>
      </c>
      <c r="G351" s="47" t="s">
        <v>17</v>
      </c>
      <c r="H351">
        <v>2</v>
      </c>
      <c r="I351">
        <v>2</v>
      </c>
      <c r="J351">
        <v>2</v>
      </c>
      <c r="K351">
        <v>0</v>
      </c>
      <c r="L351">
        <v>2</v>
      </c>
      <c r="M351">
        <v>1</v>
      </c>
      <c r="N351">
        <v>2</v>
      </c>
      <c r="O351">
        <v>11</v>
      </c>
      <c r="P351" t="s">
        <v>980</v>
      </c>
      <c r="AB351" s="47"/>
      <c r="AC351" s="47"/>
    </row>
    <row r="352" spans="1:29" x14ac:dyDescent="0.3">
      <c r="A352">
        <v>351</v>
      </c>
      <c r="B352" t="s">
        <v>310</v>
      </c>
      <c r="C352" t="s">
        <v>331</v>
      </c>
      <c r="D352">
        <v>33</v>
      </c>
      <c r="E352" t="s">
        <v>887</v>
      </c>
      <c r="F352" s="47">
        <v>45259</v>
      </c>
      <c r="G352" s="47" t="s">
        <v>17</v>
      </c>
      <c r="H352">
        <v>1</v>
      </c>
      <c r="I352">
        <v>2</v>
      </c>
      <c r="J352">
        <v>2</v>
      </c>
      <c r="K352">
        <v>2</v>
      </c>
      <c r="L352">
        <v>1</v>
      </c>
      <c r="M352">
        <v>2</v>
      </c>
      <c r="N352">
        <v>2</v>
      </c>
      <c r="O352">
        <v>12</v>
      </c>
      <c r="P352" t="s">
        <v>980</v>
      </c>
      <c r="AB352" s="47"/>
      <c r="AC352" s="47"/>
    </row>
    <row r="353" spans="1:29" x14ac:dyDescent="0.3">
      <c r="A353">
        <v>352</v>
      </c>
      <c r="B353" t="s">
        <v>311</v>
      </c>
      <c r="C353" t="s">
        <v>331</v>
      </c>
      <c r="D353">
        <v>37</v>
      </c>
      <c r="E353" t="s">
        <v>887</v>
      </c>
      <c r="F353" s="47">
        <v>45259</v>
      </c>
      <c r="G353" s="47" t="s">
        <v>17</v>
      </c>
      <c r="H353">
        <v>1</v>
      </c>
      <c r="I353">
        <v>2</v>
      </c>
      <c r="J353">
        <v>1</v>
      </c>
      <c r="K353">
        <v>1</v>
      </c>
      <c r="L353">
        <v>2</v>
      </c>
      <c r="M353">
        <v>1</v>
      </c>
      <c r="N353">
        <v>2</v>
      </c>
      <c r="O353">
        <v>10</v>
      </c>
      <c r="P353" t="s">
        <v>980</v>
      </c>
      <c r="AB353" s="47"/>
      <c r="AC353" s="47"/>
    </row>
    <row r="354" spans="1:29" x14ac:dyDescent="0.3">
      <c r="A354">
        <v>353</v>
      </c>
      <c r="B354" t="s">
        <v>312</v>
      </c>
      <c r="C354" t="s">
        <v>331</v>
      </c>
      <c r="D354">
        <v>20</v>
      </c>
      <c r="E354" t="s">
        <v>887</v>
      </c>
      <c r="F354" s="47">
        <v>45259</v>
      </c>
      <c r="G354" s="47" t="s">
        <v>17</v>
      </c>
      <c r="H354">
        <v>1</v>
      </c>
      <c r="I354">
        <v>2</v>
      </c>
      <c r="J354">
        <v>2</v>
      </c>
      <c r="K354">
        <v>1</v>
      </c>
      <c r="L354">
        <v>2</v>
      </c>
      <c r="M354">
        <v>2</v>
      </c>
      <c r="N354">
        <v>1</v>
      </c>
      <c r="O354">
        <v>11</v>
      </c>
      <c r="P354" t="s">
        <v>980</v>
      </c>
      <c r="AB354" s="47"/>
      <c r="AC354" s="47"/>
    </row>
    <row r="355" spans="1:29" x14ac:dyDescent="0.3">
      <c r="A355">
        <v>354</v>
      </c>
      <c r="B355" t="s">
        <v>313</v>
      </c>
      <c r="C355" t="s">
        <v>331</v>
      </c>
      <c r="D355">
        <v>28</v>
      </c>
      <c r="E355" t="s">
        <v>887</v>
      </c>
      <c r="F355" s="47">
        <v>45259</v>
      </c>
      <c r="G355" s="47" t="s">
        <v>17</v>
      </c>
      <c r="H355">
        <v>2</v>
      </c>
      <c r="I355">
        <v>1</v>
      </c>
      <c r="J355">
        <v>1</v>
      </c>
      <c r="K355">
        <v>2</v>
      </c>
      <c r="L355">
        <v>1</v>
      </c>
      <c r="M355">
        <v>2</v>
      </c>
      <c r="N355">
        <v>1</v>
      </c>
      <c r="O355">
        <v>10</v>
      </c>
      <c r="P355" t="s">
        <v>980</v>
      </c>
      <c r="AB355" s="47"/>
      <c r="AC355" s="47"/>
    </row>
    <row r="356" spans="1:29" x14ac:dyDescent="0.3">
      <c r="A356">
        <v>355</v>
      </c>
      <c r="B356" t="s">
        <v>314</v>
      </c>
      <c r="C356" t="s">
        <v>331</v>
      </c>
      <c r="D356">
        <v>25</v>
      </c>
      <c r="E356" t="s">
        <v>887</v>
      </c>
      <c r="F356" s="47">
        <v>45259</v>
      </c>
      <c r="G356" s="47" t="s">
        <v>17</v>
      </c>
      <c r="H356">
        <v>2</v>
      </c>
      <c r="I356">
        <v>2</v>
      </c>
      <c r="J356">
        <v>0</v>
      </c>
      <c r="K356">
        <v>2</v>
      </c>
      <c r="L356">
        <v>2</v>
      </c>
      <c r="M356">
        <v>1</v>
      </c>
      <c r="N356">
        <v>2</v>
      </c>
      <c r="O356">
        <v>11</v>
      </c>
      <c r="P356" t="s">
        <v>980</v>
      </c>
      <c r="AB356" s="47"/>
      <c r="AC356" s="47"/>
    </row>
    <row r="357" spans="1:29" x14ac:dyDescent="0.3">
      <c r="A357">
        <v>356</v>
      </c>
      <c r="B357" t="s">
        <v>315</v>
      </c>
      <c r="C357" t="s">
        <v>331</v>
      </c>
      <c r="D357">
        <v>30</v>
      </c>
      <c r="E357" t="s">
        <v>887</v>
      </c>
      <c r="F357" s="47">
        <v>45259</v>
      </c>
      <c r="G357" s="47" t="s">
        <v>17</v>
      </c>
      <c r="H357">
        <v>2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1</v>
      </c>
      <c r="O357">
        <v>10</v>
      </c>
      <c r="P357" t="s">
        <v>980</v>
      </c>
      <c r="AB357" s="47"/>
      <c r="AC357" s="47"/>
    </row>
    <row r="358" spans="1:29" x14ac:dyDescent="0.3">
      <c r="A358">
        <v>357</v>
      </c>
      <c r="B358" t="s">
        <v>316</v>
      </c>
      <c r="C358" t="s">
        <v>331</v>
      </c>
      <c r="D358">
        <v>22</v>
      </c>
      <c r="E358" t="s">
        <v>887</v>
      </c>
      <c r="F358" s="47">
        <v>45259</v>
      </c>
      <c r="G358" s="47" t="s">
        <v>17</v>
      </c>
      <c r="H358">
        <v>2</v>
      </c>
      <c r="I358">
        <v>2</v>
      </c>
      <c r="J358">
        <v>1</v>
      </c>
      <c r="K358">
        <v>2</v>
      </c>
      <c r="L358">
        <v>1</v>
      </c>
      <c r="M358">
        <v>1</v>
      </c>
      <c r="N358">
        <v>2</v>
      </c>
      <c r="O358">
        <v>11</v>
      </c>
      <c r="P358" t="s">
        <v>980</v>
      </c>
      <c r="AB358" s="47"/>
      <c r="AC358" s="47"/>
    </row>
    <row r="359" spans="1:29" x14ac:dyDescent="0.3">
      <c r="A359">
        <v>358</v>
      </c>
      <c r="B359" t="s">
        <v>317</v>
      </c>
      <c r="C359" t="s">
        <v>331</v>
      </c>
      <c r="D359">
        <v>18</v>
      </c>
      <c r="E359" t="s">
        <v>887</v>
      </c>
      <c r="F359" s="47">
        <v>45259</v>
      </c>
      <c r="G359" s="47" t="s">
        <v>17</v>
      </c>
      <c r="H359">
        <v>2</v>
      </c>
      <c r="I359">
        <v>1</v>
      </c>
      <c r="J359">
        <v>2</v>
      </c>
      <c r="K359">
        <v>1</v>
      </c>
      <c r="L359">
        <v>2</v>
      </c>
      <c r="M359">
        <v>1</v>
      </c>
      <c r="N359">
        <v>1</v>
      </c>
      <c r="O359">
        <v>10</v>
      </c>
      <c r="P359" t="s">
        <v>980</v>
      </c>
      <c r="AB359" s="47"/>
      <c r="AC359" s="47"/>
    </row>
    <row r="360" spans="1:29" x14ac:dyDescent="0.3">
      <c r="A360">
        <v>359</v>
      </c>
      <c r="B360" t="s">
        <v>318</v>
      </c>
      <c r="C360" t="s">
        <v>331</v>
      </c>
      <c r="D360">
        <v>26</v>
      </c>
      <c r="E360" t="s">
        <v>887</v>
      </c>
      <c r="F360" s="47">
        <v>45259</v>
      </c>
      <c r="G360" s="47" t="s">
        <v>17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2</v>
      </c>
      <c r="N360">
        <v>2</v>
      </c>
      <c r="O360">
        <v>10</v>
      </c>
      <c r="P360" t="s">
        <v>980</v>
      </c>
      <c r="AB360" s="47"/>
      <c r="AC360" s="47"/>
    </row>
    <row r="361" spans="1:29" x14ac:dyDescent="0.3">
      <c r="A361">
        <v>360</v>
      </c>
      <c r="B361" t="s">
        <v>319</v>
      </c>
      <c r="C361" t="s">
        <v>331</v>
      </c>
      <c r="D361">
        <v>31</v>
      </c>
      <c r="E361" t="s">
        <v>887</v>
      </c>
      <c r="F361" s="47">
        <v>45259</v>
      </c>
      <c r="G361" s="47" t="s">
        <v>17</v>
      </c>
      <c r="H361">
        <v>1</v>
      </c>
      <c r="I361">
        <v>1</v>
      </c>
      <c r="J361">
        <v>2</v>
      </c>
      <c r="K361">
        <v>1</v>
      </c>
      <c r="L361">
        <v>1</v>
      </c>
      <c r="M361">
        <v>1</v>
      </c>
      <c r="N361">
        <v>2</v>
      </c>
      <c r="O361">
        <v>9</v>
      </c>
      <c r="P361" t="s">
        <v>979</v>
      </c>
      <c r="AB361" s="47"/>
      <c r="AC361" s="47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9623C-FDB8-4E9C-9D6C-06352070FE9D}">
  <dimension ref="A1:V98"/>
  <sheetViews>
    <sheetView topLeftCell="I1" workbookViewId="0">
      <selection activeCell="N15" sqref="N15"/>
    </sheetView>
  </sheetViews>
  <sheetFormatPr defaultRowHeight="14.4" x14ac:dyDescent="0.3"/>
  <cols>
    <col min="2" max="2" width="14.88671875" customWidth="1"/>
    <col min="3" max="3" width="11.1093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8867187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45171</v>
      </c>
      <c r="D3">
        <v>2</v>
      </c>
      <c r="E3">
        <v>3</v>
      </c>
      <c r="F3">
        <v>2</v>
      </c>
      <c r="G3">
        <v>3</v>
      </c>
      <c r="H3">
        <v>3</v>
      </c>
      <c r="I3">
        <v>2</v>
      </c>
      <c r="J3">
        <v>2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45171</v>
      </c>
      <c r="P3">
        <v>2</v>
      </c>
      <c r="Q3">
        <v>2</v>
      </c>
      <c r="R3">
        <v>3</v>
      </c>
      <c r="S3">
        <v>3</v>
      </c>
      <c r="T3">
        <v>2</v>
      </c>
      <c r="U3">
        <v>2</v>
      </c>
      <c r="V3">
        <v>3</v>
      </c>
    </row>
    <row r="4" spans="1:22" x14ac:dyDescent="0.3">
      <c r="A4" s="5">
        <v>2</v>
      </c>
      <c r="B4" s="5" t="s">
        <v>261</v>
      </c>
      <c r="C4" s="38">
        <v>45171</v>
      </c>
      <c r="D4">
        <v>2</v>
      </c>
      <c r="E4">
        <v>1</v>
      </c>
      <c r="F4">
        <v>1</v>
      </c>
      <c r="G4">
        <v>2</v>
      </c>
      <c r="H4">
        <v>2</v>
      </c>
      <c r="I4">
        <v>3</v>
      </c>
      <c r="J4">
        <v>2</v>
      </c>
      <c r="K4" s="7">
        <v>0</v>
      </c>
      <c r="L4" s="8" t="s">
        <v>12</v>
      </c>
      <c r="M4" s="5">
        <v>32</v>
      </c>
      <c r="N4" s="5" t="s">
        <v>291</v>
      </c>
      <c r="O4" s="38">
        <v>45171</v>
      </c>
      <c r="P4">
        <v>3</v>
      </c>
      <c r="Q4">
        <v>3</v>
      </c>
      <c r="R4">
        <v>2</v>
      </c>
      <c r="S4">
        <v>2</v>
      </c>
      <c r="T4">
        <v>3</v>
      </c>
      <c r="U4">
        <v>2</v>
      </c>
      <c r="V4">
        <v>2</v>
      </c>
    </row>
    <row r="5" spans="1:22" x14ac:dyDescent="0.3">
      <c r="A5" s="5">
        <v>3</v>
      </c>
      <c r="B5" s="5" t="s">
        <v>262</v>
      </c>
      <c r="C5" s="38">
        <v>45171</v>
      </c>
      <c r="D5">
        <v>2</v>
      </c>
      <c r="E5">
        <v>2</v>
      </c>
      <c r="F5">
        <v>3</v>
      </c>
      <c r="G5">
        <v>2</v>
      </c>
      <c r="H5">
        <v>2</v>
      </c>
      <c r="I5">
        <v>2</v>
      </c>
      <c r="J5">
        <v>3</v>
      </c>
      <c r="K5" s="7">
        <v>1</v>
      </c>
      <c r="L5" s="8" t="s">
        <v>13</v>
      </c>
      <c r="M5" s="5">
        <v>33</v>
      </c>
      <c r="N5" s="5" t="s">
        <v>292</v>
      </c>
      <c r="O5" s="38">
        <v>45171</v>
      </c>
      <c r="P5">
        <v>2</v>
      </c>
      <c r="Q5">
        <v>2</v>
      </c>
      <c r="R5">
        <v>3</v>
      </c>
      <c r="S5">
        <v>3</v>
      </c>
      <c r="T5">
        <v>2</v>
      </c>
      <c r="U5">
        <v>3</v>
      </c>
      <c r="V5">
        <v>2</v>
      </c>
    </row>
    <row r="6" spans="1:22" x14ac:dyDescent="0.3">
      <c r="A6" s="5">
        <v>4</v>
      </c>
      <c r="B6" s="5" t="s">
        <v>263</v>
      </c>
      <c r="C6" s="38">
        <v>45171</v>
      </c>
      <c r="D6">
        <v>2</v>
      </c>
      <c r="E6">
        <v>3</v>
      </c>
      <c r="F6">
        <v>2</v>
      </c>
      <c r="G6">
        <v>3</v>
      </c>
      <c r="H6">
        <v>2</v>
      </c>
      <c r="I6">
        <v>3</v>
      </c>
      <c r="J6">
        <v>2</v>
      </c>
      <c r="K6" s="7">
        <v>2</v>
      </c>
      <c r="L6" s="8" t="s">
        <v>14</v>
      </c>
      <c r="M6" s="5">
        <v>34</v>
      </c>
      <c r="N6" s="5" t="s">
        <v>293</v>
      </c>
      <c r="O6" s="38">
        <v>45171</v>
      </c>
      <c r="P6">
        <v>3</v>
      </c>
      <c r="Q6">
        <v>3</v>
      </c>
      <c r="R6">
        <v>2</v>
      </c>
      <c r="S6">
        <v>2</v>
      </c>
      <c r="T6">
        <v>2</v>
      </c>
      <c r="U6">
        <v>2</v>
      </c>
      <c r="V6">
        <v>3</v>
      </c>
    </row>
    <row r="7" spans="1:22" x14ac:dyDescent="0.3">
      <c r="A7" s="5">
        <v>5</v>
      </c>
      <c r="B7" s="5" t="s">
        <v>264</v>
      </c>
      <c r="C7" s="38">
        <v>45171</v>
      </c>
      <c r="D7">
        <v>3</v>
      </c>
      <c r="E7">
        <v>3</v>
      </c>
      <c r="F7">
        <v>2</v>
      </c>
      <c r="G7">
        <v>2</v>
      </c>
      <c r="H7">
        <v>3</v>
      </c>
      <c r="I7">
        <v>1</v>
      </c>
      <c r="J7">
        <v>2</v>
      </c>
      <c r="K7" s="7">
        <v>3</v>
      </c>
      <c r="L7" s="8" t="s">
        <v>15</v>
      </c>
      <c r="M7" s="5">
        <v>35</v>
      </c>
      <c r="N7" s="5" t="s">
        <v>294</v>
      </c>
      <c r="O7" s="38">
        <v>45171</v>
      </c>
      <c r="P7">
        <v>2</v>
      </c>
      <c r="Q7">
        <v>2</v>
      </c>
      <c r="R7">
        <v>3</v>
      </c>
      <c r="S7">
        <v>3</v>
      </c>
      <c r="T7">
        <v>2</v>
      </c>
      <c r="U7">
        <v>2</v>
      </c>
      <c r="V7">
        <v>3</v>
      </c>
    </row>
    <row r="8" spans="1:22" x14ac:dyDescent="0.3">
      <c r="A8" s="5">
        <v>6</v>
      </c>
      <c r="B8" s="5" t="s">
        <v>265</v>
      </c>
      <c r="C8" s="38">
        <v>45171</v>
      </c>
      <c r="D8">
        <v>2</v>
      </c>
      <c r="E8">
        <v>2</v>
      </c>
      <c r="F8">
        <v>1</v>
      </c>
      <c r="G8">
        <v>2</v>
      </c>
      <c r="H8">
        <v>2</v>
      </c>
      <c r="I8">
        <v>2</v>
      </c>
      <c r="J8">
        <v>2</v>
      </c>
      <c r="M8" s="5">
        <v>36</v>
      </c>
      <c r="N8" s="5" t="s">
        <v>295</v>
      </c>
      <c r="O8" s="38">
        <v>45171</v>
      </c>
      <c r="P8">
        <v>3</v>
      </c>
      <c r="Q8">
        <v>3</v>
      </c>
      <c r="R8">
        <v>2</v>
      </c>
      <c r="S8">
        <v>3</v>
      </c>
      <c r="T8">
        <v>3</v>
      </c>
      <c r="U8">
        <v>3</v>
      </c>
      <c r="V8">
        <v>3</v>
      </c>
    </row>
    <row r="9" spans="1:22" x14ac:dyDescent="0.3">
      <c r="A9" s="5">
        <v>7</v>
      </c>
      <c r="B9" s="5" t="s">
        <v>266</v>
      </c>
      <c r="C9" s="38">
        <v>45171</v>
      </c>
      <c r="D9">
        <v>1</v>
      </c>
      <c r="E9">
        <v>2</v>
      </c>
      <c r="F9">
        <v>3</v>
      </c>
      <c r="G9">
        <v>2</v>
      </c>
      <c r="H9">
        <v>3</v>
      </c>
      <c r="I9">
        <v>2</v>
      </c>
      <c r="J9">
        <v>2</v>
      </c>
      <c r="M9" s="5">
        <v>37</v>
      </c>
      <c r="N9" s="5" t="s">
        <v>296</v>
      </c>
      <c r="O9" s="38">
        <v>45171</v>
      </c>
      <c r="P9">
        <v>3</v>
      </c>
      <c r="Q9">
        <v>2</v>
      </c>
      <c r="R9">
        <v>2</v>
      </c>
      <c r="S9">
        <v>3</v>
      </c>
      <c r="T9">
        <v>2</v>
      </c>
      <c r="U9">
        <v>2</v>
      </c>
      <c r="V9">
        <v>3</v>
      </c>
    </row>
    <row r="10" spans="1:22" x14ac:dyDescent="0.3">
      <c r="A10" s="5">
        <v>8</v>
      </c>
      <c r="B10" s="5" t="s">
        <v>267</v>
      </c>
      <c r="C10" s="38">
        <v>45171</v>
      </c>
      <c r="D10">
        <v>3</v>
      </c>
      <c r="E10">
        <v>3</v>
      </c>
      <c r="F10">
        <v>2</v>
      </c>
      <c r="G10">
        <v>3</v>
      </c>
      <c r="H10">
        <v>2</v>
      </c>
      <c r="I10">
        <v>2</v>
      </c>
      <c r="J10">
        <v>2</v>
      </c>
      <c r="M10" s="5">
        <v>38</v>
      </c>
      <c r="N10" s="5" t="s">
        <v>297</v>
      </c>
      <c r="O10" s="38">
        <v>45171</v>
      </c>
      <c r="P10">
        <v>2</v>
      </c>
      <c r="Q10">
        <v>3</v>
      </c>
      <c r="R10">
        <v>3</v>
      </c>
      <c r="S10">
        <v>2</v>
      </c>
      <c r="T10">
        <v>3</v>
      </c>
      <c r="U10">
        <v>3</v>
      </c>
      <c r="V10">
        <v>2</v>
      </c>
    </row>
    <row r="11" spans="1:22" x14ac:dyDescent="0.3">
      <c r="A11" s="5">
        <v>9</v>
      </c>
      <c r="B11" s="5" t="s">
        <v>268</v>
      </c>
      <c r="C11" s="38">
        <v>45171</v>
      </c>
      <c r="D11">
        <v>2</v>
      </c>
      <c r="E11">
        <v>2</v>
      </c>
      <c r="F11">
        <v>2</v>
      </c>
      <c r="G11">
        <v>2</v>
      </c>
      <c r="H11">
        <v>2</v>
      </c>
      <c r="I11">
        <v>3</v>
      </c>
      <c r="J11">
        <v>2</v>
      </c>
      <c r="M11" s="5">
        <v>39</v>
      </c>
      <c r="N11" s="5" t="s">
        <v>298</v>
      </c>
      <c r="O11" s="38">
        <v>45171</v>
      </c>
      <c r="P11">
        <v>3</v>
      </c>
      <c r="Q11">
        <v>3</v>
      </c>
      <c r="R11">
        <v>3</v>
      </c>
      <c r="S11">
        <v>2</v>
      </c>
      <c r="T11">
        <v>2</v>
      </c>
      <c r="U11">
        <v>2</v>
      </c>
      <c r="V11">
        <v>2</v>
      </c>
    </row>
    <row r="12" spans="1:22" x14ac:dyDescent="0.3">
      <c r="A12" s="5">
        <v>10</v>
      </c>
      <c r="B12" s="5" t="s">
        <v>269</v>
      </c>
      <c r="C12" s="38">
        <v>45171</v>
      </c>
      <c r="D12">
        <v>2</v>
      </c>
      <c r="E12">
        <v>2</v>
      </c>
      <c r="F12">
        <v>3</v>
      </c>
      <c r="G12">
        <v>2</v>
      </c>
      <c r="H12">
        <v>2</v>
      </c>
      <c r="I12">
        <v>2</v>
      </c>
      <c r="J12">
        <v>3</v>
      </c>
      <c r="M12" s="5">
        <v>40</v>
      </c>
      <c r="N12" s="5" t="s">
        <v>299</v>
      </c>
      <c r="O12" s="38">
        <v>45171</v>
      </c>
      <c r="P12">
        <v>2</v>
      </c>
      <c r="Q12">
        <v>2</v>
      </c>
      <c r="R12">
        <v>2</v>
      </c>
      <c r="S12">
        <v>3</v>
      </c>
      <c r="T12">
        <v>3</v>
      </c>
      <c r="U12">
        <v>2</v>
      </c>
      <c r="V12">
        <v>3</v>
      </c>
    </row>
    <row r="13" spans="1:22" x14ac:dyDescent="0.3">
      <c r="A13" s="5">
        <v>11</v>
      </c>
      <c r="B13" s="5" t="s">
        <v>270</v>
      </c>
      <c r="C13" s="38">
        <v>45171</v>
      </c>
      <c r="D13">
        <v>3</v>
      </c>
      <c r="E13">
        <v>3</v>
      </c>
      <c r="F13">
        <v>2</v>
      </c>
      <c r="G13">
        <v>3</v>
      </c>
      <c r="H13">
        <v>3</v>
      </c>
      <c r="I13">
        <v>2</v>
      </c>
      <c r="J13">
        <v>3</v>
      </c>
      <c r="M13" s="5">
        <v>41</v>
      </c>
      <c r="N13" s="5" t="s">
        <v>300</v>
      </c>
      <c r="O13" s="38">
        <v>45171</v>
      </c>
      <c r="P13">
        <v>3</v>
      </c>
      <c r="Q13">
        <v>3</v>
      </c>
      <c r="R13">
        <v>3</v>
      </c>
      <c r="S13">
        <v>2</v>
      </c>
      <c r="T13">
        <v>2</v>
      </c>
      <c r="U13">
        <v>3</v>
      </c>
      <c r="V13">
        <v>2</v>
      </c>
    </row>
    <row r="14" spans="1:22" x14ac:dyDescent="0.3">
      <c r="A14" s="5">
        <v>12</v>
      </c>
      <c r="B14" s="5" t="s">
        <v>271</v>
      </c>
      <c r="C14" s="38">
        <v>45171</v>
      </c>
      <c r="D14">
        <v>1</v>
      </c>
      <c r="E14">
        <v>2</v>
      </c>
      <c r="F14">
        <v>1</v>
      </c>
      <c r="G14">
        <v>2</v>
      </c>
      <c r="H14">
        <v>2</v>
      </c>
      <c r="I14">
        <v>3</v>
      </c>
      <c r="J14">
        <v>2</v>
      </c>
      <c r="M14" s="5">
        <v>42</v>
      </c>
      <c r="N14" s="5" t="s">
        <v>301</v>
      </c>
      <c r="O14" s="38">
        <v>45171</v>
      </c>
      <c r="P14">
        <v>3</v>
      </c>
      <c r="Q14">
        <v>3</v>
      </c>
      <c r="R14">
        <v>2</v>
      </c>
      <c r="S14">
        <v>3</v>
      </c>
      <c r="T14">
        <v>2</v>
      </c>
      <c r="U14">
        <v>3</v>
      </c>
      <c r="V14">
        <v>3</v>
      </c>
    </row>
    <row r="15" spans="1:22" x14ac:dyDescent="0.3">
      <c r="A15" s="5">
        <v>13</v>
      </c>
      <c r="B15" s="5" t="s">
        <v>272</v>
      </c>
      <c r="C15" s="38">
        <v>45171</v>
      </c>
      <c r="D15">
        <v>2</v>
      </c>
      <c r="E15">
        <v>2</v>
      </c>
      <c r="F15">
        <v>2</v>
      </c>
      <c r="G15">
        <v>3</v>
      </c>
      <c r="H15">
        <v>3</v>
      </c>
      <c r="I15">
        <v>3</v>
      </c>
      <c r="J15">
        <v>1</v>
      </c>
      <c r="M15" s="5">
        <v>43</v>
      </c>
      <c r="N15" s="5" t="s">
        <v>302</v>
      </c>
      <c r="O15" s="38">
        <v>45171</v>
      </c>
      <c r="P15">
        <v>2</v>
      </c>
      <c r="Q15">
        <v>3</v>
      </c>
      <c r="R15">
        <v>2</v>
      </c>
      <c r="S15">
        <v>3</v>
      </c>
      <c r="T15">
        <v>3</v>
      </c>
      <c r="U15">
        <v>2</v>
      </c>
      <c r="V15">
        <v>3</v>
      </c>
    </row>
    <row r="16" spans="1:22" x14ac:dyDescent="0.3">
      <c r="A16" s="5">
        <v>14</v>
      </c>
      <c r="B16" s="5" t="s">
        <v>273</v>
      </c>
      <c r="C16" s="38">
        <v>45171</v>
      </c>
      <c r="D16">
        <v>2</v>
      </c>
      <c r="E16">
        <v>3</v>
      </c>
      <c r="F16">
        <v>2</v>
      </c>
      <c r="G16">
        <v>3</v>
      </c>
      <c r="H16">
        <v>1</v>
      </c>
      <c r="I16">
        <v>3</v>
      </c>
      <c r="J16">
        <v>2</v>
      </c>
      <c r="M16" s="5">
        <v>44</v>
      </c>
      <c r="N16" s="5" t="s">
        <v>303</v>
      </c>
      <c r="O16" s="38">
        <v>45171</v>
      </c>
      <c r="P16">
        <v>3</v>
      </c>
      <c r="Q16">
        <v>2</v>
      </c>
      <c r="R16">
        <v>2</v>
      </c>
      <c r="S16">
        <v>3</v>
      </c>
      <c r="T16">
        <v>2</v>
      </c>
      <c r="U16">
        <v>2</v>
      </c>
      <c r="V16">
        <v>3</v>
      </c>
    </row>
    <row r="17" spans="1:22" x14ac:dyDescent="0.3">
      <c r="A17" s="5">
        <v>15</v>
      </c>
      <c r="B17" s="5" t="s">
        <v>274</v>
      </c>
      <c r="C17" s="38">
        <v>45171</v>
      </c>
      <c r="D17">
        <v>2</v>
      </c>
      <c r="E17">
        <v>3</v>
      </c>
      <c r="F17">
        <v>3</v>
      </c>
      <c r="G17">
        <v>2</v>
      </c>
      <c r="H17">
        <v>3</v>
      </c>
      <c r="I17">
        <v>2</v>
      </c>
      <c r="J17">
        <v>3</v>
      </c>
      <c r="M17" s="5">
        <v>45</v>
      </c>
      <c r="N17" s="5" t="s">
        <v>304</v>
      </c>
      <c r="O17" s="38">
        <v>45171</v>
      </c>
      <c r="P17">
        <v>2</v>
      </c>
      <c r="Q17">
        <v>2</v>
      </c>
      <c r="R17">
        <v>3</v>
      </c>
      <c r="S17">
        <v>2</v>
      </c>
      <c r="T17">
        <v>3</v>
      </c>
      <c r="U17">
        <v>3</v>
      </c>
      <c r="V17">
        <v>2</v>
      </c>
    </row>
    <row r="18" spans="1:22" x14ac:dyDescent="0.3">
      <c r="A18" s="5">
        <v>16</v>
      </c>
      <c r="B18" s="5" t="s">
        <v>275</v>
      </c>
      <c r="C18" s="38">
        <v>45171</v>
      </c>
      <c r="D18">
        <v>3</v>
      </c>
      <c r="E18">
        <v>2</v>
      </c>
      <c r="F18">
        <v>2</v>
      </c>
      <c r="G18">
        <v>2</v>
      </c>
      <c r="H18">
        <v>2</v>
      </c>
      <c r="I18">
        <v>2</v>
      </c>
      <c r="J18">
        <v>2</v>
      </c>
      <c r="M18" s="5">
        <v>46</v>
      </c>
      <c r="N18" s="5" t="s">
        <v>305</v>
      </c>
      <c r="O18" s="38">
        <v>45171</v>
      </c>
      <c r="P18">
        <v>2</v>
      </c>
      <c r="Q18">
        <v>2</v>
      </c>
      <c r="R18">
        <v>2</v>
      </c>
      <c r="S18">
        <v>2</v>
      </c>
      <c r="T18">
        <v>3</v>
      </c>
      <c r="U18">
        <v>2</v>
      </c>
      <c r="V18">
        <v>3</v>
      </c>
    </row>
    <row r="19" spans="1:22" x14ac:dyDescent="0.3">
      <c r="A19" s="5">
        <v>17</v>
      </c>
      <c r="B19" s="5" t="s">
        <v>276</v>
      </c>
      <c r="C19" s="38">
        <v>45171</v>
      </c>
      <c r="D19">
        <v>2</v>
      </c>
      <c r="E19">
        <v>3</v>
      </c>
      <c r="F19">
        <v>3</v>
      </c>
      <c r="G19">
        <v>3</v>
      </c>
      <c r="H19">
        <v>2</v>
      </c>
      <c r="I19">
        <v>2</v>
      </c>
      <c r="J19">
        <v>3</v>
      </c>
      <c r="M19" s="5">
        <v>47</v>
      </c>
      <c r="N19" s="5" t="s">
        <v>306</v>
      </c>
      <c r="O19" s="38">
        <v>45171</v>
      </c>
      <c r="P19">
        <v>2</v>
      </c>
      <c r="Q19">
        <v>3</v>
      </c>
      <c r="R19">
        <v>2</v>
      </c>
      <c r="S19">
        <v>2</v>
      </c>
      <c r="T19">
        <v>3</v>
      </c>
      <c r="U19">
        <v>3</v>
      </c>
      <c r="V19">
        <v>3</v>
      </c>
    </row>
    <row r="20" spans="1:22" x14ac:dyDescent="0.3">
      <c r="A20" s="5">
        <v>18</v>
      </c>
      <c r="B20" s="5" t="s">
        <v>277</v>
      </c>
      <c r="C20" s="38">
        <v>45171</v>
      </c>
      <c r="D20">
        <v>2</v>
      </c>
      <c r="E20">
        <v>3</v>
      </c>
      <c r="F20">
        <v>2</v>
      </c>
      <c r="G20">
        <v>2</v>
      </c>
      <c r="H20">
        <v>3</v>
      </c>
      <c r="I20">
        <v>1</v>
      </c>
      <c r="J20">
        <v>2</v>
      </c>
      <c r="M20" s="5">
        <v>48</v>
      </c>
      <c r="N20" s="5" t="s">
        <v>307</v>
      </c>
      <c r="O20" s="38">
        <v>45171</v>
      </c>
      <c r="P20">
        <v>3</v>
      </c>
      <c r="Q20">
        <v>3</v>
      </c>
      <c r="R20">
        <v>3</v>
      </c>
      <c r="S20">
        <v>3</v>
      </c>
      <c r="T20">
        <v>3</v>
      </c>
      <c r="U20">
        <v>2</v>
      </c>
      <c r="V20">
        <v>2</v>
      </c>
    </row>
    <row r="21" spans="1:22" x14ac:dyDescent="0.3">
      <c r="A21" s="5">
        <v>19</v>
      </c>
      <c r="B21" s="5" t="s">
        <v>278</v>
      </c>
      <c r="C21" s="38">
        <v>45171</v>
      </c>
      <c r="D21">
        <v>3</v>
      </c>
      <c r="E21">
        <v>3</v>
      </c>
      <c r="F21">
        <v>2</v>
      </c>
      <c r="G21">
        <v>1</v>
      </c>
      <c r="H21">
        <v>2</v>
      </c>
      <c r="I21">
        <v>3</v>
      </c>
      <c r="J21">
        <v>3</v>
      </c>
      <c r="M21" s="5">
        <v>49</v>
      </c>
      <c r="N21" s="5" t="s">
        <v>308</v>
      </c>
      <c r="O21" s="38">
        <v>45171</v>
      </c>
      <c r="P21">
        <v>2</v>
      </c>
      <c r="Q21">
        <v>2</v>
      </c>
      <c r="R21">
        <v>3</v>
      </c>
      <c r="S21">
        <v>2</v>
      </c>
      <c r="T21">
        <v>2</v>
      </c>
      <c r="U21">
        <v>3</v>
      </c>
      <c r="V21">
        <v>3</v>
      </c>
    </row>
    <row r="22" spans="1:22" x14ac:dyDescent="0.3">
      <c r="A22" s="5">
        <v>20</v>
      </c>
      <c r="B22" s="5" t="s">
        <v>279</v>
      </c>
      <c r="C22" s="38">
        <v>45171</v>
      </c>
      <c r="D22">
        <v>2</v>
      </c>
      <c r="E22">
        <v>2</v>
      </c>
      <c r="F22">
        <v>2</v>
      </c>
      <c r="G22">
        <v>3</v>
      </c>
      <c r="H22">
        <v>3</v>
      </c>
      <c r="I22">
        <v>2</v>
      </c>
      <c r="J22">
        <v>2</v>
      </c>
      <c r="M22" s="5">
        <v>50</v>
      </c>
      <c r="N22" s="5" t="s">
        <v>309</v>
      </c>
      <c r="O22" s="38">
        <v>45171</v>
      </c>
      <c r="P22">
        <v>2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</row>
    <row r="23" spans="1:22" x14ac:dyDescent="0.3">
      <c r="A23" s="5">
        <v>21</v>
      </c>
      <c r="B23" s="5" t="s">
        <v>280</v>
      </c>
      <c r="C23" s="38">
        <v>45171</v>
      </c>
      <c r="D23">
        <v>3</v>
      </c>
      <c r="E23">
        <v>3</v>
      </c>
      <c r="F23">
        <v>3</v>
      </c>
      <c r="G23">
        <v>2</v>
      </c>
      <c r="H23">
        <v>2</v>
      </c>
      <c r="I23">
        <v>3</v>
      </c>
      <c r="J23">
        <v>2</v>
      </c>
      <c r="M23" s="5">
        <v>51</v>
      </c>
      <c r="N23" s="5" t="s">
        <v>310</v>
      </c>
      <c r="O23" s="38">
        <v>45171</v>
      </c>
      <c r="P23">
        <v>3</v>
      </c>
      <c r="Q23">
        <v>2</v>
      </c>
      <c r="R23">
        <v>2</v>
      </c>
      <c r="S23">
        <v>2</v>
      </c>
      <c r="T23">
        <v>2</v>
      </c>
      <c r="U23">
        <v>2</v>
      </c>
      <c r="V23">
        <v>3</v>
      </c>
    </row>
    <row r="24" spans="1:22" x14ac:dyDescent="0.3">
      <c r="A24" s="5">
        <v>22</v>
      </c>
      <c r="B24" s="5" t="s">
        <v>281</v>
      </c>
      <c r="C24" s="38">
        <v>45171</v>
      </c>
      <c r="D24">
        <v>2</v>
      </c>
      <c r="E24">
        <v>2</v>
      </c>
      <c r="F24">
        <v>3</v>
      </c>
      <c r="G24">
        <v>2</v>
      </c>
      <c r="H24">
        <v>2</v>
      </c>
      <c r="I24">
        <v>3</v>
      </c>
      <c r="J24">
        <v>2</v>
      </c>
      <c r="M24" s="5">
        <v>52</v>
      </c>
      <c r="N24" s="5" t="s">
        <v>311</v>
      </c>
      <c r="O24" s="38">
        <v>45171</v>
      </c>
      <c r="P24">
        <v>3</v>
      </c>
      <c r="Q24">
        <v>3</v>
      </c>
      <c r="R24">
        <v>2</v>
      </c>
      <c r="S24">
        <v>2</v>
      </c>
      <c r="T24">
        <v>2</v>
      </c>
      <c r="U24">
        <v>3</v>
      </c>
      <c r="V24">
        <v>2</v>
      </c>
    </row>
    <row r="25" spans="1:22" x14ac:dyDescent="0.3">
      <c r="A25" s="5">
        <v>23</v>
      </c>
      <c r="B25" s="5" t="s">
        <v>282</v>
      </c>
      <c r="C25" s="38">
        <v>45171</v>
      </c>
      <c r="D25">
        <v>2</v>
      </c>
      <c r="E25">
        <v>3</v>
      </c>
      <c r="F25">
        <v>2</v>
      </c>
      <c r="G25">
        <v>3</v>
      </c>
      <c r="H25">
        <v>2</v>
      </c>
      <c r="I25">
        <v>2</v>
      </c>
      <c r="J25">
        <v>1</v>
      </c>
      <c r="M25" s="5">
        <v>53</v>
      </c>
      <c r="N25" s="5" t="s">
        <v>312</v>
      </c>
      <c r="O25" s="38">
        <v>45171</v>
      </c>
      <c r="P25">
        <v>3</v>
      </c>
      <c r="Q25">
        <v>2</v>
      </c>
      <c r="R25">
        <v>3</v>
      </c>
      <c r="S25">
        <v>3</v>
      </c>
      <c r="T25">
        <v>2</v>
      </c>
      <c r="U25">
        <v>2</v>
      </c>
      <c r="V25">
        <v>2</v>
      </c>
    </row>
    <row r="26" spans="1:22" x14ac:dyDescent="0.3">
      <c r="A26" s="5">
        <v>24</v>
      </c>
      <c r="B26" s="5" t="s">
        <v>283</v>
      </c>
      <c r="C26" s="38">
        <v>45171</v>
      </c>
      <c r="D26">
        <v>2</v>
      </c>
      <c r="E26">
        <v>2</v>
      </c>
      <c r="F26">
        <v>3</v>
      </c>
      <c r="G26">
        <v>3</v>
      </c>
      <c r="H26">
        <v>3</v>
      </c>
      <c r="I26">
        <v>2</v>
      </c>
      <c r="J26">
        <v>2</v>
      </c>
      <c r="M26" s="5">
        <v>54</v>
      </c>
      <c r="N26" s="5" t="s">
        <v>313</v>
      </c>
      <c r="O26" s="38">
        <v>45171</v>
      </c>
      <c r="P26">
        <v>2</v>
      </c>
      <c r="Q26">
        <v>3</v>
      </c>
      <c r="R26">
        <v>3</v>
      </c>
      <c r="S26">
        <v>3</v>
      </c>
      <c r="T26">
        <v>3</v>
      </c>
      <c r="U26">
        <v>3</v>
      </c>
      <c r="V26">
        <v>3</v>
      </c>
    </row>
    <row r="27" spans="1:22" x14ac:dyDescent="0.3">
      <c r="A27" s="5">
        <v>25</v>
      </c>
      <c r="B27" s="5" t="s">
        <v>284</v>
      </c>
      <c r="C27" s="38">
        <v>45171</v>
      </c>
      <c r="D27">
        <v>2</v>
      </c>
      <c r="E27">
        <v>3</v>
      </c>
      <c r="F27">
        <v>2</v>
      </c>
      <c r="G27">
        <v>2</v>
      </c>
      <c r="H27">
        <v>3</v>
      </c>
      <c r="I27">
        <v>3</v>
      </c>
      <c r="J27">
        <v>2</v>
      </c>
      <c r="M27" s="5">
        <v>55</v>
      </c>
      <c r="N27" s="5" t="s">
        <v>314</v>
      </c>
      <c r="O27" s="38">
        <v>45171</v>
      </c>
      <c r="P27">
        <v>3</v>
      </c>
      <c r="Q27">
        <v>3</v>
      </c>
      <c r="R27">
        <v>3</v>
      </c>
      <c r="S27">
        <v>3</v>
      </c>
      <c r="T27">
        <v>3</v>
      </c>
      <c r="U27">
        <v>3</v>
      </c>
      <c r="V27">
        <v>3</v>
      </c>
    </row>
    <row r="28" spans="1:22" x14ac:dyDescent="0.3">
      <c r="A28" s="5">
        <v>26</v>
      </c>
      <c r="B28" s="5" t="s">
        <v>285</v>
      </c>
      <c r="C28" s="38">
        <v>45171</v>
      </c>
      <c r="D28">
        <v>3</v>
      </c>
      <c r="E28">
        <v>2</v>
      </c>
      <c r="F28">
        <v>3</v>
      </c>
      <c r="G28">
        <v>2</v>
      </c>
      <c r="H28">
        <v>2</v>
      </c>
      <c r="I28">
        <v>2</v>
      </c>
      <c r="J28">
        <v>3</v>
      </c>
      <c r="M28" s="5">
        <v>56</v>
      </c>
      <c r="N28" s="5" t="s">
        <v>315</v>
      </c>
      <c r="O28" s="38">
        <v>45171</v>
      </c>
      <c r="P28">
        <v>2</v>
      </c>
      <c r="Q28">
        <v>2</v>
      </c>
      <c r="R28">
        <v>2</v>
      </c>
      <c r="S28">
        <v>3</v>
      </c>
      <c r="T28">
        <v>2</v>
      </c>
      <c r="U28">
        <v>2</v>
      </c>
      <c r="V28">
        <v>2</v>
      </c>
    </row>
    <row r="29" spans="1:22" x14ac:dyDescent="0.3">
      <c r="A29" s="5">
        <v>27</v>
      </c>
      <c r="B29" s="5" t="s">
        <v>286</v>
      </c>
      <c r="C29" s="38">
        <v>45171</v>
      </c>
      <c r="D29">
        <v>2</v>
      </c>
      <c r="E29">
        <v>2</v>
      </c>
      <c r="F29">
        <v>2</v>
      </c>
      <c r="G29">
        <v>3</v>
      </c>
      <c r="H29">
        <v>2</v>
      </c>
      <c r="I29">
        <v>3</v>
      </c>
      <c r="J29">
        <v>2</v>
      </c>
      <c r="M29" s="5">
        <v>57</v>
      </c>
      <c r="N29" s="5" t="s">
        <v>316</v>
      </c>
      <c r="O29" s="38">
        <v>45171</v>
      </c>
      <c r="P29">
        <v>3</v>
      </c>
      <c r="Q29">
        <v>3</v>
      </c>
      <c r="R29">
        <v>2</v>
      </c>
      <c r="S29">
        <v>2</v>
      </c>
      <c r="T29">
        <v>3</v>
      </c>
      <c r="U29">
        <v>3</v>
      </c>
      <c r="V29">
        <v>3</v>
      </c>
    </row>
    <row r="30" spans="1:22" x14ac:dyDescent="0.3">
      <c r="A30" s="5">
        <v>28</v>
      </c>
      <c r="B30" s="5" t="s">
        <v>287</v>
      </c>
      <c r="C30" s="38">
        <v>45171</v>
      </c>
      <c r="D30">
        <v>3</v>
      </c>
      <c r="E30">
        <v>2</v>
      </c>
      <c r="F30">
        <v>2</v>
      </c>
      <c r="G30">
        <v>2</v>
      </c>
      <c r="H30">
        <v>2</v>
      </c>
      <c r="I30">
        <v>2</v>
      </c>
      <c r="J30">
        <v>3</v>
      </c>
      <c r="M30" s="5">
        <v>58</v>
      </c>
      <c r="N30" s="5" t="s">
        <v>317</v>
      </c>
      <c r="O30" s="38">
        <v>45171</v>
      </c>
      <c r="P30">
        <v>2</v>
      </c>
      <c r="Q30">
        <v>3</v>
      </c>
      <c r="R30">
        <v>3</v>
      </c>
      <c r="S30">
        <v>3</v>
      </c>
      <c r="T30">
        <v>2</v>
      </c>
      <c r="U30">
        <v>2</v>
      </c>
      <c r="V30">
        <v>3</v>
      </c>
    </row>
    <row r="31" spans="1:22" x14ac:dyDescent="0.3">
      <c r="A31" s="5">
        <v>29</v>
      </c>
      <c r="B31" s="5" t="s">
        <v>288</v>
      </c>
      <c r="C31" s="38">
        <v>45171</v>
      </c>
      <c r="D31">
        <v>2</v>
      </c>
      <c r="E31">
        <v>2</v>
      </c>
      <c r="F31">
        <v>2</v>
      </c>
      <c r="G31">
        <v>2</v>
      </c>
      <c r="H31">
        <v>3</v>
      </c>
      <c r="I31">
        <v>3</v>
      </c>
      <c r="J31">
        <v>2</v>
      </c>
      <c r="M31" s="5">
        <v>59</v>
      </c>
      <c r="N31" s="5" t="s">
        <v>318</v>
      </c>
      <c r="O31" s="38">
        <v>45171</v>
      </c>
      <c r="P31">
        <v>2</v>
      </c>
      <c r="Q31">
        <v>3</v>
      </c>
      <c r="R31">
        <v>3</v>
      </c>
      <c r="S31">
        <v>2</v>
      </c>
      <c r="T31">
        <v>3</v>
      </c>
      <c r="U31">
        <v>3</v>
      </c>
      <c r="V31">
        <v>3</v>
      </c>
    </row>
    <row r="32" spans="1:22" x14ac:dyDescent="0.3">
      <c r="A32" s="5">
        <v>30</v>
      </c>
      <c r="B32" s="5" t="s">
        <v>289</v>
      </c>
      <c r="C32" s="38">
        <v>45171</v>
      </c>
      <c r="D32">
        <v>2</v>
      </c>
      <c r="E32">
        <v>3</v>
      </c>
      <c r="F32">
        <v>2</v>
      </c>
      <c r="G32">
        <v>3</v>
      </c>
      <c r="H32">
        <v>2</v>
      </c>
      <c r="I32">
        <v>2</v>
      </c>
      <c r="J32">
        <v>2</v>
      </c>
      <c r="M32" s="5">
        <v>60</v>
      </c>
      <c r="N32" s="5" t="s">
        <v>319</v>
      </c>
      <c r="O32" s="38">
        <v>45171</v>
      </c>
      <c r="P32">
        <v>3</v>
      </c>
      <c r="Q32">
        <v>3</v>
      </c>
      <c r="R32">
        <v>2</v>
      </c>
      <c r="S32">
        <v>2</v>
      </c>
      <c r="T32">
        <v>3</v>
      </c>
      <c r="U32">
        <v>3</v>
      </c>
      <c r="V32">
        <v>2</v>
      </c>
    </row>
    <row r="69" spans="16:22" x14ac:dyDescent="0.3">
      <c r="P69">
        <v>1</v>
      </c>
      <c r="Q69">
        <v>2</v>
      </c>
      <c r="R69">
        <v>1</v>
      </c>
      <c r="S69">
        <v>0</v>
      </c>
      <c r="T69">
        <v>2</v>
      </c>
      <c r="U69">
        <v>1</v>
      </c>
      <c r="V69">
        <v>2</v>
      </c>
    </row>
    <row r="70" spans="16:22" x14ac:dyDescent="0.3">
      <c r="P70">
        <v>3</v>
      </c>
      <c r="Q70">
        <v>1</v>
      </c>
      <c r="R70">
        <v>0</v>
      </c>
      <c r="S70">
        <v>2</v>
      </c>
      <c r="T70">
        <v>1</v>
      </c>
      <c r="U70">
        <v>2</v>
      </c>
      <c r="V70">
        <v>1</v>
      </c>
    </row>
    <row r="71" spans="16:22" x14ac:dyDescent="0.3">
      <c r="P71">
        <v>2</v>
      </c>
      <c r="Q71">
        <v>3</v>
      </c>
      <c r="R71">
        <v>1</v>
      </c>
      <c r="S71">
        <v>0</v>
      </c>
      <c r="T71">
        <v>2</v>
      </c>
      <c r="U71">
        <v>1</v>
      </c>
      <c r="V71">
        <v>2</v>
      </c>
    </row>
    <row r="72" spans="16:22" x14ac:dyDescent="0.3">
      <c r="P72">
        <v>1</v>
      </c>
      <c r="Q72">
        <v>1</v>
      </c>
      <c r="R72">
        <v>2</v>
      </c>
      <c r="S72">
        <v>0</v>
      </c>
      <c r="T72">
        <v>1</v>
      </c>
      <c r="U72">
        <v>2</v>
      </c>
      <c r="V72">
        <v>1</v>
      </c>
    </row>
    <row r="73" spans="16:22" x14ac:dyDescent="0.3">
      <c r="P73">
        <v>2</v>
      </c>
      <c r="Q73">
        <v>2</v>
      </c>
      <c r="R73">
        <v>1</v>
      </c>
      <c r="S73">
        <v>0</v>
      </c>
      <c r="T73">
        <v>2</v>
      </c>
      <c r="U73">
        <v>1</v>
      </c>
      <c r="V73">
        <v>0</v>
      </c>
    </row>
    <row r="74" spans="16:22" x14ac:dyDescent="0.3">
      <c r="P74">
        <v>1</v>
      </c>
      <c r="Q74">
        <v>0</v>
      </c>
      <c r="R74">
        <v>2</v>
      </c>
      <c r="S74">
        <v>1</v>
      </c>
      <c r="T74">
        <v>0</v>
      </c>
      <c r="U74">
        <v>1</v>
      </c>
      <c r="V74">
        <v>2</v>
      </c>
    </row>
    <row r="75" spans="16:22" x14ac:dyDescent="0.3">
      <c r="P75">
        <v>3</v>
      </c>
      <c r="Q75">
        <v>1</v>
      </c>
      <c r="R75">
        <v>2</v>
      </c>
      <c r="S75">
        <v>1</v>
      </c>
      <c r="T75">
        <v>2</v>
      </c>
      <c r="U75">
        <v>1</v>
      </c>
      <c r="V75">
        <v>0</v>
      </c>
    </row>
    <row r="76" spans="16:22" x14ac:dyDescent="0.3">
      <c r="P76">
        <v>2</v>
      </c>
      <c r="Q76">
        <v>1</v>
      </c>
      <c r="R76">
        <v>0</v>
      </c>
      <c r="S76">
        <v>1</v>
      </c>
      <c r="T76">
        <v>2</v>
      </c>
      <c r="U76">
        <v>1</v>
      </c>
      <c r="V76">
        <v>2</v>
      </c>
    </row>
    <row r="77" spans="16:22" x14ac:dyDescent="0.3">
      <c r="P77">
        <v>1</v>
      </c>
      <c r="Q77">
        <v>2</v>
      </c>
      <c r="R77">
        <v>1</v>
      </c>
      <c r="S77">
        <v>0</v>
      </c>
      <c r="T77">
        <v>1</v>
      </c>
      <c r="U77">
        <v>2</v>
      </c>
      <c r="V77">
        <v>1</v>
      </c>
    </row>
    <row r="78" spans="16:22" x14ac:dyDescent="0.3">
      <c r="P78">
        <v>2</v>
      </c>
      <c r="Q78">
        <v>1</v>
      </c>
      <c r="R78">
        <v>2</v>
      </c>
      <c r="S78">
        <v>1</v>
      </c>
      <c r="T78">
        <v>0</v>
      </c>
      <c r="U78">
        <v>1</v>
      </c>
      <c r="V78">
        <v>2</v>
      </c>
    </row>
    <row r="79" spans="16:22" x14ac:dyDescent="0.3">
      <c r="P79">
        <v>3</v>
      </c>
      <c r="Q79">
        <v>2</v>
      </c>
      <c r="R79">
        <v>1</v>
      </c>
      <c r="S79">
        <v>2</v>
      </c>
      <c r="T79">
        <v>1</v>
      </c>
      <c r="U79">
        <v>0</v>
      </c>
      <c r="V79">
        <v>1</v>
      </c>
    </row>
    <row r="80" spans="16:22" x14ac:dyDescent="0.3">
      <c r="P80">
        <v>1</v>
      </c>
      <c r="Q80">
        <v>1</v>
      </c>
      <c r="R80">
        <v>2</v>
      </c>
      <c r="S80">
        <v>1</v>
      </c>
      <c r="T80">
        <v>2</v>
      </c>
      <c r="U80">
        <v>1</v>
      </c>
      <c r="V80">
        <v>0</v>
      </c>
    </row>
    <row r="81" spans="16:22" x14ac:dyDescent="0.3">
      <c r="P81">
        <v>2</v>
      </c>
      <c r="Q81">
        <v>3</v>
      </c>
      <c r="R81">
        <v>1</v>
      </c>
      <c r="S81">
        <v>0</v>
      </c>
      <c r="T81">
        <v>1</v>
      </c>
      <c r="U81">
        <v>2</v>
      </c>
      <c r="V81">
        <v>1</v>
      </c>
    </row>
    <row r="82" spans="16:22" x14ac:dyDescent="0.3">
      <c r="P82">
        <v>3</v>
      </c>
      <c r="Q82">
        <v>1</v>
      </c>
      <c r="R82">
        <v>2</v>
      </c>
      <c r="S82">
        <v>1</v>
      </c>
      <c r="T82">
        <v>0</v>
      </c>
      <c r="U82">
        <v>2</v>
      </c>
      <c r="V82">
        <v>1</v>
      </c>
    </row>
    <row r="83" spans="16:22" x14ac:dyDescent="0.3">
      <c r="P83">
        <v>2</v>
      </c>
      <c r="Q83">
        <v>1</v>
      </c>
      <c r="R83">
        <v>0</v>
      </c>
      <c r="S83">
        <v>1</v>
      </c>
      <c r="T83">
        <v>2</v>
      </c>
      <c r="U83">
        <v>1</v>
      </c>
      <c r="V83">
        <v>2</v>
      </c>
    </row>
    <row r="84" spans="16:22" x14ac:dyDescent="0.3">
      <c r="P84">
        <v>1</v>
      </c>
      <c r="Q84">
        <v>2</v>
      </c>
      <c r="R84">
        <v>1</v>
      </c>
      <c r="S84">
        <v>2</v>
      </c>
      <c r="T84">
        <v>1</v>
      </c>
      <c r="U84">
        <v>2</v>
      </c>
      <c r="V84">
        <v>1</v>
      </c>
    </row>
    <row r="85" spans="16:22" x14ac:dyDescent="0.3">
      <c r="P85">
        <v>2</v>
      </c>
      <c r="Q85">
        <v>1</v>
      </c>
      <c r="R85">
        <v>2</v>
      </c>
      <c r="S85">
        <v>1</v>
      </c>
      <c r="T85">
        <v>0</v>
      </c>
      <c r="U85">
        <v>1</v>
      </c>
      <c r="V85">
        <v>2</v>
      </c>
    </row>
    <row r="86" spans="16:22" x14ac:dyDescent="0.3">
      <c r="P86">
        <v>3</v>
      </c>
      <c r="Q86">
        <v>2</v>
      </c>
      <c r="R86">
        <v>1</v>
      </c>
      <c r="S86">
        <v>0</v>
      </c>
      <c r="T86">
        <v>1</v>
      </c>
      <c r="U86">
        <v>2</v>
      </c>
      <c r="V86">
        <v>1</v>
      </c>
    </row>
    <row r="87" spans="16:22" x14ac:dyDescent="0.3">
      <c r="P87">
        <v>1</v>
      </c>
      <c r="Q87">
        <v>2</v>
      </c>
      <c r="R87">
        <v>3</v>
      </c>
      <c r="S87">
        <v>1</v>
      </c>
      <c r="T87">
        <v>0</v>
      </c>
      <c r="U87">
        <v>1</v>
      </c>
      <c r="V87">
        <v>2</v>
      </c>
    </row>
    <row r="88" spans="16:22" x14ac:dyDescent="0.3">
      <c r="P88">
        <v>2</v>
      </c>
      <c r="Q88">
        <v>3</v>
      </c>
      <c r="R88">
        <v>1</v>
      </c>
      <c r="S88">
        <v>2</v>
      </c>
      <c r="T88">
        <v>1</v>
      </c>
      <c r="U88">
        <v>0</v>
      </c>
      <c r="V88">
        <v>1</v>
      </c>
    </row>
    <row r="89" spans="16:22" x14ac:dyDescent="0.3">
      <c r="P89">
        <v>1</v>
      </c>
      <c r="Q89">
        <v>2</v>
      </c>
      <c r="R89">
        <v>1</v>
      </c>
      <c r="S89">
        <v>2</v>
      </c>
      <c r="T89">
        <v>1</v>
      </c>
      <c r="U89">
        <v>2</v>
      </c>
      <c r="V89">
        <v>1</v>
      </c>
    </row>
    <row r="90" spans="16:22" x14ac:dyDescent="0.3">
      <c r="P90">
        <v>2</v>
      </c>
      <c r="Q90">
        <v>1</v>
      </c>
      <c r="R90">
        <v>2</v>
      </c>
      <c r="S90">
        <v>1</v>
      </c>
      <c r="T90">
        <v>0</v>
      </c>
      <c r="U90">
        <v>1</v>
      </c>
      <c r="V90">
        <v>2</v>
      </c>
    </row>
    <row r="91" spans="16:22" x14ac:dyDescent="0.3">
      <c r="P91">
        <v>3</v>
      </c>
      <c r="Q91">
        <v>2</v>
      </c>
      <c r="R91">
        <v>1</v>
      </c>
      <c r="S91">
        <v>0</v>
      </c>
      <c r="T91">
        <v>1</v>
      </c>
      <c r="U91">
        <v>2</v>
      </c>
      <c r="V91">
        <v>1</v>
      </c>
    </row>
    <row r="92" spans="16:22" x14ac:dyDescent="0.3">
      <c r="P92">
        <v>2</v>
      </c>
      <c r="Q92">
        <v>1</v>
      </c>
      <c r="R92">
        <v>2</v>
      </c>
      <c r="S92">
        <v>1</v>
      </c>
      <c r="T92">
        <v>0</v>
      </c>
      <c r="U92">
        <v>1</v>
      </c>
      <c r="V92">
        <v>2</v>
      </c>
    </row>
    <row r="93" spans="16:22" x14ac:dyDescent="0.3">
      <c r="P93">
        <v>1</v>
      </c>
      <c r="Q93">
        <v>2</v>
      </c>
      <c r="R93">
        <v>1</v>
      </c>
      <c r="S93">
        <v>0</v>
      </c>
      <c r="T93">
        <v>1</v>
      </c>
      <c r="U93">
        <v>0</v>
      </c>
      <c r="V93">
        <v>2</v>
      </c>
    </row>
    <row r="94" spans="16:22" x14ac:dyDescent="0.3">
      <c r="P94">
        <v>2</v>
      </c>
      <c r="Q94">
        <v>1</v>
      </c>
      <c r="R94">
        <v>0</v>
      </c>
      <c r="S94">
        <v>1</v>
      </c>
      <c r="T94">
        <v>2</v>
      </c>
      <c r="U94">
        <v>1</v>
      </c>
      <c r="V94">
        <v>2</v>
      </c>
    </row>
    <row r="95" spans="16:22" x14ac:dyDescent="0.3">
      <c r="P95">
        <v>3</v>
      </c>
      <c r="Q95">
        <v>2</v>
      </c>
      <c r="R95">
        <v>1</v>
      </c>
      <c r="S95">
        <v>2</v>
      </c>
      <c r="T95">
        <v>1</v>
      </c>
      <c r="U95">
        <v>0</v>
      </c>
      <c r="V95">
        <v>1</v>
      </c>
    </row>
    <row r="96" spans="16:22" x14ac:dyDescent="0.3">
      <c r="P96">
        <v>1</v>
      </c>
      <c r="Q96">
        <v>1</v>
      </c>
      <c r="R96">
        <v>2</v>
      </c>
      <c r="S96">
        <v>1</v>
      </c>
      <c r="T96">
        <v>0</v>
      </c>
      <c r="U96">
        <v>1</v>
      </c>
      <c r="V96">
        <v>2</v>
      </c>
    </row>
    <row r="97" spans="16:22" x14ac:dyDescent="0.3">
      <c r="P97">
        <v>2</v>
      </c>
      <c r="Q97">
        <v>3</v>
      </c>
      <c r="R97">
        <v>1</v>
      </c>
      <c r="S97">
        <v>0</v>
      </c>
      <c r="T97">
        <v>1</v>
      </c>
      <c r="U97">
        <v>2</v>
      </c>
      <c r="V97">
        <v>1</v>
      </c>
    </row>
    <row r="98" spans="16:22" x14ac:dyDescent="0.3">
      <c r="P98">
        <v>3</v>
      </c>
      <c r="Q98">
        <v>2</v>
      </c>
      <c r="R98">
        <v>1</v>
      </c>
      <c r="S98">
        <v>2</v>
      </c>
      <c r="T98">
        <v>1</v>
      </c>
      <c r="U98">
        <v>0</v>
      </c>
      <c r="V98">
        <v>2</v>
      </c>
    </row>
  </sheetData>
  <mergeCells count="2">
    <mergeCell ref="A1:J1"/>
    <mergeCell ref="M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B3AD-DD04-46F4-A52D-2C3237C125AC}">
  <dimension ref="A1:V32"/>
  <sheetViews>
    <sheetView topLeftCell="A2" zoomScale="70" zoomScaleNormal="70" workbookViewId="0">
      <selection activeCell="B3" sqref="B3:J32"/>
    </sheetView>
  </sheetViews>
  <sheetFormatPr defaultRowHeight="14.4" x14ac:dyDescent="0.3"/>
  <cols>
    <col min="2" max="2" width="14.88671875" customWidth="1"/>
    <col min="3" max="3" width="12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2187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45192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1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45192</v>
      </c>
      <c r="P3">
        <v>2</v>
      </c>
      <c r="Q3">
        <v>1</v>
      </c>
      <c r="R3">
        <v>2</v>
      </c>
      <c r="S3">
        <v>2</v>
      </c>
      <c r="T3">
        <v>2</v>
      </c>
      <c r="U3">
        <v>1</v>
      </c>
      <c r="V3">
        <v>2</v>
      </c>
    </row>
    <row r="4" spans="1:22" x14ac:dyDescent="0.3">
      <c r="A4" s="5">
        <v>2</v>
      </c>
      <c r="B4" s="5" t="s">
        <v>261</v>
      </c>
      <c r="C4" s="38">
        <v>45192</v>
      </c>
      <c r="D4">
        <v>2</v>
      </c>
      <c r="E4">
        <v>1</v>
      </c>
      <c r="F4">
        <v>1</v>
      </c>
      <c r="G4">
        <v>2</v>
      </c>
      <c r="H4">
        <v>1</v>
      </c>
      <c r="I4">
        <v>2</v>
      </c>
      <c r="J4">
        <v>2</v>
      </c>
      <c r="K4" s="7">
        <v>0</v>
      </c>
      <c r="L4" s="8" t="s">
        <v>12</v>
      </c>
      <c r="M4" s="5">
        <v>32</v>
      </c>
      <c r="N4" s="5" t="s">
        <v>291</v>
      </c>
      <c r="O4" s="38">
        <v>45192</v>
      </c>
      <c r="P4">
        <v>2</v>
      </c>
      <c r="Q4">
        <v>2</v>
      </c>
      <c r="R4">
        <v>1</v>
      </c>
      <c r="S4">
        <v>1</v>
      </c>
      <c r="T4">
        <v>2</v>
      </c>
      <c r="U4">
        <v>2</v>
      </c>
      <c r="V4">
        <v>1</v>
      </c>
    </row>
    <row r="5" spans="1:22" x14ac:dyDescent="0.3">
      <c r="A5" s="5">
        <v>3</v>
      </c>
      <c r="B5" s="5" t="s">
        <v>262</v>
      </c>
      <c r="C5" s="38">
        <v>45192</v>
      </c>
      <c r="D5">
        <v>1</v>
      </c>
      <c r="E5">
        <v>2</v>
      </c>
      <c r="F5">
        <v>2</v>
      </c>
      <c r="G5">
        <v>1</v>
      </c>
      <c r="H5">
        <v>2</v>
      </c>
      <c r="I5">
        <v>2</v>
      </c>
      <c r="J5">
        <v>2</v>
      </c>
      <c r="K5" s="7">
        <v>1</v>
      </c>
      <c r="L5" s="8" t="s">
        <v>13</v>
      </c>
      <c r="M5" s="5">
        <v>33</v>
      </c>
      <c r="N5" s="5" t="s">
        <v>292</v>
      </c>
      <c r="O5" s="38">
        <v>45192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</row>
    <row r="6" spans="1:22" x14ac:dyDescent="0.3">
      <c r="A6" s="5">
        <v>4</v>
      </c>
      <c r="B6" s="5" t="s">
        <v>263</v>
      </c>
      <c r="C6" s="38">
        <v>45192</v>
      </c>
      <c r="D6">
        <v>2</v>
      </c>
      <c r="E6">
        <v>2</v>
      </c>
      <c r="F6">
        <v>2</v>
      </c>
      <c r="G6">
        <v>2</v>
      </c>
      <c r="H6">
        <v>1</v>
      </c>
      <c r="I6">
        <v>2</v>
      </c>
      <c r="J6">
        <v>2</v>
      </c>
      <c r="K6" s="7">
        <v>2</v>
      </c>
      <c r="L6" s="8" t="s">
        <v>14</v>
      </c>
      <c r="M6" s="5">
        <v>34</v>
      </c>
      <c r="N6" s="5" t="s">
        <v>293</v>
      </c>
      <c r="O6" s="38">
        <v>45192</v>
      </c>
      <c r="P6">
        <v>1</v>
      </c>
      <c r="Q6">
        <v>2</v>
      </c>
      <c r="R6">
        <v>2</v>
      </c>
      <c r="S6">
        <v>1</v>
      </c>
      <c r="T6">
        <v>1</v>
      </c>
      <c r="U6">
        <v>2</v>
      </c>
      <c r="V6">
        <v>2</v>
      </c>
    </row>
    <row r="7" spans="1:22" x14ac:dyDescent="0.3">
      <c r="A7" s="5">
        <v>5</v>
      </c>
      <c r="B7" s="5" t="s">
        <v>264</v>
      </c>
      <c r="C7" s="38">
        <v>45192</v>
      </c>
      <c r="D7">
        <v>2</v>
      </c>
      <c r="E7">
        <v>2</v>
      </c>
      <c r="F7">
        <v>2</v>
      </c>
      <c r="G7">
        <v>2</v>
      </c>
      <c r="H7">
        <v>2</v>
      </c>
      <c r="I7">
        <v>1</v>
      </c>
      <c r="J7">
        <v>1</v>
      </c>
      <c r="K7" s="7">
        <v>3</v>
      </c>
      <c r="L7" s="8" t="s">
        <v>15</v>
      </c>
      <c r="M7" s="5">
        <v>35</v>
      </c>
      <c r="N7" s="5" t="s">
        <v>294</v>
      </c>
      <c r="O7" s="38">
        <v>45192</v>
      </c>
      <c r="P7">
        <v>2</v>
      </c>
      <c r="Q7">
        <v>1</v>
      </c>
      <c r="R7">
        <v>2</v>
      </c>
      <c r="S7">
        <v>3</v>
      </c>
      <c r="T7">
        <v>2</v>
      </c>
      <c r="U7">
        <v>2</v>
      </c>
      <c r="V7">
        <v>3</v>
      </c>
    </row>
    <row r="8" spans="1:22" x14ac:dyDescent="0.3">
      <c r="A8" s="5">
        <v>6</v>
      </c>
      <c r="B8" s="5" t="s">
        <v>265</v>
      </c>
      <c r="C8" s="38">
        <v>45192</v>
      </c>
      <c r="D8">
        <v>2</v>
      </c>
      <c r="E8">
        <v>2</v>
      </c>
      <c r="F8">
        <v>1</v>
      </c>
      <c r="G8">
        <v>2</v>
      </c>
      <c r="H8">
        <v>2</v>
      </c>
      <c r="I8">
        <v>1</v>
      </c>
      <c r="J8">
        <v>2</v>
      </c>
      <c r="M8" s="5">
        <v>36</v>
      </c>
      <c r="N8" s="5" t="s">
        <v>295</v>
      </c>
      <c r="O8" s="38">
        <v>45192</v>
      </c>
      <c r="P8">
        <v>2</v>
      </c>
      <c r="Q8">
        <v>3</v>
      </c>
      <c r="R8">
        <v>2</v>
      </c>
      <c r="S8">
        <v>2</v>
      </c>
      <c r="T8">
        <v>2</v>
      </c>
      <c r="U8">
        <v>2</v>
      </c>
      <c r="V8">
        <v>3</v>
      </c>
    </row>
    <row r="9" spans="1:22" x14ac:dyDescent="0.3">
      <c r="A9" s="5">
        <v>7</v>
      </c>
      <c r="B9" s="5" t="s">
        <v>266</v>
      </c>
      <c r="C9" s="38">
        <v>45192</v>
      </c>
      <c r="D9">
        <v>1</v>
      </c>
      <c r="E9">
        <v>1</v>
      </c>
      <c r="F9">
        <v>2</v>
      </c>
      <c r="G9">
        <v>2</v>
      </c>
      <c r="H9">
        <v>2</v>
      </c>
      <c r="I9">
        <v>2</v>
      </c>
      <c r="J9">
        <v>2</v>
      </c>
      <c r="M9" s="5">
        <v>37</v>
      </c>
      <c r="N9" s="5" t="s">
        <v>296</v>
      </c>
      <c r="O9" s="38">
        <v>45192</v>
      </c>
      <c r="P9">
        <v>2</v>
      </c>
      <c r="Q9">
        <v>1</v>
      </c>
      <c r="R9">
        <v>1</v>
      </c>
      <c r="S9">
        <v>2</v>
      </c>
      <c r="T9">
        <v>2</v>
      </c>
      <c r="U9">
        <v>2</v>
      </c>
      <c r="V9">
        <v>2</v>
      </c>
    </row>
    <row r="10" spans="1:22" x14ac:dyDescent="0.3">
      <c r="A10" s="5">
        <v>8</v>
      </c>
      <c r="B10" s="5" t="s">
        <v>267</v>
      </c>
      <c r="C10" s="38">
        <v>45192</v>
      </c>
      <c r="D10">
        <v>1</v>
      </c>
      <c r="E10">
        <v>2</v>
      </c>
      <c r="F10">
        <v>1</v>
      </c>
      <c r="G10">
        <v>2</v>
      </c>
      <c r="H10">
        <v>2</v>
      </c>
      <c r="I10">
        <v>1</v>
      </c>
      <c r="J10">
        <v>1</v>
      </c>
      <c r="M10" s="5">
        <v>38</v>
      </c>
      <c r="N10" s="5" t="s">
        <v>297</v>
      </c>
      <c r="O10" s="38">
        <v>45192</v>
      </c>
      <c r="P10">
        <v>1</v>
      </c>
      <c r="Q10">
        <v>3</v>
      </c>
      <c r="R10">
        <v>3</v>
      </c>
      <c r="S10">
        <v>2</v>
      </c>
      <c r="T10">
        <v>2</v>
      </c>
      <c r="U10">
        <v>1</v>
      </c>
      <c r="V10">
        <v>2</v>
      </c>
    </row>
    <row r="11" spans="1:22" x14ac:dyDescent="0.3">
      <c r="A11" s="5">
        <v>9</v>
      </c>
      <c r="B11" s="5" t="s">
        <v>268</v>
      </c>
      <c r="C11" s="38">
        <v>45192</v>
      </c>
      <c r="D11">
        <v>2</v>
      </c>
      <c r="E11">
        <v>2</v>
      </c>
      <c r="F11">
        <v>2</v>
      </c>
      <c r="G11">
        <v>2</v>
      </c>
      <c r="H11">
        <v>1</v>
      </c>
      <c r="I11">
        <v>2</v>
      </c>
      <c r="J11">
        <v>2</v>
      </c>
      <c r="M11" s="5">
        <v>39</v>
      </c>
      <c r="N11" s="5" t="s">
        <v>298</v>
      </c>
      <c r="O11" s="38">
        <v>45192</v>
      </c>
      <c r="P11">
        <v>2</v>
      </c>
      <c r="Q11">
        <v>2</v>
      </c>
      <c r="R11">
        <v>2</v>
      </c>
      <c r="S11">
        <v>1</v>
      </c>
      <c r="T11">
        <v>2</v>
      </c>
      <c r="U11">
        <v>2</v>
      </c>
      <c r="V11">
        <v>1</v>
      </c>
    </row>
    <row r="12" spans="1:22" x14ac:dyDescent="0.3">
      <c r="A12" s="5">
        <v>10</v>
      </c>
      <c r="B12" s="5" t="s">
        <v>269</v>
      </c>
      <c r="C12" s="38">
        <v>45192</v>
      </c>
      <c r="D12">
        <v>1</v>
      </c>
      <c r="E12">
        <v>1</v>
      </c>
      <c r="F12">
        <v>2</v>
      </c>
      <c r="G12">
        <v>1</v>
      </c>
      <c r="H12">
        <v>1</v>
      </c>
      <c r="I12">
        <v>2</v>
      </c>
      <c r="J12">
        <v>2</v>
      </c>
      <c r="M12" s="5">
        <v>40</v>
      </c>
      <c r="N12" s="5" t="s">
        <v>299</v>
      </c>
      <c r="O12" s="38">
        <v>45192</v>
      </c>
      <c r="P12">
        <v>2</v>
      </c>
      <c r="Q12">
        <v>2</v>
      </c>
      <c r="R12">
        <v>2</v>
      </c>
      <c r="S12">
        <v>3</v>
      </c>
      <c r="T12">
        <v>2</v>
      </c>
      <c r="U12">
        <v>1</v>
      </c>
      <c r="V12">
        <v>3</v>
      </c>
    </row>
    <row r="13" spans="1:22" x14ac:dyDescent="0.3">
      <c r="A13" s="5">
        <v>11</v>
      </c>
      <c r="B13" s="5" t="s">
        <v>270</v>
      </c>
      <c r="C13" s="38">
        <v>45192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3</v>
      </c>
      <c r="M13" s="5">
        <v>41</v>
      </c>
      <c r="N13" s="5" t="s">
        <v>300</v>
      </c>
      <c r="O13" s="38">
        <v>45192</v>
      </c>
      <c r="P13">
        <v>3</v>
      </c>
      <c r="Q13">
        <v>2</v>
      </c>
      <c r="R13">
        <v>2</v>
      </c>
      <c r="S13">
        <v>1</v>
      </c>
      <c r="T13">
        <v>2</v>
      </c>
      <c r="U13">
        <v>3</v>
      </c>
      <c r="V13">
        <v>2</v>
      </c>
    </row>
    <row r="14" spans="1:22" x14ac:dyDescent="0.3">
      <c r="A14" s="5">
        <v>12</v>
      </c>
      <c r="B14" s="5" t="s">
        <v>271</v>
      </c>
      <c r="C14" s="38">
        <v>45192</v>
      </c>
      <c r="D14">
        <v>1</v>
      </c>
      <c r="E14">
        <v>2</v>
      </c>
      <c r="F14">
        <v>1</v>
      </c>
      <c r="G14">
        <v>2</v>
      </c>
      <c r="H14">
        <v>2</v>
      </c>
      <c r="I14">
        <v>2</v>
      </c>
      <c r="J14">
        <v>1</v>
      </c>
      <c r="M14" s="5">
        <v>42</v>
      </c>
      <c r="N14" s="5" t="s">
        <v>301</v>
      </c>
      <c r="O14" s="38">
        <v>45192</v>
      </c>
      <c r="P14">
        <v>2</v>
      </c>
      <c r="Q14">
        <v>2</v>
      </c>
      <c r="R14">
        <v>2</v>
      </c>
      <c r="S14">
        <v>3</v>
      </c>
      <c r="T14">
        <v>1</v>
      </c>
      <c r="U14">
        <v>2</v>
      </c>
      <c r="V14">
        <v>2</v>
      </c>
    </row>
    <row r="15" spans="1:22" x14ac:dyDescent="0.3">
      <c r="A15" s="5">
        <v>13</v>
      </c>
      <c r="B15" s="5" t="s">
        <v>272</v>
      </c>
      <c r="C15" s="38">
        <v>45192</v>
      </c>
      <c r="D15">
        <v>1</v>
      </c>
      <c r="E15">
        <v>2</v>
      </c>
      <c r="F15">
        <v>1</v>
      </c>
      <c r="G15">
        <v>2</v>
      </c>
      <c r="H15">
        <v>2</v>
      </c>
      <c r="I15">
        <v>3</v>
      </c>
      <c r="J15">
        <v>1</v>
      </c>
      <c r="M15" s="5">
        <v>43</v>
      </c>
      <c r="N15" s="5" t="s">
        <v>302</v>
      </c>
      <c r="O15" s="38">
        <v>45192</v>
      </c>
      <c r="P15">
        <v>1</v>
      </c>
      <c r="Q15">
        <v>3</v>
      </c>
      <c r="R15">
        <v>1</v>
      </c>
      <c r="S15">
        <v>2</v>
      </c>
      <c r="T15">
        <v>2</v>
      </c>
      <c r="U15">
        <v>2</v>
      </c>
      <c r="V15">
        <v>3</v>
      </c>
    </row>
    <row r="16" spans="1:22" x14ac:dyDescent="0.3">
      <c r="A16" s="5">
        <v>14</v>
      </c>
      <c r="B16" s="5" t="s">
        <v>273</v>
      </c>
      <c r="C16" s="38">
        <v>45192</v>
      </c>
      <c r="D16">
        <v>2</v>
      </c>
      <c r="E16">
        <v>2</v>
      </c>
      <c r="F16">
        <v>2</v>
      </c>
      <c r="G16">
        <v>2</v>
      </c>
      <c r="H16">
        <v>1</v>
      </c>
      <c r="I16">
        <v>2</v>
      </c>
      <c r="J16">
        <v>2</v>
      </c>
      <c r="M16" s="5">
        <v>44</v>
      </c>
      <c r="N16" s="5" t="s">
        <v>303</v>
      </c>
      <c r="O16" s="38">
        <v>45192</v>
      </c>
      <c r="P16">
        <v>3</v>
      </c>
      <c r="Q16">
        <v>1</v>
      </c>
      <c r="R16">
        <v>2</v>
      </c>
      <c r="S16">
        <v>3</v>
      </c>
      <c r="T16">
        <v>2</v>
      </c>
      <c r="U16">
        <v>1</v>
      </c>
      <c r="V16">
        <v>3</v>
      </c>
    </row>
    <row r="17" spans="1:22" x14ac:dyDescent="0.3">
      <c r="A17" s="5">
        <v>15</v>
      </c>
      <c r="B17" s="5" t="s">
        <v>274</v>
      </c>
      <c r="C17" s="38">
        <v>45192</v>
      </c>
      <c r="D17">
        <v>1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M17" s="5">
        <v>45</v>
      </c>
      <c r="N17" s="5" t="s">
        <v>304</v>
      </c>
      <c r="O17" s="38">
        <v>45192</v>
      </c>
      <c r="P17">
        <v>1</v>
      </c>
      <c r="Q17">
        <v>1</v>
      </c>
      <c r="R17">
        <v>3</v>
      </c>
      <c r="S17">
        <v>1</v>
      </c>
      <c r="T17">
        <v>2</v>
      </c>
      <c r="U17">
        <v>3</v>
      </c>
      <c r="V17">
        <v>1</v>
      </c>
    </row>
    <row r="18" spans="1:22" x14ac:dyDescent="0.3">
      <c r="A18" s="5">
        <v>16</v>
      </c>
      <c r="B18" s="5" t="s">
        <v>275</v>
      </c>
      <c r="C18" s="38">
        <v>45192</v>
      </c>
      <c r="D18">
        <v>2</v>
      </c>
      <c r="E18">
        <v>2</v>
      </c>
      <c r="F18">
        <v>2</v>
      </c>
      <c r="G18">
        <v>1</v>
      </c>
      <c r="H18">
        <v>2</v>
      </c>
      <c r="I18">
        <v>1</v>
      </c>
      <c r="J18">
        <v>1</v>
      </c>
      <c r="M18" s="5">
        <v>46</v>
      </c>
      <c r="N18" s="5" t="s">
        <v>305</v>
      </c>
      <c r="O18" s="38">
        <v>45192</v>
      </c>
      <c r="P18">
        <v>2</v>
      </c>
      <c r="Q18">
        <v>2</v>
      </c>
      <c r="R18">
        <v>1</v>
      </c>
      <c r="S18">
        <v>2</v>
      </c>
      <c r="T18">
        <v>3</v>
      </c>
      <c r="U18">
        <v>1</v>
      </c>
      <c r="V18">
        <v>3</v>
      </c>
    </row>
    <row r="19" spans="1:22" x14ac:dyDescent="0.3">
      <c r="A19" s="5">
        <v>17</v>
      </c>
      <c r="B19" s="5" t="s">
        <v>276</v>
      </c>
      <c r="C19" s="38">
        <v>45192</v>
      </c>
      <c r="D19">
        <v>2</v>
      </c>
      <c r="E19">
        <v>1</v>
      </c>
      <c r="F19">
        <v>2</v>
      </c>
      <c r="G19">
        <v>2</v>
      </c>
      <c r="H19">
        <v>1</v>
      </c>
      <c r="I19">
        <v>2</v>
      </c>
      <c r="J19">
        <v>2</v>
      </c>
      <c r="M19" s="5">
        <v>47</v>
      </c>
      <c r="N19" s="5" t="s">
        <v>306</v>
      </c>
      <c r="O19" s="38">
        <v>45192</v>
      </c>
      <c r="P19">
        <v>2</v>
      </c>
      <c r="Q19">
        <v>2</v>
      </c>
      <c r="R19">
        <v>2</v>
      </c>
      <c r="S19">
        <v>1</v>
      </c>
      <c r="T19">
        <v>3</v>
      </c>
      <c r="U19">
        <v>2</v>
      </c>
      <c r="V19">
        <v>2</v>
      </c>
    </row>
    <row r="20" spans="1:22" x14ac:dyDescent="0.3">
      <c r="A20" s="5">
        <v>18</v>
      </c>
      <c r="B20" s="5" t="s">
        <v>277</v>
      </c>
      <c r="C20" s="38">
        <v>45192</v>
      </c>
      <c r="D20">
        <v>2</v>
      </c>
      <c r="E20">
        <v>3</v>
      </c>
      <c r="F20">
        <v>1</v>
      </c>
      <c r="G20">
        <v>2</v>
      </c>
      <c r="H20">
        <v>3</v>
      </c>
      <c r="I20">
        <v>1</v>
      </c>
      <c r="J20">
        <v>2</v>
      </c>
      <c r="M20" s="5">
        <v>48</v>
      </c>
      <c r="N20" s="5" t="s">
        <v>307</v>
      </c>
      <c r="O20" s="38">
        <v>45192</v>
      </c>
      <c r="P20">
        <v>2</v>
      </c>
      <c r="Q20">
        <v>3</v>
      </c>
      <c r="R20">
        <v>2</v>
      </c>
      <c r="S20">
        <v>2</v>
      </c>
      <c r="T20">
        <v>2</v>
      </c>
      <c r="U20">
        <v>2</v>
      </c>
      <c r="V20">
        <v>2</v>
      </c>
    </row>
    <row r="21" spans="1:22" x14ac:dyDescent="0.3">
      <c r="A21" s="5">
        <v>19</v>
      </c>
      <c r="B21" s="5" t="s">
        <v>278</v>
      </c>
      <c r="C21" s="38">
        <v>45192</v>
      </c>
      <c r="D21">
        <v>2</v>
      </c>
      <c r="E21">
        <v>2</v>
      </c>
      <c r="F21">
        <v>2</v>
      </c>
      <c r="G21">
        <v>1</v>
      </c>
      <c r="H21">
        <v>1</v>
      </c>
      <c r="I21">
        <v>2</v>
      </c>
      <c r="J21">
        <v>3</v>
      </c>
      <c r="M21" s="5">
        <v>49</v>
      </c>
      <c r="N21" s="5" t="s">
        <v>308</v>
      </c>
      <c r="O21" s="38">
        <v>45192</v>
      </c>
      <c r="P21">
        <v>2</v>
      </c>
      <c r="Q21">
        <v>1</v>
      </c>
      <c r="R21">
        <v>3</v>
      </c>
      <c r="S21">
        <v>2</v>
      </c>
      <c r="T21">
        <v>1</v>
      </c>
      <c r="U21">
        <v>3</v>
      </c>
      <c r="V21">
        <v>2</v>
      </c>
    </row>
    <row r="22" spans="1:22" x14ac:dyDescent="0.3">
      <c r="A22" s="5">
        <v>20</v>
      </c>
      <c r="B22" s="5" t="s">
        <v>279</v>
      </c>
      <c r="C22" s="38">
        <v>45192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M22" s="5">
        <v>50</v>
      </c>
      <c r="N22" s="5" t="s">
        <v>309</v>
      </c>
      <c r="O22" s="38">
        <v>45192</v>
      </c>
      <c r="P22">
        <v>1</v>
      </c>
      <c r="Q22">
        <v>3</v>
      </c>
      <c r="R22">
        <v>2</v>
      </c>
      <c r="S22">
        <v>3</v>
      </c>
      <c r="T22">
        <v>3</v>
      </c>
      <c r="U22">
        <v>2</v>
      </c>
      <c r="V22">
        <v>3</v>
      </c>
    </row>
    <row r="23" spans="1:22" x14ac:dyDescent="0.3">
      <c r="A23" s="5">
        <v>21</v>
      </c>
      <c r="B23" s="5" t="s">
        <v>280</v>
      </c>
      <c r="C23" s="38">
        <v>45192</v>
      </c>
      <c r="D23">
        <v>3</v>
      </c>
      <c r="E23">
        <v>1</v>
      </c>
      <c r="F23">
        <v>2</v>
      </c>
      <c r="G23">
        <v>2</v>
      </c>
      <c r="H23">
        <v>2</v>
      </c>
      <c r="I23">
        <v>2</v>
      </c>
      <c r="J23">
        <v>1</v>
      </c>
      <c r="M23" s="5">
        <v>51</v>
      </c>
      <c r="N23" s="5" t="s">
        <v>310</v>
      </c>
      <c r="O23" s="38">
        <v>45192</v>
      </c>
      <c r="P23">
        <v>3</v>
      </c>
      <c r="Q23">
        <v>2</v>
      </c>
      <c r="R23">
        <v>2</v>
      </c>
      <c r="S23">
        <v>2</v>
      </c>
      <c r="T23">
        <v>1</v>
      </c>
      <c r="U23">
        <v>1</v>
      </c>
      <c r="V23">
        <v>3</v>
      </c>
    </row>
    <row r="24" spans="1:22" x14ac:dyDescent="0.3">
      <c r="A24" s="5">
        <v>22</v>
      </c>
      <c r="B24" s="5" t="s">
        <v>281</v>
      </c>
      <c r="C24" s="38">
        <v>45192</v>
      </c>
      <c r="D24">
        <v>2</v>
      </c>
      <c r="E24">
        <v>2</v>
      </c>
      <c r="F24">
        <v>2</v>
      </c>
      <c r="G24">
        <v>2</v>
      </c>
      <c r="H24">
        <v>1</v>
      </c>
      <c r="I24">
        <v>3</v>
      </c>
      <c r="J24">
        <v>2</v>
      </c>
      <c r="M24" s="5">
        <v>52</v>
      </c>
      <c r="N24" s="5" t="s">
        <v>311</v>
      </c>
      <c r="O24" s="38">
        <v>45192</v>
      </c>
      <c r="P24">
        <v>2</v>
      </c>
      <c r="Q24">
        <v>1</v>
      </c>
      <c r="R24">
        <v>1</v>
      </c>
      <c r="S24">
        <v>1</v>
      </c>
      <c r="T24">
        <v>2</v>
      </c>
      <c r="U24">
        <v>3</v>
      </c>
      <c r="V24">
        <v>1</v>
      </c>
    </row>
    <row r="25" spans="1:22" x14ac:dyDescent="0.3">
      <c r="A25" s="5">
        <v>23</v>
      </c>
      <c r="B25" s="5" t="s">
        <v>282</v>
      </c>
      <c r="C25" s="38">
        <v>45192</v>
      </c>
      <c r="D25">
        <v>2</v>
      </c>
      <c r="E25">
        <v>2</v>
      </c>
      <c r="F25">
        <v>1</v>
      </c>
      <c r="G25">
        <v>1</v>
      </c>
      <c r="H25">
        <v>2</v>
      </c>
      <c r="I25">
        <v>1</v>
      </c>
      <c r="J25">
        <v>1</v>
      </c>
      <c r="M25" s="5">
        <v>53</v>
      </c>
      <c r="N25" s="5" t="s">
        <v>312</v>
      </c>
      <c r="O25" s="38">
        <v>45192</v>
      </c>
      <c r="P25">
        <v>3</v>
      </c>
      <c r="Q25">
        <v>2</v>
      </c>
      <c r="R25">
        <v>3</v>
      </c>
      <c r="S25">
        <v>3</v>
      </c>
      <c r="T25">
        <v>2</v>
      </c>
      <c r="U25">
        <v>2</v>
      </c>
      <c r="V25">
        <v>2</v>
      </c>
    </row>
    <row r="26" spans="1:22" x14ac:dyDescent="0.3">
      <c r="A26" s="5">
        <v>24</v>
      </c>
      <c r="B26" s="5" t="s">
        <v>283</v>
      </c>
      <c r="C26" s="38">
        <v>45192</v>
      </c>
      <c r="D26">
        <v>1</v>
      </c>
      <c r="E26">
        <v>2</v>
      </c>
      <c r="F26">
        <v>2</v>
      </c>
      <c r="G26">
        <v>3</v>
      </c>
      <c r="H26">
        <v>1</v>
      </c>
      <c r="I26">
        <v>2</v>
      </c>
      <c r="J26">
        <v>2</v>
      </c>
      <c r="M26" s="5">
        <v>54</v>
      </c>
      <c r="N26" s="5" t="s">
        <v>313</v>
      </c>
      <c r="O26" s="38">
        <v>45192</v>
      </c>
      <c r="P26">
        <v>1</v>
      </c>
      <c r="Q26">
        <v>2</v>
      </c>
      <c r="R26">
        <v>2</v>
      </c>
      <c r="S26">
        <v>3</v>
      </c>
      <c r="T26">
        <v>3</v>
      </c>
      <c r="U26">
        <v>2</v>
      </c>
      <c r="V26">
        <v>2</v>
      </c>
    </row>
    <row r="27" spans="1:22" x14ac:dyDescent="0.3">
      <c r="A27" s="5">
        <v>25</v>
      </c>
      <c r="B27" s="5" t="s">
        <v>284</v>
      </c>
      <c r="C27" s="38">
        <v>45192</v>
      </c>
      <c r="D27">
        <v>2</v>
      </c>
      <c r="E27">
        <v>2</v>
      </c>
      <c r="F27">
        <v>2</v>
      </c>
      <c r="G27">
        <v>2</v>
      </c>
      <c r="H27">
        <v>3</v>
      </c>
      <c r="I27">
        <v>2</v>
      </c>
      <c r="J27">
        <v>1</v>
      </c>
      <c r="M27" s="5">
        <v>55</v>
      </c>
      <c r="N27" s="5" t="s">
        <v>314</v>
      </c>
      <c r="O27" s="38">
        <v>45192</v>
      </c>
      <c r="P27">
        <v>2</v>
      </c>
      <c r="Q27">
        <v>2</v>
      </c>
      <c r="R27">
        <v>3</v>
      </c>
      <c r="S27">
        <v>2</v>
      </c>
      <c r="T27">
        <v>3</v>
      </c>
      <c r="U27">
        <v>3</v>
      </c>
      <c r="V27">
        <v>3</v>
      </c>
    </row>
    <row r="28" spans="1:22" x14ac:dyDescent="0.3">
      <c r="A28" s="5">
        <v>26</v>
      </c>
      <c r="B28" s="5" t="s">
        <v>285</v>
      </c>
      <c r="C28" s="38">
        <v>45192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M28" s="5">
        <v>56</v>
      </c>
      <c r="N28" s="5" t="s">
        <v>315</v>
      </c>
      <c r="O28" s="38">
        <v>45192</v>
      </c>
      <c r="P28">
        <v>2</v>
      </c>
      <c r="Q28">
        <v>2</v>
      </c>
      <c r="R28">
        <v>2</v>
      </c>
      <c r="S28">
        <v>3</v>
      </c>
      <c r="T28">
        <v>1</v>
      </c>
      <c r="U28">
        <v>1</v>
      </c>
      <c r="V28">
        <v>1</v>
      </c>
    </row>
    <row r="29" spans="1:22" x14ac:dyDescent="0.3">
      <c r="A29" s="5">
        <v>27</v>
      </c>
      <c r="B29" s="5" t="s">
        <v>286</v>
      </c>
      <c r="C29" s="38">
        <v>45192</v>
      </c>
      <c r="D29">
        <v>2</v>
      </c>
      <c r="E29">
        <v>1</v>
      </c>
      <c r="F29">
        <v>2</v>
      </c>
      <c r="G29">
        <v>3</v>
      </c>
      <c r="H29">
        <v>1</v>
      </c>
      <c r="I29">
        <v>2</v>
      </c>
      <c r="J29">
        <v>2</v>
      </c>
      <c r="M29" s="5">
        <v>57</v>
      </c>
      <c r="N29" s="5" t="s">
        <v>316</v>
      </c>
      <c r="O29" s="38">
        <v>45192</v>
      </c>
      <c r="P29">
        <v>2</v>
      </c>
      <c r="Q29">
        <v>2</v>
      </c>
      <c r="R29">
        <v>1</v>
      </c>
      <c r="S29">
        <v>2</v>
      </c>
      <c r="T29">
        <v>2</v>
      </c>
      <c r="U29">
        <v>3</v>
      </c>
      <c r="V29">
        <v>2</v>
      </c>
    </row>
    <row r="30" spans="1:22" x14ac:dyDescent="0.3">
      <c r="A30" s="5">
        <v>28</v>
      </c>
      <c r="B30" s="5" t="s">
        <v>287</v>
      </c>
      <c r="C30" s="38">
        <v>45192</v>
      </c>
      <c r="D30">
        <v>3</v>
      </c>
      <c r="E30">
        <v>2</v>
      </c>
      <c r="F30">
        <v>1</v>
      </c>
      <c r="G30">
        <v>1</v>
      </c>
      <c r="H30">
        <v>2</v>
      </c>
      <c r="I30">
        <v>2</v>
      </c>
      <c r="J30">
        <v>3</v>
      </c>
      <c r="M30" s="5">
        <v>58</v>
      </c>
      <c r="N30" s="5" t="s">
        <v>317</v>
      </c>
      <c r="O30" s="38">
        <v>45192</v>
      </c>
      <c r="P30">
        <v>2</v>
      </c>
      <c r="Q30">
        <v>3</v>
      </c>
      <c r="R30">
        <v>3</v>
      </c>
      <c r="S30">
        <v>2</v>
      </c>
      <c r="T30">
        <v>2</v>
      </c>
      <c r="U30">
        <v>1</v>
      </c>
      <c r="V30">
        <v>3</v>
      </c>
    </row>
    <row r="31" spans="1:22" x14ac:dyDescent="0.3">
      <c r="A31" s="5">
        <v>29</v>
      </c>
      <c r="B31" s="5" t="s">
        <v>288</v>
      </c>
      <c r="C31" s="38">
        <v>45192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2</v>
      </c>
      <c r="M31" s="5">
        <v>59</v>
      </c>
      <c r="N31" s="5" t="s">
        <v>318</v>
      </c>
      <c r="O31" s="38">
        <v>45192</v>
      </c>
      <c r="P31">
        <v>1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</row>
    <row r="32" spans="1:22" x14ac:dyDescent="0.3">
      <c r="A32" s="5">
        <v>30</v>
      </c>
      <c r="B32" s="5" t="s">
        <v>289</v>
      </c>
      <c r="C32" s="38">
        <v>45192</v>
      </c>
      <c r="D32">
        <v>2</v>
      </c>
      <c r="E32">
        <v>2</v>
      </c>
      <c r="F32">
        <v>1</v>
      </c>
      <c r="G32">
        <v>3</v>
      </c>
      <c r="H32">
        <v>2</v>
      </c>
      <c r="I32">
        <v>1</v>
      </c>
      <c r="J32">
        <v>1</v>
      </c>
      <c r="M32" s="5">
        <v>60</v>
      </c>
      <c r="N32" s="5" t="s">
        <v>319</v>
      </c>
      <c r="O32" s="38">
        <v>45192</v>
      </c>
      <c r="P32">
        <v>2</v>
      </c>
      <c r="Q32">
        <v>3</v>
      </c>
      <c r="R32">
        <v>2</v>
      </c>
      <c r="S32">
        <v>1</v>
      </c>
      <c r="T32">
        <v>2</v>
      </c>
      <c r="U32">
        <v>3</v>
      </c>
      <c r="V32">
        <v>1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DA2C-2925-47D7-AF76-59703A986F0C}">
  <dimension ref="A1:V32"/>
  <sheetViews>
    <sheetView workbookViewId="0">
      <selection activeCell="P3" sqref="P3:V32"/>
    </sheetView>
  </sheetViews>
  <sheetFormatPr defaultRowHeight="14.4" x14ac:dyDescent="0.3"/>
  <cols>
    <col min="2" max="2" width="14.88671875" customWidth="1"/>
    <col min="3" max="3" width="10.7773437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3320312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45201</v>
      </c>
      <c r="D3">
        <v>2</v>
      </c>
      <c r="E3">
        <v>2</v>
      </c>
      <c r="F3">
        <v>1</v>
      </c>
      <c r="G3">
        <v>1</v>
      </c>
      <c r="H3">
        <v>1</v>
      </c>
      <c r="I3">
        <v>1</v>
      </c>
      <c r="J3">
        <v>1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45201</v>
      </c>
      <c r="P3">
        <v>2</v>
      </c>
      <c r="Q3">
        <v>1</v>
      </c>
      <c r="R3">
        <v>2</v>
      </c>
      <c r="S3">
        <v>2</v>
      </c>
      <c r="T3">
        <v>2</v>
      </c>
      <c r="U3">
        <v>1</v>
      </c>
      <c r="V3">
        <v>2</v>
      </c>
    </row>
    <row r="4" spans="1:22" x14ac:dyDescent="0.3">
      <c r="A4" s="5">
        <v>2</v>
      </c>
      <c r="B4" s="5" t="s">
        <v>261</v>
      </c>
      <c r="C4" s="38">
        <v>45201</v>
      </c>
      <c r="D4">
        <v>2</v>
      </c>
      <c r="E4">
        <v>1</v>
      </c>
      <c r="F4">
        <v>1</v>
      </c>
      <c r="G4">
        <v>2</v>
      </c>
      <c r="H4">
        <v>1</v>
      </c>
      <c r="I4">
        <v>2</v>
      </c>
      <c r="J4">
        <v>1</v>
      </c>
      <c r="K4" s="7">
        <v>0</v>
      </c>
      <c r="L4" s="8" t="s">
        <v>12</v>
      </c>
      <c r="M4" s="5">
        <v>32</v>
      </c>
      <c r="N4" s="5" t="s">
        <v>291</v>
      </c>
      <c r="O4" s="38">
        <v>45201</v>
      </c>
      <c r="P4">
        <v>2</v>
      </c>
      <c r="Q4">
        <v>2</v>
      </c>
      <c r="R4">
        <v>1</v>
      </c>
      <c r="S4">
        <v>1</v>
      </c>
      <c r="T4">
        <v>2</v>
      </c>
      <c r="U4">
        <v>2</v>
      </c>
      <c r="V4">
        <v>1</v>
      </c>
    </row>
    <row r="5" spans="1:22" x14ac:dyDescent="0.3">
      <c r="A5" s="5">
        <v>3</v>
      </c>
      <c r="B5" s="5" t="s">
        <v>262</v>
      </c>
      <c r="C5" s="38">
        <v>45201</v>
      </c>
      <c r="D5">
        <v>1</v>
      </c>
      <c r="E5">
        <v>2</v>
      </c>
      <c r="F5">
        <v>2</v>
      </c>
      <c r="G5">
        <v>1</v>
      </c>
      <c r="H5">
        <v>2</v>
      </c>
      <c r="I5">
        <v>2</v>
      </c>
      <c r="J5">
        <v>2</v>
      </c>
      <c r="K5" s="7">
        <v>1</v>
      </c>
      <c r="L5" s="8" t="s">
        <v>13</v>
      </c>
      <c r="M5" s="5">
        <v>33</v>
      </c>
      <c r="N5" s="5" t="s">
        <v>292</v>
      </c>
      <c r="O5" s="38">
        <v>45201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</row>
    <row r="6" spans="1:22" x14ac:dyDescent="0.3">
      <c r="A6" s="5">
        <v>4</v>
      </c>
      <c r="B6" s="5" t="s">
        <v>263</v>
      </c>
      <c r="C6" s="38">
        <v>45201</v>
      </c>
      <c r="D6">
        <v>2</v>
      </c>
      <c r="E6">
        <v>2</v>
      </c>
      <c r="F6">
        <v>2</v>
      </c>
      <c r="G6">
        <v>2</v>
      </c>
      <c r="H6">
        <v>1</v>
      </c>
      <c r="I6">
        <v>2</v>
      </c>
      <c r="J6">
        <v>2</v>
      </c>
      <c r="K6" s="7">
        <v>2</v>
      </c>
      <c r="L6" s="8" t="s">
        <v>14</v>
      </c>
      <c r="M6" s="5">
        <v>34</v>
      </c>
      <c r="N6" s="5" t="s">
        <v>293</v>
      </c>
      <c r="O6" s="38">
        <v>45201</v>
      </c>
      <c r="P6">
        <v>1</v>
      </c>
      <c r="Q6">
        <v>2</v>
      </c>
      <c r="R6">
        <v>2</v>
      </c>
      <c r="S6">
        <v>1</v>
      </c>
      <c r="T6">
        <v>1</v>
      </c>
      <c r="U6">
        <v>2</v>
      </c>
      <c r="V6">
        <v>2</v>
      </c>
    </row>
    <row r="7" spans="1:22" x14ac:dyDescent="0.3">
      <c r="A7" s="5">
        <v>5</v>
      </c>
      <c r="B7" s="5" t="s">
        <v>264</v>
      </c>
      <c r="C7" s="38">
        <v>45201</v>
      </c>
      <c r="D7">
        <v>2</v>
      </c>
      <c r="E7">
        <v>2</v>
      </c>
      <c r="F7">
        <v>2</v>
      </c>
      <c r="G7">
        <v>2</v>
      </c>
      <c r="H7">
        <v>2</v>
      </c>
      <c r="I7">
        <v>1</v>
      </c>
      <c r="J7">
        <v>1</v>
      </c>
      <c r="K7" s="7">
        <v>3</v>
      </c>
      <c r="L7" s="8" t="s">
        <v>15</v>
      </c>
      <c r="M7" s="5">
        <v>35</v>
      </c>
      <c r="N7" s="5" t="s">
        <v>294</v>
      </c>
      <c r="O7" s="38">
        <v>45201</v>
      </c>
      <c r="P7">
        <v>2</v>
      </c>
      <c r="Q7">
        <v>1</v>
      </c>
      <c r="R7">
        <v>2</v>
      </c>
      <c r="S7">
        <v>3</v>
      </c>
      <c r="T7">
        <v>2</v>
      </c>
      <c r="U7">
        <v>2</v>
      </c>
      <c r="V7">
        <v>3</v>
      </c>
    </row>
    <row r="8" spans="1:22" x14ac:dyDescent="0.3">
      <c r="A8" s="5">
        <v>6</v>
      </c>
      <c r="B8" s="5" t="s">
        <v>265</v>
      </c>
      <c r="C8" s="38">
        <v>45201</v>
      </c>
      <c r="D8">
        <v>2</v>
      </c>
      <c r="E8">
        <v>2</v>
      </c>
      <c r="F8">
        <v>1</v>
      </c>
      <c r="G8">
        <v>2</v>
      </c>
      <c r="H8">
        <v>2</v>
      </c>
      <c r="I8">
        <v>1</v>
      </c>
      <c r="J8">
        <v>2</v>
      </c>
      <c r="M8" s="5">
        <v>36</v>
      </c>
      <c r="N8" s="5" t="s">
        <v>295</v>
      </c>
      <c r="O8" s="38">
        <v>45201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2</v>
      </c>
    </row>
    <row r="9" spans="1:22" x14ac:dyDescent="0.3">
      <c r="A9" s="5">
        <v>7</v>
      </c>
      <c r="B9" s="5" t="s">
        <v>266</v>
      </c>
      <c r="C9" s="38">
        <v>45201</v>
      </c>
      <c r="D9">
        <v>1</v>
      </c>
      <c r="E9">
        <v>1</v>
      </c>
      <c r="F9">
        <v>2</v>
      </c>
      <c r="G9">
        <v>2</v>
      </c>
      <c r="H9">
        <v>2</v>
      </c>
      <c r="I9">
        <v>2</v>
      </c>
      <c r="J9">
        <v>2</v>
      </c>
      <c r="M9" s="5">
        <v>37</v>
      </c>
      <c r="N9" s="5" t="s">
        <v>296</v>
      </c>
      <c r="O9" s="38">
        <v>45201</v>
      </c>
      <c r="P9">
        <v>2</v>
      </c>
      <c r="Q9">
        <v>1</v>
      </c>
      <c r="R9">
        <v>1</v>
      </c>
      <c r="S9">
        <v>2</v>
      </c>
      <c r="T9">
        <v>2</v>
      </c>
      <c r="U9">
        <v>2</v>
      </c>
      <c r="V9">
        <v>2</v>
      </c>
    </row>
    <row r="10" spans="1:22" x14ac:dyDescent="0.3">
      <c r="A10" s="5">
        <v>8</v>
      </c>
      <c r="B10" s="5" t="s">
        <v>267</v>
      </c>
      <c r="C10" s="38">
        <v>45201</v>
      </c>
      <c r="D10">
        <v>1</v>
      </c>
      <c r="E10">
        <v>2</v>
      </c>
      <c r="F10">
        <v>1</v>
      </c>
      <c r="G10">
        <v>1</v>
      </c>
      <c r="H10">
        <v>2</v>
      </c>
      <c r="I10">
        <v>1</v>
      </c>
      <c r="J10">
        <v>1</v>
      </c>
      <c r="M10" s="5">
        <v>38</v>
      </c>
      <c r="N10" s="5" t="s">
        <v>297</v>
      </c>
      <c r="O10" s="38">
        <v>45201</v>
      </c>
      <c r="P10">
        <v>1</v>
      </c>
      <c r="Q10">
        <v>3</v>
      </c>
      <c r="R10">
        <v>2</v>
      </c>
      <c r="S10">
        <v>2</v>
      </c>
      <c r="T10">
        <v>2</v>
      </c>
      <c r="U10">
        <v>1</v>
      </c>
      <c r="V10">
        <v>2</v>
      </c>
    </row>
    <row r="11" spans="1:22" x14ac:dyDescent="0.3">
      <c r="A11" s="5">
        <v>9</v>
      </c>
      <c r="B11" s="5" t="s">
        <v>268</v>
      </c>
      <c r="C11" s="38">
        <v>45201</v>
      </c>
      <c r="D11">
        <v>2</v>
      </c>
      <c r="E11">
        <v>2</v>
      </c>
      <c r="F11">
        <v>2</v>
      </c>
      <c r="G11">
        <v>2</v>
      </c>
      <c r="H11">
        <v>1</v>
      </c>
      <c r="I11">
        <v>2</v>
      </c>
      <c r="J11">
        <v>2</v>
      </c>
      <c r="M11" s="5">
        <v>39</v>
      </c>
      <c r="N11" s="5" t="s">
        <v>298</v>
      </c>
      <c r="O11" s="38">
        <v>45201</v>
      </c>
      <c r="P11">
        <v>1</v>
      </c>
      <c r="Q11">
        <v>2</v>
      </c>
      <c r="R11">
        <v>2</v>
      </c>
      <c r="S11">
        <v>1</v>
      </c>
      <c r="T11">
        <v>2</v>
      </c>
      <c r="U11">
        <v>2</v>
      </c>
      <c r="V11">
        <v>1</v>
      </c>
    </row>
    <row r="12" spans="1:22" x14ac:dyDescent="0.3">
      <c r="A12" s="5">
        <v>10</v>
      </c>
      <c r="B12" s="5" t="s">
        <v>269</v>
      </c>
      <c r="C12" s="38">
        <v>45201</v>
      </c>
      <c r="D12">
        <v>1</v>
      </c>
      <c r="E12">
        <v>1</v>
      </c>
      <c r="F12">
        <v>2</v>
      </c>
      <c r="G12">
        <v>1</v>
      </c>
      <c r="H12">
        <v>1</v>
      </c>
      <c r="I12">
        <v>1</v>
      </c>
      <c r="J12">
        <v>2</v>
      </c>
      <c r="M12" s="5">
        <v>40</v>
      </c>
      <c r="N12" s="5" t="s">
        <v>299</v>
      </c>
      <c r="O12" s="38">
        <v>45201</v>
      </c>
      <c r="P12">
        <v>2</v>
      </c>
      <c r="Q12">
        <v>2</v>
      </c>
      <c r="R12">
        <v>2</v>
      </c>
      <c r="S12">
        <v>2</v>
      </c>
      <c r="T12">
        <v>2</v>
      </c>
      <c r="U12">
        <v>1</v>
      </c>
      <c r="V12">
        <v>2</v>
      </c>
    </row>
    <row r="13" spans="1:22" x14ac:dyDescent="0.3">
      <c r="A13" s="5">
        <v>11</v>
      </c>
      <c r="B13" s="5" t="s">
        <v>270</v>
      </c>
      <c r="C13" s="38">
        <v>45201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3</v>
      </c>
      <c r="M13" s="5">
        <v>41</v>
      </c>
      <c r="N13" s="5" t="s">
        <v>300</v>
      </c>
      <c r="O13" s="38">
        <v>45201</v>
      </c>
      <c r="P13">
        <v>3</v>
      </c>
      <c r="Q13">
        <v>2</v>
      </c>
      <c r="R13">
        <v>2</v>
      </c>
      <c r="S13">
        <v>1</v>
      </c>
      <c r="T13">
        <v>1</v>
      </c>
      <c r="U13">
        <v>2</v>
      </c>
      <c r="V13">
        <v>2</v>
      </c>
    </row>
    <row r="14" spans="1:22" x14ac:dyDescent="0.3">
      <c r="A14" s="5">
        <v>12</v>
      </c>
      <c r="B14" s="5" t="s">
        <v>271</v>
      </c>
      <c r="C14" s="38">
        <v>45201</v>
      </c>
      <c r="D14">
        <v>1</v>
      </c>
      <c r="E14">
        <v>2</v>
      </c>
      <c r="F14">
        <v>1</v>
      </c>
      <c r="G14">
        <v>2</v>
      </c>
      <c r="H14">
        <v>2</v>
      </c>
      <c r="I14">
        <v>2</v>
      </c>
      <c r="J14">
        <v>1</v>
      </c>
      <c r="M14" s="5">
        <v>42</v>
      </c>
      <c r="N14" s="5" t="s">
        <v>301</v>
      </c>
      <c r="O14" s="38">
        <v>45201</v>
      </c>
      <c r="P14">
        <v>2</v>
      </c>
      <c r="Q14">
        <v>2</v>
      </c>
      <c r="R14">
        <v>2</v>
      </c>
      <c r="S14">
        <v>2</v>
      </c>
      <c r="T14">
        <v>1</v>
      </c>
      <c r="U14">
        <v>2</v>
      </c>
      <c r="V14">
        <v>2</v>
      </c>
    </row>
    <row r="15" spans="1:22" x14ac:dyDescent="0.3">
      <c r="A15" s="5">
        <v>13</v>
      </c>
      <c r="B15" s="5" t="s">
        <v>272</v>
      </c>
      <c r="C15" s="38">
        <v>45201</v>
      </c>
      <c r="D15">
        <v>1</v>
      </c>
      <c r="E15">
        <v>1</v>
      </c>
      <c r="F15">
        <v>1</v>
      </c>
      <c r="G15">
        <v>1</v>
      </c>
      <c r="H15">
        <v>2</v>
      </c>
      <c r="I15">
        <v>3</v>
      </c>
      <c r="J15">
        <v>1</v>
      </c>
      <c r="M15" s="5">
        <v>43</v>
      </c>
      <c r="N15" s="5" t="s">
        <v>302</v>
      </c>
      <c r="O15" s="38">
        <v>45201</v>
      </c>
      <c r="P15">
        <v>1</v>
      </c>
      <c r="Q15">
        <v>3</v>
      </c>
      <c r="R15">
        <v>1</v>
      </c>
      <c r="S15">
        <v>2</v>
      </c>
      <c r="T15">
        <v>2</v>
      </c>
      <c r="U15">
        <v>2</v>
      </c>
      <c r="V15">
        <v>3</v>
      </c>
    </row>
    <row r="16" spans="1:22" x14ac:dyDescent="0.3">
      <c r="A16" s="5">
        <v>14</v>
      </c>
      <c r="B16" s="5" t="s">
        <v>273</v>
      </c>
      <c r="C16" s="38">
        <v>45201</v>
      </c>
      <c r="D16">
        <v>2</v>
      </c>
      <c r="E16">
        <v>2</v>
      </c>
      <c r="F16">
        <v>2</v>
      </c>
      <c r="G16">
        <v>2</v>
      </c>
      <c r="H16">
        <v>1</v>
      </c>
      <c r="I16">
        <v>2</v>
      </c>
      <c r="J16">
        <v>2</v>
      </c>
      <c r="M16" s="5">
        <v>44</v>
      </c>
      <c r="N16" s="5" t="s">
        <v>303</v>
      </c>
      <c r="O16" s="38">
        <v>45201</v>
      </c>
      <c r="P16">
        <v>2</v>
      </c>
      <c r="Q16">
        <v>1</v>
      </c>
      <c r="R16">
        <v>2</v>
      </c>
      <c r="S16">
        <v>3</v>
      </c>
      <c r="T16">
        <v>2</v>
      </c>
      <c r="U16">
        <v>1</v>
      </c>
      <c r="V16">
        <v>2</v>
      </c>
    </row>
    <row r="17" spans="1:22" x14ac:dyDescent="0.3">
      <c r="A17" s="5">
        <v>15</v>
      </c>
      <c r="B17" s="5" t="s">
        <v>274</v>
      </c>
      <c r="C17" s="38">
        <v>45201</v>
      </c>
      <c r="D17">
        <v>1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M17" s="5">
        <v>45</v>
      </c>
      <c r="N17" s="5" t="s">
        <v>304</v>
      </c>
      <c r="O17" s="38">
        <v>45201</v>
      </c>
      <c r="P17">
        <v>1</v>
      </c>
      <c r="Q17">
        <v>1</v>
      </c>
      <c r="R17">
        <v>3</v>
      </c>
      <c r="S17">
        <v>1</v>
      </c>
      <c r="T17">
        <v>2</v>
      </c>
      <c r="U17">
        <v>2</v>
      </c>
      <c r="V17">
        <v>1</v>
      </c>
    </row>
    <row r="18" spans="1:22" x14ac:dyDescent="0.3">
      <c r="A18" s="5">
        <v>16</v>
      </c>
      <c r="B18" s="5" t="s">
        <v>275</v>
      </c>
      <c r="C18" s="38">
        <v>45201</v>
      </c>
      <c r="D18">
        <v>2</v>
      </c>
      <c r="E18">
        <v>2</v>
      </c>
      <c r="F18">
        <v>2</v>
      </c>
      <c r="G18">
        <v>1</v>
      </c>
      <c r="H18">
        <v>2</v>
      </c>
      <c r="I18">
        <v>1</v>
      </c>
      <c r="J18">
        <v>1</v>
      </c>
      <c r="M18" s="5">
        <v>46</v>
      </c>
      <c r="N18" s="5" t="s">
        <v>305</v>
      </c>
      <c r="O18" s="38">
        <v>45201</v>
      </c>
      <c r="P18">
        <v>2</v>
      </c>
      <c r="Q18">
        <v>2</v>
      </c>
      <c r="R18">
        <v>1</v>
      </c>
      <c r="S18">
        <v>2</v>
      </c>
      <c r="T18">
        <v>2</v>
      </c>
      <c r="U18">
        <v>1</v>
      </c>
      <c r="V18">
        <v>2</v>
      </c>
    </row>
    <row r="19" spans="1:22" x14ac:dyDescent="0.3">
      <c r="A19" s="5">
        <v>17</v>
      </c>
      <c r="B19" s="5" t="s">
        <v>276</v>
      </c>
      <c r="C19" s="38">
        <v>45201</v>
      </c>
      <c r="D19">
        <v>2</v>
      </c>
      <c r="E19">
        <v>1</v>
      </c>
      <c r="F19">
        <v>2</v>
      </c>
      <c r="G19">
        <v>2</v>
      </c>
      <c r="H19">
        <v>1</v>
      </c>
      <c r="I19">
        <v>2</v>
      </c>
      <c r="J19">
        <v>2</v>
      </c>
      <c r="M19" s="5">
        <v>47</v>
      </c>
      <c r="N19" s="5" t="s">
        <v>306</v>
      </c>
      <c r="O19" s="38">
        <v>45201</v>
      </c>
      <c r="P19">
        <v>2</v>
      </c>
      <c r="Q19">
        <v>2</v>
      </c>
      <c r="R19">
        <v>2</v>
      </c>
      <c r="S19">
        <v>1</v>
      </c>
      <c r="T19">
        <v>3</v>
      </c>
      <c r="U19">
        <v>2</v>
      </c>
      <c r="V19">
        <v>2</v>
      </c>
    </row>
    <row r="20" spans="1:22" x14ac:dyDescent="0.3">
      <c r="A20" s="5">
        <v>18</v>
      </c>
      <c r="B20" s="5" t="s">
        <v>277</v>
      </c>
      <c r="C20" s="38">
        <v>45201</v>
      </c>
      <c r="D20">
        <v>1</v>
      </c>
      <c r="E20">
        <v>3</v>
      </c>
      <c r="F20">
        <v>1</v>
      </c>
      <c r="G20">
        <v>2</v>
      </c>
      <c r="H20">
        <v>3</v>
      </c>
      <c r="I20">
        <v>1</v>
      </c>
      <c r="J20">
        <v>2</v>
      </c>
      <c r="M20" s="5">
        <v>48</v>
      </c>
      <c r="N20" s="5" t="s">
        <v>307</v>
      </c>
      <c r="O20" s="38">
        <v>45201</v>
      </c>
      <c r="P20">
        <v>2</v>
      </c>
      <c r="Q20">
        <v>3</v>
      </c>
      <c r="R20">
        <v>2</v>
      </c>
      <c r="S20">
        <v>2</v>
      </c>
      <c r="T20">
        <v>2</v>
      </c>
      <c r="U20">
        <v>2</v>
      </c>
      <c r="V20">
        <v>2</v>
      </c>
    </row>
    <row r="21" spans="1:22" x14ac:dyDescent="0.3">
      <c r="A21" s="5">
        <v>19</v>
      </c>
      <c r="B21" s="5" t="s">
        <v>278</v>
      </c>
      <c r="C21" s="38">
        <v>45201</v>
      </c>
      <c r="D21">
        <v>2</v>
      </c>
      <c r="E21">
        <v>2</v>
      </c>
      <c r="F21">
        <v>2</v>
      </c>
      <c r="G21">
        <v>1</v>
      </c>
      <c r="H21">
        <v>1</v>
      </c>
      <c r="I21">
        <v>2</v>
      </c>
      <c r="J21">
        <v>3</v>
      </c>
      <c r="M21" s="5">
        <v>49</v>
      </c>
      <c r="N21" s="5" t="s">
        <v>308</v>
      </c>
      <c r="O21" s="38">
        <v>45201</v>
      </c>
      <c r="P21">
        <v>2</v>
      </c>
      <c r="Q21">
        <v>1</v>
      </c>
      <c r="R21">
        <v>2</v>
      </c>
      <c r="S21">
        <v>2</v>
      </c>
      <c r="T21">
        <v>1</v>
      </c>
      <c r="U21">
        <v>3</v>
      </c>
      <c r="V21">
        <v>2</v>
      </c>
    </row>
    <row r="22" spans="1:22" x14ac:dyDescent="0.3">
      <c r="A22" s="5">
        <v>20</v>
      </c>
      <c r="B22" s="5" t="s">
        <v>279</v>
      </c>
      <c r="C22" s="38">
        <v>45201</v>
      </c>
      <c r="D22">
        <v>2</v>
      </c>
      <c r="E22">
        <v>2</v>
      </c>
      <c r="F22">
        <v>1</v>
      </c>
      <c r="G22">
        <v>2</v>
      </c>
      <c r="H22">
        <v>2</v>
      </c>
      <c r="I22">
        <v>2</v>
      </c>
      <c r="J22">
        <v>2</v>
      </c>
      <c r="M22" s="5">
        <v>50</v>
      </c>
      <c r="N22" s="5" t="s">
        <v>309</v>
      </c>
      <c r="O22" s="38">
        <v>45201</v>
      </c>
      <c r="P22">
        <v>1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</row>
    <row r="23" spans="1:22" x14ac:dyDescent="0.3">
      <c r="A23" s="5">
        <v>21</v>
      </c>
      <c r="B23" s="5" t="s">
        <v>280</v>
      </c>
      <c r="C23" s="38">
        <v>45201</v>
      </c>
      <c r="D23">
        <v>3</v>
      </c>
      <c r="E23">
        <v>1</v>
      </c>
      <c r="F23">
        <v>2</v>
      </c>
      <c r="G23">
        <v>2</v>
      </c>
      <c r="H23">
        <v>1</v>
      </c>
      <c r="I23">
        <v>2</v>
      </c>
      <c r="J23">
        <v>1</v>
      </c>
      <c r="M23" s="5">
        <v>51</v>
      </c>
      <c r="N23" s="5" t="s">
        <v>310</v>
      </c>
      <c r="O23" s="38">
        <v>45201</v>
      </c>
      <c r="P23">
        <v>2</v>
      </c>
      <c r="Q23">
        <v>2</v>
      </c>
      <c r="R23">
        <v>2</v>
      </c>
      <c r="S23">
        <v>2</v>
      </c>
      <c r="T23">
        <v>1</v>
      </c>
      <c r="U23">
        <v>1</v>
      </c>
      <c r="V23">
        <v>3</v>
      </c>
    </row>
    <row r="24" spans="1:22" x14ac:dyDescent="0.3">
      <c r="A24" s="5">
        <v>22</v>
      </c>
      <c r="B24" s="5" t="s">
        <v>281</v>
      </c>
      <c r="C24" s="38">
        <v>45201</v>
      </c>
      <c r="D24">
        <v>2</v>
      </c>
      <c r="E24">
        <v>2</v>
      </c>
      <c r="F24">
        <v>2</v>
      </c>
      <c r="G24">
        <v>2</v>
      </c>
      <c r="H24">
        <v>1</v>
      </c>
      <c r="I24">
        <v>3</v>
      </c>
      <c r="J24">
        <v>1</v>
      </c>
      <c r="M24" s="5">
        <v>52</v>
      </c>
      <c r="N24" s="5" t="s">
        <v>311</v>
      </c>
      <c r="O24" s="38">
        <v>45201</v>
      </c>
      <c r="P24">
        <v>2</v>
      </c>
      <c r="Q24">
        <v>1</v>
      </c>
      <c r="R24">
        <v>1</v>
      </c>
      <c r="S24">
        <v>1</v>
      </c>
      <c r="T24">
        <v>2</v>
      </c>
      <c r="U24">
        <v>1</v>
      </c>
      <c r="V24">
        <v>1</v>
      </c>
    </row>
    <row r="25" spans="1:22" x14ac:dyDescent="0.3">
      <c r="A25" s="5">
        <v>23</v>
      </c>
      <c r="B25" s="5" t="s">
        <v>282</v>
      </c>
      <c r="C25" s="38">
        <v>45201</v>
      </c>
      <c r="D25">
        <v>2</v>
      </c>
      <c r="E25">
        <v>2</v>
      </c>
      <c r="F25">
        <v>1</v>
      </c>
      <c r="G25">
        <v>1</v>
      </c>
      <c r="H25">
        <v>2</v>
      </c>
      <c r="I25">
        <v>1</v>
      </c>
      <c r="J25">
        <v>1</v>
      </c>
      <c r="M25" s="5">
        <v>53</v>
      </c>
      <c r="N25" s="5" t="s">
        <v>312</v>
      </c>
      <c r="O25" s="38">
        <v>45201</v>
      </c>
      <c r="P25">
        <v>3</v>
      </c>
      <c r="Q25">
        <v>2</v>
      </c>
      <c r="R25">
        <v>3</v>
      </c>
      <c r="S25">
        <v>3</v>
      </c>
      <c r="T25">
        <v>2</v>
      </c>
      <c r="U25">
        <v>2</v>
      </c>
      <c r="V25">
        <v>2</v>
      </c>
    </row>
    <row r="26" spans="1:22" x14ac:dyDescent="0.3">
      <c r="A26" s="5">
        <v>24</v>
      </c>
      <c r="B26" s="5" t="s">
        <v>283</v>
      </c>
      <c r="C26" s="38">
        <v>45201</v>
      </c>
      <c r="D26">
        <v>1</v>
      </c>
      <c r="E26">
        <v>2</v>
      </c>
      <c r="F26">
        <v>2</v>
      </c>
      <c r="G26">
        <v>2</v>
      </c>
      <c r="H26">
        <v>1</v>
      </c>
      <c r="I26">
        <v>2</v>
      </c>
      <c r="J26">
        <v>2</v>
      </c>
      <c r="M26" s="5">
        <v>54</v>
      </c>
      <c r="N26" s="5" t="s">
        <v>313</v>
      </c>
      <c r="O26" s="38">
        <v>45201</v>
      </c>
      <c r="P26">
        <v>1</v>
      </c>
      <c r="Q26">
        <v>2</v>
      </c>
      <c r="R26">
        <v>2</v>
      </c>
      <c r="S26">
        <v>3</v>
      </c>
      <c r="T26">
        <v>2</v>
      </c>
      <c r="U26">
        <v>2</v>
      </c>
      <c r="V26">
        <v>2</v>
      </c>
    </row>
    <row r="27" spans="1:22" x14ac:dyDescent="0.3">
      <c r="A27" s="5">
        <v>25</v>
      </c>
      <c r="B27" s="5" t="s">
        <v>284</v>
      </c>
      <c r="C27" s="38">
        <v>45201</v>
      </c>
      <c r="D27">
        <v>2</v>
      </c>
      <c r="E27">
        <v>2</v>
      </c>
      <c r="F27">
        <v>2</v>
      </c>
      <c r="G27">
        <v>2</v>
      </c>
      <c r="H27">
        <v>3</v>
      </c>
      <c r="I27">
        <v>1</v>
      </c>
      <c r="J27">
        <v>1</v>
      </c>
      <c r="M27" s="5">
        <v>55</v>
      </c>
      <c r="N27" s="5" t="s">
        <v>314</v>
      </c>
      <c r="O27" s="38">
        <v>45201</v>
      </c>
      <c r="P27">
        <v>2</v>
      </c>
      <c r="Q27">
        <v>2</v>
      </c>
      <c r="R27">
        <v>2</v>
      </c>
      <c r="S27">
        <v>2</v>
      </c>
      <c r="T27">
        <v>2</v>
      </c>
      <c r="U27">
        <v>3</v>
      </c>
      <c r="V27">
        <v>3</v>
      </c>
    </row>
    <row r="28" spans="1:22" x14ac:dyDescent="0.3">
      <c r="A28" s="5">
        <v>26</v>
      </c>
      <c r="B28" s="5" t="s">
        <v>285</v>
      </c>
      <c r="C28" s="38">
        <v>45201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M28" s="5">
        <v>56</v>
      </c>
      <c r="N28" s="5" t="s">
        <v>315</v>
      </c>
      <c r="O28" s="38">
        <v>45201</v>
      </c>
      <c r="P28">
        <v>2</v>
      </c>
      <c r="Q28">
        <v>2</v>
      </c>
      <c r="R28">
        <v>2</v>
      </c>
      <c r="S28">
        <v>2</v>
      </c>
      <c r="T28">
        <v>1</v>
      </c>
      <c r="U28">
        <v>1</v>
      </c>
      <c r="V28">
        <v>1</v>
      </c>
    </row>
    <row r="29" spans="1:22" x14ac:dyDescent="0.3">
      <c r="A29" s="5">
        <v>27</v>
      </c>
      <c r="B29" s="5" t="s">
        <v>286</v>
      </c>
      <c r="C29" s="38">
        <v>45201</v>
      </c>
      <c r="D29">
        <v>1</v>
      </c>
      <c r="E29">
        <v>1</v>
      </c>
      <c r="F29">
        <v>2</v>
      </c>
      <c r="G29">
        <v>3</v>
      </c>
      <c r="H29">
        <v>1</v>
      </c>
      <c r="I29">
        <v>2</v>
      </c>
      <c r="J29">
        <v>2</v>
      </c>
      <c r="M29" s="5">
        <v>57</v>
      </c>
      <c r="N29" s="5" t="s">
        <v>316</v>
      </c>
      <c r="O29" s="38">
        <v>45201</v>
      </c>
      <c r="P29">
        <v>2</v>
      </c>
      <c r="Q29">
        <v>2</v>
      </c>
      <c r="R29">
        <v>1</v>
      </c>
      <c r="S29">
        <v>2</v>
      </c>
      <c r="T29">
        <v>2</v>
      </c>
      <c r="U29">
        <v>2</v>
      </c>
      <c r="V29">
        <v>2</v>
      </c>
    </row>
    <row r="30" spans="1:22" x14ac:dyDescent="0.3">
      <c r="A30" s="5">
        <v>28</v>
      </c>
      <c r="B30" s="5" t="s">
        <v>287</v>
      </c>
      <c r="C30" s="38">
        <v>45201</v>
      </c>
      <c r="D30">
        <v>3</v>
      </c>
      <c r="E30">
        <v>2</v>
      </c>
      <c r="F30">
        <v>1</v>
      </c>
      <c r="G30">
        <v>1</v>
      </c>
      <c r="H30">
        <v>2</v>
      </c>
      <c r="I30">
        <v>2</v>
      </c>
      <c r="J30">
        <v>3</v>
      </c>
      <c r="M30" s="5">
        <v>58</v>
      </c>
      <c r="N30" s="5" t="s">
        <v>317</v>
      </c>
      <c r="O30" s="38">
        <v>45201</v>
      </c>
      <c r="P30">
        <v>2</v>
      </c>
      <c r="Q30">
        <v>3</v>
      </c>
      <c r="R30">
        <v>3</v>
      </c>
      <c r="S30">
        <v>2</v>
      </c>
      <c r="T30">
        <v>2</v>
      </c>
      <c r="U30">
        <v>1</v>
      </c>
      <c r="V30">
        <v>2</v>
      </c>
    </row>
    <row r="31" spans="1:22" x14ac:dyDescent="0.3">
      <c r="A31" s="5">
        <v>29</v>
      </c>
      <c r="B31" s="5" t="s">
        <v>288</v>
      </c>
      <c r="C31" s="38">
        <v>45201</v>
      </c>
      <c r="D31">
        <v>2</v>
      </c>
      <c r="E31">
        <v>2</v>
      </c>
      <c r="F31">
        <v>1</v>
      </c>
      <c r="G31">
        <v>2</v>
      </c>
      <c r="H31">
        <v>2</v>
      </c>
      <c r="I31">
        <v>2</v>
      </c>
      <c r="J31">
        <v>2</v>
      </c>
      <c r="M31" s="5">
        <v>59</v>
      </c>
      <c r="N31" s="5" t="s">
        <v>318</v>
      </c>
      <c r="O31" s="38">
        <v>45201</v>
      </c>
      <c r="P31">
        <v>1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</row>
    <row r="32" spans="1:22" x14ac:dyDescent="0.3">
      <c r="A32" s="5">
        <v>30</v>
      </c>
      <c r="B32" s="5" t="s">
        <v>289</v>
      </c>
      <c r="C32" s="38">
        <v>45201</v>
      </c>
      <c r="D32">
        <v>2</v>
      </c>
      <c r="E32">
        <v>1</v>
      </c>
      <c r="F32">
        <v>1</v>
      </c>
      <c r="G32">
        <v>3</v>
      </c>
      <c r="H32">
        <v>1</v>
      </c>
      <c r="I32">
        <v>1</v>
      </c>
      <c r="J32">
        <v>1</v>
      </c>
      <c r="M32" s="5">
        <v>60</v>
      </c>
      <c r="N32" s="5" t="s">
        <v>319</v>
      </c>
      <c r="O32" s="38">
        <v>45201</v>
      </c>
      <c r="P32">
        <v>2</v>
      </c>
      <c r="Q32">
        <v>3</v>
      </c>
      <c r="R32">
        <v>2</v>
      </c>
      <c r="S32">
        <v>1</v>
      </c>
      <c r="T32">
        <v>2</v>
      </c>
      <c r="U32">
        <v>3</v>
      </c>
      <c r="V32">
        <v>1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A77F-A081-4718-98BC-258CA5052537}">
  <dimension ref="A1:V32"/>
  <sheetViews>
    <sheetView zoomScale="70" zoomScaleNormal="70" workbookViewId="0">
      <selection activeCell="N3" sqref="N3:N32"/>
    </sheetView>
  </sheetViews>
  <sheetFormatPr defaultRowHeight="14.4" x14ac:dyDescent="0.3"/>
  <cols>
    <col min="2" max="2" width="14.88671875" customWidth="1"/>
    <col min="3" max="3" width="11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2187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45222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45222</v>
      </c>
      <c r="P3">
        <v>1</v>
      </c>
      <c r="Q3">
        <v>2</v>
      </c>
      <c r="R3">
        <v>1</v>
      </c>
      <c r="S3">
        <v>3</v>
      </c>
      <c r="T3">
        <v>1</v>
      </c>
      <c r="U3">
        <v>2</v>
      </c>
      <c r="V3">
        <v>3</v>
      </c>
    </row>
    <row r="4" spans="1:22" x14ac:dyDescent="0.3">
      <c r="A4" s="5">
        <v>2</v>
      </c>
      <c r="B4" s="5" t="s">
        <v>261</v>
      </c>
      <c r="C4" s="38">
        <v>45222</v>
      </c>
      <c r="D4">
        <v>2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 s="7">
        <v>0</v>
      </c>
      <c r="L4" s="8" t="s">
        <v>12</v>
      </c>
      <c r="M4" s="5">
        <v>32</v>
      </c>
      <c r="N4" s="5" t="s">
        <v>291</v>
      </c>
      <c r="O4" s="38">
        <v>45222</v>
      </c>
      <c r="P4">
        <v>2</v>
      </c>
      <c r="Q4">
        <v>2</v>
      </c>
      <c r="R4">
        <v>1</v>
      </c>
      <c r="S4">
        <v>2</v>
      </c>
      <c r="T4">
        <v>2</v>
      </c>
      <c r="U4">
        <v>2</v>
      </c>
      <c r="V4">
        <v>2</v>
      </c>
    </row>
    <row r="5" spans="1:22" x14ac:dyDescent="0.3">
      <c r="A5" s="5">
        <v>3</v>
      </c>
      <c r="B5" s="5" t="s">
        <v>262</v>
      </c>
      <c r="C5" s="38">
        <v>45222</v>
      </c>
      <c r="D5">
        <v>1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 s="7">
        <v>1</v>
      </c>
      <c r="L5" s="8" t="s">
        <v>13</v>
      </c>
      <c r="M5" s="5">
        <v>33</v>
      </c>
      <c r="N5" s="5" t="s">
        <v>292</v>
      </c>
      <c r="O5" s="38">
        <v>45222</v>
      </c>
      <c r="P5">
        <v>2</v>
      </c>
      <c r="Q5">
        <v>3</v>
      </c>
      <c r="R5">
        <v>1</v>
      </c>
      <c r="S5">
        <v>2</v>
      </c>
      <c r="T5">
        <v>3</v>
      </c>
      <c r="U5">
        <v>3</v>
      </c>
      <c r="V5">
        <v>1</v>
      </c>
    </row>
    <row r="6" spans="1:22" x14ac:dyDescent="0.3">
      <c r="A6" s="5">
        <v>4</v>
      </c>
      <c r="B6" s="5" t="s">
        <v>263</v>
      </c>
      <c r="C6" s="38">
        <v>45222</v>
      </c>
      <c r="D6">
        <v>1</v>
      </c>
      <c r="E6">
        <v>2</v>
      </c>
      <c r="F6">
        <v>2</v>
      </c>
      <c r="G6">
        <v>2</v>
      </c>
      <c r="H6">
        <v>1</v>
      </c>
      <c r="I6">
        <v>1</v>
      </c>
      <c r="J6">
        <v>1</v>
      </c>
      <c r="K6" s="7">
        <v>2</v>
      </c>
      <c r="L6" s="8" t="s">
        <v>14</v>
      </c>
      <c r="M6" s="5">
        <v>34</v>
      </c>
      <c r="N6" s="5" t="s">
        <v>293</v>
      </c>
      <c r="O6" s="38">
        <v>45222</v>
      </c>
      <c r="P6">
        <v>1</v>
      </c>
      <c r="Q6">
        <v>2</v>
      </c>
      <c r="R6">
        <v>3</v>
      </c>
      <c r="S6">
        <v>2</v>
      </c>
      <c r="T6">
        <v>1</v>
      </c>
      <c r="U6">
        <v>2</v>
      </c>
      <c r="V6">
        <v>1</v>
      </c>
    </row>
    <row r="7" spans="1:22" x14ac:dyDescent="0.3">
      <c r="A7" s="5">
        <v>5</v>
      </c>
      <c r="B7" s="5" t="s">
        <v>264</v>
      </c>
      <c r="C7" s="38">
        <v>45222</v>
      </c>
      <c r="D7">
        <v>2</v>
      </c>
      <c r="E7">
        <v>1</v>
      </c>
      <c r="F7">
        <v>1</v>
      </c>
      <c r="G7">
        <v>1</v>
      </c>
      <c r="H7">
        <v>2</v>
      </c>
      <c r="I7">
        <v>1</v>
      </c>
      <c r="J7">
        <v>1</v>
      </c>
      <c r="K7" s="7">
        <v>3</v>
      </c>
      <c r="L7" s="8" t="s">
        <v>15</v>
      </c>
      <c r="M7" s="5">
        <v>35</v>
      </c>
      <c r="N7" s="5" t="s">
        <v>294</v>
      </c>
      <c r="O7" s="38">
        <v>45222</v>
      </c>
      <c r="P7">
        <v>3</v>
      </c>
      <c r="Q7">
        <v>2</v>
      </c>
      <c r="R7">
        <v>2</v>
      </c>
      <c r="S7">
        <v>2</v>
      </c>
      <c r="T7">
        <v>3</v>
      </c>
      <c r="U7">
        <v>1</v>
      </c>
      <c r="V7">
        <v>2</v>
      </c>
    </row>
    <row r="8" spans="1:22" x14ac:dyDescent="0.3">
      <c r="A8" s="5">
        <v>6</v>
      </c>
      <c r="B8" s="5" t="s">
        <v>265</v>
      </c>
      <c r="C8" s="38">
        <v>45222</v>
      </c>
      <c r="D8">
        <v>1</v>
      </c>
      <c r="E8">
        <v>2</v>
      </c>
      <c r="F8">
        <v>1</v>
      </c>
      <c r="G8">
        <v>2</v>
      </c>
      <c r="H8">
        <v>1</v>
      </c>
      <c r="I8">
        <v>1</v>
      </c>
      <c r="J8">
        <v>2</v>
      </c>
      <c r="M8" s="5">
        <v>36</v>
      </c>
      <c r="N8" s="5" t="s">
        <v>295</v>
      </c>
      <c r="O8" s="38">
        <v>45222</v>
      </c>
      <c r="P8">
        <v>2</v>
      </c>
      <c r="Q8">
        <v>2</v>
      </c>
      <c r="R8">
        <v>3</v>
      </c>
      <c r="S8">
        <v>2</v>
      </c>
      <c r="T8">
        <v>2</v>
      </c>
      <c r="U8">
        <v>1</v>
      </c>
      <c r="V8">
        <v>2</v>
      </c>
    </row>
    <row r="9" spans="1:22" x14ac:dyDescent="0.3">
      <c r="A9" s="5">
        <v>7</v>
      </c>
      <c r="B9" s="5" t="s">
        <v>266</v>
      </c>
      <c r="C9" s="38">
        <v>45222</v>
      </c>
      <c r="D9">
        <v>1</v>
      </c>
      <c r="E9">
        <v>1</v>
      </c>
      <c r="F9">
        <v>2</v>
      </c>
      <c r="G9">
        <v>1</v>
      </c>
      <c r="H9">
        <v>2</v>
      </c>
      <c r="I9">
        <v>2</v>
      </c>
      <c r="J9">
        <v>1</v>
      </c>
      <c r="M9" s="5">
        <v>37</v>
      </c>
      <c r="N9" s="5" t="s">
        <v>296</v>
      </c>
      <c r="O9" s="38">
        <v>45222</v>
      </c>
      <c r="P9">
        <v>1</v>
      </c>
      <c r="Q9">
        <v>2</v>
      </c>
      <c r="R9">
        <v>1</v>
      </c>
      <c r="S9">
        <v>3</v>
      </c>
      <c r="T9">
        <v>1</v>
      </c>
      <c r="U9">
        <v>3</v>
      </c>
      <c r="V9">
        <v>1</v>
      </c>
    </row>
    <row r="10" spans="1:22" x14ac:dyDescent="0.3">
      <c r="A10" s="5">
        <v>8</v>
      </c>
      <c r="B10" s="5" t="s">
        <v>267</v>
      </c>
      <c r="C10" s="38">
        <v>45222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M10" s="5">
        <v>38</v>
      </c>
      <c r="N10" s="5" t="s">
        <v>297</v>
      </c>
      <c r="O10" s="38">
        <v>45222</v>
      </c>
      <c r="P10">
        <v>1</v>
      </c>
      <c r="Q10">
        <v>2</v>
      </c>
      <c r="R10">
        <v>3</v>
      </c>
      <c r="S10">
        <v>2</v>
      </c>
      <c r="T10">
        <v>2</v>
      </c>
      <c r="U10">
        <v>1</v>
      </c>
      <c r="V10">
        <v>2</v>
      </c>
    </row>
    <row r="11" spans="1:22" x14ac:dyDescent="0.3">
      <c r="A11" s="5">
        <v>9</v>
      </c>
      <c r="B11" s="5" t="s">
        <v>268</v>
      </c>
      <c r="C11" s="38">
        <v>45222</v>
      </c>
      <c r="D11">
        <v>2</v>
      </c>
      <c r="E11">
        <v>2</v>
      </c>
      <c r="F11">
        <v>1</v>
      </c>
      <c r="G11">
        <v>2</v>
      </c>
      <c r="H11">
        <v>1</v>
      </c>
      <c r="I11">
        <v>2</v>
      </c>
      <c r="J11">
        <v>2</v>
      </c>
      <c r="M11" s="5">
        <v>39</v>
      </c>
      <c r="N11" s="5" t="s">
        <v>298</v>
      </c>
      <c r="O11" s="38">
        <v>45222</v>
      </c>
      <c r="P11">
        <v>2</v>
      </c>
      <c r="Q11">
        <v>2</v>
      </c>
      <c r="R11">
        <v>2</v>
      </c>
      <c r="S11">
        <v>2</v>
      </c>
      <c r="T11">
        <v>3</v>
      </c>
      <c r="U11">
        <v>1</v>
      </c>
      <c r="V11">
        <v>2</v>
      </c>
    </row>
    <row r="12" spans="1:22" x14ac:dyDescent="0.3">
      <c r="A12" s="5">
        <v>10</v>
      </c>
      <c r="B12" s="5" t="s">
        <v>269</v>
      </c>
      <c r="C12" s="38">
        <v>45222</v>
      </c>
      <c r="D12">
        <v>1</v>
      </c>
      <c r="E12">
        <v>1</v>
      </c>
      <c r="F12">
        <v>2</v>
      </c>
      <c r="G12">
        <v>1</v>
      </c>
      <c r="H12">
        <v>1</v>
      </c>
      <c r="I12">
        <v>1</v>
      </c>
      <c r="J12">
        <v>1</v>
      </c>
      <c r="M12" s="5">
        <v>40</v>
      </c>
      <c r="N12" s="5" t="s">
        <v>299</v>
      </c>
      <c r="O12" s="38">
        <v>45222</v>
      </c>
      <c r="P12">
        <v>2</v>
      </c>
      <c r="Q12">
        <v>1</v>
      </c>
      <c r="R12">
        <v>1</v>
      </c>
      <c r="S12">
        <v>2</v>
      </c>
      <c r="T12">
        <v>2</v>
      </c>
      <c r="U12">
        <v>2</v>
      </c>
      <c r="V12">
        <v>2</v>
      </c>
    </row>
    <row r="13" spans="1:22" x14ac:dyDescent="0.3">
      <c r="A13" s="5">
        <v>11</v>
      </c>
      <c r="B13" s="5" t="s">
        <v>270</v>
      </c>
      <c r="C13" s="38">
        <v>45222</v>
      </c>
      <c r="D13">
        <v>2</v>
      </c>
      <c r="E13">
        <v>1</v>
      </c>
      <c r="F13">
        <v>1</v>
      </c>
      <c r="G13">
        <v>1</v>
      </c>
      <c r="H13">
        <v>2</v>
      </c>
      <c r="I13">
        <v>1</v>
      </c>
      <c r="J13">
        <v>2</v>
      </c>
      <c r="M13" s="5">
        <v>41</v>
      </c>
      <c r="N13" s="5" t="s">
        <v>300</v>
      </c>
      <c r="O13" s="38">
        <v>45222</v>
      </c>
      <c r="P13">
        <v>2</v>
      </c>
      <c r="Q13">
        <v>2</v>
      </c>
      <c r="R13">
        <v>2</v>
      </c>
      <c r="S13">
        <v>2</v>
      </c>
      <c r="T13">
        <v>2</v>
      </c>
      <c r="U13">
        <v>1</v>
      </c>
      <c r="V13">
        <v>1</v>
      </c>
    </row>
    <row r="14" spans="1:22" x14ac:dyDescent="0.3">
      <c r="A14" s="5">
        <v>12</v>
      </c>
      <c r="B14" s="5" t="s">
        <v>271</v>
      </c>
      <c r="C14" s="38">
        <v>45222</v>
      </c>
      <c r="D14">
        <v>1</v>
      </c>
      <c r="E14">
        <v>2</v>
      </c>
      <c r="F14">
        <v>1</v>
      </c>
      <c r="G14">
        <v>2</v>
      </c>
      <c r="H14">
        <v>1</v>
      </c>
      <c r="I14">
        <v>2</v>
      </c>
      <c r="J14">
        <v>1</v>
      </c>
      <c r="M14" s="5">
        <v>42</v>
      </c>
      <c r="N14" s="5" t="s">
        <v>301</v>
      </c>
      <c r="O14" s="38">
        <v>45222</v>
      </c>
      <c r="P14">
        <v>2</v>
      </c>
      <c r="Q14">
        <v>1</v>
      </c>
      <c r="R14">
        <v>1</v>
      </c>
      <c r="S14">
        <v>2</v>
      </c>
      <c r="T14">
        <v>1</v>
      </c>
      <c r="U14">
        <v>2</v>
      </c>
      <c r="V14">
        <v>2</v>
      </c>
    </row>
    <row r="15" spans="1:22" x14ac:dyDescent="0.3">
      <c r="A15" s="5">
        <v>13</v>
      </c>
      <c r="B15" s="5" t="s">
        <v>272</v>
      </c>
      <c r="C15" s="38">
        <v>45222</v>
      </c>
      <c r="D15">
        <v>1</v>
      </c>
      <c r="E15">
        <v>1</v>
      </c>
      <c r="F15">
        <v>1</v>
      </c>
      <c r="G15">
        <v>1</v>
      </c>
      <c r="H15">
        <v>2</v>
      </c>
      <c r="I15">
        <v>2</v>
      </c>
      <c r="J15">
        <v>1</v>
      </c>
      <c r="M15" s="5">
        <v>43</v>
      </c>
      <c r="N15" s="5" t="s">
        <v>302</v>
      </c>
      <c r="O15" s="38">
        <v>45222</v>
      </c>
      <c r="P15">
        <v>2</v>
      </c>
      <c r="Q15">
        <v>2</v>
      </c>
      <c r="R15">
        <v>1</v>
      </c>
      <c r="S15">
        <v>3</v>
      </c>
      <c r="T15">
        <v>3</v>
      </c>
      <c r="U15">
        <v>3</v>
      </c>
      <c r="V15">
        <v>2</v>
      </c>
    </row>
    <row r="16" spans="1:22" x14ac:dyDescent="0.3">
      <c r="A16" s="5">
        <v>14</v>
      </c>
      <c r="B16" s="5" t="s">
        <v>273</v>
      </c>
      <c r="C16" s="38">
        <v>45222</v>
      </c>
      <c r="D16">
        <v>1</v>
      </c>
      <c r="E16">
        <v>1</v>
      </c>
      <c r="F16">
        <v>2</v>
      </c>
      <c r="G16">
        <v>1</v>
      </c>
      <c r="H16">
        <v>1</v>
      </c>
      <c r="I16">
        <v>2</v>
      </c>
      <c r="J16">
        <v>1</v>
      </c>
      <c r="M16" s="5">
        <v>44</v>
      </c>
      <c r="N16" s="5" t="s">
        <v>303</v>
      </c>
      <c r="O16" s="38">
        <v>45222</v>
      </c>
      <c r="P16">
        <v>3</v>
      </c>
      <c r="Q16">
        <v>1</v>
      </c>
      <c r="R16">
        <v>3</v>
      </c>
      <c r="S16">
        <v>2</v>
      </c>
      <c r="T16">
        <v>2</v>
      </c>
      <c r="U16">
        <v>2</v>
      </c>
      <c r="V16">
        <v>2</v>
      </c>
    </row>
    <row r="17" spans="1:22" x14ac:dyDescent="0.3">
      <c r="A17" s="5">
        <v>15</v>
      </c>
      <c r="B17" s="5" t="s">
        <v>274</v>
      </c>
      <c r="C17" s="38">
        <v>45222</v>
      </c>
      <c r="D17">
        <v>1</v>
      </c>
      <c r="E17">
        <v>2</v>
      </c>
      <c r="F17">
        <v>1</v>
      </c>
      <c r="G17">
        <v>2</v>
      </c>
      <c r="H17">
        <v>1</v>
      </c>
      <c r="I17">
        <v>2</v>
      </c>
      <c r="J17">
        <v>2</v>
      </c>
      <c r="M17" s="5">
        <v>45</v>
      </c>
      <c r="N17" s="5" t="s">
        <v>304</v>
      </c>
      <c r="O17" s="38">
        <v>45222</v>
      </c>
      <c r="P17">
        <v>2</v>
      </c>
      <c r="Q17">
        <v>2</v>
      </c>
      <c r="R17">
        <v>2</v>
      </c>
      <c r="S17">
        <v>2</v>
      </c>
      <c r="T17">
        <v>1</v>
      </c>
      <c r="U17">
        <v>2</v>
      </c>
      <c r="V17">
        <v>2</v>
      </c>
    </row>
    <row r="18" spans="1:22" x14ac:dyDescent="0.3">
      <c r="A18" s="5">
        <v>16</v>
      </c>
      <c r="B18" s="5" t="s">
        <v>275</v>
      </c>
      <c r="C18" s="38">
        <v>45222</v>
      </c>
      <c r="D18">
        <v>2</v>
      </c>
      <c r="E18">
        <v>2</v>
      </c>
      <c r="F18">
        <v>2</v>
      </c>
      <c r="G18">
        <v>1</v>
      </c>
      <c r="H18">
        <v>2</v>
      </c>
      <c r="I18">
        <v>1</v>
      </c>
      <c r="J18">
        <v>1</v>
      </c>
      <c r="M18" s="5">
        <v>46</v>
      </c>
      <c r="N18" s="5" t="s">
        <v>305</v>
      </c>
      <c r="O18" s="38">
        <v>45222</v>
      </c>
      <c r="P18">
        <v>2</v>
      </c>
      <c r="Q18">
        <v>2</v>
      </c>
      <c r="R18">
        <v>2</v>
      </c>
      <c r="S18">
        <v>3</v>
      </c>
      <c r="T18">
        <v>2</v>
      </c>
      <c r="U18">
        <v>2</v>
      </c>
      <c r="V18">
        <v>2</v>
      </c>
    </row>
    <row r="19" spans="1:22" x14ac:dyDescent="0.3">
      <c r="A19" s="5">
        <v>17</v>
      </c>
      <c r="B19" s="5" t="s">
        <v>276</v>
      </c>
      <c r="C19" s="38">
        <v>45222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2</v>
      </c>
      <c r="M19" s="5">
        <v>47</v>
      </c>
      <c r="N19" s="5" t="s">
        <v>306</v>
      </c>
      <c r="O19" s="38">
        <v>45222</v>
      </c>
      <c r="P19">
        <v>1</v>
      </c>
      <c r="Q19">
        <v>1</v>
      </c>
      <c r="R19">
        <v>2</v>
      </c>
      <c r="S19">
        <v>1</v>
      </c>
      <c r="T19">
        <v>2</v>
      </c>
      <c r="U19">
        <v>2</v>
      </c>
      <c r="V19">
        <v>1</v>
      </c>
    </row>
    <row r="20" spans="1:22" x14ac:dyDescent="0.3">
      <c r="A20" s="5">
        <v>18</v>
      </c>
      <c r="B20" s="5" t="s">
        <v>277</v>
      </c>
      <c r="C20" s="38">
        <v>45222</v>
      </c>
      <c r="D20">
        <v>1</v>
      </c>
      <c r="E20">
        <v>2</v>
      </c>
      <c r="F20">
        <v>1</v>
      </c>
      <c r="G20">
        <v>1</v>
      </c>
      <c r="H20">
        <v>2</v>
      </c>
      <c r="I20">
        <v>1</v>
      </c>
      <c r="J20">
        <v>1</v>
      </c>
      <c r="M20" s="5">
        <v>48</v>
      </c>
      <c r="N20" s="5" t="s">
        <v>307</v>
      </c>
      <c r="O20" s="38">
        <v>45222</v>
      </c>
      <c r="P20">
        <v>2</v>
      </c>
      <c r="Q20">
        <v>2</v>
      </c>
      <c r="R20">
        <v>3</v>
      </c>
      <c r="S20">
        <v>1</v>
      </c>
      <c r="T20">
        <v>2</v>
      </c>
      <c r="U20">
        <v>3</v>
      </c>
      <c r="V20">
        <v>2</v>
      </c>
    </row>
    <row r="21" spans="1:22" x14ac:dyDescent="0.3">
      <c r="A21" s="5">
        <v>19</v>
      </c>
      <c r="B21" s="5" t="s">
        <v>278</v>
      </c>
      <c r="C21" s="38">
        <v>45222</v>
      </c>
      <c r="D21">
        <v>2</v>
      </c>
      <c r="E21">
        <v>2</v>
      </c>
      <c r="F21">
        <v>1</v>
      </c>
      <c r="G21">
        <v>1</v>
      </c>
      <c r="H21">
        <v>1</v>
      </c>
      <c r="I21">
        <v>2</v>
      </c>
      <c r="J21">
        <v>2</v>
      </c>
      <c r="M21" s="5">
        <v>49</v>
      </c>
      <c r="N21" s="5" t="s">
        <v>308</v>
      </c>
      <c r="O21" s="38">
        <v>45222</v>
      </c>
      <c r="P21">
        <v>3</v>
      </c>
      <c r="Q21">
        <v>2</v>
      </c>
      <c r="R21">
        <v>2</v>
      </c>
      <c r="S21">
        <v>2</v>
      </c>
      <c r="T21">
        <v>3</v>
      </c>
      <c r="U21">
        <v>2</v>
      </c>
      <c r="V21">
        <v>3</v>
      </c>
    </row>
    <row r="22" spans="1:22" x14ac:dyDescent="0.3">
      <c r="A22" s="5">
        <v>20</v>
      </c>
      <c r="B22" s="5" t="s">
        <v>279</v>
      </c>
      <c r="C22" s="38">
        <v>45222</v>
      </c>
      <c r="D22">
        <v>2</v>
      </c>
      <c r="E22">
        <v>1</v>
      </c>
      <c r="F22">
        <v>1</v>
      </c>
      <c r="G22">
        <v>1</v>
      </c>
      <c r="H22">
        <v>1</v>
      </c>
      <c r="I22">
        <v>2</v>
      </c>
      <c r="J22">
        <v>2</v>
      </c>
      <c r="M22" s="5">
        <v>50</v>
      </c>
      <c r="N22" s="5" t="s">
        <v>309</v>
      </c>
      <c r="O22" s="38">
        <v>45222</v>
      </c>
      <c r="P22">
        <v>2</v>
      </c>
      <c r="Q22">
        <v>3</v>
      </c>
      <c r="R22">
        <v>3</v>
      </c>
      <c r="S22">
        <v>1</v>
      </c>
      <c r="T22">
        <v>2</v>
      </c>
      <c r="U22">
        <v>2</v>
      </c>
      <c r="V22">
        <v>2</v>
      </c>
    </row>
    <row r="23" spans="1:22" x14ac:dyDescent="0.3">
      <c r="A23" s="5">
        <v>21</v>
      </c>
      <c r="B23" s="5" t="s">
        <v>280</v>
      </c>
      <c r="C23" s="38">
        <v>45222</v>
      </c>
      <c r="D23">
        <v>2</v>
      </c>
      <c r="E23">
        <v>1</v>
      </c>
      <c r="F23">
        <v>1</v>
      </c>
      <c r="G23">
        <v>2</v>
      </c>
      <c r="H23">
        <v>1</v>
      </c>
      <c r="I23">
        <v>2</v>
      </c>
      <c r="J23">
        <v>1</v>
      </c>
      <c r="M23" s="5">
        <v>51</v>
      </c>
      <c r="N23" s="5" t="s">
        <v>310</v>
      </c>
      <c r="O23" s="38">
        <v>45222</v>
      </c>
      <c r="P23">
        <v>2</v>
      </c>
      <c r="Q23">
        <v>2</v>
      </c>
      <c r="R23">
        <v>2</v>
      </c>
      <c r="S23">
        <v>1</v>
      </c>
      <c r="T23">
        <v>2</v>
      </c>
      <c r="U23">
        <v>2</v>
      </c>
      <c r="V23">
        <v>2</v>
      </c>
    </row>
    <row r="24" spans="1:22" x14ac:dyDescent="0.3">
      <c r="A24" s="5">
        <v>22</v>
      </c>
      <c r="B24" s="5" t="s">
        <v>281</v>
      </c>
      <c r="C24" s="38">
        <v>45222</v>
      </c>
      <c r="D24">
        <v>2</v>
      </c>
      <c r="E24">
        <v>2</v>
      </c>
      <c r="F24">
        <v>2</v>
      </c>
      <c r="G24">
        <v>1</v>
      </c>
      <c r="H24">
        <v>1</v>
      </c>
      <c r="I24">
        <v>2</v>
      </c>
      <c r="J24">
        <v>1</v>
      </c>
      <c r="M24" s="5">
        <v>52</v>
      </c>
      <c r="N24" s="5" t="s">
        <v>311</v>
      </c>
      <c r="O24" s="38">
        <v>45222</v>
      </c>
      <c r="P24">
        <v>1</v>
      </c>
      <c r="Q24">
        <v>2</v>
      </c>
      <c r="R24">
        <v>2</v>
      </c>
      <c r="S24">
        <v>2</v>
      </c>
      <c r="T24">
        <v>2</v>
      </c>
      <c r="U24">
        <v>1</v>
      </c>
      <c r="V24">
        <v>1</v>
      </c>
    </row>
    <row r="25" spans="1:22" x14ac:dyDescent="0.3">
      <c r="A25" s="5">
        <v>23</v>
      </c>
      <c r="B25" s="5" t="s">
        <v>282</v>
      </c>
      <c r="C25" s="38">
        <v>45222</v>
      </c>
      <c r="D25">
        <v>2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M25" s="5">
        <v>53</v>
      </c>
      <c r="N25" s="5" t="s">
        <v>312</v>
      </c>
      <c r="O25" s="38">
        <v>45222</v>
      </c>
      <c r="P25">
        <v>2</v>
      </c>
      <c r="Q25">
        <v>2</v>
      </c>
      <c r="R25">
        <v>2</v>
      </c>
      <c r="S25">
        <v>2</v>
      </c>
      <c r="T25">
        <v>1</v>
      </c>
      <c r="U25">
        <v>3</v>
      </c>
      <c r="V25">
        <v>1</v>
      </c>
    </row>
    <row r="26" spans="1:22" x14ac:dyDescent="0.3">
      <c r="A26" s="5">
        <v>24</v>
      </c>
      <c r="B26" s="5" t="s">
        <v>283</v>
      </c>
      <c r="C26" s="38">
        <v>45222</v>
      </c>
      <c r="D26">
        <v>1</v>
      </c>
      <c r="E26">
        <v>2</v>
      </c>
      <c r="F26">
        <v>1</v>
      </c>
      <c r="G26">
        <v>2</v>
      </c>
      <c r="H26">
        <v>1</v>
      </c>
      <c r="I26">
        <v>2</v>
      </c>
      <c r="J26">
        <v>2</v>
      </c>
      <c r="M26" s="5">
        <v>54</v>
      </c>
      <c r="N26" s="5" t="s">
        <v>313</v>
      </c>
      <c r="O26" s="38">
        <v>45222</v>
      </c>
      <c r="P26">
        <v>1</v>
      </c>
      <c r="Q26">
        <v>1</v>
      </c>
      <c r="R26">
        <v>2</v>
      </c>
      <c r="S26">
        <v>3</v>
      </c>
      <c r="T26">
        <v>2</v>
      </c>
      <c r="U26">
        <v>2</v>
      </c>
      <c r="V26">
        <v>2</v>
      </c>
    </row>
    <row r="27" spans="1:22" x14ac:dyDescent="0.3">
      <c r="A27" s="5">
        <v>25</v>
      </c>
      <c r="B27" s="5" t="s">
        <v>284</v>
      </c>
      <c r="C27" s="38">
        <v>45222</v>
      </c>
      <c r="D27">
        <v>1</v>
      </c>
      <c r="E27">
        <v>1</v>
      </c>
      <c r="F27">
        <v>2</v>
      </c>
      <c r="G27">
        <v>1</v>
      </c>
      <c r="H27">
        <v>2</v>
      </c>
      <c r="I27">
        <v>1</v>
      </c>
      <c r="J27">
        <v>1</v>
      </c>
      <c r="M27" s="5">
        <v>55</v>
      </c>
      <c r="N27" s="5" t="s">
        <v>314</v>
      </c>
      <c r="O27" s="38">
        <v>45222</v>
      </c>
      <c r="P27">
        <v>3</v>
      </c>
      <c r="Q27">
        <v>2</v>
      </c>
      <c r="R27">
        <v>1</v>
      </c>
      <c r="S27">
        <v>3</v>
      </c>
      <c r="T27">
        <v>3</v>
      </c>
      <c r="U27">
        <v>2</v>
      </c>
      <c r="V27">
        <v>2</v>
      </c>
    </row>
    <row r="28" spans="1:22" x14ac:dyDescent="0.3">
      <c r="A28" s="5">
        <v>26</v>
      </c>
      <c r="B28" s="5" t="s">
        <v>285</v>
      </c>
      <c r="C28" s="38">
        <v>45222</v>
      </c>
      <c r="D28">
        <v>1</v>
      </c>
      <c r="E28">
        <v>1</v>
      </c>
      <c r="F28">
        <v>1</v>
      </c>
      <c r="G28">
        <v>2</v>
      </c>
      <c r="H28">
        <v>2</v>
      </c>
      <c r="I28">
        <v>1</v>
      </c>
      <c r="J28">
        <v>1</v>
      </c>
      <c r="M28" s="5">
        <v>56</v>
      </c>
      <c r="N28" s="5" t="s">
        <v>315</v>
      </c>
      <c r="O28" s="38">
        <v>45222</v>
      </c>
      <c r="P28">
        <v>2</v>
      </c>
      <c r="Q28">
        <v>1</v>
      </c>
      <c r="R28">
        <v>2</v>
      </c>
      <c r="S28">
        <v>2</v>
      </c>
      <c r="T28">
        <v>1</v>
      </c>
      <c r="U28">
        <v>2</v>
      </c>
      <c r="V28">
        <v>2</v>
      </c>
    </row>
    <row r="29" spans="1:22" x14ac:dyDescent="0.3">
      <c r="A29" s="5">
        <v>27</v>
      </c>
      <c r="B29" s="5" t="s">
        <v>286</v>
      </c>
      <c r="C29" s="38">
        <v>45222</v>
      </c>
      <c r="D29">
        <v>1</v>
      </c>
      <c r="E29">
        <v>1</v>
      </c>
      <c r="F29">
        <v>2</v>
      </c>
      <c r="G29">
        <v>2</v>
      </c>
      <c r="H29">
        <v>1</v>
      </c>
      <c r="I29">
        <v>2</v>
      </c>
      <c r="J29">
        <v>2</v>
      </c>
      <c r="M29" s="5">
        <v>57</v>
      </c>
      <c r="N29" s="5" t="s">
        <v>316</v>
      </c>
      <c r="O29" s="38">
        <v>45222</v>
      </c>
      <c r="P29">
        <v>1</v>
      </c>
      <c r="Q29">
        <v>2</v>
      </c>
      <c r="R29">
        <v>2</v>
      </c>
      <c r="S29">
        <v>1</v>
      </c>
      <c r="T29">
        <v>1</v>
      </c>
      <c r="U29">
        <v>1</v>
      </c>
      <c r="V29">
        <v>2</v>
      </c>
    </row>
    <row r="30" spans="1:22" x14ac:dyDescent="0.3">
      <c r="A30" s="5">
        <v>28</v>
      </c>
      <c r="B30" s="5" t="s">
        <v>287</v>
      </c>
      <c r="C30" s="38">
        <v>45222</v>
      </c>
      <c r="D30">
        <v>2</v>
      </c>
      <c r="E30">
        <v>1</v>
      </c>
      <c r="F30">
        <v>1</v>
      </c>
      <c r="G30">
        <v>1</v>
      </c>
      <c r="H30">
        <v>1</v>
      </c>
      <c r="I30">
        <v>2</v>
      </c>
      <c r="J30">
        <v>2</v>
      </c>
      <c r="M30" s="5">
        <v>58</v>
      </c>
      <c r="N30" s="5" t="s">
        <v>317</v>
      </c>
      <c r="O30" s="38">
        <v>45222</v>
      </c>
      <c r="P30">
        <v>2</v>
      </c>
      <c r="Q30">
        <v>2</v>
      </c>
      <c r="R30">
        <v>2</v>
      </c>
      <c r="S30">
        <v>2</v>
      </c>
      <c r="T30">
        <v>2</v>
      </c>
      <c r="U30">
        <v>1</v>
      </c>
      <c r="V30">
        <v>3</v>
      </c>
    </row>
    <row r="31" spans="1:22" x14ac:dyDescent="0.3">
      <c r="A31" s="5">
        <v>29</v>
      </c>
      <c r="B31" s="5" t="s">
        <v>288</v>
      </c>
      <c r="C31" s="38">
        <v>45222</v>
      </c>
      <c r="D31">
        <v>2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M31" s="5">
        <v>59</v>
      </c>
      <c r="N31" s="5" t="s">
        <v>318</v>
      </c>
      <c r="O31" s="38">
        <v>45222</v>
      </c>
      <c r="P31">
        <v>1</v>
      </c>
      <c r="Q31">
        <v>3</v>
      </c>
      <c r="R31">
        <v>3</v>
      </c>
      <c r="S31">
        <v>1</v>
      </c>
      <c r="T31">
        <v>1</v>
      </c>
      <c r="U31">
        <v>3</v>
      </c>
      <c r="V31">
        <v>2</v>
      </c>
    </row>
    <row r="32" spans="1:22" x14ac:dyDescent="0.3">
      <c r="A32" s="5">
        <v>30</v>
      </c>
      <c r="B32" s="5" t="s">
        <v>289</v>
      </c>
      <c r="C32" s="38">
        <v>45222</v>
      </c>
      <c r="D32">
        <v>1</v>
      </c>
      <c r="E32">
        <v>1</v>
      </c>
      <c r="F32">
        <v>1</v>
      </c>
      <c r="G32">
        <v>2</v>
      </c>
      <c r="H32">
        <v>1</v>
      </c>
      <c r="I32">
        <v>1</v>
      </c>
      <c r="J32">
        <v>1</v>
      </c>
      <c r="M32" s="5">
        <v>60</v>
      </c>
      <c r="N32" s="5" t="s">
        <v>319</v>
      </c>
      <c r="O32" s="38">
        <v>45222</v>
      </c>
      <c r="P32">
        <v>1</v>
      </c>
      <c r="Q32">
        <v>2</v>
      </c>
      <c r="R32">
        <v>1</v>
      </c>
      <c r="S32">
        <v>1</v>
      </c>
      <c r="T32">
        <v>1</v>
      </c>
      <c r="U32">
        <v>2</v>
      </c>
      <c r="V32">
        <v>1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5B5E2-A1C5-463D-B9FC-8D35CD4A76BC}">
  <dimension ref="A1:V32"/>
  <sheetViews>
    <sheetView topLeftCell="H9" workbookViewId="0">
      <selection activeCell="P3" sqref="P3:V32"/>
    </sheetView>
  </sheetViews>
  <sheetFormatPr defaultRowHeight="14.4" x14ac:dyDescent="0.3"/>
  <cols>
    <col min="2" max="2" width="14.88671875" customWidth="1"/>
    <col min="3" max="3" width="10.6640625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0.4414062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45232</v>
      </c>
      <c r="D3">
        <v>1</v>
      </c>
      <c r="E3">
        <v>1</v>
      </c>
      <c r="F3">
        <v>0</v>
      </c>
      <c r="G3">
        <v>1</v>
      </c>
      <c r="H3">
        <v>1</v>
      </c>
      <c r="I3">
        <v>0</v>
      </c>
      <c r="J3">
        <v>1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45232</v>
      </c>
      <c r="P3">
        <v>1</v>
      </c>
      <c r="Q3">
        <v>1</v>
      </c>
      <c r="R3">
        <v>1</v>
      </c>
      <c r="S3">
        <v>2</v>
      </c>
      <c r="T3">
        <v>2</v>
      </c>
      <c r="U3">
        <v>1</v>
      </c>
      <c r="V3">
        <v>2</v>
      </c>
    </row>
    <row r="4" spans="1:22" x14ac:dyDescent="0.3">
      <c r="A4" s="5">
        <v>2</v>
      </c>
      <c r="B4" s="5" t="s">
        <v>261</v>
      </c>
      <c r="C4" s="38">
        <v>45232</v>
      </c>
      <c r="D4">
        <v>1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 s="7">
        <v>0</v>
      </c>
      <c r="L4" s="8" t="s">
        <v>12</v>
      </c>
      <c r="M4" s="5">
        <v>32</v>
      </c>
      <c r="N4" s="5" t="s">
        <v>291</v>
      </c>
      <c r="O4" s="38">
        <v>45232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2</v>
      </c>
    </row>
    <row r="5" spans="1:22" x14ac:dyDescent="0.3">
      <c r="A5" s="5">
        <v>3</v>
      </c>
      <c r="B5" s="5" t="s">
        <v>262</v>
      </c>
      <c r="C5" s="38">
        <v>45232</v>
      </c>
      <c r="D5">
        <v>1</v>
      </c>
      <c r="E5">
        <v>1</v>
      </c>
      <c r="F5">
        <v>0</v>
      </c>
      <c r="G5">
        <v>1</v>
      </c>
      <c r="H5">
        <v>1</v>
      </c>
      <c r="I5">
        <v>1</v>
      </c>
      <c r="J5">
        <v>1</v>
      </c>
      <c r="K5" s="7">
        <v>1</v>
      </c>
      <c r="L5" s="8" t="s">
        <v>13</v>
      </c>
      <c r="M5" s="5">
        <v>33</v>
      </c>
      <c r="N5" s="5" t="s">
        <v>292</v>
      </c>
      <c r="O5" s="38">
        <v>45232</v>
      </c>
      <c r="P5">
        <v>2</v>
      </c>
      <c r="Q5">
        <v>2</v>
      </c>
      <c r="R5">
        <v>1</v>
      </c>
      <c r="S5">
        <v>1</v>
      </c>
      <c r="T5">
        <v>2</v>
      </c>
      <c r="U5">
        <v>2</v>
      </c>
      <c r="V5">
        <v>2</v>
      </c>
    </row>
    <row r="6" spans="1:22" x14ac:dyDescent="0.3">
      <c r="A6" s="5">
        <v>4</v>
      </c>
      <c r="B6" s="5" t="s">
        <v>263</v>
      </c>
      <c r="C6" s="38">
        <v>45232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 s="7">
        <v>2</v>
      </c>
      <c r="L6" s="8" t="s">
        <v>14</v>
      </c>
      <c r="M6" s="5">
        <v>34</v>
      </c>
      <c r="N6" s="5" t="s">
        <v>293</v>
      </c>
      <c r="O6" s="38">
        <v>45232</v>
      </c>
      <c r="P6">
        <v>1</v>
      </c>
      <c r="Q6">
        <v>2</v>
      </c>
      <c r="R6">
        <v>1</v>
      </c>
      <c r="S6">
        <v>2</v>
      </c>
      <c r="T6">
        <v>1</v>
      </c>
      <c r="U6">
        <v>1</v>
      </c>
      <c r="V6">
        <v>1</v>
      </c>
    </row>
    <row r="7" spans="1:22" x14ac:dyDescent="0.3">
      <c r="A7" s="5">
        <v>5</v>
      </c>
      <c r="B7" s="5" t="s">
        <v>264</v>
      </c>
      <c r="C7" s="38">
        <v>45232</v>
      </c>
      <c r="D7">
        <v>2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 s="7">
        <v>3</v>
      </c>
      <c r="L7" s="8" t="s">
        <v>15</v>
      </c>
      <c r="M7" s="5">
        <v>35</v>
      </c>
      <c r="N7" s="5" t="s">
        <v>294</v>
      </c>
      <c r="O7" s="38">
        <v>45232</v>
      </c>
      <c r="P7">
        <v>2</v>
      </c>
      <c r="Q7">
        <v>3</v>
      </c>
      <c r="R7">
        <v>2</v>
      </c>
      <c r="S7">
        <v>3</v>
      </c>
      <c r="T7">
        <v>2</v>
      </c>
      <c r="U7">
        <v>2</v>
      </c>
      <c r="V7">
        <v>2</v>
      </c>
    </row>
    <row r="8" spans="1:22" x14ac:dyDescent="0.3">
      <c r="A8" s="5">
        <v>6</v>
      </c>
      <c r="B8" s="5" t="s">
        <v>265</v>
      </c>
      <c r="C8" s="38">
        <v>45232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M8" s="5">
        <v>36</v>
      </c>
      <c r="N8" s="5" t="s">
        <v>295</v>
      </c>
      <c r="O8" s="38">
        <v>45232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1</v>
      </c>
    </row>
    <row r="9" spans="1:22" x14ac:dyDescent="0.3">
      <c r="A9" s="5">
        <v>7</v>
      </c>
      <c r="B9" s="5" t="s">
        <v>266</v>
      </c>
      <c r="C9" s="38">
        <v>45232</v>
      </c>
      <c r="D9">
        <v>1</v>
      </c>
      <c r="E9">
        <v>1</v>
      </c>
      <c r="F9">
        <v>1</v>
      </c>
      <c r="G9">
        <v>1</v>
      </c>
      <c r="H9">
        <v>2</v>
      </c>
      <c r="I9">
        <v>1</v>
      </c>
      <c r="J9">
        <v>1</v>
      </c>
      <c r="M9" s="5">
        <v>37</v>
      </c>
      <c r="N9" s="5" t="s">
        <v>296</v>
      </c>
      <c r="O9" s="38">
        <v>45232</v>
      </c>
      <c r="P9">
        <v>1</v>
      </c>
      <c r="Q9">
        <v>1</v>
      </c>
      <c r="R9">
        <v>1</v>
      </c>
      <c r="S9">
        <v>2</v>
      </c>
      <c r="T9">
        <v>1</v>
      </c>
      <c r="U9">
        <v>2</v>
      </c>
      <c r="V9">
        <v>2</v>
      </c>
    </row>
    <row r="10" spans="1:22" x14ac:dyDescent="0.3">
      <c r="A10" s="5">
        <v>8</v>
      </c>
      <c r="B10" s="5" t="s">
        <v>267</v>
      </c>
      <c r="C10" s="38">
        <v>45232</v>
      </c>
      <c r="D10">
        <v>1</v>
      </c>
      <c r="E10">
        <v>0</v>
      </c>
      <c r="F10">
        <v>1</v>
      </c>
      <c r="G10">
        <v>0</v>
      </c>
      <c r="H10">
        <v>1</v>
      </c>
      <c r="I10">
        <v>1</v>
      </c>
      <c r="J10">
        <v>1</v>
      </c>
      <c r="M10" s="5">
        <v>38</v>
      </c>
      <c r="N10" s="5" t="s">
        <v>297</v>
      </c>
      <c r="O10" s="38">
        <v>45232</v>
      </c>
      <c r="P10">
        <v>1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</row>
    <row r="11" spans="1:22" x14ac:dyDescent="0.3">
      <c r="A11" s="5">
        <v>9</v>
      </c>
      <c r="B11" s="5" t="s">
        <v>268</v>
      </c>
      <c r="C11" s="38">
        <v>45232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M11" s="5">
        <v>39</v>
      </c>
      <c r="N11" s="5" t="s">
        <v>298</v>
      </c>
      <c r="O11" s="38">
        <v>45232</v>
      </c>
      <c r="P11">
        <v>2</v>
      </c>
      <c r="Q11">
        <v>2</v>
      </c>
      <c r="R11">
        <v>2</v>
      </c>
      <c r="S11">
        <v>1</v>
      </c>
      <c r="T11">
        <v>2</v>
      </c>
      <c r="U11">
        <v>1</v>
      </c>
      <c r="V11">
        <v>1</v>
      </c>
    </row>
    <row r="12" spans="1:22" x14ac:dyDescent="0.3">
      <c r="A12" s="5">
        <v>10</v>
      </c>
      <c r="B12" s="5" t="s">
        <v>269</v>
      </c>
      <c r="C12" s="38">
        <v>45232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M12" s="5">
        <v>40</v>
      </c>
      <c r="N12" s="5" t="s">
        <v>299</v>
      </c>
      <c r="O12" s="38">
        <v>45232</v>
      </c>
      <c r="P12">
        <v>1</v>
      </c>
      <c r="Q12">
        <v>2</v>
      </c>
      <c r="R12">
        <v>2</v>
      </c>
      <c r="S12">
        <v>2</v>
      </c>
      <c r="T12">
        <v>2</v>
      </c>
      <c r="U12">
        <v>1</v>
      </c>
      <c r="V12">
        <v>2</v>
      </c>
    </row>
    <row r="13" spans="1:22" x14ac:dyDescent="0.3">
      <c r="A13" s="5">
        <v>11</v>
      </c>
      <c r="B13" s="5" t="s">
        <v>270</v>
      </c>
      <c r="C13" s="38">
        <v>45232</v>
      </c>
      <c r="D13">
        <v>2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M13" s="5">
        <v>41</v>
      </c>
      <c r="N13" s="5" t="s">
        <v>300</v>
      </c>
      <c r="O13" s="38">
        <v>45232</v>
      </c>
      <c r="P13">
        <v>2</v>
      </c>
      <c r="Q13">
        <v>2</v>
      </c>
      <c r="R13">
        <v>2</v>
      </c>
      <c r="S13">
        <v>1</v>
      </c>
      <c r="T13">
        <v>1</v>
      </c>
      <c r="U13">
        <v>1</v>
      </c>
      <c r="V13">
        <v>2</v>
      </c>
    </row>
    <row r="14" spans="1:22" x14ac:dyDescent="0.3">
      <c r="A14" s="5">
        <v>12</v>
      </c>
      <c r="B14" s="5" t="s">
        <v>271</v>
      </c>
      <c r="C14" s="38">
        <v>45232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M14" s="5">
        <v>42</v>
      </c>
      <c r="N14" s="5" t="s">
        <v>301</v>
      </c>
      <c r="O14" s="38">
        <v>45232</v>
      </c>
      <c r="P14">
        <v>3</v>
      </c>
      <c r="Q14">
        <v>2</v>
      </c>
      <c r="R14">
        <v>2</v>
      </c>
      <c r="S14">
        <v>2</v>
      </c>
      <c r="T14">
        <v>1</v>
      </c>
      <c r="U14">
        <v>2</v>
      </c>
      <c r="V14">
        <v>2</v>
      </c>
    </row>
    <row r="15" spans="1:22" x14ac:dyDescent="0.3">
      <c r="A15" s="5">
        <v>13</v>
      </c>
      <c r="B15" s="5" t="s">
        <v>272</v>
      </c>
      <c r="C15" s="38">
        <v>45232</v>
      </c>
      <c r="D15">
        <v>1</v>
      </c>
      <c r="E15">
        <v>1</v>
      </c>
      <c r="F15">
        <v>0</v>
      </c>
      <c r="G15">
        <v>1</v>
      </c>
      <c r="H15">
        <v>2</v>
      </c>
      <c r="I15">
        <v>2</v>
      </c>
      <c r="J15">
        <v>1</v>
      </c>
      <c r="M15" s="5">
        <v>43</v>
      </c>
      <c r="N15" s="5" t="s">
        <v>302</v>
      </c>
      <c r="O15" s="38">
        <v>45232</v>
      </c>
      <c r="P15">
        <v>2</v>
      </c>
      <c r="Q15">
        <v>2</v>
      </c>
      <c r="R15">
        <v>1</v>
      </c>
      <c r="S15">
        <v>2</v>
      </c>
      <c r="T15">
        <v>2</v>
      </c>
      <c r="U15">
        <v>2</v>
      </c>
      <c r="V15">
        <v>2</v>
      </c>
    </row>
    <row r="16" spans="1:22" x14ac:dyDescent="0.3">
      <c r="A16" s="5">
        <v>14</v>
      </c>
      <c r="B16" s="5" t="s">
        <v>273</v>
      </c>
      <c r="C16" s="38">
        <v>45232</v>
      </c>
      <c r="D16">
        <v>1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M16" s="5">
        <v>44</v>
      </c>
      <c r="N16" s="5" t="s">
        <v>303</v>
      </c>
      <c r="O16" s="38">
        <v>45232</v>
      </c>
      <c r="P16">
        <v>2</v>
      </c>
      <c r="Q16">
        <v>2</v>
      </c>
      <c r="R16">
        <v>2</v>
      </c>
      <c r="S16">
        <v>2</v>
      </c>
      <c r="T16">
        <v>2</v>
      </c>
      <c r="U16">
        <v>1</v>
      </c>
      <c r="V16">
        <v>1</v>
      </c>
    </row>
    <row r="17" spans="1:22" x14ac:dyDescent="0.3">
      <c r="A17" s="5">
        <v>15</v>
      </c>
      <c r="B17" s="5" t="s">
        <v>274</v>
      </c>
      <c r="C17" s="38">
        <v>45232</v>
      </c>
      <c r="D17">
        <v>1</v>
      </c>
      <c r="E17">
        <v>1</v>
      </c>
      <c r="F17">
        <v>1</v>
      </c>
      <c r="G17">
        <v>1</v>
      </c>
      <c r="H17">
        <v>0</v>
      </c>
      <c r="I17">
        <v>2</v>
      </c>
      <c r="J17">
        <v>1</v>
      </c>
      <c r="M17" s="5">
        <v>45</v>
      </c>
      <c r="N17" s="5" t="s">
        <v>304</v>
      </c>
      <c r="O17" s="38">
        <v>45232</v>
      </c>
      <c r="P17">
        <v>2</v>
      </c>
      <c r="Q17">
        <v>2</v>
      </c>
      <c r="R17">
        <v>2</v>
      </c>
      <c r="S17">
        <v>1</v>
      </c>
      <c r="T17">
        <v>2</v>
      </c>
      <c r="U17">
        <v>2</v>
      </c>
      <c r="V17">
        <v>2</v>
      </c>
    </row>
    <row r="18" spans="1:22" x14ac:dyDescent="0.3">
      <c r="A18" s="5">
        <v>16</v>
      </c>
      <c r="B18" s="5" t="s">
        <v>275</v>
      </c>
      <c r="C18" s="38">
        <v>45232</v>
      </c>
      <c r="D18">
        <v>1</v>
      </c>
      <c r="E18">
        <v>2</v>
      </c>
      <c r="F18">
        <v>1</v>
      </c>
      <c r="G18">
        <v>1</v>
      </c>
      <c r="H18">
        <v>1</v>
      </c>
      <c r="I18">
        <v>1</v>
      </c>
      <c r="J18">
        <v>1</v>
      </c>
      <c r="M18" s="5">
        <v>46</v>
      </c>
      <c r="N18" s="5" t="s">
        <v>305</v>
      </c>
      <c r="O18" s="38">
        <v>45232</v>
      </c>
      <c r="P18">
        <v>1</v>
      </c>
      <c r="Q18">
        <v>2</v>
      </c>
      <c r="R18">
        <v>1</v>
      </c>
      <c r="S18">
        <v>2</v>
      </c>
      <c r="T18">
        <v>2</v>
      </c>
      <c r="U18">
        <v>2</v>
      </c>
      <c r="V18">
        <v>1</v>
      </c>
    </row>
    <row r="19" spans="1:22" x14ac:dyDescent="0.3">
      <c r="A19" s="5">
        <v>17</v>
      </c>
      <c r="B19" s="5" t="s">
        <v>276</v>
      </c>
      <c r="C19" s="38">
        <v>45232</v>
      </c>
      <c r="D19">
        <v>1</v>
      </c>
      <c r="E19">
        <v>0</v>
      </c>
      <c r="F19">
        <v>1</v>
      </c>
      <c r="G19">
        <v>1</v>
      </c>
      <c r="H19">
        <v>1</v>
      </c>
      <c r="I19">
        <v>0</v>
      </c>
      <c r="J19">
        <v>1</v>
      </c>
      <c r="M19" s="5">
        <v>47</v>
      </c>
      <c r="N19" s="5" t="s">
        <v>306</v>
      </c>
      <c r="O19" s="38">
        <v>45232</v>
      </c>
      <c r="P19">
        <v>1</v>
      </c>
      <c r="Q19">
        <v>2</v>
      </c>
      <c r="R19">
        <v>2</v>
      </c>
      <c r="S19">
        <v>1</v>
      </c>
      <c r="T19">
        <v>1</v>
      </c>
      <c r="U19">
        <v>2</v>
      </c>
      <c r="V19">
        <v>1</v>
      </c>
    </row>
    <row r="20" spans="1:22" x14ac:dyDescent="0.3">
      <c r="A20" s="5">
        <v>18</v>
      </c>
      <c r="B20" s="5" t="s">
        <v>277</v>
      </c>
      <c r="C20" s="38">
        <v>45232</v>
      </c>
      <c r="D20">
        <v>1</v>
      </c>
      <c r="E20">
        <v>2</v>
      </c>
      <c r="F20">
        <v>1</v>
      </c>
      <c r="G20">
        <v>0</v>
      </c>
      <c r="H20">
        <v>1</v>
      </c>
      <c r="I20">
        <v>1</v>
      </c>
      <c r="J20">
        <v>1</v>
      </c>
      <c r="M20" s="5">
        <v>48</v>
      </c>
      <c r="N20" s="5" t="s">
        <v>307</v>
      </c>
      <c r="O20" s="38">
        <v>45232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1</v>
      </c>
    </row>
    <row r="21" spans="1:22" x14ac:dyDescent="0.3">
      <c r="A21" s="5">
        <v>19</v>
      </c>
      <c r="B21" s="5" t="s">
        <v>278</v>
      </c>
      <c r="C21" s="38">
        <v>45232</v>
      </c>
      <c r="D21">
        <v>2</v>
      </c>
      <c r="E21">
        <v>1</v>
      </c>
      <c r="F21">
        <v>0</v>
      </c>
      <c r="G21">
        <v>1</v>
      </c>
      <c r="H21">
        <v>1</v>
      </c>
      <c r="I21">
        <v>2</v>
      </c>
      <c r="J21">
        <v>2</v>
      </c>
      <c r="M21" s="5">
        <v>49</v>
      </c>
      <c r="N21" s="5" t="s">
        <v>308</v>
      </c>
      <c r="O21" s="38">
        <v>45232</v>
      </c>
      <c r="P21">
        <v>2</v>
      </c>
      <c r="Q21">
        <v>1</v>
      </c>
      <c r="R21">
        <v>2</v>
      </c>
      <c r="S21">
        <v>1</v>
      </c>
      <c r="T21">
        <v>2</v>
      </c>
      <c r="U21">
        <v>2</v>
      </c>
      <c r="V21">
        <v>2</v>
      </c>
    </row>
    <row r="22" spans="1:22" x14ac:dyDescent="0.3">
      <c r="A22" s="5">
        <v>20</v>
      </c>
      <c r="B22" s="5" t="s">
        <v>279</v>
      </c>
      <c r="C22" s="38">
        <v>45232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M22" s="5">
        <v>50</v>
      </c>
      <c r="N22" s="5" t="s">
        <v>309</v>
      </c>
      <c r="O22" s="38">
        <v>45232</v>
      </c>
      <c r="P22">
        <v>2</v>
      </c>
      <c r="Q22">
        <v>2</v>
      </c>
      <c r="R22">
        <v>2</v>
      </c>
      <c r="S22">
        <v>1</v>
      </c>
      <c r="T22">
        <v>2</v>
      </c>
      <c r="U22">
        <v>1</v>
      </c>
      <c r="V22">
        <v>2</v>
      </c>
    </row>
    <row r="23" spans="1:22" x14ac:dyDescent="0.3">
      <c r="A23" s="5">
        <v>21</v>
      </c>
      <c r="B23" s="5" t="s">
        <v>280</v>
      </c>
      <c r="C23" s="38">
        <v>45232</v>
      </c>
      <c r="D23">
        <v>1</v>
      </c>
      <c r="E23">
        <v>1</v>
      </c>
      <c r="F23">
        <v>1</v>
      </c>
      <c r="G23">
        <v>1</v>
      </c>
      <c r="H23">
        <v>1</v>
      </c>
      <c r="I23">
        <v>2</v>
      </c>
      <c r="J23">
        <v>1</v>
      </c>
      <c r="M23" s="5">
        <v>51</v>
      </c>
      <c r="N23" s="5" t="s">
        <v>310</v>
      </c>
      <c r="O23" s="38">
        <v>45232</v>
      </c>
      <c r="P23">
        <v>2</v>
      </c>
      <c r="Q23">
        <v>2</v>
      </c>
      <c r="R23">
        <v>2</v>
      </c>
      <c r="S23">
        <v>2</v>
      </c>
      <c r="T23">
        <v>1</v>
      </c>
      <c r="U23">
        <v>2</v>
      </c>
      <c r="V23">
        <v>2</v>
      </c>
    </row>
    <row r="24" spans="1:22" x14ac:dyDescent="0.3">
      <c r="A24" s="5">
        <v>22</v>
      </c>
      <c r="B24" s="5" t="s">
        <v>281</v>
      </c>
      <c r="C24" s="38">
        <v>45232</v>
      </c>
      <c r="D24">
        <v>2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M24" s="5">
        <v>52</v>
      </c>
      <c r="N24" s="5" t="s">
        <v>311</v>
      </c>
      <c r="O24" s="38">
        <v>45232</v>
      </c>
      <c r="P24">
        <v>1</v>
      </c>
      <c r="Q24">
        <v>1</v>
      </c>
      <c r="R24">
        <v>1</v>
      </c>
      <c r="S24">
        <v>2</v>
      </c>
      <c r="T24">
        <v>2</v>
      </c>
      <c r="U24">
        <v>2</v>
      </c>
      <c r="V24">
        <v>2</v>
      </c>
    </row>
    <row r="25" spans="1:22" x14ac:dyDescent="0.3">
      <c r="A25" s="5">
        <v>23</v>
      </c>
      <c r="B25" s="5" t="s">
        <v>282</v>
      </c>
      <c r="C25" s="38">
        <v>45232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M25" s="5">
        <v>53</v>
      </c>
      <c r="N25" s="5" t="s">
        <v>312</v>
      </c>
      <c r="O25" s="38">
        <v>45232</v>
      </c>
      <c r="P25">
        <v>1</v>
      </c>
      <c r="Q25">
        <v>2</v>
      </c>
      <c r="R25">
        <v>2</v>
      </c>
      <c r="S25">
        <v>1</v>
      </c>
      <c r="T25">
        <v>2</v>
      </c>
      <c r="U25">
        <v>2</v>
      </c>
      <c r="V25">
        <v>1</v>
      </c>
    </row>
    <row r="26" spans="1:22" x14ac:dyDescent="0.3">
      <c r="A26" s="5">
        <v>24</v>
      </c>
      <c r="B26" s="5" t="s">
        <v>283</v>
      </c>
      <c r="C26" s="38">
        <v>45232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M26" s="5">
        <v>54</v>
      </c>
      <c r="N26" s="5" t="s">
        <v>313</v>
      </c>
      <c r="O26" s="38">
        <v>45232</v>
      </c>
      <c r="P26">
        <v>1</v>
      </c>
      <c r="Q26">
        <v>2</v>
      </c>
      <c r="R26">
        <v>1</v>
      </c>
      <c r="S26">
        <v>2</v>
      </c>
      <c r="T26">
        <v>2</v>
      </c>
      <c r="U26">
        <v>2</v>
      </c>
      <c r="V26">
        <v>1</v>
      </c>
    </row>
    <row r="27" spans="1:22" x14ac:dyDescent="0.3">
      <c r="A27" s="5">
        <v>25</v>
      </c>
      <c r="B27" s="5" t="s">
        <v>284</v>
      </c>
      <c r="C27" s="38">
        <v>45232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1</v>
      </c>
      <c r="M27" s="5">
        <v>55</v>
      </c>
      <c r="N27" s="5" t="s">
        <v>314</v>
      </c>
      <c r="O27" s="38">
        <v>45232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2</v>
      </c>
    </row>
    <row r="28" spans="1:22" x14ac:dyDescent="0.3">
      <c r="A28" s="5">
        <v>26</v>
      </c>
      <c r="B28" s="5" t="s">
        <v>285</v>
      </c>
      <c r="C28" s="38">
        <v>45232</v>
      </c>
      <c r="D28">
        <v>1</v>
      </c>
      <c r="E28">
        <v>1</v>
      </c>
      <c r="F28">
        <v>1</v>
      </c>
      <c r="G28">
        <v>1</v>
      </c>
      <c r="H28">
        <v>2</v>
      </c>
      <c r="I28">
        <v>1</v>
      </c>
      <c r="J28">
        <v>1</v>
      </c>
      <c r="M28" s="5">
        <v>56</v>
      </c>
      <c r="N28" s="5" t="s">
        <v>315</v>
      </c>
      <c r="O28" s="38">
        <v>45232</v>
      </c>
      <c r="P28">
        <v>2</v>
      </c>
      <c r="Q28">
        <v>2</v>
      </c>
      <c r="R28">
        <v>2</v>
      </c>
      <c r="S28">
        <v>1</v>
      </c>
      <c r="T28">
        <v>2</v>
      </c>
      <c r="U28">
        <v>2</v>
      </c>
      <c r="V28">
        <v>1</v>
      </c>
    </row>
    <row r="29" spans="1:22" x14ac:dyDescent="0.3">
      <c r="A29" s="5">
        <v>27</v>
      </c>
      <c r="B29" s="5" t="s">
        <v>286</v>
      </c>
      <c r="C29" s="38">
        <v>45232</v>
      </c>
      <c r="D29">
        <v>1</v>
      </c>
      <c r="E29">
        <v>0</v>
      </c>
      <c r="F29">
        <v>1</v>
      </c>
      <c r="G29">
        <v>2</v>
      </c>
      <c r="H29">
        <v>0</v>
      </c>
      <c r="I29">
        <v>1</v>
      </c>
      <c r="J29">
        <v>1</v>
      </c>
      <c r="M29" s="5">
        <v>57</v>
      </c>
      <c r="N29" s="5" t="s">
        <v>316</v>
      </c>
      <c r="O29" s="38">
        <v>45232</v>
      </c>
      <c r="P29">
        <v>1</v>
      </c>
      <c r="Q29">
        <v>2</v>
      </c>
      <c r="R29">
        <v>1</v>
      </c>
      <c r="S29">
        <v>2</v>
      </c>
      <c r="T29">
        <v>2</v>
      </c>
      <c r="U29">
        <v>2</v>
      </c>
      <c r="V29">
        <v>2</v>
      </c>
    </row>
    <row r="30" spans="1:22" x14ac:dyDescent="0.3">
      <c r="A30" s="5">
        <v>28</v>
      </c>
      <c r="B30" s="5" t="s">
        <v>287</v>
      </c>
      <c r="C30" s="38">
        <v>45232</v>
      </c>
      <c r="D30">
        <v>1</v>
      </c>
      <c r="E30">
        <v>1</v>
      </c>
      <c r="F30">
        <v>1</v>
      </c>
      <c r="G30">
        <v>1</v>
      </c>
      <c r="H30">
        <v>1</v>
      </c>
      <c r="I30">
        <v>2</v>
      </c>
      <c r="J30">
        <v>2</v>
      </c>
      <c r="M30" s="5">
        <v>58</v>
      </c>
      <c r="N30" s="5" t="s">
        <v>317</v>
      </c>
      <c r="O30" s="38">
        <v>45232</v>
      </c>
      <c r="P30">
        <v>2</v>
      </c>
      <c r="Q30">
        <v>1</v>
      </c>
      <c r="R30">
        <v>2</v>
      </c>
      <c r="S30">
        <v>2</v>
      </c>
      <c r="T30">
        <v>2</v>
      </c>
      <c r="U30">
        <v>1</v>
      </c>
      <c r="V30">
        <v>2</v>
      </c>
    </row>
    <row r="31" spans="1:22" x14ac:dyDescent="0.3">
      <c r="A31" s="5">
        <v>29</v>
      </c>
      <c r="B31" s="5" t="s">
        <v>288</v>
      </c>
      <c r="C31" s="38">
        <v>45232</v>
      </c>
      <c r="D31">
        <v>2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M31" s="5">
        <v>59</v>
      </c>
      <c r="N31" s="5" t="s">
        <v>318</v>
      </c>
      <c r="O31" s="38">
        <v>45232</v>
      </c>
      <c r="P31">
        <v>2</v>
      </c>
      <c r="Q31">
        <v>2</v>
      </c>
      <c r="R31">
        <v>2</v>
      </c>
      <c r="S31">
        <v>2</v>
      </c>
      <c r="T31">
        <v>1</v>
      </c>
      <c r="U31">
        <v>2</v>
      </c>
      <c r="V31">
        <v>2</v>
      </c>
    </row>
    <row r="32" spans="1:22" x14ac:dyDescent="0.3">
      <c r="A32" s="5">
        <v>30</v>
      </c>
      <c r="B32" s="5" t="s">
        <v>289</v>
      </c>
      <c r="C32" s="38">
        <v>45232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M32" s="5">
        <v>60</v>
      </c>
      <c r="N32" s="5" t="s">
        <v>319</v>
      </c>
      <c r="O32" s="38">
        <v>45232</v>
      </c>
      <c r="P32">
        <v>1</v>
      </c>
      <c r="Q32">
        <v>1</v>
      </c>
      <c r="R32">
        <v>2</v>
      </c>
      <c r="S32">
        <v>1</v>
      </c>
      <c r="T32">
        <v>1</v>
      </c>
      <c r="U32">
        <v>2</v>
      </c>
      <c r="V32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75C05-E2BB-4CB8-913F-9D648A5F8535}">
  <dimension ref="A1:V32"/>
  <sheetViews>
    <sheetView topLeftCell="G12" workbookViewId="0">
      <selection activeCell="V30" sqref="V30"/>
    </sheetView>
  </sheetViews>
  <sheetFormatPr defaultRowHeight="14.4" x14ac:dyDescent="0.3"/>
  <cols>
    <col min="2" max="2" width="14.88671875" customWidth="1"/>
    <col min="3" max="3" width="11" customWidth="1"/>
    <col min="4" max="4" width="17.6640625" customWidth="1"/>
    <col min="5" max="5" width="12" bestFit="1" customWidth="1"/>
    <col min="6" max="6" width="20.5546875" bestFit="1" customWidth="1"/>
    <col min="11" max="11" width="12" bestFit="1" customWidth="1"/>
    <col min="12" max="12" width="20.5546875" bestFit="1" customWidth="1"/>
    <col min="15" max="15" width="11.33203125" customWidth="1"/>
  </cols>
  <sheetData>
    <row r="1" spans="1:22" s="2" customFormat="1" x14ac:dyDescent="0.3">
      <c r="A1" s="64" t="s">
        <v>16</v>
      </c>
      <c r="B1" s="64"/>
      <c r="C1" s="64"/>
      <c r="D1" s="64"/>
      <c r="E1" s="64"/>
      <c r="F1" s="64"/>
      <c r="G1" s="64"/>
      <c r="H1" s="64"/>
      <c r="I1" s="64"/>
      <c r="J1" s="64"/>
      <c r="M1" s="64" t="s">
        <v>17</v>
      </c>
      <c r="N1" s="64"/>
      <c r="O1" s="64"/>
      <c r="P1" s="64"/>
      <c r="Q1" s="64"/>
      <c r="R1" s="64"/>
      <c r="S1" s="64"/>
      <c r="T1" s="64"/>
      <c r="U1" s="64"/>
      <c r="V1" s="64"/>
    </row>
    <row r="2" spans="1:22" ht="100.8" x14ac:dyDescent="0.3">
      <c r="A2" s="4" t="s">
        <v>9</v>
      </c>
      <c r="B2" s="4" t="s">
        <v>0</v>
      </c>
      <c r="C2" s="4" t="s">
        <v>2</v>
      </c>
      <c r="D2" s="4" t="s">
        <v>1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M2" s="4" t="s">
        <v>9</v>
      </c>
      <c r="N2" s="4" t="s">
        <v>0</v>
      </c>
      <c r="O2" s="4" t="s">
        <v>2</v>
      </c>
      <c r="P2" s="4" t="s">
        <v>1</v>
      </c>
      <c r="Q2" s="4" t="s">
        <v>3</v>
      </c>
      <c r="R2" s="4" t="s">
        <v>4</v>
      </c>
      <c r="S2" s="4" t="s">
        <v>5</v>
      </c>
      <c r="T2" s="4" t="s">
        <v>6</v>
      </c>
      <c r="U2" s="4" t="s">
        <v>7</v>
      </c>
      <c r="V2" s="4" t="s">
        <v>8</v>
      </c>
    </row>
    <row r="3" spans="1:22" x14ac:dyDescent="0.3">
      <c r="A3" s="5">
        <v>1</v>
      </c>
      <c r="B3" s="5" t="s">
        <v>260</v>
      </c>
      <c r="C3" s="38">
        <v>45259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 s="3" t="s">
        <v>10</v>
      </c>
      <c r="L3" s="6" t="s">
        <v>11</v>
      </c>
      <c r="M3" s="5">
        <v>31</v>
      </c>
      <c r="N3" s="5" t="s">
        <v>290</v>
      </c>
      <c r="O3" s="38">
        <v>45259</v>
      </c>
      <c r="P3">
        <v>0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 x14ac:dyDescent="0.3">
      <c r="A4" s="5">
        <v>2</v>
      </c>
      <c r="B4" s="5" t="s">
        <v>261</v>
      </c>
      <c r="C4" s="38">
        <v>45259</v>
      </c>
      <c r="D4">
        <v>1</v>
      </c>
      <c r="E4">
        <v>0</v>
      </c>
      <c r="F4">
        <v>1</v>
      </c>
      <c r="G4">
        <v>1</v>
      </c>
      <c r="H4">
        <v>1</v>
      </c>
      <c r="I4">
        <v>0</v>
      </c>
      <c r="J4">
        <v>0</v>
      </c>
      <c r="K4" s="7">
        <v>0</v>
      </c>
      <c r="L4" s="8" t="s">
        <v>12</v>
      </c>
      <c r="M4" s="5">
        <v>32</v>
      </c>
      <c r="N4" s="5" t="s">
        <v>291</v>
      </c>
      <c r="O4" s="38">
        <v>45259</v>
      </c>
      <c r="P4">
        <v>1</v>
      </c>
      <c r="Q4">
        <v>1</v>
      </c>
      <c r="R4">
        <v>1</v>
      </c>
      <c r="S4">
        <v>2</v>
      </c>
      <c r="T4">
        <v>1</v>
      </c>
      <c r="U4">
        <v>1</v>
      </c>
      <c r="V4">
        <v>2</v>
      </c>
    </row>
    <row r="5" spans="1:22" x14ac:dyDescent="0.3">
      <c r="A5" s="5">
        <v>3</v>
      </c>
      <c r="B5" s="5" t="s">
        <v>262</v>
      </c>
      <c r="C5" s="38">
        <v>45259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1</v>
      </c>
      <c r="K5" s="7">
        <v>1</v>
      </c>
      <c r="L5" s="8" t="s">
        <v>13</v>
      </c>
      <c r="M5" s="5">
        <v>33</v>
      </c>
      <c r="N5" s="5" t="s">
        <v>292</v>
      </c>
      <c r="O5" s="38">
        <v>45259</v>
      </c>
      <c r="P5">
        <v>1</v>
      </c>
      <c r="Q5">
        <v>2</v>
      </c>
      <c r="R5">
        <v>1</v>
      </c>
      <c r="S5">
        <v>1</v>
      </c>
      <c r="T5">
        <v>2</v>
      </c>
      <c r="U5">
        <v>2</v>
      </c>
      <c r="V5">
        <v>2</v>
      </c>
    </row>
    <row r="6" spans="1:22" x14ac:dyDescent="0.3">
      <c r="A6" s="5">
        <v>4</v>
      </c>
      <c r="B6" s="5" t="s">
        <v>263</v>
      </c>
      <c r="C6" s="38">
        <v>45259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 s="7">
        <v>2</v>
      </c>
      <c r="L6" s="8" t="s">
        <v>14</v>
      </c>
      <c r="M6" s="5">
        <v>34</v>
      </c>
      <c r="N6" s="5" t="s">
        <v>293</v>
      </c>
      <c r="O6" s="38">
        <v>45259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 x14ac:dyDescent="0.3">
      <c r="A7" s="5">
        <v>5</v>
      </c>
      <c r="B7" s="5" t="s">
        <v>264</v>
      </c>
      <c r="C7" s="38">
        <v>45259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 s="7">
        <v>3</v>
      </c>
      <c r="L7" s="8" t="s">
        <v>15</v>
      </c>
      <c r="M7" s="5">
        <v>35</v>
      </c>
      <c r="N7" s="5" t="s">
        <v>294</v>
      </c>
      <c r="O7" s="38">
        <v>45259</v>
      </c>
      <c r="P7">
        <v>1</v>
      </c>
      <c r="Q7">
        <v>2</v>
      </c>
      <c r="R7">
        <v>1</v>
      </c>
      <c r="S7">
        <v>2</v>
      </c>
      <c r="T7">
        <v>1</v>
      </c>
      <c r="U7">
        <v>1</v>
      </c>
      <c r="V7">
        <v>1</v>
      </c>
    </row>
    <row r="8" spans="1:22" x14ac:dyDescent="0.3">
      <c r="A8" s="5">
        <v>6</v>
      </c>
      <c r="B8" s="5" t="s">
        <v>265</v>
      </c>
      <c r="C8" s="38">
        <v>45259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1</v>
      </c>
      <c r="M8" s="5">
        <v>36</v>
      </c>
      <c r="N8" s="5" t="s">
        <v>295</v>
      </c>
      <c r="O8" s="38">
        <v>45259</v>
      </c>
      <c r="P8">
        <v>2</v>
      </c>
      <c r="Q8">
        <v>2</v>
      </c>
      <c r="R8">
        <v>1</v>
      </c>
      <c r="S8">
        <v>2</v>
      </c>
      <c r="T8">
        <v>2</v>
      </c>
      <c r="U8">
        <v>1</v>
      </c>
      <c r="V8">
        <v>1</v>
      </c>
    </row>
    <row r="9" spans="1:22" x14ac:dyDescent="0.3">
      <c r="A9" s="5">
        <v>7</v>
      </c>
      <c r="B9" s="5" t="s">
        <v>266</v>
      </c>
      <c r="C9" s="38">
        <v>45259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M9" s="5">
        <v>37</v>
      </c>
      <c r="N9" s="5" t="s">
        <v>296</v>
      </c>
      <c r="O9" s="38">
        <v>45259</v>
      </c>
      <c r="P9">
        <v>1</v>
      </c>
      <c r="Q9">
        <v>0</v>
      </c>
      <c r="R9">
        <v>1</v>
      </c>
      <c r="S9">
        <v>2</v>
      </c>
      <c r="T9">
        <v>1</v>
      </c>
      <c r="U9">
        <v>2</v>
      </c>
      <c r="V9">
        <v>2</v>
      </c>
    </row>
    <row r="10" spans="1:22" x14ac:dyDescent="0.3">
      <c r="A10" s="5">
        <v>8</v>
      </c>
      <c r="B10" s="5" t="s">
        <v>267</v>
      </c>
      <c r="C10" s="38">
        <v>45259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M10" s="5">
        <v>38</v>
      </c>
      <c r="N10" s="5" t="s">
        <v>297</v>
      </c>
      <c r="O10" s="38">
        <v>45259</v>
      </c>
      <c r="P10">
        <v>1</v>
      </c>
      <c r="Q10">
        <v>1</v>
      </c>
      <c r="R10">
        <v>2</v>
      </c>
      <c r="S10">
        <v>1</v>
      </c>
      <c r="T10">
        <v>2</v>
      </c>
      <c r="U10">
        <v>1</v>
      </c>
      <c r="V10">
        <v>2</v>
      </c>
    </row>
    <row r="11" spans="1:22" x14ac:dyDescent="0.3">
      <c r="A11" s="5">
        <v>9</v>
      </c>
      <c r="B11" s="5" t="s">
        <v>268</v>
      </c>
      <c r="C11" s="38">
        <v>45259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M11" s="5">
        <v>39</v>
      </c>
      <c r="N11" s="5" t="s">
        <v>298</v>
      </c>
      <c r="O11" s="38">
        <v>45259</v>
      </c>
      <c r="P11">
        <v>1</v>
      </c>
      <c r="Q11">
        <v>2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3">
      <c r="A12" s="5">
        <v>10</v>
      </c>
      <c r="B12" s="5" t="s">
        <v>269</v>
      </c>
      <c r="C12" s="38">
        <v>45259</v>
      </c>
      <c r="D12">
        <v>1</v>
      </c>
      <c r="E12">
        <v>0</v>
      </c>
      <c r="F12">
        <v>1</v>
      </c>
      <c r="G12">
        <v>0</v>
      </c>
      <c r="H12">
        <v>1</v>
      </c>
      <c r="I12">
        <v>1</v>
      </c>
      <c r="J12">
        <v>0</v>
      </c>
      <c r="M12" s="5">
        <v>40</v>
      </c>
      <c r="N12" s="5" t="s">
        <v>299</v>
      </c>
      <c r="O12" s="38">
        <v>45259</v>
      </c>
      <c r="P12">
        <v>1</v>
      </c>
      <c r="Q12">
        <v>1</v>
      </c>
      <c r="R12">
        <v>2</v>
      </c>
      <c r="S12">
        <v>2</v>
      </c>
      <c r="T12">
        <v>2</v>
      </c>
      <c r="U12">
        <v>1</v>
      </c>
      <c r="V12">
        <v>2</v>
      </c>
    </row>
    <row r="13" spans="1:22" x14ac:dyDescent="0.3">
      <c r="A13" s="5">
        <v>11</v>
      </c>
      <c r="B13" s="5" t="s">
        <v>270</v>
      </c>
      <c r="C13" s="38">
        <v>45259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M13" s="5">
        <v>41</v>
      </c>
      <c r="N13" s="5" t="s">
        <v>300</v>
      </c>
      <c r="O13" s="38">
        <v>45259</v>
      </c>
      <c r="P13">
        <v>2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</row>
    <row r="14" spans="1:22" x14ac:dyDescent="0.3">
      <c r="A14" s="5">
        <v>12</v>
      </c>
      <c r="B14" s="5" t="s">
        <v>271</v>
      </c>
      <c r="C14" s="38">
        <v>45259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0</v>
      </c>
      <c r="M14" s="5">
        <v>42</v>
      </c>
      <c r="N14" s="5" t="s">
        <v>301</v>
      </c>
      <c r="O14" s="38">
        <v>45259</v>
      </c>
      <c r="P14">
        <v>2</v>
      </c>
      <c r="Q14">
        <v>1</v>
      </c>
      <c r="R14">
        <v>1</v>
      </c>
      <c r="S14">
        <v>1</v>
      </c>
      <c r="T14">
        <v>1</v>
      </c>
      <c r="U14">
        <v>1</v>
      </c>
      <c r="V14">
        <v>2</v>
      </c>
    </row>
    <row r="15" spans="1:22" x14ac:dyDescent="0.3">
      <c r="A15" s="5">
        <v>13</v>
      </c>
      <c r="B15" s="5" t="s">
        <v>272</v>
      </c>
      <c r="C15" s="38">
        <v>45259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M15" s="5">
        <v>43</v>
      </c>
      <c r="N15" s="5" t="s">
        <v>302</v>
      </c>
      <c r="O15" s="38">
        <v>45259</v>
      </c>
      <c r="P15">
        <v>2</v>
      </c>
      <c r="Q15">
        <v>2</v>
      </c>
      <c r="R15">
        <v>1</v>
      </c>
      <c r="S15">
        <v>2</v>
      </c>
      <c r="T15">
        <v>2</v>
      </c>
      <c r="U15">
        <v>2</v>
      </c>
      <c r="V15">
        <v>2</v>
      </c>
    </row>
    <row r="16" spans="1:22" x14ac:dyDescent="0.3">
      <c r="A16" s="5">
        <v>14</v>
      </c>
      <c r="B16" s="5" t="s">
        <v>273</v>
      </c>
      <c r="C16" s="38">
        <v>45259</v>
      </c>
      <c r="D16">
        <v>1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M16" s="5">
        <v>44</v>
      </c>
      <c r="N16" s="5" t="s">
        <v>303</v>
      </c>
      <c r="O16" s="38">
        <v>45259</v>
      </c>
      <c r="P16">
        <v>1</v>
      </c>
      <c r="Q16">
        <v>2</v>
      </c>
      <c r="R16">
        <v>1</v>
      </c>
      <c r="S16">
        <v>2</v>
      </c>
      <c r="T16">
        <v>1</v>
      </c>
      <c r="U16">
        <v>1</v>
      </c>
      <c r="V16">
        <v>1</v>
      </c>
    </row>
    <row r="17" spans="1:22" x14ac:dyDescent="0.3">
      <c r="A17" s="5">
        <v>15</v>
      </c>
      <c r="B17" s="5" t="s">
        <v>274</v>
      </c>
      <c r="C17" s="38">
        <v>45259</v>
      </c>
      <c r="D17">
        <v>0</v>
      </c>
      <c r="E17">
        <v>0</v>
      </c>
      <c r="F17">
        <v>1</v>
      </c>
      <c r="G17">
        <v>1</v>
      </c>
      <c r="H17">
        <v>0</v>
      </c>
      <c r="I17">
        <v>1</v>
      </c>
      <c r="J17">
        <v>1</v>
      </c>
      <c r="M17" s="5">
        <v>45</v>
      </c>
      <c r="N17" s="5" t="s">
        <v>304</v>
      </c>
      <c r="O17" s="38">
        <v>45259</v>
      </c>
      <c r="P17">
        <v>2</v>
      </c>
      <c r="Q17">
        <v>3</v>
      </c>
      <c r="R17">
        <v>2</v>
      </c>
      <c r="S17">
        <v>1</v>
      </c>
      <c r="T17">
        <v>2</v>
      </c>
      <c r="U17">
        <v>2</v>
      </c>
      <c r="V17">
        <v>2</v>
      </c>
    </row>
    <row r="18" spans="1:22" x14ac:dyDescent="0.3">
      <c r="A18" s="5">
        <v>16</v>
      </c>
      <c r="B18" s="5" t="s">
        <v>275</v>
      </c>
      <c r="C18" s="38">
        <v>45259</v>
      </c>
      <c r="D18">
        <v>1</v>
      </c>
      <c r="E18">
        <v>1</v>
      </c>
      <c r="F18">
        <v>0</v>
      </c>
      <c r="G18">
        <v>1</v>
      </c>
      <c r="H18">
        <v>0</v>
      </c>
      <c r="I18">
        <v>1</v>
      </c>
      <c r="J18">
        <v>1</v>
      </c>
      <c r="M18" s="5">
        <v>46</v>
      </c>
      <c r="N18" s="5" t="s">
        <v>305</v>
      </c>
      <c r="O18" s="38">
        <v>45259</v>
      </c>
      <c r="P18">
        <v>1</v>
      </c>
      <c r="Q18">
        <v>2</v>
      </c>
      <c r="R18">
        <v>1</v>
      </c>
      <c r="S18">
        <v>1</v>
      </c>
      <c r="T18">
        <v>2</v>
      </c>
      <c r="U18">
        <v>2</v>
      </c>
      <c r="V18">
        <v>1</v>
      </c>
    </row>
    <row r="19" spans="1:22" x14ac:dyDescent="0.3">
      <c r="A19" s="5">
        <v>17</v>
      </c>
      <c r="B19" s="5" t="s">
        <v>276</v>
      </c>
      <c r="C19" s="38">
        <v>45259</v>
      </c>
      <c r="D19">
        <v>1</v>
      </c>
      <c r="E19">
        <v>0</v>
      </c>
      <c r="F19">
        <v>1</v>
      </c>
      <c r="G19">
        <v>0</v>
      </c>
      <c r="H19">
        <v>1</v>
      </c>
      <c r="I19">
        <v>0</v>
      </c>
      <c r="J19">
        <v>1</v>
      </c>
      <c r="M19" s="5">
        <v>47</v>
      </c>
      <c r="N19" s="5" t="s">
        <v>306</v>
      </c>
      <c r="O19" s="38">
        <v>45259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</row>
    <row r="20" spans="1:22" x14ac:dyDescent="0.3">
      <c r="A20" s="5">
        <v>18</v>
      </c>
      <c r="B20" s="5" t="s">
        <v>277</v>
      </c>
      <c r="C20" s="38">
        <v>45259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M20" s="5">
        <v>48</v>
      </c>
      <c r="N20" s="5" t="s">
        <v>307</v>
      </c>
      <c r="O20" s="38">
        <v>45259</v>
      </c>
      <c r="P20">
        <v>1</v>
      </c>
      <c r="Q20">
        <v>2</v>
      </c>
      <c r="R20">
        <v>2</v>
      </c>
      <c r="S20">
        <v>2</v>
      </c>
      <c r="T20">
        <v>2</v>
      </c>
      <c r="U20">
        <v>2</v>
      </c>
      <c r="V20">
        <v>1</v>
      </c>
    </row>
    <row r="21" spans="1:22" x14ac:dyDescent="0.3">
      <c r="A21" s="5">
        <v>19</v>
      </c>
      <c r="B21" s="5" t="s">
        <v>278</v>
      </c>
      <c r="C21" s="38">
        <v>45259</v>
      </c>
      <c r="D21">
        <v>1</v>
      </c>
      <c r="E21">
        <v>1</v>
      </c>
      <c r="F21">
        <v>0</v>
      </c>
      <c r="G21">
        <v>1</v>
      </c>
      <c r="H21">
        <v>0</v>
      </c>
      <c r="I21">
        <v>1</v>
      </c>
      <c r="J21">
        <v>1</v>
      </c>
      <c r="M21" s="5">
        <v>49</v>
      </c>
      <c r="N21" s="5" t="s">
        <v>308</v>
      </c>
      <c r="O21" s="38">
        <v>45259</v>
      </c>
      <c r="P21">
        <v>2</v>
      </c>
      <c r="Q21">
        <v>0</v>
      </c>
      <c r="R21">
        <v>1</v>
      </c>
      <c r="S21">
        <v>1</v>
      </c>
      <c r="T21">
        <v>1</v>
      </c>
      <c r="U21">
        <v>2</v>
      </c>
      <c r="V21">
        <v>2</v>
      </c>
    </row>
    <row r="22" spans="1:22" x14ac:dyDescent="0.3">
      <c r="A22" s="5">
        <v>20</v>
      </c>
      <c r="B22" s="5" t="s">
        <v>279</v>
      </c>
      <c r="C22" s="38">
        <v>45259</v>
      </c>
      <c r="D22">
        <v>1</v>
      </c>
      <c r="E22">
        <v>0</v>
      </c>
      <c r="F22">
        <v>0</v>
      </c>
      <c r="G22">
        <v>1</v>
      </c>
      <c r="H22">
        <v>1</v>
      </c>
      <c r="I22">
        <v>1</v>
      </c>
      <c r="J22">
        <v>1</v>
      </c>
      <c r="M22" s="5">
        <v>50</v>
      </c>
      <c r="N22" s="5" t="s">
        <v>309</v>
      </c>
      <c r="O22" s="38">
        <v>45259</v>
      </c>
      <c r="P22">
        <v>2</v>
      </c>
      <c r="Q22">
        <v>2</v>
      </c>
      <c r="R22">
        <v>2</v>
      </c>
      <c r="S22">
        <v>0</v>
      </c>
      <c r="T22">
        <v>2</v>
      </c>
      <c r="U22">
        <v>1</v>
      </c>
      <c r="V22">
        <v>2</v>
      </c>
    </row>
    <row r="23" spans="1:22" x14ac:dyDescent="0.3">
      <c r="A23" s="5">
        <v>21</v>
      </c>
      <c r="B23" s="5" t="s">
        <v>280</v>
      </c>
      <c r="C23" s="38">
        <v>45259</v>
      </c>
      <c r="D23">
        <v>1</v>
      </c>
      <c r="E23">
        <v>1</v>
      </c>
      <c r="F23">
        <v>1</v>
      </c>
      <c r="G23">
        <v>0</v>
      </c>
      <c r="H23">
        <v>1</v>
      </c>
      <c r="I23">
        <v>1</v>
      </c>
      <c r="J23">
        <v>1</v>
      </c>
      <c r="M23" s="5">
        <v>51</v>
      </c>
      <c r="N23" s="5" t="s">
        <v>310</v>
      </c>
      <c r="O23" s="38">
        <v>45259</v>
      </c>
      <c r="P23">
        <v>1</v>
      </c>
      <c r="Q23">
        <v>2</v>
      </c>
      <c r="R23">
        <v>2</v>
      </c>
      <c r="S23">
        <v>2</v>
      </c>
      <c r="T23">
        <v>1</v>
      </c>
      <c r="U23">
        <v>2</v>
      </c>
      <c r="V23">
        <v>2</v>
      </c>
    </row>
    <row r="24" spans="1:22" x14ac:dyDescent="0.3">
      <c r="A24" s="5">
        <v>22</v>
      </c>
      <c r="B24" s="5" t="s">
        <v>281</v>
      </c>
      <c r="C24" s="38">
        <v>45259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M24" s="5">
        <v>52</v>
      </c>
      <c r="N24" s="5" t="s">
        <v>311</v>
      </c>
      <c r="O24" s="38">
        <v>45259</v>
      </c>
      <c r="P24">
        <v>1</v>
      </c>
      <c r="Q24">
        <v>2</v>
      </c>
      <c r="R24">
        <v>1</v>
      </c>
      <c r="S24">
        <v>1</v>
      </c>
      <c r="T24">
        <v>2</v>
      </c>
      <c r="U24">
        <v>1</v>
      </c>
      <c r="V24">
        <v>2</v>
      </c>
    </row>
    <row r="25" spans="1:22" x14ac:dyDescent="0.3">
      <c r="A25" s="5">
        <v>23</v>
      </c>
      <c r="B25" s="5" t="s">
        <v>282</v>
      </c>
      <c r="C25" s="38">
        <v>45259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M25" s="5">
        <v>53</v>
      </c>
      <c r="N25" s="5" t="s">
        <v>312</v>
      </c>
      <c r="O25" s="38">
        <v>45259</v>
      </c>
      <c r="P25">
        <v>1</v>
      </c>
      <c r="Q25">
        <v>2</v>
      </c>
      <c r="R25">
        <v>2</v>
      </c>
      <c r="S25">
        <v>1</v>
      </c>
      <c r="T25">
        <v>2</v>
      </c>
      <c r="U25">
        <v>2</v>
      </c>
      <c r="V25">
        <v>1</v>
      </c>
    </row>
    <row r="26" spans="1:22" x14ac:dyDescent="0.3">
      <c r="A26" s="5">
        <v>24</v>
      </c>
      <c r="B26" s="5" t="s">
        <v>283</v>
      </c>
      <c r="C26" s="38">
        <v>45259</v>
      </c>
      <c r="D26">
        <v>0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  <c r="M26" s="5">
        <v>54</v>
      </c>
      <c r="N26" s="5" t="s">
        <v>313</v>
      </c>
      <c r="O26" s="38">
        <v>45259</v>
      </c>
      <c r="P26">
        <v>2</v>
      </c>
      <c r="Q26">
        <v>1</v>
      </c>
      <c r="R26">
        <v>1</v>
      </c>
      <c r="S26">
        <v>2</v>
      </c>
      <c r="T26">
        <v>1</v>
      </c>
      <c r="U26">
        <v>2</v>
      </c>
      <c r="V26">
        <v>1</v>
      </c>
    </row>
    <row r="27" spans="1:22" x14ac:dyDescent="0.3">
      <c r="A27" s="5">
        <v>25</v>
      </c>
      <c r="B27" s="5" t="s">
        <v>284</v>
      </c>
      <c r="C27" s="38">
        <v>45259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M27" s="5">
        <v>55</v>
      </c>
      <c r="N27" s="5" t="s">
        <v>314</v>
      </c>
      <c r="O27" s="38">
        <v>45259</v>
      </c>
      <c r="P27">
        <v>2</v>
      </c>
      <c r="Q27">
        <v>2</v>
      </c>
      <c r="R27">
        <v>0</v>
      </c>
      <c r="S27">
        <v>2</v>
      </c>
      <c r="T27">
        <v>2</v>
      </c>
      <c r="U27">
        <v>1</v>
      </c>
      <c r="V27">
        <v>2</v>
      </c>
    </row>
    <row r="28" spans="1:22" x14ac:dyDescent="0.3">
      <c r="A28" s="5">
        <v>26</v>
      </c>
      <c r="B28" s="5" t="s">
        <v>285</v>
      </c>
      <c r="C28" s="38">
        <v>45259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M28" s="5">
        <v>56</v>
      </c>
      <c r="N28" s="5" t="s">
        <v>315</v>
      </c>
      <c r="O28" s="38">
        <v>45259</v>
      </c>
      <c r="P28">
        <v>2</v>
      </c>
      <c r="Q28">
        <v>1</v>
      </c>
      <c r="R28">
        <v>1</v>
      </c>
      <c r="S28">
        <v>1</v>
      </c>
      <c r="T28">
        <v>2</v>
      </c>
      <c r="U28">
        <v>2</v>
      </c>
      <c r="V28">
        <v>1</v>
      </c>
    </row>
    <row r="29" spans="1:22" x14ac:dyDescent="0.3">
      <c r="A29" s="5">
        <v>27</v>
      </c>
      <c r="B29" s="5" t="s">
        <v>286</v>
      </c>
      <c r="C29" s="38">
        <v>45259</v>
      </c>
      <c r="D29">
        <v>0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M29" s="5">
        <v>57</v>
      </c>
      <c r="N29" s="5" t="s">
        <v>316</v>
      </c>
      <c r="O29" s="38">
        <v>45259</v>
      </c>
      <c r="P29">
        <v>2</v>
      </c>
      <c r="Q29">
        <v>2</v>
      </c>
      <c r="R29">
        <v>1</v>
      </c>
      <c r="S29">
        <v>2</v>
      </c>
      <c r="T29">
        <v>1</v>
      </c>
      <c r="U29">
        <v>1</v>
      </c>
      <c r="V29">
        <v>2</v>
      </c>
    </row>
    <row r="30" spans="1:22" x14ac:dyDescent="0.3">
      <c r="A30" s="5">
        <v>28</v>
      </c>
      <c r="B30" s="5" t="s">
        <v>287</v>
      </c>
      <c r="C30" s="38">
        <v>45259</v>
      </c>
      <c r="D30">
        <v>1</v>
      </c>
      <c r="E30">
        <v>1</v>
      </c>
      <c r="F30">
        <v>0</v>
      </c>
      <c r="G30">
        <v>1</v>
      </c>
      <c r="H30">
        <v>0</v>
      </c>
      <c r="I30">
        <v>1</v>
      </c>
      <c r="J30">
        <v>1</v>
      </c>
      <c r="M30" s="5">
        <v>58</v>
      </c>
      <c r="N30" s="5" t="s">
        <v>317</v>
      </c>
      <c r="O30" s="38">
        <v>45259</v>
      </c>
      <c r="P30">
        <v>2</v>
      </c>
      <c r="Q30">
        <v>1</v>
      </c>
      <c r="R30">
        <v>2</v>
      </c>
      <c r="S30">
        <v>1</v>
      </c>
      <c r="T30">
        <v>2</v>
      </c>
      <c r="U30">
        <v>1</v>
      </c>
      <c r="V30">
        <v>1</v>
      </c>
    </row>
    <row r="31" spans="1:22" x14ac:dyDescent="0.3">
      <c r="A31" s="5">
        <v>29</v>
      </c>
      <c r="B31" s="5" t="s">
        <v>288</v>
      </c>
      <c r="C31" s="38">
        <v>45259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M31" s="5">
        <v>59</v>
      </c>
      <c r="N31" s="5" t="s">
        <v>318</v>
      </c>
      <c r="O31" s="38">
        <v>45259</v>
      </c>
      <c r="P31">
        <v>1</v>
      </c>
      <c r="Q31">
        <v>1</v>
      </c>
      <c r="R31">
        <v>1</v>
      </c>
      <c r="S31">
        <v>2</v>
      </c>
      <c r="T31">
        <v>1</v>
      </c>
      <c r="U31">
        <v>2</v>
      </c>
      <c r="V31">
        <v>2</v>
      </c>
    </row>
    <row r="32" spans="1:22" x14ac:dyDescent="0.3">
      <c r="A32" s="5">
        <v>30</v>
      </c>
      <c r="B32" s="5" t="s">
        <v>289</v>
      </c>
      <c r="C32" s="38">
        <v>45259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M32" s="5">
        <v>60</v>
      </c>
      <c r="N32" s="5" t="s">
        <v>319</v>
      </c>
      <c r="O32" s="38">
        <v>45259</v>
      </c>
      <c r="P32">
        <v>1</v>
      </c>
      <c r="Q32">
        <v>1</v>
      </c>
      <c r="R32">
        <v>2</v>
      </c>
      <c r="S32">
        <v>1</v>
      </c>
      <c r="T32">
        <v>1</v>
      </c>
      <c r="U32">
        <v>1</v>
      </c>
      <c r="V32">
        <v>2</v>
      </c>
    </row>
  </sheetData>
  <mergeCells count="2">
    <mergeCell ref="A1:J1"/>
    <mergeCell ref="M1: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E8FC9-947F-4473-9B72-2655C5447409}">
  <dimension ref="A3:D62"/>
  <sheetViews>
    <sheetView workbookViewId="0">
      <selection activeCell="D56" sqref="D56"/>
    </sheetView>
  </sheetViews>
  <sheetFormatPr defaultRowHeight="14.4" x14ac:dyDescent="0.3"/>
  <cols>
    <col min="1" max="1" width="12.5546875" bestFit="1" customWidth="1"/>
    <col min="2" max="2" width="10.77734375" bestFit="1" customWidth="1"/>
    <col min="3" max="4" width="24.88671875" bestFit="1" customWidth="1"/>
    <col min="5" max="5" width="31.109375" bestFit="1" customWidth="1"/>
    <col min="6" max="6" width="15.88671875" bestFit="1" customWidth="1"/>
    <col min="7" max="7" width="35.88671875" bestFit="1" customWidth="1"/>
  </cols>
  <sheetData>
    <row r="3" spans="1:4" x14ac:dyDescent="0.3">
      <c r="A3" s="52" t="s">
        <v>945</v>
      </c>
      <c r="B3" s="52" t="s">
        <v>925</v>
      </c>
    </row>
    <row r="4" spans="1:4" x14ac:dyDescent="0.3">
      <c r="A4" s="52" t="s">
        <v>927</v>
      </c>
      <c r="B4" t="s">
        <v>330</v>
      </c>
      <c r="C4" t="s">
        <v>331</v>
      </c>
      <c r="D4" t="s">
        <v>926</v>
      </c>
    </row>
    <row r="5" spans="1:4" x14ac:dyDescent="0.3">
      <c r="A5" s="45" t="s">
        <v>17</v>
      </c>
      <c r="B5" s="53">
        <v>0.25257731958762886</v>
      </c>
      <c r="C5" s="53">
        <v>0.25</v>
      </c>
      <c r="D5" s="53">
        <v>0.50257731958762886</v>
      </c>
    </row>
    <row r="6" spans="1:4" x14ac:dyDescent="0.3">
      <c r="A6" s="45" t="s">
        <v>16</v>
      </c>
      <c r="B6" s="53">
        <v>0.25257731958762886</v>
      </c>
      <c r="C6" s="53">
        <v>0.24484536082474226</v>
      </c>
      <c r="D6" s="53">
        <v>0.49742268041237114</v>
      </c>
    </row>
    <row r="7" spans="1:4" x14ac:dyDescent="0.3">
      <c r="A7" s="45" t="s">
        <v>926</v>
      </c>
      <c r="B7" s="53">
        <v>0.50515463917525771</v>
      </c>
      <c r="C7" s="53">
        <v>0.49484536082474229</v>
      </c>
      <c r="D7" s="53">
        <v>1</v>
      </c>
    </row>
    <row r="17" spans="1:4" x14ac:dyDescent="0.3">
      <c r="A17" s="52" t="s">
        <v>946</v>
      </c>
      <c r="B17" s="52" t="s">
        <v>925</v>
      </c>
    </row>
    <row r="18" spans="1:4" x14ac:dyDescent="0.3">
      <c r="A18" s="52" t="s">
        <v>927</v>
      </c>
      <c r="B18" t="s">
        <v>330</v>
      </c>
      <c r="C18" t="s">
        <v>331</v>
      </c>
      <c r="D18" t="s">
        <v>926</v>
      </c>
    </row>
    <row r="19" spans="1:4" x14ac:dyDescent="0.3">
      <c r="A19" s="45" t="s">
        <v>17</v>
      </c>
      <c r="B19" s="53">
        <v>0.26369168356997974</v>
      </c>
      <c r="C19" s="53">
        <v>0.26166328600405681</v>
      </c>
      <c r="D19" s="53">
        <v>0.52535496957403649</v>
      </c>
    </row>
    <row r="20" spans="1:4" x14ac:dyDescent="0.3">
      <c r="A20" s="45" t="s">
        <v>16</v>
      </c>
      <c r="B20" s="53">
        <v>0.24746450304259635</v>
      </c>
      <c r="C20" s="53">
        <v>0.22718052738336714</v>
      </c>
      <c r="D20" s="53">
        <v>0.47464503042596351</v>
      </c>
    </row>
    <row r="21" spans="1:4" x14ac:dyDescent="0.3">
      <c r="A21" s="45" t="s">
        <v>926</v>
      </c>
      <c r="B21" s="53">
        <v>0.51115618661257611</v>
      </c>
      <c r="C21" s="53">
        <v>0.48884381338742394</v>
      </c>
      <c r="D21" s="53">
        <v>1</v>
      </c>
    </row>
    <row r="32" spans="1:4" x14ac:dyDescent="0.3">
      <c r="A32" s="52" t="s">
        <v>927</v>
      </c>
      <c r="B32" t="s">
        <v>946</v>
      </c>
      <c r="C32" t="s">
        <v>947</v>
      </c>
      <c r="D32" t="s">
        <v>948</v>
      </c>
    </row>
    <row r="33" spans="1:4" x14ac:dyDescent="0.3">
      <c r="A33" s="45" t="s">
        <v>17</v>
      </c>
      <c r="B33" s="53">
        <v>0.52535496957403649</v>
      </c>
      <c r="C33" s="53">
        <v>0.54</v>
      </c>
      <c r="D33" s="53">
        <v>0.52532072923700202</v>
      </c>
    </row>
    <row r="34" spans="1:4" x14ac:dyDescent="0.3">
      <c r="A34" s="45" t="s">
        <v>16</v>
      </c>
      <c r="B34" s="53">
        <v>0.47464503042596351</v>
      </c>
      <c r="C34" s="53">
        <v>0.46</v>
      </c>
      <c r="D34" s="53">
        <v>0.47467927076299798</v>
      </c>
    </row>
    <row r="35" spans="1:4" x14ac:dyDescent="0.3">
      <c r="A35" s="45" t="s">
        <v>926</v>
      </c>
      <c r="B35" s="53">
        <v>1</v>
      </c>
      <c r="C35" s="53">
        <v>1</v>
      </c>
      <c r="D35" s="53">
        <v>1</v>
      </c>
    </row>
    <row r="47" spans="1:4" x14ac:dyDescent="0.3">
      <c r="A47" s="52" t="s">
        <v>927</v>
      </c>
      <c r="B47" t="s">
        <v>948</v>
      </c>
      <c r="C47" t="s">
        <v>947</v>
      </c>
    </row>
    <row r="48" spans="1:4" x14ac:dyDescent="0.3">
      <c r="A48" s="45" t="s">
        <v>330</v>
      </c>
      <c r="B48" s="53">
        <v>0.49291019581363943</v>
      </c>
      <c r="C48" s="53">
        <v>0.47</v>
      </c>
    </row>
    <row r="49" spans="1:3" x14ac:dyDescent="0.3">
      <c r="A49" s="45" t="s">
        <v>331</v>
      </c>
      <c r="B49" s="53">
        <v>0.50708980418636052</v>
      </c>
      <c r="C49" s="53">
        <v>0.53</v>
      </c>
    </row>
    <row r="50" spans="1:3" x14ac:dyDescent="0.3">
      <c r="A50" s="45" t="s">
        <v>926</v>
      </c>
      <c r="B50" s="53">
        <v>1</v>
      </c>
      <c r="C50" s="53">
        <v>1</v>
      </c>
    </row>
    <row r="55" spans="1:3" x14ac:dyDescent="0.3">
      <c r="A55" s="52" t="s">
        <v>927</v>
      </c>
      <c r="B55" t="s">
        <v>948</v>
      </c>
      <c r="C55" t="s">
        <v>947</v>
      </c>
    </row>
    <row r="56" spans="1:3" x14ac:dyDescent="0.3">
      <c r="A56" s="45" t="s">
        <v>330</v>
      </c>
      <c r="B56" s="53">
        <v>0.49291019581363943</v>
      </c>
      <c r="C56" s="53">
        <v>0.47</v>
      </c>
    </row>
    <row r="57" spans="1:3" x14ac:dyDescent="0.3">
      <c r="A57" s="54" t="s">
        <v>17</v>
      </c>
      <c r="B57" s="53">
        <v>0.26063470627954083</v>
      </c>
      <c r="C57" s="53">
        <v>0.26333333333333331</v>
      </c>
    </row>
    <row r="58" spans="1:3" x14ac:dyDescent="0.3">
      <c r="A58" s="54" t="s">
        <v>16</v>
      </c>
      <c r="B58" s="53">
        <v>0.23227548953409857</v>
      </c>
      <c r="C58" s="53">
        <v>0.20666666666666667</v>
      </c>
    </row>
    <row r="59" spans="1:3" x14ac:dyDescent="0.3">
      <c r="A59" s="45" t="s">
        <v>331</v>
      </c>
      <c r="B59" s="53">
        <v>0.50708980418636052</v>
      </c>
      <c r="C59" s="53">
        <v>0.53</v>
      </c>
    </row>
    <row r="60" spans="1:3" x14ac:dyDescent="0.3">
      <c r="A60" s="54" t="s">
        <v>17</v>
      </c>
      <c r="B60" s="53">
        <v>0.26468602295746119</v>
      </c>
      <c r="C60" s="53">
        <v>0.27666666666666667</v>
      </c>
    </row>
    <row r="61" spans="1:3" x14ac:dyDescent="0.3">
      <c r="A61" s="54" t="s">
        <v>16</v>
      </c>
      <c r="B61" s="53">
        <v>0.24240378122889938</v>
      </c>
      <c r="C61" s="53">
        <v>0.25333333333333335</v>
      </c>
    </row>
    <row r="62" spans="1:3" x14ac:dyDescent="0.3">
      <c r="A62" s="45" t="s">
        <v>926</v>
      </c>
      <c r="B62" s="53">
        <v>1</v>
      </c>
      <c r="C62" s="53">
        <v>1</v>
      </c>
    </row>
  </sheetData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95985-3328-4B8C-BFC5-88AAA187BFE7}">
  <dimension ref="A1:W64"/>
  <sheetViews>
    <sheetView workbookViewId="0">
      <selection activeCell="A2" sqref="A2"/>
    </sheetView>
  </sheetViews>
  <sheetFormatPr defaultRowHeight="14.4" x14ac:dyDescent="0.3"/>
  <cols>
    <col min="1" max="4" width="10.44140625" customWidth="1"/>
    <col min="5" max="5" width="14" customWidth="1"/>
    <col min="6" max="6" width="11.33203125" customWidth="1"/>
    <col min="7" max="7" width="12.5546875" customWidth="1"/>
    <col min="8" max="8" width="26" customWidth="1"/>
    <col min="9" max="9" width="12.21875" customWidth="1"/>
    <col min="10" max="10" width="15.33203125" customWidth="1"/>
  </cols>
  <sheetData>
    <row r="1" spans="1:23" x14ac:dyDescent="0.3">
      <c r="A1" t="s">
        <v>9</v>
      </c>
      <c r="B1" t="s">
        <v>0</v>
      </c>
      <c r="C1" t="s">
        <v>874</v>
      </c>
      <c r="D1" s="47" t="s">
        <v>2</v>
      </c>
      <c r="E1" s="47" t="s">
        <v>721</v>
      </c>
      <c r="F1" s="47" t="s">
        <v>28</v>
      </c>
      <c r="G1" s="47" t="s">
        <v>29</v>
      </c>
      <c r="H1" t="s">
        <v>30</v>
      </c>
      <c r="I1" t="s">
        <v>27</v>
      </c>
      <c r="J1" t="s">
        <v>992</v>
      </c>
      <c r="V1" s="47"/>
      <c r="W1" s="47"/>
    </row>
    <row r="2" spans="1:23" x14ac:dyDescent="0.3">
      <c r="A2">
        <v>1</v>
      </c>
      <c r="B2" t="s">
        <v>260</v>
      </c>
      <c r="C2" t="s">
        <v>330</v>
      </c>
      <c r="D2" s="47">
        <v>45171</v>
      </c>
      <c r="E2" s="47" t="s">
        <v>16</v>
      </c>
      <c r="F2">
        <v>7</v>
      </c>
      <c r="G2">
        <v>10</v>
      </c>
      <c r="H2">
        <v>10</v>
      </c>
      <c r="I2">
        <v>27</v>
      </c>
      <c r="J2" t="s">
        <v>985</v>
      </c>
      <c r="V2" s="47"/>
      <c r="W2" s="47"/>
    </row>
    <row r="3" spans="1:23" x14ac:dyDescent="0.3">
      <c r="A3">
        <v>2</v>
      </c>
      <c r="B3" t="s">
        <v>261</v>
      </c>
      <c r="C3" t="s">
        <v>330</v>
      </c>
      <c r="D3" s="47">
        <v>45171</v>
      </c>
      <c r="E3" s="47" t="s">
        <v>16</v>
      </c>
      <c r="F3">
        <v>7</v>
      </c>
      <c r="G3">
        <v>10</v>
      </c>
      <c r="H3">
        <v>10</v>
      </c>
      <c r="I3">
        <v>27</v>
      </c>
      <c r="J3" t="s">
        <v>985</v>
      </c>
      <c r="V3" s="47"/>
      <c r="W3" s="47"/>
    </row>
    <row r="4" spans="1:23" x14ac:dyDescent="0.3">
      <c r="A4">
        <v>3</v>
      </c>
      <c r="B4" t="s">
        <v>262</v>
      </c>
      <c r="C4" t="s">
        <v>330</v>
      </c>
      <c r="D4" s="47">
        <v>45171</v>
      </c>
      <c r="E4" s="47" t="s">
        <v>16</v>
      </c>
      <c r="F4">
        <v>6</v>
      </c>
      <c r="G4">
        <v>10</v>
      </c>
      <c r="H4">
        <v>12</v>
      </c>
      <c r="I4">
        <v>28</v>
      </c>
      <c r="J4" t="s">
        <v>985</v>
      </c>
      <c r="S4" s="47"/>
      <c r="T4" s="47"/>
      <c r="U4" s="47"/>
      <c r="V4" s="47"/>
    </row>
    <row r="5" spans="1:23" x14ac:dyDescent="0.3">
      <c r="A5">
        <v>4</v>
      </c>
      <c r="B5" t="s">
        <v>263</v>
      </c>
      <c r="C5" t="s">
        <v>330</v>
      </c>
      <c r="D5" s="47">
        <v>45171</v>
      </c>
      <c r="E5" s="47" t="s">
        <v>16</v>
      </c>
      <c r="F5">
        <v>7</v>
      </c>
      <c r="G5">
        <v>10</v>
      </c>
      <c r="H5">
        <v>10</v>
      </c>
      <c r="I5">
        <v>27</v>
      </c>
      <c r="J5" t="s">
        <v>985</v>
      </c>
      <c r="S5" s="47"/>
      <c r="T5" s="47"/>
    </row>
    <row r="6" spans="1:23" x14ac:dyDescent="0.3">
      <c r="A6">
        <v>5</v>
      </c>
      <c r="B6" t="s">
        <v>264</v>
      </c>
      <c r="C6" t="s">
        <v>330</v>
      </c>
      <c r="D6" s="47">
        <v>45171</v>
      </c>
      <c r="E6" s="47" t="s">
        <v>16</v>
      </c>
      <c r="F6">
        <v>6</v>
      </c>
      <c r="G6">
        <v>6</v>
      </c>
      <c r="H6">
        <v>0</v>
      </c>
      <c r="I6">
        <v>12</v>
      </c>
      <c r="J6" t="s">
        <v>983</v>
      </c>
      <c r="S6" s="47"/>
      <c r="T6" s="47"/>
    </row>
    <row r="7" spans="1:23" x14ac:dyDescent="0.3">
      <c r="A7">
        <v>6</v>
      </c>
      <c r="B7" t="s">
        <v>265</v>
      </c>
      <c r="C7" t="s">
        <v>330</v>
      </c>
      <c r="D7" s="47">
        <v>45171</v>
      </c>
      <c r="E7" s="47" t="s">
        <v>16</v>
      </c>
      <c r="F7">
        <v>7</v>
      </c>
      <c r="G7">
        <v>6</v>
      </c>
      <c r="H7">
        <v>10</v>
      </c>
      <c r="I7">
        <v>23</v>
      </c>
      <c r="J7" t="s">
        <v>984</v>
      </c>
      <c r="S7" s="47"/>
      <c r="T7" s="47"/>
    </row>
    <row r="8" spans="1:23" x14ac:dyDescent="0.3">
      <c r="A8">
        <v>7</v>
      </c>
      <c r="B8" t="s">
        <v>266</v>
      </c>
      <c r="C8" t="s">
        <v>330</v>
      </c>
      <c r="D8" s="47">
        <v>45171</v>
      </c>
      <c r="E8" s="47" t="s">
        <v>16</v>
      </c>
      <c r="F8">
        <v>6</v>
      </c>
      <c r="G8">
        <v>10</v>
      </c>
      <c r="H8">
        <v>6</v>
      </c>
      <c r="I8">
        <v>22</v>
      </c>
      <c r="J8" t="s">
        <v>984</v>
      </c>
      <c r="S8" s="47"/>
      <c r="T8" s="47"/>
    </row>
    <row r="9" spans="1:23" x14ac:dyDescent="0.3">
      <c r="A9">
        <v>8</v>
      </c>
      <c r="B9" t="s">
        <v>267</v>
      </c>
      <c r="C9" t="s">
        <v>330</v>
      </c>
      <c r="D9" s="47">
        <v>45171</v>
      </c>
      <c r="E9" s="47" t="s">
        <v>16</v>
      </c>
      <c r="F9">
        <v>7</v>
      </c>
      <c r="G9">
        <v>10</v>
      </c>
      <c r="H9">
        <v>10</v>
      </c>
      <c r="I9">
        <v>27</v>
      </c>
      <c r="J9" t="s">
        <v>985</v>
      </c>
      <c r="S9" s="47"/>
      <c r="T9" s="47"/>
    </row>
    <row r="10" spans="1:23" x14ac:dyDescent="0.3">
      <c r="A10">
        <v>9</v>
      </c>
      <c r="B10" t="s">
        <v>268</v>
      </c>
      <c r="C10" t="s">
        <v>330</v>
      </c>
      <c r="D10" s="47">
        <v>45171</v>
      </c>
      <c r="E10" s="47" t="s">
        <v>16</v>
      </c>
      <c r="F10">
        <v>6</v>
      </c>
      <c r="G10">
        <v>6</v>
      </c>
      <c r="H10">
        <v>6</v>
      </c>
      <c r="I10">
        <v>18</v>
      </c>
      <c r="J10" t="s">
        <v>984</v>
      </c>
      <c r="S10" s="47"/>
      <c r="T10" s="47"/>
    </row>
    <row r="11" spans="1:23" x14ac:dyDescent="0.3">
      <c r="A11">
        <v>10</v>
      </c>
      <c r="B11" t="s">
        <v>269</v>
      </c>
      <c r="C11" t="s">
        <v>330</v>
      </c>
      <c r="D11" s="47">
        <v>45171</v>
      </c>
      <c r="E11" s="47" t="s">
        <v>16</v>
      </c>
      <c r="F11">
        <v>7</v>
      </c>
      <c r="G11">
        <v>6</v>
      </c>
      <c r="H11">
        <v>10</v>
      </c>
      <c r="I11">
        <v>23</v>
      </c>
      <c r="J11" t="s">
        <v>984</v>
      </c>
      <c r="S11" s="47"/>
      <c r="T11" s="47"/>
    </row>
    <row r="12" spans="1:23" x14ac:dyDescent="0.3">
      <c r="A12">
        <v>11</v>
      </c>
      <c r="B12" t="s">
        <v>270</v>
      </c>
      <c r="C12" t="s">
        <v>330</v>
      </c>
      <c r="D12" s="47">
        <v>45171</v>
      </c>
      <c r="E12" s="47" t="s">
        <v>16</v>
      </c>
      <c r="F12">
        <v>7</v>
      </c>
      <c r="G12">
        <v>10</v>
      </c>
      <c r="H12">
        <v>12</v>
      </c>
      <c r="I12">
        <v>29</v>
      </c>
      <c r="J12" t="s">
        <v>985</v>
      </c>
      <c r="S12" s="47"/>
      <c r="T12" s="47"/>
    </row>
    <row r="13" spans="1:23" x14ac:dyDescent="0.3">
      <c r="A13">
        <v>12</v>
      </c>
      <c r="B13" t="s">
        <v>271</v>
      </c>
      <c r="C13" t="s">
        <v>330</v>
      </c>
      <c r="D13" s="47">
        <v>45171</v>
      </c>
      <c r="E13" s="47" t="s">
        <v>16</v>
      </c>
      <c r="F13">
        <v>7</v>
      </c>
      <c r="G13">
        <v>6</v>
      </c>
      <c r="H13">
        <v>10</v>
      </c>
      <c r="I13">
        <v>23</v>
      </c>
      <c r="J13" t="s">
        <v>984</v>
      </c>
      <c r="S13" s="47"/>
      <c r="T13" s="47"/>
    </row>
    <row r="14" spans="1:23" x14ac:dyDescent="0.3">
      <c r="A14">
        <v>13</v>
      </c>
      <c r="B14" t="s">
        <v>272</v>
      </c>
      <c r="C14" t="s">
        <v>330</v>
      </c>
      <c r="D14" s="47">
        <v>45171</v>
      </c>
      <c r="E14" s="47" t="s">
        <v>16</v>
      </c>
      <c r="F14">
        <v>6</v>
      </c>
      <c r="G14">
        <v>10</v>
      </c>
      <c r="H14">
        <v>6</v>
      </c>
      <c r="I14">
        <v>22</v>
      </c>
      <c r="J14" t="s">
        <v>984</v>
      </c>
      <c r="S14" s="47"/>
      <c r="T14" s="47"/>
    </row>
    <row r="15" spans="1:23" x14ac:dyDescent="0.3">
      <c r="A15">
        <v>14</v>
      </c>
      <c r="B15" t="s">
        <v>273</v>
      </c>
      <c r="C15" t="s">
        <v>330</v>
      </c>
      <c r="D15" s="47">
        <v>45171</v>
      </c>
      <c r="E15" s="47" t="s">
        <v>16</v>
      </c>
      <c r="F15">
        <v>6</v>
      </c>
      <c r="G15">
        <v>6</v>
      </c>
      <c r="H15">
        <v>6</v>
      </c>
      <c r="I15">
        <v>18</v>
      </c>
      <c r="J15" t="s">
        <v>984</v>
      </c>
      <c r="S15" s="47"/>
      <c r="T15" s="47"/>
    </row>
    <row r="16" spans="1:23" x14ac:dyDescent="0.3">
      <c r="A16">
        <v>15</v>
      </c>
      <c r="B16" t="s">
        <v>274</v>
      </c>
      <c r="C16" t="s">
        <v>330</v>
      </c>
      <c r="D16" s="47">
        <v>45171</v>
      </c>
      <c r="E16" s="47" t="s">
        <v>16</v>
      </c>
      <c r="F16">
        <v>6</v>
      </c>
      <c r="G16">
        <v>6</v>
      </c>
      <c r="H16">
        <v>6</v>
      </c>
      <c r="I16">
        <v>18</v>
      </c>
      <c r="J16" t="s">
        <v>984</v>
      </c>
      <c r="S16" s="47"/>
      <c r="T16" s="47"/>
    </row>
    <row r="17" spans="1:20" x14ac:dyDescent="0.3">
      <c r="A17">
        <v>16</v>
      </c>
      <c r="B17" t="s">
        <v>275</v>
      </c>
      <c r="C17" t="s">
        <v>331</v>
      </c>
      <c r="D17" s="47">
        <v>45171</v>
      </c>
      <c r="E17" s="47" t="s">
        <v>16</v>
      </c>
      <c r="F17">
        <v>6</v>
      </c>
      <c r="G17">
        <v>10</v>
      </c>
      <c r="H17">
        <v>10</v>
      </c>
      <c r="I17">
        <v>26</v>
      </c>
      <c r="J17" t="s">
        <v>985</v>
      </c>
      <c r="S17" s="47"/>
      <c r="T17" s="47"/>
    </row>
    <row r="18" spans="1:20" x14ac:dyDescent="0.3">
      <c r="A18">
        <v>17</v>
      </c>
      <c r="B18" t="s">
        <v>276</v>
      </c>
      <c r="C18" t="s">
        <v>331</v>
      </c>
      <c r="D18" s="47">
        <v>45171</v>
      </c>
      <c r="E18" s="47" t="s">
        <v>16</v>
      </c>
      <c r="F18">
        <v>7</v>
      </c>
      <c r="G18">
        <v>10</v>
      </c>
      <c r="H18">
        <v>10</v>
      </c>
      <c r="I18">
        <v>27</v>
      </c>
      <c r="J18" t="s">
        <v>985</v>
      </c>
      <c r="S18" s="47"/>
      <c r="T18" s="47"/>
    </row>
    <row r="19" spans="1:20" x14ac:dyDescent="0.3">
      <c r="A19">
        <v>18</v>
      </c>
      <c r="B19" t="s">
        <v>277</v>
      </c>
      <c r="C19" t="s">
        <v>331</v>
      </c>
      <c r="D19" s="47">
        <v>45171</v>
      </c>
      <c r="E19" s="47" t="s">
        <v>16</v>
      </c>
      <c r="F19">
        <v>7</v>
      </c>
      <c r="G19">
        <v>10</v>
      </c>
      <c r="H19">
        <v>6</v>
      </c>
      <c r="I19">
        <v>23</v>
      </c>
      <c r="J19" t="s">
        <v>984</v>
      </c>
      <c r="S19" s="47"/>
      <c r="T19" s="47"/>
    </row>
    <row r="20" spans="1:20" x14ac:dyDescent="0.3">
      <c r="A20">
        <v>19</v>
      </c>
      <c r="B20" t="s">
        <v>278</v>
      </c>
      <c r="C20" t="s">
        <v>331</v>
      </c>
      <c r="D20" s="47">
        <v>45171</v>
      </c>
      <c r="E20" s="47" t="s">
        <v>16</v>
      </c>
      <c r="F20">
        <v>7</v>
      </c>
      <c r="G20">
        <v>10</v>
      </c>
      <c r="H20">
        <v>6</v>
      </c>
      <c r="I20">
        <v>23</v>
      </c>
      <c r="J20" t="s">
        <v>984</v>
      </c>
      <c r="S20" s="47"/>
      <c r="T20" s="47"/>
    </row>
    <row r="21" spans="1:20" x14ac:dyDescent="0.3">
      <c r="A21">
        <v>20</v>
      </c>
      <c r="B21" t="s">
        <v>279</v>
      </c>
      <c r="C21" t="s">
        <v>331</v>
      </c>
      <c r="D21" s="47">
        <v>45171</v>
      </c>
      <c r="E21" s="47" t="s">
        <v>16</v>
      </c>
      <c r="F21">
        <v>5</v>
      </c>
      <c r="G21">
        <v>1</v>
      </c>
      <c r="H21">
        <v>10</v>
      </c>
      <c r="I21">
        <v>16</v>
      </c>
      <c r="J21" t="s">
        <v>984</v>
      </c>
      <c r="S21" s="47"/>
      <c r="T21" s="47"/>
    </row>
    <row r="22" spans="1:20" x14ac:dyDescent="0.3">
      <c r="A22">
        <v>21</v>
      </c>
      <c r="B22" t="s">
        <v>280</v>
      </c>
      <c r="C22" t="s">
        <v>331</v>
      </c>
      <c r="D22" s="47">
        <v>45171</v>
      </c>
      <c r="E22" s="47" t="s">
        <v>16</v>
      </c>
      <c r="F22">
        <v>7</v>
      </c>
      <c r="G22">
        <v>10</v>
      </c>
      <c r="H22">
        <v>12</v>
      </c>
      <c r="I22">
        <v>29</v>
      </c>
      <c r="J22" t="s">
        <v>985</v>
      </c>
      <c r="S22" s="47"/>
      <c r="T22" s="47"/>
    </row>
    <row r="23" spans="1:20" x14ac:dyDescent="0.3">
      <c r="A23">
        <v>22</v>
      </c>
      <c r="B23" t="s">
        <v>281</v>
      </c>
      <c r="C23" t="s">
        <v>331</v>
      </c>
      <c r="D23" s="47">
        <v>45171</v>
      </c>
      <c r="E23" s="47" t="s">
        <v>16</v>
      </c>
      <c r="F23">
        <v>6</v>
      </c>
      <c r="G23">
        <v>6</v>
      </c>
      <c r="H23">
        <v>10</v>
      </c>
      <c r="I23">
        <v>22</v>
      </c>
      <c r="J23" t="s">
        <v>984</v>
      </c>
      <c r="S23" s="47"/>
      <c r="T23" s="47"/>
    </row>
    <row r="24" spans="1:20" x14ac:dyDescent="0.3">
      <c r="A24">
        <v>23</v>
      </c>
      <c r="B24" t="s">
        <v>282</v>
      </c>
      <c r="C24" t="s">
        <v>331</v>
      </c>
      <c r="D24" s="47">
        <v>45171</v>
      </c>
      <c r="E24" s="47" t="s">
        <v>16</v>
      </c>
      <c r="F24">
        <v>7</v>
      </c>
      <c r="G24">
        <v>10</v>
      </c>
      <c r="H24">
        <v>12</v>
      </c>
      <c r="I24">
        <v>29</v>
      </c>
      <c r="J24" t="s">
        <v>985</v>
      </c>
      <c r="S24" s="47"/>
      <c r="T24" s="47"/>
    </row>
    <row r="25" spans="1:20" x14ac:dyDescent="0.3">
      <c r="A25">
        <v>24</v>
      </c>
      <c r="B25" t="s">
        <v>283</v>
      </c>
      <c r="C25" t="s">
        <v>331</v>
      </c>
      <c r="D25" s="47">
        <v>45171</v>
      </c>
      <c r="E25" s="47" t="s">
        <v>16</v>
      </c>
      <c r="F25">
        <v>7</v>
      </c>
      <c r="G25">
        <v>6</v>
      </c>
      <c r="H25">
        <v>12</v>
      </c>
      <c r="I25">
        <v>25</v>
      </c>
      <c r="J25" t="s">
        <v>984</v>
      </c>
      <c r="S25" s="47"/>
      <c r="T25" s="47"/>
    </row>
    <row r="26" spans="1:20" x14ac:dyDescent="0.3">
      <c r="A26">
        <v>25</v>
      </c>
      <c r="B26" t="s">
        <v>284</v>
      </c>
      <c r="C26" t="s">
        <v>331</v>
      </c>
      <c r="D26" s="47">
        <v>45171</v>
      </c>
      <c r="E26" s="47" t="s">
        <v>16</v>
      </c>
      <c r="F26">
        <v>6</v>
      </c>
      <c r="G26">
        <v>10</v>
      </c>
      <c r="H26">
        <v>10</v>
      </c>
      <c r="I26">
        <v>26</v>
      </c>
      <c r="J26" t="s">
        <v>985</v>
      </c>
      <c r="S26" s="47"/>
      <c r="T26" s="47"/>
    </row>
    <row r="27" spans="1:20" x14ac:dyDescent="0.3">
      <c r="A27">
        <v>26</v>
      </c>
      <c r="B27" t="s">
        <v>285</v>
      </c>
      <c r="C27" t="s">
        <v>331</v>
      </c>
      <c r="D27" s="47">
        <v>45171</v>
      </c>
      <c r="E27" s="47" t="s">
        <v>16</v>
      </c>
      <c r="F27">
        <v>7</v>
      </c>
      <c r="G27">
        <v>6</v>
      </c>
      <c r="H27">
        <v>10</v>
      </c>
      <c r="I27">
        <v>23</v>
      </c>
      <c r="J27" t="s">
        <v>984</v>
      </c>
      <c r="S27" s="47"/>
      <c r="T27" s="47"/>
    </row>
    <row r="28" spans="1:20" x14ac:dyDescent="0.3">
      <c r="A28">
        <v>27</v>
      </c>
      <c r="B28" t="s">
        <v>286</v>
      </c>
      <c r="C28" t="s">
        <v>331</v>
      </c>
      <c r="D28" s="47">
        <v>45171</v>
      </c>
      <c r="E28" s="47" t="s">
        <v>16</v>
      </c>
      <c r="F28">
        <v>6</v>
      </c>
      <c r="G28">
        <v>10</v>
      </c>
      <c r="H28">
        <v>12</v>
      </c>
      <c r="I28">
        <v>28</v>
      </c>
      <c r="J28" t="s">
        <v>985</v>
      </c>
      <c r="S28" s="47"/>
      <c r="T28" s="47"/>
    </row>
    <row r="29" spans="1:20" x14ac:dyDescent="0.3">
      <c r="A29">
        <v>28</v>
      </c>
      <c r="B29" t="s">
        <v>287</v>
      </c>
      <c r="C29" t="s">
        <v>331</v>
      </c>
      <c r="D29" s="47">
        <v>45171</v>
      </c>
      <c r="E29" s="47" t="s">
        <v>16</v>
      </c>
      <c r="F29">
        <v>6</v>
      </c>
      <c r="G29">
        <v>6</v>
      </c>
      <c r="H29">
        <v>10</v>
      </c>
      <c r="I29">
        <v>22</v>
      </c>
      <c r="J29" t="s">
        <v>984</v>
      </c>
      <c r="S29" s="47"/>
      <c r="T29" s="47"/>
    </row>
    <row r="30" spans="1:20" x14ac:dyDescent="0.3">
      <c r="A30">
        <v>29</v>
      </c>
      <c r="B30" t="s">
        <v>288</v>
      </c>
      <c r="C30" t="s">
        <v>331</v>
      </c>
      <c r="D30" s="47">
        <v>45171</v>
      </c>
      <c r="E30" s="47" t="s">
        <v>16</v>
      </c>
      <c r="F30">
        <v>7</v>
      </c>
      <c r="G30">
        <v>6</v>
      </c>
      <c r="H30">
        <v>10</v>
      </c>
      <c r="I30">
        <v>23</v>
      </c>
      <c r="J30" t="s">
        <v>984</v>
      </c>
      <c r="S30" s="47"/>
      <c r="T30" s="47"/>
    </row>
    <row r="31" spans="1:20" x14ac:dyDescent="0.3">
      <c r="A31">
        <v>30</v>
      </c>
      <c r="B31" t="s">
        <v>289</v>
      </c>
      <c r="C31" t="s">
        <v>331</v>
      </c>
      <c r="D31" s="47">
        <v>45171</v>
      </c>
      <c r="E31" s="47" t="s">
        <v>16</v>
      </c>
      <c r="F31">
        <v>4</v>
      </c>
      <c r="G31">
        <v>1</v>
      </c>
      <c r="H31">
        <v>12</v>
      </c>
      <c r="I31">
        <v>17</v>
      </c>
      <c r="J31" t="s">
        <v>984</v>
      </c>
      <c r="S31" s="47"/>
      <c r="T31" s="47"/>
    </row>
    <row r="32" spans="1:20" x14ac:dyDescent="0.3">
      <c r="A32">
        <v>31</v>
      </c>
      <c r="B32" t="s">
        <v>290</v>
      </c>
      <c r="C32" t="s">
        <v>330</v>
      </c>
      <c r="D32" s="47">
        <v>45171</v>
      </c>
      <c r="E32" s="47" t="s">
        <v>17</v>
      </c>
      <c r="F32">
        <v>7</v>
      </c>
      <c r="G32">
        <v>10</v>
      </c>
      <c r="H32">
        <v>10</v>
      </c>
      <c r="I32">
        <v>27</v>
      </c>
      <c r="J32" t="s">
        <v>985</v>
      </c>
      <c r="S32" s="47"/>
      <c r="T32" s="47"/>
    </row>
    <row r="33" spans="1:20" x14ac:dyDescent="0.3">
      <c r="A33">
        <v>32</v>
      </c>
      <c r="B33" t="s">
        <v>291</v>
      </c>
      <c r="C33" t="s">
        <v>330</v>
      </c>
      <c r="D33" s="47">
        <v>45171</v>
      </c>
      <c r="E33" s="47" t="s">
        <v>17</v>
      </c>
      <c r="F33">
        <v>6</v>
      </c>
      <c r="G33">
        <v>6</v>
      </c>
      <c r="H33">
        <v>10</v>
      </c>
      <c r="I33">
        <v>22</v>
      </c>
      <c r="J33" t="s">
        <v>984</v>
      </c>
      <c r="S33" s="47"/>
      <c r="T33" s="47"/>
    </row>
    <row r="34" spans="1:20" x14ac:dyDescent="0.3">
      <c r="A34">
        <v>33</v>
      </c>
      <c r="B34" t="s">
        <v>292</v>
      </c>
      <c r="C34" t="s">
        <v>330</v>
      </c>
      <c r="D34" s="47">
        <v>45171</v>
      </c>
      <c r="E34" s="47" t="s">
        <v>17</v>
      </c>
      <c r="F34">
        <v>6</v>
      </c>
      <c r="G34">
        <v>10</v>
      </c>
      <c r="H34">
        <v>10</v>
      </c>
      <c r="I34">
        <v>26</v>
      </c>
      <c r="J34" t="s">
        <v>985</v>
      </c>
      <c r="S34" s="47"/>
      <c r="T34" s="47"/>
    </row>
    <row r="35" spans="1:20" x14ac:dyDescent="0.3">
      <c r="A35">
        <v>34</v>
      </c>
      <c r="B35" t="s">
        <v>293</v>
      </c>
      <c r="C35" t="s">
        <v>330</v>
      </c>
      <c r="D35" s="47">
        <v>45171</v>
      </c>
      <c r="E35" s="47" t="s">
        <v>17</v>
      </c>
      <c r="F35">
        <v>7</v>
      </c>
      <c r="G35">
        <v>10</v>
      </c>
      <c r="H35">
        <v>10</v>
      </c>
      <c r="I35">
        <v>27</v>
      </c>
      <c r="J35" t="s">
        <v>985</v>
      </c>
      <c r="S35" s="47"/>
      <c r="T35" s="47"/>
    </row>
    <row r="36" spans="1:20" x14ac:dyDescent="0.3">
      <c r="A36">
        <v>35</v>
      </c>
      <c r="B36" t="s">
        <v>294</v>
      </c>
      <c r="C36" t="s">
        <v>330</v>
      </c>
      <c r="D36" s="47">
        <v>45171</v>
      </c>
      <c r="E36" s="47" t="s">
        <v>17</v>
      </c>
      <c r="F36">
        <v>6</v>
      </c>
      <c r="G36">
        <v>6</v>
      </c>
      <c r="H36">
        <v>12</v>
      </c>
      <c r="I36">
        <v>24</v>
      </c>
      <c r="J36" t="s">
        <v>984</v>
      </c>
      <c r="S36" s="47"/>
      <c r="T36" s="47"/>
    </row>
    <row r="37" spans="1:20" x14ac:dyDescent="0.3">
      <c r="A37">
        <v>36</v>
      </c>
      <c r="B37" t="s">
        <v>295</v>
      </c>
      <c r="C37" t="s">
        <v>330</v>
      </c>
      <c r="D37" s="47">
        <v>45171</v>
      </c>
      <c r="E37" s="47" t="s">
        <v>17</v>
      </c>
      <c r="F37">
        <v>7</v>
      </c>
      <c r="G37">
        <v>6</v>
      </c>
      <c r="H37">
        <v>10</v>
      </c>
      <c r="I37">
        <v>23</v>
      </c>
      <c r="J37" t="s">
        <v>984</v>
      </c>
      <c r="S37" s="47"/>
      <c r="T37" s="47"/>
    </row>
    <row r="38" spans="1:20" x14ac:dyDescent="0.3">
      <c r="A38">
        <v>37</v>
      </c>
      <c r="B38" t="s">
        <v>296</v>
      </c>
      <c r="C38" t="s">
        <v>330</v>
      </c>
      <c r="D38" s="47">
        <v>45171</v>
      </c>
      <c r="E38" s="47" t="s">
        <v>17</v>
      </c>
      <c r="F38">
        <v>6</v>
      </c>
      <c r="G38">
        <v>10</v>
      </c>
      <c r="H38">
        <v>10</v>
      </c>
      <c r="I38">
        <v>26</v>
      </c>
      <c r="J38" t="s">
        <v>985</v>
      </c>
      <c r="S38" s="47"/>
      <c r="T38" s="47"/>
    </row>
    <row r="39" spans="1:20" x14ac:dyDescent="0.3">
      <c r="A39">
        <v>38</v>
      </c>
      <c r="B39" t="s">
        <v>297</v>
      </c>
      <c r="C39" t="s">
        <v>330</v>
      </c>
      <c r="D39" s="47">
        <v>45171</v>
      </c>
      <c r="E39" s="47" t="s">
        <v>17</v>
      </c>
      <c r="F39">
        <v>7</v>
      </c>
      <c r="G39">
        <v>10</v>
      </c>
      <c r="H39">
        <v>12</v>
      </c>
      <c r="I39">
        <v>29</v>
      </c>
      <c r="J39" t="s">
        <v>985</v>
      </c>
      <c r="S39" s="47"/>
      <c r="T39" s="47"/>
    </row>
    <row r="40" spans="1:20" x14ac:dyDescent="0.3">
      <c r="A40">
        <v>39</v>
      </c>
      <c r="B40" t="s">
        <v>298</v>
      </c>
      <c r="C40" t="s">
        <v>330</v>
      </c>
      <c r="D40" s="47">
        <v>45171</v>
      </c>
      <c r="E40" s="47" t="s">
        <v>17</v>
      </c>
      <c r="F40">
        <v>6</v>
      </c>
      <c r="G40">
        <v>10</v>
      </c>
      <c r="H40">
        <v>10</v>
      </c>
      <c r="I40">
        <v>26</v>
      </c>
      <c r="J40" t="s">
        <v>985</v>
      </c>
      <c r="S40" s="47"/>
      <c r="T40" s="47"/>
    </row>
    <row r="41" spans="1:20" x14ac:dyDescent="0.3">
      <c r="A41">
        <v>40</v>
      </c>
      <c r="B41" t="s">
        <v>299</v>
      </c>
      <c r="C41" t="s">
        <v>330</v>
      </c>
      <c r="D41" s="47">
        <v>45171</v>
      </c>
      <c r="E41" s="47" t="s">
        <v>17</v>
      </c>
      <c r="F41">
        <v>7</v>
      </c>
      <c r="G41">
        <v>10</v>
      </c>
      <c r="H41">
        <v>12</v>
      </c>
      <c r="I41">
        <v>29</v>
      </c>
      <c r="J41" t="s">
        <v>985</v>
      </c>
      <c r="S41" s="47"/>
      <c r="T41" s="47"/>
    </row>
    <row r="42" spans="1:20" x14ac:dyDescent="0.3">
      <c r="A42">
        <v>41</v>
      </c>
      <c r="B42" t="s">
        <v>300</v>
      </c>
      <c r="C42" t="s">
        <v>330</v>
      </c>
      <c r="D42" s="47">
        <v>45171</v>
      </c>
      <c r="E42" s="47" t="s">
        <v>17</v>
      </c>
      <c r="F42">
        <v>6</v>
      </c>
      <c r="G42">
        <v>6</v>
      </c>
      <c r="H42">
        <v>10</v>
      </c>
      <c r="I42">
        <v>22</v>
      </c>
      <c r="J42" t="s">
        <v>984</v>
      </c>
      <c r="S42" s="47"/>
      <c r="T42" s="47"/>
    </row>
    <row r="43" spans="1:20" x14ac:dyDescent="0.3">
      <c r="A43">
        <v>42</v>
      </c>
      <c r="B43" t="s">
        <v>301</v>
      </c>
      <c r="C43" t="s">
        <v>330</v>
      </c>
      <c r="D43" s="47">
        <v>45171</v>
      </c>
      <c r="E43" s="47" t="s">
        <v>17</v>
      </c>
      <c r="F43">
        <v>7</v>
      </c>
      <c r="G43">
        <v>6</v>
      </c>
      <c r="H43">
        <v>12</v>
      </c>
      <c r="I43">
        <v>25</v>
      </c>
      <c r="J43" t="s">
        <v>984</v>
      </c>
      <c r="S43" s="47"/>
      <c r="T43" s="47"/>
    </row>
    <row r="44" spans="1:20" x14ac:dyDescent="0.3">
      <c r="A44">
        <v>43</v>
      </c>
      <c r="B44" t="s">
        <v>302</v>
      </c>
      <c r="C44" t="s">
        <v>330</v>
      </c>
      <c r="D44" s="47">
        <v>45171</v>
      </c>
      <c r="E44" s="47" t="s">
        <v>17</v>
      </c>
      <c r="F44">
        <v>7</v>
      </c>
      <c r="G44">
        <v>10</v>
      </c>
      <c r="H44">
        <v>10</v>
      </c>
      <c r="I44">
        <v>27</v>
      </c>
      <c r="J44" t="s">
        <v>985</v>
      </c>
      <c r="S44" s="47"/>
      <c r="T44" s="47"/>
    </row>
    <row r="45" spans="1:20" x14ac:dyDescent="0.3">
      <c r="A45">
        <v>44</v>
      </c>
      <c r="B45" t="s">
        <v>303</v>
      </c>
      <c r="C45" t="s">
        <v>330</v>
      </c>
      <c r="D45" s="47">
        <v>45171</v>
      </c>
      <c r="E45" s="47" t="s">
        <v>17</v>
      </c>
      <c r="F45">
        <v>7</v>
      </c>
      <c r="G45">
        <v>10</v>
      </c>
      <c r="H45">
        <v>10</v>
      </c>
      <c r="I45">
        <v>27</v>
      </c>
      <c r="J45" t="s">
        <v>985</v>
      </c>
      <c r="S45" s="47"/>
      <c r="T45" s="47"/>
    </row>
    <row r="46" spans="1:20" x14ac:dyDescent="0.3">
      <c r="A46">
        <v>45</v>
      </c>
      <c r="B46" t="s">
        <v>304</v>
      </c>
      <c r="C46" t="s">
        <v>330</v>
      </c>
      <c r="D46" s="47">
        <v>45171</v>
      </c>
      <c r="E46" s="47" t="s">
        <v>17</v>
      </c>
      <c r="F46">
        <v>6</v>
      </c>
      <c r="G46">
        <v>10</v>
      </c>
      <c r="H46">
        <v>10</v>
      </c>
      <c r="I46">
        <v>26</v>
      </c>
      <c r="J46" t="s">
        <v>985</v>
      </c>
      <c r="S46" s="47"/>
      <c r="T46" s="47"/>
    </row>
    <row r="47" spans="1:20" x14ac:dyDescent="0.3">
      <c r="A47">
        <v>46</v>
      </c>
      <c r="B47" t="s">
        <v>305</v>
      </c>
      <c r="C47" t="s">
        <v>331</v>
      </c>
      <c r="D47" s="47">
        <v>45171</v>
      </c>
      <c r="E47" s="47" t="s">
        <v>17</v>
      </c>
      <c r="F47">
        <v>6</v>
      </c>
      <c r="G47">
        <v>10</v>
      </c>
      <c r="H47">
        <v>12</v>
      </c>
      <c r="I47">
        <v>28</v>
      </c>
      <c r="J47" t="s">
        <v>985</v>
      </c>
      <c r="S47" s="47"/>
      <c r="T47" s="47"/>
    </row>
    <row r="48" spans="1:20" x14ac:dyDescent="0.3">
      <c r="A48">
        <v>47</v>
      </c>
      <c r="B48" t="s">
        <v>306</v>
      </c>
      <c r="C48" t="s">
        <v>331</v>
      </c>
      <c r="D48" s="47">
        <v>45171</v>
      </c>
      <c r="E48" s="47" t="s">
        <v>17</v>
      </c>
      <c r="F48">
        <v>7</v>
      </c>
      <c r="G48">
        <v>10</v>
      </c>
      <c r="H48">
        <v>12</v>
      </c>
      <c r="I48">
        <v>29</v>
      </c>
      <c r="J48" t="s">
        <v>985</v>
      </c>
      <c r="S48" s="47"/>
      <c r="T48" s="47"/>
    </row>
    <row r="49" spans="1:20" x14ac:dyDescent="0.3">
      <c r="A49">
        <v>48</v>
      </c>
      <c r="B49" t="s">
        <v>307</v>
      </c>
      <c r="C49" t="s">
        <v>331</v>
      </c>
      <c r="D49" s="47">
        <v>45171</v>
      </c>
      <c r="E49" s="47" t="s">
        <v>17</v>
      </c>
      <c r="F49">
        <v>7</v>
      </c>
      <c r="G49">
        <v>10</v>
      </c>
      <c r="H49">
        <v>10</v>
      </c>
      <c r="I49">
        <v>27</v>
      </c>
      <c r="J49" t="s">
        <v>985</v>
      </c>
      <c r="S49" s="47"/>
      <c r="T49" s="47"/>
    </row>
    <row r="50" spans="1:20" x14ac:dyDescent="0.3">
      <c r="A50">
        <v>49</v>
      </c>
      <c r="B50" t="s">
        <v>308</v>
      </c>
      <c r="C50" t="s">
        <v>331</v>
      </c>
      <c r="D50" s="47">
        <v>45171</v>
      </c>
      <c r="E50" s="47" t="s">
        <v>17</v>
      </c>
      <c r="F50">
        <v>7</v>
      </c>
      <c r="G50">
        <v>10</v>
      </c>
      <c r="H50">
        <v>12</v>
      </c>
      <c r="I50">
        <v>29</v>
      </c>
      <c r="J50" t="s">
        <v>985</v>
      </c>
      <c r="S50" s="47"/>
      <c r="T50" s="47"/>
    </row>
    <row r="51" spans="1:20" x14ac:dyDescent="0.3">
      <c r="A51">
        <v>50</v>
      </c>
      <c r="B51" t="s">
        <v>309</v>
      </c>
      <c r="C51" t="s">
        <v>331</v>
      </c>
      <c r="D51" s="47">
        <v>45171</v>
      </c>
      <c r="E51" s="47" t="s">
        <v>17</v>
      </c>
      <c r="F51">
        <v>5</v>
      </c>
      <c r="G51">
        <v>6</v>
      </c>
      <c r="H51">
        <v>10</v>
      </c>
      <c r="I51">
        <v>21</v>
      </c>
      <c r="J51" t="s">
        <v>984</v>
      </c>
      <c r="S51" s="47"/>
      <c r="T51" s="47"/>
    </row>
    <row r="52" spans="1:20" x14ac:dyDescent="0.3">
      <c r="A52">
        <v>51</v>
      </c>
      <c r="B52" t="s">
        <v>310</v>
      </c>
      <c r="C52" t="s">
        <v>331</v>
      </c>
      <c r="D52" s="47">
        <v>45171</v>
      </c>
      <c r="E52" s="47" t="s">
        <v>17</v>
      </c>
      <c r="F52">
        <v>7</v>
      </c>
      <c r="G52">
        <v>10</v>
      </c>
      <c r="H52">
        <v>10</v>
      </c>
      <c r="I52">
        <v>27</v>
      </c>
      <c r="J52" t="s">
        <v>985</v>
      </c>
      <c r="S52" s="47"/>
      <c r="T52" s="47"/>
    </row>
    <row r="53" spans="1:20" x14ac:dyDescent="0.3">
      <c r="A53">
        <v>52</v>
      </c>
      <c r="B53" t="s">
        <v>311</v>
      </c>
      <c r="C53" t="s">
        <v>331</v>
      </c>
      <c r="D53" s="47">
        <v>45171</v>
      </c>
      <c r="E53" s="47" t="s">
        <v>17</v>
      </c>
      <c r="F53">
        <v>7</v>
      </c>
      <c r="G53">
        <v>10</v>
      </c>
      <c r="H53">
        <v>10</v>
      </c>
      <c r="I53">
        <v>27</v>
      </c>
      <c r="J53" t="s">
        <v>985</v>
      </c>
      <c r="S53" s="47"/>
      <c r="T53" s="47"/>
    </row>
    <row r="54" spans="1:20" x14ac:dyDescent="0.3">
      <c r="A54">
        <v>53</v>
      </c>
      <c r="B54" t="s">
        <v>312</v>
      </c>
      <c r="C54" t="s">
        <v>331</v>
      </c>
      <c r="D54" s="47">
        <v>45171</v>
      </c>
      <c r="E54" s="47" t="s">
        <v>17</v>
      </c>
      <c r="F54">
        <v>7</v>
      </c>
      <c r="G54">
        <v>10</v>
      </c>
      <c r="H54">
        <v>12</v>
      </c>
      <c r="I54">
        <v>29</v>
      </c>
      <c r="J54" t="s">
        <v>985</v>
      </c>
      <c r="S54" s="47"/>
      <c r="T54" s="47"/>
    </row>
    <row r="55" spans="1:20" x14ac:dyDescent="0.3">
      <c r="A55">
        <v>54</v>
      </c>
      <c r="B55" t="s">
        <v>313</v>
      </c>
      <c r="C55" t="s">
        <v>331</v>
      </c>
      <c r="D55" s="47">
        <v>45171</v>
      </c>
      <c r="E55" s="47" t="s">
        <v>17</v>
      </c>
      <c r="F55">
        <v>7</v>
      </c>
      <c r="G55">
        <v>10</v>
      </c>
      <c r="H55">
        <v>12</v>
      </c>
      <c r="I55">
        <v>29</v>
      </c>
      <c r="J55" t="s">
        <v>985</v>
      </c>
      <c r="S55" s="47"/>
      <c r="T55" s="47"/>
    </row>
    <row r="56" spans="1:20" x14ac:dyDescent="0.3">
      <c r="A56">
        <v>55</v>
      </c>
      <c r="B56" t="s">
        <v>314</v>
      </c>
      <c r="C56" t="s">
        <v>331</v>
      </c>
      <c r="D56" s="47">
        <v>45171</v>
      </c>
      <c r="E56" s="47" t="s">
        <v>17</v>
      </c>
      <c r="F56">
        <v>6</v>
      </c>
      <c r="G56">
        <v>10</v>
      </c>
      <c r="H56">
        <v>12</v>
      </c>
      <c r="I56">
        <v>28</v>
      </c>
      <c r="J56" t="s">
        <v>985</v>
      </c>
      <c r="S56" s="47"/>
      <c r="T56" s="47"/>
    </row>
    <row r="57" spans="1:20" x14ac:dyDescent="0.3">
      <c r="A57">
        <v>56</v>
      </c>
      <c r="B57" t="s">
        <v>315</v>
      </c>
      <c r="C57" t="s">
        <v>331</v>
      </c>
      <c r="D57" s="47">
        <v>45171</v>
      </c>
      <c r="E57" s="47" t="s">
        <v>17</v>
      </c>
      <c r="F57">
        <v>7</v>
      </c>
      <c r="G57">
        <v>10</v>
      </c>
      <c r="H57">
        <v>10</v>
      </c>
      <c r="I57">
        <v>27</v>
      </c>
      <c r="J57" t="s">
        <v>985</v>
      </c>
      <c r="S57" s="47"/>
      <c r="T57" s="47"/>
    </row>
    <row r="58" spans="1:20" x14ac:dyDescent="0.3">
      <c r="A58">
        <v>57</v>
      </c>
      <c r="B58" t="s">
        <v>316</v>
      </c>
      <c r="C58" t="s">
        <v>331</v>
      </c>
      <c r="D58" s="47">
        <v>45171</v>
      </c>
      <c r="E58" s="47" t="s">
        <v>17</v>
      </c>
      <c r="F58">
        <v>7</v>
      </c>
      <c r="G58">
        <v>6</v>
      </c>
      <c r="H58">
        <v>12</v>
      </c>
      <c r="I58">
        <v>25</v>
      </c>
      <c r="J58" t="s">
        <v>984</v>
      </c>
      <c r="S58" s="47"/>
      <c r="T58" s="47"/>
    </row>
    <row r="59" spans="1:20" x14ac:dyDescent="0.3">
      <c r="A59">
        <v>58</v>
      </c>
      <c r="B59" t="s">
        <v>317</v>
      </c>
      <c r="C59" t="s">
        <v>331</v>
      </c>
      <c r="D59" s="47">
        <v>45171</v>
      </c>
      <c r="E59" s="47" t="s">
        <v>17</v>
      </c>
      <c r="F59">
        <v>6</v>
      </c>
      <c r="G59">
        <v>6</v>
      </c>
      <c r="H59">
        <v>12</v>
      </c>
      <c r="I59">
        <v>24</v>
      </c>
      <c r="J59" t="s">
        <v>984</v>
      </c>
      <c r="S59" s="47"/>
      <c r="T59" s="47"/>
    </row>
    <row r="60" spans="1:20" x14ac:dyDescent="0.3">
      <c r="A60">
        <v>59</v>
      </c>
      <c r="B60" t="s">
        <v>318</v>
      </c>
      <c r="C60" t="s">
        <v>331</v>
      </c>
      <c r="D60" s="47">
        <v>45171</v>
      </c>
      <c r="E60" s="47" t="s">
        <v>17</v>
      </c>
      <c r="F60">
        <v>7</v>
      </c>
      <c r="G60">
        <v>10</v>
      </c>
      <c r="H60">
        <v>10</v>
      </c>
      <c r="I60">
        <v>27</v>
      </c>
      <c r="J60" t="s">
        <v>985</v>
      </c>
      <c r="S60" s="47"/>
      <c r="T60" s="47"/>
    </row>
    <row r="61" spans="1:20" x14ac:dyDescent="0.3">
      <c r="A61">
        <v>60</v>
      </c>
      <c r="B61" t="s">
        <v>319</v>
      </c>
      <c r="C61" t="s">
        <v>331</v>
      </c>
      <c r="D61" s="47">
        <v>45171</v>
      </c>
      <c r="E61" s="47" t="s">
        <v>17</v>
      </c>
      <c r="F61">
        <v>4</v>
      </c>
      <c r="G61">
        <v>1</v>
      </c>
      <c r="H61">
        <v>10</v>
      </c>
      <c r="I61">
        <v>15</v>
      </c>
      <c r="J61" t="s">
        <v>983</v>
      </c>
      <c r="S61" s="47"/>
      <c r="T61" s="47"/>
    </row>
    <row r="62" spans="1:20" x14ac:dyDescent="0.3">
      <c r="D62" s="47"/>
      <c r="E62" s="47"/>
      <c r="S62" s="47"/>
      <c r="T62" s="47"/>
    </row>
    <row r="63" spans="1:20" x14ac:dyDescent="0.3">
      <c r="S63" s="47"/>
      <c r="T63" s="47"/>
    </row>
    <row r="64" spans="1:20" x14ac:dyDescent="0.3">
      <c r="S64" s="47"/>
      <c r="T64" s="47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558D-871B-4A76-97B9-57ED3EEC06BC}">
  <dimension ref="A1:P33"/>
  <sheetViews>
    <sheetView topLeftCell="F1" zoomScale="85" zoomScaleNormal="85" workbookViewId="0">
      <selection activeCell="J2" sqref="J2:P2"/>
    </sheetView>
  </sheetViews>
  <sheetFormatPr defaultRowHeight="14.4" x14ac:dyDescent="0.3"/>
  <cols>
    <col min="3" max="3" width="10.109375" bestFit="1" customWidth="1"/>
    <col min="7" max="7" width="8.77734375" customWidth="1"/>
    <col min="8" max="8" width="12" bestFit="1" customWidth="1"/>
    <col min="9" max="9" width="20.5546875" bestFit="1" customWidth="1"/>
    <col min="12" max="12" width="10.6640625" customWidth="1"/>
    <col min="20" max="20" width="7.5546875" bestFit="1" customWidth="1"/>
    <col min="21" max="21" width="12.6640625" customWidth="1"/>
    <col min="22" max="22" width="14.109375" customWidth="1"/>
    <col min="23" max="23" width="11.88671875" bestFit="1" customWidth="1"/>
    <col min="24" max="24" width="9.21875" bestFit="1" customWidth="1"/>
    <col min="25" max="25" width="10.5546875" bestFit="1" customWidth="1"/>
    <col min="26" max="26" width="24.109375" bestFit="1" customWidth="1"/>
    <col min="27" max="27" width="10.33203125" bestFit="1" customWidth="1"/>
  </cols>
  <sheetData>
    <row r="1" spans="1:16" x14ac:dyDescent="0.3">
      <c r="A1" s="64" t="s">
        <v>16</v>
      </c>
      <c r="B1" s="64"/>
      <c r="C1" s="64"/>
      <c r="D1" s="64"/>
      <c r="E1" s="64"/>
      <c r="F1" s="64"/>
      <c r="G1" s="64"/>
      <c r="H1" s="2"/>
      <c r="I1" s="2"/>
      <c r="J1" s="64" t="s">
        <v>17</v>
      </c>
      <c r="K1" s="64"/>
      <c r="L1" s="64"/>
      <c r="M1" s="64"/>
      <c r="N1" s="64"/>
      <c r="O1" s="64"/>
      <c r="P1" s="64"/>
    </row>
    <row r="2" spans="1:16" s="20" customFormat="1" ht="57.6" x14ac:dyDescent="0.3">
      <c r="A2" s="4" t="s">
        <v>9</v>
      </c>
      <c r="B2" s="4" t="s">
        <v>0</v>
      </c>
      <c r="C2" s="4" t="s">
        <v>2</v>
      </c>
      <c r="D2" s="4" t="s">
        <v>28</v>
      </c>
      <c r="E2" s="4" t="s">
        <v>29</v>
      </c>
      <c r="F2" s="4" t="s">
        <v>30</v>
      </c>
      <c r="G2" s="4" t="s">
        <v>27</v>
      </c>
      <c r="J2" s="4" t="s">
        <v>9</v>
      </c>
      <c r="K2" s="4" t="s">
        <v>0</v>
      </c>
      <c r="L2" s="4" t="s">
        <v>2</v>
      </c>
      <c r="M2" s="4" t="s">
        <v>28</v>
      </c>
      <c r="N2" s="4" t="s">
        <v>29</v>
      </c>
      <c r="O2" s="4" t="s">
        <v>30</v>
      </c>
      <c r="P2" s="4" t="s">
        <v>27</v>
      </c>
    </row>
    <row r="3" spans="1:16" x14ac:dyDescent="0.3">
      <c r="A3" s="5">
        <v>1</v>
      </c>
      <c r="B3" s="5" t="s">
        <v>260</v>
      </c>
      <c r="C3" s="38">
        <v>45171</v>
      </c>
      <c r="D3" s="5">
        <v>7</v>
      </c>
      <c r="E3" s="5">
        <v>10</v>
      </c>
      <c r="F3" s="5">
        <v>10</v>
      </c>
      <c r="G3" s="5">
        <f>SUM(D3:F3)</f>
        <v>27</v>
      </c>
      <c r="H3" s="3" t="s">
        <v>10</v>
      </c>
      <c r="I3" s="6" t="s">
        <v>11</v>
      </c>
      <c r="J3" s="5">
        <v>31</v>
      </c>
      <c r="K3" s="5" t="s">
        <v>290</v>
      </c>
      <c r="L3" s="38">
        <v>45171</v>
      </c>
      <c r="M3" s="5">
        <v>7</v>
      </c>
      <c r="N3" s="5">
        <v>10</v>
      </c>
      <c r="O3" s="5">
        <v>10</v>
      </c>
      <c r="P3" s="5">
        <f>SUM(M3:O3)</f>
        <v>27</v>
      </c>
    </row>
    <row r="4" spans="1:16" x14ac:dyDescent="0.3">
      <c r="A4" s="5">
        <v>2</v>
      </c>
      <c r="B4" s="5" t="s">
        <v>261</v>
      </c>
      <c r="C4" s="38">
        <v>45171</v>
      </c>
      <c r="D4" s="5">
        <v>7</v>
      </c>
      <c r="E4" s="5">
        <v>10</v>
      </c>
      <c r="F4" s="5">
        <v>10</v>
      </c>
      <c r="G4" s="5">
        <f t="shared" ref="G4:G32" si="0">SUM(D4:F4)</f>
        <v>27</v>
      </c>
      <c r="H4" s="67" t="s">
        <v>28</v>
      </c>
      <c r="I4" s="68"/>
      <c r="J4" s="5">
        <v>32</v>
      </c>
      <c r="K4" s="5" t="s">
        <v>291</v>
      </c>
      <c r="L4" s="38">
        <v>45171</v>
      </c>
      <c r="M4" s="5">
        <v>6</v>
      </c>
      <c r="N4" s="5">
        <v>6</v>
      </c>
      <c r="O4" s="5">
        <v>10</v>
      </c>
      <c r="P4" s="5">
        <f t="shared" ref="P4:P33" si="1">SUM(M4:O4)</f>
        <v>22</v>
      </c>
    </row>
    <row r="5" spans="1:16" x14ac:dyDescent="0.3">
      <c r="A5" s="5">
        <v>3</v>
      </c>
      <c r="B5" s="5" t="s">
        <v>262</v>
      </c>
      <c r="C5" s="38">
        <v>45171</v>
      </c>
      <c r="D5" s="5">
        <v>6</v>
      </c>
      <c r="E5" s="5">
        <v>10</v>
      </c>
      <c r="F5" s="5">
        <v>12</v>
      </c>
      <c r="G5" s="5">
        <f t="shared" si="0"/>
        <v>28</v>
      </c>
      <c r="H5" s="7">
        <v>7</v>
      </c>
      <c r="I5" s="8" t="s">
        <v>31</v>
      </c>
      <c r="J5" s="5">
        <v>33</v>
      </c>
      <c r="K5" s="5" t="s">
        <v>292</v>
      </c>
      <c r="L5" s="38">
        <v>45171</v>
      </c>
      <c r="M5" s="5">
        <v>6</v>
      </c>
      <c r="N5" s="5">
        <v>10</v>
      </c>
      <c r="O5" s="5">
        <v>10</v>
      </c>
      <c r="P5" s="5">
        <f t="shared" si="1"/>
        <v>26</v>
      </c>
    </row>
    <row r="6" spans="1:16" x14ac:dyDescent="0.3">
      <c r="A6" s="5">
        <v>4</v>
      </c>
      <c r="B6" s="5" t="s">
        <v>263</v>
      </c>
      <c r="C6" s="38">
        <v>45171</v>
      </c>
      <c r="D6" s="5">
        <v>7</v>
      </c>
      <c r="E6" s="5">
        <v>10</v>
      </c>
      <c r="F6" s="5">
        <v>10</v>
      </c>
      <c r="G6" s="5">
        <f t="shared" si="0"/>
        <v>27</v>
      </c>
      <c r="H6" s="7">
        <v>6</v>
      </c>
      <c r="I6" s="8" t="s">
        <v>32</v>
      </c>
      <c r="J6" s="5">
        <v>34</v>
      </c>
      <c r="K6" s="5" t="s">
        <v>293</v>
      </c>
      <c r="L6" s="38">
        <v>45171</v>
      </c>
      <c r="M6" s="5">
        <v>7</v>
      </c>
      <c r="N6" s="5">
        <v>10</v>
      </c>
      <c r="O6" s="5">
        <v>10</v>
      </c>
      <c r="P6" s="5">
        <f t="shared" si="1"/>
        <v>27</v>
      </c>
    </row>
    <row r="7" spans="1:16" x14ac:dyDescent="0.3">
      <c r="A7" s="5">
        <v>5</v>
      </c>
      <c r="B7" s="5" t="s">
        <v>264</v>
      </c>
      <c r="C7" s="38">
        <v>45171</v>
      </c>
      <c r="D7" s="5">
        <v>6</v>
      </c>
      <c r="E7" s="5">
        <v>6</v>
      </c>
      <c r="F7" s="5">
        <v>0</v>
      </c>
      <c r="G7" s="5">
        <f t="shared" si="0"/>
        <v>12</v>
      </c>
      <c r="H7" s="7">
        <v>5</v>
      </c>
      <c r="I7" s="8" t="s">
        <v>33</v>
      </c>
      <c r="J7" s="5">
        <v>35</v>
      </c>
      <c r="K7" s="5" t="s">
        <v>294</v>
      </c>
      <c r="L7" s="38">
        <v>45171</v>
      </c>
      <c r="M7" s="5">
        <v>6</v>
      </c>
      <c r="N7" s="5">
        <v>6</v>
      </c>
      <c r="O7" s="5">
        <v>12</v>
      </c>
      <c r="P7" s="5">
        <f t="shared" si="1"/>
        <v>24</v>
      </c>
    </row>
    <row r="8" spans="1:16" x14ac:dyDescent="0.3">
      <c r="A8" s="5">
        <v>6</v>
      </c>
      <c r="B8" s="5" t="s">
        <v>265</v>
      </c>
      <c r="C8" s="38">
        <v>45171</v>
      </c>
      <c r="D8" s="5">
        <v>7</v>
      </c>
      <c r="E8" s="5">
        <v>6</v>
      </c>
      <c r="F8" s="5">
        <v>10</v>
      </c>
      <c r="G8" s="5">
        <f t="shared" si="0"/>
        <v>23</v>
      </c>
      <c r="H8" s="14">
        <v>4</v>
      </c>
      <c r="I8" s="21" t="s">
        <v>34</v>
      </c>
      <c r="J8" s="5">
        <v>36</v>
      </c>
      <c r="K8" s="5" t="s">
        <v>295</v>
      </c>
      <c r="L8" s="38">
        <v>45171</v>
      </c>
      <c r="M8" s="5">
        <v>7</v>
      </c>
      <c r="N8" s="5">
        <v>6</v>
      </c>
      <c r="O8" s="5">
        <v>10</v>
      </c>
      <c r="P8" s="5">
        <f t="shared" si="1"/>
        <v>23</v>
      </c>
    </row>
    <row r="9" spans="1:16" x14ac:dyDescent="0.3">
      <c r="A9" s="5">
        <v>7</v>
      </c>
      <c r="B9" s="5" t="s">
        <v>266</v>
      </c>
      <c r="C9" s="38">
        <v>45171</v>
      </c>
      <c r="D9" s="5">
        <v>6</v>
      </c>
      <c r="E9" s="5">
        <v>10</v>
      </c>
      <c r="F9" s="5">
        <v>6</v>
      </c>
      <c r="G9" s="5">
        <f t="shared" si="0"/>
        <v>22</v>
      </c>
      <c r="H9" s="14">
        <v>3</v>
      </c>
      <c r="I9" s="21" t="s">
        <v>35</v>
      </c>
      <c r="J9" s="5">
        <v>37</v>
      </c>
      <c r="K9" s="5" t="s">
        <v>296</v>
      </c>
      <c r="L9" s="38">
        <v>45171</v>
      </c>
      <c r="M9" s="5">
        <v>6</v>
      </c>
      <c r="N9" s="5">
        <v>10</v>
      </c>
      <c r="O9" s="5">
        <v>10</v>
      </c>
      <c r="P9" s="5">
        <f t="shared" si="1"/>
        <v>26</v>
      </c>
    </row>
    <row r="10" spans="1:16" x14ac:dyDescent="0.3">
      <c r="A10" s="5">
        <v>8</v>
      </c>
      <c r="B10" s="5" t="s">
        <v>267</v>
      </c>
      <c r="C10" s="38">
        <v>45171</v>
      </c>
      <c r="D10" s="5">
        <v>7</v>
      </c>
      <c r="E10" s="5">
        <v>10</v>
      </c>
      <c r="F10" s="5">
        <v>10</v>
      </c>
      <c r="G10" s="5">
        <f t="shared" si="0"/>
        <v>27</v>
      </c>
      <c r="H10" s="14">
        <v>2</v>
      </c>
      <c r="I10" s="21" t="s">
        <v>36</v>
      </c>
      <c r="J10" s="5">
        <v>38</v>
      </c>
      <c r="K10" s="5" t="s">
        <v>297</v>
      </c>
      <c r="L10" s="38">
        <v>45171</v>
      </c>
      <c r="M10" s="5">
        <v>7</v>
      </c>
      <c r="N10" s="5">
        <v>10</v>
      </c>
      <c r="O10" s="5">
        <v>12</v>
      </c>
      <c r="P10" s="5">
        <f t="shared" si="1"/>
        <v>29</v>
      </c>
    </row>
    <row r="11" spans="1:16" x14ac:dyDescent="0.3">
      <c r="A11" s="5">
        <v>9</v>
      </c>
      <c r="B11" s="5" t="s">
        <v>268</v>
      </c>
      <c r="C11" s="38">
        <v>45171</v>
      </c>
      <c r="D11" s="5">
        <v>6</v>
      </c>
      <c r="E11" s="5">
        <v>6</v>
      </c>
      <c r="F11" s="5">
        <v>6</v>
      </c>
      <c r="G11" s="5">
        <f t="shared" si="0"/>
        <v>18</v>
      </c>
      <c r="H11" s="14">
        <v>1</v>
      </c>
      <c r="I11" s="21" t="s">
        <v>37</v>
      </c>
      <c r="J11" s="5">
        <v>39</v>
      </c>
      <c r="K11" s="5" t="s">
        <v>298</v>
      </c>
      <c r="L11" s="38">
        <v>45171</v>
      </c>
      <c r="M11" s="5">
        <v>6</v>
      </c>
      <c r="N11" s="5">
        <v>10</v>
      </c>
      <c r="O11" s="5">
        <v>10</v>
      </c>
      <c r="P11" s="5">
        <f t="shared" si="1"/>
        <v>26</v>
      </c>
    </row>
    <row r="12" spans="1:16" x14ac:dyDescent="0.3">
      <c r="A12" s="5">
        <v>10</v>
      </c>
      <c r="B12" s="5" t="s">
        <v>269</v>
      </c>
      <c r="C12" s="38">
        <v>45171</v>
      </c>
      <c r="D12" s="5">
        <v>7</v>
      </c>
      <c r="E12" s="5">
        <v>6</v>
      </c>
      <c r="F12" s="5">
        <v>10</v>
      </c>
      <c r="G12" s="5">
        <f t="shared" si="0"/>
        <v>23</v>
      </c>
      <c r="H12" s="69" t="s">
        <v>29</v>
      </c>
      <c r="I12" s="69"/>
      <c r="J12" s="19">
        <v>40</v>
      </c>
      <c r="K12" s="5" t="s">
        <v>299</v>
      </c>
      <c r="L12" s="38">
        <v>45171</v>
      </c>
      <c r="M12" s="5">
        <v>7</v>
      </c>
      <c r="N12" s="5">
        <v>10</v>
      </c>
      <c r="O12" s="5">
        <v>12</v>
      </c>
      <c r="P12" s="5">
        <f t="shared" si="1"/>
        <v>29</v>
      </c>
    </row>
    <row r="13" spans="1:16" x14ac:dyDescent="0.3">
      <c r="A13" s="5">
        <v>11</v>
      </c>
      <c r="B13" s="5" t="s">
        <v>270</v>
      </c>
      <c r="C13" s="38">
        <v>45171</v>
      </c>
      <c r="D13" s="5">
        <v>7</v>
      </c>
      <c r="E13" s="5">
        <v>10</v>
      </c>
      <c r="F13" s="5">
        <v>12</v>
      </c>
      <c r="G13" s="5">
        <f t="shared" si="0"/>
        <v>29</v>
      </c>
      <c r="H13" s="14">
        <v>10</v>
      </c>
      <c r="I13" s="14" t="s">
        <v>38</v>
      </c>
      <c r="J13" s="19">
        <v>41</v>
      </c>
      <c r="K13" s="5" t="s">
        <v>300</v>
      </c>
      <c r="L13" s="38">
        <v>45171</v>
      </c>
      <c r="M13" s="5">
        <v>6</v>
      </c>
      <c r="N13" s="5">
        <v>6</v>
      </c>
      <c r="O13" s="5">
        <v>10</v>
      </c>
      <c r="P13" s="5">
        <f t="shared" si="1"/>
        <v>22</v>
      </c>
    </row>
    <row r="14" spans="1:16" x14ac:dyDescent="0.3">
      <c r="A14" s="5">
        <v>12</v>
      </c>
      <c r="B14" s="5" t="s">
        <v>271</v>
      </c>
      <c r="C14" s="38">
        <v>45171</v>
      </c>
      <c r="D14" s="5">
        <v>7</v>
      </c>
      <c r="E14" s="5">
        <v>6</v>
      </c>
      <c r="F14" s="5">
        <v>10</v>
      </c>
      <c r="G14" s="5">
        <f t="shared" si="0"/>
        <v>23</v>
      </c>
      <c r="H14" s="14">
        <v>6</v>
      </c>
      <c r="I14" s="14" t="s">
        <v>39</v>
      </c>
      <c r="J14" s="19">
        <v>42</v>
      </c>
      <c r="K14" s="5" t="s">
        <v>301</v>
      </c>
      <c r="L14" s="38">
        <v>45171</v>
      </c>
      <c r="M14" s="5">
        <v>7</v>
      </c>
      <c r="N14" s="5">
        <v>6</v>
      </c>
      <c r="O14" s="5">
        <v>12</v>
      </c>
      <c r="P14" s="5">
        <f t="shared" si="1"/>
        <v>25</v>
      </c>
    </row>
    <row r="15" spans="1:16" x14ac:dyDescent="0.3">
      <c r="A15" s="5">
        <v>13</v>
      </c>
      <c r="B15" s="5" t="s">
        <v>272</v>
      </c>
      <c r="C15" s="38">
        <v>45171</v>
      </c>
      <c r="D15" s="5">
        <v>6</v>
      </c>
      <c r="E15" s="5">
        <v>10</v>
      </c>
      <c r="F15" s="5">
        <v>6</v>
      </c>
      <c r="G15" s="5">
        <f t="shared" si="0"/>
        <v>22</v>
      </c>
      <c r="H15" s="14">
        <v>5</v>
      </c>
      <c r="I15" s="14" t="s">
        <v>40</v>
      </c>
      <c r="J15" s="19">
        <v>43</v>
      </c>
      <c r="K15" s="5" t="s">
        <v>302</v>
      </c>
      <c r="L15" s="38">
        <v>45171</v>
      </c>
      <c r="M15" s="5">
        <v>7</v>
      </c>
      <c r="N15" s="5">
        <v>10</v>
      </c>
      <c r="O15" s="5">
        <v>10</v>
      </c>
      <c r="P15" s="5">
        <f t="shared" si="1"/>
        <v>27</v>
      </c>
    </row>
    <row r="16" spans="1:16" x14ac:dyDescent="0.3">
      <c r="A16" s="5">
        <v>14</v>
      </c>
      <c r="B16" s="5" t="s">
        <v>273</v>
      </c>
      <c r="C16" s="38">
        <v>45171</v>
      </c>
      <c r="D16" s="5">
        <v>6</v>
      </c>
      <c r="E16" s="5">
        <v>6</v>
      </c>
      <c r="F16" s="5">
        <v>6</v>
      </c>
      <c r="G16" s="5">
        <f t="shared" si="0"/>
        <v>18</v>
      </c>
      <c r="H16" s="14">
        <v>4</v>
      </c>
      <c r="I16" s="14" t="s">
        <v>41</v>
      </c>
      <c r="J16" s="19">
        <v>44</v>
      </c>
      <c r="K16" s="5" t="s">
        <v>303</v>
      </c>
      <c r="L16" s="38">
        <v>45171</v>
      </c>
      <c r="M16" s="5">
        <v>7</v>
      </c>
      <c r="N16" s="5">
        <v>10</v>
      </c>
      <c r="O16" s="5">
        <v>10</v>
      </c>
      <c r="P16" s="5">
        <f t="shared" si="1"/>
        <v>27</v>
      </c>
    </row>
    <row r="17" spans="1:16" x14ac:dyDescent="0.3">
      <c r="A17" s="5">
        <v>15</v>
      </c>
      <c r="B17" s="5" t="s">
        <v>274</v>
      </c>
      <c r="C17" s="38">
        <v>45171</v>
      </c>
      <c r="D17" s="5">
        <v>6</v>
      </c>
      <c r="E17" s="5">
        <v>6</v>
      </c>
      <c r="F17" s="5">
        <v>6</v>
      </c>
      <c r="G17" s="5">
        <f t="shared" si="0"/>
        <v>18</v>
      </c>
      <c r="H17" s="14">
        <v>3</v>
      </c>
      <c r="I17" s="14" t="s">
        <v>42</v>
      </c>
      <c r="J17" s="19">
        <v>45</v>
      </c>
      <c r="K17" s="5" t="s">
        <v>304</v>
      </c>
      <c r="L17" s="38">
        <v>45171</v>
      </c>
      <c r="M17" s="5">
        <v>6</v>
      </c>
      <c r="N17" s="5">
        <v>10</v>
      </c>
      <c r="O17" s="5">
        <v>10</v>
      </c>
      <c r="P17" s="5">
        <f t="shared" si="1"/>
        <v>26</v>
      </c>
    </row>
    <row r="18" spans="1:16" x14ac:dyDescent="0.3">
      <c r="A18" s="5">
        <v>16</v>
      </c>
      <c r="B18" s="5" t="s">
        <v>275</v>
      </c>
      <c r="C18" s="38">
        <v>45171</v>
      </c>
      <c r="D18" s="5">
        <v>6</v>
      </c>
      <c r="E18" s="5">
        <v>10</v>
      </c>
      <c r="F18" s="5">
        <v>10</v>
      </c>
      <c r="G18" s="5">
        <f t="shared" si="0"/>
        <v>26</v>
      </c>
      <c r="H18" s="14">
        <v>2</v>
      </c>
      <c r="I18" s="14" t="s">
        <v>43</v>
      </c>
      <c r="J18" s="19">
        <v>46</v>
      </c>
      <c r="K18" s="5" t="s">
        <v>305</v>
      </c>
      <c r="L18" s="38">
        <v>45171</v>
      </c>
      <c r="M18" s="5">
        <v>6</v>
      </c>
      <c r="N18" s="5">
        <v>10</v>
      </c>
      <c r="O18" s="5">
        <v>12</v>
      </c>
      <c r="P18" s="5">
        <f t="shared" si="1"/>
        <v>28</v>
      </c>
    </row>
    <row r="19" spans="1:16" x14ac:dyDescent="0.3">
      <c r="A19" s="5">
        <v>17</v>
      </c>
      <c r="B19" s="5" t="s">
        <v>276</v>
      </c>
      <c r="C19" s="38">
        <v>45171</v>
      </c>
      <c r="D19" s="5">
        <v>7</v>
      </c>
      <c r="E19" s="5">
        <v>10</v>
      </c>
      <c r="F19" s="5">
        <v>10</v>
      </c>
      <c r="G19" s="5">
        <f t="shared" si="0"/>
        <v>27</v>
      </c>
      <c r="H19" s="14">
        <v>1</v>
      </c>
      <c r="I19" s="14" t="s">
        <v>44</v>
      </c>
      <c r="J19" s="19">
        <v>47</v>
      </c>
      <c r="K19" s="5" t="s">
        <v>306</v>
      </c>
      <c r="L19" s="38">
        <v>45171</v>
      </c>
      <c r="M19" s="5">
        <v>7</v>
      </c>
      <c r="N19" s="5">
        <v>10</v>
      </c>
      <c r="O19" s="5">
        <v>12</v>
      </c>
      <c r="P19" s="5">
        <f t="shared" si="1"/>
        <v>29</v>
      </c>
    </row>
    <row r="20" spans="1:16" x14ac:dyDescent="0.3">
      <c r="A20" s="5">
        <v>18</v>
      </c>
      <c r="B20" s="5" t="s">
        <v>277</v>
      </c>
      <c r="C20" s="38">
        <v>45171</v>
      </c>
      <c r="D20" s="5">
        <v>7</v>
      </c>
      <c r="E20" s="5">
        <v>10</v>
      </c>
      <c r="F20" s="5">
        <v>6</v>
      </c>
      <c r="G20" s="5">
        <f t="shared" si="0"/>
        <v>23</v>
      </c>
      <c r="H20" s="69" t="s">
        <v>30</v>
      </c>
      <c r="I20" s="69"/>
      <c r="J20" s="19">
        <v>48</v>
      </c>
      <c r="K20" s="5" t="s">
        <v>307</v>
      </c>
      <c r="L20" s="38">
        <v>45171</v>
      </c>
      <c r="M20" s="5">
        <v>7</v>
      </c>
      <c r="N20" s="5">
        <v>10</v>
      </c>
      <c r="O20" s="5">
        <v>10</v>
      </c>
      <c r="P20" s="5">
        <f t="shared" si="1"/>
        <v>27</v>
      </c>
    </row>
    <row r="21" spans="1:16" x14ac:dyDescent="0.3">
      <c r="A21" s="5">
        <v>19</v>
      </c>
      <c r="B21" s="5" t="s">
        <v>278</v>
      </c>
      <c r="C21" s="38">
        <v>45171</v>
      </c>
      <c r="D21" s="5">
        <v>7</v>
      </c>
      <c r="E21" s="5">
        <v>10</v>
      </c>
      <c r="F21" s="5">
        <v>6</v>
      </c>
      <c r="G21" s="5">
        <f t="shared" si="0"/>
        <v>23</v>
      </c>
      <c r="H21" s="14">
        <v>12</v>
      </c>
      <c r="I21" s="14" t="s">
        <v>45</v>
      </c>
      <c r="J21" s="19">
        <v>49</v>
      </c>
      <c r="K21" s="5" t="s">
        <v>308</v>
      </c>
      <c r="L21" s="38">
        <v>45171</v>
      </c>
      <c r="M21" s="5">
        <v>7</v>
      </c>
      <c r="N21" s="5">
        <v>10</v>
      </c>
      <c r="O21" s="5">
        <v>12</v>
      </c>
      <c r="P21" s="5">
        <f t="shared" si="1"/>
        <v>29</v>
      </c>
    </row>
    <row r="22" spans="1:16" x14ac:dyDescent="0.3">
      <c r="A22" s="5">
        <v>20</v>
      </c>
      <c r="B22" s="5" t="s">
        <v>279</v>
      </c>
      <c r="C22" s="38">
        <v>45171</v>
      </c>
      <c r="D22" s="5">
        <v>5</v>
      </c>
      <c r="E22" s="5">
        <v>1</v>
      </c>
      <c r="F22" s="5">
        <v>10</v>
      </c>
      <c r="G22" s="5">
        <f t="shared" si="0"/>
        <v>16</v>
      </c>
      <c r="H22" s="14">
        <v>10</v>
      </c>
      <c r="I22" s="14" t="s">
        <v>46</v>
      </c>
      <c r="J22" s="19">
        <v>50</v>
      </c>
      <c r="K22" s="5" t="s">
        <v>309</v>
      </c>
      <c r="L22" s="38">
        <v>45171</v>
      </c>
      <c r="M22" s="5">
        <v>5</v>
      </c>
      <c r="N22" s="5">
        <v>6</v>
      </c>
      <c r="O22" s="5">
        <v>10</v>
      </c>
      <c r="P22" s="5">
        <f t="shared" si="1"/>
        <v>21</v>
      </c>
    </row>
    <row r="23" spans="1:16" x14ac:dyDescent="0.3">
      <c r="A23" s="5">
        <v>21</v>
      </c>
      <c r="B23" s="5" t="s">
        <v>280</v>
      </c>
      <c r="C23" s="38">
        <v>45171</v>
      </c>
      <c r="D23" s="5">
        <v>7</v>
      </c>
      <c r="E23" s="5">
        <v>10</v>
      </c>
      <c r="F23" s="5">
        <v>12</v>
      </c>
      <c r="G23" s="5">
        <f t="shared" si="0"/>
        <v>29</v>
      </c>
      <c r="H23" s="14">
        <v>6</v>
      </c>
      <c r="I23" s="14" t="s">
        <v>47</v>
      </c>
      <c r="J23" s="19">
        <v>51</v>
      </c>
      <c r="K23" s="5" t="s">
        <v>310</v>
      </c>
      <c r="L23" s="38">
        <v>45171</v>
      </c>
      <c r="M23" s="5">
        <v>7</v>
      </c>
      <c r="N23" s="5">
        <v>10</v>
      </c>
      <c r="O23" s="5">
        <v>10</v>
      </c>
      <c r="P23" s="5">
        <f t="shared" si="1"/>
        <v>27</v>
      </c>
    </row>
    <row r="24" spans="1:16" x14ac:dyDescent="0.3">
      <c r="A24" s="5">
        <v>22</v>
      </c>
      <c r="B24" s="5" t="s">
        <v>281</v>
      </c>
      <c r="C24" s="38">
        <v>45171</v>
      </c>
      <c r="D24" s="5">
        <v>6</v>
      </c>
      <c r="E24" s="5">
        <v>6</v>
      </c>
      <c r="F24" s="5">
        <v>10</v>
      </c>
      <c r="G24" s="5">
        <f t="shared" si="0"/>
        <v>22</v>
      </c>
      <c r="H24" s="14">
        <v>4</v>
      </c>
      <c r="I24" s="14" t="s">
        <v>48</v>
      </c>
      <c r="J24" s="19">
        <v>52</v>
      </c>
      <c r="K24" s="5" t="s">
        <v>311</v>
      </c>
      <c r="L24" s="38">
        <v>45171</v>
      </c>
      <c r="M24" s="5">
        <v>7</v>
      </c>
      <c r="N24" s="5">
        <v>10</v>
      </c>
      <c r="O24" s="5">
        <v>10</v>
      </c>
      <c r="P24" s="5">
        <f t="shared" si="1"/>
        <v>27</v>
      </c>
    </row>
    <row r="25" spans="1:16" x14ac:dyDescent="0.3">
      <c r="A25" s="5">
        <v>23</v>
      </c>
      <c r="B25" s="5" t="s">
        <v>282</v>
      </c>
      <c r="C25" s="38">
        <v>45171</v>
      </c>
      <c r="D25" s="5">
        <v>7</v>
      </c>
      <c r="E25" s="5">
        <v>10</v>
      </c>
      <c r="F25" s="5">
        <v>12</v>
      </c>
      <c r="G25" s="5">
        <f t="shared" si="0"/>
        <v>29</v>
      </c>
      <c r="H25" s="14">
        <v>3</v>
      </c>
      <c r="I25" s="14" t="s">
        <v>49</v>
      </c>
      <c r="J25" s="19">
        <v>53</v>
      </c>
      <c r="K25" s="5" t="s">
        <v>312</v>
      </c>
      <c r="L25" s="38">
        <v>45171</v>
      </c>
      <c r="M25" s="5">
        <v>7</v>
      </c>
      <c r="N25" s="5">
        <v>10</v>
      </c>
      <c r="O25" s="5">
        <v>12</v>
      </c>
      <c r="P25" s="5">
        <f t="shared" si="1"/>
        <v>29</v>
      </c>
    </row>
    <row r="26" spans="1:16" x14ac:dyDescent="0.3">
      <c r="A26" s="5">
        <v>24</v>
      </c>
      <c r="B26" s="5" t="s">
        <v>283</v>
      </c>
      <c r="C26" s="38">
        <v>45171</v>
      </c>
      <c r="D26" s="5">
        <v>7</v>
      </c>
      <c r="E26" s="5">
        <v>6</v>
      </c>
      <c r="F26" s="5">
        <v>12</v>
      </c>
      <c r="G26" s="5">
        <f t="shared" si="0"/>
        <v>25</v>
      </c>
      <c r="H26" s="14">
        <v>2</v>
      </c>
      <c r="I26" s="14" t="s">
        <v>50</v>
      </c>
      <c r="J26" s="19">
        <v>54</v>
      </c>
      <c r="K26" s="5" t="s">
        <v>313</v>
      </c>
      <c r="L26" s="38">
        <v>45171</v>
      </c>
      <c r="M26" s="5">
        <v>7</v>
      </c>
      <c r="N26" s="5">
        <v>10</v>
      </c>
      <c r="O26" s="5">
        <v>12</v>
      </c>
      <c r="P26" s="5">
        <f t="shared" si="1"/>
        <v>29</v>
      </c>
    </row>
    <row r="27" spans="1:16" x14ac:dyDescent="0.3">
      <c r="A27" s="5">
        <v>25</v>
      </c>
      <c r="B27" s="5" t="s">
        <v>284</v>
      </c>
      <c r="C27" s="38">
        <v>45171</v>
      </c>
      <c r="D27" s="5">
        <v>6</v>
      </c>
      <c r="E27" s="5">
        <v>10</v>
      </c>
      <c r="F27" s="5">
        <v>10</v>
      </c>
      <c r="G27" s="5">
        <f t="shared" si="0"/>
        <v>26</v>
      </c>
      <c r="H27" s="14">
        <v>1</v>
      </c>
      <c r="I27" s="14" t="s">
        <v>51</v>
      </c>
      <c r="J27" s="19">
        <v>55</v>
      </c>
      <c r="K27" s="5" t="s">
        <v>314</v>
      </c>
      <c r="L27" s="38">
        <v>45171</v>
      </c>
      <c r="M27" s="5">
        <v>6</v>
      </c>
      <c r="N27" s="5">
        <v>10</v>
      </c>
      <c r="O27" s="5">
        <v>12</v>
      </c>
      <c r="P27" s="5">
        <f t="shared" si="1"/>
        <v>28</v>
      </c>
    </row>
    <row r="28" spans="1:16" x14ac:dyDescent="0.3">
      <c r="A28" s="5">
        <v>26</v>
      </c>
      <c r="B28" s="5" t="s">
        <v>285</v>
      </c>
      <c r="C28" s="38">
        <v>45171</v>
      </c>
      <c r="D28" s="5">
        <v>7</v>
      </c>
      <c r="E28" s="5">
        <v>6</v>
      </c>
      <c r="F28" s="5">
        <v>10</v>
      </c>
      <c r="G28" s="5">
        <f t="shared" si="0"/>
        <v>23</v>
      </c>
      <c r="H28" s="69" t="s">
        <v>27</v>
      </c>
      <c r="I28" s="69"/>
      <c r="J28" s="19">
        <v>56</v>
      </c>
      <c r="K28" s="5" t="s">
        <v>315</v>
      </c>
      <c r="L28" s="38">
        <v>45171</v>
      </c>
      <c r="M28" s="5">
        <v>7</v>
      </c>
      <c r="N28" s="5">
        <v>10</v>
      </c>
      <c r="O28" s="5">
        <v>10</v>
      </c>
      <c r="P28" s="5">
        <f t="shared" si="1"/>
        <v>27</v>
      </c>
    </row>
    <row r="29" spans="1:16" x14ac:dyDescent="0.3">
      <c r="A29" s="5">
        <v>27</v>
      </c>
      <c r="B29" s="5" t="s">
        <v>286</v>
      </c>
      <c r="C29" s="38">
        <v>45171</v>
      </c>
      <c r="D29" s="5">
        <v>6</v>
      </c>
      <c r="E29" s="5">
        <v>10</v>
      </c>
      <c r="F29" s="5">
        <v>12</v>
      </c>
      <c r="G29" s="5">
        <f t="shared" si="0"/>
        <v>28</v>
      </c>
      <c r="H29" s="15" t="s">
        <v>52</v>
      </c>
      <c r="I29" s="15" t="s">
        <v>57</v>
      </c>
      <c r="J29" s="19">
        <v>57</v>
      </c>
      <c r="K29" s="5" t="s">
        <v>316</v>
      </c>
      <c r="L29" s="38">
        <v>45171</v>
      </c>
      <c r="M29" s="5">
        <v>7</v>
      </c>
      <c r="N29" s="5">
        <v>6</v>
      </c>
      <c r="O29" s="5">
        <v>12</v>
      </c>
      <c r="P29" s="5">
        <f t="shared" si="1"/>
        <v>25</v>
      </c>
    </row>
    <row r="30" spans="1:16" x14ac:dyDescent="0.3">
      <c r="A30" s="5">
        <v>28</v>
      </c>
      <c r="B30" s="5" t="s">
        <v>287</v>
      </c>
      <c r="C30" s="38">
        <v>45171</v>
      </c>
      <c r="D30" s="5">
        <v>6</v>
      </c>
      <c r="E30" s="5">
        <v>6</v>
      </c>
      <c r="F30" s="5">
        <v>10</v>
      </c>
      <c r="G30" s="5">
        <f t="shared" si="0"/>
        <v>22</v>
      </c>
      <c r="H30" s="15" t="s">
        <v>53</v>
      </c>
      <c r="I30" s="15" t="s">
        <v>59</v>
      </c>
      <c r="J30" s="19">
        <v>58</v>
      </c>
      <c r="K30" s="5" t="s">
        <v>317</v>
      </c>
      <c r="L30" s="38">
        <v>45171</v>
      </c>
      <c r="M30" s="5">
        <v>6</v>
      </c>
      <c r="N30" s="5">
        <v>6</v>
      </c>
      <c r="O30" s="5">
        <v>12</v>
      </c>
      <c r="P30" s="5">
        <f t="shared" si="1"/>
        <v>24</v>
      </c>
    </row>
    <row r="31" spans="1:16" x14ac:dyDescent="0.3">
      <c r="A31" s="5">
        <v>29</v>
      </c>
      <c r="B31" s="5" t="s">
        <v>288</v>
      </c>
      <c r="C31" s="38">
        <v>45171</v>
      </c>
      <c r="D31" s="5">
        <v>7</v>
      </c>
      <c r="E31" s="5">
        <v>6</v>
      </c>
      <c r="F31" s="5">
        <v>10</v>
      </c>
      <c r="G31" s="5">
        <f t="shared" si="0"/>
        <v>23</v>
      </c>
      <c r="H31" s="23" t="s">
        <v>54</v>
      </c>
      <c r="I31" s="15" t="s">
        <v>60</v>
      </c>
      <c r="J31" s="19">
        <v>59</v>
      </c>
      <c r="K31" s="5" t="s">
        <v>318</v>
      </c>
      <c r="L31" s="38">
        <v>45171</v>
      </c>
      <c r="M31" s="5">
        <v>7</v>
      </c>
      <c r="N31" s="5">
        <v>10</v>
      </c>
      <c r="O31" s="5">
        <v>10</v>
      </c>
      <c r="P31" s="5">
        <f t="shared" si="1"/>
        <v>27</v>
      </c>
    </row>
    <row r="32" spans="1:16" x14ac:dyDescent="0.3">
      <c r="A32" s="5">
        <v>30</v>
      </c>
      <c r="B32" s="5" t="s">
        <v>289</v>
      </c>
      <c r="C32" s="38">
        <v>45171</v>
      </c>
      <c r="D32" s="5">
        <v>4</v>
      </c>
      <c r="E32" s="5">
        <v>1</v>
      </c>
      <c r="F32" s="5">
        <v>12</v>
      </c>
      <c r="G32" s="5">
        <f t="shared" si="0"/>
        <v>17</v>
      </c>
      <c r="H32" s="22" t="s">
        <v>56</v>
      </c>
      <c r="I32" s="15" t="s">
        <v>61</v>
      </c>
      <c r="J32" s="19">
        <v>60</v>
      </c>
      <c r="K32" s="5" t="s">
        <v>319</v>
      </c>
      <c r="L32" s="38">
        <v>45171</v>
      </c>
      <c r="M32" s="5">
        <v>4</v>
      </c>
      <c r="N32" s="5">
        <v>1</v>
      </c>
      <c r="O32" s="5">
        <v>10</v>
      </c>
      <c r="P32" s="5">
        <f t="shared" si="1"/>
        <v>15</v>
      </c>
    </row>
    <row r="33" spans="3:16" x14ac:dyDescent="0.3">
      <c r="C33" s="38"/>
      <c r="G33" s="5"/>
      <c r="H33" s="15" t="s">
        <v>55</v>
      </c>
      <c r="I33" s="15" t="s">
        <v>58</v>
      </c>
      <c r="L33" s="38">
        <v>45171</v>
      </c>
      <c r="P33" s="5">
        <f t="shared" si="1"/>
        <v>0</v>
      </c>
    </row>
  </sheetData>
  <mergeCells count="6">
    <mergeCell ref="A1:G1"/>
    <mergeCell ref="J1:P1"/>
    <mergeCell ref="H4:I4"/>
    <mergeCell ref="H28:I28"/>
    <mergeCell ref="H20:I20"/>
    <mergeCell ref="H12:I1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8694-4BE6-4A6C-9CE2-485B9EA17DA2}">
  <dimension ref="A1:B60"/>
  <sheetViews>
    <sheetView topLeftCell="A32" workbookViewId="0">
      <selection activeCell="A31" sqref="A31:B60"/>
    </sheetView>
  </sheetViews>
  <sheetFormatPr defaultRowHeight="14.4" x14ac:dyDescent="0.3"/>
  <sheetData>
    <row r="1" spans="1:2" x14ac:dyDescent="0.3">
      <c r="A1" t="s">
        <v>290</v>
      </c>
      <c r="B1" t="s">
        <v>330</v>
      </c>
    </row>
    <row r="2" spans="1:2" x14ac:dyDescent="0.3">
      <c r="A2" t="s">
        <v>291</v>
      </c>
      <c r="B2" t="s">
        <v>330</v>
      </c>
    </row>
    <row r="3" spans="1:2" x14ac:dyDescent="0.3">
      <c r="A3" t="s">
        <v>292</v>
      </c>
      <c r="B3" t="s">
        <v>330</v>
      </c>
    </row>
    <row r="4" spans="1:2" x14ac:dyDescent="0.3">
      <c r="A4" t="s">
        <v>293</v>
      </c>
      <c r="B4" t="s">
        <v>330</v>
      </c>
    </row>
    <row r="5" spans="1:2" x14ac:dyDescent="0.3">
      <c r="A5" t="s">
        <v>294</v>
      </c>
      <c r="B5" t="s">
        <v>330</v>
      </c>
    </row>
    <row r="6" spans="1:2" x14ac:dyDescent="0.3">
      <c r="A6" t="s">
        <v>295</v>
      </c>
      <c r="B6" t="s">
        <v>330</v>
      </c>
    </row>
    <row r="7" spans="1:2" x14ac:dyDescent="0.3">
      <c r="A7" t="s">
        <v>296</v>
      </c>
      <c r="B7" t="s">
        <v>330</v>
      </c>
    </row>
    <row r="8" spans="1:2" x14ac:dyDescent="0.3">
      <c r="A8" t="s">
        <v>297</v>
      </c>
      <c r="B8" t="s">
        <v>330</v>
      </c>
    </row>
    <row r="9" spans="1:2" x14ac:dyDescent="0.3">
      <c r="A9" t="s">
        <v>298</v>
      </c>
      <c r="B9" t="s">
        <v>330</v>
      </c>
    </row>
    <row r="10" spans="1:2" x14ac:dyDescent="0.3">
      <c r="A10" t="s">
        <v>299</v>
      </c>
      <c r="B10" t="s">
        <v>330</v>
      </c>
    </row>
    <row r="11" spans="1:2" x14ac:dyDescent="0.3">
      <c r="A11" t="s">
        <v>300</v>
      </c>
      <c r="B11" t="s">
        <v>330</v>
      </c>
    </row>
    <row r="12" spans="1:2" x14ac:dyDescent="0.3">
      <c r="A12" t="s">
        <v>301</v>
      </c>
      <c r="B12" t="s">
        <v>330</v>
      </c>
    </row>
    <row r="13" spans="1:2" x14ac:dyDescent="0.3">
      <c r="A13" t="s">
        <v>302</v>
      </c>
      <c r="B13" t="s">
        <v>330</v>
      </c>
    </row>
    <row r="14" spans="1:2" x14ac:dyDescent="0.3">
      <c r="A14" t="s">
        <v>303</v>
      </c>
      <c r="B14" t="s">
        <v>330</v>
      </c>
    </row>
    <row r="15" spans="1:2" x14ac:dyDescent="0.3">
      <c r="A15" t="s">
        <v>304</v>
      </c>
      <c r="B15" t="s">
        <v>330</v>
      </c>
    </row>
    <row r="16" spans="1:2" x14ac:dyDescent="0.3">
      <c r="A16" t="s">
        <v>305</v>
      </c>
      <c r="B16" t="s">
        <v>331</v>
      </c>
    </row>
    <row r="17" spans="1:2" x14ac:dyDescent="0.3">
      <c r="A17" t="s">
        <v>306</v>
      </c>
      <c r="B17" t="s">
        <v>331</v>
      </c>
    </row>
    <row r="18" spans="1:2" x14ac:dyDescent="0.3">
      <c r="A18" t="s">
        <v>307</v>
      </c>
      <c r="B18" t="s">
        <v>331</v>
      </c>
    </row>
    <row r="19" spans="1:2" x14ac:dyDescent="0.3">
      <c r="A19" t="s">
        <v>308</v>
      </c>
      <c r="B19" t="s">
        <v>331</v>
      </c>
    </row>
    <row r="20" spans="1:2" x14ac:dyDescent="0.3">
      <c r="A20" t="s">
        <v>309</v>
      </c>
      <c r="B20" t="s">
        <v>331</v>
      </c>
    </row>
    <row r="21" spans="1:2" x14ac:dyDescent="0.3">
      <c r="A21" t="s">
        <v>310</v>
      </c>
      <c r="B21" t="s">
        <v>331</v>
      </c>
    </row>
    <row r="22" spans="1:2" x14ac:dyDescent="0.3">
      <c r="A22" t="s">
        <v>311</v>
      </c>
      <c r="B22" t="s">
        <v>331</v>
      </c>
    </row>
    <row r="23" spans="1:2" x14ac:dyDescent="0.3">
      <c r="A23" t="s">
        <v>312</v>
      </c>
      <c r="B23" t="s">
        <v>331</v>
      </c>
    </row>
    <row r="24" spans="1:2" x14ac:dyDescent="0.3">
      <c r="A24" t="s">
        <v>313</v>
      </c>
      <c r="B24" t="s">
        <v>331</v>
      </c>
    </row>
    <row r="25" spans="1:2" x14ac:dyDescent="0.3">
      <c r="A25" t="s">
        <v>314</v>
      </c>
      <c r="B25" t="s">
        <v>331</v>
      </c>
    </row>
    <row r="26" spans="1:2" x14ac:dyDescent="0.3">
      <c r="A26" t="s">
        <v>315</v>
      </c>
      <c r="B26" t="s">
        <v>331</v>
      </c>
    </row>
    <row r="27" spans="1:2" x14ac:dyDescent="0.3">
      <c r="A27" t="s">
        <v>316</v>
      </c>
      <c r="B27" t="s">
        <v>331</v>
      </c>
    </row>
    <row r="28" spans="1:2" x14ac:dyDescent="0.3">
      <c r="A28" t="s">
        <v>317</v>
      </c>
      <c r="B28" t="s">
        <v>331</v>
      </c>
    </row>
    <row r="29" spans="1:2" x14ac:dyDescent="0.3">
      <c r="A29" t="s">
        <v>318</v>
      </c>
      <c r="B29" t="s">
        <v>331</v>
      </c>
    </row>
    <row r="30" spans="1:2" x14ac:dyDescent="0.3">
      <c r="A30" t="s">
        <v>319</v>
      </c>
      <c r="B30" t="s">
        <v>331</v>
      </c>
    </row>
    <row r="31" spans="1:2" x14ac:dyDescent="0.3">
      <c r="A31" t="s">
        <v>260</v>
      </c>
      <c r="B31" t="s">
        <v>330</v>
      </c>
    </row>
    <row r="32" spans="1:2" x14ac:dyDescent="0.3">
      <c r="A32" t="s">
        <v>261</v>
      </c>
      <c r="B32" t="s">
        <v>330</v>
      </c>
    </row>
    <row r="33" spans="1:2" x14ac:dyDescent="0.3">
      <c r="A33" t="s">
        <v>262</v>
      </c>
      <c r="B33" t="s">
        <v>330</v>
      </c>
    </row>
    <row r="34" spans="1:2" x14ac:dyDescent="0.3">
      <c r="A34" t="s">
        <v>263</v>
      </c>
      <c r="B34" t="s">
        <v>330</v>
      </c>
    </row>
    <row r="35" spans="1:2" x14ac:dyDescent="0.3">
      <c r="A35" t="s">
        <v>264</v>
      </c>
      <c r="B35" t="s">
        <v>330</v>
      </c>
    </row>
    <row r="36" spans="1:2" x14ac:dyDescent="0.3">
      <c r="A36" t="s">
        <v>265</v>
      </c>
      <c r="B36" t="s">
        <v>330</v>
      </c>
    </row>
    <row r="37" spans="1:2" x14ac:dyDescent="0.3">
      <c r="A37" t="s">
        <v>266</v>
      </c>
      <c r="B37" t="s">
        <v>330</v>
      </c>
    </row>
    <row r="38" spans="1:2" x14ac:dyDescent="0.3">
      <c r="A38" t="s">
        <v>267</v>
      </c>
      <c r="B38" t="s">
        <v>330</v>
      </c>
    </row>
    <row r="39" spans="1:2" x14ac:dyDescent="0.3">
      <c r="A39" t="s">
        <v>268</v>
      </c>
      <c r="B39" t="s">
        <v>330</v>
      </c>
    </row>
    <row r="40" spans="1:2" x14ac:dyDescent="0.3">
      <c r="A40" t="s">
        <v>269</v>
      </c>
      <c r="B40" t="s">
        <v>330</v>
      </c>
    </row>
    <row r="41" spans="1:2" x14ac:dyDescent="0.3">
      <c r="A41" t="s">
        <v>270</v>
      </c>
      <c r="B41" t="s">
        <v>330</v>
      </c>
    </row>
    <row r="42" spans="1:2" x14ac:dyDescent="0.3">
      <c r="A42" t="s">
        <v>271</v>
      </c>
      <c r="B42" t="s">
        <v>330</v>
      </c>
    </row>
    <row r="43" spans="1:2" x14ac:dyDescent="0.3">
      <c r="A43" t="s">
        <v>272</v>
      </c>
      <c r="B43" t="s">
        <v>330</v>
      </c>
    </row>
    <row r="44" spans="1:2" x14ac:dyDescent="0.3">
      <c r="A44" t="s">
        <v>273</v>
      </c>
      <c r="B44" t="s">
        <v>330</v>
      </c>
    </row>
    <row r="45" spans="1:2" x14ac:dyDescent="0.3">
      <c r="A45" t="s">
        <v>274</v>
      </c>
      <c r="B45" t="s">
        <v>330</v>
      </c>
    </row>
    <row r="46" spans="1:2" x14ac:dyDescent="0.3">
      <c r="A46" t="s">
        <v>275</v>
      </c>
      <c r="B46" t="s">
        <v>331</v>
      </c>
    </row>
    <row r="47" spans="1:2" x14ac:dyDescent="0.3">
      <c r="A47" t="s">
        <v>276</v>
      </c>
      <c r="B47" t="s">
        <v>331</v>
      </c>
    </row>
    <row r="48" spans="1:2" x14ac:dyDescent="0.3">
      <c r="A48" t="s">
        <v>277</v>
      </c>
      <c r="B48" t="s">
        <v>331</v>
      </c>
    </row>
    <row r="49" spans="1:2" x14ac:dyDescent="0.3">
      <c r="A49" t="s">
        <v>278</v>
      </c>
      <c r="B49" t="s">
        <v>331</v>
      </c>
    </row>
    <row r="50" spans="1:2" x14ac:dyDescent="0.3">
      <c r="A50" t="s">
        <v>279</v>
      </c>
      <c r="B50" t="s">
        <v>331</v>
      </c>
    </row>
    <row r="51" spans="1:2" x14ac:dyDescent="0.3">
      <c r="A51" t="s">
        <v>280</v>
      </c>
      <c r="B51" t="s">
        <v>331</v>
      </c>
    </row>
    <row r="52" spans="1:2" x14ac:dyDescent="0.3">
      <c r="A52" t="s">
        <v>281</v>
      </c>
      <c r="B52" t="s">
        <v>331</v>
      </c>
    </row>
    <row r="53" spans="1:2" x14ac:dyDescent="0.3">
      <c r="A53" t="s">
        <v>282</v>
      </c>
      <c r="B53" t="s">
        <v>331</v>
      </c>
    </row>
    <row r="54" spans="1:2" x14ac:dyDescent="0.3">
      <c r="A54" t="s">
        <v>283</v>
      </c>
      <c r="B54" t="s">
        <v>331</v>
      </c>
    </row>
    <row r="55" spans="1:2" x14ac:dyDescent="0.3">
      <c r="A55" t="s">
        <v>284</v>
      </c>
      <c r="B55" t="s">
        <v>331</v>
      </c>
    </row>
    <row r="56" spans="1:2" x14ac:dyDescent="0.3">
      <c r="A56" t="s">
        <v>285</v>
      </c>
      <c r="B56" t="s">
        <v>331</v>
      </c>
    </row>
    <row r="57" spans="1:2" x14ac:dyDescent="0.3">
      <c r="A57" t="s">
        <v>286</v>
      </c>
      <c r="B57" t="s">
        <v>331</v>
      </c>
    </row>
    <row r="58" spans="1:2" x14ac:dyDescent="0.3">
      <c r="A58" t="s">
        <v>287</v>
      </c>
      <c r="B58" t="s">
        <v>331</v>
      </c>
    </row>
    <row r="59" spans="1:2" x14ac:dyDescent="0.3">
      <c r="A59" t="s">
        <v>288</v>
      </c>
      <c r="B59" t="s">
        <v>331</v>
      </c>
    </row>
    <row r="60" spans="1:2" x14ac:dyDescent="0.3">
      <c r="A60" t="s">
        <v>289</v>
      </c>
      <c r="B60" t="s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127E-63AF-4A6C-8EB2-2E5DBAA38688}">
  <dimension ref="A3:S78"/>
  <sheetViews>
    <sheetView topLeftCell="A56" workbookViewId="0">
      <selection activeCell="C82" sqref="C82"/>
    </sheetView>
  </sheetViews>
  <sheetFormatPr defaultRowHeight="14.4" x14ac:dyDescent="0.3"/>
  <cols>
    <col min="1" max="1" width="14.5546875" bestFit="1" customWidth="1"/>
    <col min="2" max="2" width="11.33203125" bestFit="1" customWidth="1"/>
    <col min="3" max="3" width="21.5546875" bestFit="1" customWidth="1"/>
    <col min="4" max="4" width="28.88671875" bestFit="1" customWidth="1"/>
    <col min="5" max="5" width="12.109375" bestFit="1" customWidth="1"/>
    <col min="6" max="6" width="21" bestFit="1" customWidth="1"/>
    <col min="7" max="7" width="23.88671875" bestFit="1" customWidth="1"/>
    <col min="8" max="8" width="12.109375" bestFit="1" customWidth="1"/>
    <col min="9" max="9" width="7" bestFit="1" customWidth="1"/>
    <col min="10" max="10" width="21" bestFit="1" customWidth="1"/>
    <col min="11" max="11" width="7" bestFit="1" customWidth="1"/>
    <col min="12" max="12" width="23.88671875" bestFit="1" customWidth="1"/>
    <col min="13" max="13" width="7" bestFit="1" customWidth="1"/>
    <col min="14" max="14" width="16.109375" bestFit="1" customWidth="1"/>
    <col min="15" max="15" width="26.33203125" bestFit="1" customWidth="1"/>
    <col min="16" max="16" width="33.77734375" bestFit="1" customWidth="1"/>
    <col min="17" max="17" width="16.88671875" bestFit="1" customWidth="1"/>
    <col min="18" max="18" width="25.88671875" bestFit="1" customWidth="1"/>
    <col min="19" max="19" width="28.6640625" bestFit="1" customWidth="1"/>
    <col min="20" max="20" width="26.33203125" bestFit="1" customWidth="1"/>
    <col min="21" max="21" width="33.77734375" bestFit="1" customWidth="1"/>
    <col min="22" max="22" width="16.88671875" bestFit="1" customWidth="1"/>
    <col min="23" max="23" width="25.88671875" bestFit="1" customWidth="1"/>
    <col min="24" max="24" width="28.6640625" bestFit="1" customWidth="1"/>
  </cols>
  <sheetData>
    <row r="3" spans="1:7" x14ac:dyDescent="0.3">
      <c r="A3" s="52" t="s">
        <v>927</v>
      </c>
      <c r="B3" t="s">
        <v>950</v>
      </c>
      <c r="C3" t="s">
        <v>953</v>
      </c>
      <c r="D3" t="s">
        <v>955</v>
      </c>
      <c r="E3" t="s">
        <v>957</v>
      </c>
      <c r="F3" t="s">
        <v>959</v>
      </c>
      <c r="G3" t="s">
        <v>961</v>
      </c>
    </row>
    <row r="4" spans="1:7" x14ac:dyDescent="0.3">
      <c r="A4" s="45" t="s">
        <v>17</v>
      </c>
      <c r="B4" s="53">
        <v>0.47603121516164992</v>
      </c>
      <c r="C4" s="53">
        <v>0.46670190274841439</v>
      </c>
      <c r="D4" s="53">
        <v>0.44632206759443338</v>
      </c>
      <c r="E4" s="53">
        <v>0.4631578947368421</v>
      </c>
      <c r="F4" s="53">
        <v>0.47608069164265132</v>
      </c>
      <c r="G4" s="53">
        <v>0.44463470319634701</v>
      </c>
    </row>
    <row r="5" spans="1:7" x14ac:dyDescent="0.3">
      <c r="A5" s="45" t="s">
        <v>16</v>
      </c>
      <c r="B5" s="53">
        <v>0.52396878483835008</v>
      </c>
      <c r="C5" s="53">
        <v>0.53329809725158561</v>
      </c>
      <c r="D5" s="53">
        <v>0.55367793240556662</v>
      </c>
      <c r="E5" s="53">
        <v>0.5368421052631579</v>
      </c>
      <c r="F5" s="53">
        <v>0.52391930835734868</v>
      </c>
      <c r="G5" s="53">
        <v>0.55536529680365299</v>
      </c>
    </row>
    <row r="6" spans="1:7" x14ac:dyDescent="0.3">
      <c r="A6" s="45" t="s">
        <v>926</v>
      </c>
      <c r="B6" s="53">
        <v>1</v>
      </c>
      <c r="C6" s="53">
        <v>1</v>
      </c>
      <c r="D6" s="53">
        <v>1</v>
      </c>
      <c r="E6" s="53">
        <v>1</v>
      </c>
      <c r="F6" s="53">
        <v>1</v>
      </c>
      <c r="G6" s="53">
        <v>1</v>
      </c>
    </row>
    <row r="25" spans="1:19" x14ac:dyDescent="0.3">
      <c r="B25" s="52" t="s">
        <v>925</v>
      </c>
    </row>
    <row r="26" spans="1:19" x14ac:dyDescent="0.3">
      <c r="B26" t="s">
        <v>950</v>
      </c>
      <c r="D26" t="s">
        <v>953</v>
      </c>
      <c r="F26" t="s">
        <v>955</v>
      </c>
      <c r="H26" t="s">
        <v>957</v>
      </c>
      <c r="J26" t="s">
        <v>959</v>
      </c>
      <c r="L26" t="s">
        <v>961</v>
      </c>
      <c r="N26" t="s">
        <v>951</v>
      </c>
      <c r="O26" t="s">
        <v>952</v>
      </c>
      <c r="P26" t="s">
        <v>954</v>
      </c>
      <c r="Q26" t="s">
        <v>956</v>
      </c>
      <c r="R26" t="s">
        <v>958</v>
      </c>
      <c r="S26" t="s">
        <v>960</v>
      </c>
    </row>
    <row r="27" spans="1:19" x14ac:dyDescent="0.3">
      <c r="A27" s="52" t="s">
        <v>927</v>
      </c>
      <c r="B27" t="s">
        <v>330</v>
      </c>
      <c r="C27" t="s">
        <v>331</v>
      </c>
      <c r="D27" t="s">
        <v>330</v>
      </c>
      <c r="E27" t="s">
        <v>331</v>
      </c>
      <c r="F27" t="s">
        <v>330</v>
      </c>
      <c r="G27" t="s">
        <v>331</v>
      </c>
      <c r="H27" t="s">
        <v>330</v>
      </c>
      <c r="I27" t="s">
        <v>331</v>
      </c>
      <c r="J27" t="s">
        <v>330</v>
      </c>
      <c r="K27" t="s">
        <v>331</v>
      </c>
      <c r="L27" t="s">
        <v>330</v>
      </c>
      <c r="M27" t="s">
        <v>331</v>
      </c>
    </row>
    <row r="28" spans="1:19" x14ac:dyDescent="0.3">
      <c r="A28" s="45" t="s">
        <v>17</v>
      </c>
      <c r="B28" s="53">
        <v>0.26031215161649945</v>
      </c>
      <c r="C28" s="53">
        <v>0.2157190635451505</v>
      </c>
      <c r="D28" s="53">
        <v>0.23520084566596194</v>
      </c>
      <c r="E28" s="53">
        <v>0.23150105708245244</v>
      </c>
      <c r="F28" s="53">
        <v>0.22365805168986083</v>
      </c>
      <c r="G28" s="53">
        <v>0.22266401590457258</v>
      </c>
      <c r="H28" s="53">
        <v>0.23545706371191136</v>
      </c>
      <c r="I28" s="53">
        <v>0.22770083102493074</v>
      </c>
      <c r="J28" s="53">
        <v>0.23976945244956771</v>
      </c>
      <c r="K28" s="53">
        <v>0.23631123919308358</v>
      </c>
      <c r="L28" s="53">
        <v>0.2226027397260274</v>
      </c>
      <c r="M28" s="53">
        <v>0.22203196347031964</v>
      </c>
      <c r="N28" s="53">
        <v>0.47603121516164992</v>
      </c>
      <c r="O28" s="53">
        <v>0.46670190274841439</v>
      </c>
      <c r="P28" s="53">
        <v>0.44632206759443338</v>
      </c>
      <c r="Q28" s="53">
        <v>0.4631578947368421</v>
      </c>
      <c r="R28" s="53">
        <v>0.47608069164265132</v>
      </c>
      <c r="S28" s="53">
        <v>0.44463470319634701</v>
      </c>
    </row>
    <row r="29" spans="1:19" x14ac:dyDescent="0.3">
      <c r="A29" s="45" t="s">
        <v>16</v>
      </c>
      <c r="B29" s="53">
        <v>0.25863991081382387</v>
      </c>
      <c r="C29" s="53">
        <v>0.26532887402452621</v>
      </c>
      <c r="D29" s="53">
        <v>0.26797040169133191</v>
      </c>
      <c r="E29" s="53">
        <v>0.26532769556025371</v>
      </c>
      <c r="F29" s="53">
        <v>0.27733598409542742</v>
      </c>
      <c r="G29" s="53">
        <v>0.27634194831013914</v>
      </c>
      <c r="H29" s="53">
        <v>0.27257617728531858</v>
      </c>
      <c r="I29" s="53">
        <v>0.26426592797783932</v>
      </c>
      <c r="J29" s="53">
        <v>0.2639769452449568</v>
      </c>
      <c r="K29" s="53">
        <v>0.25994236311239194</v>
      </c>
      <c r="L29" s="53">
        <v>0.2791095890410959</v>
      </c>
      <c r="M29" s="53">
        <v>0.27625570776255709</v>
      </c>
      <c r="N29" s="53">
        <v>0.52396878483835008</v>
      </c>
      <c r="O29" s="53">
        <v>0.53329809725158561</v>
      </c>
      <c r="P29" s="53">
        <v>0.55367793240556662</v>
      </c>
      <c r="Q29" s="53">
        <v>0.5368421052631579</v>
      </c>
      <c r="R29" s="53">
        <v>0.52391930835734868</v>
      </c>
      <c r="S29" s="53">
        <v>0.55536529680365299</v>
      </c>
    </row>
    <row r="30" spans="1:19" x14ac:dyDescent="0.3">
      <c r="A30" s="45" t="s">
        <v>926</v>
      </c>
      <c r="B30" s="53">
        <v>0.51895206243032332</v>
      </c>
      <c r="C30" s="53">
        <v>0.48104793756967668</v>
      </c>
      <c r="D30" s="53">
        <v>0.5031712473572939</v>
      </c>
      <c r="E30" s="53">
        <v>0.49682875264270615</v>
      </c>
      <c r="F30" s="53">
        <v>0.50099403578528823</v>
      </c>
      <c r="G30" s="53">
        <v>0.49900596421471172</v>
      </c>
      <c r="H30" s="53">
        <v>0.50803324099722991</v>
      </c>
      <c r="I30" s="53">
        <v>0.49196675900277009</v>
      </c>
      <c r="J30" s="53">
        <v>0.50374639769452445</v>
      </c>
      <c r="K30" s="53">
        <v>0.49625360230547549</v>
      </c>
      <c r="L30" s="53">
        <v>0.50171232876712324</v>
      </c>
      <c r="M30" s="53">
        <v>0.49828767123287671</v>
      </c>
      <c r="N30" s="53">
        <v>1</v>
      </c>
      <c r="O30" s="53">
        <v>1</v>
      </c>
      <c r="P30" s="53">
        <v>1</v>
      </c>
      <c r="Q30" s="53">
        <v>1</v>
      </c>
      <c r="R30" s="53">
        <v>1</v>
      </c>
      <c r="S30" s="53">
        <v>1</v>
      </c>
    </row>
    <row r="37" spans="1:7" x14ac:dyDescent="0.3">
      <c r="A37" s="52" t="s">
        <v>927</v>
      </c>
      <c r="B37" t="s">
        <v>950</v>
      </c>
      <c r="C37" t="s">
        <v>953</v>
      </c>
      <c r="D37" t="s">
        <v>955</v>
      </c>
      <c r="E37" t="s">
        <v>957</v>
      </c>
      <c r="F37" t="s">
        <v>959</v>
      </c>
      <c r="G37" t="s">
        <v>961</v>
      </c>
    </row>
    <row r="38" spans="1:7" x14ac:dyDescent="0.3">
      <c r="A38" s="45" t="s">
        <v>17</v>
      </c>
      <c r="B38" s="53">
        <v>0.47603121516164992</v>
      </c>
      <c r="C38" s="53">
        <v>0.46670190274841439</v>
      </c>
      <c r="D38" s="53">
        <v>0.44632206759443338</v>
      </c>
      <c r="E38" s="53">
        <v>0.4631578947368421</v>
      </c>
      <c r="F38" s="53">
        <v>0.47608069164265132</v>
      </c>
      <c r="G38" s="53">
        <v>0.44463470319634701</v>
      </c>
    </row>
    <row r="39" spans="1:7" x14ac:dyDescent="0.3">
      <c r="A39" s="54" t="s">
        <v>885</v>
      </c>
      <c r="B39" s="53">
        <v>0.13768115942028986</v>
      </c>
      <c r="C39" s="53">
        <v>0.13477801268498943</v>
      </c>
      <c r="D39" s="53">
        <v>0.12972166998011928</v>
      </c>
      <c r="E39" s="53">
        <v>0.13351800554016621</v>
      </c>
      <c r="F39" s="53">
        <v>0.14293948126801154</v>
      </c>
      <c r="G39" s="53">
        <v>0.13584474885844749</v>
      </c>
    </row>
    <row r="40" spans="1:7" x14ac:dyDescent="0.3">
      <c r="A40" s="54" t="s">
        <v>886</v>
      </c>
      <c r="B40" s="53">
        <v>0.15607580824972128</v>
      </c>
      <c r="C40" s="53">
        <v>0.15221987315010571</v>
      </c>
      <c r="D40" s="53">
        <v>0.14512922465208747</v>
      </c>
      <c r="E40" s="53">
        <v>0.15069252077562326</v>
      </c>
      <c r="F40" s="53">
        <v>0.15677233429394813</v>
      </c>
      <c r="G40" s="53">
        <v>0.15068493150684931</v>
      </c>
    </row>
    <row r="41" spans="1:7" x14ac:dyDescent="0.3">
      <c r="A41" s="54" t="s">
        <v>887</v>
      </c>
      <c r="B41" s="53">
        <v>0.18227424749163879</v>
      </c>
      <c r="C41" s="53">
        <v>0.17970401691331925</v>
      </c>
      <c r="D41" s="53">
        <v>0.17147117296222664</v>
      </c>
      <c r="E41" s="53">
        <v>0.17894736842105263</v>
      </c>
      <c r="F41" s="53">
        <v>0.17636887608069166</v>
      </c>
      <c r="G41" s="53">
        <v>0.15810502283105024</v>
      </c>
    </row>
    <row r="42" spans="1:7" x14ac:dyDescent="0.3">
      <c r="A42" s="45" t="s">
        <v>16</v>
      </c>
      <c r="B42" s="53">
        <v>0.52396878483835008</v>
      </c>
      <c r="C42" s="53">
        <v>0.53329809725158561</v>
      </c>
      <c r="D42" s="53">
        <v>0.55367793240556662</v>
      </c>
      <c r="E42" s="53">
        <v>0.5368421052631579</v>
      </c>
      <c r="F42" s="53">
        <v>0.52391930835734868</v>
      </c>
      <c r="G42" s="53">
        <v>0.55536529680365299</v>
      </c>
    </row>
    <row r="43" spans="1:7" x14ac:dyDescent="0.3">
      <c r="A43" s="54" t="s">
        <v>885</v>
      </c>
      <c r="B43" s="53">
        <v>0.14102564102564102</v>
      </c>
      <c r="C43" s="53">
        <v>0.14376321353065538</v>
      </c>
      <c r="D43" s="53">
        <v>0.15705765407554673</v>
      </c>
      <c r="E43" s="53">
        <v>0.13351800554016621</v>
      </c>
      <c r="F43" s="53">
        <v>0.14293948126801154</v>
      </c>
      <c r="G43" s="53">
        <v>0.15296803652968036</v>
      </c>
    </row>
    <row r="44" spans="1:7" x14ac:dyDescent="0.3">
      <c r="A44" s="54" t="s">
        <v>886</v>
      </c>
      <c r="B44" s="53">
        <v>0.15886287625418061</v>
      </c>
      <c r="C44" s="53">
        <v>0.15961945031712474</v>
      </c>
      <c r="D44" s="53">
        <v>0.17047713717693838</v>
      </c>
      <c r="E44" s="53">
        <v>0.16731301939058171</v>
      </c>
      <c r="F44" s="53">
        <v>0.16080691642651296</v>
      </c>
      <c r="G44" s="53">
        <v>0.16552511415525115</v>
      </c>
    </row>
    <row r="45" spans="1:7" x14ac:dyDescent="0.3">
      <c r="A45" s="54" t="s">
        <v>887</v>
      </c>
      <c r="B45" s="53">
        <v>0.22408026755852842</v>
      </c>
      <c r="C45" s="53">
        <v>0.22991543340380549</v>
      </c>
      <c r="D45" s="53">
        <v>0.22614314115308151</v>
      </c>
      <c r="E45" s="53">
        <v>0.23601108033240997</v>
      </c>
      <c r="F45" s="53">
        <v>0.22017291066282421</v>
      </c>
      <c r="G45" s="53">
        <v>0.23687214611872145</v>
      </c>
    </row>
    <row r="46" spans="1:7" x14ac:dyDescent="0.3">
      <c r="A46" s="45" t="s">
        <v>926</v>
      </c>
      <c r="B46" s="53">
        <v>1</v>
      </c>
      <c r="C46" s="53">
        <v>1</v>
      </c>
      <c r="D46" s="53">
        <v>1</v>
      </c>
      <c r="E46" s="53">
        <v>1</v>
      </c>
      <c r="F46" s="53">
        <v>1</v>
      </c>
      <c r="G46" s="53">
        <v>1</v>
      </c>
    </row>
    <row r="63" spans="1:7" x14ac:dyDescent="0.3">
      <c r="A63" s="52" t="s">
        <v>927</v>
      </c>
      <c r="B63" t="s">
        <v>950</v>
      </c>
      <c r="C63" t="s">
        <v>953</v>
      </c>
      <c r="D63" t="s">
        <v>955</v>
      </c>
      <c r="E63" t="s">
        <v>957</v>
      </c>
      <c r="F63" t="s">
        <v>959</v>
      </c>
      <c r="G63" t="s">
        <v>961</v>
      </c>
    </row>
    <row r="64" spans="1:7" x14ac:dyDescent="0.3">
      <c r="A64" s="45" t="s">
        <v>17</v>
      </c>
      <c r="B64" s="53">
        <v>0.47603121516164992</v>
      </c>
      <c r="C64" s="53">
        <v>0.46670190274841439</v>
      </c>
      <c r="D64" s="53">
        <v>0.44632206759443338</v>
      </c>
      <c r="E64" s="53">
        <v>0.4631578947368421</v>
      </c>
      <c r="F64" s="53">
        <v>0.47608069164265132</v>
      </c>
      <c r="G64" s="53">
        <v>0.44463470319634701</v>
      </c>
    </row>
    <row r="65" spans="1:7" x14ac:dyDescent="0.3">
      <c r="A65" s="55">
        <v>45171</v>
      </c>
      <c r="B65" s="53">
        <v>6.6889632107023408E-2</v>
      </c>
      <c r="C65" s="53">
        <v>6.4482029598308663E-2</v>
      </c>
      <c r="D65" s="53">
        <v>6.312127236580517E-2</v>
      </c>
      <c r="E65" s="53">
        <v>6.6481994459833799E-2</v>
      </c>
      <c r="F65" s="53">
        <v>6.9740634005763691E-2</v>
      </c>
      <c r="G65" s="53">
        <v>6.5639269406392697E-2</v>
      </c>
    </row>
    <row r="66" spans="1:7" x14ac:dyDescent="0.3">
      <c r="A66" s="55">
        <v>45192</v>
      </c>
      <c r="B66" s="53">
        <v>7.0791527313266447E-2</v>
      </c>
      <c r="C66" s="53">
        <v>7.0295983086680766E-2</v>
      </c>
      <c r="D66" s="53">
        <v>6.6600397614314119E-2</v>
      </c>
      <c r="E66" s="53">
        <v>6.7036011080332414E-2</v>
      </c>
      <c r="F66" s="53">
        <v>7.3198847262247832E-2</v>
      </c>
      <c r="G66" s="53">
        <v>7.0205479452054798E-2</v>
      </c>
    </row>
    <row r="67" spans="1:7" x14ac:dyDescent="0.3">
      <c r="A67" s="55">
        <v>45201</v>
      </c>
      <c r="B67" s="53">
        <v>7.4136008918617616E-2</v>
      </c>
      <c r="C67" s="53">
        <v>7.2938689217758979E-2</v>
      </c>
      <c r="D67" s="53">
        <v>6.9582504970178927E-2</v>
      </c>
      <c r="E67" s="53">
        <v>7.3130193905817181E-2</v>
      </c>
      <c r="F67" s="53">
        <v>7.6657060518731987E-2</v>
      </c>
      <c r="G67" s="53">
        <v>7.4200913242009128E-2</v>
      </c>
    </row>
    <row r="68" spans="1:7" x14ac:dyDescent="0.3">
      <c r="A68" s="55">
        <v>45222</v>
      </c>
      <c r="B68" s="53">
        <v>8.193979933110368E-2</v>
      </c>
      <c r="C68" s="53">
        <v>7.9281183932346719E-2</v>
      </c>
      <c r="D68" s="53">
        <v>7.5546719681908542E-2</v>
      </c>
      <c r="E68" s="53">
        <v>7.7562326869806089E-2</v>
      </c>
      <c r="F68" s="53">
        <v>8.0115273775216142E-2</v>
      </c>
      <c r="G68" s="53">
        <v>7.6484018264840178E-2</v>
      </c>
    </row>
    <row r="69" spans="1:7" x14ac:dyDescent="0.3">
      <c r="A69" s="55">
        <v>45232</v>
      </c>
      <c r="B69" s="53">
        <v>8.3612040133779264E-2</v>
      </c>
      <c r="C69" s="53">
        <v>8.0866807610993657E-2</v>
      </c>
      <c r="D69" s="53">
        <v>7.7534791252485094E-2</v>
      </c>
      <c r="E69" s="53">
        <v>8.0332409972299165E-2</v>
      </c>
      <c r="F69" s="53">
        <v>8.3573487031700283E-2</v>
      </c>
      <c r="G69" s="53">
        <v>7.9337899543378998E-2</v>
      </c>
    </row>
    <row r="70" spans="1:7" x14ac:dyDescent="0.3">
      <c r="A70" s="55">
        <v>45259</v>
      </c>
      <c r="B70" s="53">
        <v>9.8662207357859535E-2</v>
      </c>
      <c r="C70" s="53">
        <v>9.8837209302325577E-2</v>
      </c>
      <c r="D70" s="53">
        <v>9.3936381709741557E-2</v>
      </c>
      <c r="E70" s="53">
        <v>9.8614958448753468E-2</v>
      </c>
      <c r="F70" s="53">
        <v>9.2795389048991359E-2</v>
      </c>
      <c r="G70" s="53">
        <v>7.8767123287671229E-2</v>
      </c>
    </row>
    <row r="71" spans="1:7" x14ac:dyDescent="0.3">
      <c r="A71" s="45" t="s">
        <v>16</v>
      </c>
      <c r="B71" s="53">
        <v>0.52396878483835008</v>
      </c>
      <c r="C71" s="53">
        <v>0.53329809725158561</v>
      </c>
      <c r="D71" s="53">
        <v>0.55367793240556662</v>
      </c>
      <c r="E71" s="53">
        <v>0.5368421052631579</v>
      </c>
      <c r="F71" s="53">
        <v>0.52391930835734868</v>
      </c>
      <c r="G71" s="53">
        <v>0.55536529680365299</v>
      </c>
    </row>
    <row r="72" spans="1:7" x14ac:dyDescent="0.3">
      <c r="A72" s="55">
        <v>45171</v>
      </c>
      <c r="B72" s="53">
        <v>6.7447045707915279E-2</v>
      </c>
      <c r="C72" s="53">
        <v>6.8710359408033828E-2</v>
      </c>
      <c r="D72" s="53">
        <v>7.6540755467196825E-2</v>
      </c>
      <c r="E72" s="53">
        <v>5.817174515235457E-2</v>
      </c>
      <c r="F72" s="53">
        <v>7.1469740634005768E-2</v>
      </c>
      <c r="G72" s="53">
        <v>7.6484018264840178E-2</v>
      </c>
    </row>
    <row r="73" spans="1:7" x14ac:dyDescent="0.3">
      <c r="A73" s="55">
        <v>45192</v>
      </c>
      <c r="B73" s="53">
        <v>7.3578595317725759E-2</v>
      </c>
      <c r="C73" s="53">
        <v>7.5052854122621568E-2</v>
      </c>
      <c r="D73" s="53">
        <v>8.0516898608349902E-2</v>
      </c>
      <c r="E73" s="53">
        <v>7.5346260387811628E-2</v>
      </c>
      <c r="F73" s="53">
        <v>7.1469740634005768E-2</v>
      </c>
      <c r="G73" s="53">
        <v>7.6484018264840178E-2</v>
      </c>
    </row>
    <row r="74" spans="1:7" x14ac:dyDescent="0.3">
      <c r="A74" s="55">
        <v>45201</v>
      </c>
      <c r="B74" s="53">
        <v>7.6365663322185057E-2</v>
      </c>
      <c r="C74" s="53">
        <v>7.7167019027484143E-2</v>
      </c>
      <c r="D74" s="53">
        <v>8.2007952286282312E-2</v>
      </c>
      <c r="E74" s="53">
        <v>7.867036011080332E-2</v>
      </c>
      <c r="F74" s="53">
        <v>7.4351585014409222E-2</v>
      </c>
      <c r="G74" s="53">
        <v>7.6484018264840178E-2</v>
      </c>
    </row>
    <row r="75" spans="1:7" x14ac:dyDescent="0.3">
      <c r="A75" s="55">
        <v>45222</v>
      </c>
      <c r="B75" s="53">
        <v>8.2497212931995537E-2</v>
      </c>
      <c r="C75" s="53">
        <v>8.2452431289640596E-2</v>
      </c>
      <c r="D75" s="53">
        <v>8.8469184890656069E-2</v>
      </c>
      <c r="E75" s="53">
        <v>8.8642659279778394E-2</v>
      </c>
      <c r="F75" s="53">
        <v>8.645533141210375E-2</v>
      </c>
      <c r="G75" s="53">
        <v>8.9041095890410954E-2</v>
      </c>
    </row>
    <row r="76" spans="1:7" x14ac:dyDescent="0.3">
      <c r="A76" s="55">
        <v>45232</v>
      </c>
      <c r="B76" s="53">
        <v>0.1020066889632107</v>
      </c>
      <c r="C76" s="53">
        <v>0.10306553911205074</v>
      </c>
      <c r="D76" s="53">
        <v>0.10238568588469185</v>
      </c>
      <c r="E76" s="53">
        <v>0.10415512465373961</v>
      </c>
      <c r="F76" s="53">
        <v>0.10893371757925072</v>
      </c>
      <c r="G76" s="53">
        <v>0.10616438356164383</v>
      </c>
    </row>
    <row r="77" spans="1:7" x14ac:dyDescent="0.3">
      <c r="A77" s="55">
        <v>45259</v>
      </c>
      <c r="B77" s="53">
        <v>0.12207357859531773</v>
      </c>
      <c r="C77" s="53">
        <v>0.12684989429175475</v>
      </c>
      <c r="D77" s="53">
        <v>0.12375745526838966</v>
      </c>
      <c r="E77" s="53">
        <v>0.13185595567867037</v>
      </c>
      <c r="F77" s="53">
        <v>0.11123919308357348</v>
      </c>
      <c r="G77" s="53">
        <v>0.13070776255707764</v>
      </c>
    </row>
    <row r="78" spans="1:7" x14ac:dyDescent="0.3">
      <c r="A78" s="45" t="s">
        <v>926</v>
      </c>
      <c r="B78" s="53">
        <v>1</v>
      </c>
      <c r="C78" s="53">
        <v>1</v>
      </c>
      <c r="D78" s="53">
        <v>1</v>
      </c>
      <c r="E78" s="53">
        <v>1</v>
      </c>
      <c r="F78" s="53">
        <v>1</v>
      </c>
      <c r="G78" s="53">
        <v>1</v>
      </c>
    </row>
  </sheetData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1B0C-A825-489D-ACE9-95693ABDB061}">
  <dimension ref="A1:Y361"/>
  <sheetViews>
    <sheetView topLeftCell="G1" workbookViewId="0">
      <selection activeCell="L1" sqref="L1"/>
    </sheetView>
  </sheetViews>
  <sheetFormatPr defaultRowHeight="14.4" x14ac:dyDescent="0.3"/>
  <cols>
    <col min="1" max="1" width="9.77734375" customWidth="1"/>
    <col min="2" max="3" width="9.21875" customWidth="1"/>
    <col min="4" max="4" width="10.5546875" bestFit="1" customWidth="1"/>
    <col min="5" max="5" width="9.44140625" customWidth="1"/>
    <col min="6" max="6" width="12.77734375" customWidth="1"/>
    <col min="7" max="7" width="22.6640625" customWidth="1"/>
    <col min="8" max="9" width="29.88671875" customWidth="1"/>
    <col min="10" max="10" width="22.21875" customWidth="1"/>
    <col min="11" max="12" width="25" customWidth="1"/>
    <col min="13" max="13" width="15" customWidth="1"/>
    <col min="14" max="14" width="15.21875" customWidth="1"/>
    <col min="15" max="15" width="10.44140625" customWidth="1"/>
  </cols>
  <sheetData>
    <row r="1" spans="1:25" x14ac:dyDescent="0.3">
      <c r="A1" t="s">
        <v>9</v>
      </c>
      <c r="B1" t="s">
        <v>0</v>
      </c>
      <c r="C1" t="s">
        <v>949</v>
      </c>
      <c r="D1" s="47" t="s">
        <v>2</v>
      </c>
      <c r="E1" s="47" t="s">
        <v>930</v>
      </c>
      <c r="F1" t="s">
        <v>877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990</v>
      </c>
      <c r="N1" t="s">
        <v>991</v>
      </c>
      <c r="X1" s="47"/>
      <c r="Y1" s="47"/>
    </row>
    <row r="2" spans="1:25" x14ac:dyDescent="0.3">
      <c r="A2">
        <v>1</v>
      </c>
      <c r="B2" t="s">
        <v>260</v>
      </c>
      <c r="C2" t="s">
        <v>885</v>
      </c>
      <c r="D2" s="47">
        <v>45171</v>
      </c>
      <c r="E2" s="47" t="s">
        <v>330</v>
      </c>
      <c r="F2" t="s">
        <v>16</v>
      </c>
      <c r="G2">
        <v>3</v>
      </c>
      <c r="H2">
        <v>5</v>
      </c>
      <c r="I2">
        <v>5</v>
      </c>
      <c r="J2">
        <v>4</v>
      </c>
      <c r="K2">
        <v>3</v>
      </c>
      <c r="L2">
        <v>4</v>
      </c>
      <c r="M2">
        <v>4</v>
      </c>
      <c r="N2" t="s">
        <v>987</v>
      </c>
      <c r="X2" s="47"/>
      <c r="Y2" s="47"/>
    </row>
    <row r="3" spans="1:25" x14ac:dyDescent="0.3">
      <c r="A3">
        <v>2</v>
      </c>
      <c r="B3" t="s">
        <v>261</v>
      </c>
      <c r="C3" t="s">
        <v>885</v>
      </c>
      <c r="D3" s="47">
        <v>45171</v>
      </c>
      <c r="E3" s="47" t="s">
        <v>330</v>
      </c>
      <c r="F3" t="s">
        <v>16</v>
      </c>
      <c r="G3">
        <v>3</v>
      </c>
      <c r="H3">
        <v>5</v>
      </c>
      <c r="I3">
        <v>5</v>
      </c>
      <c r="J3">
        <v>3</v>
      </c>
      <c r="K3">
        <v>4</v>
      </c>
      <c r="L3">
        <v>5</v>
      </c>
      <c r="M3">
        <v>4</v>
      </c>
      <c r="N3" t="s">
        <v>987</v>
      </c>
      <c r="X3" s="47"/>
      <c r="Y3" s="47"/>
    </row>
    <row r="4" spans="1:25" x14ac:dyDescent="0.3">
      <c r="A4">
        <v>3</v>
      </c>
      <c r="B4" t="s">
        <v>262</v>
      </c>
      <c r="C4" t="s">
        <v>885</v>
      </c>
      <c r="D4" s="47">
        <v>45171</v>
      </c>
      <c r="E4" s="47" t="s">
        <v>330</v>
      </c>
      <c r="F4" t="s">
        <v>16</v>
      </c>
      <c r="G4">
        <v>4</v>
      </c>
      <c r="H4">
        <v>5</v>
      </c>
      <c r="I4">
        <v>6</v>
      </c>
      <c r="J4">
        <v>2</v>
      </c>
      <c r="K4">
        <v>5</v>
      </c>
      <c r="L4">
        <v>6</v>
      </c>
      <c r="M4">
        <v>5</v>
      </c>
      <c r="N4" t="s">
        <v>987</v>
      </c>
      <c r="X4" s="47"/>
      <c r="Y4" s="47"/>
    </row>
    <row r="5" spans="1:25" x14ac:dyDescent="0.3">
      <c r="A5">
        <v>4</v>
      </c>
      <c r="B5" t="s">
        <v>263</v>
      </c>
      <c r="C5" t="s">
        <v>885</v>
      </c>
      <c r="D5" s="47">
        <v>45171</v>
      </c>
      <c r="E5" s="47" t="s">
        <v>330</v>
      </c>
      <c r="F5" t="s">
        <v>16</v>
      </c>
      <c r="G5">
        <v>4</v>
      </c>
      <c r="H5">
        <v>3</v>
      </c>
      <c r="I5">
        <v>5</v>
      </c>
      <c r="J5">
        <v>3</v>
      </c>
      <c r="K5">
        <v>6</v>
      </c>
      <c r="L5">
        <v>4</v>
      </c>
      <c r="M5">
        <v>4</v>
      </c>
      <c r="N5" t="s">
        <v>987</v>
      </c>
      <c r="X5" s="47"/>
      <c r="Y5" s="47"/>
    </row>
    <row r="6" spans="1:25" x14ac:dyDescent="0.3">
      <c r="A6">
        <v>5</v>
      </c>
      <c r="B6" t="s">
        <v>264</v>
      </c>
      <c r="C6" t="s">
        <v>885</v>
      </c>
      <c r="D6" s="47">
        <v>45171</v>
      </c>
      <c r="E6" s="47" t="s">
        <v>330</v>
      </c>
      <c r="F6" t="s">
        <v>16</v>
      </c>
      <c r="G6">
        <v>3</v>
      </c>
      <c r="H6">
        <v>4</v>
      </c>
      <c r="I6">
        <v>4</v>
      </c>
      <c r="J6">
        <v>3</v>
      </c>
      <c r="K6">
        <v>4</v>
      </c>
      <c r="L6">
        <v>5</v>
      </c>
      <c r="M6">
        <v>4</v>
      </c>
      <c r="N6" t="s">
        <v>987</v>
      </c>
      <c r="X6" s="47"/>
      <c r="Y6" s="47"/>
    </row>
    <row r="7" spans="1:25" x14ac:dyDescent="0.3">
      <c r="A7">
        <v>6</v>
      </c>
      <c r="B7" t="s">
        <v>265</v>
      </c>
      <c r="C7" t="s">
        <v>885</v>
      </c>
      <c r="D7" s="47">
        <v>45171</v>
      </c>
      <c r="E7" s="47" t="s">
        <v>330</v>
      </c>
      <c r="F7" t="s">
        <v>16</v>
      </c>
      <c r="G7">
        <v>4</v>
      </c>
      <c r="H7">
        <v>3</v>
      </c>
      <c r="I7">
        <v>5</v>
      </c>
      <c r="J7">
        <v>2</v>
      </c>
      <c r="K7">
        <v>5</v>
      </c>
      <c r="L7">
        <v>4</v>
      </c>
      <c r="M7">
        <v>4</v>
      </c>
      <c r="N7" t="s">
        <v>987</v>
      </c>
      <c r="X7" s="47"/>
      <c r="Y7" s="47"/>
    </row>
    <row r="8" spans="1:25" x14ac:dyDescent="0.3">
      <c r="A8">
        <v>7</v>
      </c>
      <c r="B8" t="s">
        <v>266</v>
      </c>
      <c r="C8" t="s">
        <v>885</v>
      </c>
      <c r="D8" s="47">
        <v>45171</v>
      </c>
      <c r="E8" s="47" t="s">
        <v>330</v>
      </c>
      <c r="F8" t="s">
        <v>16</v>
      </c>
      <c r="G8">
        <v>5</v>
      </c>
      <c r="H8">
        <v>5</v>
      </c>
      <c r="I8">
        <v>6</v>
      </c>
      <c r="J8">
        <v>2</v>
      </c>
      <c r="K8">
        <v>6</v>
      </c>
      <c r="L8">
        <v>5</v>
      </c>
      <c r="M8">
        <v>5</v>
      </c>
      <c r="N8" t="s">
        <v>987</v>
      </c>
      <c r="X8" s="47"/>
      <c r="Y8" s="47"/>
    </row>
    <row r="9" spans="1:25" x14ac:dyDescent="0.3">
      <c r="A9">
        <v>8</v>
      </c>
      <c r="B9" t="s">
        <v>267</v>
      </c>
      <c r="C9" t="s">
        <v>885</v>
      </c>
      <c r="D9" s="47">
        <v>45171</v>
      </c>
      <c r="E9" s="47" t="s">
        <v>330</v>
      </c>
      <c r="F9" t="s">
        <v>16</v>
      </c>
      <c r="G9">
        <v>3</v>
      </c>
      <c r="H9">
        <v>5</v>
      </c>
      <c r="I9">
        <v>5</v>
      </c>
      <c r="J9">
        <v>4</v>
      </c>
      <c r="K9">
        <v>5</v>
      </c>
      <c r="L9">
        <v>4</v>
      </c>
      <c r="M9">
        <v>4</v>
      </c>
      <c r="N9" t="s">
        <v>987</v>
      </c>
      <c r="X9" s="47"/>
      <c r="Y9" s="47"/>
    </row>
    <row r="10" spans="1:25" x14ac:dyDescent="0.3">
      <c r="A10">
        <v>9</v>
      </c>
      <c r="B10" t="s">
        <v>268</v>
      </c>
      <c r="C10" t="s">
        <v>885</v>
      </c>
      <c r="D10" s="47">
        <v>45171</v>
      </c>
      <c r="E10" s="47" t="s">
        <v>330</v>
      </c>
      <c r="F10" t="s">
        <v>16</v>
      </c>
      <c r="G10">
        <v>4</v>
      </c>
      <c r="H10">
        <v>5</v>
      </c>
      <c r="I10">
        <v>5</v>
      </c>
      <c r="J10">
        <v>5</v>
      </c>
      <c r="K10">
        <v>4</v>
      </c>
      <c r="L10">
        <v>4</v>
      </c>
      <c r="M10">
        <v>5</v>
      </c>
      <c r="N10" t="s">
        <v>987</v>
      </c>
      <c r="X10" s="47"/>
      <c r="Y10" s="47"/>
    </row>
    <row r="11" spans="1:25" x14ac:dyDescent="0.3">
      <c r="A11">
        <v>10</v>
      </c>
      <c r="B11" t="s">
        <v>269</v>
      </c>
      <c r="C11" t="s">
        <v>885</v>
      </c>
      <c r="D11" s="47">
        <v>45171</v>
      </c>
      <c r="E11" s="47" t="s">
        <v>330</v>
      </c>
      <c r="F11" t="s">
        <v>16</v>
      </c>
      <c r="G11">
        <v>3</v>
      </c>
      <c r="H11">
        <v>3</v>
      </c>
      <c r="I11">
        <v>5</v>
      </c>
      <c r="J11">
        <v>4</v>
      </c>
      <c r="K11">
        <v>3</v>
      </c>
      <c r="L11">
        <v>4</v>
      </c>
      <c r="M11">
        <v>4</v>
      </c>
      <c r="N11" t="s">
        <v>987</v>
      </c>
      <c r="X11" s="47"/>
      <c r="Y11" s="47"/>
    </row>
    <row r="12" spans="1:25" x14ac:dyDescent="0.3">
      <c r="A12">
        <v>11</v>
      </c>
      <c r="B12" t="s">
        <v>270</v>
      </c>
      <c r="C12" t="s">
        <v>885</v>
      </c>
      <c r="D12" s="47">
        <v>45171</v>
      </c>
      <c r="E12" s="47" t="s">
        <v>330</v>
      </c>
      <c r="F12" t="s">
        <v>16</v>
      </c>
      <c r="G12">
        <v>5</v>
      </c>
      <c r="H12">
        <v>4</v>
      </c>
      <c r="I12">
        <v>5</v>
      </c>
      <c r="J12">
        <v>5</v>
      </c>
      <c r="K12">
        <v>3</v>
      </c>
      <c r="L12">
        <v>4</v>
      </c>
      <c r="M12">
        <v>4</v>
      </c>
      <c r="N12" t="s">
        <v>987</v>
      </c>
      <c r="X12" s="47"/>
      <c r="Y12" s="47"/>
    </row>
    <row r="13" spans="1:25" x14ac:dyDescent="0.3">
      <c r="A13">
        <v>12</v>
      </c>
      <c r="B13" t="s">
        <v>271</v>
      </c>
      <c r="C13" t="s">
        <v>885</v>
      </c>
      <c r="D13" s="47">
        <v>45171</v>
      </c>
      <c r="E13" s="47" t="s">
        <v>330</v>
      </c>
      <c r="F13" t="s">
        <v>16</v>
      </c>
      <c r="G13">
        <v>5</v>
      </c>
      <c r="H13">
        <v>5</v>
      </c>
      <c r="I13">
        <v>4</v>
      </c>
      <c r="J13">
        <v>4</v>
      </c>
      <c r="K13">
        <v>3</v>
      </c>
      <c r="L13">
        <v>5</v>
      </c>
      <c r="M13">
        <v>4</v>
      </c>
      <c r="N13" t="s">
        <v>987</v>
      </c>
      <c r="X13" s="47"/>
      <c r="Y13" s="47"/>
    </row>
    <row r="14" spans="1:25" x14ac:dyDescent="0.3">
      <c r="A14">
        <v>13</v>
      </c>
      <c r="B14" t="s">
        <v>272</v>
      </c>
      <c r="C14" t="s">
        <v>885</v>
      </c>
      <c r="D14" s="47">
        <v>45171</v>
      </c>
      <c r="E14" s="47" t="s">
        <v>330</v>
      </c>
      <c r="F14" t="s">
        <v>16</v>
      </c>
      <c r="G14">
        <v>4</v>
      </c>
      <c r="H14">
        <v>5</v>
      </c>
      <c r="I14">
        <v>6</v>
      </c>
      <c r="J14">
        <v>4</v>
      </c>
      <c r="K14">
        <v>4</v>
      </c>
      <c r="L14">
        <v>5</v>
      </c>
      <c r="M14">
        <v>5</v>
      </c>
      <c r="N14" t="s">
        <v>987</v>
      </c>
      <c r="X14" s="47"/>
      <c r="Y14" s="47"/>
    </row>
    <row r="15" spans="1:25" x14ac:dyDescent="0.3">
      <c r="A15">
        <v>14</v>
      </c>
      <c r="B15" t="s">
        <v>273</v>
      </c>
      <c r="C15" t="s">
        <v>885</v>
      </c>
      <c r="D15" s="47">
        <v>45171</v>
      </c>
      <c r="E15" s="47" t="s">
        <v>330</v>
      </c>
      <c r="F15" t="s">
        <v>16</v>
      </c>
      <c r="G15">
        <v>5</v>
      </c>
      <c r="H15">
        <v>5</v>
      </c>
      <c r="I15">
        <v>6</v>
      </c>
      <c r="J15">
        <v>4</v>
      </c>
      <c r="K15">
        <v>3</v>
      </c>
      <c r="L15">
        <v>5</v>
      </c>
      <c r="M15">
        <v>5</v>
      </c>
      <c r="N15" t="s">
        <v>987</v>
      </c>
      <c r="X15" s="47"/>
      <c r="Y15" s="47"/>
    </row>
    <row r="16" spans="1:25" x14ac:dyDescent="0.3">
      <c r="A16">
        <v>15</v>
      </c>
      <c r="B16" t="s">
        <v>274</v>
      </c>
      <c r="C16" t="s">
        <v>885</v>
      </c>
      <c r="D16" s="47">
        <v>45171</v>
      </c>
      <c r="E16" s="47" t="s">
        <v>330</v>
      </c>
      <c r="F16" t="s">
        <v>16</v>
      </c>
      <c r="G16">
        <v>3</v>
      </c>
      <c r="H16">
        <v>3</v>
      </c>
      <c r="I16">
        <v>4</v>
      </c>
      <c r="J16">
        <v>4</v>
      </c>
      <c r="K16">
        <v>5</v>
      </c>
      <c r="L16">
        <v>4</v>
      </c>
      <c r="M16">
        <v>4</v>
      </c>
      <c r="N16" t="s">
        <v>987</v>
      </c>
      <c r="X16" s="47"/>
      <c r="Y16" s="47"/>
    </row>
    <row r="17" spans="1:25" x14ac:dyDescent="0.3">
      <c r="A17">
        <v>16</v>
      </c>
      <c r="B17" t="s">
        <v>275</v>
      </c>
      <c r="C17" t="s">
        <v>885</v>
      </c>
      <c r="D17" s="47">
        <v>45171</v>
      </c>
      <c r="E17" s="47" t="s">
        <v>331</v>
      </c>
      <c r="F17" t="s">
        <v>16</v>
      </c>
      <c r="G17">
        <v>5</v>
      </c>
      <c r="H17">
        <v>4</v>
      </c>
      <c r="I17">
        <v>5</v>
      </c>
      <c r="J17">
        <v>5</v>
      </c>
      <c r="K17">
        <v>3</v>
      </c>
      <c r="L17">
        <v>4</v>
      </c>
      <c r="M17">
        <v>4</v>
      </c>
      <c r="N17" t="s">
        <v>987</v>
      </c>
      <c r="X17" s="47"/>
      <c r="Y17" s="47"/>
    </row>
    <row r="18" spans="1:25" x14ac:dyDescent="0.3">
      <c r="A18">
        <v>17</v>
      </c>
      <c r="B18" t="s">
        <v>276</v>
      </c>
      <c r="C18" t="s">
        <v>885</v>
      </c>
      <c r="D18" s="47">
        <v>45171</v>
      </c>
      <c r="E18" s="47" t="s">
        <v>331</v>
      </c>
      <c r="F18" t="s">
        <v>16</v>
      </c>
      <c r="G18">
        <v>4</v>
      </c>
      <c r="H18">
        <v>4</v>
      </c>
      <c r="I18">
        <v>6</v>
      </c>
      <c r="J18">
        <v>5</v>
      </c>
      <c r="K18">
        <v>5</v>
      </c>
      <c r="L18">
        <v>5</v>
      </c>
      <c r="M18">
        <v>5</v>
      </c>
      <c r="N18" t="s">
        <v>987</v>
      </c>
      <c r="X18" s="47"/>
      <c r="Y18" s="47"/>
    </row>
    <row r="19" spans="1:25" x14ac:dyDescent="0.3">
      <c r="A19">
        <v>18</v>
      </c>
      <c r="B19" t="s">
        <v>277</v>
      </c>
      <c r="C19" t="s">
        <v>885</v>
      </c>
      <c r="D19" s="47">
        <v>45171</v>
      </c>
      <c r="E19" s="47" t="s">
        <v>331</v>
      </c>
      <c r="F19" t="s">
        <v>16</v>
      </c>
      <c r="G19">
        <v>4</v>
      </c>
      <c r="H19">
        <v>5</v>
      </c>
      <c r="I19">
        <v>5</v>
      </c>
      <c r="J19">
        <v>4</v>
      </c>
      <c r="K19">
        <v>3</v>
      </c>
      <c r="L19">
        <v>6</v>
      </c>
      <c r="M19">
        <v>5</v>
      </c>
      <c r="N19" t="s">
        <v>987</v>
      </c>
      <c r="X19" s="47"/>
      <c r="Y19" s="47"/>
    </row>
    <row r="20" spans="1:25" x14ac:dyDescent="0.3">
      <c r="A20">
        <v>19</v>
      </c>
      <c r="B20" t="s">
        <v>278</v>
      </c>
      <c r="C20" t="s">
        <v>885</v>
      </c>
      <c r="D20" s="47">
        <v>45171</v>
      </c>
      <c r="E20" s="47" t="s">
        <v>331</v>
      </c>
      <c r="F20" t="s">
        <v>16</v>
      </c>
      <c r="G20">
        <v>3</v>
      </c>
      <c r="H20">
        <v>5</v>
      </c>
      <c r="I20">
        <v>6</v>
      </c>
      <c r="J20">
        <v>5</v>
      </c>
      <c r="K20">
        <v>4</v>
      </c>
      <c r="L20">
        <v>6</v>
      </c>
      <c r="M20">
        <v>5</v>
      </c>
      <c r="N20" t="s">
        <v>987</v>
      </c>
      <c r="X20" s="47"/>
      <c r="Y20" s="47"/>
    </row>
    <row r="21" spans="1:25" x14ac:dyDescent="0.3">
      <c r="A21">
        <v>20</v>
      </c>
      <c r="B21" t="s">
        <v>279</v>
      </c>
      <c r="C21" t="s">
        <v>885</v>
      </c>
      <c r="D21" s="47">
        <v>45171</v>
      </c>
      <c r="E21" s="47" t="s">
        <v>331</v>
      </c>
      <c r="F21" t="s">
        <v>16</v>
      </c>
      <c r="G21">
        <v>5</v>
      </c>
      <c r="H21">
        <v>5</v>
      </c>
      <c r="I21">
        <v>5</v>
      </c>
      <c r="J21">
        <v>4</v>
      </c>
      <c r="K21">
        <v>5</v>
      </c>
      <c r="L21">
        <v>5</v>
      </c>
      <c r="M21">
        <v>5</v>
      </c>
      <c r="N21" t="s">
        <v>987</v>
      </c>
      <c r="X21" s="47"/>
      <c r="Y21" s="47"/>
    </row>
    <row r="22" spans="1:25" x14ac:dyDescent="0.3">
      <c r="A22">
        <v>21</v>
      </c>
      <c r="B22" t="s">
        <v>280</v>
      </c>
      <c r="C22" t="s">
        <v>885</v>
      </c>
      <c r="D22" s="47">
        <v>45171</v>
      </c>
      <c r="E22" s="47" t="s">
        <v>331</v>
      </c>
      <c r="F22" t="s">
        <v>16</v>
      </c>
      <c r="G22">
        <v>3</v>
      </c>
      <c r="H22">
        <v>4</v>
      </c>
      <c r="I22">
        <v>5</v>
      </c>
      <c r="J22">
        <v>3</v>
      </c>
      <c r="K22">
        <v>3</v>
      </c>
      <c r="L22">
        <v>5</v>
      </c>
      <c r="M22">
        <v>4</v>
      </c>
      <c r="N22" t="s">
        <v>987</v>
      </c>
      <c r="X22" s="47"/>
      <c r="Y22" s="47"/>
    </row>
    <row r="23" spans="1:25" x14ac:dyDescent="0.3">
      <c r="A23">
        <v>22</v>
      </c>
      <c r="B23" t="s">
        <v>281</v>
      </c>
      <c r="C23" t="s">
        <v>885</v>
      </c>
      <c r="D23" s="47">
        <v>45171</v>
      </c>
      <c r="E23" s="47" t="s">
        <v>331</v>
      </c>
      <c r="F23" t="s">
        <v>16</v>
      </c>
      <c r="G23">
        <v>4</v>
      </c>
      <c r="H23">
        <v>3</v>
      </c>
      <c r="I23">
        <v>6</v>
      </c>
      <c r="J23">
        <v>3</v>
      </c>
      <c r="K23">
        <v>5</v>
      </c>
      <c r="L23">
        <v>4</v>
      </c>
      <c r="M23">
        <v>4</v>
      </c>
      <c r="N23" t="s">
        <v>987</v>
      </c>
      <c r="X23" s="47"/>
      <c r="Y23" s="47"/>
    </row>
    <row r="24" spans="1:25" x14ac:dyDescent="0.3">
      <c r="A24">
        <v>23</v>
      </c>
      <c r="B24" t="s">
        <v>282</v>
      </c>
      <c r="C24" t="s">
        <v>885</v>
      </c>
      <c r="D24" s="47">
        <v>45171</v>
      </c>
      <c r="E24" s="47" t="s">
        <v>331</v>
      </c>
      <c r="F24" t="s">
        <v>16</v>
      </c>
      <c r="G24">
        <v>4</v>
      </c>
      <c r="H24">
        <v>4</v>
      </c>
      <c r="I24">
        <v>6</v>
      </c>
      <c r="J24">
        <v>2</v>
      </c>
      <c r="K24">
        <v>3</v>
      </c>
      <c r="L24">
        <v>4</v>
      </c>
      <c r="M24">
        <v>4</v>
      </c>
      <c r="N24" t="s">
        <v>987</v>
      </c>
      <c r="X24" s="47"/>
      <c r="Y24" s="47"/>
    </row>
    <row r="25" spans="1:25" x14ac:dyDescent="0.3">
      <c r="A25">
        <v>24</v>
      </c>
      <c r="B25" t="s">
        <v>283</v>
      </c>
      <c r="C25" t="s">
        <v>885</v>
      </c>
      <c r="D25" s="47">
        <v>45171</v>
      </c>
      <c r="E25" s="47" t="s">
        <v>331</v>
      </c>
      <c r="F25" t="s">
        <v>16</v>
      </c>
      <c r="G25">
        <v>4</v>
      </c>
      <c r="H25">
        <v>4</v>
      </c>
      <c r="I25">
        <v>6</v>
      </c>
      <c r="J25">
        <v>3</v>
      </c>
      <c r="K25">
        <v>4</v>
      </c>
      <c r="L25">
        <v>5</v>
      </c>
      <c r="M25">
        <v>4</v>
      </c>
      <c r="N25" t="s">
        <v>987</v>
      </c>
      <c r="X25" s="47"/>
      <c r="Y25" s="47"/>
    </row>
    <row r="26" spans="1:25" x14ac:dyDescent="0.3">
      <c r="A26">
        <v>25</v>
      </c>
      <c r="B26" t="s">
        <v>284</v>
      </c>
      <c r="C26" t="s">
        <v>885</v>
      </c>
      <c r="D26" s="47">
        <v>45171</v>
      </c>
      <c r="E26" s="47" t="s">
        <v>331</v>
      </c>
      <c r="F26" t="s">
        <v>16</v>
      </c>
      <c r="G26">
        <v>5</v>
      </c>
      <c r="H26">
        <v>4</v>
      </c>
      <c r="I26">
        <v>5</v>
      </c>
      <c r="J26">
        <v>2</v>
      </c>
      <c r="K26">
        <v>5</v>
      </c>
      <c r="L26">
        <v>5</v>
      </c>
      <c r="M26">
        <v>4</v>
      </c>
      <c r="N26" t="s">
        <v>987</v>
      </c>
      <c r="X26" s="47"/>
      <c r="Y26" s="47"/>
    </row>
    <row r="27" spans="1:25" x14ac:dyDescent="0.3">
      <c r="A27">
        <v>26</v>
      </c>
      <c r="B27" t="s">
        <v>285</v>
      </c>
      <c r="C27" t="s">
        <v>885</v>
      </c>
      <c r="D27" s="47">
        <v>45171</v>
      </c>
      <c r="E27" s="47" t="s">
        <v>331</v>
      </c>
      <c r="F27" t="s">
        <v>16</v>
      </c>
      <c r="G27">
        <v>5</v>
      </c>
      <c r="H27">
        <v>5</v>
      </c>
      <c r="I27">
        <v>5</v>
      </c>
      <c r="J27">
        <v>3</v>
      </c>
      <c r="K27">
        <v>3</v>
      </c>
      <c r="L27">
        <v>4</v>
      </c>
      <c r="M27">
        <v>4</v>
      </c>
      <c r="N27" t="s">
        <v>987</v>
      </c>
      <c r="X27" s="47"/>
      <c r="Y27" s="47"/>
    </row>
    <row r="28" spans="1:25" x14ac:dyDescent="0.3">
      <c r="A28">
        <v>27</v>
      </c>
      <c r="B28" t="s">
        <v>286</v>
      </c>
      <c r="C28" t="s">
        <v>885</v>
      </c>
      <c r="D28" s="47">
        <v>45171</v>
      </c>
      <c r="E28" s="47" t="s">
        <v>331</v>
      </c>
      <c r="F28" t="s">
        <v>16</v>
      </c>
      <c r="G28">
        <v>4</v>
      </c>
      <c r="H28">
        <v>5</v>
      </c>
      <c r="I28">
        <v>6</v>
      </c>
      <c r="J28">
        <v>3</v>
      </c>
      <c r="K28">
        <v>5</v>
      </c>
      <c r="L28">
        <v>3</v>
      </c>
      <c r="M28">
        <v>4</v>
      </c>
      <c r="N28" t="s">
        <v>987</v>
      </c>
      <c r="X28" s="47"/>
      <c r="Y28" s="47"/>
    </row>
    <row r="29" spans="1:25" x14ac:dyDescent="0.3">
      <c r="A29">
        <v>28</v>
      </c>
      <c r="B29" t="s">
        <v>287</v>
      </c>
      <c r="C29" t="s">
        <v>885</v>
      </c>
      <c r="D29" s="47">
        <v>45171</v>
      </c>
      <c r="E29" s="47" t="s">
        <v>331</v>
      </c>
      <c r="F29" t="s">
        <v>16</v>
      </c>
      <c r="G29">
        <v>5</v>
      </c>
      <c r="H29">
        <v>3</v>
      </c>
      <c r="I29">
        <v>4</v>
      </c>
      <c r="J29">
        <v>2</v>
      </c>
      <c r="K29">
        <v>4</v>
      </c>
      <c r="L29">
        <v>3</v>
      </c>
      <c r="M29">
        <v>4</v>
      </c>
      <c r="N29" t="s">
        <v>987</v>
      </c>
      <c r="X29" s="47"/>
      <c r="Y29" s="47"/>
    </row>
    <row r="30" spans="1:25" x14ac:dyDescent="0.3">
      <c r="A30">
        <v>29</v>
      </c>
      <c r="B30" t="s">
        <v>288</v>
      </c>
      <c r="C30" t="s">
        <v>885</v>
      </c>
      <c r="D30" s="47">
        <v>45171</v>
      </c>
      <c r="E30" s="47" t="s">
        <v>331</v>
      </c>
      <c r="F30" t="s">
        <v>16</v>
      </c>
      <c r="G30">
        <v>5</v>
      </c>
      <c r="H30">
        <v>5</v>
      </c>
      <c r="I30">
        <v>5</v>
      </c>
      <c r="J30">
        <v>4</v>
      </c>
      <c r="K30">
        <v>5</v>
      </c>
      <c r="L30">
        <v>4</v>
      </c>
      <c r="M30">
        <v>5</v>
      </c>
      <c r="N30" t="s">
        <v>987</v>
      </c>
      <c r="X30" s="47"/>
      <c r="Y30" s="47"/>
    </row>
    <row r="31" spans="1:25" x14ac:dyDescent="0.3">
      <c r="A31">
        <v>30</v>
      </c>
      <c r="B31" t="s">
        <v>289</v>
      </c>
      <c r="C31" t="s">
        <v>885</v>
      </c>
      <c r="D31" s="47">
        <v>45171</v>
      </c>
      <c r="E31" s="47" t="s">
        <v>331</v>
      </c>
      <c r="F31" t="s">
        <v>16</v>
      </c>
      <c r="G31">
        <v>3</v>
      </c>
      <c r="H31">
        <v>5</v>
      </c>
      <c r="I31">
        <v>3</v>
      </c>
      <c r="J31">
        <v>4</v>
      </c>
      <c r="K31">
        <v>4</v>
      </c>
      <c r="L31">
        <v>3</v>
      </c>
      <c r="M31">
        <v>4</v>
      </c>
      <c r="N31" t="s">
        <v>987</v>
      </c>
      <c r="X31" s="47"/>
      <c r="Y31" s="47"/>
    </row>
    <row r="32" spans="1:25" x14ac:dyDescent="0.3">
      <c r="A32">
        <v>31</v>
      </c>
      <c r="B32" t="s">
        <v>290</v>
      </c>
      <c r="C32" t="s">
        <v>885</v>
      </c>
      <c r="D32" s="47">
        <v>45171</v>
      </c>
      <c r="E32" s="47" t="s">
        <v>330</v>
      </c>
      <c r="F32" t="s">
        <v>17</v>
      </c>
      <c r="G32">
        <v>4</v>
      </c>
      <c r="H32">
        <v>3</v>
      </c>
      <c r="I32">
        <v>6</v>
      </c>
      <c r="J32">
        <v>5</v>
      </c>
      <c r="K32">
        <v>3</v>
      </c>
      <c r="L32">
        <v>3</v>
      </c>
      <c r="M32">
        <v>4</v>
      </c>
      <c r="N32" t="s">
        <v>987</v>
      </c>
      <c r="X32" s="47"/>
      <c r="Y32" s="47"/>
    </row>
    <row r="33" spans="1:25" x14ac:dyDescent="0.3">
      <c r="A33">
        <v>32</v>
      </c>
      <c r="B33" t="s">
        <v>291</v>
      </c>
      <c r="C33" t="s">
        <v>885</v>
      </c>
      <c r="D33" s="47">
        <v>45171</v>
      </c>
      <c r="E33" s="47" t="s">
        <v>330</v>
      </c>
      <c r="F33" t="s">
        <v>17</v>
      </c>
      <c r="G33">
        <v>4</v>
      </c>
      <c r="H33">
        <v>3</v>
      </c>
      <c r="I33">
        <v>5</v>
      </c>
      <c r="J33">
        <v>4</v>
      </c>
      <c r="K33">
        <v>5</v>
      </c>
      <c r="L33">
        <v>3</v>
      </c>
      <c r="M33">
        <v>4</v>
      </c>
      <c r="N33" t="s">
        <v>987</v>
      </c>
      <c r="X33" s="47"/>
      <c r="Y33" s="47"/>
    </row>
    <row r="34" spans="1:25" x14ac:dyDescent="0.3">
      <c r="A34">
        <v>33</v>
      </c>
      <c r="B34" t="s">
        <v>292</v>
      </c>
      <c r="C34" t="s">
        <v>885</v>
      </c>
      <c r="D34" s="47">
        <v>45171</v>
      </c>
      <c r="E34" s="47" t="s">
        <v>330</v>
      </c>
      <c r="F34" t="s">
        <v>17</v>
      </c>
      <c r="G34">
        <v>5</v>
      </c>
      <c r="H34">
        <v>5</v>
      </c>
      <c r="I34">
        <v>5</v>
      </c>
      <c r="J34">
        <v>3</v>
      </c>
      <c r="K34">
        <v>5</v>
      </c>
      <c r="L34">
        <v>5</v>
      </c>
      <c r="M34">
        <v>5</v>
      </c>
      <c r="N34" t="s">
        <v>987</v>
      </c>
      <c r="X34" s="47"/>
      <c r="Y34" s="47"/>
    </row>
    <row r="35" spans="1:25" x14ac:dyDescent="0.3">
      <c r="A35">
        <v>34</v>
      </c>
      <c r="B35" t="s">
        <v>293</v>
      </c>
      <c r="C35" t="s">
        <v>885</v>
      </c>
      <c r="D35" s="47">
        <v>45171</v>
      </c>
      <c r="E35" s="47" t="s">
        <v>330</v>
      </c>
      <c r="F35" t="s">
        <v>17</v>
      </c>
      <c r="G35">
        <v>5</v>
      </c>
      <c r="H35">
        <v>5</v>
      </c>
      <c r="I35">
        <v>5</v>
      </c>
      <c r="J35">
        <v>5</v>
      </c>
      <c r="K35">
        <v>3</v>
      </c>
      <c r="L35">
        <v>3</v>
      </c>
      <c r="M35">
        <v>4</v>
      </c>
      <c r="N35" t="s">
        <v>987</v>
      </c>
      <c r="X35" s="47"/>
      <c r="Y35" s="47"/>
    </row>
    <row r="36" spans="1:25" x14ac:dyDescent="0.3">
      <c r="A36">
        <v>35</v>
      </c>
      <c r="B36" t="s">
        <v>294</v>
      </c>
      <c r="C36" t="s">
        <v>885</v>
      </c>
      <c r="D36" s="47">
        <v>45171</v>
      </c>
      <c r="E36" s="47" t="s">
        <v>330</v>
      </c>
      <c r="F36" t="s">
        <v>17</v>
      </c>
      <c r="G36">
        <v>4</v>
      </c>
      <c r="H36">
        <v>4</v>
      </c>
      <c r="I36">
        <v>3</v>
      </c>
      <c r="J36">
        <v>6</v>
      </c>
      <c r="K36">
        <v>5</v>
      </c>
      <c r="L36">
        <v>3</v>
      </c>
      <c r="M36">
        <v>4</v>
      </c>
      <c r="N36" t="s">
        <v>987</v>
      </c>
      <c r="X36" s="47"/>
      <c r="Y36" s="47"/>
    </row>
    <row r="37" spans="1:25" x14ac:dyDescent="0.3">
      <c r="A37">
        <v>36</v>
      </c>
      <c r="B37" t="s">
        <v>295</v>
      </c>
      <c r="C37" t="s">
        <v>885</v>
      </c>
      <c r="D37" s="47">
        <v>45171</v>
      </c>
      <c r="E37" s="47" t="s">
        <v>330</v>
      </c>
      <c r="F37" t="s">
        <v>17</v>
      </c>
      <c r="G37">
        <v>3</v>
      </c>
      <c r="H37">
        <v>3</v>
      </c>
      <c r="I37">
        <v>3</v>
      </c>
      <c r="J37">
        <v>5</v>
      </c>
      <c r="K37">
        <v>3</v>
      </c>
      <c r="L37">
        <v>4</v>
      </c>
      <c r="M37">
        <v>4</v>
      </c>
      <c r="N37" t="s">
        <v>987</v>
      </c>
      <c r="X37" s="47"/>
      <c r="Y37" s="47"/>
    </row>
    <row r="38" spans="1:25" x14ac:dyDescent="0.3">
      <c r="A38">
        <v>37</v>
      </c>
      <c r="B38" t="s">
        <v>296</v>
      </c>
      <c r="C38" t="s">
        <v>885</v>
      </c>
      <c r="D38" s="47">
        <v>45171</v>
      </c>
      <c r="E38" s="47" t="s">
        <v>330</v>
      </c>
      <c r="F38" t="s">
        <v>17</v>
      </c>
      <c r="G38">
        <v>4</v>
      </c>
      <c r="H38">
        <v>4</v>
      </c>
      <c r="I38">
        <v>4</v>
      </c>
      <c r="J38">
        <v>3</v>
      </c>
      <c r="K38">
        <v>5</v>
      </c>
      <c r="L38">
        <v>3</v>
      </c>
      <c r="M38">
        <v>4</v>
      </c>
      <c r="N38" t="s">
        <v>987</v>
      </c>
      <c r="X38" s="47"/>
      <c r="Y38" s="47"/>
    </row>
    <row r="39" spans="1:25" x14ac:dyDescent="0.3">
      <c r="A39">
        <v>38</v>
      </c>
      <c r="B39" t="s">
        <v>297</v>
      </c>
      <c r="C39" t="s">
        <v>885</v>
      </c>
      <c r="D39" s="47">
        <v>45171</v>
      </c>
      <c r="E39" s="47" t="s">
        <v>330</v>
      </c>
      <c r="F39" t="s">
        <v>17</v>
      </c>
      <c r="G39">
        <v>5</v>
      </c>
      <c r="H39">
        <v>5</v>
      </c>
      <c r="I39">
        <v>3</v>
      </c>
      <c r="J39">
        <v>3</v>
      </c>
      <c r="K39">
        <v>3</v>
      </c>
      <c r="L39">
        <v>5</v>
      </c>
      <c r="M39">
        <v>4</v>
      </c>
      <c r="N39" t="s">
        <v>987</v>
      </c>
      <c r="X39" s="47"/>
      <c r="Y39" s="47"/>
    </row>
    <row r="40" spans="1:25" x14ac:dyDescent="0.3">
      <c r="A40">
        <v>39</v>
      </c>
      <c r="B40" t="s">
        <v>298</v>
      </c>
      <c r="C40" t="s">
        <v>885</v>
      </c>
      <c r="D40" s="47">
        <v>45171</v>
      </c>
      <c r="E40" s="47" t="s">
        <v>330</v>
      </c>
      <c r="F40" t="s">
        <v>17</v>
      </c>
      <c r="G40">
        <v>5</v>
      </c>
      <c r="H40">
        <v>3</v>
      </c>
      <c r="I40">
        <v>5</v>
      </c>
      <c r="J40">
        <v>5</v>
      </c>
      <c r="K40">
        <v>6</v>
      </c>
      <c r="L40">
        <v>3</v>
      </c>
      <c r="M40">
        <v>5</v>
      </c>
      <c r="N40" t="s">
        <v>987</v>
      </c>
      <c r="X40" s="47"/>
      <c r="Y40" s="47"/>
    </row>
    <row r="41" spans="1:25" x14ac:dyDescent="0.3">
      <c r="A41">
        <v>40</v>
      </c>
      <c r="B41" t="s">
        <v>299</v>
      </c>
      <c r="C41" t="s">
        <v>885</v>
      </c>
      <c r="D41" s="47">
        <v>45171</v>
      </c>
      <c r="E41" s="47" t="s">
        <v>330</v>
      </c>
      <c r="F41" t="s">
        <v>17</v>
      </c>
      <c r="G41">
        <v>4</v>
      </c>
      <c r="H41">
        <v>5</v>
      </c>
      <c r="I41">
        <v>3</v>
      </c>
      <c r="J41">
        <v>3</v>
      </c>
      <c r="K41">
        <v>5</v>
      </c>
      <c r="L41">
        <v>5</v>
      </c>
      <c r="M41">
        <v>4</v>
      </c>
      <c r="N41" t="s">
        <v>987</v>
      </c>
      <c r="X41" s="47"/>
      <c r="Y41" s="47"/>
    </row>
    <row r="42" spans="1:25" x14ac:dyDescent="0.3">
      <c r="A42">
        <v>41</v>
      </c>
      <c r="B42" t="s">
        <v>300</v>
      </c>
      <c r="C42" t="s">
        <v>885</v>
      </c>
      <c r="D42" s="47">
        <v>45171</v>
      </c>
      <c r="E42" s="47" t="s">
        <v>330</v>
      </c>
      <c r="F42" t="s">
        <v>17</v>
      </c>
      <c r="G42">
        <v>5</v>
      </c>
      <c r="H42">
        <v>5</v>
      </c>
      <c r="I42">
        <v>4</v>
      </c>
      <c r="J42">
        <v>4</v>
      </c>
      <c r="K42">
        <v>3</v>
      </c>
      <c r="L42">
        <v>4</v>
      </c>
      <c r="M42">
        <v>4</v>
      </c>
      <c r="N42" t="s">
        <v>987</v>
      </c>
      <c r="X42" s="47"/>
      <c r="Y42" s="47"/>
    </row>
    <row r="43" spans="1:25" x14ac:dyDescent="0.3">
      <c r="A43">
        <v>42</v>
      </c>
      <c r="B43" t="s">
        <v>301</v>
      </c>
      <c r="C43" t="s">
        <v>885</v>
      </c>
      <c r="D43" s="47">
        <v>45171</v>
      </c>
      <c r="E43" s="47" t="s">
        <v>330</v>
      </c>
      <c r="F43" t="s">
        <v>17</v>
      </c>
      <c r="G43">
        <v>5</v>
      </c>
      <c r="H43">
        <v>3</v>
      </c>
      <c r="I43">
        <v>3</v>
      </c>
      <c r="J43">
        <v>3</v>
      </c>
      <c r="K43">
        <v>4</v>
      </c>
      <c r="L43">
        <v>5</v>
      </c>
      <c r="M43">
        <v>4</v>
      </c>
      <c r="N43" t="s">
        <v>987</v>
      </c>
      <c r="X43" s="47"/>
      <c r="Y43" s="47"/>
    </row>
    <row r="44" spans="1:25" x14ac:dyDescent="0.3">
      <c r="A44">
        <v>43</v>
      </c>
      <c r="B44" t="s">
        <v>302</v>
      </c>
      <c r="C44" t="s">
        <v>885</v>
      </c>
      <c r="D44" s="47">
        <v>45171</v>
      </c>
      <c r="E44" s="47" t="s">
        <v>330</v>
      </c>
      <c r="F44" t="s">
        <v>17</v>
      </c>
      <c r="G44">
        <v>4</v>
      </c>
      <c r="H44">
        <v>3</v>
      </c>
      <c r="I44">
        <v>5</v>
      </c>
      <c r="J44">
        <v>4</v>
      </c>
      <c r="K44">
        <v>3</v>
      </c>
      <c r="L44">
        <v>3</v>
      </c>
      <c r="M44">
        <v>4</v>
      </c>
      <c r="N44" t="s">
        <v>987</v>
      </c>
      <c r="X44" s="47"/>
      <c r="Y44" s="47"/>
    </row>
    <row r="45" spans="1:25" x14ac:dyDescent="0.3">
      <c r="A45">
        <v>44</v>
      </c>
      <c r="B45" t="s">
        <v>303</v>
      </c>
      <c r="C45" t="s">
        <v>885</v>
      </c>
      <c r="D45" s="47">
        <v>45171</v>
      </c>
      <c r="E45" s="47" t="s">
        <v>330</v>
      </c>
      <c r="F45" t="s">
        <v>17</v>
      </c>
      <c r="G45">
        <v>5</v>
      </c>
      <c r="H45">
        <v>4</v>
      </c>
      <c r="I45">
        <v>3</v>
      </c>
      <c r="J45">
        <v>3</v>
      </c>
      <c r="K45">
        <v>5</v>
      </c>
      <c r="L45">
        <v>4</v>
      </c>
      <c r="M45">
        <v>4</v>
      </c>
      <c r="N45" t="s">
        <v>987</v>
      </c>
      <c r="X45" s="47"/>
      <c r="Y45" s="47"/>
    </row>
    <row r="46" spans="1:25" x14ac:dyDescent="0.3">
      <c r="A46">
        <v>45</v>
      </c>
      <c r="B46" t="s">
        <v>304</v>
      </c>
      <c r="C46" t="s">
        <v>885</v>
      </c>
      <c r="D46" s="47">
        <v>45171</v>
      </c>
      <c r="E46" s="47" t="s">
        <v>330</v>
      </c>
      <c r="F46" t="s">
        <v>17</v>
      </c>
      <c r="G46">
        <v>3</v>
      </c>
      <c r="H46">
        <v>5</v>
      </c>
      <c r="I46">
        <v>6</v>
      </c>
      <c r="J46">
        <v>4</v>
      </c>
      <c r="K46">
        <v>3</v>
      </c>
      <c r="L46">
        <v>3</v>
      </c>
      <c r="M46">
        <v>4</v>
      </c>
      <c r="N46" t="s">
        <v>987</v>
      </c>
      <c r="X46" s="47"/>
      <c r="Y46" s="47"/>
    </row>
    <row r="47" spans="1:25" x14ac:dyDescent="0.3">
      <c r="A47">
        <v>46</v>
      </c>
      <c r="B47" t="s">
        <v>305</v>
      </c>
      <c r="C47" t="s">
        <v>885</v>
      </c>
      <c r="D47" s="47">
        <v>45171</v>
      </c>
      <c r="E47" s="47" t="s">
        <v>331</v>
      </c>
      <c r="F47" t="s">
        <v>17</v>
      </c>
      <c r="G47">
        <v>3</v>
      </c>
      <c r="H47">
        <v>5</v>
      </c>
      <c r="I47">
        <v>6</v>
      </c>
      <c r="J47">
        <v>5</v>
      </c>
      <c r="K47">
        <v>4</v>
      </c>
      <c r="L47">
        <v>3</v>
      </c>
      <c r="M47">
        <v>4</v>
      </c>
      <c r="N47" t="s">
        <v>987</v>
      </c>
      <c r="X47" s="47"/>
      <c r="Y47" s="47"/>
    </row>
    <row r="48" spans="1:25" x14ac:dyDescent="0.3">
      <c r="A48">
        <v>47</v>
      </c>
      <c r="B48" t="s">
        <v>306</v>
      </c>
      <c r="C48" t="s">
        <v>885</v>
      </c>
      <c r="D48" s="47">
        <v>45171</v>
      </c>
      <c r="E48" s="47" t="s">
        <v>331</v>
      </c>
      <c r="F48" t="s">
        <v>17</v>
      </c>
      <c r="G48">
        <v>3</v>
      </c>
      <c r="H48">
        <v>3</v>
      </c>
      <c r="I48">
        <v>5</v>
      </c>
      <c r="J48">
        <v>3</v>
      </c>
      <c r="K48">
        <v>3</v>
      </c>
      <c r="L48">
        <v>5</v>
      </c>
      <c r="M48">
        <v>4</v>
      </c>
      <c r="N48" t="s">
        <v>987</v>
      </c>
      <c r="X48" s="47"/>
      <c r="Y48" s="47"/>
    </row>
    <row r="49" spans="1:25" x14ac:dyDescent="0.3">
      <c r="A49">
        <v>48</v>
      </c>
      <c r="B49" t="s">
        <v>307</v>
      </c>
      <c r="C49" t="s">
        <v>885</v>
      </c>
      <c r="D49" s="47">
        <v>45171</v>
      </c>
      <c r="E49" s="47" t="s">
        <v>331</v>
      </c>
      <c r="F49" t="s">
        <v>17</v>
      </c>
      <c r="G49">
        <v>4</v>
      </c>
      <c r="H49">
        <v>4</v>
      </c>
      <c r="I49">
        <v>4</v>
      </c>
      <c r="J49">
        <v>4</v>
      </c>
      <c r="K49">
        <v>5</v>
      </c>
      <c r="L49">
        <v>3</v>
      </c>
      <c r="M49">
        <v>4</v>
      </c>
      <c r="N49" t="s">
        <v>987</v>
      </c>
      <c r="X49" s="47"/>
      <c r="Y49" s="47"/>
    </row>
    <row r="50" spans="1:25" x14ac:dyDescent="0.3">
      <c r="A50">
        <v>49</v>
      </c>
      <c r="B50" t="s">
        <v>308</v>
      </c>
      <c r="C50" t="s">
        <v>885</v>
      </c>
      <c r="D50" s="47">
        <v>45171</v>
      </c>
      <c r="E50" s="47" t="s">
        <v>331</v>
      </c>
      <c r="F50" t="s">
        <v>17</v>
      </c>
      <c r="G50">
        <v>5</v>
      </c>
      <c r="H50">
        <v>5</v>
      </c>
      <c r="I50">
        <v>3</v>
      </c>
      <c r="J50">
        <v>5</v>
      </c>
      <c r="K50">
        <v>3</v>
      </c>
      <c r="L50">
        <v>4</v>
      </c>
      <c r="M50">
        <v>4</v>
      </c>
      <c r="N50" t="s">
        <v>987</v>
      </c>
      <c r="X50" s="47"/>
      <c r="Y50" s="47"/>
    </row>
    <row r="51" spans="1:25" x14ac:dyDescent="0.3">
      <c r="A51">
        <v>50</v>
      </c>
      <c r="B51" t="s">
        <v>309</v>
      </c>
      <c r="C51" t="s">
        <v>885</v>
      </c>
      <c r="D51" s="47">
        <v>45171</v>
      </c>
      <c r="E51" s="47" t="s">
        <v>331</v>
      </c>
      <c r="F51" t="s">
        <v>17</v>
      </c>
      <c r="G51">
        <v>3</v>
      </c>
      <c r="H51">
        <v>3</v>
      </c>
      <c r="I51">
        <v>6</v>
      </c>
      <c r="J51">
        <v>3</v>
      </c>
      <c r="K51">
        <v>5</v>
      </c>
      <c r="L51">
        <v>5</v>
      </c>
      <c r="M51">
        <v>4</v>
      </c>
      <c r="N51" t="s">
        <v>987</v>
      </c>
      <c r="X51" s="47"/>
      <c r="Y51" s="47"/>
    </row>
    <row r="52" spans="1:25" x14ac:dyDescent="0.3">
      <c r="A52">
        <v>51</v>
      </c>
      <c r="B52" t="s">
        <v>310</v>
      </c>
      <c r="C52" t="s">
        <v>885</v>
      </c>
      <c r="D52" s="47">
        <v>45171</v>
      </c>
      <c r="E52" s="47" t="s">
        <v>331</v>
      </c>
      <c r="F52" t="s">
        <v>17</v>
      </c>
      <c r="G52">
        <v>4</v>
      </c>
      <c r="H52">
        <v>5</v>
      </c>
      <c r="I52">
        <v>3</v>
      </c>
      <c r="J52">
        <v>5</v>
      </c>
      <c r="K52">
        <v>3</v>
      </c>
      <c r="L52">
        <v>3</v>
      </c>
      <c r="M52">
        <v>4</v>
      </c>
      <c r="N52" t="s">
        <v>987</v>
      </c>
      <c r="X52" s="47"/>
      <c r="Y52" s="47"/>
    </row>
    <row r="53" spans="1:25" x14ac:dyDescent="0.3">
      <c r="A53">
        <v>52</v>
      </c>
      <c r="B53" t="s">
        <v>311</v>
      </c>
      <c r="C53" t="s">
        <v>885</v>
      </c>
      <c r="D53" s="47">
        <v>45171</v>
      </c>
      <c r="E53" s="47" t="s">
        <v>331</v>
      </c>
      <c r="F53" t="s">
        <v>17</v>
      </c>
      <c r="G53">
        <v>5</v>
      </c>
      <c r="H53">
        <v>3</v>
      </c>
      <c r="I53">
        <v>3</v>
      </c>
      <c r="J53">
        <v>3</v>
      </c>
      <c r="K53">
        <v>5</v>
      </c>
      <c r="L53">
        <v>5</v>
      </c>
      <c r="M53">
        <v>4</v>
      </c>
      <c r="N53" t="s">
        <v>987</v>
      </c>
      <c r="X53" s="47"/>
      <c r="Y53" s="47"/>
    </row>
    <row r="54" spans="1:25" x14ac:dyDescent="0.3">
      <c r="A54">
        <v>53</v>
      </c>
      <c r="B54" t="s">
        <v>312</v>
      </c>
      <c r="C54" t="s">
        <v>885</v>
      </c>
      <c r="D54" s="47">
        <v>45171</v>
      </c>
      <c r="E54" s="47" t="s">
        <v>331</v>
      </c>
      <c r="F54" t="s">
        <v>17</v>
      </c>
      <c r="G54">
        <v>3</v>
      </c>
      <c r="H54">
        <v>5</v>
      </c>
      <c r="I54">
        <v>5</v>
      </c>
      <c r="J54">
        <v>5</v>
      </c>
      <c r="K54">
        <v>4</v>
      </c>
      <c r="L54">
        <v>4</v>
      </c>
      <c r="M54">
        <v>4</v>
      </c>
      <c r="N54" t="s">
        <v>987</v>
      </c>
      <c r="X54" s="47"/>
      <c r="Y54" s="47"/>
    </row>
    <row r="55" spans="1:25" x14ac:dyDescent="0.3">
      <c r="A55">
        <v>54</v>
      </c>
      <c r="B55" t="s">
        <v>313</v>
      </c>
      <c r="C55" t="s">
        <v>885</v>
      </c>
      <c r="D55" s="47">
        <v>45171</v>
      </c>
      <c r="E55" s="47" t="s">
        <v>331</v>
      </c>
      <c r="F55" t="s">
        <v>17</v>
      </c>
      <c r="G55">
        <v>4</v>
      </c>
      <c r="H55">
        <v>4</v>
      </c>
      <c r="I55">
        <v>3</v>
      </c>
      <c r="J55">
        <v>5</v>
      </c>
      <c r="K55">
        <v>3</v>
      </c>
      <c r="L55">
        <v>3</v>
      </c>
      <c r="M55">
        <v>4</v>
      </c>
      <c r="N55" t="s">
        <v>987</v>
      </c>
      <c r="X55" s="47"/>
      <c r="Y55" s="47"/>
    </row>
    <row r="56" spans="1:25" x14ac:dyDescent="0.3">
      <c r="A56">
        <v>55</v>
      </c>
      <c r="B56" t="s">
        <v>314</v>
      </c>
      <c r="C56" t="s">
        <v>885</v>
      </c>
      <c r="D56" s="47">
        <v>45171</v>
      </c>
      <c r="E56" s="47" t="s">
        <v>331</v>
      </c>
      <c r="F56" t="s">
        <v>17</v>
      </c>
      <c r="G56">
        <v>4</v>
      </c>
      <c r="H56">
        <v>5</v>
      </c>
      <c r="I56">
        <v>4</v>
      </c>
      <c r="J56">
        <v>3</v>
      </c>
      <c r="K56">
        <v>5</v>
      </c>
      <c r="L56">
        <v>5</v>
      </c>
      <c r="M56">
        <v>4</v>
      </c>
      <c r="N56" t="s">
        <v>987</v>
      </c>
      <c r="X56" s="47"/>
      <c r="Y56" s="47"/>
    </row>
    <row r="57" spans="1:25" x14ac:dyDescent="0.3">
      <c r="A57">
        <v>56</v>
      </c>
      <c r="B57" t="s">
        <v>315</v>
      </c>
      <c r="C57" t="s">
        <v>885</v>
      </c>
      <c r="D57" s="47">
        <v>45171</v>
      </c>
      <c r="E57" s="47" t="s">
        <v>331</v>
      </c>
      <c r="F57" t="s">
        <v>17</v>
      </c>
      <c r="G57">
        <v>3</v>
      </c>
      <c r="H57">
        <v>3</v>
      </c>
      <c r="I57">
        <v>2</v>
      </c>
      <c r="J57">
        <v>3</v>
      </c>
      <c r="K57">
        <v>3</v>
      </c>
      <c r="L57">
        <v>4</v>
      </c>
      <c r="M57">
        <v>3</v>
      </c>
      <c r="N57" t="s">
        <v>986</v>
      </c>
      <c r="X57" s="47"/>
      <c r="Y57" s="47"/>
    </row>
    <row r="58" spans="1:25" x14ac:dyDescent="0.3">
      <c r="A58">
        <v>57</v>
      </c>
      <c r="B58" t="s">
        <v>316</v>
      </c>
      <c r="C58" t="s">
        <v>885</v>
      </c>
      <c r="D58" s="47">
        <v>45171</v>
      </c>
      <c r="E58" s="47" t="s">
        <v>331</v>
      </c>
      <c r="F58" t="s">
        <v>17</v>
      </c>
      <c r="G58">
        <v>5</v>
      </c>
      <c r="H58">
        <v>5</v>
      </c>
      <c r="I58">
        <v>5</v>
      </c>
      <c r="J58">
        <v>3</v>
      </c>
      <c r="K58">
        <v>5</v>
      </c>
      <c r="L58">
        <v>5</v>
      </c>
      <c r="M58">
        <v>5</v>
      </c>
      <c r="N58" t="s">
        <v>987</v>
      </c>
      <c r="X58" s="47"/>
      <c r="Y58" s="47"/>
    </row>
    <row r="59" spans="1:25" x14ac:dyDescent="0.3">
      <c r="A59">
        <v>58</v>
      </c>
      <c r="B59" t="s">
        <v>317</v>
      </c>
      <c r="C59" t="s">
        <v>885</v>
      </c>
      <c r="D59" s="47">
        <v>45171</v>
      </c>
      <c r="E59" s="47" t="s">
        <v>331</v>
      </c>
      <c r="F59" t="s">
        <v>17</v>
      </c>
      <c r="G59">
        <v>3</v>
      </c>
      <c r="H59">
        <v>3</v>
      </c>
      <c r="I59">
        <v>3</v>
      </c>
      <c r="J59">
        <v>5</v>
      </c>
      <c r="K59">
        <v>3</v>
      </c>
      <c r="L59">
        <v>3</v>
      </c>
      <c r="M59">
        <v>3</v>
      </c>
      <c r="N59" t="s">
        <v>986</v>
      </c>
      <c r="X59" s="47"/>
      <c r="Y59" s="47"/>
    </row>
    <row r="60" spans="1:25" x14ac:dyDescent="0.3">
      <c r="A60">
        <v>59</v>
      </c>
      <c r="B60" t="s">
        <v>318</v>
      </c>
      <c r="C60" t="s">
        <v>885</v>
      </c>
      <c r="D60" s="47">
        <v>45171</v>
      </c>
      <c r="E60" s="47" t="s">
        <v>331</v>
      </c>
      <c r="F60" t="s">
        <v>17</v>
      </c>
      <c r="G60">
        <v>3</v>
      </c>
      <c r="H60">
        <v>4</v>
      </c>
      <c r="I60">
        <v>6</v>
      </c>
      <c r="J60">
        <v>3</v>
      </c>
      <c r="K60">
        <v>6</v>
      </c>
      <c r="L60">
        <v>4</v>
      </c>
      <c r="M60">
        <v>4</v>
      </c>
      <c r="N60" t="s">
        <v>987</v>
      </c>
      <c r="X60" s="47"/>
      <c r="Y60" s="47"/>
    </row>
    <row r="61" spans="1:25" x14ac:dyDescent="0.3">
      <c r="A61">
        <v>60</v>
      </c>
      <c r="B61" t="s">
        <v>319</v>
      </c>
      <c r="C61" t="s">
        <v>885</v>
      </c>
      <c r="D61" s="47">
        <v>45171</v>
      </c>
      <c r="E61" s="47" t="s">
        <v>331</v>
      </c>
      <c r="F61" t="s">
        <v>17</v>
      </c>
      <c r="G61">
        <v>3</v>
      </c>
      <c r="H61">
        <v>5</v>
      </c>
      <c r="I61">
        <v>6</v>
      </c>
      <c r="J61">
        <v>5</v>
      </c>
      <c r="K61">
        <v>3</v>
      </c>
      <c r="L61">
        <v>3</v>
      </c>
      <c r="M61">
        <v>4</v>
      </c>
      <c r="N61" t="s">
        <v>987</v>
      </c>
      <c r="X61" s="47"/>
      <c r="Y61" s="47"/>
    </row>
    <row r="62" spans="1:25" x14ac:dyDescent="0.3">
      <c r="A62">
        <v>61</v>
      </c>
      <c r="B62" t="s">
        <v>260</v>
      </c>
      <c r="C62" t="s">
        <v>885</v>
      </c>
      <c r="D62" s="47">
        <v>45192</v>
      </c>
      <c r="E62" s="47" t="s">
        <v>330</v>
      </c>
      <c r="F62" t="s">
        <v>16</v>
      </c>
      <c r="G62">
        <v>4</v>
      </c>
      <c r="H62">
        <v>5</v>
      </c>
      <c r="I62">
        <v>6</v>
      </c>
      <c r="J62">
        <v>5</v>
      </c>
      <c r="K62">
        <v>3</v>
      </c>
      <c r="L62">
        <v>4</v>
      </c>
      <c r="M62">
        <v>5</v>
      </c>
      <c r="N62" t="s">
        <v>987</v>
      </c>
      <c r="X62" s="47"/>
      <c r="Y62" s="47"/>
    </row>
    <row r="63" spans="1:25" x14ac:dyDescent="0.3">
      <c r="A63">
        <v>62</v>
      </c>
      <c r="B63" t="s">
        <v>261</v>
      </c>
      <c r="C63" t="s">
        <v>885</v>
      </c>
      <c r="D63" s="47">
        <v>45192</v>
      </c>
      <c r="E63" s="47" t="s">
        <v>330</v>
      </c>
      <c r="F63" t="s">
        <v>16</v>
      </c>
      <c r="G63">
        <v>4</v>
      </c>
      <c r="H63">
        <v>6</v>
      </c>
      <c r="I63">
        <v>5</v>
      </c>
      <c r="J63">
        <v>4</v>
      </c>
      <c r="K63">
        <v>4</v>
      </c>
      <c r="L63">
        <v>5</v>
      </c>
      <c r="M63">
        <v>5</v>
      </c>
      <c r="N63" t="s">
        <v>987</v>
      </c>
      <c r="X63" s="47"/>
      <c r="Y63" s="47"/>
    </row>
    <row r="64" spans="1:25" x14ac:dyDescent="0.3">
      <c r="A64">
        <v>63</v>
      </c>
      <c r="B64" t="s">
        <v>262</v>
      </c>
      <c r="C64" t="s">
        <v>885</v>
      </c>
      <c r="D64" s="47">
        <v>45192</v>
      </c>
      <c r="E64" s="47" t="s">
        <v>330</v>
      </c>
      <c r="F64" t="s">
        <v>16</v>
      </c>
      <c r="G64">
        <v>4</v>
      </c>
      <c r="H64">
        <v>5</v>
      </c>
      <c r="I64">
        <v>6</v>
      </c>
      <c r="J64">
        <v>4</v>
      </c>
      <c r="K64">
        <v>5</v>
      </c>
      <c r="L64">
        <v>6</v>
      </c>
      <c r="M64">
        <v>5</v>
      </c>
      <c r="N64" t="s">
        <v>987</v>
      </c>
      <c r="X64" s="47"/>
      <c r="Y64" s="47"/>
    </row>
    <row r="65" spans="1:25" x14ac:dyDescent="0.3">
      <c r="A65">
        <v>64</v>
      </c>
      <c r="B65" t="s">
        <v>263</v>
      </c>
      <c r="C65" t="s">
        <v>885</v>
      </c>
      <c r="D65" s="47">
        <v>45192</v>
      </c>
      <c r="E65" s="47" t="s">
        <v>330</v>
      </c>
      <c r="F65" t="s">
        <v>16</v>
      </c>
      <c r="G65">
        <v>4</v>
      </c>
      <c r="H65">
        <v>4</v>
      </c>
      <c r="I65">
        <v>5</v>
      </c>
      <c r="J65">
        <v>3</v>
      </c>
      <c r="K65">
        <v>6</v>
      </c>
      <c r="L65">
        <v>4</v>
      </c>
      <c r="M65">
        <v>4</v>
      </c>
      <c r="N65" t="s">
        <v>987</v>
      </c>
      <c r="X65" s="47"/>
      <c r="Y65" s="47"/>
    </row>
    <row r="66" spans="1:25" x14ac:dyDescent="0.3">
      <c r="A66">
        <v>65</v>
      </c>
      <c r="B66" t="s">
        <v>264</v>
      </c>
      <c r="C66" t="s">
        <v>885</v>
      </c>
      <c r="D66" s="47">
        <v>45192</v>
      </c>
      <c r="E66" s="47" t="s">
        <v>330</v>
      </c>
      <c r="F66" t="s">
        <v>16</v>
      </c>
      <c r="G66">
        <v>4</v>
      </c>
      <c r="H66">
        <v>4</v>
      </c>
      <c r="I66">
        <v>5</v>
      </c>
      <c r="J66">
        <v>5</v>
      </c>
      <c r="K66">
        <v>4</v>
      </c>
      <c r="L66">
        <v>5</v>
      </c>
      <c r="M66">
        <v>5</v>
      </c>
      <c r="N66" t="s">
        <v>987</v>
      </c>
      <c r="X66" s="47"/>
      <c r="Y66" s="47"/>
    </row>
    <row r="67" spans="1:25" x14ac:dyDescent="0.3">
      <c r="A67">
        <v>66</v>
      </c>
      <c r="B67" t="s">
        <v>265</v>
      </c>
      <c r="C67" t="s">
        <v>885</v>
      </c>
      <c r="D67" s="47">
        <v>45192</v>
      </c>
      <c r="E67" s="47" t="s">
        <v>330</v>
      </c>
      <c r="F67" t="s">
        <v>16</v>
      </c>
      <c r="G67">
        <v>4</v>
      </c>
      <c r="H67">
        <v>4</v>
      </c>
      <c r="I67">
        <v>5</v>
      </c>
      <c r="J67">
        <v>4</v>
      </c>
      <c r="K67">
        <v>5</v>
      </c>
      <c r="L67">
        <v>4</v>
      </c>
      <c r="M67">
        <v>4</v>
      </c>
      <c r="N67" t="s">
        <v>987</v>
      </c>
      <c r="X67" s="47"/>
      <c r="Y67" s="47"/>
    </row>
    <row r="68" spans="1:25" x14ac:dyDescent="0.3">
      <c r="A68">
        <v>67</v>
      </c>
      <c r="B68" t="s">
        <v>266</v>
      </c>
      <c r="C68" t="s">
        <v>885</v>
      </c>
      <c r="D68" s="47">
        <v>45192</v>
      </c>
      <c r="E68" s="47" t="s">
        <v>330</v>
      </c>
      <c r="F68" t="s">
        <v>16</v>
      </c>
      <c r="G68">
        <v>5</v>
      </c>
      <c r="H68">
        <v>5</v>
      </c>
      <c r="I68">
        <v>6</v>
      </c>
      <c r="J68">
        <v>4</v>
      </c>
      <c r="K68">
        <v>6</v>
      </c>
      <c r="L68">
        <v>5</v>
      </c>
      <c r="M68">
        <v>5</v>
      </c>
      <c r="N68" t="s">
        <v>987</v>
      </c>
      <c r="X68" s="47"/>
      <c r="Y68" s="47"/>
    </row>
    <row r="69" spans="1:25" x14ac:dyDescent="0.3">
      <c r="A69">
        <v>68</v>
      </c>
      <c r="B69" t="s">
        <v>267</v>
      </c>
      <c r="C69" t="s">
        <v>885</v>
      </c>
      <c r="D69" s="47">
        <v>45192</v>
      </c>
      <c r="E69" s="47" t="s">
        <v>330</v>
      </c>
      <c r="F69" t="s">
        <v>16</v>
      </c>
      <c r="G69">
        <v>4</v>
      </c>
      <c r="H69">
        <v>6</v>
      </c>
      <c r="I69">
        <v>5</v>
      </c>
      <c r="J69">
        <v>4</v>
      </c>
      <c r="K69">
        <v>5</v>
      </c>
      <c r="L69">
        <v>4</v>
      </c>
      <c r="M69">
        <v>5</v>
      </c>
      <c r="N69" t="s">
        <v>987</v>
      </c>
      <c r="X69" s="47"/>
      <c r="Y69" s="47"/>
    </row>
    <row r="70" spans="1:25" x14ac:dyDescent="0.3">
      <c r="A70">
        <v>69</v>
      </c>
      <c r="B70" t="s">
        <v>268</v>
      </c>
      <c r="C70" t="s">
        <v>885</v>
      </c>
      <c r="D70" s="47">
        <v>45192</v>
      </c>
      <c r="E70" s="47" t="s">
        <v>330</v>
      </c>
      <c r="F70" t="s">
        <v>16</v>
      </c>
      <c r="G70">
        <v>4</v>
      </c>
      <c r="H70">
        <v>5</v>
      </c>
      <c r="I70">
        <v>5</v>
      </c>
      <c r="J70">
        <v>6</v>
      </c>
      <c r="K70">
        <v>4</v>
      </c>
      <c r="L70">
        <v>4</v>
      </c>
      <c r="M70">
        <v>5</v>
      </c>
      <c r="N70" t="s">
        <v>987</v>
      </c>
      <c r="X70" s="47"/>
      <c r="Y70" s="47"/>
    </row>
    <row r="71" spans="1:25" x14ac:dyDescent="0.3">
      <c r="A71">
        <v>70</v>
      </c>
      <c r="B71" t="s">
        <v>269</v>
      </c>
      <c r="C71" t="s">
        <v>885</v>
      </c>
      <c r="D71" s="47">
        <v>45192</v>
      </c>
      <c r="E71" s="47" t="s">
        <v>330</v>
      </c>
      <c r="F71" t="s">
        <v>16</v>
      </c>
      <c r="G71">
        <v>4</v>
      </c>
      <c r="H71">
        <v>4</v>
      </c>
      <c r="I71">
        <v>6</v>
      </c>
      <c r="J71">
        <v>5</v>
      </c>
      <c r="K71">
        <v>3</v>
      </c>
      <c r="L71">
        <v>4</v>
      </c>
      <c r="M71">
        <v>4</v>
      </c>
      <c r="N71" t="s">
        <v>987</v>
      </c>
      <c r="X71" s="47"/>
      <c r="Y71" s="47"/>
    </row>
    <row r="72" spans="1:25" x14ac:dyDescent="0.3">
      <c r="A72">
        <v>71</v>
      </c>
      <c r="B72" t="s">
        <v>270</v>
      </c>
      <c r="C72" t="s">
        <v>885</v>
      </c>
      <c r="D72" s="47">
        <v>45192</v>
      </c>
      <c r="E72" s="47" t="s">
        <v>330</v>
      </c>
      <c r="F72" t="s">
        <v>16</v>
      </c>
      <c r="G72">
        <v>5</v>
      </c>
      <c r="H72">
        <v>4</v>
      </c>
      <c r="I72">
        <v>5</v>
      </c>
      <c r="J72">
        <v>5</v>
      </c>
      <c r="K72">
        <v>3</v>
      </c>
      <c r="L72">
        <v>4</v>
      </c>
      <c r="M72">
        <v>4</v>
      </c>
      <c r="N72" t="s">
        <v>987</v>
      </c>
      <c r="X72" s="47"/>
      <c r="Y72" s="47"/>
    </row>
    <row r="73" spans="1:25" x14ac:dyDescent="0.3">
      <c r="A73">
        <v>72</v>
      </c>
      <c r="B73" t="s">
        <v>271</v>
      </c>
      <c r="C73" t="s">
        <v>885</v>
      </c>
      <c r="D73" s="47">
        <v>45192</v>
      </c>
      <c r="E73" s="47" t="s">
        <v>330</v>
      </c>
      <c r="F73" t="s">
        <v>16</v>
      </c>
      <c r="G73">
        <v>5</v>
      </c>
      <c r="H73">
        <v>5</v>
      </c>
      <c r="I73">
        <v>5</v>
      </c>
      <c r="J73">
        <v>4</v>
      </c>
      <c r="K73">
        <v>3</v>
      </c>
      <c r="L73">
        <v>5</v>
      </c>
      <c r="M73">
        <v>5</v>
      </c>
      <c r="N73" t="s">
        <v>987</v>
      </c>
      <c r="X73" s="47"/>
      <c r="Y73" s="47"/>
    </row>
    <row r="74" spans="1:25" x14ac:dyDescent="0.3">
      <c r="A74">
        <v>73</v>
      </c>
      <c r="B74" t="s">
        <v>272</v>
      </c>
      <c r="C74" t="s">
        <v>885</v>
      </c>
      <c r="D74" s="47">
        <v>45192</v>
      </c>
      <c r="E74" s="47" t="s">
        <v>330</v>
      </c>
      <c r="F74" t="s">
        <v>16</v>
      </c>
      <c r="G74">
        <v>5</v>
      </c>
      <c r="H74">
        <v>6</v>
      </c>
      <c r="I74">
        <v>6</v>
      </c>
      <c r="J74">
        <v>5</v>
      </c>
      <c r="K74">
        <v>4</v>
      </c>
      <c r="L74">
        <v>5</v>
      </c>
      <c r="M74">
        <v>5</v>
      </c>
      <c r="N74" t="s">
        <v>987</v>
      </c>
      <c r="X74" s="47"/>
      <c r="Y74" s="47"/>
    </row>
    <row r="75" spans="1:25" x14ac:dyDescent="0.3">
      <c r="A75">
        <v>74</v>
      </c>
      <c r="B75" t="s">
        <v>273</v>
      </c>
      <c r="C75" t="s">
        <v>885</v>
      </c>
      <c r="D75" s="47">
        <v>45192</v>
      </c>
      <c r="E75" s="47" t="s">
        <v>330</v>
      </c>
      <c r="F75" t="s">
        <v>16</v>
      </c>
      <c r="G75">
        <v>5</v>
      </c>
      <c r="H75">
        <v>5</v>
      </c>
      <c r="I75">
        <v>6</v>
      </c>
      <c r="J75">
        <v>4</v>
      </c>
      <c r="K75">
        <v>3</v>
      </c>
      <c r="L75">
        <v>5</v>
      </c>
      <c r="M75">
        <v>5</v>
      </c>
      <c r="N75" t="s">
        <v>987</v>
      </c>
      <c r="X75" s="47"/>
      <c r="Y75" s="47"/>
    </row>
    <row r="76" spans="1:25" x14ac:dyDescent="0.3">
      <c r="A76">
        <v>75</v>
      </c>
      <c r="B76" t="s">
        <v>274</v>
      </c>
      <c r="C76" t="s">
        <v>885</v>
      </c>
      <c r="D76" s="47">
        <v>45192</v>
      </c>
      <c r="E76" s="47" t="s">
        <v>330</v>
      </c>
      <c r="F76" t="s">
        <v>16</v>
      </c>
      <c r="G76">
        <v>4</v>
      </c>
      <c r="H76">
        <v>3</v>
      </c>
      <c r="I76">
        <v>5</v>
      </c>
      <c r="J76">
        <v>5</v>
      </c>
      <c r="K76">
        <v>5</v>
      </c>
      <c r="L76">
        <v>4</v>
      </c>
      <c r="M76">
        <v>4</v>
      </c>
      <c r="N76" t="s">
        <v>987</v>
      </c>
      <c r="X76" s="47"/>
      <c r="Y76" s="47"/>
    </row>
    <row r="77" spans="1:25" x14ac:dyDescent="0.3">
      <c r="A77">
        <v>76</v>
      </c>
      <c r="B77" t="s">
        <v>275</v>
      </c>
      <c r="C77" t="s">
        <v>885</v>
      </c>
      <c r="D77" s="47">
        <v>45192</v>
      </c>
      <c r="E77" s="47" t="s">
        <v>331</v>
      </c>
      <c r="F77" t="s">
        <v>16</v>
      </c>
      <c r="G77">
        <v>5</v>
      </c>
      <c r="H77">
        <v>4</v>
      </c>
      <c r="I77">
        <v>5</v>
      </c>
      <c r="J77">
        <v>5</v>
      </c>
      <c r="K77">
        <v>3</v>
      </c>
      <c r="L77">
        <v>4</v>
      </c>
      <c r="M77">
        <v>4</v>
      </c>
      <c r="N77" t="s">
        <v>987</v>
      </c>
      <c r="X77" s="47"/>
      <c r="Y77" s="47"/>
    </row>
    <row r="78" spans="1:25" x14ac:dyDescent="0.3">
      <c r="A78">
        <v>77</v>
      </c>
      <c r="B78" t="s">
        <v>276</v>
      </c>
      <c r="C78" t="s">
        <v>885</v>
      </c>
      <c r="D78" s="47">
        <v>45192</v>
      </c>
      <c r="E78" s="47" t="s">
        <v>331</v>
      </c>
      <c r="F78" t="s">
        <v>16</v>
      </c>
      <c r="G78">
        <v>5</v>
      </c>
      <c r="H78">
        <v>5</v>
      </c>
      <c r="I78">
        <v>6</v>
      </c>
      <c r="J78">
        <v>5</v>
      </c>
      <c r="K78">
        <v>5</v>
      </c>
      <c r="L78">
        <v>5</v>
      </c>
      <c r="M78">
        <v>5</v>
      </c>
      <c r="N78" t="s">
        <v>987</v>
      </c>
      <c r="X78" s="47"/>
      <c r="Y78" s="47"/>
    </row>
    <row r="79" spans="1:25" x14ac:dyDescent="0.3">
      <c r="A79">
        <v>78</v>
      </c>
      <c r="B79" t="s">
        <v>277</v>
      </c>
      <c r="C79" t="s">
        <v>885</v>
      </c>
      <c r="D79" s="47">
        <v>45192</v>
      </c>
      <c r="E79" s="47" t="s">
        <v>331</v>
      </c>
      <c r="F79" t="s">
        <v>16</v>
      </c>
      <c r="G79">
        <v>4</v>
      </c>
      <c r="H79">
        <v>5</v>
      </c>
      <c r="I79">
        <v>5</v>
      </c>
      <c r="J79">
        <v>5</v>
      </c>
      <c r="K79">
        <v>3</v>
      </c>
      <c r="L79">
        <v>6</v>
      </c>
      <c r="M79">
        <v>5</v>
      </c>
      <c r="N79" t="s">
        <v>987</v>
      </c>
      <c r="X79" s="47"/>
      <c r="Y79" s="47"/>
    </row>
    <row r="80" spans="1:25" x14ac:dyDescent="0.3">
      <c r="A80">
        <v>79</v>
      </c>
      <c r="B80" t="s">
        <v>278</v>
      </c>
      <c r="C80" t="s">
        <v>885</v>
      </c>
      <c r="D80" s="47">
        <v>45192</v>
      </c>
      <c r="E80" s="47" t="s">
        <v>331</v>
      </c>
      <c r="F80" t="s">
        <v>16</v>
      </c>
      <c r="G80">
        <v>4</v>
      </c>
      <c r="H80">
        <v>5</v>
      </c>
      <c r="I80">
        <v>6</v>
      </c>
      <c r="J80">
        <v>5</v>
      </c>
      <c r="K80">
        <v>4</v>
      </c>
      <c r="L80">
        <v>6</v>
      </c>
      <c r="M80">
        <v>5</v>
      </c>
      <c r="N80" t="s">
        <v>987</v>
      </c>
      <c r="X80" s="47"/>
      <c r="Y80" s="47"/>
    </row>
    <row r="81" spans="1:25" x14ac:dyDescent="0.3">
      <c r="A81">
        <v>80</v>
      </c>
      <c r="B81" t="s">
        <v>279</v>
      </c>
      <c r="C81" t="s">
        <v>885</v>
      </c>
      <c r="D81" s="47">
        <v>45192</v>
      </c>
      <c r="E81" s="47" t="s">
        <v>331</v>
      </c>
      <c r="F81" t="s">
        <v>16</v>
      </c>
      <c r="G81">
        <v>5</v>
      </c>
      <c r="H81">
        <v>6</v>
      </c>
      <c r="I81">
        <v>6</v>
      </c>
      <c r="J81">
        <v>5</v>
      </c>
      <c r="K81">
        <v>5</v>
      </c>
      <c r="L81">
        <v>5</v>
      </c>
      <c r="M81">
        <v>5</v>
      </c>
      <c r="N81" t="s">
        <v>987</v>
      </c>
      <c r="X81" s="47"/>
      <c r="Y81" s="47"/>
    </row>
    <row r="82" spans="1:25" x14ac:dyDescent="0.3">
      <c r="A82">
        <v>81</v>
      </c>
      <c r="B82" t="s">
        <v>280</v>
      </c>
      <c r="C82" t="s">
        <v>885</v>
      </c>
      <c r="D82" s="47">
        <v>45192</v>
      </c>
      <c r="E82" s="47" t="s">
        <v>331</v>
      </c>
      <c r="F82" t="s">
        <v>16</v>
      </c>
      <c r="G82">
        <v>3</v>
      </c>
      <c r="H82">
        <v>4</v>
      </c>
      <c r="I82">
        <v>5</v>
      </c>
      <c r="J82">
        <v>3</v>
      </c>
      <c r="K82">
        <v>3</v>
      </c>
      <c r="L82">
        <v>5</v>
      </c>
      <c r="M82">
        <v>4</v>
      </c>
      <c r="N82" t="s">
        <v>987</v>
      </c>
      <c r="X82" s="47"/>
      <c r="Y82" s="47"/>
    </row>
    <row r="83" spans="1:25" x14ac:dyDescent="0.3">
      <c r="A83">
        <v>82</v>
      </c>
      <c r="B83" t="s">
        <v>281</v>
      </c>
      <c r="C83" t="s">
        <v>885</v>
      </c>
      <c r="D83" s="47">
        <v>45192</v>
      </c>
      <c r="E83" s="47" t="s">
        <v>331</v>
      </c>
      <c r="F83" t="s">
        <v>16</v>
      </c>
      <c r="G83">
        <v>4</v>
      </c>
      <c r="H83">
        <v>4</v>
      </c>
      <c r="I83">
        <v>6</v>
      </c>
      <c r="J83">
        <v>4</v>
      </c>
      <c r="K83">
        <v>5</v>
      </c>
      <c r="L83">
        <v>4</v>
      </c>
      <c r="M83">
        <v>5</v>
      </c>
      <c r="N83" t="s">
        <v>987</v>
      </c>
      <c r="X83" s="47"/>
      <c r="Y83" s="47"/>
    </row>
    <row r="84" spans="1:25" x14ac:dyDescent="0.3">
      <c r="A84">
        <v>83</v>
      </c>
      <c r="B84" t="s">
        <v>282</v>
      </c>
      <c r="C84" t="s">
        <v>885</v>
      </c>
      <c r="D84" s="47">
        <v>45192</v>
      </c>
      <c r="E84" s="47" t="s">
        <v>331</v>
      </c>
      <c r="F84" t="s">
        <v>16</v>
      </c>
      <c r="G84">
        <v>5</v>
      </c>
      <c r="H84">
        <v>4</v>
      </c>
      <c r="I84">
        <v>6</v>
      </c>
      <c r="J84">
        <v>5</v>
      </c>
      <c r="K84">
        <v>3</v>
      </c>
      <c r="L84">
        <v>4</v>
      </c>
      <c r="M84">
        <v>5</v>
      </c>
      <c r="N84" t="s">
        <v>987</v>
      </c>
      <c r="X84" s="47"/>
      <c r="Y84" s="47"/>
    </row>
    <row r="85" spans="1:25" x14ac:dyDescent="0.3">
      <c r="A85">
        <v>84</v>
      </c>
      <c r="B85" t="s">
        <v>283</v>
      </c>
      <c r="C85" t="s">
        <v>885</v>
      </c>
      <c r="D85" s="47">
        <v>45192</v>
      </c>
      <c r="E85" s="47" t="s">
        <v>331</v>
      </c>
      <c r="F85" t="s">
        <v>16</v>
      </c>
      <c r="G85">
        <v>4</v>
      </c>
      <c r="H85">
        <v>5</v>
      </c>
      <c r="I85">
        <v>6</v>
      </c>
      <c r="J85">
        <v>5</v>
      </c>
      <c r="K85">
        <v>4</v>
      </c>
      <c r="L85">
        <v>5</v>
      </c>
      <c r="M85">
        <v>5</v>
      </c>
      <c r="N85" t="s">
        <v>987</v>
      </c>
      <c r="X85" s="47"/>
      <c r="Y85" s="47"/>
    </row>
    <row r="86" spans="1:25" x14ac:dyDescent="0.3">
      <c r="A86">
        <v>85</v>
      </c>
      <c r="B86" t="s">
        <v>284</v>
      </c>
      <c r="C86" t="s">
        <v>885</v>
      </c>
      <c r="D86" s="47">
        <v>45192</v>
      </c>
      <c r="E86" s="47" t="s">
        <v>331</v>
      </c>
      <c r="F86" t="s">
        <v>16</v>
      </c>
      <c r="G86">
        <v>5</v>
      </c>
      <c r="H86">
        <v>4</v>
      </c>
      <c r="I86">
        <v>5</v>
      </c>
      <c r="J86">
        <v>5</v>
      </c>
      <c r="K86">
        <v>5</v>
      </c>
      <c r="L86">
        <v>5</v>
      </c>
      <c r="M86">
        <v>5</v>
      </c>
      <c r="N86" t="s">
        <v>987</v>
      </c>
      <c r="X86" s="47"/>
      <c r="Y86" s="47"/>
    </row>
    <row r="87" spans="1:25" x14ac:dyDescent="0.3">
      <c r="A87">
        <v>86</v>
      </c>
      <c r="B87" t="s">
        <v>285</v>
      </c>
      <c r="C87" t="s">
        <v>885</v>
      </c>
      <c r="D87" s="47">
        <v>45192</v>
      </c>
      <c r="E87" s="47" t="s">
        <v>331</v>
      </c>
      <c r="F87" t="s">
        <v>16</v>
      </c>
      <c r="G87">
        <v>5</v>
      </c>
      <c r="H87">
        <v>6</v>
      </c>
      <c r="I87">
        <v>5</v>
      </c>
      <c r="J87">
        <v>5</v>
      </c>
      <c r="K87">
        <v>3</v>
      </c>
      <c r="L87">
        <v>4</v>
      </c>
      <c r="M87">
        <v>5</v>
      </c>
      <c r="N87" t="s">
        <v>987</v>
      </c>
      <c r="X87" s="47"/>
      <c r="Y87" s="47"/>
    </row>
    <row r="88" spans="1:25" x14ac:dyDescent="0.3">
      <c r="A88">
        <v>87</v>
      </c>
      <c r="B88" t="s">
        <v>286</v>
      </c>
      <c r="C88" t="s">
        <v>885</v>
      </c>
      <c r="D88" s="47">
        <v>45192</v>
      </c>
      <c r="E88" s="47" t="s">
        <v>331</v>
      </c>
      <c r="F88" t="s">
        <v>16</v>
      </c>
      <c r="G88">
        <v>5</v>
      </c>
      <c r="H88">
        <v>5</v>
      </c>
      <c r="I88">
        <v>6</v>
      </c>
      <c r="J88">
        <v>3</v>
      </c>
      <c r="K88">
        <v>5</v>
      </c>
      <c r="L88">
        <v>3</v>
      </c>
      <c r="M88">
        <v>5</v>
      </c>
      <c r="N88" t="s">
        <v>987</v>
      </c>
      <c r="X88" s="47"/>
      <c r="Y88" s="47"/>
    </row>
    <row r="89" spans="1:25" x14ac:dyDescent="0.3">
      <c r="A89">
        <v>88</v>
      </c>
      <c r="B89" t="s">
        <v>287</v>
      </c>
      <c r="C89" t="s">
        <v>885</v>
      </c>
      <c r="D89" s="47">
        <v>45192</v>
      </c>
      <c r="E89" s="47" t="s">
        <v>331</v>
      </c>
      <c r="F89" t="s">
        <v>16</v>
      </c>
      <c r="G89">
        <v>5</v>
      </c>
      <c r="H89">
        <v>4</v>
      </c>
      <c r="I89">
        <v>5</v>
      </c>
      <c r="J89">
        <v>5</v>
      </c>
      <c r="K89">
        <v>4</v>
      </c>
      <c r="L89">
        <v>3</v>
      </c>
      <c r="M89">
        <v>4</v>
      </c>
      <c r="N89" t="s">
        <v>987</v>
      </c>
      <c r="X89" s="47"/>
      <c r="Y89" s="47"/>
    </row>
    <row r="90" spans="1:25" x14ac:dyDescent="0.3">
      <c r="A90">
        <v>89</v>
      </c>
      <c r="B90" t="s">
        <v>288</v>
      </c>
      <c r="C90" t="s">
        <v>885</v>
      </c>
      <c r="D90" s="47">
        <v>45192</v>
      </c>
      <c r="E90" s="47" t="s">
        <v>331</v>
      </c>
      <c r="F90" t="s">
        <v>16</v>
      </c>
      <c r="G90">
        <v>5</v>
      </c>
      <c r="H90">
        <v>5</v>
      </c>
      <c r="I90">
        <v>5</v>
      </c>
      <c r="J90">
        <v>4</v>
      </c>
      <c r="K90">
        <v>5</v>
      </c>
      <c r="L90">
        <v>4</v>
      </c>
      <c r="M90">
        <v>5</v>
      </c>
      <c r="N90" t="s">
        <v>987</v>
      </c>
      <c r="X90" s="47"/>
      <c r="Y90" s="47"/>
    </row>
    <row r="91" spans="1:25" x14ac:dyDescent="0.3">
      <c r="A91">
        <v>90</v>
      </c>
      <c r="B91" t="s">
        <v>289</v>
      </c>
      <c r="C91" t="s">
        <v>885</v>
      </c>
      <c r="D91" s="47">
        <v>45192</v>
      </c>
      <c r="E91" s="47" t="s">
        <v>331</v>
      </c>
      <c r="F91" t="s">
        <v>16</v>
      </c>
      <c r="G91">
        <v>3</v>
      </c>
      <c r="H91">
        <v>5</v>
      </c>
      <c r="I91">
        <v>4</v>
      </c>
      <c r="J91">
        <v>5</v>
      </c>
      <c r="K91">
        <v>4</v>
      </c>
      <c r="L91">
        <v>3</v>
      </c>
      <c r="M91">
        <v>4</v>
      </c>
      <c r="N91" t="s">
        <v>987</v>
      </c>
      <c r="X91" s="47"/>
      <c r="Y91" s="47"/>
    </row>
    <row r="92" spans="1:25" x14ac:dyDescent="0.3">
      <c r="A92">
        <v>91</v>
      </c>
      <c r="B92" t="s">
        <v>290</v>
      </c>
      <c r="C92" t="s">
        <v>885</v>
      </c>
      <c r="D92" s="47">
        <v>45192</v>
      </c>
      <c r="E92" s="47" t="s">
        <v>330</v>
      </c>
      <c r="F92" t="s">
        <v>17</v>
      </c>
      <c r="G92">
        <v>5</v>
      </c>
      <c r="H92">
        <v>4</v>
      </c>
      <c r="I92">
        <v>6</v>
      </c>
      <c r="J92">
        <v>4</v>
      </c>
      <c r="K92">
        <v>4</v>
      </c>
      <c r="L92">
        <v>4</v>
      </c>
      <c r="M92">
        <v>5</v>
      </c>
      <c r="N92" t="s">
        <v>987</v>
      </c>
      <c r="X92" s="47"/>
      <c r="Y92" s="47"/>
    </row>
    <row r="93" spans="1:25" x14ac:dyDescent="0.3">
      <c r="A93">
        <v>92</v>
      </c>
      <c r="B93" t="s">
        <v>291</v>
      </c>
      <c r="C93" t="s">
        <v>885</v>
      </c>
      <c r="D93" s="47">
        <v>45192</v>
      </c>
      <c r="E93" s="47" t="s">
        <v>330</v>
      </c>
      <c r="F93" t="s">
        <v>17</v>
      </c>
      <c r="G93">
        <v>4</v>
      </c>
      <c r="H93">
        <v>5</v>
      </c>
      <c r="I93">
        <v>5</v>
      </c>
      <c r="J93">
        <v>4</v>
      </c>
      <c r="K93">
        <v>5</v>
      </c>
      <c r="L93">
        <v>4</v>
      </c>
      <c r="M93">
        <v>5</v>
      </c>
      <c r="N93" t="s">
        <v>987</v>
      </c>
      <c r="X93" s="47"/>
      <c r="Y93" s="47"/>
    </row>
    <row r="94" spans="1:25" x14ac:dyDescent="0.3">
      <c r="A94">
        <v>93</v>
      </c>
      <c r="B94" t="s">
        <v>292</v>
      </c>
      <c r="C94" t="s">
        <v>885</v>
      </c>
      <c r="D94" s="47">
        <v>45192</v>
      </c>
      <c r="E94" s="47" t="s">
        <v>330</v>
      </c>
      <c r="F94" t="s">
        <v>17</v>
      </c>
      <c r="G94">
        <v>6</v>
      </c>
      <c r="H94">
        <v>5</v>
      </c>
      <c r="I94">
        <v>5</v>
      </c>
      <c r="J94">
        <v>4</v>
      </c>
      <c r="K94">
        <v>5</v>
      </c>
      <c r="L94">
        <v>5</v>
      </c>
      <c r="M94">
        <v>5</v>
      </c>
      <c r="N94" t="s">
        <v>987</v>
      </c>
      <c r="X94" s="47"/>
      <c r="Y94" s="47"/>
    </row>
    <row r="95" spans="1:25" x14ac:dyDescent="0.3">
      <c r="A95">
        <v>94</v>
      </c>
      <c r="B95" t="s">
        <v>293</v>
      </c>
      <c r="C95" t="s">
        <v>885</v>
      </c>
      <c r="D95" s="47">
        <v>45192</v>
      </c>
      <c r="E95" s="47" t="s">
        <v>330</v>
      </c>
      <c r="F95" t="s">
        <v>17</v>
      </c>
      <c r="G95">
        <v>5</v>
      </c>
      <c r="H95">
        <v>5</v>
      </c>
      <c r="I95">
        <v>5</v>
      </c>
      <c r="J95">
        <v>5</v>
      </c>
      <c r="K95">
        <v>3</v>
      </c>
      <c r="L95">
        <v>3</v>
      </c>
      <c r="M95">
        <v>4</v>
      </c>
      <c r="N95" t="s">
        <v>987</v>
      </c>
      <c r="X95" s="47"/>
      <c r="Y95" s="47"/>
    </row>
    <row r="96" spans="1:25" x14ac:dyDescent="0.3">
      <c r="A96">
        <v>95</v>
      </c>
      <c r="B96" t="s">
        <v>294</v>
      </c>
      <c r="C96" t="s">
        <v>885</v>
      </c>
      <c r="D96" s="47">
        <v>45192</v>
      </c>
      <c r="E96" s="47" t="s">
        <v>330</v>
      </c>
      <c r="F96" t="s">
        <v>17</v>
      </c>
      <c r="G96">
        <v>5</v>
      </c>
      <c r="H96">
        <v>4</v>
      </c>
      <c r="I96">
        <v>3</v>
      </c>
      <c r="J96">
        <v>6</v>
      </c>
      <c r="K96">
        <v>5</v>
      </c>
      <c r="L96">
        <v>3</v>
      </c>
      <c r="M96">
        <v>4</v>
      </c>
      <c r="N96" t="s">
        <v>987</v>
      </c>
      <c r="X96" s="47"/>
      <c r="Y96" s="47"/>
    </row>
    <row r="97" spans="1:25" x14ac:dyDescent="0.3">
      <c r="A97">
        <v>96</v>
      </c>
      <c r="B97" t="s">
        <v>295</v>
      </c>
      <c r="C97" t="s">
        <v>885</v>
      </c>
      <c r="D97" s="47">
        <v>45192</v>
      </c>
      <c r="E97" s="47" t="s">
        <v>330</v>
      </c>
      <c r="F97" t="s">
        <v>17</v>
      </c>
      <c r="G97">
        <v>4</v>
      </c>
      <c r="H97">
        <v>4</v>
      </c>
      <c r="I97">
        <v>4</v>
      </c>
      <c r="J97">
        <v>5</v>
      </c>
      <c r="K97">
        <v>4</v>
      </c>
      <c r="L97">
        <v>4</v>
      </c>
      <c r="M97">
        <v>4</v>
      </c>
      <c r="N97" t="s">
        <v>987</v>
      </c>
      <c r="X97" s="47"/>
      <c r="Y97" s="47"/>
    </row>
    <row r="98" spans="1:25" x14ac:dyDescent="0.3">
      <c r="A98">
        <v>97</v>
      </c>
      <c r="B98" t="s">
        <v>296</v>
      </c>
      <c r="C98" t="s">
        <v>885</v>
      </c>
      <c r="D98" s="47">
        <v>45192</v>
      </c>
      <c r="E98" s="47" t="s">
        <v>330</v>
      </c>
      <c r="F98" t="s">
        <v>17</v>
      </c>
      <c r="G98">
        <v>5</v>
      </c>
      <c r="H98">
        <v>4</v>
      </c>
      <c r="I98">
        <v>4</v>
      </c>
      <c r="J98">
        <v>4</v>
      </c>
      <c r="K98">
        <v>5</v>
      </c>
      <c r="L98">
        <v>4</v>
      </c>
      <c r="M98">
        <v>4</v>
      </c>
      <c r="N98" t="s">
        <v>987</v>
      </c>
      <c r="X98" s="47"/>
      <c r="Y98" s="47"/>
    </row>
    <row r="99" spans="1:25" x14ac:dyDescent="0.3">
      <c r="A99">
        <v>98</v>
      </c>
      <c r="B99" t="s">
        <v>297</v>
      </c>
      <c r="C99" t="s">
        <v>885</v>
      </c>
      <c r="D99" s="47">
        <v>45192</v>
      </c>
      <c r="E99" s="47" t="s">
        <v>330</v>
      </c>
      <c r="F99" t="s">
        <v>17</v>
      </c>
      <c r="G99">
        <v>5</v>
      </c>
      <c r="H99">
        <v>5</v>
      </c>
      <c r="I99">
        <v>3</v>
      </c>
      <c r="J99">
        <v>3</v>
      </c>
      <c r="K99">
        <v>3</v>
      </c>
      <c r="L99">
        <v>5</v>
      </c>
      <c r="M99">
        <v>4</v>
      </c>
      <c r="N99" t="s">
        <v>987</v>
      </c>
      <c r="X99" s="47"/>
      <c r="Y99" s="47"/>
    </row>
    <row r="100" spans="1:25" x14ac:dyDescent="0.3">
      <c r="A100">
        <v>99</v>
      </c>
      <c r="B100" t="s">
        <v>298</v>
      </c>
      <c r="C100" t="s">
        <v>885</v>
      </c>
      <c r="D100" s="47">
        <v>45192</v>
      </c>
      <c r="E100" s="47" t="s">
        <v>330</v>
      </c>
      <c r="F100" t="s">
        <v>17</v>
      </c>
      <c r="G100">
        <v>5</v>
      </c>
      <c r="H100">
        <v>5</v>
      </c>
      <c r="I100">
        <v>5</v>
      </c>
      <c r="J100">
        <v>5</v>
      </c>
      <c r="K100">
        <v>6</v>
      </c>
      <c r="L100">
        <v>3</v>
      </c>
      <c r="M100">
        <v>5</v>
      </c>
      <c r="N100" t="s">
        <v>987</v>
      </c>
      <c r="X100" s="47"/>
      <c r="Y100" s="47"/>
    </row>
    <row r="101" spans="1:25" x14ac:dyDescent="0.3">
      <c r="A101">
        <v>100</v>
      </c>
      <c r="B101" t="s">
        <v>299</v>
      </c>
      <c r="C101" t="s">
        <v>885</v>
      </c>
      <c r="D101" s="47">
        <v>45192</v>
      </c>
      <c r="E101" s="47" t="s">
        <v>330</v>
      </c>
      <c r="F101" t="s">
        <v>17</v>
      </c>
      <c r="G101">
        <v>5</v>
      </c>
      <c r="H101">
        <v>5</v>
      </c>
      <c r="I101">
        <v>4</v>
      </c>
      <c r="J101">
        <v>2</v>
      </c>
      <c r="K101">
        <v>5</v>
      </c>
      <c r="L101">
        <v>5</v>
      </c>
      <c r="M101">
        <v>4</v>
      </c>
      <c r="N101" t="s">
        <v>987</v>
      </c>
      <c r="X101" s="47"/>
      <c r="Y101" s="47"/>
    </row>
    <row r="102" spans="1:25" x14ac:dyDescent="0.3">
      <c r="A102">
        <v>101</v>
      </c>
      <c r="B102" t="s">
        <v>300</v>
      </c>
      <c r="C102" t="s">
        <v>885</v>
      </c>
      <c r="D102" s="47">
        <v>45192</v>
      </c>
      <c r="E102" s="47" t="s">
        <v>330</v>
      </c>
      <c r="F102" t="s">
        <v>17</v>
      </c>
      <c r="G102">
        <v>5</v>
      </c>
      <c r="H102">
        <v>5</v>
      </c>
      <c r="I102">
        <v>4</v>
      </c>
      <c r="J102">
        <v>4</v>
      </c>
      <c r="K102">
        <v>3</v>
      </c>
      <c r="L102">
        <v>4</v>
      </c>
      <c r="M102">
        <v>4</v>
      </c>
      <c r="N102" t="s">
        <v>987</v>
      </c>
      <c r="X102" s="47"/>
      <c r="Y102" s="47"/>
    </row>
    <row r="103" spans="1:25" x14ac:dyDescent="0.3">
      <c r="A103">
        <v>102</v>
      </c>
      <c r="B103" t="s">
        <v>301</v>
      </c>
      <c r="C103" t="s">
        <v>885</v>
      </c>
      <c r="D103" s="47">
        <v>45192</v>
      </c>
      <c r="E103" s="47" t="s">
        <v>330</v>
      </c>
      <c r="F103" t="s">
        <v>17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5</v>
      </c>
      <c r="M103">
        <v>5</v>
      </c>
      <c r="N103" t="s">
        <v>987</v>
      </c>
      <c r="X103" s="47"/>
      <c r="Y103" s="47"/>
    </row>
    <row r="104" spans="1:25" x14ac:dyDescent="0.3">
      <c r="A104">
        <v>103</v>
      </c>
      <c r="B104" t="s">
        <v>302</v>
      </c>
      <c r="C104" t="s">
        <v>885</v>
      </c>
      <c r="D104" s="47">
        <v>45192</v>
      </c>
      <c r="E104" s="47" t="s">
        <v>330</v>
      </c>
      <c r="F104" t="s">
        <v>17</v>
      </c>
      <c r="G104">
        <v>4</v>
      </c>
      <c r="H104">
        <v>3</v>
      </c>
      <c r="I104">
        <v>5</v>
      </c>
      <c r="J104">
        <v>4</v>
      </c>
      <c r="K104">
        <v>3</v>
      </c>
      <c r="L104">
        <v>4</v>
      </c>
      <c r="M104">
        <v>4</v>
      </c>
      <c r="N104" t="s">
        <v>987</v>
      </c>
      <c r="X104" s="47"/>
      <c r="Y104" s="47"/>
    </row>
    <row r="105" spans="1:25" x14ac:dyDescent="0.3">
      <c r="A105">
        <v>104</v>
      </c>
      <c r="B105" t="s">
        <v>303</v>
      </c>
      <c r="C105" t="s">
        <v>885</v>
      </c>
      <c r="D105" s="47">
        <v>45192</v>
      </c>
      <c r="E105" s="47" t="s">
        <v>330</v>
      </c>
      <c r="F105" t="s">
        <v>17</v>
      </c>
      <c r="G105">
        <v>5</v>
      </c>
      <c r="H105">
        <v>4</v>
      </c>
      <c r="I105">
        <v>3</v>
      </c>
      <c r="J105">
        <v>3</v>
      </c>
      <c r="K105">
        <v>5</v>
      </c>
      <c r="L105">
        <v>4</v>
      </c>
      <c r="M105">
        <v>4</v>
      </c>
      <c r="N105" t="s">
        <v>987</v>
      </c>
      <c r="X105" s="47"/>
      <c r="Y105" s="47"/>
    </row>
    <row r="106" spans="1:25" x14ac:dyDescent="0.3">
      <c r="A106">
        <v>105</v>
      </c>
      <c r="B106" t="s">
        <v>304</v>
      </c>
      <c r="C106" t="s">
        <v>885</v>
      </c>
      <c r="D106" s="47">
        <v>45192</v>
      </c>
      <c r="E106" s="47" t="s">
        <v>330</v>
      </c>
      <c r="F106" t="s">
        <v>17</v>
      </c>
      <c r="G106">
        <v>4</v>
      </c>
      <c r="H106">
        <v>5</v>
      </c>
      <c r="I106">
        <v>6</v>
      </c>
      <c r="J106">
        <v>4</v>
      </c>
      <c r="K106">
        <v>3</v>
      </c>
      <c r="L106">
        <v>3</v>
      </c>
      <c r="M106">
        <v>4</v>
      </c>
      <c r="N106" t="s">
        <v>987</v>
      </c>
      <c r="X106" s="47"/>
      <c r="Y106" s="47"/>
    </row>
    <row r="107" spans="1:25" x14ac:dyDescent="0.3">
      <c r="A107">
        <v>106</v>
      </c>
      <c r="B107" t="s">
        <v>305</v>
      </c>
      <c r="C107" t="s">
        <v>885</v>
      </c>
      <c r="D107" s="47">
        <v>45192</v>
      </c>
      <c r="E107" s="47" t="s">
        <v>331</v>
      </c>
      <c r="F107" t="s">
        <v>17</v>
      </c>
      <c r="G107">
        <v>3</v>
      </c>
      <c r="H107">
        <v>5</v>
      </c>
      <c r="I107">
        <v>6</v>
      </c>
      <c r="J107">
        <v>5</v>
      </c>
      <c r="K107">
        <v>4</v>
      </c>
      <c r="L107">
        <v>3</v>
      </c>
      <c r="M107">
        <v>4</v>
      </c>
      <c r="N107" t="s">
        <v>987</v>
      </c>
      <c r="X107" s="47"/>
      <c r="Y107" s="47"/>
    </row>
    <row r="108" spans="1:25" x14ac:dyDescent="0.3">
      <c r="A108">
        <v>107</v>
      </c>
      <c r="B108" t="s">
        <v>306</v>
      </c>
      <c r="C108" t="s">
        <v>885</v>
      </c>
      <c r="D108" s="47">
        <v>45192</v>
      </c>
      <c r="E108" s="47" t="s">
        <v>331</v>
      </c>
      <c r="F108" t="s">
        <v>17</v>
      </c>
      <c r="G108">
        <v>3</v>
      </c>
      <c r="H108">
        <v>4</v>
      </c>
      <c r="I108">
        <v>5</v>
      </c>
      <c r="J108">
        <v>2</v>
      </c>
      <c r="K108">
        <v>4</v>
      </c>
      <c r="L108">
        <v>5</v>
      </c>
      <c r="M108">
        <v>4</v>
      </c>
      <c r="N108" t="s">
        <v>987</v>
      </c>
      <c r="X108" s="47"/>
      <c r="Y108" s="47"/>
    </row>
    <row r="109" spans="1:25" x14ac:dyDescent="0.3">
      <c r="A109">
        <v>108</v>
      </c>
      <c r="B109" t="s">
        <v>307</v>
      </c>
      <c r="C109" t="s">
        <v>885</v>
      </c>
      <c r="D109" s="47">
        <v>45192</v>
      </c>
      <c r="E109" s="47" t="s">
        <v>331</v>
      </c>
      <c r="F109" t="s">
        <v>17</v>
      </c>
      <c r="G109">
        <v>4</v>
      </c>
      <c r="H109">
        <v>4</v>
      </c>
      <c r="I109">
        <v>4</v>
      </c>
      <c r="J109">
        <v>4</v>
      </c>
      <c r="K109">
        <v>5</v>
      </c>
      <c r="L109">
        <v>4</v>
      </c>
      <c r="M109">
        <v>4</v>
      </c>
      <c r="N109" t="s">
        <v>987</v>
      </c>
      <c r="X109" s="47"/>
      <c r="Y109" s="47"/>
    </row>
    <row r="110" spans="1:25" x14ac:dyDescent="0.3">
      <c r="A110">
        <v>109</v>
      </c>
      <c r="B110" t="s">
        <v>308</v>
      </c>
      <c r="C110" t="s">
        <v>885</v>
      </c>
      <c r="D110" s="47">
        <v>45192</v>
      </c>
      <c r="E110" s="47" t="s">
        <v>331</v>
      </c>
      <c r="F110" t="s">
        <v>17</v>
      </c>
      <c r="G110">
        <v>5</v>
      </c>
      <c r="H110">
        <v>5</v>
      </c>
      <c r="I110">
        <v>5</v>
      </c>
      <c r="J110">
        <v>5</v>
      </c>
      <c r="K110">
        <v>3</v>
      </c>
      <c r="L110">
        <v>4</v>
      </c>
      <c r="M110">
        <v>5</v>
      </c>
      <c r="N110" t="s">
        <v>987</v>
      </c>
      <c r="X110" s="47"/>
      <c r="Y110" s="47"/>
    </row>
    <row r="111" spans="1:25" x14ac:dyDescent="0.3">
      <c r="A111">
        <v>110</v>
      </c>
      <c r="B111" t="s">
        <v>309</v>
      </c>
      <c r="C111" t="s">
        <v>885</v>
      </c>
      <c r="D111" s="47">
        <v>45192</v>
      </c>
      <c r="E111" s="47" t="s">
        <v>331</v>
      </c>
      <c r="F111" t="s">
        <v>17</v>
      </c>
      <c r="G111">
        <v>3</v>
      </c>
      <c r="H111">
        <v>3</v>
      </c>
      <c r="I111">
        <v>6</v>
      </c>
      <c r="J111">
        <v>2</v>
      </c>
      <c r="K111">
        <v>5</v>
      </c>
      <c r="L111">
        <v>5</v>
      </c>
      <c r="M111">
        <v>4</v>
      </c>
      <c r="N111" t="s">
        <v>987</v>
      </c>
      <c r="X111" s="47"/>
      <c r="Y111" s="47"/>
    </row>
    <row r="112" spans="1:25" x14ac:dyDescent="0.3">
      <c r="A112">
        <v>111</v>
      </c>
      <c r="B112" t="s">
        <v>310</v>
      </c>
      <c r="C112" t="s">
        <v>885</v>
      </c>
      <c r="D112" s="47">
        <v>45192</v>
      </c>
      <c r="E112" s="47" t="s">
        <v>331</v>
      </c>
      <c r="F112" t="s">
        <v>17</v>
      </c>
      <c r="G112">
        <v>4</v>
      </c>
      <c r="H112">
        <v>5</v>
      </c>
      <c r="I112">
        <v>3</v>
      </c>
      <c r="J112">
        <v>5</v>
      </c>
      <c r="K112">
        <v>4</v>
      </c>
      <c r="L112">
        <v>4</v>
      </c>
      <c r="M112">
        <v>4</v>
      </c>
      <c r="N112" t="s">
        <v>987</v>
      </c>
      <c r="X112" s="47"/>
      <c r="Y112" s="47"/>
    </row>
    <row r="113" spans="1:25" x14ac:dyDescent="0.3">
      <c r="A113">
        <v>112</v>
      </c>
      <c r="B113" t="s">
        <v>311</v>
      </c>
      <c r="C113" t="s">
        <v>885</v>
      </c>
      <c r="D113" s="47">
        <v>45192</v>
      </c>
      <c r="E113" s="47" t="s">
        <v>331</v>
      </c>
      <c r="F113" t="s">
        <v>17</v>
      </c>
      <c r="G113">
        <v>5</v>
      </c>
      <c r="H113">
        <v>4</v>
      </c>
      <c r="I113">
        <v>4</v>
      </c>
      <c r="J113">
        <v>4</v>
      </c>
      <c r="K113">
        <v>5</v>
      </c>
      <c r="L113">
        <v>5</v>
      </c>
      <c r="M113">
        <v>5</v>
      </c>
      <c r="N113" t="s">
        <v>987</v>
      </c>
      <c r="X113" s="47"/>
      <c r="Y113" s="47"/>
    </row>
    <row r="114" spans="1:25" x14ac:dyDescent="0.3">
      <c r="A114">
        <v>113</v>
      </c>
      <c r="B114" t="s">
        <v>312</v>
      </c>
      <c r="C114" t="s">
        <v>885</v>
      </c>
      <c r="D114" s="47">
        <v>45192</v>
      </c>
      <c r="E114" s="47" t="s">
        <v>331</v>
      </c>
      <c r="F114" t="s">
        <v>17</v>
      </c>
      <c r="G114">
        <v>4</v>
      </c>
      <c r="H114">
        <v>5</v>
      </c>
      <c r="I114">
        <v>5</v>
      </c>
      <c r="J114">
        <v>5</v>
      </c>
      <c r="K114">
        <v>4</v>
      </c>
      <c r="L114">
        <v>5</v>
      </c>
      <c r="M114">
        <v>5</v>
      </c>
      <c r="N114" t="s">
        <v>987</v>
      </c>
      <c r="X114" s="47"/>
      <c r="Y114" s="47"/>
    </row>
    <row r="115" spans="1:25" x14ac:dyDescent="0.3">
      <c r="A115">
        <v>114</v>
      </c>
      <c r="B115" t="s">
        <v>313</v>
      </c>
      <c r="C115" t="s">
        <v>885</v>
      </c>
      <c r="D115" s="47">
        <v>45192</v>
      </c>
      <c r="E115" s="47" t="s">
        <v>331</v>
      </c>
      <c r="F115" t="s">
        <v>17</v>
      </c>
      <c r="G115">
        <v>4</v>
      </c>
      <c r="H115">
        <v>4</v>
      </c>
      <c r="I115">
        <v>3</v>
      </c>
      <c r="J115">
        <v>5</v>
      </c>
      <c r="K115">
        <v>4</v>
      </c>
      <c r="L115">
        <v>3</v>
      </c>
      <c r="M115">
        <v>4</v>
      </c>
      <c r="N115" t="s">
        <v>987</v>
      </c>
      <c r="X115" s="47"/>
      <c r="Y115" s="47"/>
    </row>
    <row r="116" spans="1:25" x14ac:dyDescent="0.3">
      <c r="A116">
        <v>115</v>
      </c>
      <c r="B116" t="s">
        <v>314</v>
      </c>
      <c r="C116" t="s">
        <v>885</v>
      </c>
      <c r="D116" s="47">
        <v>45192</v>
      </c>
      <c r="E116" s="47" t="s">
        <v>331</v>
      </c>
      <c r="F116" t="s">
        <v>17</v>
      </c>
      <c r="G116">
        <v>4</v>
      </c>
      <c r="H116">
        <v>5</v>
      </c>
      <c r="I116">
        <v>4</v>
      </c>
      <c r="J116">
        <v>3</v>
      </c>
      <c r="K116">
        <v>5</v>
      </c>
      <c r="L116">
        <v>5</v>
      </c>
      <c r="M116">
        <v>4</v>
      </c>
      <c r="N116" t="s">
        <v>987</v>
      </c>
      <c r="X116" s="47"/>
      <c r="Y116" s="47"/>
    </row>
    <row r="117" spans="1:25" x14ac:dyDescent="0.3">
      <c r="A117">
        <v>116</v>
      </c>
      <c r="B117" t="s">
        <v>315</v>
      </c>
      <c r="C117" t="s">
        <v>885</v>
      </c>
      <c r="D117" s="47">
        <v>45192</v>
      </c>
      <c r="E117" s="47" t="s">
        <v>331</v>
      </c>
      <c r="F117" t="s">
        <v>17</v>
      </c>
      <c r="G117">
        <v>3</v>
      </c>
      <c r="H117">
        <v>3</v>
      </c>
      <c r="I117">
        <v>2</v>
      </c>
      <c r="J117">
        <v>3</v>
      </c>
      <c r="K117">
        <v>3</v>
      </c>
      <c r="L117">
        <v>4</v>
      </c>
      <c r="M117">
        <v>3</v>
      </c>
      <c r="N117" t="s">
        <v>986</v>
      </c>
      <c r="X117" s="47"/>
      <c r="Y117" s="47"/>
    </row>
    <row r="118" spans="1:25" x14ac:dyDescent="0.3">
      <c r="A118">
        <v>117</v>
      </c>
      <c r="B118" t="s">
        <v>316</v>
      </c>
      <c r="C118" t="s">
        <v>885</v>
      </c>
      <c r="D118" s="47">
        <v>45192</v>
      </c>
      <c r="E118" s="47" t="s">
        <v>331</v>
      </c>
      <c r="F118" t="s">
        <v>17</v>
      </c>
      <c r="G118">
        <v>4</v>
      </c>
      <c r="H118">
        <v>5</v>
      </c>
      <c r="I118">
        <v>5</v>
      </c>
      <c r="J118">
        <v>4</v>
      </c>
      <c r="K118">
        <v>5</v>
      </c>
      <c r="L118">
        <v>5</v>
      </c>
      <c r="M118">
        <v>5</v>
      </c>
      <c r="N118" t="s">
        <v>987</v>
      </c>
      <c r="X118" s="47"/>
      <c r="Y118" s="47"/>
    </row>
    <row r="119" spans="1:25" x14ac:dyDescent="0.3">
      <c r="A119">
        <v>118</v>
      </c>
      <c r="B119" t="s">
        <v>317</v>
      </c>
      <c r="C119" t="s">
        <v>885</v>
      </c>
      <c r="D119" s="47">
        <v>45192</v>
      </c>
      <c r="E119" s="47" t="s">
        <v>331</v>
      </c>
      <c r="F119" t="s">
        <v>17</v>
      </c>
      <c r="G119">
        <v>3</v>
      </c>
      <c r="H119">
        <v>4</v>
      </c>
      <c r="I119">
        <v>3</v>
      </c>
      <c r="J119">
        <v>5</v>
      </c>
      <c r="K119">
        <v>3</v>
      </c>
      <c r="L119">
        <v>4</v>
      </c>
      <c r="M119">
        <v>4</v>
      </c>
      <c r="N119" t="s">
        <v>987</v>
      </c>
      <c r="X119" s="47"/>
      <c r="Y119" s="47"/>
    </row>
    <row r="120" spans="1:25" x14ac:dyDescent="0.3">
      <c r="A120">
        <v>119</v>
      </c>
      <c r="B120" t="s">
        <v>318</v>
      </c>
      <c r="C120" t="s">
        <v>885</v>
      </c>
      <c r="D120" s="47">
        <v>45192</v>
      </c>
      <c r="E120" s="47" t="s">
        <v>331</v>
      </c>
      <c r="F120" t="s">
        <v>17</v>
      </c>
      <c r="G120">
        <v>3</v>
      </c>
      <c r="H120">
        <v>4</v>
      </c>
      <c r="I120">
        <v>6</v>
      </c>
      <c r="J120">
        <v>3</v>
      </c>
      <c r="K120">
        <v>6</v>
      </c>
      <c r="L120">
        <v>4</v>
      </c>
      <c r="M120">
        <v>4</v>
      </c>
      <c r="N120" t="s">
        <v>987</v>
      </c>
      <c r="X120" s="47"/>
      <c r="Y120" s="47"/>
    </row>
    <row r="121" spans="1:25" x14ac:dyDescent="0.3">
      <c r="A121">
        <v>120</v>
      </c>
      <c r="B121" t="s">
        <v>319</v>
      </c>
      <c r="C121" t="s">
        <v>885</v>
      </c>
      <c r="D121" s="47">
        <v>45192</v>
      </c>
      <c r="E121" s="47" t="s">
        <v>331</v>
      </c>
      <c r="F121" t="s">
        <v>17</v>
      </c>
      <c r="G121">
        <v>3</v>
      </c>
      <c r="H121">
        <v>5</v>
      </c>
      <c r="I121">
        <v>6</v>
      </c>
      <c r="J121">
        <v>5</v>
      </c>
      <c r="K121">
        <v>4</v>
      </c>
      <c r="L121">
        <v>3</v>
      </c>
      <c r="M121">
        <v>4</v>
      </c>
      <c r="N121" t="s">
        <v>987</v>
      </c>
      <c r="X121" s="47"/>
      <c r="Y121" s="47"/>
    </row>
    <row r="122" spans="1:25" x14ac:dyDescent="0.3">
      <c r="A122">
        <v>121</v>
      </c>
      <c r="B122" t="s">
        <v>260</v>
      </c>
      <c r="C122" t="s">
        <v>886</v>
      </c>
      <c r="D122" s="47">
        <v>45201</v>
      </c>
      <c r="E122" s="47" t="s">
        <v>330</v>
      </c>
      <c r="F122" t="s">
        <v>16</v>
      </c>
      <c r="G122">
        <v>5</v>
      </c>
      <c r="H122">
        <v>5</v>
      </c>
      <c r="I122">
        <v>6</v>
      </c>
      <c r="J122">
        <v>5</v>
      </c>
      <c r="K122">
        <v>4</v>
      </c>
      <c r="L122">
        <v>4</v>
      </c>
      <c r="M122">
        <v>5</v>
      </c>
      <c r="N122" t="s">
        <v>987</v>
      </c>
      <c r="X122" s="47"/>
      <c r="Y122" s="47"/>
    </row>
    <row r="123" spans="1:25" x14ac:dyDescent="0.3">
      <c r="A123">
        <v>122</v>
      </c>
      <c r="B123" t="s">
        <v>261</v>
      </c>
      <c r="C123" t="s">
        <v>886</v>
      </c>
      <c r="D123" s="47">
        <v>45201</v>
      </c>
      <c r="E123" s="47" t="s">
        <v>330</v>
      </c>
      <c r="F123" t="s">
        <v>16</v>
      </c>
      <c r="G123">
        <v>4</v>
      </c>
      <c r="H123">
        <v>6</v>
      </c>
      <c r="I123">
        <v>5</v>
      </c>
      <c r="J123">
        <v>4</v>
      </c>
      <c r="K123">
        <v>4</v>
      </c>
      <c r="L123">
        <v>5</v>
      </c>
      <c r="M123">
        <v>5</v>
      </c>
      <c r="N123" t="s">
        <v>987</v>
      </c>
      <c r="X123" s="47"/>
      <c r="Y123" s="47"/>
    </row>
    <row r="124" spans="1:25" x14ac:dyDescent="0.3">
      <c r="A124">
        <v>123</v>
      </c>
      <c r="B124" t="s">
        <v>262</v>
      </c>
      <c r="C124" t="s">
        <v>886</v>
      </c>
      <c r="D124" s="47">
        <v>45201</v>
      </c>
      <c r="E124" s="47" t="s">
        <v>330</v>
      </c>
      <c r="F124" t="s">
        <v>16</v>
      </c>
      <c r="G124">
        <v>4</v>
      </c>
      <c r="H124">
        <v>5</v>
      </c>
      <c r="I124">
        <v>6</v>
      </c>
      <c r="J124">
        <v>5</v>
      </c>
      <c r="K124">
        <v>5</v>
      </c>
      <c r="L124">
        <v>6</v>
      </c>
      <c r="M124">
        <v>5</v>
      </c>
      <c r="N124" t="s">
        <v>987</v>
      </c>
      <c r="X124" s="47"/>
      <c r="Y124" s="47"/>
    </row>
    <row r="125" spans="1:25" x14ac:dyDescent="0.3">
      <c r="A125">
        <v>124</v>
      </c>
      <c r="B125" t="s">
        <v>263</v>
      </c>
      <c r="C125" t="s">
        <v>886</v>
      </c>
      <c r="D125" s="47">
        <v>45201</v>
      </c>
      <c r="E125" s="47" t="s">
        <v>330</v>
      </c>
      <c r="F125" t="s">
        <v>16</v>
      </c>
      <c r="G125">
        <v>4</v>
      </c>
      <c r="H125">
        <v>5</v>
      </c>
      <c r="I125">
        <v>5</v>
      </c>
      <c r="J125">
        <v>4</v>
      </c>
      <c r="K125">
        <v>6</v>
      </c>
      <c r="L125">
        <v>4</v>
      </c>
      <c r="M125">
        <v>5</v>
      </c>
      <c r="N125" t="s">
        <v>987</v>
      </c>
      <c r="X125" s="47"/>
      <c r="Y125" s="47"/>
    </row>
    <row r="126" spans="1:25" x14ac:dyDescent="0.3">
      <c r="A126">
        <v>125</v>
      </c>
      <c r="B126" t="s">
        <v>264</v>
      </c>
      <c r="C126" t="s">
        <v>886</v>
      </c>
      <c r="D126" s="47">
        <v>45201</v>
      </c>
      <c r="E126" s="47" t="s">
        <v>330</v>
      </c>
      <c r="F126" t="s">
        <v>16</v>
      </c>
      <c r="G126">
        <v>4</v>
      </c>
      <c r="H126">
        <v>4</v>
      </c>
      <c r="I126">
        <v>5</v>
      </c>
      <c r="J126">
        <v>5</v>
      </c>
      <c r="K126">
        <v>4</v>
      </c>
      <c r="L126">
        <v>5</v>
      </c>
      <c r="M126">
        <v>5</v>
      </c>
      <c r="N126" t="s">
        <v>987</v>
      </c>
      <c r="X126" s="47"/>
      <c r="Y126" s="47"/>
    </row>
    <row r="127" spans="1:25" x14ac:dyDescent="0.3">
      <c r="A127">
        <v>126</v>
      </c>
      <c r="B127" t="s">
        <v>265</v>
      </c>
      <c r="C127" t="s">
        <v>886</v>
      </c>
      <c r="D127" s="47">
        <v>45201</v>
      </c>
      <c r="E127" s="47" t="s">
        <v>330</v>
      </c>
      <c r="F127" t="s">
        <v>16</v>
      </c>
      <c r="G127">
        <v>5</v>
      </c>
      <c r="H127">
        <v>4</v>
      </c>
      <c r="I127">
        <v>6</v>
      </c>
      <c r="J127">
        <v>4</v>
      </c>
      <c r="K127">
        <v>5</v>
      </c>
      <c r="L127">
        <v>4</v>
      </c>
      <c r="M127">
        <v>5</v>
      </c>
      <c r="N127" t="s">
        <v>987</v>
      </c>
      <c r="X127" s="47"/>
      <c r="Y127" s="47"/>
    </row>
    <row r="128" spans="1:25" x14ac:dyDescent="0.3">
      <c r="A128">
        <v>127</v>
      </c>
      <c r="B128" t="s">
        <v>266</v>
      </c>
      <c r="C128" t="s">
        <v>886</v>
      </c>
      <c r="D128" s="47">
        <v>45201</v>
      </c>
      <c r="E128" s="47" t="s">
        <v>330</v>
      </c>
      <c r="F128" t="s">
        <v>16</v>
      </c>
      <c r="G128">
        <v>5</v>
      </c>
      <c r="H128">
        <v>5</v>
      </c>
      <c r="I128">
        <v>6</v>
      </c>
      <c r="J128">
        <v>4</v>
      </c>
      <c r="K128">
        <v>6</v>
      </c>
      <c r="L128">
        <v>5</v>
      </c>
      <c r="M128">
        <v>5</v>
      </c>
      <c r="N128" t="s">
        <v>987</v>
      </c>
      <c r="X128" s="47"/>
      <c r="Y128" s="47"/>
    </row>
    <row r="129" spans="1:25" x14ac:dyDescent="0.3">
      <c r="A129">
        <v>128</v>
      </c>
      <c r="B129" t="s">
        <v>267</v>
      </c>
      <c r="C129" t="s">
        <v>886</v>
      </c>
      <c r="D129" s="47">
        <v>45201</v>
      </c>
      <c r="E129" s="47" t="s">
        <v>330</v>
      </c>
      <c r="F129" t="s">
        <v>16</v>
      </c>
      <c r="G129">
        <v>4</v>
      </c>
      <c r="H129">
        <v>6</v>
      </c>
      <c r="I129">
        <v>5</v>
      </c>
      <c r="J129">
        <v>5</v>
      </c>
      <c r="K129">
        <v>5</v>
      </c>
      <c r="L129">
        <v>4</v>
      </c>
      <c r="M129">
        <v>5</v>
      </c>
      <c r="N129" t="s">
        <v>987</v>
      </c>
      <c r="X129" s="47"/>
      <c r="Y129" s="47"/>
    </row>
    <row r="130" spans="1:25" x14ac:dyDescent="0.3">
      <c r="A130">
        <v>129</v>
      </c>
      <c r="B130" t="s">
        <v>268</v>
      </c>
      <c r="C130" t="s">
        <v>886</v>
      </c>
      <c r="D130" s="47">
        <v>45201</v>
      </c>
      <c r="E130" s="47" t="s">
        <v>330</v>
      </c>
      <c r="F130" t="s">
        <v>16</v>
      </c>
      <c r="G130">
        <v>4</v>
      </c>
      <c r="H130">
        <v>5</v>
      </c>
      <c r="I130">
        <v>5</v>
      </c>
      <c r="J130">
        <v>6</v>
      </c>
      <c r="K130">
        <v>4</v>
      </c>
      <c r="L130">
        <v>4</v>
      </c>
      <c r="M130">
        <v>5</v>
      </c>
      <c r="N130" t="s">
        <v>987</v>
      </c>
      <c r="X130" s="47"/>
      <c r="Y130" s="47"/>
    </row>
    <row r="131" spans="1:25" x14ac:dyDescent="0.3">
      <c r="A131">
        <v>130</v>
      </c>
      <c r="B131" t="s">
        <v>269</v>
      </c>
      <c r="C131" t="s">
        <v>886</v>
      </c>
      <c r="D131" s="47">
        <v>45201</v>
      </c>
      <c r="E131" s="47" t="s">
        <v>330</v>
      </c>
      <c r="F131" t="s">
        <v>16</v>
      </c>
      <c r="G131">
        <v>4</v>
      </c>
      <c r="H131">
        <v>5</v>
      </c>
      <c r="I131">
        <v>6</v>
      </c>
      <c r="J131">
        <v>5</v>
      </c>
      <c r="K131">
        <v>3</v>
      </c>
      <c r="L131">
        <v>4</v>
      </c>
      <c r="M131">
        <v>5</v>
      </c>
      <c r="N131" t="s">
        <v>987</v>
      </c>
      <c r="X131" s="47"/>
      <c r="Y131" s="47"/>
    </row>
    <row r="132" spans="1:25" x14ac:dyDescent="0.3">
      <c r="A132">
        <v>131</v>
      </c>
      <c r="B132" t="s">
        <v>270</v>
      </c>
      <c r="C132" t="s">
        <v>886</v>
      </c>
      <c r="D132" s="47">
        <v>45201</v>
      </c>
      <c r="E132" s="47" t="s">
        <v>330</v>
      </c>
      <c r="F132" t="s">
        <v>16</v>
      </c>
      <c r="G132">
        <v>5</v>
      </c>
      <c r="H132">
        <v>4</v>
      </c>
      <c r="I132">
        <v>5</v>
      </c>
      <c r="J132">
        <v>5</v>
      </c>
      <c r="K132">
        <v>4</v>
      </c>
      <c r="L132">
        <v>4</v>
      </c>
      <c r="M132">
        <v>5</v>
      </c>
      <c r="N132" t="s">
        <v>987</v>
      </c>
      <c r="X132" s="47"/>
      <c r="Y132" s="47"/>
    </row>
    <row r="133" spans="1:25" x14ac:dyDescent="0.3">
      <c r="A133">
        <v>132</v>
      </c>
      <c r="B133" t="s">
        <v>271</v>
      </c>
      <c r="C133" t="s">
        <v>886</v>
      </c>
      <c r="D133" s="47">
        <v>45201</v>
      </c>
      <c r="E133" s="47" t="s">
        <v>330</v>
      </c>
      <c r="F133" t="s">
        <v>16</v>
      </c>
      <c r="G133">
        <v>5</v>
      </c>
      <c r="H133">
        <v>5</v>
      </c>
      <c r="I133">
        <v>6</v>
      </c>
      <c r="J133">
        <v>4</v>
      </c>
      <c r="K133">
        <v>3</v>
      </c>
      <c r="L133">
        <v>5</v>
      </c>
      <c r="M133">
        <v>5</v>
      </c>
      <c r="N133" t="s">
        <v>987</v>
      </c>
      <c r="X133" s="47"/>
      <c r="Y133" s="47"/>
    </row>
    <row r="134" spans="1:25" x14ac:dyDescent="0.3">
      <c r="A134">
        <v>133</v>
      </c>
      <c r="B134" t="s">
        <v>272</v>
      </c>
      <c r="C134" t="s">
        <v>886</v>
      </c>
      <c r="D134" s="47">
        <v>45201</v>
      </c>
      <c r="E134" s="47" t="s">
        <v>330</v>
      </c>
      <c r="F134" t="s">
        <v>16</v>
      </c>
      <c r="G134">
        <v>5</v>
      </c>
      <c r="H134">
        <v>6</v>
      </c>
      <c r="I134">
        <v>6</v>
      </c>
      <c r="J134">
        <v>5</v>
      </c>
      <c r="K134">
        <v>4</v>
      </c>
      <c r="L134">
        <v>5</v>
      </c>
      <c r="M134">
        <v>5</v>
      </c>
      <c r="N134" t="s">
        <v>987</v>
      </c>
      <c r="X134" s="47"/>
      <c r="Y134" s="47"/>
    </row>
    <row r="135" spans="1:25" x14ac:dyDescent="0.3">
      <c r="A135">
        <v>134</v>
      </c>
      <c r="B135" t="s">
        <v>273</v>
      </c>
      <c r="C135" t="s">
        <v>886</v>
      </c>
      <c r="D135" s="47">
        <v>45201</v>
      </c>
      <c r="E135" s="47" t="s">
        <v>330</v>
      </c>
      <c r="F135" t="s">
        <v>16</v>
      </c>
      <c r="G135">
        <v>5</v>
      </c>
      <c r="H135">
        <v>5</v>
      </c>
      <c r="I135">
        <v>6</v>
      </c>
      <c r="J135">
        <v>5</v>
      </c>
      <c r="K135">
        <v>3</v>
      </c>
      <c r="L135">
        <v>5</v>
      </c>
      <c r="M135">
        <v>5</v>
      </c>
      <c r="N135" t="s">
        <v>987</v>
      </c>
      <c r="X135" s="47"/>
      <c r="Y135" s="47"/>
    </row>
    <row r="136" spans="1:25" x14ac:dyDescent="0.3">
      <c r="A136">
        <v>135</v>
      </c>
      <c r="B136" t="s">
        <v>274</v>
      </c>
      <c r="C136" t="s">
        <v>886</v>
      </c>
      <c r="D136" s="47">
        <v>45201</v>
      </c>
      <c r="E136" s="47" t="s">
        <v>330</v>
      </c>
      <c r="F136" t="s">
        <v>16</v>
      </c>
      <c r="G136">
        <v>5</v>
      </c>
      <c r="H136">
        <v>4</v>
      </c>
      <c r="I136">
        <v>5</v>
      </c>
      <c r="J136">
        <v>5</v>
      </c>
      <c r="K136">
        <v>5</v>
      </c>
      <c r="L136">
        <v>4</v>
      </c>
      <c r="M136">
        <v>5</v>
      </c>
      <c r="N136" t="s">
        <v>987</v>
      </c>
      <c r="X136" s="47"/>
      <c r="Y136" s="47"/>
    </row>
    <row r="137" spans="1:25" x14ac:dyDescent="0.3">
      <c r="A137">
        <v>136</v>
      </c>
      <c r="B137" t="s">
        <v>275</v>
      </c>
      <c r="C137" t="s">
        <v>886</v>
      </c>
      <c r="D137" s="47">
        <v>45201</v>
      </c>
      <c r="E137" s="47" t="s">
        <v>331</v>
      </c>
      <c r="F137" t="s">
        <v>16</v>
      </c>
      <c r="G137">
        <v>5</v>
      </c>
      <c r="H137">
        <v>4</v>
      </c>
      <c r="I137">
        <v>5</v>
      </c>
      <c r="J137">
        <v>5</v>
      </c>
      <c r="K137">
        <v>4</v>
      </c>
      <c r="L137">
        <v>4</v>
      </c>
      <c r="M137">
        <v>5</v>
      </c>
      <c r="N137" t="s">
        <v>987</v>
      </c>
      <c r="X137" s="47"/>
      <c r="Y137" s="47"/>
    </row>
    <row r="138" spans="1:25" x14ac:dyDescent="0.3">
      <c r="A138">
        <v>137</v>
      </c>
      <c r="B138" t="s">
        <v>276</v>
      </c>
      <c r="C138" t="s">
        <v>886</v>
      </c>
      <c r="D138" s="47">
        <v>45201</v>
      </c>
      <c r="E138" s="47" t="s">
        <v>331</v>
      </c>
      <c r="F138" t="s">
        <v>16</v>
      </c>
      <c r="G138">
        <v>5</v>
      </c>
      <c r="H138">
        <v>5</v>
      </c>
      <c r="I138">
        <v>6</v>
      </c>
      <c r="J138">
        <v>5</v>
      </c>
      <c r="K138">
        <v>5</v>
      </c>
      <c r="L138">
        <v>5</v>
      </c>
      <c r="M138">
        <v>5</v>
      </c>
      <c r="N138" t="s">
        <v>987</v>
      </c>
      <c r="X138" s="47"/>
      <c r="Y138" s="47"/>
    </row>
    <row r="139" spans="1:25" x14ac:dyDescent="0.3">
      <c r="A139">
        <v>138</v>
      </c>
      <c r="B139" t="s">
        <v>277</v>
      </c>
      <c r="C139" t="s">
        <v>886</v>
      </c>
      <c r="D139" s="47">
        <v>45201</v>
      </c>
      <c r="E139" s="47" t="s">
        <v>331</v>
      </c>
      <c r="F139" t="s">
        <v>16</v>
      </c>
      <c r="G139">
        <v>4</v>
      </c>
      <c r="H139">
        <v>5</v>
      </c>
      <c r="I139">
        <v>5</v>
      </c>
      <c r="J139">
        <v>5</v>
      </c>
      <c r="K139">
        <v>3</v>
      </c>
      <c r="L139">
        <v>6</v>
      </c>
      <c r="M139">
        <v>5</v>
      </c>
      <c r="N139" t="s">
        <v>987</v>
      </c>
      <c r="X139" s="47"/>
      <c r="Y139" s="47"/>
    </row>
    <row r="140" spans="1:25" x14ac:dyDescent="0.3">
      <c r="A140">
        <v>139</v>
      </c>
      <c r="B140" t="s">
        <v>278</v>
      </c>
      <c r="C140" t="s">
        <v>886</v>
      </c>
      <c r="D140" s="47">
        <v>45201</v>
      </c>
      <c r="E140" s="47" t="s">
        <v>331</v>
      </c>
      <c r="F140" t="s">
        <v>16</v>
      </c>
      <c r="G140">
        <v>4</v>
      </c>
      <c r="H140">
        <v>5</v>
      </c>
      <c r="I140">
        <v>6</v>
      </c>
      <c r="J140">
        <v>5</v>
      </c>
      <c r="K140">
        <v>4</v>
      </c>
      <c r="L140">
        <v>6</v>
      </c>
      <c r="M140">
        <v>5</v>
      </c>
      <c r="N140" t="s">
        <v>987</v>
      </c>
      <c r="X140" s="47"/>
      <c r="Y140" s="47"/>
    </row>
    <row r="141" spans="1:25" x14ac:dyDescent="0.3">
      <c r="A141">
        <v>140</v>
      </c>
      <c r="B141" t="s">
        <v>279</v>
      </c>
      <c r="C141" t="s">
        <v>886</v>
      </c>
      <c r="D141" s="47">
        <v>45201</v>
      </c>
      <c r="E141" s="47" t="s">
        <v>331</v>
      </c>
      <c r="F141" t="s">
        <v>16</v>
      </c>
      <c r="G141">
        <v>5</v>
      </c>
      <c r="H141">
        <v>6</v>
      </c>
      <c r="I141">
        <v>6</v>
      </c>
      <c r="J141">
        <v>5</v>
      </c>
      <c r="K141">
        <v>5</v>
      </c>
      <c r="L141">
        <v>5</v>
      </c>
      <c r="M141">
        <v>5</v>
      </c>
      <c r="N141" t="s">
        <v>987</v>
      </c>
      <c r="X141" s="47"/>
      <c r="Y141" s="47"/>
    </row>
    <row r="142" spans="1:25" x14ac:dyDescent="0.3">
      <c r="A142">
        <v>141</v>
      </c>
      <c r="B142" t="s">
        <v>280</v>
      </c>
      <c r="C142" t="s">
        <v>886</v>
      </c>
      <c r="D142" s="47">
        <v>45201</v>
      </c>
      <c r="E142" s="47" t="s">
        <v>331</v>
      </c>
      <c r="F142" t="s">
        <v>16</v>
      </c>
      <c r="G142">
        <v>4</v>
      </c>
      <c r="H142">
        <v>4</v>
      </c>
      <c r="I142">
        <v>5</v>
      </c>
      <c r="J142">
        <v>4</v>
      </c>
      <c r="K142">
        <v>4</v>
      </c>
      <c r="L142">
        <v>5</v>
      </c>
      <c r="M142">
        <v>4</v>
      </c>
      <c r="N142" t="s">
        <v>987</v>
      </c>
      <c r="X142" s="47"/>
      <c r="Y142" s="47"/>
    </row>
    <row r="143" spans="1:25" x14ac:dyDescent="0.3">
      <c r="A143">
        <v>142</v>
      </c>
      <c r="B143" t="s">
        <v>281</v>
      </c>
      <c r="C143" t="s">
        <v>886</v>
      </c>
      <c r="D143" s="47">
        <v>45201</v>
      </c>
      <c r="E143" s="47" t="s">
        <v>331</v>
      </c>
      <c r="F143" t="s">
        <v>16</v>
      </c>
      <c r="G143">
        <v>4</v>
      </c>
      <c r="H143">
        <v>5</v>
      </c>
      <c r="I143">
        <v>6</v>
      </c>
      <c r="J143">
        <v>4</v>
      </c>
      <c r="K143">
        <v>5</v>
      </c>
      <c r="L143">
        <v>4</v>
      </c>
      <c r="M143">
        <v>5</v>
      </c>
      <c r="N143" t="s">
        <v>987</v>
      </c>
      <c r="X143" s="47"/>
      <c r="Y143" s="47"/>
    </row>
    <row r="144" spans="1:25" x14ac:dyDescent="0.3">
      <c r="A144">
        <v>143</v>
      </c>
      <c r="B144" t="s">
        <v>282</v>
      </c>
      <c r="C144" t="s">
        <v>886</v>
      </c>
      <c r="D144" s="47">
        <v>45201</v>
      </c>
      <c r="E144" s="47" t="s">
        <v>331</v>
      </c>
      <c r="F144" t="s">
        <v>16</v>
      </c>
      <c r="G144">
        <v>5</v>
      </c>
      <c r="H144">
        <v>4</v>
      </c>
      <c r="I144">
        <v>6</v>
      </c>
      <c r="J144">
        <v>5</v>
      </c>
      <c r="K144">
        <v>4</v>
      </c>
      <c r="L144">
        <v>4</v>
      </c>
      <c r="M144">
        <v>5</v>
      </c>
      <c r="N144" t="s">
        <v>987</v>
      </c>
      <c r="X144" s="47"/>
      <c r="Y144" s="47"/>
    </row>
    <row r="145" spans="1:25" x14ac:dyDescent="0.3">
      <c r="A145">
        <v>144</v>
      </c>
      <c r="B145" t="s">
        <v>283</v>
      </c>
      <c r="C145" t="s">
        <v>886</v>
      </c>
      <c r="D145" s="47">
        <v>45201</v>
      </c>
      <c r="E145" s="47" t="s">
        <v>331</v>
      </c>
      <c r="F145" t="s">
        <v>16</v>
      </c>
      <c r="G145">
        <v>4</v>
      </c>
      <c r="H145">
        <v>5</v>
      </c>
      <c r="I145">
        <v>6</v>
      </c>
      <c r="J145">
        <v>5</v>
      </c>
      <c r="K145">
        <v>4</v>
      </c>
      <c r="L145">
        <v>5</v>
      </c>
      <c r="M145">
        <v>5</v>
      </c>
      <c r="N145" t="s">
        <v>987</v>
      </c>
      <c r="X145" s="47"/>
      <c r="Y145" s="47"/>
    </row>
    <row r="146" spans="1:25" x14ac:dyDescent="0.3">
      <c r="A146">
        <v>145</v>
      </c>
      <c r="B146" t="s">
        <v>284</v>
      </c>
      <c r="C146" t="s">
        <v>886</v>
      </c>
      <c r="D146" s="47">
        <v>45201</v>
      </c>
      <c r="E146" s="47" t="s">
        <v>331</v>
      </c>
      <c r="F146" t="s">
        <v>16</v>
      </c>
      <c r="G146">
        <v>5</v>
      </c>
      <c r="H146">
        <v>4</v>
      </c>
      <c r="I146">
        <v>5</v>
      </c>
      <c r="J146">
        <v>5</v>
      </c>
      <c r="K146">
        <v>5</v>
      </c>
      <c r="L146">
        <v>5</v>
      </c>
      <c r="M146">
        <v>5</v>
      </c>
      <c r="N146" t="s">
        <v>987</v>
      </c>
      <c r="X146" s="47"/>
      <c r="Y146" s="47"/>
    </row>
    <row r="147" spans="1:25" x14ac:dyDescent="0.3">
      <c r="A147">
        <v>146</v>
      </c>
      <c r="B147" t="s">
        <v>285</v>
      </c>
      <c r="C147" t="s">
        <v>886</v>
      </c>
      <c r="D147" s="47">
        <v>45201</v>
      </c>
      <c r="E147" s="47" t="s">
        <v>331</v>
      </c>
      <c r="F147" t="s">
        <v>16</v>
      </c>
      <c r="G147">
        <v>5</v>
      </c>
      <c r="H147">
        <v>6</v>
      </c>
      <c r="I147">
        <v>5</v>
      </c>
      <c r="J147">
        <v>5</v>
      </c>
      <c r="K147">
        <v>3</v>
      </c>
      <c r="L147">
        <v>4</v>
      </c>
      <c r="M147">
        <v>5</v>
      </c>
      <c r="N147" t="s">
        <v>987</v>
      </c>
      <c r="X147" s="47"/>
      <c r="Y147" s="47"/>
    </row>
    <row r="148" spans="1:25" x14ac:dyDescent="0.3">
      <c r="A148">
        <v>147</v>
      </c>
      <c r="B148" t="s">
        <v>286</v>
      </c>
      <c r="C148" t="s">
        <v>886</v>
      </c>
      <c r="D148" s="47">
        <v>45201</v>
      </c>
      <c r="E148" s="47" t="s">
        <v>331</v>
      </c>
      <c r="F148" t="s">
        <v>16</v>
      </c>
      <c r="G148">
        <v>5</v>
      </c>
      <c r="H148">
        <v>5</v>
      </c>
      <c r="I148">
        <v>6</v>
      </c>
      <c r="J148">
        <v>4</v>
      </c>
      <c r="K148">
        <v>5</v>
      </c>
      <c r="L148">
        <v>3</v>
      </c>
      <c r="M148">
        <v>5</v>
      </c>
      <c r="N148" t="s">
        <v>987</v>
      </c>
      <c r="X148" s="47"/>
      <c r="Y148" s="47"/>
    </row>
    <row r="149" spans="1:25" x14ac:dyDescent="0.3">
      <c r="A149">
        <v>148</v>
      </c>
      <c r="B149" t="s">
        <v>287</v>
      </c>
      <c r="C149" t="s">
        <v>886</v>
      </c>
      <c r="D149" s="47">
        <v>45201</v>
      </c>
      <c r="E149" s="47" t="s">
        <v>331</v>
      </c>
      <c r="F149" t="s">
        <v>16</v>
      </c>
      <c r="G149">
        <v>5</v>
      </c>
      <c r="H149">
        <v>4</v>
      </c>
      <c r="I149">
        <v>5</v>
      </c>
      <c r="J149">
        <v>5</v>
      </c>
      <c r="K149">
        <v>4</v>
      </c>
      <c r="L149">
        <v>3</v>
      </c>
      <c r="M149">
        <v>4</v>
      </c>
      <c r="N149" t="s">
        <v>987</v>
      </c>
      <c r="X149" s="47"/>
      <c r="Y149" s="47"/>
    </row>
    <row r="150" spans="1:25" x14ac:dyDescent="0.3">
      <c r="A150">
        <v>149</v>
      </c>
      <c r="B150" t="s">
        <v>288</v>
      </c>
      <c r="C150" t="s">
        <v>886</v>
      </c>
      <c r="D150" s="47">
        <v>45201</v>
      </c>
      <c r="E150" s="47" t="s">
        <v>331</v>
      </c>
      <c r="F150" t="s">
        <v>16</v>
      </c>
      <c r="G150">
        <v>5</v>
      </c>
      <c r="H150">
        <v>5</v>
      </c>
      <c r="I150">
        <v>5</v>
      </c>
      <c r="J150">
        <v>4</v>
      </c>
      <c r="K150">
        <v>5</v>
      </c>
      <c r="L150">
        <v>4</v>
      </c>
      <c r="M150">
        <v>5</v>
      </c>
      <c r="N150" t="s">
        <v>987</v>
      </c>
      <c r="X150" s="47"/>
      <c r="Y150" s="47"/>
    </row>
    <row r="151" spans="1:25" x14ac:dyDescent="0.3">
      <c r="A151">
        <v>150</v>
      </c>
      <c r="B151" t="s">
        <v>289</v>
      </c>
      <c r="C151" t="s">
        <v>886</v>
      </c>
      <c r="D151" s="47">
        <v>45201</v>
      </c>
      <c r="E151" s="47" t="s">
        <v>331</v>
      </c>
      <c r="F151" t="s">
        <v>16</v>
      </c>
      <c r="G151">
        <v>4</v>
      </c>
      <c r="H151">
        <v>5</v>
      </c>
      <c r="I151">
        <v>5</v>
      </c>
      <c r="J151">
        <v>5</v>
      </c>
      <c r="K151">
        <v>4</v>
      </c>
      <c r="L151">
        <v>3</v>
      </c>
      <c r="M151">
        <v>4</v>
      </c>
      <c r="N151" t="s">
        <v>987</v>
      </c>
      <c r="X151" s="47"/>
      <c r="Y151" s="47"/>
    </row>
    <row r="152" spans="1:25" x14ac:dyDescent="0.3">
      <c r="A152">
        <v>151</v>
      </c>
      <c r="B152" t="s">
        <v>290</v>
      </c>
      <c r="C152" t="s">
        <v>886</v>
      </c>
      <c r="D152" s="47">
        <v>45201</v>
      </c>
      <c r="E152" s="47" t="s">
        <v>330</v>
      </c>
      <c r="F152" t="s">
        <v>17</v>
      </c>
      <c r="G152">
        <v>5</v>
      </c>
      <c r="H152">
        <v>4</v>
      </c>
      <c r="I152">
        <v>6</v>
      </c>
      <c r="J152">
        <v>5</v>
      </c>
      <c r="K152">
        <v>4</v>
      </c>
      <c r="L152">
        <v>5</v>
      </c>
      <c r="M152">
        <v>5</v>
      </c>
      <c r="N152" t="s">
        <v>987</v>
      </c>
      <c r="X152" s="47"/>
      <c r="Y152" s="47"/>
    </row>
    <row r="153" spans="1:25" x14ac:dyDescent="0.3">
      <c r="A153">
        <v>152</v>
      </c>
      <c r="B153" t="s">
        <v>291</v>
      </c>
      <c r="C153" t="s">
        <v>886</v>
      </c>
      <c r="D153" s="47">
        <v>45201</v>
      </c>
      <c r="E153" s="47" t="s">
        <v>330</v>
      </c>
      <c r="F153" t="s">
        <v>17</v>
      </c>
      <c r="G153">
        <v>4</v>
      </c>
      <c r="H153">
        <v>5</v>
      </c>
      <c r="I153">
        <v>5</v>
      </c>
      <c r="J153">
        <v>4</v>
      </c>
      <c r="K153">
        <v>5</v>
      </c>
      <c r="L153">
        <v>4</v>
      </c>
      <c r="M153">
        <v>5</v>
      </c>
      <c r="N153" t="s">
        <v>987</v>
      </c>
      <c r="X153" s="47"/>
      <c r="Y153" s="47"/>
    </row>
    <row r="154" spans="1:25" x14ac:dyDescent="0.3">
      <c r="A154">
        <v>153</v>
      </c>
      <c r="B154" t="s">
        <v>292</v>
      </c>
      <c r="C154" t="s">
        <v>886</v>
      </c>
      <c r="D154" s="47">
        <v>45201</v>
      </c>
      <c r="E154" s="47" t="s">
        <v>330</v>
      </c>
      <c r="F154" t="s">
        <v>17</v>
      </c>
      <c r="G154">
        <v>6</v>
      </c>
      <c r="H154">
        <v>5</v>
      </c>
      <c r="I154">
        <v>5</v>
      </c>
      <c r="J154">
        <v>4</v>
      </c>
      <c r="K154">
        <v>5</v>
      </c>
      <c r="L154">
        <v>5</v>
      </c>
      <c r="M154">
        <v>5</v>
      </c>
      <c r="N154" t="s">
        <v>987</v>
      </c>
      <c r="X154" s="47"/>
      <c r="Y154" s="47"/>
    </row>
    <row r="155" spans="1:25" x14ac:dyDescent="0.3">
      <c r="A155">
        <v>154</v>
      </c>
      <c r="B155" t="s">
        <v>293</v>
      </c>
      <c r="C155" t="s">
        <v>886</v>
      </c>
      <c r="D155" s="47">
        <v>45201</v>
      </c>
      <c r="E155" s="47" t="s">
        <v>330</v>
      </c>
      <c r="F155" t="s">
        <v>17</v>
      </c>
      <c r="G155">
        <v>5</v>
      </c>
      <c r="H155">
        <v>5</v>
      </c>
      <c r="I155">
        <v>6</v>
      </c>
      <c r="J155">
        <v>5</v>
      </c>
      <c r="K155">
        <v>4</v>
      </c>
      <c r="L155">
        <v>3</v>
      </c>
      <c r="M155">
        <v>5</v>
      </c>
      <c r="N155" t="s">
        <v>987</v>
      </c>
      <c r="X155" s="47"/>
      <c r="Y155" s="47"/>
    </row>
    <row r="156" spans="1:25" x14ac:dyDescent="0.3">
      <c r="A156">
        <v>155</v>
      </c>
      <c r="B156" t="s">
        <v>294</v>
      </c>
      <c r="C156" t="s">
        <v>886</v>
      </c>
      <c r="D156" s="47">
        <v>45201</v>
      </c>
      <c r="E156" s="47" t="s">
        <v>330</v>
      </c>
      <c r="F156" t="s">
        <v>17</v>
      </c>
      <c r="G156">
        <v>5</v>
      </c>
      <c r="H156">
        <v>4</v>
      </c>
      <c r="I156">
        <v>3</v>
      </c>
      <c r="J156">
        <v>6</v>
      </c>
      <c r="K156">
        <v>5</v>
      </c>
      <c r="L156">
        <v>4</v>
      </c>
      <c r="M156">
        <v>5</v>
      </c>
      <c r="N156" t="s">
        <v>987</v>
      </c>
      <c r="X156" s="47"/>
      <c r="Y156" s="47"/>
    </row>
    <row r="157" spans="1:25" x14ac:dyDescent="0.3">
      <c r="A157">
        <v>156</v>
      </c>
      <c r="B157" t="s">
        <v>295</v>
      </c>
      <c r="C157" t="s">
        <v>886</v>
      </c>
      <c r="D157" s="47">
        <v>45201</v>
      </c>
      <c r="E157" s="47" t="s">
        <v>330</v>
      </c>
      <c r="F157" t="s">
        <v>17</v>
      </c>
      <c r="G157">
        <v>5</v>
      </c>
      <c r="H157">
        <v>5</v>
      </c>
      <c r="I157">
        <v>4</v>
      </c>
      <c r="J157">
        <v>5</v>
      </c>
      <c r="K157">
        <v>4</v>
      </c>
      <c r="L157">
        <v>4</v>
      </c>
      <c r="M157">
        <v>5</v>
      </c>
      <c r="N157" t="s">
        <v>987</v>
      </c>
      <c r="X157" s="47"/>
      <c r="Y157" s="47"/>
    </row>
    <row r="158" spans="1:25" x14ac:dyDescent="0.3">
      <c r="A158">
        <v>157</v>
      </c>
      <c r="B158" t="s">
        <v>296</v>
      </c>
      <c r="C158" t="s">
        <v>886</v>
      </c>
      <c r="D158" s="47">
        <v>45201</v>
      </c>
      <c r="E158" s="47" t="s">
        <v>330</v>
      </c>
      <c r="F158" t="s">
        <v>17</v>
      </c>
      <c r="G158">
        <v>5</v>
      </c>
      <c r="H158">
        <v>4</v>
      </c>
      <c r="I158">
        <v>4</v>
      </c>
      <c r="J158">
        <v>5</v>
      </c>
      <c r="K158">
        <v>5</v>
      </c>
      <c r="L158">
        <v>4</v>
      </c>
      <c r="M158">
        <v>5</v>
      </c>
      <c r="N158" t="s">
        <v>987</v>
      </c>
      <c r="X158" s="47"/>
      <c r="Y158" s="47"/>
    </row>
    <row r="159" spans="1:25" x14ac:dyDescent="0.3">
      <c r="A159">
        <v>158</v>
      </c>
      <c r="B159" t="s">
        <v>297</v>
      </c>
      <c r="C159" t="s">
        <v>886</v>
      </c>
      <c r="D159" s="47">
        <v>45201</v>
      </c>
      <c r="E159" s="47" t="s">
        <v>330</v>
      </c>
      <c r="F159" t="s">
        <v>17</v>
      </c>
      <c r="G159">
        <v>6</v>
      </c>
      <c r="H159">
        <v>5</v>
      </c>
      <c r="I159">
        <v>3</v>
      </c>
      <c r="J159">
        <v>4</v>
      </c>
      <c r="K159">
        <v>4</v>
      </c>
      <c r="L159">
        <v>5</v>
      </c>
      <c r="M159">
        <v>5</v>
      </c>
      <c r="N159" t="s">
        <v>987</v>
      </c>
      <c r="X159" s="47"/>
      <c r="Y159" s="47"/>
    </row>
    <row r="160" spans="1:25" x14ac:dyDescent="0.3">
      <c r="A160">
        <v>159</v>
      </c>
      <c r="B160" t="s">
        <v>298</v>
      </c>
      <c r="C160" t="s">
        <v>886</v>
      </c>
      <c r="D160" s="47">
        <v>45201</v>
      </c>
      <c r="E160" s="47" t="s">
        <v>330</v>
      </c>
      <c r="F160" t="s">
        <v>17</v>
      </c>
      <c r="G160">
        <v>5</v>
      </c>
      <c r="H160">
        <v>5</v>
      </c>
      <c r="I160">
        <v>5</v>
      </c>
      <c r="J160">
        <v>5</v>
      </c>
      <c r="K160">
        <v>6</v>
      </c>
      <c r="L160">
        <v>4</v>
      </c>
      <c r="M160">
        <v>5</v>
      </c>
      <c r="N160" t="s">
        <v>987</v>
      </c>
      <c r="X160" s="47"/>
      <c r="Y160" s="47"/>
    </row>
    <row r="161" spans="1:25" x14ac:dyDescent="0.3">
      <c r="A161">
        <v>160</v>
      </c>
      <c r="B161" t="s">
        <v>299</v>
      </c>
      <c r="C161" t="s">
        <v>886</v>
      </c>
      <c r="D161" s="47">
        <v>45201</v>
      </c>
      <c r="E161" s="47" t="s">
        <v>330</v>
      </c>
      <c r="F161" t="s">
        <v>17</v>
      </c>
      <c r="G161">
        <v>5</v>
      </c>
      <c r="H161">
        <v>5</v>
      </c>
      <c r="I161">
        <v>4</v>
      </c>
      <c r="J161">
        <v>4</v>
      </c>
      <c r="K161">
        <v>5</v>
      </c>
      <c r="L161">
        <v>5</v>
      </c>
      <c r="M161">
        <v>5</v>
      </c>
      <c r="N161" t="s">
        <v>987</v>
      </c>
      <c r="X161" s="47"/>
      <c r="Y161" s="47"/>
    </row>
    <row r="162" spans="1:25" x14ac:dyDescent="0.3">
      <c r="A162">
        <v>161</v>
      </c>
      <c r="B162" t="s">
        <v>300</v>
      </c>
      <c r="C162" t="s">
        <v>886</v>
      </c>
      <c r="D162" s="47">
        <v>45201</v>
      </c>
      <c r="E162" s="47" t="s">
        <v>330</v>
      </c>
      <c r="F162" t="s">
        <v>17</v>
      </c>
      <c r="G162">
        <v>6</v>
      </c>
      <c r="H162">
        <v>5</v>
      </c>
      <c r="I162">
        <v>4</v>
      </c>
      <c r="J162">
        <v>4</v>
      </c>
      <c r="K162">
        <v>3</v>
      </c>
      <c r="L162">
        <v>4</v>
      </c>
      <c r="M162">
        <v>4</v>
      </c>
      <c r="N162" t="s">
        <v>987</v>
      </c>
      <c r="X162" s="47"/>
      <c r="Y162" s="47"/>
    </row>
    <row r="163" spans="1:25" x14ac:dyDescent="0.3">
      <c r="A163">
        <v>162</v>
      </c>
      <c r="B163" t="s">
        <v>301</v>
      </c>
      <c r="C163" t="s">
        <v>886</v>
      </c>
      <c r="D163" s="47">
        <v>45201</v>
      </c>
      <c r="E163" s="47" t="s">
        <v>330</v>
      </c>
      <c r="F163" t="s">
        <v>17</v>
      </c>
      <c r="G163">
        <v>5</v>
      </c>
      <c r="H163">
        <v>5</v>
      </c>
      <c r="I163">
        <v>6</v>
      </c>
      <c r="J163">
        <v>4</v>
      </c>
      <c r="K163">
        <v>4</v>
      </c>
      <c r="L163">
        <v>5</v>
      </c>
      <c r="M163">
        <v>5</v>
      </c>
      <c r="N163" t="s">
        <v>987</v>
      </c>
      <c r="X163" s="47"/>
      <c r="Y163" s="47"/>
    </row>
    <row r="164" spans="1:25" x14ac:dyDescent="0.3">
      <c r="A164">
        <v>163</v>
      </c>
      <c r="B164" t="s">
        <v>302</v>
      </c>
      <c r="C164" t="s">
        <v>886</v>
      </c>
      <c r="D164" s="47">
        <v>45201</v>
      </c>
      <c r="E164" s="47" t="s">
        <v>330</v>
      </c>
      <c r="F164" t="s">
        <v>17</v>
      </c>
      <c r="G164">
        <v>5</v>
      </c>
      <c r="H164">
        <v>3</v>
      </c>
      <c r="I164">
        <v>5</v>
      </c>
      <c r="J164">
        <v>4</v>
      </c>
      <c r="K164">
        <v>4</v>
      </c>
      <c r="L164">
        <v>4</v>
      </c>
      <c r="M164">
        <v>4</v>
      </c>
      <c r="N164" t="s">
        <v>987</v>
      </c>
      <c r="X164" s="47"/>
      <c r="Y164" s="47"/>
    </row>
    <row r="165" spans="1:25" x14ac:dyDescent="0.3">
      <c r="A165">
        <v>164</v>
      </c>
      <c r="B165" t="s">
        <v>303</v>
      </c>
      <c r="C165" t="s">
        <v>886</v>
      </c>
      <c r="D165" s="47">
        <v>45201</v>
      </c>
      <c r="E165" s="47" t="s">
        <v>330</v>
      </c>
      <c r="F165" t="s">
        <v>17</v>
      </c>
      <c r="G165">
        <v>5</v>
      </c>
      <c r="H165">
        <v>5</v>
      </c>
      <c r="I165">
        <v>4</v>
      </c>
      <c r="J165">
        <v>4</v>
      </c>
      <c r="K165">
        <v>5</v>
      </c>
      <c r="L165">
        <v>5</v>
      </c>
      <c r="M165">
        <v>5</v>
      </c>
      <c r="N165" t="s">
        <v>987</v>
      </c>
      <c r="X165" s="47"/>
      <c r="Y165" s="47"/>
    </row>
    <row r="166" spans="1:25" x14ac:dyDescent="0.3">
      <c r="A166">
        <v>165</v>
      </c>
      <c r="B166" t="s">
        <v>304</v>
      </c>
      <c r="C166" t="s">
        <v>886</v>
      </c>
      <c r="D166" s="47">
        <v>45201</v>
      </c>
      <c r="E166" s="47" t="s">
        <v>330</v>
      </c>
      <c r="F166" t="s">
        <v>17</v>
      </c>
      <c r="G166">
        <v>4</v>
      </c>
      <c r="H166">
        <v>5</v>
      </c>
      <c r="I166">
        <v>6</v>
      </c>
      <c r="J166">
        <v>4</v>
      </c>
      <c r="K166">
        <v>3</v>
      </c>
      <c r="L166">
        <v>4</v>
      </c>
      <c r="M166">
        <v>4</v>
      </c>
      <c r="N166" t="s">
        <v>987</v>
      </c>
      <c r="X166" s="47"/>
      <c r="Y166" s="47"/>
    </row>
    <row r="167" spans="1:25" x14ac:dyDescent="0.3">
      <c r="A167">
        <v>166</v>
      </c>
      <c r="B167" t="s">
        <v>305</v>
      </c>
      <c r="C167" t="s">
        <v>886</v>
      </c>
      <c r="D167" s="47">
        <v>45201</v>
      </c>
      <c r="E167" s="47" t="s">
        <v>331</v>
      </c>
      <c r="F167" t="s">
        <v>17</v>
      </c>
      <c r="G167">
        <v>4</v>
      </c>
      <c r="H167">
        <v>5</v>
      </c>
      <c r="I167">
        <v>6</v>
      </c>
      <c r="J167">
        <v>5</v>
      </c>
      <c r="K167">
        <v>4</v>
      </c>
      <c r="L167">
        <v>4</v>
      </c>
      <c r="M167">
        <v>5</v>
      </c>
      <c r="N167" t="s">
        <v>987</v>
      </c>
      <c r="X167" s="47"/>
      <c r="Y167" s="47"/>
    </row>
    <row r="168" spans="1:25" x14ac:dyDescent="0.3">
      <c r="A168">
        <v>167</v>
      </c>
      <c r="B168" t="s">
        <v>306</v>
      </c>
      <c r="C168" t="s">
        <v>886</v>
      </c>
      <c r="D168" s="47">
        <v>45201</v>
      </c>
      <c r="E168" s="47" t="s">
        <v>331</v>
      </c>
      <c r="F168" t="s">
        <v>17</v>
      </c>
      <c r="G168">
        <v>3</v>
      </c>
      <c r="H168">
        <v>4</v>
      </c>
      <c r="I168">
        <v>5</v>
      </c>
      <c r="J168">
        <v>4</v>
      </c>
      <c r="K168">
        <v>4</v>
      </c>
      <c r="L168">
        <v>5</v>
      </c>
      <c r="M168">
        <v>4</v>
      </c>
      <c r="N168" t="s">
        <v>987</v>
      </c>
      <c r="X168" s="47"/>
      <c r="Y168" s="47"/>
    </row>
    <row r="169" spans="1:25" x14ac:dyDescent="0.3">
      <c r="A169">
        <v>168</v>
      </c>
      <c r="B169" t="s">
        <v>307</v>
      </c>
      <c r="C169" t="s">
        <v>886</v>
      </c>
      <c r="D169" s="47">
        <v>45201</v>
      </c>
      <c r="E169" s="47" t="s">
        <v>331</v>
      </c>
      <c r="F169" t="s">
        <v>17</v>
      </c>
      <c r="G169">
        <v>4</v>
      </c>
      <c r="H169">
        <v>5</v>
      </c>
      <c r="I169">
        <v>4</v>
      </c>
      <c r="J169">
        <v>4</v>
      </c>
      <c r="K169">
        <v>5</v>
      </c>
      <c r="L169">
        <v>4</v>
      </c>
      <c r="M169">
        <v>4</v>
      </c>
      <c r="N169" t="s">
        <v>987</v>
      </c>
      <c r="X169" s="47"/>
      <c r="Y169" s="47"/>
    </row>
    <row r="170" spans="1:25" x14ac:dyDescent="0.3">
      <c r="A170">
        <v>169</v>
      </c>
      <c r="B170" t="s">
        <v>308</v>
      </c>
      <c r="C170" t="s">
        <v>886</v>
      </c>
      <c r="D170" s="47">
        <v>45201</v>
      </c>
      <c r="E170" s="47" t="s">
        <v>331</v>
      </c>
      <c r="F170" t="s">
        <v>17</v>
      </c>
      <c r="G170">
        <v>5</v>
      </c>
      <c r="H170">
        <v>5</v>
      </c>
      <c r="I170">
        <v>5</v>
      </c>
      <c r="J170">
        <v>5</v>
      </c>
      <c r="K170">
        <v>4</v>
      </c>
      <c r="L170">
        <v>4</v>
      </c>
      <c r="M170">
        <v>5</v>
      </c>
      <c r="N170" t="s">
        <v>987</v>
      </c>
      <c r="X170" s="47"/>
      <c r="Y170" s="47"/>
    </row>
    <row r="171" spans="1:25" x14ac:dyDescent="0.3">
      <c r="A171">
        <v>170</v>
      </c>
      <c r="B171" t="s">
        <v>309</v>
      </c>
      <c r="C171" t="s">
        <v>886</v>
      </c>
      <c r="D171" s="47">
        <v>45201</v>
      </c>
      <c r="E171" s="47" t="s">
        <v>331</v>
      </c>
      <c r="F171" t="s">
        <v>17</v>
      </c>
      <c r="G171">
        <v>3</v>
      </c>
      <c r="H171">
        <v>3</v>
      </c>
      <c r="I171">
        <v>6</v>
      </c>
      <c r="J171">
        <v>3</v>
      </c>
      <c r="K171">
        <v>5</v>
      </c>
      <c r="L171">
        <v>5</v>
      </c>
      <c r="M171">
        <v>4</v>
      </c>
      <c r="N171" t="s">
        <v>987</v>
      </c>
      <c r="X171" s="47"/>
      <c r="Y171" s="47"/>
    </row>
    <row r="172" spans="1:25" x14ac:dyDescent="0.3">
      <c r="A172">
        <v>171</v>
      </c>
      <c r="B172" t="s">
        <v>310</v>
      </c>
      <c r="C172" t="s">
        <v>886</v>
      </c>
      <c r="D172" s="47">
        <v>45201</v>
      </c>
      <c r="E172" s="47" t="s">
        <v>331</v>
      </c>
      <c r="F172" t="s">
        <v>17</v>
      </c>
      <c r="G172">
        <v>4</v>
      </c>
      <c r="H172">
        <v>5</v>
      </c>
      <c r="I172">
        <v>4</v>
      </c>
      <c r="J172">
        <v>5</v>
      </c>
      <c r="K172">
        <v>4</v>
      </c>
      <c r="L172">
        <v>4</v>
      </c>
      <c r="M172">
        <v>4</v>
      </c>
      <c r="N172" t="s">
        <v>987</v>
      </c>
      <c r="X172" s="47"/>
      <c r="Y172" s="47"/>
    </row>
    <row r="173" spans="1:25" x14ac:dyDescent="0.3">
      <c r="A173">
        <v>172</v>
      </c>
      <c r="B173" t="s">
        <v>311</v>
      </c>
      <c r="C173" t="s">
        <v>886</v>
      </c>
      <c r="D173" s="47">
        <v>45201</v>
      </c>
      <c r="E173" s="47" t="s">
        <v>331</v>
      </c>
      <c r="F173" t="s">
        <v>17</v>
      </c>
      <c r="G173">
        <v>5</v>
      </c>
      <c r="H173">
        <v>5</v>
      </c>
      <c r="I173">
        <v>4</v>
      </c>
      <c r="J173">
        <v>4</v>
      </c>
      <c r="K173">
        <v>5</v>
      </c>
      <c r="L173">
        <v>5</v>
      </c>
      <c r="M173">
        <v>5</v>
      </c>
      <c r="N173" t="s">
        <v>987</v>
      </c>
      <c r="X173" s="47"/>
      <c r="Y173" s="47"/>
    </row>
    <row r="174" spans="1:25" x14ac:dyDescent="0.3">
      <c r="A174">
        <v>173</v>
      </c>
      <c r="B174" t="s">
        <v>312</v>
      </c>
      <c r="C174" t="s">
        <v>886</v>
      </c>
      <c r="D174" s="47">
        <v>45201</v>
      </c>
      <c r="E174" s="47" t="s">
        <v>331</v>
      </c>
      <c r="F174" t="s">
        <v>17</v>
      </c>
      <c r="G174">
        <v>4</v>
      </c>
      <c r="H174">
        <v>5</v>
      </c>
      <c r="I174">
        <v>5</v>
      </c>
      <c r="J174">
        <v>5</v>
      </c>
      <c r="K174">
        <v>4</v>
      </c>
      <c r="L174">
        <v>5</v>
      </c>
      <c r="M174">
        <v>5</v>
      </c>
      <c r="N174" t="s">
        <v>987</v>
      </c>
      <c r="X174" s="47"/>
      <c r="Y174" s="47"/>
    </row>
    <row r="175" spans="1:25" x14ac:dyDescent="0.3">
      <c r="A175">
        <v>174</v>
      </c>
      <c r="B175" t="s">
        <v>313</v>
      </c>
      <c r="C175" t="s">
        <v>886</v>
      </c>
      <c r="D175" s="47">
        <v>45201</v>
      </c>
      <c r="E175" s="47" t="s">
        <v>331</v>
      </c>
      <c r="F175" t="s">
        <v>17</v>
      </c>
      <c r="G175">
        <v>4</v>
      </c>
      <c r="H175">
        <v>4</v>
      </c>
      <c r="I175">
        <v>3</v>
      </c>
      <c r="J175">
        <v>5</v>
      </c>
      <c r="K175">
        <v>4</v>
      </c>
      <c r="L175">
        <v>4</v>
      </c>
      <c r="M175">
        <v>4</v>
      </c>
      <c r="N175" t="s">
        <v>987</v>
      </c>
      <c r="X175" s="47"/>
      <c r="Y175" s="47"/>
    </row>
    <row r="176" spans="1:25" x14ac:dyDescent="0.3">
      <c r="A176">
        <v>175</v>
      </c>
      <c r="B176" t="s">
        <v>314</v>
      </c>
      <c r="C176" t="s">
        <v>886</v>
      </c>
      <c r="D176" s="47">
        <v>45201</v>
      </c>
      <c r="E176" s="47" t="s">
        <v>331</v>
      </c>
      <c r="F176" t="s">
        <v>17</v>
      </c>
      <c r="G176">
        <v>5</v>
      </c>
      <c r="H176">
        <v>5</v>
      </c>
      <c r="I176">
        <v>4</v>
      </c>
      <c r="J176">
        <v>4</v>
      </c>
      <c r="K176">
        <v>5</v>
      </c>
      <c r="L176">
        <v>5</v>
      </c>
      <c r="M176">
        <v>5</v>
      </c>
      <c r="N176" t="s">
        <v>987</v>
      </c>
      <c r="X176" s="47"/>
      <c r="Y176" s="47"/>
    </row>
    <row r="177" spans="1:25" x14ac:dyDescent="0.3">
      <c r="A177">
        <v>176</v>
      </c>
      <c r="B177" t="s">
        <v>315</v>
      </c>
      <c r="C177" t="s">
        <v>886</v>
      </c>
      <c r="D177" s="47">
        <v>45201</v>
      </c>
      <c r="E177" s="47" t="s">
        <v>331</v>
      </c>
      <c r="F177" t="s">
        <v>17</v>
      </c>
      <c r="G177">
        <v>3</v>
      </c>
      <c r="H177">
        <v>4</v>
      </c>
      <c r="I177">
        <v>3</v>
      </c>
      <c r="J177">
        <v>3</v>
      </c>
      <c r="K177">
        <v>4</v>
      </c>
      <c r="L177">
        <v>4</v>
      </c>
      <c r="M177">
        <v>4</v>
      </c>
      <c r="N177" t="s">
        <v>987</v>
      </c>
      <c r="X177" s="47"/>
      <c r="Y177" s="47"/>
    </row>
    <row r="178" spans="1:25" x14ac:dyDescent="0.3">
      <c r="A178">
        <v>177</v>
      </c>
      <c r="B178" t="s">
        <v>316</v>
      </c>
      <c r="C178" t="s">
        <v>886</v>
      </c>
      <c r="D178" s="47">
        <v>45201</v>
      </c>
      <c r="E178" s="47" t="s">
        <v>331</v>
      </c>
      <c r="F178" t="s">
        <v>17</v>
      </c>
      <c r="G178">
        <v>4</v>
      </c>
      <c r="H178">
        <v>5</v>
      </c>
      <c r="I178">
        <v>5</v>
      </c>
      <c r="J178">
        <v>4</v>
      </c>
      <c r="K178">
        <v>5</v>
      </c>
      <c r="L178">
        <v>5</v>
      </c>
      <c r="M178">
        <v>5</v>
      </c>
      <c r="N178" t="s">
        <v>987</v>
      </c>
      <c r="X178" s="47"/>
      <c r="Y178" s="47"/>
    </row>
    <row r="179" spans="1:25" x14ac:dyDescent="0.3">
      <c r="A179">
        <v>178</v>
      </c>
      <c r="B179" t="s">
        <v>317</v>
      </c>
      <c r="C179" t="s">
        <v>886</v>
      </c>
      <c r="D179" s="47">
        <v>45201</v>
      </c>
      <c r="E179" s="47" t="s">
        <v>331</v>
      </c>
      <c r="F179" t="s">
        <v>17</v>
      </c>
      <c r="G179">
        <v>3</v>
      </c>
      <c r="H179">
        <v>4</v>
      </c>
      <c r="I179">
        <v>4</v>
      </c>
      <c r="J179">
        <v>5</v>
      </c>
      <c r="K179">
        <v>4</v>
      </c>
      <c r="L179">
        <v>4</v>
      </c>
      <c r="M179">
        <v>4</v>
      </c>
      <c r="N179" t="s">
        <v>987</v>
      </c>
      <c r="X179" s="47"/>
      <c r="Y179" s="47"/>
    </row>
    <row r="180" spans="1:25" x14ac:dyDescent="0.3">
      <c r="A180">
        <v>179</v>
      </c>
      <c r="B180" t="s">
        <v>318</v>
      </c>
      <c r="C180" t="s">
        <v>886</v>
      </c>
      <c r="D180" s="47">
        <v>45201</v>
      </c>
      <c r="E180" s="47" t="s">
        <v>331</v>
      </c>
      <c r="F180" t="s">
        <v>17</v>
      </c>
      <c r="G180">
        <v>3</v>
      </c>
      <c r="H180">
        <v>4</v>
      </c>
      <c r="I180">
        <v>6</v>
      </c>
      <c r="J180">
        <v>4</v>
      </c>
      <c r="K180">
        <v>6</v>
      </c>
      <c r="L180">
        <v>4</v>
      </c>
      <c r="M180">
        <v>5</v>
      </c>
      <c r="N180" t="s">
        <v>987</v>
      </c>
      <c r="X180" s="47"/>
      <c r="Y180" s="47"/>
    </row>
    <row r="181" spans="1:25" x14ac:dyDescent="0.3">
      <c r="A181">
        <v>180</v>
      </c>
      <c r="B181" t="s">
        <v>319</v>
      </c>
      <c r="C181" t="s">
        <v>886</v>
      </c>
      <c r="D181" s="47">
        <v>45201</v>
      </c>
      <c r="E181" s="47" t="s">
        <v>331</v>
      </c>
      <c r="F181" t="s">
        <v>17</v>
      </c>
      <c r="G181">
        <v>3</v>
      </c>
      <c r="H181">
        <v>5</v>
      </c>
      <c r="I181">
        <v>6</v>
      </c>
      <c r="J181">
        <v>5</v>
      </c>
      <c r="K181">
        <v>4</v>
      </c>
      <c r="L181">
        <v>3</v>
      </c>
      <c r="M181">
        <v>4</v>
      </c>
      <c r="N181" t="s">
        <v>987</v>
      </c>
      <c r="X181" s="47"/>
      <c r="Y181" s="47"/>
    </row>
    <row r="182" spans="1:25" x14ac:dyDescent="0.3">
      <c r="A182">
        <v>181</v>
      </c>
      <c r="B182" t="s">
        <v>260</v>
      </c>
      <c r="C182" t="s">
        <v>886</v>
      </c>
      <c r="D182" s="47">
        <v>45222</v>
      </c>
      <c r="E182" s="47" t="s">
        <v>330</v>
      </c>
      <c r="F182" t="s">
        <v>16</v>
      </c>
      <c r="G182">
        <v>5</v>
      </c>
      <c r="H182">
        <v>6</v>
      </c>
      <c r="I182">
        <v>7</v>
      </c>
      <c r="J182">
        <v>6</v>
      </c>
      <c r="K182">
        <v>6</v>
      </c>
      <c r="L182">
        <v>5</v>
      </c>
      <c r="M182">
        <v>6</v>
      </c>
      <c r="N182" t="s">
        <v>988</v>
      </c>
      <c r="X182" s="47"/>
      <c r="Y182" s="47"/>
    </row>
    <row r="183" spans="1:25" x14ac:dyDescent="0.3">
      <c r="A183">
        <v>182</v>
      </c>
      <c r="B183" t="s">
        <v>261</v>
      </c>
      <c r="C183" t="s">
        <v>886</v>
      </c>
      <c r="D183" s="47">
        <v>45222</v>
      </c>
      <c r="E183" s="47" t="s">
        <v>330</v>
      </c>
      <c r="F183" t="s">
        <v>16</v>
      </c>
      <c r="G183">
        <v>4</v>
      </c>
      <c r="H183">
        <v>6</v>
      </c>
      <c r="I183">
        <v>5</v>
      </c>
      <c r="J183">
        <v>5</v>
      </c>
      <c r="K183">
        <v>5</v>
      </c>
      <c r="L183">
        <v>6</v>
      </c>
      <c r="M183">
        <v>5</v>
      </c>
      <c r="N183" t="s">
        <v>987</v>
      </c>
      <c r="X183" s="47"/>
      <c r="Y183" s="47"/>
    </row>
    <row r="184" spans="1:25" x14ac:dyDescent="0.3">
      <c r="A184">
        <v>183</v>
      </c>
      <c r="B184" t="s">
        <v>262</v>
      </c>
      <c r="C184" t="s">
        <v>886</v>
      </c>
      <c r="D184" s="47">
        <v>45222</v>
      </c>
      <c r="E184" s="47" t="s">
        <v>330</v>
      </c>
      <c r="F184" t="s">
        <v>16</v>
      </c>
      <c r="G184">
        <v>5</v>
      </c>
      <c r="H184">
        <v>6</v>
      </c>
      <c r="I184">
        <v>6</v>
      </c>
      <c r="J184">
        <v>5</v>
      </c>
      <c r="K184">
        <v>5</v>
      </c>
      <c r="L184">
        <v>6</v>
      </c>
      <c r="M184">
        <v>6</v>
      </c>
      <c r="N184" t="s">
        <v>988</v>
      </c>
      <c r="X184" s="47"/>
      <c r="Y184" s="47"/>
    </row>
    <row r="185" spans="1:25" x14ac:dyDescent="0.3">
      <c r="A185">
        <v>184</v>
      </c>
      <c r="B185" t="s">
        <v>263</v>
      </c>
      <c r="C185" t="s">
        <v>886</v>
      </c>
      <c r="D185" s="47">
        <v>45222</v>
      </c>
      <c r="E185" s="47" t="s">
        <v>330</v>
      </c>
      <c r="F185" t="s">
        <v>16</v>
      </c>
      <c r="G185">
        <v>4</v>
      </c>
      <c r="H185">
        <v>5</v>
      </c>
      <c r="I185">
        <v>6</v>
      </c>
      <c r="J185">
        <v>5</v>
      </c>
      <c r="K185">
        <v>6</v>
      </c>
      <c r="L185">
        <v>5</v>
      </c>
      <c r="M185">
        <v>5</v>
      </c>
      <c r="N185" t="s">
        <v>987</v>
      </c>
      <c r="X185" s="47"/>
      <c r="Y185" s="47"/>
    </row>
    <row r="186" spans="1:25" x14ac:dyDescent="0.3">
      <c r="A186">
        <v>185</v>
      </c>
      <c r="B186" t="s">
        <v>264</v>
      </c>
      <c r="C186" t="s">
        <v>886</v>
      </c>
      <c r="D186" s="47">
        <v>45222</v>
      </c>
      <c r="E186" s="47" t="s">
        <v>330</v>
      </c>
      <c r="F186" t="s">
        <v>16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5</v>
      </c>
      <c r="M186">
        <v>5</v>
      </c>
      <c r="N186" t="s">
        <v>987</v>
      </c>
      <c r="X186" s="47"/>
      <c r="Y186" s="47"/>
    </row>
    <row r="187" spans="1:25" x14ac:dyDescent="0.3">
      <c r="A187">
        <v>186</v>
      </c>
      <c r="B187" t="s">
        <v>265</v>
      </c>
      <c r="C187" t="s">
        <v>886</v>
      </c>
      <c r="D187" s="47">
        <v>45222</v>
      </c>
      <c r="E187" s="47" t="s">
        <v>330</v>
      </c>
      <c r="F187" t="s">
        <v>16</v>
      </c>
      <c r="G187">
        <v>5</v>
      </c>
      <c r="H187">
        <v>4</v>
      </c>
      <c r="I187">
        <v>6</v>
      </c>
      <c r="J187">
        <v>5</v>
      </c>
      <c r="K187">
        <v>6</v>
      </c>
      <c r="L187">
        <v>5</v>
      </c>
      <c r="M187">
        <v>5</v>
      </c>
      <c r="N187" t="s">
        <v>987</v>
      </c>
      <c r="X187" s="47"/>
      <c r="Y187" s="47"/>
    </row>
    <row r="188" spans="1:25" x14ac:dyDescent="0.3">
      <c r="A188">
        <v>187</v>
      </c>
      <c r="B188" t="s">
        <v>266</v>
      </c>
      <c r="C188" t="s">
        <v>886</v>
      </c>
      <c r="D188" s="47">
        <v>45222</v>
      </c>
      <c r="E188" s="47" t="s">
        <v>330</v>
      </c>
      <c r="F188" t="s">
        <v>16</v>
      </c>
      <c r="G188">
        <v>6</v>
      </c>
      <c r="H188">
        <v>5</v>
      </c>
      <c r="I188">
        <v>7</v>
      </c>
      <c r="J188">
        <v>5</v>
      </c>
      <c r="K188">
        <v>6</v>
      </c>
      <c r="L188">
        <v>6</v>
      </c>
      <c r="M188">
        <v>6</v>
      </c>
      <c r="N188" t="s">
        <v>988</v>
      </c>
      <c r="X188" s="47"/>
      <c r="Y188" s="47"/>
    </row>
    <row r="189" spans="1:25" x14ac:dyDescent="0.3">
      <c r="A189">
        <v>188</v>
      </c>
      <c r="B189" t="s">
        <v>267</v>
      </c>
      <c r="C189" t="s">
        <v>886</v>
      </c>
      <c r="D189" s="47">
        <v>45222</v>
      </c>
      <c r="E189" s="47" t="s">
        <v>330</v>
      </c>
      <c r="F189" t="s">
        <v>16</v>
      </c>
      <c r="G189">
        <v>4</v>
      </c>
      <c r="H189">
        <v>6</v>
      </c>
      <c r="I189">
        <v>5</v>
      </c>
      <c r="J189">
        <v>6</v>
      </c>
      <c r="K189">
        <v>7</v>
      </c>
      <c r="L189">
        <v>4</v>
      </c>
      <c r="M189">
        <v>5</v>
      </c>
      <c r="N189" t="s">
        <v>987</v>
      </c>
      <c r="X189" s="47"/>
      <c r="Y189" s="47"/>
    </row>
    <row r="190" spans="1:25" x14ac:dyDescent="0.3">
      <c r="A190">
        <v>189</v>
      </c>
      <c r="B190" t="s">
        <v>268</v>
      </c>
      <c r="C190" t="s">
        <v>886</v>
      </c>
      <c r="D190" s="47">
        <v>45222</v>
      </c>
      <c r="E190" s="47" t="s">
        <v>330</v>
      </c>
      <c r="F190" t="s">
        <v>16</v>
      </c>
      <c r="G190">
        <v>5</v>
      </c>
      <c r="H190">
        <v>5</v>
      </c>
      <c r="I190">
        <v>6</v>
      </c>
      <c r="J190">
        <v>6</v>
      </c>
      <c r="K190">
        <v>4</v>
      </c>
      <c r="L190">
        <v>5</v>
      </c>
      <c r="M190">
        <v>5</v>
      </c>
      <c r="N190" t="s">
        <v>987</v>
      </c>
      <c r="X190" s="47"/>
      <c r="Y190" s="47"/>
    </row>
    <row r="191" spans="1:25" x14ac:dyDescent="0.3">
      <c r="A191">
        <v>190</v>
      </c>
      <c r="B191" t="s">
        <v>269</v>
      </c>
      <c r="C191" t="s">
        <v>886</v>
      </c>
      <c r="D191" s="47">
        <v>45222</v>
      </c>
      <c r="E191" s="47" t="s">
        <v>330</v>
      </c>
      <c r="F191" t="s">
        <v>16</v>
      </c>
      <c r="G191">
        <v>4</v>
      </c>
      <c r="H191">
        <v>5</v>
      </c>
      <c r="I191">
        <v>7</v>
      </c>
      <c r="J191">
        <v>6</v>
      </c>
      <c r="K191">
        <v>4</v>
      </c>
      <c r="L191">
        <v>4</v>
      </c>
      <c r="M191">
        <v>5</v>
      </c>
      <c r="N191" t="s">
        <v>987</v>
      </c>
      <c r="X191" s="47"/>
      <c r="Y191" s="47"/>
    </row>
    <row r="192" spans="1:25" x14ac:dyDescent="0.3">
      <c r="A192">
        <v>191</v>
      </c>
      <c r="B192" t="s">
        <v>270</v>
      </c>
      <c r="C192" t="s">
        <v>886</v>
      </c>
      <c r="D192" s="47">
        <v>45222</v>
      </c>
      <c r="E192" s="47" t="s">
        <v>330</v>
      </c>
      <c r="F192" t="s">
        <v>16</v>
      </c>
      <c r="G192">
        <v>5</v>
      </c>
      <c r="H192">
        <v>4</v>
      </c>
      <c r="I192">
        <v>5</v>
      </c>
      <c r="J192">
        <v>5</v>
      </c>
      <c r="K192">
        <v>4</v>
      </c>
      <c r="L192">
        <v>5</v>
      </c>
      <c r="M192">
        <v>5</v>
      </c>
      <c r="N192" t="s">
        <v>987</v>
      </c>
      <c r="X192" s="47"/>
      <c r="Y192" s="47"/>
    </row>
    <row r="193" spans="1:25" x14ac:dyDescent="0.3">
      <c r="A193">
        <v>192</v>
      </c>
      <c r="B193" t="s">
        <v>271</v>
      </c>
      <c r="C193" t="s">
        <v>886</v>
      </c>
      <c r="D193" s="47">
        <v>45222</v>
      </c>
      <c r="E193" s="47" t="s">
        <v>330</v>
      </c>
      <c r="F193" t="s">
        <v>16</v>
      </c>
      <c r="G193">
        <v>6</v>
      </c>
      <c r="H193">
        <v>5</v>
      </c>
      <c r="I193">
        <v>7</v>
      </c>
      <c r="J193">
        <v>5</v>
      </c>
      <c r="K193">
        <v>4</v>
      </c>
      <c r="L193">
        <v>5</v>
      </c>
      <c r="M193">
        <v>5</v>
      </c>
      <c r="N193" t="s">
        <v>987</v>
      </c>
      <c r="X193" s="47"/>
      <c r="Y193" s="47"/>
    </row>
    <row r="194" spans="1:25" x14ac:dyDescent="0.3">
      <c r="A194">
        <v>193</v>
      </c>
      <c r="B194" t="s">
        <v>272</v>
      </c>
      <c r="C194" t="s">
        <v>886</v>
      </c>
      <c r="D194" s="47">
        <v>45222</v>
      </c>
      <c r="E194" s="47" t="s">
        <v>330</v>
      </c>
      <c r="F194" t="s">
        <v>16</v>
      </c>
      <c r="G194">
        <v>5</v>
      </c>
      <c r="H194">
        <v>6</v>
      </c>
      <c r="I194">
        <v>6</v>
      </c>
      <c r="J194">
        <v>5</v>
      </c>
      <c r="K194">
        <v>5</v>
      </c>
      <c r="L194">
        <v>6</v>
      </c>
      <c r="M194">
        <v>6</v>
      </c>
      <c r="N194" t="s">
        <v>988</v>
      </c>
      <c r="X194" s="47"/>
      <c r="Y194" s="47"/>
    </row>
    <row r="195" spans="1:25" x14ac:dyDescent="0.3">
      <c r="A195">
        <v>194</v>
      </c>
      <c r="B195" t="s">
        <v>273</v>
      </c>
      <c r="C195" t="s">
        <v>886</v>
      </c>
      <c r="D195" s="47">
        <v>45222</v>
      </c>
      <c r="E195" s="47" t="s">
        <v>330</v>
      </c>
      <c r="F195" t="s">
        <v>16</v>
      </c>
      <c r="G195">
        <v>6</v>
      </c>
      <c r="H195">
        <v>5</v>
      </c>
      <c r="I195">
        <v>6</v>
      </c>
      <c r="J195">
        <v>6</v>
      </c>
      <c r="K195">
        <v>4</v>
      </c>
      <c r="L195">
        <v>5</v>
      </c>
      <c r="M195">
        <v>5</v>
      </c>
      <c r="N195" t="s">
        <v>987</v>
      </c>
      <c r="X195" s="47"/>
      <c r="Y195" s="47"/>
    </row>
    <row r="196" spans="1:25" x14ac:dyDescent="0.3">
      <c r="A196">
        <v>195</v>
      </c>
      <c r="B196" t="s">
        <v>274</v>
      </c>
      <c r="C196" t="s">
        <v>886</v>
      </c>
      <c r="D196" s="47">
        <v>45222</v>
      </c>
      <c r="E196" s="47" t="s">
        <v>330</v>
      </c>
      <c r="F196" t="s">
        <v>16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5</v>
      </c>
      <c r="N196" t="s">
        <v>987</v>
      </c>
      <c r="X196" s="47"/>
      <c r="Y196" s="47"/>
    </row>
    <row r="197" spans="1:25" x14ac:dyDescent="0.3">
      <c r="A197">
        <v>196</v>
      </c>
      <c r="B197" t="s">
        <v>275</v>
      </c>
      <c r="C197" t="s">
        <v>886</v>
      </c>
      <c r="D197" s="47">
        <v>45222</v>
      </c>
      <c r="E197" s="47" t="s">
        <v>331</v>
      </c>
      <c r="F197" t="s">
        <v>16</v>
      </c>
      <c r="G197">
        <v>5</v>
      </c>
      <c r="H197">
        <v>5</v>
      </c>
      <c r="I197">
        <v>6</v>
      </c>
      <c r="J197">
        <v>6</v>
      </c>
      <c r="K197">
        <v>5</v>
      </c>
      <c r="L197">
        <v>5</v>
      </c>
      <c r="M197">
        <v>5</v>
      </c>
      <c r="N197" t="s">
        <v>987</v>
      </c>
      <c r="X197" s="47"/>
      <c r="Y197" s="47"/>
    </row>
    <row r="198" spans="1:25" x14ac:dyDescent="0.3">
      <c r="A198">
        <v>197</v>
      </c>
      <c r="B198" t="s">
        <v>276</v>
      </c>
      <c r="C198" t="s">
        <v>886</v>
      </c>
      <c r="D198" s="47">
        <v>45222</v>
      </c>
      <c r="E198" s="47" t="s">
        <v>331</v>
      </c>
      <c r="F198" t="s">
        <v>16</v>
      </c>
      <c r="G198">
        <v>5</v>
      </c>
      <c r="H198">
        <v>5</v>
      </c>
      <c r="I198">
        <v>6</v>
      </c>
      <c r="J198">
        <v>5</v>
      </c>
      <c r="K198">
        <v>5</v>
      </c>
      <c r="L198">
        <v>5</v>
      </c>
      <c r="M198">
        <v>5</v>
      </c>
      <c r="N198" t="s">
        <v>987</v>
      </c>
      <c r="X198" s="47"/>
      <c r="Y198" s="47"/>
    </row>
    <row r="199" spans="1:25" x14ac:dyDescent="0.3">
      <c r="A199">
        <v>198</v>
      </c>
      <c r="B199" t="s">
        <v>277</v>
      </c>
      <c r="C199" t="s">
        <v>886</v>
      </c>
      <c r="D199" s="47">
        <v>45222</v>
      </c>
      <c r="E199" s="47" t="s">
        <v>331</v>
      </c>
      <c r="F199" t="s">
        <v>16</v>
      </c>
      <c r="G199">
        <v>5</v>
      </c>
      <c r="H199">
        <v>6</v>
      </c>
      <c r="I199">
        <v>5</v>
      </c>
      <c r="J199">
        <v>6</v>
      </c>
      <c r="K199">
        <v>5</v>
      </c>
      <c r="L199">
        <v>6</v>
      </c>
      <c r="M199">
        <v>6</v>
      </c>
      <c r="N199" t="s">
        <v>988</v>
      </c>
      <c r="X199" s="47"/>
      <c r="Y199" s="47"/>
    </row>
    <row r="200" spans="1:25" x14ac:dyDescent="0.3">
      <c r="A200">
        <v>199</v>
      </c>
      <c r="B200" t="s">
        <v>278</v>
      </c>
      <c r="C200" t="s">
        <v>886</v>
      </c>
      <c r="D200" s="47">
        <v>45222</v>
      </c>
      <c r="E200" s="47" t="s">
        <v>331</v>
      </c>
      <c r="F200" t="s">
        <v>16</v>
      </c>
      <c r="G200">
        <v>4</v>
      </c>
      <c r="H200">
        <v>5</v>
      </c>
      <c r="I200">
        <v>7</v>
      </c>
      <c r="J200">
        <v>5</v>
      </c>
      <c r="K200">
        <v>5</v>
      </c>
      <c r="L200">
        <v>7</v>
      </c>
      <c r="M200">
        <v>6</v>
      </c>
      <c r="N200" t="s">
        <v>988</v>
      </c>
      <c r="X200" s="47"/>
      <c r="Y200" s="47"/>
    </row>
    <row r="201" spans="1:25" x14ac:dyDescent="0.3">
      <c r="A201">
        <v>200</v>
      </c>
      <c r="B201" t="s">
        <v>279</v>
      </c>
      <c r="C201" t="s">
        <v>886</v>
      </c>
      <c r="D201" s="47">
        <v>45222</v>
      </c>
      <c r="E201" s="47" t="s">
        <v>331</v>
      </c>
      <c r="F201" t="s">
        <v>16</v>
      </c>
      <c r="G201">
        <v>5</v>
      </c>
      <c r="H201">
        <v>6</v>
      </c>
      <c r="I201">
        <v>6</v>
      </c>
      <c r="J201">
        <v>6</v>
      </c>
      <c r="K201">
        <v>5</v>
      </c>
      <c r="L201">
        <v>6</v>
      </c>
      <c r="M201">
        <v>6</v>
      </c>
      <c r="N201" t="s">
        <v>988</v>
      </c>
      <c r="X201" s="47"/>
      <c r="Y201" s="47"/>
    </row>
    <row r="202" spans="1:25" x14ac:dyDescent="0.3">
      <c r="A202">
        <v>201</v>
      </c>
      <c r="B202" t="s">
        <v>280</v>
      </c>
      <c r="C202" t="s">
        <v>886</v>
      </c>
      <c r="D202" s="47">
        <v>45222</v>
      </c>
      <c r="E202" s="47" t="s">
        <v>331</v>
      </c>
      <c r="F202" t="s">
        <v>16</v>
      </c>
      <c r="G202">
        <v>5</v>
      </c>
      <c r="H202">
        <v>5</v>
      </c>
      <c r="I202">
        <v>6</v>
      </c>
      <c r="J202">
        <v>4</v>
      </c>
      <c r="K202">
        <v>5</v>
      </c>
      <c r="L202">
        <v>5</v>
      </c>
      <c r="M202">
        <v>5</v>
      </c>
      <c r="N202" t="s">
        <v>987</v>
      </c>
      <c r="X202" s="47"/>
      <c r="Y202" s="47"/>
    </row>
    <row r="203" spans="1:25" x14ac:dyDescent="0.3">
      <c r="A203">
        <v>202</v>
      </c>
      <c r="B203" t="s">
        <v>281</v>
      </c>
      <c r="C203" t="s">
        <v>886</v>
      </c>
      <c r="D203" s="47">
        <v>45222</v>
      </c>
      <c r="E203" s="47" t="s">
        <v>331</v>
      </c>
      <c r="F203" t="s">
        <v>16</v>
      </c>
      <c r="G203">
        <v>4</v>
      </c>
      <c r="H203">
        <v>5</v>
      </c>
      <c r="I203">
        <v>6</v>
      </c>
      <c r="J203">
        <v>5</v>
      </c>
      <c r="K203">
        <v>5</v>
      </c>
      <c r="L203">
        <v>5</v>
      </c>
      <c r="M203">
        <v>5</v>
      </c>
      <c r="N203" t="s">
        <v>987</v>
      </c>
      <c r="X203" s="47"/>
      <c r="Y203" s="47"/>
    </row>
    <row r="204" spans="1:25" x14ac:dyDescent="0.3">
      <c r="A204">
        <v>203</v>
      </c>
      <c r="B204" t="s">
        <v>282</v>
      </c>
      <c r="C204" t="s">
        <v>886</v>
      </c>
      <c r="D204" s="47">
        <v>45222</v>
      </c>
      <c r="E204" s="47" t="s">
        <v>331</v>
      </c>
      <c r="F204" t="s">
        <v>16</v>
      </c>
      <c r="G204">
        <v>5</v>
      </c>
      <c r="H204">
        <v>5</v>
      </c>
      <c r="I204">
        <v>7</v>
      </c>
      <c r="J204">
        <v>5</v>
      </c>
      <c r="K204">
        <v>5</v>
      </c>
      <c r="L204">
        <v>5</v>
      </c>
      <c r="M204">
        <v>5</v>
      </c>
      <c r="N204" t="s">
        <v>987</v>
      </c>
      <c r="X204" s="47"/>
      <c r="Y204" s="47"/>
    </row>
    <row r="205" spans="1:25" x14ac:dyDescent="0.3">
      <c r="A205">
        <v>204</v>
      </c>
      <c r="B205" t="s">
        <v>283</v>
      </c>
      <c r="C205" t="s">
        <v>886</v>
      </c>
      <c r="D205" s="47">
        <v>45222</v>
      </c>
      <c r="E205" s="47" t="s">
        <v>331</v>
      </c>
      <c r="F205" t="s">
        <v>16</v>
      </c>
      <c r="G205">
        <v>5</v>
      </c>
      <c r="H205">
        <v>5</v>
      </c>
      <c r="I205">
        <v>6</v>
      </c>
      <c r="J205">
        <v>6</v>
      </c>
      <c r="K205">
        <v>4</v>
      </c>
      <c r="L205">
        <v>6</v>
      </c>
      <c r="M205">
        <v>5</v>
      </c>
      <c r="N205" t="s">
        <v>987</v>
      </c>
      <c r="X205" s="47"/>
      <c r="Y205" s="47"/>
    </row>
    <row r="206" spans="1:25" x14ac:dyDescent="0.3">
      <c r="A206">
        <v>205</v>
      </c>
      <c r="B206" t="s">
        <v>284</v>
      </c>
      <c r="C206" t="s">
        <v>886</v>
      </c>
      <c r="D206" s="47">
        <v>45222</v>
      </c>
      <c r="E206" s="47" t="s">
        <v>331</v>
      </c>
      <c r="F206" t="s">
        <v>16</v>
      </c>
      <c r="G206">
        <v>6</v>
      </c>
      <c r="H206">
        <v>5</v>
      </c>
      <c r="I206">
        <v>6</v>
      </c>
      <c r="J206">
        <v>5</v>
      </c>
      <c r="K206">
        <v>6</v>
      </c>
      <c r="L206">
        <v>6</v>
      </c>
      <c r="M206">
        <v>6</v>
      </c>
      <c r="N206" t="s">
        <v>988</v>
      </c>
      <c r="X206" s="47"/>
      <c r="Y206" s="47"/>
    </row>
    <row r="207" spans="1:25" x14ac:dyDescent="0.3">
      <c r="A207">
        <v>206</v>
      </c>
      <c r="B207" t="s">
        <v>285</v>
      </c>
      <c r="C207" t="s">
        <v>886</v>
      </c>
      <c r="D207" s="47">
        <v>45222</v>
      </c>
      <c r="E207" s="47" t="s">
        <v>331</v>
      </c>
      <c r="F207" t="s">
        <v>16</v>
      </c>
      <c r="G207">
        <v>5</v>
      </c>
      <c r="H207">
        <v>6</v>
      </c>
      <c r="I207">
        <v>6</v>
      </c>
      <c r="J207">
        <v>6</v>
      </c>
      <c r="K207">
        <v>4</v>
      </c>
      <c r="L207">
        <v>5</v>
      </c>
      <c r="M207">
        <v>5</v>
      </c>
      <c r="N207" t="s">
        <v>987</v>
      </c>
      <c r="X207" s="47"/>
      <c r="Y207" s="47"/>
    </row>
    <row r="208" spans="1:25" x14ac:dyDescent="0.3">
      <c r="A208">
        <v>207</v>
      </c>
      <c r="B208" t="s">
        <v>286</v>
      </c>
      <c r="C208" t="s">
        <v>886</v>
      </c>
      <c r="D208" s="47">
        <v>45222</v>
      </c>
      <c r="E208" s="47" t="s">
        <v>331</v>
      </c>
      <c r="F208" t="s">
        <v>16</v>
      </c>
      <c r="G208">
        <v>5</v>
      </c>
      <c r="H208">
        <v>5</v>
      </c>
      <c r="I208">
        <v>6</v>
      </c>
      <c r="J208">
        <v>5</v>
      </c>
      <c r="K208">
        <v>5</v>
      </c>
      <c r="L208">
        <v>4</v>
      </c>
      <c r="M208">
        <v>5</v>
      </c>
      <c r="N208" t="s">
        <v>987</v>
      </c>
      <c r="X208" s="47"/>
      <c r="Y208" s="47"/>
    </row>
    <row r="209" spans="1:25" x14ac:dyDescent="0.3">
      <c r="A209">
        <v>208</v>
      </c>
      <c r="B209" t="s">
        <v>287</v>
      </c>
      <c r="C209" t="s">
        <v>886</v>
      </c>
      <c r="D209" s="47">
        <v>45222</v>
      </c>
      <c r="E209" s="47" t="s">
        <v>331</v>
      </c>
      <c r="F209" t="s">
        <v>16</v>
      </c>
      <c r="G209">
        <v>6</v>
      </c>
      <c r="H209">
        <v>5</v>
      </c>
      <c r="I209">
        <v>6</v>
      </c>
      <c r="J209">
        <v>5</v>
      </c>
      <c r="K209">
        <v>5</v>
      </c>
      <c r="L209">
        <v>4</v>
      </c>
      <c r="M209">
        <v>5</v>
      </c>
      <c r="N209" t="s">
        <v>987</v>
      </c>
      <c r="X209" s="47"/>
      <c r="Y209" s="47"/>
    </row>
    <row r="210" spans="1:25" x14ac:dyDescent="0.3">
      <c r="A210">
        <v>209</v>
      </c>
      <c r="B210" t="s">
        <v>288</v>
      </c>
      <c r="C210" t="s">
        <v>886</v>
      </c>
      <c r="D210" s="47">
        <v>45222</v>
      </c>
      <c r="E210" s="47" t="s">
        <v>331</v>
      </c>
      <c r="F210" t="s">
        <v>16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  <c r="M210">
        <v>5</v>
      </c>
      <c r="N210" t="s">
        <v>987</v>
      </c>
      <c r="X210" s="47"/>
      <c r="Y210" s="47"/>
    </row>
    <row r="211" spans="1:25" x14ac:dyDescent="0.3">
      <c r="A211">
        <v>210</v>
      </c>
      <c r="B211" t="s">
        <v>289</v>
      </c>
      <c r="C211" t="s">
        <v>886</v>
      </c>
      <c r="D211" s="47">
        <v>45222</v>
      </c>
      <c r="E211" s="47" t="s">
        <v>331</v>
      </c>
      <c r="F211" t="s">
        <v>16</v>
      </c>
      <c r="G211">
        <v>4</v>
      </c>
      <c r="H211">
        <v>5</v>
      </c>
      <c r="I211">
        <v>5</v>
      </c>
      <c r="J211">
        <v>6</v>
      </c>
      <c r="K211">
        <v>5</v>
      </c>
      <c r="L211">
        <v>5</v>
      </c>
      <c r="M211">
        <v>5</v>
      </c>
      <c r="N211" t="s">
        <v>987</v>
      </c>
      <c r="X211" s="47"/>
      <c r="Y211" s="47"/>
    </row>
    <row r="212" spans="1:25" x14ac:dyDescent="0.3">
      <c r="A212">
        <v>211</v>
      </c>
      <c r="B212" t="s">
        <v>290</v>
      </c>
      <c r="C212" t="s">
        <v>886</v>
      </c>
      <c r="D212" s="47">
        <v>45222</v>
      </c>
      <c r="E212" s="47" t="s">
        <v>330</v>
      </c>
      <c r="F212" t="s">
        <v>17</v>
      </c>
      <c r="G212">
        <v>6</v>
      </c>
      <c r="H212">
        <v>5</v>
      </c>
      <c r="I212">
        <v>6</v>
      </c>
      <c r="J212">
        <v>5</v>
      </c>
      <c r="K212">
        <v>5</v>
      </c>
      <c r="L212">
        <v>6</v>
      </c>
      <c r="M212">
        <v>6</v>
      </c>
      <c r="N212" t="s">
        <v>988</v>
      </c>
      <c r="X212" s="47"/>
      <c r="Y212" s="47"/>
    </row>
    <row r="213" spans="1:25" x14ac:dyDescent="0.3">
      <c r="A213">
        <v>212</v>
      </c>
      <c r="B213" t="s">
        <v>291</v>
      </c>
      <c r="C213" t="s">
        <v>886</v>
      </c>
      <c r="D213" s="47">
        <v>45222</v>
      </c>
      <c r="E213" s="47" t="s">
        <v>330</v>
      </c>
      <c r="F213" t="s">
        <v>17</v>
      </c>
      <c r="G213">
        <v>4</v>
      </c>
      <c r="H213">
        <v>5</v>
      </c>
      <c r="I213">
        <v>6</v>
      </c>
      <c r="J213">
        <v>5</v>
      </c>
      <c r="K213">
        <v>5</v>
      </c>
      <c r="L213">
        <v>4</v>
      </c>
      <c r="M213">
        <v>5</v>
      </c>
      <c r="N213" t="s">
        <v>987</v>
      </c>
      <c r="X213" s="47"/>
      <c r="Y213" s="47"/>
    </row>
    <row r="214" spans="1:25" x14ac:dyDescent="0.3">
      <c r="A214">
        <v>213</v>
      </c>
      <c r="B214" t="s">
        <v>292</v>
      </c>
      <c r="C214" t="s">
        <v>886</v>
      </c>
      <c r="D214" s="47">
        <v>45222</v>
      </c>
      <c r="E214" s="47" t="s">
        <v>330</v>
      </c>
      <c r="F214" t="s">
        <v>17</v>
      </c>
      <c r="G214">
        <v>6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 t="s">
        <v>987</v>
      </c>
      <c r="X214" s="47"/>
      <c r="Y214" s="47"/>
    </row>
    <row r="215" spans="1:25" x14ac:dyDescent="0.3">
      <c r="A215">
        <v>214</v>
      </c>
      <c r="B215" t="s">
        <v>293</v>
      </c>
      <c r="C215" t="s">
        <v>886</v>
      </c>
      <c r="D215" s="47">
        <v>45222</v>
      </c>
      <c r="E215" s="47" t="s">
        <v>330</v>
      </c>
      <c r="F215" t="s">
        <v>17</v>
      </c>
      <c r="G215">
        <v>6</v>
      </c>
      <c r="H215">
        <v>6</v>
      </c>
      <c r="I215">
        <v>6</v>
      </c>
      <c r="J215">
        <v>5</v>
      </c>
      <c r="K215">
        <v>5</v>
      </c>
      <c r="L215">
        <v>4</v>
      </c>
      <c r="M215">
        <v>5</v>
      </c>
      <c r="N215" t="s">
        <v>987</v>
      </c>
      <c r="X215" s="47"/>
      <c r="Y215" s="47"/>
    </row>
    <row r="216" spans="1:25" x14ac:dyDescent="0.3">
      <c r="A216">
        <v>215</v>
      </c>
      <c r="B216" t="s">
        <v>294</v>
      </c>
      <c r="C216" t="s">
        <v>886</v>
      </c>
      <c r="D216" s="47">
        <v>45222</v>
      </c>
      <c r="E216" s="47" t="s">
        <v>330</v>
      </c>
      <c r="F216" t="s">
        <v>17</v>
      </c>
      <c r="G216">
        <v>5</v>
      </c>
      <c r="H216">
        <v>5</v>
      </c>
      <c r="I216">
        <v>4</v>
      </c>
      <c r="J216">
        <v>6</v>
      </c>
      <c r="K216">
        <v>5</v>
      </c>
      <c r="L216">
        <v>4</v>
      </c>
      <c r="M216">
        <v>5</v>
      </c>
      <c r="N216" t="s">
        <v>987</v>
      </c>
      <c r="X216" s="47"/>
      <c r="Y216" s="47"/>
    </row>
    <row r="217" spans="1:25" x14ac:dyDescent="0.3">
      <c r="A217">
        <v>216</v>
      </c>
      <c r="B217" t="s">
        <v>295</v>
      </c>
      <c r="C217" t="s">
        <v>886</v>
      </c>
      <c r="D217" s="47">
        <v>45222</v>
      </c>
      <c r="E217" s="47" t="s">
        <v>330</v>
      </c>
      <c r="F217" t="s">
        <v>17</v>
      </c>
      <c r="G217">
        <v>5</v>
      </c>
      <c r="H217">
        <v>5</v>
      </c>
      <c r="I217">
        <v>4</v>
      </c>
      <c r="J217">
        <v>5</v>
      </c>
      <c r="K217">
        <v>4</v>
      </c>
      <c r="L217">
        <v>5</v>
      </c>
      <c r="M217">
        <v>5</v>
      </c>
      <c r="N217" t="s">
        <v>987</v>
      </c>
      <c r="X217" s="47"/>
      <c r="Y217" s="47"/>
    </row>
    <row r="218" spans="1:25" x14ac:dyDescent="0.3">
      <c r="A218">
        <v>217</v>
      </c>
      <c r="B218" t="s">
        <v>296</v>
      </c>
      <c r="C218" t="s">
        <v>886</v>
      </c>
      <c r="D218" s="47">
        <v>45222</v>
      </c>
      <c r="E218" s="47" t="s">
        <v>330</v>
      </c>
      <c r="F218" t="s">
        <v>17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4</v>
      </c>
      <c r="M218">
        <v>5</v>
      </c>
      <c r="N218" t="s">
        <v>987</v>
      </c>
      <c r="X218" s="47"/>
      <c r="Y218" s="47"/>
    </row>
    <row r="219" spans="1:25" x14ac:dyDescent="0.3">
      <c r="A219">
        <v>218</v>
      </c>
      <c r="B219" t="s">
        <v>297</v>
      </c>
      <c r="C219" t="s">
        <v>886</v>
      </c>
      <c r="D219" s="47">
        <v>45222</v>
      </c>
      <c r="E219" s="47" t="s">
        <v>330</v>
      </c>
      <c r="F219" t="s">
        <v>17</v>
      </c>
      <c r="G219">
        <v>6</v>
      </c>
      <c r="H219">
        <v>5</v>
      </c>
      <c r="I219">
        <v>4</v>
      </c>
      <c r="J219">
        <v>5</v>
      </c>
      <c r="K219">
        <v>5</v>
      </c>
      <c r="L219">
        <v>5</v>
      </c>
      <c r="M219">
        <v>5</v>
      </c>
      <c r="N219" t="s">
        <v>987</v>
      </c>
      <c r="X219" s="47"/>
      <c r="Y219" s="47"/>
    </row>
    <row r="220" spans="1:25" x14ac:dyDescent="0.3">
      <c r="A220">
        <v>219</v>
      </c>
      <c r="B220" t="s">
        <v>298</v>
      </c>
      <c r="C220" t="s">
        <v>886</v>
      </c>
      <c r="D220" s="47">
        <v>45222</v>
      </c>
      <c r="E220" s="47" t="s">
        <v>330</v>
      </c>
      <c r="F220" t="s">
        <v>17</v>
      </c>
      <c r="G220">
        <v>5</v>
      </c>
      <c r="H220">
        <v>5</v>
      </c>
      <c r="I220">
        <v>5</v>
      </c>
      <c r="J220">
        <v>5</v>
      </c>
      <c r="K220">
        <v>6</v>
      </c>
      <c r="L220">
        <v>4</v>
      </c>
      <c r="M220">
        <v>5</v>
      </c>
      <c r="N220" t="s">
        <v>987</v>
      </c>
      <c r="X220" s="47"/>
      <c r="Y220" s="47"/>
    </row>
    <row r="221" spans="1:25" x14ac:dyDescent="0.3">
      <c r="A221">
        <v>220</v>
      </c>
      <c r="B221" t="s">
        <v>299</v>
      </c>
      <c r="C221" t="s">
        <v>886</v>
      </c>
      <c r="D221" s="47">
        <v>45222</v>
      </c>
      <c r="E221" s="47" t="s">
        <v>330</v>
      </c>
      <c r="F221" t="s">
        <v>17</v>
      </c>
      <c r="G221">
        <v>5</v>
      </c>
      <c r="H221">
        <v>6</v>
      </c>
      <c r="I221">
        <v>4</v>
      </c>
      <c r="J221">
        <v>4</v>
      </c>
      <c r="K221">
        <v>5</v>
      </c>
      <c r="L221">
        <v>5</v>
      </c>
      <c r="M221">
        <v>5</v>
      </c>
      <c r="N221" t="s">
        <v>987</v>
      </c>
      <c r="X221" s="47"/>
      <c r="Y221" s="47"/>
    </row>
    <row r="222" spans="1:25" x14ac:dyDescent="0.3">
      <c r="A222">
        <v>221</v>
      </c>
      <c r="B222" t="s">
        <v>300</v>
      </c>
      <c r="C222" t="s">
        <v>886</v>
      </c>
      <c r="D222" s="47">
        <v>45222</v>
      </c>
      <c r="E222" s="47" t="s">
        <v>330</v>
      </c>
      <c r="F222" t="s">
        <v>17</v>
      </c>
      <c r="G222">
        <v>6</v>
      </c>
      <c r="H222">
        <v>5</v>
      </c>
      <c r="I222">
        <v>5</v>
      </c>
      <c r="J222">
        <v>4</v>
      </c>
      <c r="K222">
        <v>4</v>
      </c>
      <c r="L222">
        <v>4</v>
      </c>
      <c r="M222">
        <v>5</v>
      </c>
      <c r="N222" t="s">
        <v>987</v>
      </c>
      <c r="X222" s="47"/>
      <c r="Y222" s="47"/>
    </row>
    <row r="223" spans="1:25" x14ac:dyDescent="0.3">
      <c r="A223">
        <v>222</v>
      </c>
      <c r="B223" t="s">
        <v>301</v>
      </c>
      <c r="C223" t="s">
        <v>886</v>
      </c>
      <c r="D223" s="47">
        <v>45222</v>
      </c>
      <c r="E223" s="47" t="s">
        <v>330</v>
      </c>
      <c r="F223" t="s">
        <v>17</v>
      </c>
      <c r="G223">
        <v>5</v>
      </c>
      <c r="H223">
        <v>5</v>
      </c>
      <c r="I223">
        <v>6</v>
      </c>
      <c r="J223">
        <v>5</v>
      </c>
      <c r="K223">
        <v>4</v>
      </c>
      <c r="L223">
        <v>5</v>
      </c>
      <c r="M223">
        <v>5</v>
      </c>
      <c r="N223" t="s">
        <v>987</v>
      </c>
      <c r="X223" s="47"/>
      <c r="Y223" s="47"/>
    </row>
    <row r="224" spans="1:25" x14ac:dyDescent="0.3">
      <c r="A224">
        <v>223</v>
      </c>
      <c r="B224" t="s">
        <v>302</v>
      </c>
      <c r="C224" t="s">
        <v>886</v>
      </c>
      <c r="D224" s="47">
        <v>45222</v>
      </c>
      <c r="E224" s="47" t="s">
        <v>330</v>
      </c>
      <c r="F224" t="s">
        <v>17</v>
      </c>
      <c r="G224">
        <v>5</v>
      </c>
      <c r="H224">
        <v>4</v>
      </c>
      <c r="I224">
        <v>5</v>
      </c>
      <c r="J224">
        <v>4</v>
      </c>
      <c r="K224">
        <v>4</v>
      </c>
      <c r="L224">
        <v>4</v>
      </c>
      <c r="M224">
        <v>4</v>
      </c>
      <c r="N224" t="s">
        <v>987</v>
      </c>
      <c r="X224" s="47"/>
      <c r="Y224" s="47"/>
    </row>
    <row r="225" spans="1:25" x14ac:dyDescent="0.3">
      <c r="A225">
        <v>224</v>
      </c>
      <c r="B225" t="s">
        <v>303</v>
      </c>
      <c r="C225" t="s">
        <v>886</v>
      </c>
      <c r="D225" s="47">
        <v>45222</v>
      </c>
      <c r="E225" s="47" t="s">
        <v>330</v>
      </c>
      <c r="F225" t="s">
        <v>17</v>
      </c>
      <c r="G225">
        <v>6</v>
      </c>
      <c r="H225">
        <v>5</v>
      </c>
      <c r="I225">
        <v>5</v>
      </c>
      <c r="J225">
        <v>5</v>
      </c>
      <c r="K225">
        <v>5</v>
      </c>
      <c r="L225">
        <v>5</v>
      </c>
      <c r="M225">
        <v>5</v>
      </c>
      <c r="N225" t="s">
        <v>987</v>
      </c>
      <c r="X225" s="47"/>
      <c r="Y225" s="47"/>
    </row>
    <row r="226" spans="1:25" x14ac:dyDescent="0.3">
      <c r="A226">
        <v>225</v>
      </c>
      <c r="B226" t="s">
        <v>304</v>
      </c>
      <c r="C226" t="s">
        <v>886</v>
      </c>
      <c r="D226" s="47">
        <v>45222</v>
      </c>
      <c r="E226" s="47" t="s">
        <v>330</v>
      </c>
      <c r="F226" t="s">
        <v>17</v>
      </c>
      <c r="G226">
        <v>5</v>
      </c>
      <c r="H226">
        <v>5</v>
      </c>
      <c r="I226">
        <v>6</v>
      </c>
      <c r="J226">
        <v>4</v>
      </c>
      <c r="K226">
        <v>3</v>
      </c>
      <c r="L226">
        <v>4</v>
      </c>
      <c r="M226">
        <v>5</v>
      </c>
      <c r="N226" t="s">
        <v>987</v>
      </c>
      <c r="X226" s="47"/>
      <c r="Y226" s="47"/>
    </row>
    <row r="227" spans="1:25" x14ac:dyDescent="0.3">
      <c r="A227">
        <v>226</v>
      </c>
      <c r="B227" t="s">
        <v>305</v>
      </c>
      <c r="C227" t="s">
        <v>886</v>
      </c>
      <c r="D227" s="47">
        <v>45222</v>
      </c>
      <c r="E227" s="47" t="s">
        <v>331</v>
      </c>
      <c r="F227" t="s">
        <v>17</v>
      </c>
      <c r="G227">
        <v>4</v>
      </c>
      <c r="H227">
        <v>5</v>
      </c>
      <c r="I227">
        <v>6</v>
      </c>
      <c r="J227">
        <v>5</v>
      </c>
      <c r="K227">
        <v>4</v>
      </c>
      <c r="L227">
        <v>4</v>
      </c>
      <c r="M227">
        <v>5</v>
      </c>
      <c r="N227" t="s">
        <v>987</v>
      </c>
      <c r="X227" s="47"/>
      <c r="Y227" s="47"/>
    </row>
    <row r="228" spans="1:25" x14ac:dyDescent="0.3">
      <c r="A228">
        <v>227</v>
      </c>
      <c r="B228" t="s">
        <v>306</v>
      </c>
      <c r="C228" t="s">
        <v>886</v>
      </c>
      <c r="D228" s="47">
        <v>45222</v>
      </c>
      <c r="E228" s="47" t="s">
        <v>331</v>
      </c>
      <c r="F228" t="s">
        <v>17</v>
      </c>
      <c r="G228">
        <v>4</v>
      </c>
      <c r="H228">
        <v>5</v>
      </c>
      <c r="I228">
        <v>6</v>
      </c>
      <c r="J228">
        <v>5</v>
      </c>
      <c r="K228">
        <v>4</v>
      </c>
      <c r="L228">
        <v>5</v>
      </c>
      <c r="M228">
        <v>5</v>
      </c>
      <c r="N228" t="s">
        <v>987</v>
      </c>
      <c r="X228" s="47"/>
      <c r="Y228" s="47"/>
    </row>
    <row r="229" spans="1:25" x14ac:dyDescent="0.3">
      <c r="A229">
        <v>228</v>
      </c>
      <c r="B229" t="s">
        <v>307</v>
      </c>
      <c r="C229" t="s">
        <v>886</v>
      </c>
      <c r="D229" s="47">
        <v>45222</v>
      </c>
      <c r="E229" s="47" t="s">
        <v>331</v>
      </c>
      <c r="F229" t="s">
        <v>17</v>
      </c>
      <c r="G229">
        <v>4</v>
      </c>
      <c r="H229">
        <v>5</v>
      </c>
      <c r="I229">
        <v>5</v>
      </c>
      <c r="J229">
        <v>4</v>
      </c>
      <c r="K229">
        <v>5</v>
      </c>
      <c r="L229">
        <v>4</v>
      </c>
      <c r="M229">
        <v>5</v>
      </c>
      <c r="N229" t="s">
        <v>987</v>
      </c>
      <c r="X229" s="47"/>
      <c r="Y229" s="47"/>
    </row>
    <row r="230" spans="1:25" x14ac:dyDescent="0.3">
      <c r="A230">
        <v>229</v>
      </c>
      <c r="B230" t="s">
        <v>308</v>
      </c>
      <c r="C230" t="s">
        <v>886</v>
      </c>
      <c r="D230" s="47">
        <v>45222</v>
      </c>
      <c r="E230" s="47" t="s">
        <v>331</v>
      </c>
      <c r="F230" t="s">
        <v>17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4</v>
      </c>
      <c r="M230">
        <v>5</v>
      </c>
      <c r="N230" t="s">
        <v>987</v>
      </c>
      <c r="X230" s="47"/>
      <c r="Y230" s="47"/>
    </row>
    <row r="231" spans="1:25" x14ac:dyDescent="0.3">
      <c r="A231">
        <v>230</v>
      </c>
      <c r="B231" t="s">
        <v>309</v>
      </c>
      <c r="C231" t="s">
        <v>886</v>
      </c>
      <c r="D231" s="47">
        <v>45222</v>
      </c>
      <c r="E231" s="47" t="s">
        <v>331</v>
      </c>
      <c r="F231" t="s">
        <v>17</v>
      </c>
      <c r="G231">
        <v>4</v>
      </c>
      <c r="H231">
        <v>4</v>
      </c>
      <c r="I231">
        <v>6</v>
      </c>
      <c r="J231">
        <v>3</v>
      </c>
      <c r="K231">
        <v>5</v>
      </c>
      <c r="L231">
        <v>5</v>
      </c>
      <c r="M231">
        <v>5</v>
      </c>
      <c r="N231" t="s">
        <v>987</v>
      </c>
      <c r="X231" s="47"/>
      <c r="Y231" s="47"/>
    </row>
    <row r="232" spans="1:25" x14ac:dyDescent="0.3">
      <c r="A232">
        <v>231</v>
      </c>
      <c r="B232" t="s">
        <v>310</v>
      </c>
      <c r="C232" t="s">
        <v>886</v>
      </c>
      <c r="D232" s="47">
        <v>45222</v>
      </c>
      <c r="E232" s="47" t="s">
        <v>331</v>
      </c>
      <c r="F232" t="s">
        <v>17</v>
      </c>
      <c r="G232">
        <v>5</v>
      </c>
      <c r="H232">
        <v>5</v>
      </c>
      <c r="I232">
        <v>5</v>
      </c>
      <c r="J232">
        <v>6</v>
      </c>
      <c r="K232">
        <v>4</v>
      </c>
      <c r="L232">
        <v>4</v>
      </c>
      <c r="M232">
        <v>5</v>
      </c>
      <c r="N232" t="s">
        <v>987</v>
      </c>
      <c r="X232" s="47"/>
      <c r="Y232" s="47"/>
    </row>
    <row r="233" spans="1:25" x14ac:dyDescent="0.3">
      <c r="A233">
        <v>232</v>
      </c>
      <c r="B233" t="s">
        <v>311</v>
      </c>
      <c r="C233" t="s">
        <v>886</v>
      </c>
      <c r="D233" s="47">
        <v>45222</v>
      </c>
      <c r="E233" s="47" t="s">
        <v>331</v>
      </c>
      <c r="F233" t="s">
        <v>17</v>
      </c>
      <c r="G233">
        <v>5</v>
      </c>
      <c r="H233">
        <v>6</v>
      </c>
      <c r="I233">
        <v>4</v>
      </c>
      <c r="J233">
        <v>4</v>
      </c>
      <c r="K233">
        <v>5</v>
      </c>
      <c r="L233">
        <v>5</v>
      </c>
      <c r="M233">
        <v>5</v>
      </c>
      <c r="N233" t="s">
        <v>987</v>
      </c>
      <c r="X233" s="47"/>
      <c r="Y233" s="47"/>
    </row>
    <row r="234" spans="1:25" x14ac:dyDescent="0.3">
      <c r="A234">
        <v>233</v>
      </c>
      <c r="B234" t="s">
        <v>312</v>
      </c>
      <c r="C234" t="s">
        <v>886</v>
      </c>
      <c r="D234" s="47">
        <v>45222</v>
      </c>
      <c r="E234" s="47" t="s">
        <v>331</v>
      </c>
      <c r="F234" t="s">
        <v>17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5</v>
      </c>
      <c r="M234">
        <v>5</v>
      </c>
      <c r="N234" t="s">
        <v>987</v>
      </c>
      <c r="X234" s="47"/>
      <c r="Y234" s="47"/>
    </row>
    <row r="235" spans="1:25" x14ac:dyDescent="0.3">
      <c r="A235">
        <v>234</v>
      </c>
      <c r="B235" t="s">
        <v>313</v>
      </c>
      <c r="C235" t="s">
        <v>886</v>
      </c>
      <c r="D235" s="47">
        <v>45222</v>
      </c>
      <c r="E235" s="47" t="s">
        <v>331</v>
      </c>
      <c r="F235" t="s">
        <v>17</v>
      </c>
      <c r="G235">
        <v>4</v>
      </c>
      <c r="H235">
        <v>5</v>
      </c>
      <c r="I235">
        <v>4</v>
      </c>
      <c r="J235">
        <v>5</v>
      </c>
      <c r="K235">
        <v>5</v>
      </c>
      <c r="L235">
        <v>4</v>
      </c>
      <c r="M235">
        <v>5</v>
      </c>
      <c r="N235" t="s">
        <v>987</v>
      </c>
      <c r="X235" s="47"/>
      <c r="Y235" s="47"/>
    </row>
    <row r="236" spans="1:25" x14ac:dyDescent="0.3">
      <c r="A236">
        <v>235</v>
      </c>
      <c r="B236" t="s">
        <v>314</v>
      </c>
      <c r="C236" t="s">
        <v>886</v>
      </c>
      <c r="D236" s="47">
        <v>45222</v>
      </c>
      <c r="E236" s="47" t="s">
        <v>331</v>
      </c>
      <c r="F236" t="s">
        <v>17</v>
      </c>
      <c r="G236">
        <v>6</v>
      </c>
      <c r="H236">
        <v>5</v>
      </c>
      <c r="I236">
        <v>5</v>
      </c>
      <c r="J236">
        <v>4</v>
      </c>
      <c r="K236">
        <v>5</v>
      </c>
      <c r="L236">
        <v>5</v>
      </c>
      <c r="M236">
        <v>5</v>
      </c>
      <c r="N236" t="s">
        <v>987</v>
      </c>
      <c r="X236" s="47"/>
      <c r="Y236" s="47"/>
    </row>
    <row r="237" spans="1:25" x14ac:dyDescent="0.3">
      <c r="A237">
        <v>236</v>
      </c>
      <c r="B237" t="s">
        <v>315</v>
      </c>
      <c r="C237" t="s">
        <v>886</v>
      </c>
      <c r="D237" s="47">
        <v>45222</v>
      </c>
      <c r="E237" s="47" t="s">
        <v>331</v>
      </c>
      <c r="F237" t="s">
        <v>17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4</v>
      </c>
      <c r="N237" t="s">
        <v>987</v>
      </c>
      <c r="X237" s="47"/>
      <c r="Y237" s="47"/>
    </row>
    <row r="238" spans="1:25" x14ac:dyDescent="0.3">
      <c r="A238">
        <v>237</v>
      </c>
      <c r="B238" t="s">
        <v>316</v>
      </c>
      <c r="C238" t="s">
        <v>886</v>
      </c>
      <c r="D238" s="47">
        <v>45222</v>
      </c>
      <c r="E238" s="47" t="s">
        <v>331</v>
      </c>
      <c r="F238" t="s">
        <v>17</v>
      </c>
      <c r="G238">
        <v>4</v>
      </c>
      <c r="H238">
        <v>5</v>
      </c>
      <c r="I238">
        <v>5</v>
      </c>
      <c r="J238">
        <v>4</v>
      </c>
      <c r="K238">
        <v>5</v>
      </c>
      <c r="L238">
        <v>5</v>
      </c>
      <c r="M238">
        <v>5</v>
      </c>
      <c r="N238" t="s">
        <v>987</v>
      </c>
      <c r="X238" s="47"/>
      <c r="Y238" s="47"/>
    </row>
    <row r="239" spans="1:25" x14ac:dyDescent="0.3">
      <c r="A239">
        <v>238</v>
      </c>
      <c r="B239" t="s">
        <v>317</v>
      </c>
      <c r="C239" t="s">
        <v>886</v>
      </c>
      <c r="D239" s="47">
        <v>45222</v>
      </c>
      <c r="E239" s="47" t="s">
        <v>331</v>
      </c>
      <c r="F239" t="s">
        <v>17</v>
      </c>
      <c r="G239">
        <v>4</v>
      </c>
      <c r="H239">
        <v>5</v>
      </c>
      <c r="I239">
        <v>4</v>
      </c>
      <c r="J239">
        <v>5</v>
      </c>
      <c r="K239">
        <v>4</v>
      </c>
      <c r="L239">
        <v>4</v>
      </c>
      <c r="M239">
        <v>4</v>
      </c>
      <c r="N239" t="s">
        <v>987</v>
      </c>
      <c r="X239" s="47"/>
      <c r="Y239" s="47"/>
    </row>
    <row r="240" spans="1:25" x14ac:dyDescent="0.3">
      <c r="A240">
        <v>239</v>
      </c>
      <c r="B240" t="s">
        <v>318</v>
      </c>
      <c r="C240" t="s">
        <v>886</v>
      </c>
      <c r="D240" s="47">
        <v>45222</v>
      </c>
      <c r="E240" s="47" t="s">
        <v>331</v>
      </c>
      <c r="F240" t="s">
        <v>17</v>
      </c>
      <c r="G240">
        <v>5</v>
      </c>
      <c r="H240">
        <v>5</v>
      </c>
      <c r="I240">
        <v>6</v>
      </c>
      <c r="J240">
        <v>4</v>
      </c>
      <c r="K240">
        <v>6</v>
      </c>
      <c r="L240">
        <v>4</v>
      </c>
      <c r="M240">
        <v>5</v>
      </c>
      <c r="N240" t="s">
        <v>987</v>
      </c>
      <c r="X240" s="47"/>
      <c r="Y240" s="47"/>
    </row>
    <row r="241" spans="1:25" x14ac:dyDescent="0.3">
      <c r="A241">
        <v>240</v>
      </c>
      <c r="B241" t="s">
        <v>319</v>
      </c>
      <c r="C241" t="s">
        <v>886</v>
      </c>
      <c r="D241" s="47">
        <v>45222</v>
      </c>
      <c r="E241" s="47" t="s">
        <v>331</v>
      </c>
      <c r="F241" t="s">
        <v>17</v>
      </c>
      <c r="G241">
        <v>4</v>
      </c>
      <c r="H241">
        <v>5</v>
      </c>
      <c r="I241">
        <v>6</v>
      </c>
      <c r="J241">
        <v>5</v>
      </c>
      <c r="K241">
        <v>4</v>
      </c>
      <c r="L241">
        <v>4</v>
      </c>
      <c r="M241">
        <v>5</v>
      </c>
      <c r="N241" t="s">
        <v>987</v>
      </c>
      <c r="X241" s="47"/>
      <c r="Y241" s="47"/>
    </row>
    <row r="242" spans="1:25" x14ac:dyDescent="0.3">
      <c r="A242">
        <v>241</v>
      </c>
      <c r="B242" t="s">
        <v>260</v>
      </c>
      <c r="C242" t="s">
        <v>887</v>
      </c>
      <c r="D242" s="47">
        <v>45232</v>
      </c>
      <c r="E242" s="47" t="s">
        <v>330</v>
      </c>
      <c r="F242" t="s">
        <v>16</v>
      </c>
      <c r="G242">
        <v>6</v>
      </c>
      <c r="H242">
        <v>7</v>
      </c>
      <c r="I242">
        <v>8</v>
      </c>
      <c r="J242">
        <v>7</v>
      </c>
      <c r="K242">
        <v>7</v>
      </c>
      <c r="L242">
        <v>6</v>
      </c>
      <c r="M242">
        <v>7</v>
      </c>
      <c r="N242" t="s">
        <v>988</v>
      </c>
      <c r="X242" s="47"/>
      <c r="Y242" s="47"/>
    </row>
    <row r="243" spans="1:25" x14ac:dyDescent="0.3">
      <c r="A243">
        <v>242</v>
      </c>
      <c r="B243" t="s">
        <v>261</v>
      </c>
      <c r="C243" t="s">
        <v>887</v>
      </c>
      <c r="D243" s="47">
        <v>45232</v>
      </c>
      <c r="E243" s="47" t="s">
        <v>330</v>
      </c>
      <c r="F243" t="s">
        <v>16</v>
      </c>
      <c r="G243">
        <v>5</v>
      </c>
      <c r="H243">
        <v>7</v>
      </c>
      <c r="I243">
        <v>6</v>
      </c>
      <c r="J243">
        <v>6</v>
      </c>
      <c r="K243">
        <v>6</v>
      </c>
      <c r="L243">
        <v>7</v>
      </c>
      <c r="M243">
        <v>6</v>
      </c>
      <c r="N243" t="s">
        <v>988</v>
      </c>
      <c r="X243" s="47"/>
      <c r="Y243" s="47"/>
    </row>
    <row r="244" spans="1:25" x14ac:dyDescent="0.3">
      <c r="A244">
        <v>243</v>
      </c>
      <c r="B244" t="s">
        <v>262</v>
      </c>
      <c r="C244" t="s">
        <v>887</v>
      </c>
      <c r="D244" s="47">
        <v>45232</v>
      </c>
      <c r="E244" s="47" t="s">
        <v>330</v>
      </c>
      <c r="F244" t="s">
        <v>16</v>
      </c>
      <c r="G244">
        <v>6</v>
      </c>
      <c r="H244">
        <v>7</v>
      </c>
      <c r="I244">
        <v>7</v>
      </c>
      <c r="J244">
        <v>6</v>
      </c>
      <c r="K244">
        <v>7</v>
      </c>
      <c r="L244">
        <v>6</v>
      </c>
      <c r="M244">
        <v>7</v>
      </c>
      <c r="N244" t="s">
        <v>988</v>
      </c>
      <c r="X244" s="47"/>
      <c r="Y244" s="47"/>
    </row>
    <row r="245" spans="1:25" x14ac:dyDescent="0.3">
      <c r="A245">
        <v>244</v>
      </c>
      <c r="B245" t="s">
        <v>263</v>
      </c>
      <c r="C245" t="s">
        <v>887</v>
      </c>
      <c r="D245" s="47">
        <v>45232</v>
      </c>
      <c r="E245" s="47" t="s">
        <v>330</v>
      </c>
      <c r="F245" t="s">
        <v>16</v>
      </c>
      <c r="G245">
        <v>6</v>
      </c>
      <c r="H245">
        <v>7</v>
      </c>
      <c r="I245">
        <v>7</v>
      </c>
      <c r="J245">
        <v>7</v>
      </c>
      <c r="K245">
        <v>7</v>
      </c>
      <c r="L245">
        <v>6</v>
      </c>
      <c r="M245">
        <v>7</v>
      </c>
      <c r="N245" t="s">
        <v>988</v>
      </c>
      <c r="X245" s="47"/>
      <c r="Y245" s="47"/>
    </row>
    <row r="246" spans="1:25" x14ac:dyDescent="0.3">
      <c r="A246">
        <v>245</v>
      </c>
      <c r="B246" t="s">
        <v>264</v>
      </c>
      <c r="C246" t="s">
        <v>887</v>
      </c>
      <c r="D246" s="47">
        <v>45232</v>
      </c>
      <c r="E246" s="47" t="s">
        <v>330</v>
      </c>
      <c r="F246" t="s">
        <v>16</v>
      </c>
      <c r="G246">
        <v>6</v>
      </c>
      <c r="H246">
        <v>6</v>
      </c>
      <c r="I246">
        <v>6</v>
      </c>
      <c r="J246">
        <v>6</v>
      </c>
      <c r="K246">
        <v>6</v>
      </c>
      <c r="L246">
        <v>6</v>
      </c>
      <c r="M246">
        <v>6</v>
      </c>
      <c r="N246" t="s">
        <v>988</v>
      </c>
      <c r="X246" s="47"/>
      <c r="Y246" s="47"/>
    </row>
    <row r="247" spans="1:25" x14ac:dyDescent="0.3">
      <c r="A247">
        <v>246</v>
      </c>
      <c r="B247" t="s">
        <v>265</v>
      </c>
      <c r="C247" t="s">
        <v>887</v>
      </c>
      <c r="D247" s="47">
        <v>45232</v>
      </c>
      <c r="E247" s="47" t="s">
        <v>330</v>
      </c>
      <c r="F247" t="s">
        <v>16</v>
      </c>
      <c r="G247">
        <v>6</v>
      </c>
      <c r="H247">
        <v>5</v>
      </c>
      <c r="I247">
        <v>7</v>
      </c>
      <c r="J247">
        <v>6</v>
      </c>
      <c r="K247">
        <v>7</v>
      </c>
      <c r="L247">
        <v>6</v>
      </c>
      <c r="M247">
        <v>6</v>
      </c>
      <c r="N247" t="s">
        <v>988</v>
      </c>
      <c r="X247" s="47"/>
      <c r="Y247" s="47"/>
    </row>
    <row r="248" spans="1:25" x14ac:dyDescent="0.3">
      <c r="A248">
        <v>247</v>
      </c>
      <c r="B248" t="s">
        <v>266</v>
      </c>
      <c r="C248" t="s">
        <v>887</v>
      </c>
      <c r="D248" s="47">
        <v>45232</v>
      </c>
      <c r="E248" s="47" t="s">
        <v>330</v>
      </c>
      <c r="F248" t="s">
        <v>16</v>
      </c>
      <c r="G248">
        <v>7</v>
      </c>
      <c r="H248">
        <v>6</v>
      </c>
      <c r="I248">
        <v>8</v>
      </c>
      <c r="J248">
        <v>7</v>
      </c>
      <c r="K248">
        <v>6</v>
      </c>
      <c r="L248">
        <v>7</v>
      </c>
      <c r="M248">
        <v>7</v>
      </c>
      <c r="N248" t="s">
        <v>988</v>
      </c>
      <c r="X248" s="47"/>
      <c r="Y248" s="47"/>
    </row>
    <row r="249" spans="1:25" x14ac:dyDescent="0.3">
      <c r="A249">
        <v>248</v>
      </c>
      <c r="B249" t="s">
        <v>267</v>
      </c>
      <c r="C249" t="s">
        <v>887</v>
      </c>
      <c r="D249" s="47">
        <v>45232</v>
      </c>
      <c r="E249" s="47" t="s">
        <v>330</v>
      </c>
      <c r="F249" t="s">
        <v>16</v>
      </c>
      <c r="G249">
        <v>5</v>
      </c>
      <c r="H249">
        <v>7</v>
      </c>
      <c r="I249">
        <v>7</v>
      </c>
      <c r="J249">
        <v>8</v>
      </c>
      <c r="K249">
        <v>8</v>
      </c>
      <c r="L249">
        <v>5</v>
      </c>
      <c r="M249">
        <v>7</v>
      </c>
      <c r="N249" t="s">
        <v>988</v>
      </c>
      <c r="X249" s="47"/>
      <c r="Y249" s="47"/>
    </row>
    <row r="250" spans="1:25" x14ac:dyDescent="0.3">
      <c r="A250">
        <v>249</v>
      </c>
      <c r="B250" t="s">
        <v>268</v>
      </c>
      <c r="C250" t="s">
        <v>887</v>
      </c>
      <c r="D250" s="47">
        <v>45232</v>
      </c>
      <c r="E250" s="47" t="s">
        <v>330</v>
      </c>
      <c r="F250" t="s">
        <v>16</v>
      </c>
      <c r="G250">
        <v>6</v>
      </c>
      <c r="H250">
        <v>6</v>
      </c>
      <c r="I250">
        <v>7</v>
      </c>
      <c r="J250">
        <v>7</v>
      </c>
      <c r="K250">
        <v>5</v>
      </c>
      <c r="L250">
        <v>6</v>
      </c>
      <c r="M250">
        <v>6</v>
      </c>
      <c r="N250" t="s">
        <v>988</v>
      </c>
      <c r="X250" s="47"/>
      <c r="Y250" s="47"/>
    </row>
    <row r="251" spans="1:25" x14ac:dyDescent="0.3">
      <c r="A251">
        <v>250</v>
      </c>
      <c r="B251" t="s">
        <v>269</v>
      </c>
      <c r="C251" t="s">
        <v>887</v>
      </c>
      <c r="D251" s="47">
        <v>45232</v>
      </c>
      <c r="E251" s="47" t="s">
        <v>330</v>
      </c>
      <c r="F251" t="s">
        <v>16</v>
      </c>
      <c r="G251">
        <v>6</v>
      </c>
      <c r="H251">
        <v>7</v>
      </c>
      <c r="I251">
        <v>8</v>
      </c>
      <c r="J251">
        <v>6</v>
      </c>
      <c r="K251">
        <v>6</v>
      </c>
      <c r="L251">
        <v>5</v>
      </c>
      <c r="M251">
        <v>6</v>
      </c>
      <c r="N251" t="s">
        <v>988</v>
      </c>
      <c r="X251" s="47"/>
      <c r="Y251" s="47"/>
    </row>
    <row r="252" spans="1:25" x14ac:dyDescent="0.3">
      <c r="A252">
        <v>251</v>
      </c>
      <c r="B252" t="s">
        <v>270</v>
      </c>
      <c r="C252" t="s">
        <v>887</v>
      </c>
      <c r="D252" s="47">
        <v>45232</v>
      </c>
      <c r="E252" s="47" t="s">
        <v>330</v>
      </c>
      <c r="F252" t="s">
        <v>16</v>
      </c>
      <c r="G252">
        <v>6</v>
      </c>
      <c r="H252">
        <v>6</v>
      </c>
      <c r="I252">
        <v>7</v>
      </c>
      <c r="J252">
        <v>6</v>
      </c>
      <c r="K252">
        <v>5</v>
      </c>
      <c r="L252">
        <v>6</v>
      </c>
      <c r="M252">
        <v>6</v>
      </c>
      <c r="N252" t="s">
        <v>988</v>
      </c>
      <c r="X252" s="47"/>
      <c r="Y252" s="47"/>
    </row>
    <row r="253" spans="1:25" x14ac:dyDescent="0.3">
      <c r="A253">
        <v>252</v>
      </c>
      <c r="B253" t="s">
        <v>271</v>
      </c>
      <c r="C253" t="s">
        <v>887</v>
      </c>
      <c r="D253" s="47">
        <v>45232</v>
      </c>
      <c r="E253" s="47" t="s">
        <v>330</v>
      </c>
      <c r="F253" t="s">
        <v>16</v>
      </c>
      <c r="G253">
        <v>7</v>
      </c>
      <c r="H253">
        <v>7</v>
      </c>
      <c r="I253">
        <v>7</v>
      </c>
      <c r="J253">
        <v>6</v>
      </c>
      <c r="K253">
        <v>5</v>
      </c>
      <c r="L253">
        <v>7</v>
      </c>
      <c r="M253">
        <v>7</v>
      </c>
      <c r="N253" t="s">
        <v>988</v>
      </c>
      <c r="X253" s="47"/>
      <c r="Y253" s="47"/>
    </row>
    <row r="254" spans="1:25" x14ac:dyDescent="0.3">
      <c r="A254">
        <v>253</v>
      </c>
      <c r="B254" t="s">
        <v>272</v>
      </c>
      <c r="C254" t="s">
        <v>887</v>
      </c>
      <c r="D254" s="47">
        <v>45232</v>
      </c>
      <c r="E254" s="47" t="s">
        <v>330</v>
      </c>
      <c r="F254" t="s">
        <v>16</v>
      </c>
      <c r="G254">
        <v>7</v>
      </c>
      <c r="H254">
        <v>7</v>
      </c>
      <c r="I254">
        <v>7</v>
      </c>
      <c r="J254">
        <v>6</v>
      </c>
      <c r="K254">
        <v>6</v>
      </c>
      <c r="L254">
        <v>6</v>
      </c>
      <c r="M254">
        <v>7</v>
      </c>
      <c r="N254" t="s">
        <v>988</v>
      </c>
      <c r="X254" s="47"/>
      <c r="Y254" s="47"/>
    </row>
    <row r="255" spans="1:25" x14ac:dyDescent="0.3">
      <c r="A255">
        <v>254</v>
      </c>
      <c r="B255" t="s">
        <v>273</v>
      </c>
      <c r="C255" t="s">
        <v>887</v>
      </c>
      <c r="D255" s="47">
        <v>45232</v>
      </c>
      <c r="E255" s="47" t="s">
        <v>330</v>
      </c>
      <c r="F255" t="s">
        <v>16</v>
      </c>
      <c r="G255">
        <v>7</v>
      </c>
      <c r="H255">
        <v>6</v>
      </c>
      <c r="I255">
        <v>7</v>
      </c>
      <c r="J255">
        <v>7</v>
      </c>
      <c r="K255">
        <v>7</v>
      </c>
      <c r="L255">
        <v>7</v>
      </c>
      <c r="M255">
        <v>7</v>
      </c>
      <c r="N255" t="s">
        <v>988</v>
      </c>
      <c r="X255" s="47"/>
      <c r="Y255" s="47"/>
    </row>
    <row r="256" spans="1:25" x14ac:dyDescent="0.3">
      <c r="A256">
        <v>255</v>
      </c>
      <c r="B256" t="s">
        <v>274</v>
      </c>
      <c r="C256" t="s">
        <v>887</v>
      </c>
      <c r="D256" s="47">
        <v>45232</v>
      </c>
      <c r="E256" s="47" t="s">
        <v>330</v>
      </c>
      <c r="F256" t="s">
        <v>16</v>
      </c>
      <c r="G256">
        <v>7</v>
      </c>
      <c r="H256">
        <v>7</v>
      </c>
      <c r="I256">
        <v>6</v>
      </c>
      <c r="J256">
        <v>6</v>
      </c>
      <c r="K256">
        <v>6</v>
      </c>
      <c r="L256">
        <v>6</v>
      </c>
      <c r="M256">
        <v>6</v>
      </c>
      <c r="N256" t="s">
        <v>988</v>
      </c>
      <c r="X256" s="47"/>
      <c r="Y256" s="47"/>
    </row>
    <row r="257" spans="1:25" x14ac:dyDescent="0.3">
      <c r="A257">
        <v>256</v>
      </c>
      <c r="B257" t="s">
        <v>275</v>
      </c>
      <c r="C257" t="s">
        <v>887</v>
      </c>
      <c r="D257" s="47">
        <v>45232</v>
      </c>
      <c r="E257" s="47" t="s">
        <v>331</v>
      </c>
      <c r="F257" t="s">
        <v>16</v>
      </c>
      <c r="G257">
        <v>6</v>
      </c>
      <c r="H257">
        <v>6</v>
      </c>
      <c r="I257">
        <v>7</v>
      </c>
      <c r="J257">
        <v>6</v>
      </c>
      <c r="K257">
        <v>5</v>
      </c>
      <c r="L257">
        <v>6</v>
      </c>
      <c r="M257">
        <v>6</v>
      </c>
      <c r="N257" t="s">
        <v>988</v>
      </c>
      <c r="X257" s="47"/>
      <c r="Y257" s="47"/>
    </row>
    <row r="258" spans="1:25" x14ac:dyDescent="0.3">
      <c r="A258">
        <v>257</v>
      </c>
      <c r="B258" t="s">
        <v>276</v>
      </c>
      <c r="C258" t="s">
        <v>887</v>
      </c>
      <c r="D258" s="47">
        <v>45232</v>
      </c>
      <c r="E258" s="47" t="s">
        <v>331</v>
      </c>
      <c r="F258" t="s">
        <v>16</v>
      </c>
      <c r="G258">
        <v>6</v>
      </c>
      <c r="H258">
        <v>6</v>
      </c>
      <c r="I258">
        <v>6</v>
      </c>
      <c r="J258">
        <v>6</v>
      </c>
      <c r="K258">
        <v>7</v>
      </c>
      <c r="L258">
        <v>5</v>
      </c>
      <c r="M258">
        <v>6</v>
      </c>
      <c r="N258" t="s">
        <v>988</v>
      </c>
      <c r="X258" s="47"/>
      <c r="Y258" s="47"/>
    </row>
    <row r="259" spans="1:25" x14ac:dyDescent="0.3">
      <c r="A259">
        <v>258</v>
      </c>
      <c r="B259" t="s">
        <v>277</v>
      </c>
      <c r="C259" t="s">
        <v>887</v>
      </c>
      <c r="D259" s="47">
        <v>45232</v>
      </c>
      <c r="E259" s="47" t="s">
        <v>331</v>
      </c>
      <c r="F259" t="s">
        <v>16</v>
      </c>
      <c r="G259">
        <v>7</v>
      </c>
      <c r="H259">
        <v>6</v>
      </c>
      <c r="I259">
        <v>6</v>
      </c>
      <c r="J259">
        <v>6</v>
      </c>
      <c r="K259">
        <v>6</v>
      </c>
      <c r="L259">
        <v>7</v>
      </c>
      <c r="M259">
        <v>6</v>
      </c>
      <c r="N259" t="s">
        <v>988</v>
      </c>
      <c r="X259" s="47"/>
      <c r="Y259" s="47"/>
    </row>
    <row r="260" spans="1:25" x14ac:dyDescent="0.3">
      <c r="A260">
        <v>259</v>
      </c>
      <c r="B260" t="s">
        <v>278</v>
      </c>
      <c r="C260" t="s">
        <v>887</v>
      </c>
      <c r="D260" s="47">
        <v>45232</v>
      </c>
      <c r="E260" s="47" t="s">
        <v>331</v>
      </c>
      <c r="F260" t="s">
        <v>16</v>
      </c>
      <c r="G260">
        <v>6</v>
      </c>
      <c r="H260">
        <v>7</v>
      </c>
      <c r="I260">
        <v>7</v>
      </c>
      <c r="J260">
        <v>6</v>
      </c>
      <c r="K260">
        <v>7</v>
      </c>
      <c r="L260">
        <v>7</v>
      </c>
      <c r="M260">
        <v>7</v>
      </c>
      <c r="N260" t="s">
        <v>988</v>
      </c>
      <c r="X260" s="47"/>
      <c r="Y260" s="47"/>
    </row>
    <row r="261" spans="1:25" x14ac:dyDescent="0.3">
      <c r="A261">
        <v>260</v>
      </c>
      <c r="B261" t="s">
        <v>279</v>
      </c>
      <c r="C261" t="s">
        <v>887</v>
      </c>
      <c r="D261" s="47">
        <v>45232</v>
      </c>
      <c r="E261" s="47" t="s">
        <v>331</v>
      </c>
      <c r="F261" t="s">
        <v>16</v>
      </c>
      <c r="G261">
        <v>5</v>
      </c>
      <c r="H261">
        <v>7</v>
      </c>
      <c r="I261">
        <v>8</v>
      </c>
      <c r="J261">
        <v>6</v>
      </c>
      <c r="K261">
        <v>6</v>
      </c>
      <c r="L261">
        <v>7</v>
      </c>
      <c r="M261">
        <v>7</v>
      </c>
      <c r="N261" t="s">
        <v>988</v>
      </c>
      <c r="X261" s="47"/>
      <c r="Y261" s="47"/>
    </row>
    <row r="262" spans="1:25" x14ac:dyDescent="0.3">
      <c r="A262">
        <v>261</v>
      </c>
      <c r="B262" t="s">
        <v>280</v>
      </c>
      <c r="C262" t="s">
        <v>887</v>
      </c>
      <c r="D262" s="47">
        <v>45232</v>
      </c>
      <c r="E262" s="47" t="s">
        <v>331</v>
      </c>
      <c r="F262" t="s">
        <v>16</v>
      </c>
      <c r="G262">
        <v>6</v>
      </c>
      <c r="H262">
        <v>6</v>
      </c>
      <c r="I262">
        <v>6</v>
      </c>
      <c r="J262">
        <v>5</v>
      </c>
      <c r="K262">
        <v>7</v>
      </c>
      <c r="L262">
        <v>6</v>
      </c>
      <c r="M262">
        <v>6</v>
      </c>
      <c r="N262" t="s">
        <v>988</v>
      </c>
      <c r="X262" s="47"/>
      <c r="Y262" s="47"/>
    </row>
    <row r="263" spans="1:25" x14ac:dyDescent="0.3">
      <c r="A263">
        <v>262</v>
      </c>
      <c r="B263" t="s">
        <v>281</v>
      </c>
      <c r="C263" t="s">
        <v>887</v>
      </c>
      <c r="D263" s="47">
        <v>45232</v>
      </c>
      <c r="E263" s="47" t="s">
        <v>331</v>
      </c>
      <c r="F263" t="s">
        <v>16</v>
      </c>
      <c r="G263">
        <v>5</v>
      </c>
      <c r="H263">
        <v>7</v>
      </c>
      <c r="I263">
        <v>7</v>
      </c>
      <c r="J263">
        <v>5</v>
      </c>
      <c r="K263">
        <v>6</v>
      </c>
      <c r="L263">
        <v>7</v>
      </c>
      <c r="M263">
        <v>6</v>
      </c>
      <c r="N263" t="s">
        <v>988</v>
      </c>
      <c r="X263" s="47"/>
      <c r="Y263" s="47"/>
    </row>
    <row r="264" spans="1:25" x14ac:dyDescent="0.3">
      <c r="A264">
        <v>263</v>
      </c>
      <c r="B264" t="s">
        <v>282</v>
      </c>
      <c r="C264" t="s">
        <v>887</v>
      </c>
      <c r="D264" s="47">
        <v>45232</v>
      </c>
      <c r="E264" s="47" t="s">
        <v>331</v>
      </c>
      <c r="F264" t="s">
        <v>16</v>
      </c>
      <c r="G264">
        <v>6</v>
      </c>
      <c r="H264">
        <v>6</v>
      </c>
      <c r="I264">
        <v>8</v>
      </c>
      <c r="J264">
        <v>6</v>
      </c>
      <c r="K264">
        <v>7</v>
      </c>
      <c r="L264">
        <v>6</v>
      </c>
      <c r="M264">
        <v>7</v>
      </c>
      <c r="N264" t="s">
        <v>988</v>
      </c>
      <c r="X264" s="47"/>
      <c r="Y264" s="47"/>
    </row>
    <row r="265" spans="1:25" x14ac:dyDescent="0.3">
      <c r="A265">
        <v>264</v>
      </c>
      <c r="B265" t="s">
        <v>283</v>
      </c>
      <c r="C265" t="s">
        <v>887</v>
      </c>
      <c r="D265" s="47">
        <v>45232</v>
      </c>
      <c r="E265" s="47" t="s">
        <v>331</v>
      </c>
      <c r="F265" t="s">
        <v>16</v>
      </c>
      <c r="G265">
        <v>7</v>
      </c>
      <c r="H265">
        <v>7</v>
      </c>
      <c r="I265">
        <v>7</v>
      </c>
      <c r="J265">
        <v>6</v>
      </c>
      <c r="K265">
        <v>6</v>
      </c>
      <c r="L265">
        <v>7</v>
      </c>
      <c r="M265">
        <v>7</v>
      </c>
      <c r="N265" t="s">
        <v>988</v>
      </c>
      <c r="X265" s="47"/>
      <c r="Y265" s="47"/>
    </row>
    <row r="266" spans="1:25" x14ac:dyDescent="0.3">
      <c r="A266">
        <v>265</v>
      </c>
      <c r="B266" t="s">
        <v>284</v>
      </c>
      <c r="C266" t="s">
        <v>887</v>
      </c>
      <c r="D266" s="47">
        <v>45232</v>
      </c>
      <c r="E266" s="47" t="s">
        <v>331</v>
      </c>
      <c r="F266" t="s">
        <v>16</v>
      </c>
      <c r="G266">
        <v>6</v>
      </c>
      <c r="H266">
        <v>6</v>
      </c>
      <c r="I266">
        <v>6</v>
      </c>
      <c r="J266">
        <v>6</v>
      </c>
      <c r="K266">
        <v>7</v>
      </c>
      <c r="L266">
        <v>6</v>
      </c>
      <c r="M266">
        <v>6</v>
      </c>
      <c r="N266" t="s">
        <v>988</v>
      </c>
      <c r="X266" s="47"/>
      <c r="Y266" s="47"/>
    </row>
    <row r="267" spans="1:25" x14ac:dyDescent="0.3">
      <c r="A267">
        <v>266</v>
      </c>
      <c r="B267" t="s">
        <v>285</v>
      </c>
      <c r="C267" t="s">
        <v>887</v>
      </c>
      <c r="D267" s="47">
        <v>45232</v>
      </c>
      <c r="E267" s="47" t="s">
        <v>331</v>
      </c>
      <c r="F267" t="s">
        <v>16</v>
      </c>
      <c r="G267">
        <v>6</v>
      </c>
      <c r="H267">
        <v>7</v>
      </c>
      <c r="I267">
        <v>7</v>
      </c>
      <c r="J267">
        <v>7</v>
      </c>
      <c r="K267">
        <v>6</v>
      </c>
      <c r="L267">
        <v>6</v>
      </c>
      <c r="M267">
        <v>7</v>
      </c>
      <c r="N267" t="s">
        <v>988</v>
      </c>
      <c r="X267" s="47"/>
      <c r="Y267" s="47"/>
    </row>
    <row r="268" spans="1:25" x14ac:dyDescent="0.3">
      <c r="A268">
        <v>267</v>
      </c>
      <c r="B268" t="s">
        <v>286</v>
      </c>
      <c r="C268" t="s">
        <v>887</v>
      </c>
      <c r="D268" s="47">
        <v>45232</v>
      </c>
      <c r="E268" s="47" t="s">
        <v>331</v>
      </c>
      <c r="F268" t="s">
        <v>16</v>
      </c>
      <c r="G268">
        <v>6</v>
      </c>
      <c r="H268">
        <v>6</v>
      </c>
      <c r="I268">
        <v>7</v>
      </c>
      <c r="J268">
        <v>6</v>
      </c>
      <c r="K268">
        <v>7</v>
      </c>
      <c r="L268">
        <v>7</v>
      </c>
      <c r="M268">
        <v>7</v>
      </c>
      <c r="N268" t="s">
        <v>988</v>
      </c>
      <c r="X268" s="47"/>
      <c r="Y268" s="47"/>
    </row>
    <row r="269" spans="1:25" x14ac:dyDescent="0.3">
      <c r="A269">
        <v>268</v>
      </c>
      <c r="B269" t="s">
        <v>287</v>
      </c>
      <c r="C269" t="s">
        <v>887</v>
      </c>
      <c r="D269" s="47">
        <v>45232</v>
      </c>
      <c r="E269" s="47" t="s">
        <v>331</v>
      </c>
      <c r="F269" t="s">
        <v>16</v>
      </c>
      <c r="G269">
        <v>7</v>
      </c>
      <c r="H269">
        <v>7</v>
      </c>
      <c r="I269">
        <v>6</v>
      </c>
      <c r="J269">
        <v>7</v>
      </c>
      <c r="K269">
        <v>6</v>
      </c>
      <c r="L269">
        <v>6</v>
      </c>
      <c r="M269">
        <v>7</v>
      </c>
      <c r="N269" t="s">
        <v>988</v>
      </c>
      <c r="X269" s="47"/>
      <c r="Y269" s="47"/>
    </row>
    <row r="270" spans="1:25" x14ac:dyDescent="0.3">
      <c r="A270">
        <v>269</v>
      </c>
      <c r="B270" t="s">
        <v>288</v>
      </c>
      <c r="C270" t="s">
        <v>887</v>
      </c>
      <c r="D270" s="47">
        <v>45232</v>
      </c>
      <c r="E270" s="47" t="s">
        <v>331</v>
      </c>
      <c r="F270" t="s">
        <v>16</v>
      </c>
      <c r="G270">
        <v>6</v>
      </c>
      <c r="H270">
        <v>6</v>
      </c>
      <c r="I270">
        <v>6</v>
      </c>
      <c r="J270">
        <v>6</v>
      </c>
      <c r="K270">
        <v>6</v>
      </c>
      <c r="L270">
        <v>6</v>
      </c>
      <c r="M270">
        <v>6</v>
      </c>
      <c r="N270" t="s">
        <v>988</v>
      </c>
      <c r="X270" s="47"/>
      <c r="Y270" s="47"/>
    </row>
    <row r="271" spans="1:25" x14ac:dyDescent="0.3">
      <c r="A271">
        <v>270</v>
      </c>
      <c r="B271" t="s">
        <v>289</v>
      </c>
      <c r="C271" t="s">
        <v>887</v>
      </c>
      <c r="D271" s="47">
        <v>45232</v>
      </c>
      <c r="E271" s="47" t="s">
        <v>331</v>
      </c>
      <c r="F271" t="s">
        <v>16</v>
      </c>
      <c r="G271">
        <v>5</v>
      </c>
      <c r="H271">
        <v>7</v>
      </c>
      <c r="I271">
        <v>7</v>
      </c>
      <c r="J271">
        <v>7</v>
      </c>
      <c r="K271">
        <v>6</v>
      </c>
      <c r="L271">
        <v>5</v>
      </c>
      <c r="M271">
        <v>6</v>
      </c>
      <c r="N271" t="s">
        <v>988</v>
      </c>
      <c r="X271" s="47"/>
      <c r="Y271" s="47"/>
    </row>
    <row r="272" spans="1:25" x14ac:dyDescent="0.3">
      <c r="A272">
        <v>271</v>
      </c>
      <c r="B272" t="s">
        <v>290</v>
      </c>
      <c r="C272" t="s">
        <v>887</v>
      </c>
      <c r="D272" s="47">
        <v>45232</v>
      </c>
      <c r="E272" s="47" t="s">
        <v>330</v>
      </c>
      <c r="F272" t="s">
        <v>17</v>
      </c>
      <c r="G272">
        <v>6</v>
      </c>
      <c r="H272">
        <v>5</v>
      </c>
      <c r="I272">
        <v>6</v>
      </c>
      <c r="J272">
        <v>5</v>
      </c>
      <c r="K272">
        <v>5</v>
      </c>
      <c r="L272">
        <v>6</v>
      </c>
      <c r="M272">
        <v>6</v>
      </c>
      <c r="N272" t="s">
        <v>988</v>
      </c>
      <c r="X272" s="47"/>
      <c r="Y272" s="47"/>
    </row>
    <row r="273" spans="1:25" x14ac:dyDescent="0.3">
      <c r="A273">
        <v>272</v>
      </c>
      <c r="B273" t="s">
        <v>291</v>
      </c>
      <c r="C273" t="s">
        <v>887</v>
      </c>
      <c r="D273" s="47">
        <v>45232</v>
      </c>
      <c r="E273" s="47" t="s">
        <v>330</v>
      </c>
      <c r="F273" t="s">
        <v>17</v>
      </c>
      <c r="G273">
        <v>4</v>
      </c>
      <c r="H273">
        <v>6</v>
      </c>
      <c r="I273">
        <v>6</v>
      </c>
      <c r="J273">
        <v>5</v>
      </c>
      <c r="K273">
        <v>5</v>
      </c>
      <c r="L273">
        <v>5</v>
      </c>
      <c r="M273">
        <v>5</v>
      </c>
      <c r="N273" t="s">
        <v>987</v>
      </c>
      <c r="X273" s="47"/>
      <c r="Y273" s="47"/>
    </row>
    <row r="274" spans="1:25" x14ac:dyDescent="0.3">
      <c r="A274">
        <v>273</v>
      </c>
      <c r="B274" t="s">
        <v>292</v>
      </c>
      <c r="C274" t="s">
        <v>887</v>
      </c>
      <c r="D274" s="47">
        <v>45232</v>
      </c>
      <c r="E274" s="47" t="s">
        <v>330</v>
      </c>
      <c r="F274" t="s">
        <v>17</v>
      </c>
      <c r="G274">
        <v>6</v>
      </c>
      <c r="H274">
        <v>5</v>
      </c>
      <c r="I274">
        <v>5</v>
      </c>
      <c r="J274">
        <v>5</v>
      </c>
      <c r="K274">
        <v>6</v>
      </c>
      <c r="L274">
        <v>5</v>
      </c>
      <c r="M274">
        <v>5</v>
      </c>
      <c r="N274" t="s">
        <v>987</v>
      </c>
      <c r="X274" s="47"/>
      <c r="Y274" s="47"/>
    </row>
    <row r="275" spans="1:25" x14ac:dyDescent="0.3">
      <c r="A275">
        <v>274</v>
      </c>
      <c r="B275" t="s">
        <v>293</v>
      </c>
      <c r="C275" t="s">
        <v>887</v>
      </c>
      <c r="D275" s="47">
        <v>45232</v>
      </c>
      <c r="E275" s="47" t="s">
        <v>330</v>
      </c>
      <c r="F275" t="s">
        <v>17</v>
      </c>
      <c r="G275">
        <v>6</v>
      </c>
      <c r="H275">
        <v>6</v>
      </c>
      <c r="I275">
        <v>6</v>
      </c>
      <c r="J275">
        <v>5</v>
      </c>
      <c r="K275">
        <v>5</v>
      </c>
      <c r="L275">
        <v>4</v>
      </c>
      <c r="M275">
        <v>5</v>
      </c>
      <c r="N275" t="s">
        <v>987</v>
      </c>
      <c r="X275" s="47"/>
      <c r="Y275" s="47"/>
    </row>
    <row r="276" spans="1:25" x14ac:dyDescent="0.3">
      <c r="A276">
        <v>275</v>
      </c>
      <c r="B276" t="s">
        <v>294</v>
      </c>
      <c r="C276" t="s">
        <v>887</v>
      </c>
      <c r="D276" s="47">
        <v>45232</v>
      </c>
      <c r="E276" s="47" t="s">
        <v>330</v>
      </c>
      <c r="F276" t="s">
        <v>17</v>
      </c>
      <c r="G276">
        <v>5</v>
      </c>
      <c r="H276">
        <v>5</v>
      </c>
      <c r="I276">
        <v>4</v>
      </c>
      <c r="J276">
        <v>6</v>
      </c>
      <c r="K276">
        <v>5</v>
      </c>
      <c r="L276">
        <v>4</v>
      </c>
      <c r="M276">
        <v>5</v>
      </c>
      <c r="N276" t="s">
        <v>987</v>
      </c>
      <c r="X276" s="47"/>
      <c r="Y276" s="47"/>
    </row>
    <row r="277" spans="1:25" x14ac:dyDescent="0.3">
      <c r="A277">
        <v>276</v>
      </c>
      <c r="B277" t="s">
        <v>295</v>
      </c>
      <c r="C277" t="s">
        <v>887</v>
      </c>
      <c r="D277" s="47">
        <v>45232</v>
      </c>
      <c r="E277" s="47" t="s">
        <v>330</v>
      </c>
      <c r="F277" t="s">
        <v>17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5</v>
      </c>
      <c r="M277">
        <v>5</v>
      </c>
      <c r="N277" t="s">
        <v>987</v>
      </c>
      <c r="X277" s="47"/>
      <c r="Y277" s="47"/>
    </row>
    <row r="278" spans="1:25" x14ac:dyDescent="0.3">
      <c r="A278">
        <v>277</v>
      </c>
      <c r="B278" t="s">
        <v>296</v>
      </c>
      <c r="C278" t="s">
        <v>887</v>
      </c>
      <c r="D278" s="47">
        <v>45232</v>
      </c>
      <c r="E278" s="47" t="s">
        <v>330</v>
      </c>
      <c r="F278" t="s">
        <v>17</v>
      </c>
      <c r="G278">
        <v>5</v>
      </c>
      <c r="H278">
        <v>5</v>
      </c>
      <c r="I278">
        <v>5</v>
      </c>
      <c r="J278">
        <v>6</v>
      </c>
      <c r="K278">
        <v>5</v>
      </c>
      <c r="L278">
        <v>4</v>
      </c>
      <c r="M278">
        <v>5</v>
      </c>
      <c r="N278" t="s">
        <v>987</v>
      </c>
      <c r="X278" s="47"/>
      <c r="Y278" s="47"/>
    </row>
    <row r="279" spans="1:25" x14ac:dyDescent="0.3">
      <c r="A279">
        <v>278</v>
      </c>
      <c r="B279" t="s">
        <v>297</v>
      </c>
      <c r="C279" t="s">
        <v>887</v>
      </c>
      <c r="D279" s="47">
        <v>45232</v>
      </c>
      <c r="E279" s="47" t="s">
        <v>330</v>
      </c>
      <c r="F279" t="s">
        <v>17</v>
      </c>
      <c r="G279">
        <v>6</v>
      </c>
      <c r="H279">
        <v>5</v>
      </c>
      <c r="I279">
        <v>4</v>
      </c>
      <c r="J279">
        <v>5</v>
      </c>
      <c r="K279">
        <v>5</v>
      </c>
      <c r="L279">
        <v>5</v>
      </c>
      <c r="M279">
        <v>5</v>
      </c>
      <c r="N279" t="s">
        <v>987</v>
      </c>
      <c r="X279" s="47"/>
      <c r="Y279" s="47"/>
    </row>
    <row r="280" spans="1:25" x14ac:dyDescent="0.3">
      <c r="A280">
        <v>279</v>
      </c>
      <c r="B280" t="s">
        <v>298</v>
      </c>
      <c r="C280" t="s">
        <v>887</v>
      </c>
      <c r="D280" s="47">
        <v>45232</v>
      </c>
      <c r="E280" s="47" t="s">
        <v>330</v>
      </c>
      <c r="F280" t="s">
        <v>17</v>
      </c>
      <c r="G280">
        <v>5</v>
      </c>
      <c r="H280">
        <v>5</v>
      </c>
      <c r="I280">
        <v>5</v>
      </c>
      <c r="J280">
        <v>5</v>
      </c>
      <c r="K280">
        <v>6</v>
      </c>
      <c r="L280">
        <v>5</v>
      </c>
      <c r="M280">
        <v>5</v>
      </c>
      <c r="N280" t="s">
        <v>987</v>
      </c>
      <c r="X280" s="47"/>
      <c r="Y280" s="47"/>
    </row>
    <row r="281" spans="1:25" x14ac:dyDescent="0.3">
      <c r="A281">
        <v>280</v>
      </c>
      <c r="B281" t="s">
        <v>299</v>
      </c>
      <c r="C281" t="s">
        <v>887</v>
      </c>
      <c r="D281" s="47">
        <v>45232</v>
      </c>
      <c r="E281" s="47" t="s">
        <v>330</v>
      </c>
      <c r="F281" t="s">
        <v>17</v>
      </c>
      <c r="G281">
        <v>5</v>
      </c>
      <c r="H281">
        <v>6</v>
      </c>
      <c r="I281">
        <v>4</v>
      </c>
      <c r="J281">
        <v>5</v>
      </c>
      <c r="K281">
        <v>5</v>
      </c>
      <c r="L281">
        <v>5</v>
      </c>
      <c r="M281">
        <v>5</v>
      </c>
      <c r="N281" t="s">
        <v>987</v>
      </c>
      <c r="X281" s="47"/>
      <c r="Y281" s="47"/>
    </row>
    <row r="282" spans="1:25" x14ac:dyDescent="0.3">
      <c r="A282">
        <v>281</v>
      </c>
      <c r="B282" t="s">
        <v>300</v>
      </c>
      <c r="C282" t="s">
        <v>887</v>
      </c>
      <c r="D282" s="47">
        <v>45232</v>
      </c>
      <c r="E282" s="47" t="s">
        <v>330</v>
      </c>
      <c r="F282" t="s">
        <v>17</v>
      </c>
      <c r="G282">
        <v>6</v>
      </c>
      <c r="H282">
        <v>5</v>
      </c>
      <c r="I282">
        <v>5</v>
      </c>
      <c r="J282">
        <v>4</v>
      </c>
      <c r="K282">
        <v>4</v>
      </c>
      <c r="L282">
        <v>4</v>
      </c>
      <c r="M282">
        <v>5</v>
      </c>
      <c r="N282" t="s">
        <v>987</v>
      </c>
      <c r="X282" s="47"/>
      <c r="Y282" s="47"/>
    </row>
    <row r="283" spans="1:25" x14ac:dyDescent="0.3">
      <c r="A283">
        <v>282</v>
      </c>
      <c r="B283" t="s">
        <v>301</v>
      </c>
      <c r="C283" t="s">
        <v>887</v>
      </c>
      <c r="D283" s="47">
        <v>45232</v>
      </c>
      <c r="E283" s="47" t="s">
        <v>330</v>
      </c>
      <c r="F283" t="s">
        <v>17</v>
      </c>
      <c r="G283">
        <v>5</v>
      </c>
      <c r="H283">
        <v>5</v>
      </c>
      <c r="I283">
        <v>6</v>
      </c>
      <c r="J283">
        <v>5</v>
      </c>
      <c r="K283">
        <v>5</v>
      </c>
      <c r="L283">
        <v>5</v>
      </c>
      <c r="M283">
        <v>5</v>
      </c>
      <c r="N283" t="s">
        <v>987</v>
      </c>
      <c r="X283" s="47"/>
      <c r="Y283" s="47"/>
    </row>
    <row r="284" spans="1:25" x14ac:dyDescent="0.3">
      <c r="A284">
        <v>283</v>
      </c>
      <c r="B284" t="s">
        <v>302</v>
      </c>
      <c r="C284" t="s">
        <v>887</v>
      </c>
      <c r="D284" s="47">
        <v>45232</v>
      </c>
      <c r="E284" s="47" t="s">
        <v>330</v>
      </c>
      <c r="F284" t="s">
        <v>17</v>
      </c>
      <c r="G284">
        <v>5</v>
      </c>
      <c r="H284">
        <v>4</v>
      </c>
      <c r="I284">
        <v>6</v>
      </c>
      <c r="J284">
        <v>4</v>
      </c>
      <c r="K284">
        <v>4</v>
      </c>
      <c r="L284">
        <v>4</v>
      </c>
      <c r="M284">
        <v>5</v>
      </c>
      <c r="N284" t="s">
        <v>987</v>
      </c>
      <c r="X284" s="47"/>
      <c r="Y284" s="47"/>
    </row>
    <row r="285" spans="1:25" x14ac:dyDescent="0.3">
      <c r="A285">
        <v>284</v>
      </c>
      <c r="B285" t="s">
        <v>303</v>
      </c>
      <c r="C285" t="s">
        <v>887</v>
      </c>
      <c r="D285" s="47">
        <v>45232</v>
      </c>
      <c r="E285" s="47" t="s">
        <v>330</v>
      </c>
      <c r="F285" t="s">
        <v>17</v>
      </c>
      <c r="G285">
        <v>6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 t="s">
        <v>987</v>
      </c>
      <c r="X285" s="47"/>
      <c r="Y285" s="47"/>
    </row>
    <row r="286" spans="1:25" x14ac:dyDescent="0.3">
      <c r="A286">
        <v>285</v>
      </c>
      <c r="B286" t="s">
        <v>304</v>
      </c>
      <c r="C286" t="s">
        <v>887</v>
      </c>
      <c r="D286" s="47">
        <v>45232</v>
      </c>
      <c r="E286" s="47" t="s">
        <v>330</v>
      </c>
      <c r="F286" t="s">
        <v>17</v>
      </c>
      <c r="G286">
        <v>5</v>
      </c>
      <c r="H286">
        <v>5</v>
      </c>
      <c r="I286">
        <v>6</v>
      </c>
      <c r="J286">
        <v>4</v>
      </c>
      <c r="K286">
        <v>4</v>
      </c>
      <c r="L286">
        <v>5</v>
      </c>
      <c r="M286">
        <v>5</v>
      </c>
      <c r="N286" t="s">
        <v>987</v>
      </c>
      <c r="X286" s="47"/>
      <c r="Y286" s="47"/>
    </row>
    <row r="287" spans="1:25" x14ac:dyDescent="0.3">
      <c r="A287">
        <v>286</v>
      </c>
      <c r="B287" t="s">
        <v>305</v>
      </c>
      <c r="C287" t="s">
        <v>887</v>
      </c>
      <c r="D287" s="47">
        <v>45232</v>
      </c>
      <c r="E287" s="47" t="s">
        <v>331</v>
      </c>
      <c r="F287" t="s">
        <v>17</v>
      </c>
      <c r="G287">
        <v>5</v>
      </c>
      <c r="H287">
        <v>5</v>
      </c>
      <c r="I287">
        <v>6</v>
      </c>
      <c r="J287">
        <v>5</v>
      </c>
      <c r="K287">
        <v>4</v>
      </c>
      <c r="L287">
        <v>4</v>
      </c>
      <c r="M287">
        <v>5</v>
      </c>
      <c r="N287" t="s">
        <v>987</v>
      </c>
      <c r="X287" s="47"/>
      <c r="Y287" s="47"/>
    </row>
    <row r="288" spans="1:25" x14ac:dyDescent="0.3">
      <c r="A288">
        <v>287</v>
      </c>
      <c r="B288" t="s">
        <v>306</v>
      </c>
      <c r="C288" t="s">
        <v>887</v>
      </c>
      <c r="D288" s="47">
        <v>45232</v>
      </c>
      <c r="E288" s="47" t="s">
        <v>331</v>
      </c>
      <c r="F288" t="s">
        <v>17</v>
      </c>
      <c r="G288">
        <v>4</v>
      </c>
      <c r="H288">
        <v>5</v>
      </c>
      <c r="I288">
        <v>6</v>
      </c>
      <c r="J288">
        <v>5</v>
      </c>
      <c r="K288">
        <v>4</v>
      </c>
      <c r="L288">
        <v>5</v>
      </c>
      <c r="M288">
        <v>5</v>
      </c>
      <c r="N288" t="s">
        <v>987</v>
      </c>
      <c r="X288" s="47"/>
      <c r="Y288" s="47"/>
    </row>
    <row r="289" spans="1:25" x14ac:dyDescent="0.3">
      <c r="A289">
        <v>288</v>
      </c>
      <c r="B289" t="s">
        <v>307</v>
      </c>
      <c r="C289" t="s">
        <v>887</v>
      </c>
      <c r="D289" s="47">
        <v>45232</v>
      </c>
      <c r="E289" s="47" t="s">
        <v>331</v>
      </c>
      <c r="F289" t="s">
        <v>17</v>
      </c>
      <c r="G289">
        <v>4</v>
      </c>
      <c r="H289">
        <v>5</v>
      </c>
      <c r="I289">
        <v>5</v>
      </c>
      <c r="J289">
        <v>5</v>
      </c>
      <c r="K289">
        <v>5</v>
      </c>
      <c r="L289">
        <v>4</v>
      </c>
      <c r="M289">
        <v>5</v>
      </c>
      <c r="N289" t="s">
        <v>987</v>
      </c>
      <c r="X289" s="47"/>
      <c r="Y289" s="47"/>
    </row>
    <row r="290" spans="1:25" x14ac:dyDescent="0.3">
      <c r="A290">
        <v>289</v>
      </c>
      <c r="B290" t="s">
        <v>308</v>
      </c>
      <c r="C290" t="s">
        <v>887</v>
      </c>
      <c r="D290" s="47">
        <v>45232</v>
      </c>
      <c r="E290" s="47" t="s">
        <v>331</v>
      </c>
      <c r="F290" t="s">
        <v>17</v>
      </c>
      <c r="G290">
        <v>5</v>
      </c>
      <c r="H290">
        <v>5</v>
      </c>
      <c r="I290">
        <v>6</v>
      </c>
      <c r="J290">
        <v>5</v>
      </c>
      <c r="K290">
        <v>5</v>
      </c>
      <c r="L290">
        <v>5</v>
      </c>
      <c r="M290">
        <v>5</v>
      </c>
      <c r="N290" t="s">
        <v>987</v>
      </c>
      <c r="X290" s="47"/>
      <c r="Y290" s="47"/>
    </row>
    <row r="291" spans="1:25" x14ac:dyDescent="0.3">
      <c r="A291">
        <v>290</v>
      </c>
      <c r="B291" t="s">
        <v>309</v>
      </c>
      <c r="C291" t="s">
        <v>887</v>
      </c>
      <c r="D291" s="47">
        <v>45232</v>
      </c>
      <c r="E291" s="47" t="s">
        <v>331</v>
      </c>
      <c r="F291" t="s">
        <v>17</v>
      </c>
      <c r="G291">
        <v>4</v>
      </c>
      <c r="H291">
        <v>5</v>
      </c>
      <c r="I291">
        <v>6</v>
      </c>
      <c r="J291">
        <v>4</v>
      </c>
      <c r="K291">
        <v>5</v>
      </c>
      <c r="L291">
        <v>5</v>
      </c>
      <c r="M291">
        <v>5</v>
      </c>
      <c r="N291" t="s">
        <v>987</v>
      </c>
      <c r="X291" s="47"/>
      <c r="Y291" s="47"/>
    </row>
    <row r="292" spans="1:25" x14ac:dyDescent="0.3">
      <c r="A292">
        <v>291</v>
      </c>
      <c r="B292" t="s">
        <v>310</v>
      </c>
      <c r="C292" t="s">
        <v>887</v>
      </c>
      <c r="D292" s="47">
        <v>45232</v>
      </c>
      <c r="E292" s="47" t="s">
        <v>331</v>
      </c>
      <c r="F292" t="s">
        <v>17</v>
      </c>
      <c r="G292">
        <v>5</v>
      </c>
      <c r="H292">
        <v>5</v>
      </c>
      <c r="I292">
        <v>5</v>
      </c>
      <c r="J292">
        <v>6</v>
      </c>
      <c r="K292">
        <v>5</v>
      </c>
      <c r="L292">
        <v>4</v>
      </c>
      <c r="M292">
        <v>5</v>
      </c>
      <c r="N292" t="s">
        <v>987</v>
      </c>
      <c r="X292" s="47"/>
      <c r="Y292" s="47"/>
    </row>
    <row r="293" spans="1:25" x14ac:dyDescent="0.3">
      <c r="A293">
        <v>292</v>
      </c>
      <c r="B293" t="s">
        <v>311</v>
      </c>
      <c r="C293" t="s">
        <v>887</v>
      </c>
      <c r="D293" s="47">
        <v>45232</v>
      </c>
      <c r="E293" s="47" t="s">
        <v>331</v>
      </c>
      <c r="F293" t="s">
        <v>17</v>
      </c>
      <c r="G293">
        <v>5</v>
      </c>
      <c r="H293">
        <v>6</v>
      </c>
      <c r="I293">
        <v>5</v>
      </c>
      <c r="J293">
        <v>4</v>
      </c>
      <c r="K293">
        <v>5</v>
      </c>
      <c r="L293">
        <v>5</v>
      </c>
      <c r="M293">
        <v>5</v>
      </c>
      <c r="N293" t="s">
        <v>987</v>
      </c>
      <c r="X293" s="47"/>
      <c r="Y293" s="47"/>
    </row>
    <row r="294" spans="1:25" x14ac:dyDescent="0.3">
      <c r="A294">
        <v>293</v>
      </c>
      <c r="B294" t="s">
        <v>312</v>
      </c>
      <c r="C294" t="s">
        <v>887</v>
      </c>
      <c r="D294" s="47">
        <v>45232</v>
      </c>
      <c r="E294" s="47" t="s">
        <v>331</v>
      </c>
      <c r="F294" t="s">
        <v>17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5</v>
      </c>
      <c r="M294">
        <v>5</v>
      </c>
      <c r="N294" t="s">
        <v>987</v>
      </c>
      <c r="X294" s="47"/>
      <c r="Y294" s="47"/>
    </row>
    <row r="295" spans="1:25" x14ac:dyDescent="0.3">
      <c r="A295">
        <v>294</v>
      </c>
      <c r="B295" t="s">
        <v>313</v>
      </c>
      <c r="C295" t="s">
        <v>887</v>
      </c>
      <c r="D295" s="47">
        <v>45232</v>
      </c>
      <c r="E295" s="47" t="s">
        <v>331</v>
      </c>
      <c r="F295" t="s">
        <v>17</v>
      </c>
      <c r="G295">
        <v>5</v>
      </c>
      <c r="H295">
        <v>5</v>
      </c>
      <c r="I295">
        <v>4</v>
      </c>
      <c r="J295">
        <v>5</v>
      </c>
      <c r="K295">
        <v>5</v>
      </c>
      <c r="L295">
        <v>4</v>
      </c>
      <c r="M295">
        <v>5</v>
      </c>
      <c r="N295" t="s">
        <v>987</v>
      </c>
      <c r="X295" s="47"/>
      <c r="Y295" s="47"/>
    </row>
    <row r="296" spans="1:25" x14ac:dyDescent="0.3">
      <c r="A296">
        <v>295</v>
      </c>
      <c r="B296" t="s">
        <v>314</v>
      </c>
      <c r="C296" t="s">
        <v>887</v>
      </c>
      <c r="D296" s="47">
        <v>45232</v>
      </c>
      <c r="E296" s="47" t="s">
        <v>331</v>
      </c>
      <c r="F296" t="s">
        <v>17</v>
      </c>
      <c r="G296">
        <v>6</v>
      </c>
      <c r="H296">
        <v>5</v>
      </c>
      <c r="I296">
        <v>5</v>
      </c>
      <c r="J296">
        <v>4</v>
      </c>
      <c r="K296">
        <v>5</v>
      </c>
      <c r="L296">
        <v>5</v>
      </c>
      <c r="M296">
        <v>5</v>
      </c>
      <c r="N296" t="s">
        <v>987</v>
      </c>
      <c r="X296" s="47"/>
      <c r="Y296" s="47"/>
    </row>
    <row r="297" spans="1:25" x14ac:dyDescent="0.3">
      <c r="A297">
        <v>296</v>
      </c>
      <c r="B297" t="s">
        <v>315</v>
      </c>
      <c r="C297" t="s">
        <v>887</v>
      </c>
      <c r="D297" s="47">
        <v>45232</v>
      </c>
      <c r="E297" s="47" t="s">
        <v>331</v>
      </c>
      <c r="F297" t="s">
        <v>17</v>
      </c>
      <c r="G297">
        <v>4</v>
      </c>
      <c r="H297">
        <v>5</v>
      </c>
      <c r="I297">
        <v>4</v>
      </c>
      <c r="J297">
        <v>4</v>
      </c>
      <c r="K297">
        <v>5</v>
      </c>
      <c r="L297">
        <v>4</v>
      </c>
      <c r="M297">
        <v>4</v>
      </c>
      <c r="N297" t="s">
        <v>987</v>
      </c>
      <c r="X297" s="47"/>
      <c r="Y297" s="47"/>
    </row>
    <row r="298" spans="1:25" x14ac:dyDescent="0.3">
      <c r="A298">
        <v>297</v>
      </c>
      <c r="B298" t="s">
        <v>316</v>
      </c>
      <c r="C298" t="s">
        <v>887</v>
      </c>
      <c r="D298" s="47">
        <v>45232</v>
      </c>
      <c r="E298" s="47" t="s">
        <v>331</v>
      </c>
      <c r="F298" t="s">
        <v>17</v>
      </c>
      <c r="G298">
        <v>4</v>
      </c>
      <c r="H298">
        <v>5</v>
      </c>
      <c r="I298">
        <v>5</v>
      </c>
      <c r="J298">
        <v>5</v>
      </c>
      <c r="K298">
        <v>5</v>
      </c>
      <c r="L298">
        <v>5</v>
      </c>
      <c r="M298">
        <v>5</v>
      </c>
      <c r="N298" t="s">
        <v>987</v>
      </c>
      <c r="X298" s="47"/>
      <c r="Y298" s="47"/>
    </row>
    <row r="299" spans="1:25" x14ac:dyDescent="0.3">
      <c r="A299">
        <v>298</v>
      </c>
      <c r="B299" t="s">
        <v>317</v>
      </c>
      <c r="C299" t="s">
        <v>887</v>
      </c>
      <c r="D299" s="47">
        <v>45232</v>
      </c>
      <c r="E299" s="47" t="s">
        <v>331</v>
      </c>
      <c r="F299" t="s">
        <v>17</v>
      </c>
      <c r="G299">
        <v>5</v>
      </c>
      <c r="H299">
        <v>5</v>
      </c>
      <c r="I299">
        <v>4</v>
      </c>
      <c r="J299">
        <v>5</v>
      </c>
      <c r="K299">
        <v>4</v>
      </c>
      <c r="L299">
        <v>4</v>
      </c>
      <c r="M299">
        <v>5</v>
      </c>
      <c r="N299" t="s">
        <v>987</v>
      </c>
      <c r="X299" s="47"/>
      <c r="Y299" s="47"/>
    </row>
    <row r="300" spans="1:25" x14ac:dyDescent="0.3">
      <c r="A300">
        <v>299</v>
      </c>
      <c r="B300" t="s">
        <v>318</v>
      </c>
      <c r="C300" t="s">
        <v>887</v>
      </c>
      <c r="D300" s="47">
        <v>45232</v>
      </c>
      <c r="E300" s="47" t="s">
        <v>331</v>
      </c>
      <c r="F300" t="s">
        <v>17</v>
      </c>
      <c r="G300">
        <v>5</v>
      </c>
      <c r="H300">
        <v>5</v>
      </c>
      <c r="I300">
        <v>6</v>
      </c>
      <c r="J300">
        <v>4</v>
      </c>
      <c r="K300">
        <v>6</v>
      </c>
      <c r="L300">
        <v>5</v>
      </c>
      <c r="M300">
        <v>5</v>
      </c>
      <c r="N300" t="s">
        <v>987</v>
      </c>
      <c r="X300" s="47"/>
      <c r="Y300" s="47"/>
    </row>
    <row r="301" spans="1:25" x14ac:dyDescent="0.3">
      <c r="A301">
        <v>300</v>
      </c>
      <c r="B301" t="s">
        <v>319</v>
      </c>
      <c r="C301" t="s">
        <v>887</v>
      </c>
      <c r="D301" s="47">
        <v>45232</v>
      </c>
      <c r="E301" s="47" t="s">
        <v>331</v>
      </c>
      <c r="F301" t="s">
        <v>17</v>
      </c>
      <c r="G301">
        <v>4</v>
      </c>
      <c r="H301">
        <v>5</v>
      </c>
      <c r="I301">
        <v>6</v>
      </c>
      <c r="J301">
        <v>5</v>
      </c>
      <c r="K301">
        <v>4</v>
      </c>
      <c r="L301">
        <v>4</v>
      </c>
      <c r="M301">
        <v>5</v>
      </c>
      <c r="N301" t="s">
        <v>987</v>
      </c>
      <c r="X301" s="47"/>
      <c r="Y301" s="47"/>
    </row>
    <row r="302" spans="1:25" x14ac:dyDescent="0.3">
      <c r="A302">
        <v>301</v>
      </c>
      <c r="B302" t="s">
        <v>260</v>
      </c>
      <c r="C302" t="s">
        <v>887</v>
      </c>
      <c r="D302" s="47">
        <v>45259</v>
      </c>
      <c r="E302" s="47" t="s">
        <v>330</v>
      </c>
      <c r="F302" t="s">
        <v>16</v>
      </c>
      <c r="G302">
        <v>7</v>
      </c>
      <c r="H302">
        <v>8</v>
      </c>
      <c r="I302">
        <v>9</v>
      </c>
      <c r="J302">
        <v>9</v>
      </c>
      <c r="K302">
        <v>7</v>
      </c>
      <c r="L302">
        <v>8</v>
      </c>
      <c r="M302">
        <v>8</v>
      </c>
      <c r="N302" t="s">
        <v>989</v>
      </c>
      <c r="X302" s="47"/>
      <c r="Y302" s="47"/>
    </row>
    <row r="303" spans="1:25" x14ac:dyDescent="0.3">
      <c r="A303">
        <v>302</v>
      </c>
      <c r="B303" t="s">
        <v>261</v>
      </c>
      <c r="C303" t="s">
        <v>887</v>
      </c>
      <c r="D303" s="47">
        <v>45259</v>
      </c>
      <c r="E303" s="47" t="s">
        <v>330</v>
      </c>
      <c r="F303" t="s">
        <v>16</v>
      </c>
      <c r="G303">
        <v>7</v>
      </c>
      <c r="H303">
        <v>8</v>
      </c>
      <c r="I303">
        <v>7</v>
      </c>
      <c r="J303">
        <v>8</v>
      </c>
      <c r="K303">
        <v>6</v>
      </c>
      <c r="L303">
        <v>8</v>
      </c>
      <c r="M303">
        <v>7</v>
      </c>
      <c r="N303" t="s">
        <v>988</v>
      </c>
      <c r="X303" s="47"/>
      <c r="Y303" s="47"/>
    </row>
    <row r="304" spans="1:25" x14ac:dyDescent="0.3">
      <c r="A304">
        <v>303</v>
      </c>
      <c r="B304" t="s">
        <v>262</v>
      </c>
      <c r="C304" t="s">
        <v>887</v>
      </c>
      <c r="D304" s="47">
        <v>45259</v>
      </c>
      <c r="E304" s="47" t="s">
        <v>330</v>
      </c>
      <c r="F304" t="s">
        <v>16</v>
      </c>
      <c r="G304">
        <v>7</v>
      </c>
      <c r="H304">
        <v>8</v>
      </c>
      <c r="I304">
        <v>8</v>
      </c>
      <c r="J304">
        <v>8</v>
      </c>
      <c r="K304">
        <v>7</v>
      </c>
      <c r="L304">
        <v>7</v>
      </c>
      <c r="M304">
        <v>8</v>
      </c>
      <c r="N304" t="s">
        <v>989</v>
      </c>
      <c r="X304" s="47"/>
      <c r="Y304" s="47"/>
    </row>
    <row r="305" spans="1:25" x14ac:dyDescent="0.3">
      <c r="A305">
        <v>304</v>
      </c>
      <c r="B305" t="s">
        <v>263</v>
      </c>
      <c r="C305" t="s">
        <v>887</v>
      </c>
      <c r="D305" s="47">
        <v>45259</v>
      </c>
      <c r="E305" s="47" t="s">
        <v>330</v>
      </c>
      <c r="F305" t="s">
        <v>16</v>
      </c>
      <c r="G305">
        <v>6</v>
      </c>
      <c r="H305">
        <v>9</v>
      </c>
      <c r="I305">
        <v>9</v>
      </c>
      <c r="J305">
        <v>8</v>
      </c>
      <c r="K305">
        <v>7</v>
      </c>
      <c r="L305">
        <v>7</v>
      </c>
      <c r="M305">
        <v>8</v>
      </c>
      <c r="N305" t="s">
        <v>989</v>
      </c>
      <c r="X305" s="47"/>
      <c r="Y305" s="47"/>
    </row>
    <row r="306" spans="1:25" x14ac:dyDescent="0.3">
      <c r="A306">
        <v>305</v>
      </c>
      <c r="B306" t="s">
        <v>264</v>
      </c>
      <c r="C306" t="s">
        <v>887</v>
      </c>
      <c r="D306" s="47">
        <v>45259</v>
      </c>
      <c r="E306" s="47" t="s">
        <v>330</v>
      </c>
      <c r="F306" t="s">
        <v>16</v>
      </c>
      <c r="G306">
        <v>7</v>
      </c>
      <c r="H306">
        <v>7</v>
      </c>
      <c r="I306">
        <v>7</v>
      </c>
      <c r="J306">
        <v>8</v>
      </c>
      <c r="K306">
        <v>6</v>
      </c>
      <c r="L306">
        <v>8</v>
      </c>
      <c r="M306">
        <v>7</v>
      </c>
      <c r="N306" t="s">
        <v>988</v>
      </c>
      <c r="X306" s="47"/>
      <c r="Y306" s="47"/>
    </row>
    <row r="307" spans="1:25" x14ac:dyDescent="0.3">
      <c r="A307">
        <v>306</v>
      </c>
      <c r="B307" t="s">
        <v>265</v>
      </c>
      <c r="C307" t="s">
        <v>887</v>
      </c>
      <c r="D307" s="47">
        <v>45259</v>
      </c>
      <c r="E307" s="47" t="s">
        <v>330</v>
      </c>
      <c r="F307" t="s">
        <v>16</v>
      </c>
      <c r="G307">
        <v>6</v>
      </c>
      <c r="H307">
        <v>7</v>
      </c>
      <c r="I307">
        <v>8</v>
      </c>
      <c r="J307">
        <v>7</v>
      </c>
      <c r="K307">
        <v>7</v>
      </c>
      <c r="L307">
        <v>7</v>
      </c>
      <c r="M307">
        <v>7</v>
      </c>
      <c r="N307" t="s">
        <v>988</v>
      </c>
      <c r="X307" s="47"/>
      <c r="Y307" s="47"/>
    </row>
    <row r="308" spans="1:25" x14ac:dyDescent="0.3">
      <c r="A308">
        <v>307</v>
      </c>
      <c r="B308" t="s">
        <v>266</v>
      </c>
      <c r="C308" t="s">
        <v>887</v>
      </c>
      <c r="D308" s="47">
        <v>45259</v>
      </c>
      <c r="E308" s="47" t="s">
        <v>330</v>
      </c>
      <c r="F308" t="s">
        <v>16</v>
      </c>
      <c r="G308">
        <v>8</v>
      </c>
      <c r="H308">
        <v>8</v>
      </c>
      <c r="I308">
        <v>9</v>
      </c>
      <c r="J308">
        <v>9</v>
      </c>
      <c r="K308">
        <v>6</v>
      </c>
      <c r="L308">
        <v>9</v>
      </c>
      <c r="M308">
        <v>8</v>
      </c>
      <c r="N308" t="s">
        <v>989</v>
      </c>
      <c r="X308" s="47"/>
      <c r="Y308" s="47"/>
    </row>
    <row r="309" spans="1:25" x14ac:dyDescent="0.3">
      <c r="A309">
        <v>308</v>
      </c>
      <c r="B309" t="s">
        <v>267</v>
      </c>
      <c r="C309" t="s">
        <v>887</v>
      </c>
      <c r="D309" s="47">
        <v>45259</v>
      </c>
      <c r="E309" s="47" t="s">
        <v>330</v>
      </c>
      <c r="F309" t="s">
        <v>16</v>
      </c>
      <c r="G309">
        <v>6</v>
      </c>
      <c r="H309">
        <v>8</v>
      </c>
      <c r="I309">
        <v>8</v>
      </c>
      <c r="J309">
        <v>9</v>
      </c>
      <c r="K309">
        <v>8</v>
      </c>
      <c r="L309">
        <v>7</v>
      </c>
      <c r="M309">
        <v>8</v>
      </c>
      <c r="N309" t="s">
        <v>989</v>
      </c>
      <c r="X309" s="47"/>
      <c r="Y309" s="47"/>
    </row>
    <row r="310" spans="1:25" x14ac:dyDescent="0.3">
      <c r="A310">
        <v>309</v>
      </c>
      <c r="B310" t="s">
        <v>268</v>
      </c>
      <c r="C310" t="s">
        <v>887</v>
      </c>
      <c r="D310" s="47">
        <v>45259</v>
      </c>
      <c r="E310" s="47" t="s">
        <v>330</v>
      </c>
      <c r="F310" t="s">
        <v>16</v>
      </c>
      <c r="G310">
        <v>7</v>
      </c>
      <c r="H310">
        <v>8</v>
      </c>
      <c r="I310">
        <v>9</v>
      </c>
      <c r="J310">
        <v>9</v>
      </c>
      <c r="K310">
        <v>6</v>
      </c>
      <c r="L310">
        <v>8</v>
      </c>
      <c r="M310">
        <v>8</v>
      </c>
      <c r="N310" t="s">
        <v>989</v>
      </c>
      <c r="X310" s="47"/>
      <c r="Y310" s="47"/>
    </row>
    <row r="311" spans="1:25" x14ac:dyDescent="0.3">
      <c r="A311">
        <v>310</v>
      </c>
      <c r="B311" t="s">
        <v>269</v>
      </c>
      <c r="C311" t="s">
        <v>887</v>
      </c>
      <c r="D311" s="47">
        <v>45259</v>
      </c>
      <c r="E311" s="47" t="s">
        <v>330</v>
      </c>
      <c r="F311" t="s">
        <v>16</v>
      </c>
      <c r="G311">
        <v>7</v>
      </c>
      <c r="H311">
        <v>9</v>
      </c>
      <c r="I311">
        <v>9</v>
      </c>
      <c r="J311">
        <v>8</v>
      </c>
      <c r="K311">
        <v>6</v>
      </c>
      <c r="L311">
        <v>7</v>
      </c>
      <c r="M311">
        <v>8</v>
      </c>
      <c r="N311" t="s">
        <v>989</v>
      </c>
      <c r="X311" s="47"/>
      <c r="Y311" s="47"/>
    </row>
    <row r="312" spans="1:25" x14ac:dyDescent="0.3">
      <c r="A312">
        <v>311</v>
      </c>
      <c r="B312" t="s">
        <v>270</v>
      </c>
      <c r="C312" t="s">
        <v>887</v>
      </c>
      <c r="D312" s="47">
        <v>45259</v>
      </c>
      <c r="E312" s="47" t="s">
        <v>330</v>
      </c>
      <c r="F312" t="s">
        <v>16</v>
      </c>
      <c r="G312">
        <v>7</v>
      </c>
      <c r="H312">
        <v>8</v>
      </c>
      <c r="I312">
        <v>8</v>
      </c>
      <c r="J312">
        <v>8</v>
      </c>
      <c r="K312">
        <v>6</v>
      </c>
      <c r="L312">
        <v>8</v>
      </c>
      <c r="M312">
        <v>8</v>
      </c>
      <c r="N312" t="s">
        <v>989</v>
      </c>
      <c r="X312" s="47"/>
      <c r="Y312" s="47"/>
    </row>
    <row r="313" spans="1:25" x14ac:dyDescent="0.3">
      <c r="A313">
        <v>312</v>
      </c>
      <c r="B313" t="s">
        <v>271</v>
      </c>
      <c r="C313" t="s">
        <v>887</v>
      </c>
      <c r="D313" s="47">
        <v>45259</v>
      </c>
      <c r="E313" s="47" t="s">
        <v>330</v>
      </c>
      <c r="F313" t="s">
        <v>16</v>
      </c>
      <c r="G313">
        <v>8</v>
      </c>
      <c r="H313">
        <v>8</v>
      </c>
      <c r="I313">
        <v>8</v>
      </c>
      <c r="J313">
        <v>8</v>
      </c>
      <c r="K313">
        <v>6</v>
      </c>
      <c r="L313">
        <v>8</v>
      </c>
      <c r="M313">
        <v>8</v>
      </c>
      <c r="N313" t="s">
        <v>989</v>
      </c>
      <c r="X313" s="47"/>
      <c r="Y313" s="47"/>
    </row>
    <row r="314" spans="1:25" x14ac:dyDescent="0.3">
      <c r="A314">
        <v>313</v>
      </c>
      <c r="B314" t="s">
        <v>272</v>
      </c>
      <c r="C314" t="s">
        <v>887</v>
      </c>
      <c r="D314" s="47">
        <v>45259</v>
      </c>
      <c r="E314" s="47" t="s">
        <v>330</v>
      </c>
      <c r="F314" t="s">
        <v>16</v>
      </c>
      <c r="G314">
        <v>7</v>
      </c>
      <c r="H314">
        <v>9</v>
      </c>
      <c r="I314">
        <v>9</v>
      </c>
      <c r="J314">
        <v>8</v>
      </c>
      <c r="K314">
        <v>6</v>
      </c>
      <c r="L314">
        <v>7</v>
      </c>
      <c r="M314">
        <v>8</v>
      </c>
      <c r="N314" t="s">
        <v>989</v>
      </c>
      <c r="X314" s="47"/>
      <c r="Y314" s="47"/>
    </row>
    <row r="315" spans="1:25" x14ac:dyDescent="0.3">
      <c r="A315">
        <v>314</v>
      </c>
      <c r="B315" t="s">
        <v>273</v>
      </c>
      <c r="C315" t="s">
        <v>887</v>
      </c>
      <c r="D315" s="47">
        <v>45259</v>
      </c>
      <c r="E315" s="47" t="s">
        <v>330</v>
      </c>
      <c r="F315" t="s">
        <v>16</v>
      </c>
      <c r="G315">
        <v>8</v>
      </c>
      <c r="H315">
        <v>8</v>
      </c>
      <c r="I315">
        <v>8</v>
      </c>
      <c r="J315">
        <v>9</v>
      </c>
      <c r="K315">
        <v>7</v>
      </c>
      <c r="L315">
        <v>9</v>
      </c>
      <c r="M315">
        <v>8</v>
      </c>
      <c r="N315" t="s">
        <v>989</v>
      </c>
      <c r="X315" s="47"/>
      <c r="Y315" s="47"/>
    </row>
    <row r="316" spans="1:25" x14ac:dyDescent="0.3">
      <c r="A316">
        <v>315</v>
      </c>
      <c r="B316" t="s">
        <v>274</v>
      </c>
      <c r="C316" t="s">
        <v>887</v>
      </c>
      <c r="D316" s="47">
        <v>45259</v>
      </c>
      <c r="E316" s="47" t="s">
        <v>330</v>
      </c>
      <c r="F316" t="s">
        <v>16</v>
      </c>
      <c r="G316">
        <v>8</v>
      </c>
      <c r="H316">
        <v>8</v>
      </c>
      <c r="I316">
        <v>8</v>
      </c>
      <c r="J316">
        <v>8</v>
      </c>
      <c r="K316">
        <v>6</v>
      </c>
      <c r="L316">
        <v>8</v>
      </c>
      <c r="M316">
        <v>8</v>
      </c>
      <c r="N316" t="s">
        <v>989</v>
      </c>
      <c r="X316" s="47"/>
      <c r="Y316" s="47"/>
    </row>
    <row r="317" spans="1:25" x14ac:dyDescent="0.3">
      <c r="A317">
        <v>316</v>
      </c>
      <c r="B317" t="s">
        <v>275</v>
      </c>
      <c r="C317" t="s">
        <v>887</v>
      </c>
      <c r="D317" s="47">
        <v>45259</v>
      </c>
      <c r="E317" s="47" t="s">
        <v>331</v>
      </c>
      <c r="F317" t="s">
        <v>16</v>
      </c>
      <c r="G317">
        <v>8</v>
      </c>
      <c r="H317">
        <v>7</v>
      </c>
      <c r="I317">
        <v>9</v>
      </c>
      <c r="J317">
        <v>8</v>
      </c>
      <c r="K317">
        <v>6</v>
      </c>
      <c r="L317">
        <v>7</v>
      </c>
      <c r="M317">
        <v>8</v>
      </c>
      <c r="N317" t="s">
        <v>989</v>
      </c>
      <c r="X317" s="47"/>
      <c r="Y317" s="47"/>
    </row>
    <row r="318" spans="1:25" x14ac:dyDescent="0.3">
      <c r="A318">
        <v>317</v>
      </c>
      <c r="B318" t="s">
        <v>276</v>
      </c>
      <c r="C318" t="s">
        <v>887</v>
      </c>
      <c r="D318" s="47">
        <v>45259</v>
      </c>
      <c r="E318" s="47" t="s">
        <v>331</v>
      </c>
      <c r="F318" t="s">
        <v>16</v>
      </c>
      <c r="G318">
        <v>8</v>
      </c>
      <c r="H318">
        <v>7</v>
      </c>
      <c r="I318">
        <v>8</v>
      </c>
      <c r="J318">
        <v>7</v>
      </c>
      <c r="K318">
        <v>7</v>
      </c>
      <c r="L318">
        <v>7</v>
      </c>
      <c r="M318">
        <v>7</v>
      </c>
      <c r="N318" t="s">
        <v>988</v>
      </c>
      <c r="X318" s="47"/>
      <c r="Y318" s="47"/>
    </row>
    <row r="319" spans="1:25" x14ac:dyDescent="0.3">
      <c r="A319">
        <v>318</v>
      </c>
      <c r="B319" t="s">
        <v>277</v>
      </c>
      <c r="C319" t="s">
        <v>887</v>
      </c>
      <c r="D319" s="47">
        <v>45259</v>
      </c>
      <c r="E319" s="47" t="s">
        <v>331</v>
      </c>
      <c r="F319" t="s">
        <v>16</v>
      </c>
      <c r="G319">
        <v>9</v>
      </c>
      <c r="H319">
        <v>8</v>
      </c>
      <c r="I319">
        <v>7</v>
      </c>
      <c r="J319">
        <v>8</v>
      </c>
      <c r="K319">
        <v>6</v>
      </c>
      <c r="L319">
        <v>8</v>
      </c>
      <c r="M319">
        <v>8</v>
      </c>
      <c r="N319" t="s">
        <v>989</v>
      </c>
      <c r="X319" s="47"/>
      <c r="Y319" s="47"/>
    </row>
    <row r="320" spans="1:25" x14ac:dyDescent="0.3">
      <c r="A320">
        <v>319</v>
      </c>
      <c r="B320" t="s">
        <v>278</v>
      </c>
      <c r="C320" t="s">
        <v>887</v>
      </c>
      <c r="D320" s="47">
        <v>45259</v>
      </c>
      <c r="E320" s="47" t="s">
        <v>331</v>
      </c>
      <c r="F320" t="s">
        <v>16</v>
      </c>
      <c r="G320">
        <v>8</v>
      </c>
      <c r="H320">
        <v>9</v>
      </c>
      <c r="I320">
        <v>8</v>
      </c>
      <c r="J320">
        <v>7</v>
      </c>
      <c r="K320">
        <v>7</v>
      </c>
      <c r="L320">
        <v>8</v>
      </c>
      <c r="M320">
        <v>8</v>
      </c>
      <c r="N320" t="s">
        <v>989</v>
      </c>
      <c r="X320" s="47"/>
      <c r="Y320" s="47"/>
    </row>
    <row r="321" spans="1:25" x14ac:dyDescent="0.3">
      <c r="A321">
        <v>320</v>
      </c>
      <c r="B321" t="s">
        <v>279</v>
      </c>
      <c r="C321" t="s">
        <v>887</v>
      </c>
      <c r="D321" s="47">
        <v>45259</v>
      </c>
      <c r="E321" s="47" t="s">
        <v>331</v>
      </c>
      <c r="F321" t="s">
        <v>16</v>
      </c>
      <c r="G321">
        <v>7</v>
      </c>
      <c r="H321">
        <v>8</v>
      </c>
      <c r="I321">
        <v>9</v>
      </c>
      <c r="J321">
        <v>7</v>
      </c>
      <c r="K321">
        <v>6</v>
      </c>
      <c r="L321">
        <v>9</v>
      </c>
      <c r="M321">
        <v>8</v>
      </c>
      <c r="N321" t="s">
        <v>989</v>
      </c>
      <c r="X321" s="47"/>
      <c r="Y321" s="47"/>
    </row>
    <row r="322" spans="1:25" x14ac:dyDescent="0.3">
      <c r="A322">
        <v>321</v>
      </c>
      <c r="B322" t="s">
        <v>280</v>
      </c>
      <c r="C322" t="s">
        <v>887</v>
      </c>
      <c r="D322" s="47">
        <v>45259</v>
      </c>
      <c r="E322" s="47" t="s">
        <v>331</v>
      </c>
      <c r="F322" t="s">
        <v>16</v>
      </c>
      <c r="G322">
        <v>6</v>
      </c>
      <c r="H322">
        <v>8</v>
      </c>
      <c r="I322">
        <v>8</v>
      </c>
      <c r="J322">
        <v>7</v>
      </c>
      <c r="K322">
        <v>7</v>
      </c>
      <c r="L322">
        <v>7</v>
      </c>
      <c r="M322">
        <v>7</v>
      </c>
      <c r="N322" t="s">
        <v>988</v>
      </c>
      <c r="X322" s="47"/>
      <c r="Y322" s="47"/>
    </row>
    <row r="323" spans="1:25" x14ac:dyDescent="0.3">
      <c r="A323">
        <v>322</v>
      </c>
      <c r="B323" t="s">
        <v>281</v>
      </c>
      <c r="C323" t="s">
        <v>887</v>
      </c>
      <c r="D323" s="47">
        <v>45259</v>
      </c>
      <c r="E323" s="47" t="s">
        <v>331</v>
      </c>
      <c r="F323" t="s">
        <v>16</v>
      </c>
      <c r="G323">
        <v>7</v>
      </c>
      <c r="H323">
        <v>8</v>
      </c>
      <c r="I323">
        <v>8</v>
      </c>
      <c r="J323">
        <v>7</v>
      </c>
      <c r="K323">
        <v>6</v>
      </c>
      <c r="L323">
        <v>8</v>
      </c>
      <c r="M323">
        <v>7</v>
      </c>
      <c r="N323" t="s">
        <v>988</v>
      </c>
      <c r="X323" s="47"/>
      <c r="Y323" s="47"/>
    </row>
    <row r="324" spans="1:25" x14ac:dyDescent="0.3">
      <c r="A324">
        <v>323</v>
      </c>
      <c r="B324" t="s">
        <v>282</v>
      </c>
      <c r="C324" t="s">
        <v>887</v>
      </c>
      <c r="D324" s="47">
        <v>45259</v>
      </c>
      <c r="E324" s="47" t="s">
        <v>331</v>
      </c>
      <c r="F324" t="s">
        <v>16</v>
      </c>
      <c r="G324">
        <v>7</v>
      </c>
      <c r="H324">
        <v>8</v>
      </c>
      <c r="I324">
        <v>9</v>
      </c>
      <c r="J324">
        <v>8</v>
      </c>
      <c r="K324">
        <v>7</v>
      </c>
      <c r="L324">
        <v>7</v>
      </c>
      <c r="M324">
        <v>8</v>
      </c>
      <c r="N324" t="s">
        <v>989</v>
      </c>
      <c r="X324" s="47"/>
      <c r="Y324" s="47"/>
    </row>
    <row r="325" spans="1:25" x14ac:dyDescent="0.3">
      <c r="A325">
        <v>324</v>
      </c>
      <c r="B325" t="s">
        <v>283</v>
      </c>
      <c r="C325" t="s">
        <v>887</v>
      </c>
      <c r="D325" s="47">
        <v>45259</v>
      </c>
      <c r="E325" s="47" t="s">
        <v>331</v>
      </c>
      <c r="F325" t="s">
        <v>16</v>
      </c>
      <c r="G325">
        <v>8</v>
      </c>
      <c r="H325">
        <v>8</v>
      </c>
      <c r="I325">
        <v>9</v>
      </c>
      <c r="J325">
        <v>8</v>
      </c>
      <c r="K325">
        <v>6</v>
      </c>
      <c r="L325">
        <v>8</v>
      </c>
      <c r="M325">
        <v>8</v>
      </c>
      <c r="N325" t="s">
        <v>989</v>
      </c>
      <c r="X325" s="47"/>
      <c r="Y325" s="47"/>
    </row>
    <row r="326" spans="1:25" x14ac:dyDescent="0.3">
      <c r="A326">
        <v>325</v>
      </c>
      <c r="B326" t="s">
        <v>284</v>
      </c>
      <c r="C326" t="s">
        <v>887</v>
      </c>
      <c r="D326" s="47">
        <v>45259</v>
      </c>
      <c r="E326" s="47" t="s">
        <v>331</v>
      </c>
      <c r="F326" t="s">
        <v>16</v>
      </c>
      <c r="G326">
        <v>7</v>
      </c>
      <c r="H326">
        <v>7</v>
      </c>
      <c r="I326">
        <v>8</v>
      </c>
      <c r="J326">
        <v>7</v>
      </c>
      <c r="K326">
        <v>7</v>
      </c>
      <c r="L326">
        <v>7</v>
      </c>
      <c r="M326">
        <v>7</v>
      </c>
      <c r="N326" t="s">
        <v>988</v>
      </c>
      <c r="X326" s="47"/>
      <c r="Y326" s="47"/>
    </row>
    <row r="327" spans="1:25" x14ac:dyDescent="0.3">
      <c r="A327">
        <v>326</v>
      </c>
      <c r="B327" t="s">
        <v>285</v>
      </c>
      <c r="C327" t="s">
        <v>887</v>
      </c>
      <c r="D327" s="47">
        <v>45259</v>
      </c>
      <c r="E327" s="47" t="s">
        <v>331</v>
      </c>
      <c r="F327" t="s">
        <v>16</v>
      </c>
      <c r="G327">
        <v>7</v>
      </c>
      <c r="H327">
        <v>9</v>
      </c>
      <c r="I327">
        <v>9</v>
      </c>
      <c r="J327">
        <v>8</v>
      </c>
      <c r="K327">
        <v>6</v>
      </c>
      <c r="L327">
        <v>7</v>
      </c>
      <c r="M327">
        <v>8</v>
      </c>
      <c r="N327" t="s">
        <v>989</v>
      </c>
      <c r="X327" s="47"/>
      <c r="Y327" s="47"/>
    </row>
    <row r="328" spans="1:25" x14ac:dyDescent="0.3">
      <c r="A328">
        <v>327</v>
      </c>
      <c r="B328" t="s">
        <v>286</v>
      </c>
      <c r="C328" t="s">
        <v>887</v>
      </c>
      <c r="D328" s="47">
        <v>45259</v>
      </c>
      <c r="E328" s="47" t="s">
        <v>331</v>
      </c>
      <c r="F328" t="s">
        <v>16</v>
      </c>
      <c r="G328">
        <v>8</v>
      </c>
      <c r="H328">
        <v>7</v>
      </c>
      <c r="I328">
        <v>9</v>
      </c>
      <c r="J328">
        <v>7</v>
      </c>
      <c r="K328">
        <v>7</v>
      </c>
      <c r="L328">
        <v>8</v>
      </c>
      <c r="M328">
        <v>8</v>
      </c>
      <c r="N328" t="s">
        <v>989</v>
      </c>
      <c r="X328" s="47"/>
      <c r="Y328" s="47"/>
    </row>
    <row r="329" spans="1:25" x14ac:dyDescent="0.3">
      <c r="A329">
        <v>328</v>
      </c>
      <c r="B329" t="s">
        <v>287</v>
      </c>
      <c r="C329" t="s">
        <v>887</v>
      </c>
      <c r="D329" s="47">
        <v>45259</v>
      </c>
      <c r="E329" s="47" t="s">
        <v>331</v>
      </c>
      <c r="F329" t="s">
        <v>16</v>
      </c>
      <c r="G329">
        <v>8</v>
      </c>
      <c r="H329">
        <v>8</v>
      </c>
      <c r="I329">
        <v>8</v>
      </c>
      <c r="J329">
        <v>8</v>
      </c>
      <c r="K329">
        <v>6</v>
      </c>
      <c r="L329">
        <v>8</v>
      </c>
      <c r="M329">
        <v>8</v>
      </c>
      <c r="N329" t="s">
        <v>989</v>
      </c>
      <c r="X329" s="47"/>
      <c r="Y329" s="47"/>
    </row>
    <row r="330" spans="1:25" x14ac:dyDescent="0.3">
      <c r="A330">
        <v>329</v>
      </c>
      <c r="B330" t="s">
        <v>288</v>
      </c>
      <c r="C330" t="s">
        <v>887</v>
      </c>
      <c r="D330" s="47">
        <v>45259</v>
      </c>
      <c r="E330" s="47" t="s">
        <v>331</v>
      </c>
      <c r="F330" t="s">
        <v>16</v>
      </c>
      <c r="G330">
        <v>8</v>
      </c>
      <c r="H330">
        <v>8</v>
      </c>
      <c r="I330">
        <v>7</v>
      </c>
      <c r="J330">
        <v>8</v>
      </c>
      <c r="K330">
        <v>6</v>
      </c>
      <c r="L330">
        <v>7</v>
      </c>
      <c r="M330">
        <v>7</v>
      </c>
      <c r="N330" t="s">
        <v>988</v>
      </c>
      <c r="X330" s="47"/>
      <c r="Y330" s="47"/>
    </row>
    <row r="331" spans="1:25" x14ac:dyDescent="0.3">
      <c r="A331">
        <v>330</v>
      </c>
      <c r="B331" t="s">
        <v>289</v>
      </c>
      <c r="C331" t="s">
        <v>887</v>
      </c>
      <c r="D331" s="47">
        <v>45259</v>
      </c>
      <c r="E331" s="47" t="s">
        <v>331</v>
      </c>
      <c r="F331" t="s">
        <v>16</v>
      </c>
      <c r="G331">
        <v>7</v>
      </c>
      <c r="H331">
        <v>9</v>
      </c>
      <c r="I331">
        <v>9</v>
      </c>
      <c r="J331">
        <v>9</v>
      </c>
      <c r="K331">
        <v>6</v>
      </c>
      <c r="L331">
        <v>7</v>
      </c>
      <c r="M331">
        <v>8</v>
      </c>
      <c r="N331" t="s">
        <v>989</v>
      </c>
      <c r="X331" s="47"/>
      <c r="Y331" s="47"/>
    </row>
    <row r="332" spans="1:25" x14ac:dyDescent="0.3">
      <c r="A332">
        <v>331</v>
      </c>
      <c r="B332" t="s">
        <v>290</v>
      </c>
      <c r="C332" t="s">
        <v>887</v>
      </c>
      <c r="D332" s="47">
        <v>45259</v>
      </c>
      <c r="E332" s="47" t="s">
        <v>330</v>
      </c>
      <c r="F332" t="s">
        <v>17</v>
      </c>
      <c r="G332">
        <v>7</v>
      </c>
      <c r="H332">
        <v>6</v>
      </c>
      <c r="I332">
        <v>7</v>
      </c>
      <c r="J332">
        <v>6</v>
      </c>
      <c r="K332">
        <v>6</v>
      </c>
      <c r="L332">
        <v>5</v>
      </c>
      <c r="M332">
        <v>6</v>
      </c>
      <c r="N332" t="s">
        <v>988</v>
      </c>
      <c r="X332" s="47"/>
      <c r="Y332" s="47"/>
    </row>
    <row r="333" spans="1:25" x14ac:dyDescent="0.3">
      <c r="A333">
        <v>332</v>
      </c>
      <c r="B333" t="s">
        <v>291</v>
      </c>
      <c r="C333" t="s">
        <v>887</v>
      </c>
      <c r="D333" s="47">
        <v>45259</v>
      </c>
      <c r="E333" s="47" t="s">
        <v>330</v>
      </c>
      <c r="F333" t="s">
        <v>17</v>
      </c>
      <c r="G333">
        <v>6</v>
      </c>
      <c r="H333">
        <v>7</v>
      </c>
      <c r="I333">
        <v>8</v>
      </c>
      <c r="J333">
        <v>6</v>
      </c>
      <c r="K333">
        <v>5</v>
      </c>
      <c r="L333">
        <v>4</v>
      </c>
      <c r="M333">
        <v>6</v>
      </c>
      <c r="N333" t="s">
        <v>988</v>
      </c>
      <c r="X333" s="47"/>
      <c r="Y333" s="47"/>
    </row>
    <row r="334" spans="1:25" x14ac:dyDescent="0.3">
      <c r="A334">
        <v>333</v>
      </c>
      <c r="B334" t="s">
        <v>292</v>
      </c>
      <c r="C334" t="s">
        <v>887</v>
      </c>
      <c r="D334" s="47">
        <v>45259</v>
      </c>
      <c r="E334" s="47" t="s">
        <v>330</v>
      </c>
      <c r="F334" t="s">
        <v>17</v>
      </c>
      <c r="G334">
        <v>6</v>
      </c>
      <c r="H334">
        <v>6</v>
      </c>
      <c r="I334">
        <v>6</v>
      </c>
      <c r="J334">
        <v>6</v>
      </c>
      <c r="K334">
        <v>6</v>
      </c>
      <c r="L334">
        <v>5</v>
      </c>
      <c r="M334">
        <v>6</v>
      </c>
      <c r="N334" t="s">
        <v>988</v>
      </c>
      <c r="X334" s="47"/>
      <c r="Y334" s="47"/>
    </row>
    <row r="335" spans="1:25" x14ac:dyDescent="0.3">
      <c r="A335">
        <v>334</v>
      </c>
      <c r="B335" t="s">
        <v>293</v>
      </c>
      <c r="C335" t="s">
        <v>887</v>
      </c>
      <c r="D335" s="47">
        <v>45259</v>
      </c>
      <c r="E335" s="47" t="s">
        <v>330</v>
      </c>
      <c r="F335" t="s">
        <v>17</v>
      </c>
      <c r="G335">
        <v>7</v>
      </c>
      <c r="H335">
        <v>7</v>
      </c>
      <c r="I335">
        <v>6</v>
      </c>
      <c r="J335">
        <v>6</v>
      </c>
      <c r="K335">
        <v>6</v>
      </c>
      <c r="L335">
        <v>4</v>
      </c>
      <c r="M335">
        <v>6</v>
      </c>
      <c r="N335" t="s">
        <v>988</v>
      </c>
      <c r="X335" s="47"/>
      <c r="Y335" s="47"/>
    </row>
    <row r="336" spans="1:25" x14ac:dyDescent="0.3">
      <c r="A336">
        <v>335</v>
      </c>
      <c r="B336" t="s">
        <v>294</v>
      </c>
      <c r="C336" t="s">
        <v>887</v>
      </c>
      <c r="D336" s="47">
        <v>45259</v>
      </c>
      <c r="E336" s="47" t="s">
        <v>330</v>
      </c>
      <c r="F336" t="s">
        <v>17</v>
      </c>
      <c r="G336">
        <v>6</v>
      </c>
      <c r="H336">
        <v>6</v>
      </c>
      <c r="I336">
        <v>6</v>
      </c>
      <c r="J336">
        <v>7</v>
      </c>
      <c r="K336">
        <v>5</v>
      </c>
      <c r="L336">
        <v>5</v>
      </c>
      <c r="M336">
        <v>6</v>
      </c>
      <c r="N336" t="s">
        <v>988</v>
      </c>
      <c r="X336" s="47"/>
      <c r="Y336" s="47"/>
    </row>
    <row r="337" spans="1:25" x14ac:dyDescent="0.3">
      <c r="A337">
        <v>336</v>
      </c>
      <c r="B337" t="s">
        <v>295</v>
      </c>
      <c r="C337" t="s">
        <v>887</v>
      </c>
      <c r="D337" s="47">
        <v>45259</v>
      </c>
      <c r="E337" s="47" t="s">
        <v>330</v>
      </c>
      <c r="F337" t="s">
        <v>17</v>
      </c>
      <c r="G337">
        <v>5</v>
      </c>
      <c r="H337">
        <v>6</v>
      </c>
      <c r="I337">
        <v>6</v>
      </c>
      <c r="J337">
        <v>6</v>
      </c>
      <c r="K337">
        <v>5</v>
      </c>
      <c r="L337">
        <v>5</v>
      </c>
      <c r="M337">
        <v>6</v>
      </c>
      <c r="N337" t="s">
        <v>988</v>
      </c>
      <c r="X337" s="47"/>
      <c r="Y337" s="47"/>
    </row>
    <row r="338" spans="1:25" x14ac:dyDescent="0.3">
      <c r="A338">
        <v>337</v>
      </c>
      <c r="B338" t="s">
        <v>296</v>
      </c>
      <c r="C338" t="s">
        <v>887</v>
      </c>
      <c r="D338" s="47">
        <v>45259</v>
      </c>
      <c r="E338" s="47" t="s">
        <v>330</v>
      </c>
      <c r="F338" t="s">
        <v>17</v>
      </c>
      <c r="G338">
        <v>6</v>
      </c>
      <c r="H338">
        <v>6</v>
      </c>
      <c r="I338">
        <v>7</v>
      </c>
      <c r="J338">
        <v>7</v>
      </c>
      <c r="K338">
        <v>5</v>
      </c>
      <c r="L338">
        <v>4</v>
      </c>
      <c r="M338">
        <v>6</v>
      </c>
      <c r="N338" t="s">
        <v>988</v>
      </c>
      <c r="X338" s="47"/>
      <c r="Y338" s="47"/>
    </row>
    <row r="339" spans="1:25" x14ac:dyDescent="0.3">
      <c r="A339">
        <v>338</v>
      </c>
      <c r="B339" t="s">
        <v>297</v>
      </c>
      <c r="C339" t="s">
        <v>887</v>
      </c>
      <c r="D339" s="47">
        <v>45259</v>
      </c>
      <c r="E339" s="47" t="s">
        <v>330</v>
      </c>
      <c r="F339" t="s">
        <v>17</v>
      </c>
      <c r="G339">
        <v>6</v>
      </c>
      <c r="H339">
        <v>6</v>
      </c>
      <c r="I339">
        <v>6</v>
      </c>
      <c r="J339">
        <v>7</v>
      </c>
      <c r="K339">
        <v>7</v>
      </c>
      <c r="L339">
        <v>5</v>
      </c>
      <c r="M339">
        <v>6</v>
      </c>
      <c r="N339" t="s">
        <v>988</v>
      </c>
      <c r="X339" s="47"/>
      <c r="Y339" s="47"/>
    </row>
    <row r="340" spans="1:25" x14ac:dyDescent="0.3">
      <c r="A340">
        <v>339</v>
      </c>
      <c r="B340" t="s">
        <v>298</v>
      </c>
      <c r="C340" t="s">
        <v>887</v>
      </c>
      <c r="D340" s="47">
        <v>45259</v>
      </c>
      <c r="E340" s="47" t="s">
        <v>330</v>
      </c>
      <c r="F340" t="s">
        <v>17</v>
      </c>
      <c r="G340">
        <v>7</v>
      </c>
      <c r="H340">
        <v>7</v>
      </c>
      <c r="I340">
        <v>6</v>
      </c>
      <c r="J340">
        <v>6</v>
      </c>
      <c r="K340">
        <v>6</v>
      </c>
      <c r="L340">
        <v>4</v>
      </c>
      <c r="M340">
        <v>6</v>
      </c>
      <c r="N340" t="s">
        <v>988</v>
      </c>
      <c r="X340" s="47"/>
      <c r="Y340" s="47"/>
    </row>
    <row r="341" spans="1:25" x14ac:dyDescent="0.3">
      <c r="A341">
        <v>340</v>
      </c>
      <c r="B341" t="s">
        <v>299</v>
      </c>
      <c r="C341" t="s">
        <v>887</v>
      </c>
      <c r="D341" s="47">
        <v>45259</v>
      </c>
      <c r="E341" s="47" t="s">
        <v>330</v>
      </c>
      <c r="F341" t="s">
        <v>17</v>
      </c>
      <c r="G341">
        <v>7</v>
      </c>
      <c r="H341">
        <v>7</v>
      </c>
      <c r="I341">
        <v>6</v>
      </c>
      <c r="J341">
        <v>6</v>
      </c>
      <c r="K341">
        <v>5</v>
      </c>
      <c r="L341">
        <v>5</v>
      </c>
      <c r="M341">
        <v>6</v>
      </c>
      <c r="N341" t="s">
        <v>988</v>
      </c>
      <c r="X341" s="47"/>
      <c r="Y341" s="47"/>
    </row>
    <row r="342" spans="1:25" x14ac:dyDescent="0.3">
      <c r="A342">
        <v>341</v>
      </c>
      <c r="B342" t="s">
        <v>300</v>
      </c>
      <c r="C342" t="s">
        <v>887</v>
      </c>
      <c r="D342" s="47">
        <v>45259</v>
      </c>
      <c r="E342" s="47" t="s">
        <v>330</v>
      </c>
      <c r="F342" t="s">
        <v>17</v>
      </c>
      <c r="G342">
        <v>6</v>
      </c>
      <c r="H342">
        <v>6</v>
      </c>
      <c r="I342">
        <v>6</v>
      </c>
      <c r="J342">
        <v>5</v>
      </c>
      <c r="K342">
        <v>4</v>
      </c>
      <c r="L342">
        <v>5</v>
      </c>
      <c r="M342">
        <v>5</v>
      </c>
      <c r="N342" t="s">
        <v>987</v>
      </c>
      <c r="X342" s="47"/>
      <c r="Y342" s="47"/>
    </row>
    <row r="343" spans="1:25" x14ac:dyDescent="0.3">
      <c r="A343">
        <v>342</v>
      </c>
      <c r="B343" t="s">
        <v>301</v>
      </c>
      <c r="C343" t="s">
        <v>887</v>
      </c>
      <c r="D343" s="47">
        <v>45259</v>
      </c>
      <c r="E343" s="47" t="s">
        <v>330</v>
      </c>
      <c r="F343" t="s">
        <v>17</v>
      </c>
      <c r="G343">
        <v>6</v>
      </c>
      <c r="H343">
        <v>6</v>
      </c>
      <c r="I343">
        <v>7</v>
      </c>
      <c r="J343">
        <v>6</v>
      </c>
      <c r="K343">
        <v>6</v>
      </c>
      <c r="L343">
        <v>5</v>
      </c>
      <c r="M343">
        <v>6</v>
      </c>
      <c r="N343" t="s">
        <v>988</v>
      </c>
      <c r="X343" s="47"/>
      <c r="Y343" s="47"/>
    </row>
    <row r="344" spans="1:25" x14ac:dyDescent="0.3">
      <c r="A344">
        <v>343</v>
      </c>
      <c r="B344" t="s">
        <v>302</v>
      </c>
      <c r="C344" t="s">
        <v>887</v>
      </c>
      <c r="D344" s="47">
        <v>45259</v>
      </c>
      <c r="E344" s="47" t="s">
        <v>330</v>
      </c>
      <c r="F344" t="s">
        <v>17</v>
      </c>
      <c r="G344">
        <v>6</v>
      </c>
      <c r="H344">
        <v>6</v>
      </c>
      <c r="I344">
        <v>7</v>
      </c>
      <c r="J344">
        <v>6</v>
      </c>
      <c r="K344">
        <v>5</v>
      </c>
      <c r="L344">
        <v>5</v>
      </c>
      <c r="M344">
        <v>6</v>
      </c>
      <c r="N344" t="s">
        <v>988</v>
      </c>
      <c r="X344" s="47"/>
      <c r="Y344" s="47"/>
    </row>
    <row r="345" spans="1:25" x14ac:dyDescent="0.3">
      <c r="A345">
        <v>344</v>
      </c>
      <c r="B345" t="s">
        <v>303</v>
      </c>
      <c r="C345" t="s">
        <v>887</v>
      </c>
      <c r="D345" s="47">
        <v>45259</v>
      </c>
      <c r="E345" s="47" t="s">
        <v>330</v>
      </c>
      <c r="F345" t="s">
        <v>17</v>
      </c>
      <c r="G345">
        <v>7</v>
      </c>
      <c r="H345">
        <v>6</v>
      </c>
      <c r="I345">
        <v>6</v>
      </c>
      <c r="J345">
        <v>6</v>
      </c>
      <c r="K345">
        <v>5</v>
      </c>
      <c r="L345">
        <v>5</v>
      </c>
      <c r="M345">
        <v>6</v>
      </c>
      <c r="N345" t="s">
        <v>988</v>
      </c>
      <c r="X345" s="47"/>
      <c r="Y345" s="47"/>
    </row>
    <row r="346" spans="1:25" x14ac:dyDescent="0.3">
      <c r="A346">
        <v>345</v>
      </c>
      <c r="B346" t="s">
        <v>304</v>
      </c>
      <c r="C346" t="s">
        <v>887</v>
      </c>
      <c r="D346" s="47">
        <v>45259</v>
      </c>
      <c r="E346" s="47" t="s">
        <v>330</v>
      </c>
      <c r="F346" t="s">
        <v>17</v>
      </c>
      <c r="G346">
        <v>6</v>
      </c>
      <c r="H346">
        <v>6</v>
      </c>
      <c r="I346">
        <v>6</v>
      </c>
      <c r="J346">
        <v>5</v>
      </c>
      <c r="K346">
        <v>6</v>
      </c>
      <c r="L346">
        <v>4</v>
      </c>
      <c r="M346">
        <v>6</v>
      </c>
      <c r="N346" t="s">
        <v>988</v>
      </c>
      <c r="X346" s="47"/>
      <c r="Y346" s="47"/>
    </row>
    <row r="347" spans="1:25" x14ac:dyDescent="0.3">
      <c r="A347">
        <v>346</v>
      </c>
      <c r="B347" t="s">
        <v>305</v>
      </c>
      <c r="C347" t="s">
        <v>887</v>
      </c>
      <c r="D347" s="47">
        <v>45259</v>
      </c>
      <c r="E347" s="47" t="s">
        <v>331</v>
      </c>
      <c r="F347" t="s">
        <v>17</v>
      </c>
      <c r="G347">
        <v>6</v>
      </c>
      <c r="H347">
        <v>6</v>
      </c>
      <c r="I347">
        <v>7</v>
      </c>
      <c r="J347">
        <v>6</v>
      </c>
      <c r="K347">
        <v>4</v>
      </c>
      <c r="L347">
        <v>4</v>
      </c>
      <c r="M347">
        <v>6</v>
      </c>
      <c r="N347" t="s">
        <v>988</v>
      </c>
      <c r="X347" s="47"/>
      <c r="Y347" s="47"/>
    </row>
    <row r="348" spans="1:25" x14ac:dyDescent="0.3">
      <c r="A348">
        <v>347</v>
      </c>
      <c r="B348" t="s">
        <v>306</v>
      </c>
      <c r="C348" t="s">
        <v>887</v>
      </c>
      <c r="D348" s="47">
        <v>45259</v>
      </c>
      <c r="E348" s="47" t="s">
        <v>331</v>
      </c>
      <c r="F348" t="s">
        <v>17</v>
      </c>
      <c r="G348">
        <v>5</v>
      </c>
      <c r="H348">
        <v>7</v>
      </c>
      <c r="I348">
        <v>6</v>
      </c>
      <c r="J348">
        <v>6</v>
      </c>
      <c r="K348">
        <v>5</v>
      </c>
      <c r="L348">
        <v>4</v>
      </c>
      <c r="M348">
        <v>6</v>
      </c>
      <c r="N348" t="s">
        <v>988</v>
      </c>
      <c r="X348" s="47"/>
      <c r="Y348" s="47"/>
    </row>
    <row r="349" spans="1:25" x14ac:dyDescent="0.3">
      <c r="A349">
        <v>348</v>
      </c>
      <c r="B349" t="s">
        <v>307</v>
      </c>
      <c r="C349" t="s">
        <v>887</v>
      </c>
      <c r="D349" s="47">
        <v>45259</v>
      </c>
      <c r="E349" s="47" t="s">
        <v>331</v>
      </c>
      <c r="F349" t="s">
        <v>17</v>
      </c>
      <c r="G349">
        <v>6</v>
      </c>
      <c r="H349">
        <v>6</v>
      </c>
      <c r="I349">
        <v>6</v>
      </c>
      <c r="J349">
        <v>7</v>
      </c>
      <c r="K349">
        <v>5</v>
      </c>
      <c r="L349">
        <v>4</v>
      </c>
      <c r="M349">
        <v>6</v>
      </c>
      <c r="N349" t="s">
        <v>988</v>
      </c>
      <c r="X349" s="47"/>
      <c r="Y349" s="47"/>
    </row>
    <row r="350" spans="1:25" x14ac:dyDescent="0.3">
      <c r="A350">
        <v>349</v>
      </c>
      <c r="B350" t="s">
        <v>308</v>
      </c>
      <c r="C350" t="s">
        <v>887</v>
      </c>
      <c r="D350" s="47">
        <v>45259</v>
      </c>
      <c r="E350" s="47" t="s">
        <v>331</v>
      </c>
      <c r="F350" t="s">
        <v>17</v>
      </c>
      <c r="G350">
        <v>5</v>
      </c>
      <c r="H350">
        <v>6</v>
      </c>
      <c r="I350">
        <v>7</v>
      </c>
      <c r="J350">
        <v>6</v>
      </c>
      <c r="K350">
        <v>5</v>
      </c>
      <c r="L350">
        <v>5</v>
      </c>
      <c r="M350">
        <v>6</v>
      </c>
      <c r="N350" t="s">
        <v>988</v>
      </c>
      <c r="X350" s="47"/>
      <c r="Y350" s="47"/>
    </row>
    <row r="351" spans="1:25" x14ac:dyDescent="0.3">
      <c r="A351">
        <v>350</v>
      </c>
      <c r="B351" t="s">
        <v>309</v>
      </c>
      <c r="C351" t="s">
        <v>887</v>
      </c>
      <c r="D351" s="47">
        <v>45259</v>
      </c>
      <c r="E351" s="47" t="s">
        <v>331</v>
      </c>
      <c r="F351" t="s">
        <v>17</v>
      </c>
      <c r="G351">
        <v>6</v>
      </c>
      <c r="H351">
        <v>6</v>
      </c>
      <c r="I351">
        <v>6</v>
      </c>
      <c r="J351">
        <v>5</v>
      </c>
      <c r="K351">
        <v>6</v>
      </c>
      <c r="L351">
        <v>4</v>
      </c>
      <c r="M351">
        <v>6</v>
      </c>
      <c r="N351" t="s">
        <v>988</v>
      </c>
      <c r="X351" s="47"/>
      <c r="Y351" s="47"/>
    </row>
    <row r="352" spans="1:25" x14ac:dyDescent="0.3">
      <c r="A352">
        <v>351</v>
      </c>
      <c r="B352" t="s">
        <v>310</v>
      </c>
      <c r="C352" t="s">
        <v>887</v>
      </c>
      <c r="D352" s="47">
        <v>45259</v>
      </c>
      <c r="E352" s="47" t="s">
        <v>331</v>
      </c>
      <c r="F352" t="s">
        <v>17</v>
      </c>
      <c r="G352">
        <v>5</v>
      </c>
      <c r="H352">
        <v>6</v>
      </c>
      <c r="I352">
        <v>6</v>
      </c>
      <c r="J352">
        <v>7</v>
      </c>
      <c r="K352">
        <v>5</v>
      </c>
      <c r="L352">
        <v>4</v>
      </c>
      <c r="M352">
        <v>6</v>
      </c>
      <c r="N352" t="s">
        <v>988</v>
      </c>
      <c r="X352" s="47"/>
      <c r="Y352" s="47"/>
    </row>
    <row r="353" spans="1:25" x14ac:dyDescent="0.3">
      <c r="A353">
        <v>352</v>
      </c>
      <c r="B353" t="s">
        <v>311</v>
      </c>
      <c r="C353" t="s">
        <v>887</v>
      </c>
      <c r="D353" s="47">
        <v>45259</v>
      </c>
      <c r="E353" s="47" t="s">
        <v>331</v>
      </c>
      <c r="F353" t="s">
        <v>17</v>
      </c>
      <c r="G353">
        <v>6</v>
      </c>
      <c r="H353">
        <v>7</v>
      </c>
      <c r="I353">
        <v>6</v>
      </c>
      <c r="J353">
        <v>5</v>
      </c>
      <c r="K353">
        <v>6</v>
      </c>
      <c r="L353">
        <v>6</v>
      </c>
      <c r="M353">
        <v>6</v>
      </c>
      <c r="N353" t="s">
        <v>988</v>
      </c>
      <c r="X353" s="47"/>
      <c r="Y353" s="47"/>
    </row>
    <row r="354" spans="1:25" x14ac:dyDescent="0.3">
      <c r="A354">
        <v>353</v>
      </c>
      <c r="B354" t="s">
        <v>312</v>
      </c>
      <c r="C354" t="s">
        <v>887</v>
      </c>
      <c r="D354" s="47">
        <v>45259</v>
      </c>
      <c r="E354" s="47" t="s">
        <v>331</v>
      </c>
      <c r="F354" t="s">
        <v>17</v>
      </c>
      <c r="G354">
        <v>5</v>
      </c>
      <c r="H354">
        <v>6</v>
      </c>
      <c r="I354">
        <v>7</v>
      </c>
      <c r="J354">
        <v>6</v>
      </c>
      <c r="K354">
        <v>5</v>
      </c>
      <c r="L354">
        <v>4</v>
      </c>
      <c r="M354">
        <v>6</v>
      </c>
      <c r="N354" t="s">
        <v>988</v>
      </c>
      <c r="X354" s="47"/>
      <c r="Y354" s="47"/>
    </row>
    <row r="355" spans="1:25" x14ac:dyDescent="0.3">
      <c r="A355">
        <v>354</v>
      </c>
      <c r="B355" t="s">
        <v>313</v>
      </c>
      <c r="C355" t="s">
        <v>887</v>
      </c>
      <c r="D355" s="47">
        <v>45259</v>
      </c>
      <c r="E355" s="47" t="s">
        <v>331</v>
      </c>
      <c r="F355" t="s">
        <v>17</v>
      </c>
      <c r="G355">
        <v>5</v>
      </c>
      <c r="H355">
        <v>6</v>
      </c>
      <c r="I355">
        <v>5</v>
      </c>
      <c r="J355">
        <v>7</v>
      </c>
      <c r="K355">
        <v>5</v>
      </c>
      <c r="L355">
        <v>4</v>
      </c>
      <c r="M355">
        <v>5</v>
      </c>
      <c r="N355" t="s">
        <v>987</v>
      </c>
      <c r="X355" s="47"/>
      <c r="Y355" s="47"/>
    </row>
    <row r="356" spans="1:25" x14ac:dyDescent="0.3">
      <c r="A356">
        <v>355</v>
      </c>
      <c r="B356" t="s">
        <v>314</v>
      </c>
      <c r="C356" t="s">
        <v>887</v>
      </c>
      <c r="D356" s="47">
        <v>45259</v>
      </c>
      <c r="E356" s="47" t="s">
        <v>331</v>
      </c>
      <c r="F356" t="s">
        <v>17</v>
      </c>
      <c r="G356">
        <v>7</v>
      </c>
      <c r="H356">
        <v>6</v>
      </c>
      <c r="I356">
        <v>6</v>
      </c>
      <c r="J356">
        <v>6</v>
      </c>
      <c r="K356">
        <v>5</v>
      </c>
      <c r="L356">
        <v>6</v>
      </c>
      <c r="M356">
        <v>6</v>
      </c>
      <c r="N356" t="s">
        <v>988</v>
      </c>
      <c r="X356" s="47"/>
      <c r="Y356" s="47"/>
    </row>
    <row r="357" spans="1:25" x14ac:dyDescent="0.3">
      <c r="A357">
        <v>356</v>
      </c>
      <c r="B357" t="s">
        <v>315</v>
      </c>
      <c r="C357" t="s">
        <v>887</v>
      </c>
      <c r="D357" s="47">
        <v>45259</v>
      </c>
      <c r="E357" s="47" t="s">
        <v>331</v>
      </c>
      <c r="F357" t="s">
        <v>17</v>
      </c>
      <c r="G357">
        <v>5</v>
      </c>
      <c r="H357">
        <v>7</v>
      </c>
      <c r="I357">
        <v>6</v>
      </c>
      <c r="J357">
        <v>5</v>
      </c>
      <c r="K357">
        <v>6</v>
      </c>
      <c r="L357">
        <v>4</v>
      </c>
      <c r="M357">
        <v>6</v>
      </c>
      <c r="N357" t="s">
        <v>988</v>
      </c>
      <c r="X357" s="47"/>
      <c r="Y357" s="47"/>
    </row>
    <row r="358" spans="1:25" x14ac:dyDescent="0.3">
      <c r="A358">
        <v>357</v>
      </c>
      <c r="B358" t="s">
        <v>316</v>
      </c>
      <c r="C358" t="s">
        <v>887</v>
      </c>
      <c r="D358" s="47">
        <v>45259</v>
      </c>
      <c r="E358" s="47" t="s">
        <v>331</v>
      </c>
      <c r="F358" t="s">
        <v>17</v>
      </c>
      <c r="G358">
        <v>5</v>
      </c>
      <c r="H358">
        <v>5</v>
      </c>
      <c r="I358">
        <v>6</v>
      </c>
      <c r="J358">
        <v>6</v>
      </c>
      <c r="K358">
        <v>5</v>
      </c>
      <c r="L358">
        <v>4</v>
      </c>
      <c r="M358">
        <v>5</v>
      </c>
      <c r="N358" t="s">
        <v>987</v>
      </c>
      <c r="X358" s="47"/>
      <c r="Y358" s="47"/>
    </row>
    <row r="359" spans="1:25" x14ac:dyDescent="0.3">
      <c r="A359">
        <v>358</v>
      </c>
      <c r="B359" t="s">
        <v>317</v>
      </c>
      <c r="C359" t="s">
        <v>887</v>
      </c>
      <c r="D359" s="47">
        <v>45259</v>
      </c>
      <c r="E359" s="47" t="s">
        <v>331</v>
      </c>
      <c r="F359" t="s">
        <v>17</v>
      </c>
      <c r="G359">
        <v>6</v>
      </c>
      <c r="H359">
        <v>6</v>
      </c>
      <c r="I359">
        <v>5</v>
      </c>
      <c r="J359">
        <v>5</v>
      </c>
      <c r="K359">
        <v>5</v>
      </c>
      <c r="L359">
        <v>5</v>
      </c>
      <c r="M359">
        <v>5</v>
      </c>
      <c r="N359" t="s">
        <v>987</v>
      </c>
      <c r="X359" s="47"/>
      <c r="Y359" s="47"/>
    </row>
    <row r="360" spans="1:25" x14ac:dyDescent="0.3">
      <c r="A360">
        <v>359</v>
      </c>
      <c r="B360" t="s">
        <v>318</v>
      </c>
      <c r="C360" t="s">
        <v>887</v>
      </c>
      <c r="D360" s="47">
        <v>45259</v>
      </c>
      <c r="E360" s="47" t="s">
        <v>331</v>
      </c>
      <c r="F360" t="s">
        <v>17</v>
      </c>
      <c r="G360">
        <v>6</v>
      </c>
      <c r="H360">
        <v>6</v>
      </c>
      <c r="I360">
        <v>7</v>
      </c>
      <c r="J360">
        <v>5</v>
      </c>
      <c r="K360">
        <v>6</v>
      </c>
      <c r="L360">
        <v>6</v>
      </c>
      <c r="M360">
        <v>6</v>
      </c>
      <c r="N360" t="s">
        <v>988</v>
      </c>
      <c r="X360" s="47"/>
      <c r="Y360" s="47"/>
    </row>
    <row r="361" spans="1:25" x14ac:dyDescent="0.3">
      <c r="A361">
        <v>360</v>
      </c>
      <c r="B361" t="s">
        <v>319</v>
      </c>
      <c r="C361" t="s">
        <v>887</v>
      </c>
      <c r="D361" s="47">
        <v>45259</v>
      </c>
      <c r="E361" s="47" t="s">
        <v>331</v>
      </c>
      <c r="F361" t="s">
        <v>17</v>
      </c>
      <c r="G361">
        <v>5</v>
      </c>
      <c r="H361">
        <v>7</v>
      </c>
      <c r="I361">
        <v>7</v>
      </c>
      <c r="J361">
        <v>5</v>
      </c>
      <c r="K361">
        <v>6</v>
      </c>
      <c r="L361">
        <v>4</v>
      </c>
      <c r="M361">
        <v>6</v>
      </c>
      <c r="N361" t="s">
        <v>988</v>
      </c>
      <c r="X361" s="47"/>
      <c r="Y361" s="47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B421F-D2EE-46BA-8D04-DD6F188B1869}">
  <dimension ref="A1:T35"/>
  <sheetViews>
    <sheetView zoomScale="71" workbookViewId="0">
      <selection activeCell="O13" sqref="O13:T22"/>
    </sheetView>
  </sheetViews>
  <sheetFormatPr defaultRowHeight="14.4" x14ac:dyDescent="0.3"/>
  <cols>
    <col min="3" max="3" width="11.6640625" customWidth="1"/>
    <col min="6" max="6" width="12.88671875" customWidth="1"/>
    <col min="10" max="10" width="12.109375" bestFit="1" customWidth="1"/>
    <col min="11" max="11" width="10.77734375" bestFit="1" customWidth="1"/>
    <col min="14" max="14" width="11.2187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45171</v>
      </c>
      <c r="D3" s="5">
        <v>3</v>
      </c>
      <c r="E3" s="5">
        <v>5</v>
      </c>
      <c r="F3" s="5">
        <v>5</v>
      </c>
      <c r="G3" s="5">
        <v>4</v>
      </c>
      <c r="H3" s="5">
        <v>3</v>
      </c>
      <c r="I3" s="5">
        <v>4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45171</v>
      </c>
      <c r="O3" s="5">
        <v>4</v>
      </c>
      <c r="P3" s="5">
        <v>3</v>
      </c>
      <c r="Q3" s="5">
        <v>6</v>
      </c>
      <c r="R3" s="5">
        <v>5</v>
      </c>
      <c r="S3" s="5">
        <v>3</v>
      </c>
      <c r="T3" s="5">
        <v>3</v>
      </c>
    </row>
    <row r="4" spans="1:20" x14ac:dyDescent="0.3">
      <c r="A4" s="5">
        <v>2</v>
      </c>
      <c r="B4" s="5" t="s">
        <v>261</v>
      </c>
      <c r="C4" s="38">
        <v>45171</v>
      </c>
      <c r="D4" s="5">
        <v>3</v>
      </c>
      <c r="E4" s="5">
        <v>5</v>
      </c>
      <c r="F4" s="5">
        <v>5</v>
      </c>
      <c r="G4" s="5">
        <v>3</v>
      </c>
      <c r="H4" s="5">
        <v>4</v>
      </c>
      <c r="I4" s="5">
        <v>5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45171</v>
      </c>
      <c r="O4" s="5">
        <v>4</v>
      </c>
      <c r="P4" s="5">
        <v>3</v>
      </c>
      <c r="Q4" s="5">
        <v>5</v>
      </c>
      <c r="R4" s="5">
        <v>4</v>
      </c>
      <c r="S4" s="5">
        <v>5</v>
      </c>
      <c r="T4" s="5">
        <v>3</v>
      </c>
    </row>
    <row r="5" spans="1:20" x14ac:dyDescent="0.3">
      <c r="A5" s="5">
        <v>3</v>
      </c>
      <c r="B5" s="5" t="s">
        <v>262</v>
      </c>
      <c r="C5" s="38">
        <v>45171</v>
      </c>
      <c r="D5" s="5">
        <v>4</v>
      </c>
      <c r="E5" s="5">
        <v>5</v>
      </c>
      <c r="F5" s="5">
        <v>6</v>
      </c>
      <c r="G5" s="5">
        <v>2</v>
      </c>
      <c r="H5" s="5">
        <v>5</v>
      </c>
      <c r="I5" s="5">
        <v>6</v>
      </c>
      <c r="J5" s="14">
        <v>5</v>
      </c>
      <c r="K5" s="8" t="s">
        <v>25</v>
      </c>
      <c r="L5" s="29">
        <v>33</v>
      </c>
      <c r="M5" s="5" t="s">
        <v>292</v>
      </c>
      <c r="N5" s="38">
        <v>45171</v>
      </c>
      <c r="O5" s="5">
        <v>5</v>
      </c>
      <c r="P5" s="5">
        <v>5</v>
      </c>
      <c r="Q5" s="5">
        <v>5</v>
      </c>
      <c r="R5" s="5">
        <v>3</v>
      </c>
      <c r="S5" s="5">
        <v>5</v>
      </c>
      <c r="T5" s="5">
        <v>5</v>
      </c>
    </row>
    <row r="6" spans="1:20" x14ac:dyDescent="0.3">
      <c r="A6" s="5">
        <v>4</v>
      </c>
      <c r="B6" s="5" t="s">
        <v>263</v>
      </c>
      <c r="C6" s="38">
        <v>45171</v>
      </c>
      <c r="D6" s="5">
        <v>4</v>
      </c>
      <c r="E6" s="5">
        <v>3</v>
      </c>
      <c r="F6" s="5">
        <v>5</v>
      </c>
      <c r="G6" s="5">
        <v>3</v>
      </c>
      <c r="H6" s="5">
        <v>6</v>
      </c>
      <c r="I6" s="5">
        <v>4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45171</v>
      </c>
      <c r="O6" s="5">
        <v>5</v>
      </c>
      <c r="P6" s="5">
        <v>5</v>
      </c>
      <c r="Q6" s="5">
        <v>5</v>
      </c>
      <c r="R6" s="5">
        <v>5</v>
      </c>
      <c r="S6" s="5">
        <v>3</v>
      </c>
      <c r="T6" s="5">
        <v>3</v>
      </c>
    </row>
    <row r="7" spans="1:20" x14ac:dyDescent="0.3">
      <c r="A7" s="5">
        <v>5</v>
      </c>
      <c r="B7" s="5" t="s">
        <v>264</v>
      </c>
      <c r="C7" s="38">
        <v>45171</v>
      </c>
      <c r="D7" s="5">
        <v>3</v>
      </c>
      <c r="E7" s="5">
        <v>4</v>
      </c>
      <c r="F7" s="5">
        <v>4</v>
      </c>
      <c r="G7" s="5">
        <v>3</v>
      </c>
      <c r="H7" s="5">
        <v>4</v>
      </c>
      <c r="I7" s="5">
        <v>5</v>
      </c>
      <c r="J7" s="24"/>
      <c r="K7" s="28"/>
      <c r="L7" s="31">
        <v>35</v>
      </c>
      <c r="M7" s="5" t="s">
        <v>294</v>
      </c>
      <c r="N7" s="38">
        <v>45171</v>
      </c>
      <c r="O7" s="5">
        <v>4</v>
      </c>
      <c r="P7" s="5">
        <v>4</v>
      </c>
      <c r="Q7" s="5">
        <v>3</v>
      </c>
      <c r="R7" s="5">
        <v>6</v>
      </c>
      <c r="S7" s="5">
        <v>5</v>
      </c>
      <c r="T7" s="5">
        <v>3</v>
      </c>
    </row>
    <row r="8" spans="1:20" x14ac:dyDescent="0.3">
      <c r="A8" s="5">
        <v>6</v>
      </c>
      <c r="B8" s="5" t="s">
        <v>265</v>
      </c>
      <c r="C8" s="38">
        <v>45171</v>
      </c>
      <c r="D8" s="5">
        <v>4</v>
      </c>
      <c r="E8" s="5">
        <v>3</v>
      </c>
      <c r="F8" s="5">
        <v>5</v>
      </c>
      <c r="G8" s="5">
        <v>2</v>
      </c>
      <c r="H8" s="5">
        <v>5</v>
      </c>
      <c r="I8" s="5">
        <v>4</v>
      </c>
      <c r="K8" s="25"/>
      <c r="L8" s="27">
        <v>36</v>
      </c>
      <c r="M8" s="5" t="s">
        <v>295</v>
      </c>
      <c r="N8" s="38">
        <v>45171</v>
      </c>
      <c r="O8" s="5">
        <v>3</v>
      </c>
      <c r="P8" s="5">
        <v>3</v>
      </c>
      <c r="Q8" s="5">
        <v>3</v>
      </c>
      <c r="R8" s="5">
        <v>5</v>
      </c>
      <c r="S8" s="5">
        <v>3</v>
      </c>
      <c r="T8" s="5">
        <v>4</v>
      </c>
    </row>
    <row r="9" spans="1:20" x14ac:dyDescent="0.3">
      <c r="A9" s="5">
        <v>7</v>
      </c>
      <c r="B9" s="5" t="s">
        <v>266</v>
      </c>
      <c r="C9" s="38">
        <v>45171</v>
      </c>
      <c r="D9" s="5">
        <v>5</v>
      </c>
      <c r="E9" s="5">
        <v>5</v>
      </c>
      <c r="F9" s="5">
        <v>6</v>
      </c>
      <c r="G9" s="5">
        <v>2</v>
      </c>
      <c r="H9" s="5">
        <v>6</v>
      </c>
      <c r="I9" s="5">
        <v>5</v>
      </c>
      <c r="L9" s="5">
        <v>37</v>
      </c>
      <c r="M9" s="5" t="s">
        <v>296</v>
      </c>
      <c r="N9" s="38">
        <v>45171</v>
      </c>
      <c r="O9" s="5">
        <v>4</v>
      </c>
      <c r="P9" s="5">
        <v>4</v>
      </c>
      <c r="Q9" s="5">
        <v>4</v>
      </c>
      <c r="R9" s="5">
        <v>3</v>
      </c>
      <c r="S9" s="5">
        <v>5</v>
      </c>
      <c r="T9" s="5">
        <v>3</v>
      </c>
    </row>
    <row r="10" spans="1:20" x14ac:dyDescent="0.3">
      <c r="A10" s="5">
        <v>8</v>
      </c>
      <c r="B10" s="5" t="s">
        <v>267</v>
      </c>
      <c r="C10" s="38">
        <v>45171</v>
      </c>
      <c r="D10" s="5">
        <v>3</v>
      </c>
      <c r="E10" s="5">
        <v>5</v>
      </c>
      <c r="F10" s="5">
        <v>5</v>
      </c>
      <c r="G10" s="5">
        <v>4</v>
      </c>
      <c r="H10" s="5">
        <v>5</v>
      </c>
      <c r="I10" s="5">
        <v>4</v>
      </c>
      <c r="L10" s="5">
        <v>38</v>
      </c>
      <c r="M10" s="5" t="s">
        <v>297</v>
      </c>
      <c r="N10" s="38">
        <v>45171</v>
      </c>
      <c r="O10" s="5">
        <v>5</v>
      </c>
      <c r="P10" s="5">
        <v>5</v>
      </c>
      <c r="Q10" s="5">
        <v>3</v>
      </c>
      <c r="R10" s="5">
        <v>3</v>
      </c>
      <c r="S10" s="5">
        <v>3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45171</v>
      </c>
      <c r="D11" s="5">
        <v>4</v>
      </c>
      <c r="E11" s="5">
        <v>5</v>
      </c>
      <c r="F11" s="5">
        <v>5</v>
      </c>
      <c r="G11" s="5">
        <v>5</v>
      </c>
      <c r="H11" s="5">
        <v>4</v>
      </c>
      <c r="I11" s="5">
        <v>4</v>
      </c>
      <c r="L11" s="5">
        <v>39</v>
      </c>
      <c r="M11" s="5" t="s">
        <v>298</v>
      </c>
      <c r="N11" s="38">
        <v>45171</v>
      </c>
      <c r="O11" s="5">
        <v>5</v>
      </c>
      <c r="P11" s="5">
        <v>3</v>
      </c>
      <c r="Q11" s="5">
        <v>5</v>
      </c>
      <c r="R11" s="5">
        <v>5</v>
      </c>
      <c r="S11" s="5">
        <v>6</v>
      </c>
      <c r="T11" s="5">
        <v>3</v>
      </c>
    </row>
    <row r="12" spans="1:20" x14ac:dyDescent="0.3">
      <c r="A12" s="5">
        <v>10</v>
      </c>
      <c r="B12" s="5" t="s">
        <v>269</v>
      </c>
      <c r="C12" s="38">
        <v>45171</v>
      </c>
      <c r="D12" s="5">
        <v>3</v>
      </c>
      <c r="E12" s="5">
        <v>3</v>
      </c>
      <c r="F12" s="5">
        <v>5</v>
      </c>
      <c r="G12" s="5">
        <v>4</v>
      </c>
      <c r="H12" s="5">
        <v>3</v>
      </c>
      <c r="I12" s="5">
        <v>4</v>
      </c>
      <c r="L12" s="5">
        <v>40</v>
      </c>
      <c r="M12" s="5" t="s">
        <v>299</v>
      </c>
      <c r="N12" s="38">
        <v>45171</v>
      </c>
      <c r="O12" s="5">
        <v>4</v>
      </c>
      <c r="P12" s="5">
        <v>5</v>
      </c>
      <c r="Q12" s="5">
        <v>3</v>
      </c>
      <c r="R12" s="5">
        <v>3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45171</v>
      </c>
      <c r="D13" s="5">
        <v>5</v>
      </c>
      <c r="E13" s="5">
        <v>4</v>
      </c>
      <c r="F13" s="5">
        <v>5</v>
      </c>
      <c r="G13" s="5">
        <v>5</v>
      </c>
      <c r="H13" s="5">
        <v>3</v>
      </c>
      <c r="I13" s="5">
        <v>4</v>
      </c>
      <c r="L13" s="5">
        <v>41</v>
      </c>
      <c r="M13" s="5" t="s">
        <v>300</v>
      </c>
      <c r="N13" s="38">
        <v>45171</v>
      </c>
      <c r="O13" s="5">
        <v>5</v>
      </c>
      <c r="P13" s="5">
        <v>5</v>
      </c>
      <c r="Q13" s="5">
        <v>4</v>
      </c>
      <c r="R13" s="5">
        <v>4</v>
      </c>
      <c r="S13" s="5">
        <v>3</v>
      </c>
      <c r="T13" s="5">
        <v>4</v>
      </c>
    </row>
    <row r="14" spans="1:20" x14ac:dyDescent="0.3">
      <c r="A14" s="5">
        <v>12</v>
      </c>
      <c r="B14" s="5" t="s">
        <v>271</v>
      </c>
      <c r="C14" s="38">
        <v>45171</v>
      </c>
      <c r="D14" s="5">
        <v>5</v>
      </c>
      <c r="E14" s="5">
        <v>5</v>
      </c>
      <c r="F14" s="5">
        <v>4</v>
      </c>
      <c r="G14" s="5">
        <v>4</v>
      </c>
      <c r="H14" s="5">
        <v>3</v>
      </c>
      <c r="I14" s="5">
        <v>5</v>
      </c>
      <c r="L14" s="5">
        <v>42</v>
      </c>
      <c r="M14" s="5" t="s">
        <v>301</v>
      </c>
      <c r="N14" s="38">
        <v>45171</v>
      </c>
      <c r="O14" s="5">
        <v>5</v>
      </c>
      <c r="P14" s="5">
        <v>3</v>
      </c>
      <c r="Q14" s="5">
        <v>3</v>
      </c>
      <c r="R14" s="5">
        <v>3</v>
      </c>
      <c r="S14" s="5">
        <v>4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45171</v>
      </c>
      <c r="D15" s="5">
        <v>4</v>
      </c>
      <c r="E15" s="5">
        <v>5</v>
      </c>
      <c r="F15" s="5">
        <v>6</v>
      </c>
      <c r="G15" s="5">
        <v>4</v>
      </c>
      <c r="H15" s="5">
        <v>4</v>
      </c>
      <c r="I15" s="5">
        <v>5</v>
      </c>
      <c r="L15" s="5">
        <v>43</v>
      </c>
      <c r="M15" s="5" t="s">
        <v>302</v>
      </c>
      <c r="N15" s="38">
        <v>45171</v>
      </c>
      <c r="O15" s="5">
        <v>4</v>
      </c>
      <c r="P15" s="5">
        <v>3</v>
      </c>
      <c r="Q15" s="5">
        <v>5</v>
      </c>
      <c r="R15" s="5">
        <v>4</v>
      </c>
      <c r="S15" s="5">
        <v>3</v>
      </c>
      <c r="T15" s="5">
        <v>3</v>
      </c>
    </row>
    <row r="16" spans="1:20" x14ac:dyDescent="0.3">
      <c r="A16" s="5">
        <v>14</v>
      </c>
      <c r="B16" s="5" t="s">
        <v>273</v>
      </c>
      <c r="C16" s="38">
        <v>45171</v>
      </c>
      <c r="D16" s="5">
        <v>5</v>
      </c>
      <c r="E16" s="5">
        <v>5</v>
      </c>
      <c r="F16" s="5">
        <v>6</v>
      </c>
      <c r="G16" s="5">
        <v>4</v>
      </c>
      <c r="H16" s="5">
        <v>3</v>
      </c>
      <c r="I16" s="5">
        <v>5</v>
      </c>
      <c r="L16" s="5">
        <v>44</v>
      </c>
      <c r="M16" s="5" t="s">
        <v>303</v>
      </c>
      <c r="N16" s="38">
        <v>45171</v>
      </c>
      <c r="O16" s="5">
        <v>5</v>
      </c>
      <c r="P16" s="5">
        <v>4</v>
      </c>
      <c r="Q16" s="5">
        <v>3</v>
      </c>
      <c r="R16" s="5">
        <v>3</v>
      </c>
      <c r="S16" s="5">
        <v>5</v>
      </c>
      <c r="T16" s="5">
        <v>4</v>
      </c>
    </row>
    <row r="17" spans="1:20" x14ac:dyDescent="0.3">
      <c r="A17" s="5">
        <v>15</v>
      </c>
      <c r="B17" s="5" t="s">
        <v>274</v>
      </c>
      <c r="C17" s="38">
        <v>45171</v>
      </c>
      <c r="D17" s="5">
        <v>3</v>
      </c>
      <c r="E17" s="5">
        <v>3</v>
      </c>
      <c r="F17" s="5">
        <v>4</v>
      </c>
      <c r="G17" s="5">
        <v>4</v>
      </c>
      <c r="H17" s="5">
        <v>5</v>
      </c>
      <c r="I17" s="5">
        <v>4</v>
      </c>
      <c r="L17" s="5">
        <v>45</v>
      </c>
      <c r="M17" s="5" t="s">
        <v>304</v>
      </c>
      <c r="N17" s="38">
        <v>45171</v>
      </c>
      <c r="O17" s="5">
        <v>3</v>
      </c>
      <c r="P17" s="5">
        <v>5</v>
      </c>
      <c r="Q17" s="5">
        <v>6</v>
      </c>
      <c r="R17" s="5">
        <v>4</v>
      </c>
      <c r="S17" s="5">
        <v>3</v>
      </c>
      <c r="T17" s="5">
        <v>3</v>
      </c>
    </row>
    <row r="18" spans="1:20" x14ac:dyDescent="0.3">
      <c r="A18" s="5">
        <v>16</v>
      </c>
      <c r="B18" s="5" t="s">
        <v>275</v>
      </c>
      <c r="C18" s="38">
        <v>45171</v>
      </c>
      <c r="D18" s="5">
        <v>5</v>
      </c>
      <c r="E18" s="5">
        <v>4</v>
      </c>
      <c r="F18" s="5">
        <v>5</v>
      </c>
      <c r="G18" s="5">
        <v>5</v>
      </c>
      <c r="H18" s="5">
        <v>3</v>
      </c>
      <c r="I18" s="5">
        <v>4</v>
      </c>
      <c r="L18" s="5">
        <v>46</v>
      </c>
      <c r="M18" s="5" t="s">
        <v>305</v>
      </c>
      <c r="N18" s="38">
        <v>45171</v>
      </c>
      <c r="O18" s="5">
        <v>3</v>
      </c>
      <c r="P18" s="5">
        <v>5</v>
      </c>
      <c r="Q18" s="5">
        <v>6</v>
      </c>
      <c r="R18" s="5">
        <v>5</v>
      </c>
      <c r="S18" s="5">
        <v>4</v>
      </c>
      <c r="T18" s="5">
        <v>3</v>
      </c>
    </row>
    <row r="19" spans="1:20" x14ac:dyDescent="0.3">
      <c r="A19" s="5">
        <v>17</v>
      </c>
      <c r="B19" s="5" t="s">
        <v>276</v>
      </c>
      <c r="C19" s="38">
        <v>45171</v>
      </c>
      <c r="D19" s="5">
        <v>4</v>
      </c>
      <c r="E19" s="5">
        <v>4</v>
      </c>
      <c r="F19" s="5">
        <v>6</v>
      </c>
      <c r="G19" s="5">
        <v>5</v>
      </c>
      <c r="H19" s="5">
        <v>5</v>
      </c>
      <c r="I19" s="5">
        <v>5</v>
      </c>
      <c r="L19" s="5">
        <v>47</v>
      </c>
      <c r="M19" s="5" t="s">
        <v>306</v>
      </c>
      <c r="N19" s="38">
        <v>45171</v>
      </c>
      <c r="O19" s="5">
        <v>3</v>
      </c>
      <c r="P19" s="5">
        <v>3</v>
      </c>
      <c r="Q19" s="5">
        <v>5</v>
      </c>
      <c r="R19" s="5">
        <v>3</v>
      </c>
      <c r="S19" s="5">
        <v>3</v>
      </c>
      <c r="T19" s="5">
        <v>5</v>
      </c>
    </row>
    <row r="20" spans="1:20" x14ac:dyDescent="0.3">
      <c r="A20" s="5">
        <v>18</v>
      </c>
      <c r="B20" s="5" t="s">
        <v>277</v>
      </c>
      <c r="C20" s="38">
        <v>45171</v>
      </c>
      <c r="D20" s="5">
        <v>4</v>
      </c>
      <c r="E20" s="5">
        <v>5</v>
      </c>
      <c r="F20" s="5">
        <v>5</v>
      </c>
      <c r="G20" s="5">
        <v>4</v>
      </c>
      <c r="H20" s="5">
        <v>3</v>
      </c>
      <c r="I20" s="5">
        <v>6</v>
      </c>
      <c r="L20" s="5">
        <v>48</v>
      </c>
      <c r="M20" s="5" t="s">
        <v>307</v>
      </c>
      <c r="N20" s="38">
        <v>45171</v>
      </c>
      <c r="O20" s="5">
        <v>4</v>
      </c>
      <c r="P20" s="5">
        <v>4</v>
      </c>
      <c r="Q20" s="5">
        <v>4</v>
      </c>
      <c r="R20" s="5">
        <v>4</v>
      </c>
      <c r="S20" s="5">
        <v>5</v>
      </c>
      <c r="T20" s="5">
        <v>3</v>
      </c>
    </row>
    <row r="21" spans="1:20" x14ac:dyDescent="0.3">
      <c r="A21" s="5">
        <v>19</v>
      </c>
      <c r="B21" s="5" t="s">
        <v>278</v>
      </c>
      <c r="C21" s="38">
        <v>45171</v>
      </c>
      <c r="D21" s="5">
        <v>3</v>
      </c>
      <c r="E21" s="5">
        <v>5</v>
      </c>
      <c r="F21" s="5">
        <v>6</v>
      </c>
      <c r="G21" s="5">
        <v>5</v>
      </c>
      <c r="H21" s="5">
        <v>4</v>
      </c>
      <c r="I21" s="5">
        <v>6</v>
      </c>
      <c r="L21" s="5">
        <v>49</v>
      </c>
      <c r="M21" s="5" t="s">
        <v>308</v>
      </c>
      <c r="N21" s="38">
        <v>45171</v>
      </c>
      <c r="O21" s="5">
        <v>5</v>
      </c>
      <c r="P21" s="5">
        <v>5</v>
      </c>
      <c r="Q21" s="5">
        <v>3</v>
      </c>
      <c r="R21" s="5">
        <v>5</v>
      </c>
      <c r="S21" s="5">
        <v>3</v>
      </c>
      <c r="T21" s="5">
        <v>4</v>
      </c>
    </row>
    <row r="22" spans="1:20" x14ac:dyDescent="0.3">
      <c r="A22" s="5">
        <v>20</v>
      </c>
      <c r="B22" s="5" t="s">
        <v>279</v>
      </c>
      <c r="C22" s="38">
        <v>45171</v>
      </c>
      <c r="D22" s="5">
        <v>5</v>
      </c>
      <c r="E22" s="5">
        <v>5</v>
      </c>
      <c r="F22" s="5">
        <v>5</v>
      </c>
      <c r="G22" s="5">
        <v>4</v>
      </c>
      <c r="H22" s="5">
        <v>5</v>
      </c>
      <c r="I22" s="5">
        <v>5</v>
      </c>
      <c r="L22" s="5">
        <v>50</v>
      </c>
      <c r="M22" s="5" t="s">
        <v>309</v>
      </c>
      <c r="N22" s="38">
        <v>45171</v>
      </c>
      <c r="O22" s="5">
        <v>3</v>
      </c>
      <c r="P22" s="5">
        <v>3</v>
      </c>
      <c r="Q22" s="5">
        <v>6</v>
      </c>
      <c r="R22" s="5">
        <v>3</v>
      </c>
      <c r="S22" s="5">
        <v>5</v>
      </c>
      <c r="T22" s="5">
        <v>5</v>
      </c>
    </row>
    <row r="23" spans="1:20" x14ac:dyDescent="0.3">
      <c r="A23" s="5">
        <v>21</v>
      </c>
      <c r="B23" s="5" t="s">
        <v>280</v>
      </c>
      <c r="C23" s="38">
        <v>45171</v>
      </c>
      <c r="D23" s="5">
        <v>3</v>
      </c>
      <c r="E23" s="5">
        <v>4</v>
      </c>
      <c r="F23" s="5">
        <v>5</v>
      </c>
      <c r="G23" s="5">
        <v>3</v>
      </c>
      <c r="H23" s="5">
        <v>3</v>
      </c>
      <c r="I23" s="5">
        <v>5</v>
      </c>
      <c r="L23" s="5">
        <v>51</v>
      </c>
      <c r="M23" s="5" t="s">
        <v>310</v>
      </c>
      <c r="N23" s="38">
        <v>45171</v>
      </c>
      <c r="O23" s="5">
        <v>4</v>
      </c>
      <c r="P23" s="5">
        <v>5</v>
      </c>
      <c r="Q23" s="5">
        <v>3</v>
      </c>
      <c r="R23" s="5">
        <v>5</v>
      </c>
      <c r="S23" s="5">
        <v>3</v>
      </c>
      <c r="T23" s="5">
        <v>3</v>
      </c>
    </row>
    <row r="24" spans="1:20" x14ac:dyDescent="0.3">
      <c r="A24" s="5">
        <v>22</v>
      </c>
      <c r="B24" s="5" t="s">
        <v>281</v>
      </c>
      <c r="C24" s="38">
        <v>45171</v>
      </c>
      <c r="D24" s="5">
        <v>4</v>
      </c>
      <c r="E24" s="5">
        <v>3</v>
      </c>
      <c r="F24" s="5">
        <v>6</v>
      </c>
      <c r="G24" s="5">
        <v>3</v>
      </c>
      <c r="H24" s="5">
        <v>5</v>
      </c>
      <c r="I24" s="5">
        <v>4</v>
      </c>
      <c r="L24" s="5">
        <v>52</v>
      </c>
      <c r="M24" s="5" t="s">
        <v>311</v>
      </c>
      <c r="N24" s="38">
        <v>45171</v>
      </c>
      <c r="O24" s="5">
        <v>5</v>
      </c>
      <c r="P24" s="5">
        <v>3</v>
      </c>
      <c r="Q24" s="5">
        <v>3</v>
      </c>
      <c r="R24" s="5">
        <v>3</v>
      </c>
      <c r="S24" s="5">
        <v>5</v>
      </c>
      <c r="T24" s="5">
        <v>5</v>
      </c>
    </row>
    <row r="25" spans="1:20" x14ac:dyDescent="0.3">
      <c r="A25" s="5">
        <v>23</v>
      </c>
      <c r="B25" s="5" t="s">
        <v>282</v>
      </c>
      <c r="C25" s="38">
        <v>45171</v>
      </c>
      <c r="D25" s="5">
        <v>4</v>
      </c>
      <c r="E25" s="5">
        <v>4</v>
      </c>
      <c r="F25" s="5">
        <v>6</v>
      </c>
      <c r="G25" s="5">
        <v>2</v>
      </c>
      <c r="H25" s="5">
        <v>3</v>
      </c>
      <c r="I25" s="5">
        <v>4</v>
      </c>
      <c r="L25" s="5">
        <v>53</v>
      </c>
      <c r="M25" s="5" t="s">
        <v>312</v>
      </c>
      <c r="N25" s="38">
        <v>45171</v>
      </c>
      <c r="O25" s="5">
        <v>3</v>
      </c>
      <c r="P25" s="5">
        <v>5</v>
      </c>
      <c r="Q25" s="5">
        <v>5</v>
      </c>
      <c r="R25" s="5">
        <v>5</v>
      </c>
      <c r="S25" s="5">
        <v>4</v>
      </c>
      <c r="T25" s="5">
        <v>4</v>
      </c>
    </row>
    <row r="26" spans="1:20" x14ac:dyDescent="0.3">
      <c r="A26" s="5">
        <v>24</v>
      </c>
      <c r="B26" s="5" t="s">
        <v>283</v>
      </c>
      <c r="C26" s="38">
        <v>45171</v>
      </c>
      <c r="D26" s="5">
        <v>4</v>
      </c>
      <c r="E26" s="5">
        <v>4</v>
      </c>
      <c r="F26" s="5">
        <v>6</v>
      </c>
      <c r="G26" s="5">
        <v>3</v>
      </c>
      <c r="H26" s="5">
        <v>4</v>
      </c>
      <c r="I26" s="5">
        <v>5</v>
      </c>
      <c r="L26" s="5">
        <v>54</v>
      </c>
      <c r="M26" s="5" t="s">
        <v>313</v>
      </c>
      <c r="N26" s="38">
        <v>45171</v>
      </c>
      <c r="O26" s="5">
        <v>4</v>
      </c>
      <c r="P26" s="5">
        <v>4</v>
      </c>
      <c r="Q26" s="5">
        <v>3</v>
      </c>
      <c r="R26" s="5">
        <v>5</v>
      </c>
      <c r="S26" s="5">
        <v>3</v>
      </c>
      <c r="T26" s="5">
        <v>3</v>
      </c>
    </row>
    <row r="27" spans="1:20" x14ac:dyDescent="0.3">
      <c r="A27" s="5">
        <v>25</v>
      </c>
      <c r="B27" s="5" t="s">
        <v>284</v>
      </c>
      <c r="C27" s="38">
        <v>45171</v>
      </c>
      <c r="D27" s="5">
        <v>5</v>
      </c>
      <c r="E27" s="5">
        <v>4</v>
      </c>
      <c r="F27" s="5">
        <v>5</v>
      </c>
      <c r="G27" s="5">
        <v>2</v>
      </c>
      <c r="H27" s="5">
        <v>5</v>
      </c>
      <c r="I27" s="5">
        <v>5</v>
      </c>
      <c r="L27" s="5">
        <v>55</v>
      </c>
      <c r="M27" s="5" t="s">
        <v>314</v>
      </c>
      <c r="N27" s="38">
        <v>45171</v>
      </c>
      <c r="O27" s="5">
        <v>4</v>
      </c>
      <c r="P27" s="5">
        <v>5</v>
      </c>
      <c r="Q27" s="5">
        <v>4</v>
      </c>
      <c r="R27" s="5">
        <v>3</v>
      </c>
      <c r="S27" s="5">
        <v>5</v>
      </c>
      <c r="T27" s="5">
        <v>5</v>
      </c>
    </row>
    <row r="28" spans="1:20" x14ac:dyDescent="0.3">
      <c r="A28" s="5">
        <v>26</v>
      </c>
      <c r="B28" s="5" t="s">
        <v>285</v>
      </c>
      <c r="C28" s="38">
        <v>45171</v>
      </c>
      <c r="D28" s="5">
        <v>5</v>
      </c>
      <c r="E28" s="5">
        <v>5</v>
      </c>
      <c r="F28" s="5">
        <v>5</v>
      </c>
      <c r="G28" s="5">
        <v>3</v>
      </c>
      <c r="H28" s="5">
        <v>3</v>
      </c>
      <c r="I28" s="5">
        <v>4</v>
      </c>
      <c r="L28" s="5">
        <v>56</v>
      </c>
      <c r="M28" s="5" t="s">
        <v>315</v>
      </c>
      <c r="N28" s="38">
        <v>45171</v>
      </c>
      <c r="O28" s="5">
        <v>3</v>
      </c>
      <c r="P28" s="5">
        <v>3</v>
      </c>
      <c r="Q28" s="5">
        <v>2</v>
      </c>
      <c r="R28" s="5">
        <v>3</v>
      </c>
      <c r="S28" s="5">
        <v>3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45171</v>
      </c>
      <c r="D29" s="5">
        <v>4</v>
      </c>
      <c r="E29" s="5">
        <v>5</v>
      </c>
      <c r="F29" s="5">
        <v>6</v>
      </c>
      <c r="G29" s="5">
        <v>3</v>
      </c>
      <c r="H29" s="5">
        <v>5</v>
      </c>
      <c r="I29" s="5">
        <v>3</v>
      </c>
      <c r="L29" s="5">
        <v>57</v>
      </c>
      <c r="M29" s="5" t="s">
        <v>316</v>
      </c>
      <c r="N29" s="38">
        <v>45171</v>
      </c>
      <c r="O29" s="5">
        <v>5</v>
      </c>
      <c r="P29" s="5">
        <v>5</v>
      </c>
      <c r="Q29" s="5">
        <v>5</v>
      </c>
      <c r="R29" s="5">
        <v>3</v>
      </c>
      <c r="S29" s="5">
        <v>5</v>
      </c>
      <c r="T29" s="5">
        <v>5</v>
      </c>
    </row>
    <row r="30" spans="1:20" x14ac:dyDescent="0.3">
      <c r="A30" s="5">
        <v>28</v>
      </c>
      <c r="B30" s="5" t="s">
        <v>287</v>
      </c>
      <c r="C30" s="38">
        <v>45171</v>
      </c>
      <c r="D30" s="5">
        <v>5</v>
      </c>
      <c r="E30" s="5">
        <v>3</v>
      </c>
      <c r="F30" s="5">
        <v>4</v>
      </c>
      <c r="G30" s="5">
        <v>2</v>
      </c>
      <c r="H30" s="5">
        <v>4</v>
      </c>
      <c r="I30" s="5">
        <v>3</v>
      </c>
      <c r="L30" s="5">
        <v>58</v>
      </c>
      <c r="M30" s="5" t="s">
        <v>317</v>
      </c>
      <c r="N30" s="38">
        <v>45171</v>
      </c>
      <c r="O30" s="5">
        <v>3</v>
      </c>
      <c r="P30" s="5">
        <v>3</v>
      </c>
      <c r="Q30" s="5">
        <v>3</v>
      </c>
      <c r="R30" s="5">
        <v>5</v>
      </c>
      <c r="S30" s="5">
        <v>3</v>
      </c>
      <c r="T30" s="5">
        <v>3</v>
      </c>
    </row>
    <row r="31" spans="1:20" x14ac:dyDescent="0.3">
      <c r="A31" s="5">
        <v>29</v>
      </c>
      <c r="B31" s="5" t="s">
        <v>288</v>
      </c>
      <c r="C31" s="38">
        <v>45171</v>
      </c>
      <c r="D31" s="5">
        <v>5</v>
      </c>
      <c r="E31" s="5">
        <v>5</v>
      </c>
      <c r="F31" s="5">
        <v>5</v>
      </c>
      <c r="G31" s="5">
        <v>4</v>
      </c>
      <c r="H31" s="5">
        <v>5</v>
      </c>
      <c r="I31" s="5">
        <v>4</v>
      </c>
      <c r="L31" s="5">
        <v>59</v>
      </c>
      <c r="M31" s="5" t="s">
        <v>318</v>
      </c>
      <c r="N31" s="38">
        <v>45171</v>
      </c>
      <c r="O31" s="5">
        <v>3</v>
      </c>
      <c r="P31" s="5">
        <v>4</v>
      </c>
      <c r="Q31" s="5">
        <v>6</v>
      </c>
      <c r="R31" s="5">
        <v>3</v>
      </c>
      <c r="S31" s="5">
        <v>6</v>
      </c>
      <c r="T31" s="5">
        <v>4</v>
      </c>
    </row>
    <row r="32" spans="1:20" x14ac:dyDescent="0.3">
      <c r="A32" s="5">
        <v>30</v>
      </c>
      <c r="B32" s="5" t="s">
        <v>289</v>
      </c>
      <c r="C32" s="38">
        <v>45171</v>
      </c>
      <c r="D32" s="5">
        <v>3</v>
      </c>
      <c r="E32" s="5">
        <v>5</v>
      </c>
      <c r="F32" s="5">
        <v>3</v>
      </c>
      <c r="G32" s="5">
        <v>4</v>
      </c>
      <c r="H32" s="5">
        <v>4</v>
      </c>
      <c r="I32" s="5">
        <v>3</v>
      </c>
      <c r="L32" s="5">
        <v>60</v>
      </c>
      <c r="M32" s="5" t="s">
        <v>319</v>
      </c>
      <c r="N32" s="38">
        <v>45171</v>
      </c>
      <c r="O32" s="5">
        <v>3</v>
      </c>
      <c r="P32" s="5">
        <v>5</v>
      </c>
      <c r="Q32" s="5">
        <v>6</v>
      </c>
      <c r="R32" s="5">
        <v>5</v>
      </c>
      <c r="S32" s="5">
        <v>3</v>
      </c>
      <c r="T32" s="5">
        <v>3</v>
      </c>
    </row>
    <row r="33" spans="3:19" x14ac:dyDescent="0.3">
      <c r="C33" s="38"/>
      <c r="E33" s="39"/>
      <c r="I33" s="39"/>
      <c r="N33" s="38"/>
      <c r="O33" s="39"/>
      <c r="P33" s="39"/>
      <c r="Q33" s="39"/>
      <c r="R33" s="39"/>
      <c r="S33" s="39"/>
    </row>
    <row r="34" spans="3:19" x14ac:dyDescent="0.3">
      <c r="E34" s="39"/>
      <c r="I34" s="39"/>
      <c r="O34" s="39"/>
      <c r="P34" s="39"/>
      <c r="Q34" s="39"/>
      <c r="R34" s="39"/>
      <c r="S34" s="39">
        <v>3</v>
      </c>
    </row>
    <row r="35" spans="3:19" x14ac:dyDescent="0.3">
      <c r="I35" s="39"/>
      <c r="O35" s="39"/>
      <c r="P35" s="39"/>
      <c r="R35" s="39"/>
      <c r="S35" s="39">
        <v>4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F5D86-5DD8-4F33-88E8-7F1063DF7C1C}">
  <dimension ref="A1:T32"/>
  <sheetViews>
    <sheetView zoomScale="71" workbookViewId="0">
      <selection activeCell="O25" sqref="O14:T25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1.7773437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45192</v>
      </c>
      <c r="D3" s="5">
        <v>4</v>
      </c>
      <c r="E3" s="5">
        <v>5</v>
      </c>
      <c r="F3" s="5">
        <v>6</v>
      </c>
      <c r="G3" s="5">
        <v>5</v>
      </c>
      <c r="H3" s="5">
        <v>3</v>
      </c>
      <c r="I3" s="5">
        <v>4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45192</v>
      </c>
      <c r="O3" s="5">
        <v>5</v>
      </c>
      <c r="P3" s="5">
        <v>4</v>
      </c>
      <c r="Q3" s="5">
        <v>6</v>
      </c>
      <c r="R3" s="5">
        <v>4</v>
      </c>
      <c r="S3" s="5">
        <v>4</v>
      </c>
      <c r="T3" s="5">
        <v>4</v>
      </c>
    </row>
    <row r="4" spans="1:20" x14ac:dyDescent="0.3">
      <c r="A4" s="5">
        <v>2</v>
      </c>
      <c r="B4" s="5" t="s">
        <v>261</v>
      </c>
      <c r="C4" s="38">
        <v>45192</v>
      </c>
      <c r="D4" s="5">
        <v>4</v>
      </c>
      <c r="E4" s="5">
        <v>6</v>
      </c>
      <c r="F4" s="5">
        <v>5</v>
      </c>
      <c r="G4" s="5">
        <v>4</v>
      </c>
      <c r="H4" s="5">
        <v>4</v>
      </c>
      <c r="I4" s="5">
        <v>5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45192</v>
      </c>
      <c r="O4" s="5">
        <v>4</v>
      </c>
      <c r="P4" s="5">
        <v>5</v>
      </c>
      <c r="Q4" s="5">
        <v>5</v>
      </c>
      <c r="R4" s="5">
        <v>4</v>
      </c>
      <c r="S4" s="5">
        <v>5</v>
      </c>
      <c r="T4" s="5">
        <v>4</v>
      </c>
    </row>
    <row r="5" spans="1:20" x14ac:dyDescent="0.3">
      <c r="A5" s="5">
        <v>3</v>
      </c>
      <c r="B5" s="5" t="s">
        <v>262</v>
      </c>
      <c r="C5" s="38">
        <v>45192</v>
      </c>
      <c r="D5" s="5">
        <v>4</v>
      </c>
      <c r="E5" s="5">
        <v>5</v>
      </c>
      <c r="F5" s="5">
        <v>6</v>
      </c>
      <c r="G5" s="5">
        <v>4</v>
      </c>
      <c r="H5" s="5">
        <v>5</v>
      </c>
      <c r="I5" s="5">
        <v>6</v>
      </c>
      <c r="J5" s="14">
        <v>5</v>
      </c>
      <c r="K5" s="8" t="s">
        <v>25</v>
      </c>
      <c r="L5" s="29">
        <v>33</v>
      </c>
      <c r="M5" s="5" t="s">
        <v>292</v>
      </c>
      <c r="N5" s="38">
        <v>45192</v>
      </c>
      <c r="O5" s="5">
        <v>6</v>
      </c>
      <c r="P5" s="5">
        <v>5</v>
      </c>
      <c r="Q5" s="5">
        <v>5</v>
      </c>
      <c r="R5" s="5">
        <v>4</v>
      </c>
      <c r="S5" s="5">
        <v>5</v>
      </c>
      <c r="T5" s="5">
        <v>5</v>
      </c>
    </row>
    <row r="6" spans="1:20" x14ac:dyDescent="0.3">
      <c r="A6" s="5">
        <v>4</v>
      </c>
      <c r="B6" s="5" t="s">
        <v>263</v>
      </c>
      <c r="C6" s="38">
        <v>45192</v>
      </c>
      <c r="D6" s="5">
        <v>4</v>
      </c>
      <c r="E6" s="5">
        <v>4</v>
      </c>
      <c r="F6" s="5">
        <v>5</v>
      </c>
      <c r="G6" s="5">
        <v>3</v>
      </c>
      <c r="H6" s="5">
        <v>6</v>
      </c>
      <c r="I6" s="5">
        <v>4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45192</v>
      </c>
      <c r="O6" s="5">
        <v>5</v>
      </c>
      <c r="P6" s="5">
        <v>5</v>
      </c>
      <c r="Q6" s="5">
        <v>5</v>
      </c>
      <c r="R6" s="5">
        <v>5</v>
      </c>
      <c r="S6" s="5">
        <v>3</v>
      </c>
      <c r="T6" s="5">
        <v>3</v>
      </c>
    </row>
    <row r="7" spans="1:20" x14ac:dyDescent="0.3">
      <c r="A7" s="5">
        <v>5</v>
      </c>
      <c r="B7" s="5" t="s">
        <v>264</v>
      </c>
      <c r="C7" s="38">
        <v>45192</v>
      </c>
      <c r="D7" s="5">
        <v>4</v>
      </c>
      <c r="E7" s="5">
        <v>4</v>
      </c>
      <c r="F7" s="5">
        <v>5</v>
      </c>
      <c r="G7" s="5">
        <v>5</v>
      </c>
      <c r="H7" s="5">
        <v>4</v>
      </c>
      <c r="I7" s="5">
        <v>5</v>
      </c>
      <c r="J7" s="24"/>
      <c r="K7" s="28"/>
      <c r="L7" s="31">
        <v>35</v>
      </c>
      <c r="M7" s="5" t="s">
        <v>294</v>
      </c>
      <c r="N7" s="38">
        <v>45192</v>
      </c>
      <c r="O7" s="5">
        <v>5</v>
      </c>
      <c r="P7" s="5">
        <v>4</v>
      </c>
      <c r="Q7" s="5">
        <v>3</v>
      </c>
      <c r="R7" s="5">
        <v>6</v>
      </c>
      <c r="S7" s="5">
        <v>5</v>
      </c>
      <c r="T7" s="5">
        <v>3</v>
      </c>
    </row>
    <row r="8" spans="1:20" x14ac:dyDescent="0.3">
      <c r="A8" s="5">
        <v>6</v>
      </c>
      <c r="B8" s="5" t="s">
        <v>265</v>
      </c>
      <c r="C8" s="38">
        <v>45192</v>
      </c>
      <c r="D8" s="5">
        <v>4</v>
      </c>
      <c r="E8" s="5">
        <v>4</v>
      </c>
      <c r="F8" s="5">
        <v>5</v>
      </c>
      <c r="G8" s="5">
        <v>4</v>
      </c>
      <c r="H8" s="5">
        <v>5</v>
      </c>
      <c r="I8" s="5">
        <v>4</v>
      </c>
      <c r="K8" s="25"/>
      <c r="L8" s="27">
        <v>36</v>
      </c>
      <c r="M8" s="5" t="s">
        <v>295</v>
      </c>
      <c r="N8" s="38">
        <v>45192</v>
      </c>
      <c r="O8" s="5">
        <v>4</v>
      </c>
      <c r="P8" s="5">
        <v>4</v>
      </c>
      <c r="Q8" s="5">
        <v>4</v>
      </c>
      <c r="R8" s="5">
        <v>5</v>
      </c>
      <c r="S8" s="5">
        <v>4</v>
      </c>
      <c r="T8" s="5">
        <v>4</v>
      </c>
    </row>
    <row r="9" spans="1:20" x14ac:dyDescent="0.3">
      <c r="A9" s="5">
        <v>7</v>
      </c>
      <c r="B9" s="5" t="s">
        <v>266</v>
      </c>
      <c r="C9" s="38">
        <v>45192</v>
      </c>
      <c r="D9" s="5">
        <v>5</v>
      </c>
      <c r="E9" s="5">
        <v>5</v>
      </c>
      <c r="F9" s="5">
        <v>6</v>
      </c>
      <c r="G9" s="5">
        <v>4</v>
      </c>
      <c r="H9" s="5">
        <v>6</v>
      </c>
      <c r="I9" s="5">
        <v>5</v>
      </c>
      <c r="L9" s="5">
        <v>37</v>
      </c>
      <c r="M9" s="5" t="s">
        <v>296</v>
      </c>
      <c r="N9" s="38">
        <v>45192</v>
      </c>
      <c r="O9" s="5">
        <v>5</v>
      </c>
      <c r="P9" s="5">
        <v>4</v>
      </c>
      <c r="Q9" s="5">
        <v>4</v>
      </c>
      <c r="R9" s="5">
        <v>4</v>
      </c>
      <c r="S9" s="5">
        <v>5</v>
      </c>
      <c r="T9" s="5">
        <v>4</v>
      </c>
    </row>
    <row r="10" spans="1:20" x14ac:dyDescent="0.3">
      <c r="A10" s="5">
        <v>8</v>
      </c>
      <c r="B10" s="5" t="s">
        <v>267</v>
      </c>
      <c r="C10" s="38">
        <v>45192</v>
      </c>
      <c r="D10" s="5">
        <v>4</v>
      </c>
      <c r="E10" s="5">
        <v>6</v>
      </c>
      <c r="F10" s="5">
        <v>5</v>
      </c>
      <c r="G10" s="5">
        <v>4</v>
      </c>
      <c r="H10" s="5">
        <v>5</v>
      </c>
      <c r="I10" s="5">
        <v>4</v>
      </c>
      <c r="L10" s="5">
        <v>38</v>
      </c>
      <c r="M10" s="5" t="s">
        <v>297</v>
      </c>
      <c r="N10" s="38">
        <v>45192</v>
      </c>
      <c r="O10" s="5">
        <v>5</v>
      </c>
      <c r="P10" s="5">
        <v>5</v>
      </c>
      <c r="Q10" s="5">
        <v>3</v>
      </c>
      <c r="R10" s="5">
        <v>3</v>
      </c>
      <c r="S10" s="5">
        <v>3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45192</v>
      </c>
      <c r="D11" s="5">
        <v>4</v>
      </c>
      <c r="E11" s="5">
        <v>5</v>
      </c>
      <c r="F11" s="5">
        <v>5</v>
      </c>
      <c r="G11" s="5">
        <v>6</v>
      </c>
      <c r="H11" s="5">
        <v>4</v>
      </c>
      <c r="I11" s="5">
        <v>4</v>
      </c>
      <c r="L11" s="5">
        <v>39</v>
      </c>
      <c r="M11" s="5" t="s">
        <v>298</v>
      </c>
      <c r="N11" s="38">
        <v>45192</v>
      </c>
      <c r="O11" s="5">
        <v>5</v>
      </c>
      <c r="P11" s="5">
        <v>5</v>
      </c>
      <c r="Q11" s="5">
        <v>5</v>
      </c>
      <c r="R11" s="5">
        <v>5</v>
      </c>
      <c r="S11" s="5">
        <v>6</v>
      </c>
      <c r="T11" s="5">
        <v>3</v>
      </c>
    </row>
    <row r="12" spans="1:20" x14ac:dyDescent="0.3">
      <c r="A12" s="5">
        <v>10</v>
      </c>
      <c r="B12" s="5" t="s">
        <v>269</v>
      </c>
      <c r="C12" s="38">
        <v>45192</v>
      </c>
      <c r="D12" s="5">
        <v>4</v>
      </c>
      <c r="E12" s="5">
        <v>4</v>
      </c>
      <c r="F12" s="5">
        <v>6</v>
      </c>
      <c r="G12" s="5">
        <v>5</v>
      </c>
      <c r="H12" s="5">
        <v>3</v>
      </c>
      <c r="I12" s="5">
        <v>4</v>
      </c>
      <c r="L12" s="5">
        <v>40</v>
      </c>
      <c r="M12" s="5" t="s">
        <v>299</v>
      </c>
      <c r="N12" s="38">
        <v>45192</v>
      </c>
      <c r="O12" s="5">
        <v>5</v>
      </c>
      <c r="P12" s="5">
        <v>5</v>
      </c>
      <c r="Q12" s="5">
        <v>4</v>
      </c>
      <c r="R12" s="5">
        <v>2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45192</v>
      </c>
      <c r="D13" s="5">
        <v>5</v>
      </c>
      <c r="E13" s="5">
        <v>4</v>
      </c>
      <c r="F13" s="5">
        <v>5</v>
      </c>
      <c r="G13" s="5">
        <v>5</v>
      </c>
      <c r="H13" s="5">
        <v>3</v>
      </c>
      <c r="I13" s="5">
        <v>4</v>
      </c>
      <c r="L13" s="5">
        <v>41</v>
      </c>
      <c r="M13" s="5" t="s">
        <v>300</v>
      </c>
      <c r="N13" s="38">
        <v>45192</v>
      </c>
      <c r="O13" s="5">
        <v>5</v>
      </c>
      <c r="P13" s="5">
        <v>5</v>
      </c>
      <c r="Q13" s="5">
        <v>4</v>
      </c>
      <c r="R13" s="5">
        <v>4</v>
      </c>
      <c r="S13" s="5">
        <v>3</v>
      </c>
      <c r="T13" s="5">
        <v>4</v>
      </c>
    </row>
    <row r="14" spans="1:20" x14ac:dyDescent="0.3">
      <c r="A14" s="5">
        <v>12</v>
      </c>
      <c r="B14" s="5" t="s">
        <v>271</v>
      </c>
      <c r="C14" s="38">
        <v>45192</v>
      </c>
      <c r="D14" s="5">
        <v>5</v>
      </c>
      <c r="E14" s="5">
        <v>5</v>
      </c>
      <c r="F14" s="5">
        <v>5</v>
      </c>
      <c r="G14" s="5">
        <v>4</v>
      </c>
      <c r="H14" s="5">
        <v>3</v>
      </c>
      <c r="I14" s="5">
        <v>5</v>
      </c>
      <c r="L14" s="5">
        <v>42</v>
      </c>
      <c r="M14" s="5" t="s">
        <v>301</v>
      </c>
      <c r="N14" s="38">
        <v>45192</v>
      </c>
      <c r="O14" s="5">
        <v>5</v>
      </c>
      <c r="P14" s="5">
        <v>5</v>
      </c>
      <c r="Q14" s="5">
        <v>5</v>
      </c>
      <c r="R14" s="5">
        <v>4</v>
      </c>
      <c r="S14" s="5">
        <v>4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45192</v>
      </c>
      <c r="D15" s="5">
        <v>5</v>
      </c>
      <c r="E15" s="5">
        <v>6</v>
      </c>
      <c r="F15" s="5">
        <v>6</v>
      </c>
      <c r="G15" s="5">
        <v>5</v>
      </c>
      <c r="H15" s="5">
        <v>4</v>
      </c>
      <c r="I15" s="5">
        <v>5</v>
      </c>
      <c r="L15" s="5">
        <v>43</v>
      </c>
      <c r="M15" s="5" t="s">
        <v>302</v>
      </c>
      <c r="N15" s="38">
        <v>45192</v>
      </c>
      <c r="O15" s="5">
        <v>4</v>
      </c>
      <c r="P15" s="5">
        <v>3</v>
      </c>
      <c r="Q15" s="5">
        <v>5</v>
      </c>
      <c r="R15" s="5">
        <v>4</v>
      </c>
      <c r="S15" s="5">
        <v>3</v>
      </c>
      <c r="T15" s="5">
        <v>4</v>
      </c>
    </row>
    <row r="16" spans="1:20" x14ac:dyDescent="0.3">
      <c r="A16" s="5">
        <v>14</v>
      </c>
      <c r="B16" s="5" t="s">
        <v>273</v>
      </c>
      <c r="C16" s="38">
        <v>45192</v>
      </c>
      <c r="D16" s="5">
        <v>5</v>
      </c>
      <c r="E16" s="5">
        <v>5</v>
      </c>
      <c r="F16" s="5">
        <v>6</v>
      </c>
      <c r="G16" s="5">
        <v>4</v>
      </c>
      <c r="H16" s="5">
        <v>3</v>
      </c>
      <c r="I16" s="5">
        <v>5</v>
      </c>
      <c r="L16" s="5">
        <v>44</v>
      </c>
      <c r="M16" s="5" t="s">
        <v>303</v>
      </c>
      <c r="N16" s="38">
        <v>45192</v>
      </c>
      <c r="O16" s="5">
        <v>5</v>
      </c>
      <c r="P16" s="5">
        <v>4</v>
      </c>
      <c r="Q16" s="5">
        <v>3</v>
      </c>
      <c r="R16" s="5">
        <v>3</v>
      </c>
      <c r="S16" s="5">
        <v>5</v>
      </c>
      <c r="T16" s="5">
        <v>4</v>
      </c>
    </row>
    <row r="17" spans="1:20" x14ac:dyDescent="0.3">
      <c r="A17" s="5">
        <v>15</v>
      </c>
      <c r="B17" s="5" t="s">
        <v>274</v>
      </c>
      <c r="C17" s="38">
        <v>45192</v>
      </c>
      <c r="D17" s="5">
        <v>4</v>
      </c>
      <c r="E17" s="5">
        <v>3</v>
      </c>
      <c r="F17" s="5">
        <v>5</v>
      </c>
      <c r="G17" s="5">
        <v>5</v>
      </c>
      <c r="H17" s="5">
        <v>5</v>
      </c>
      <c r="I17" s="5">
        <v>4</v>
      </c>
      <c r="L17" s="5">
        <v>45</v>
      </c>
      <c r="M17" s="5" t="s">
        <v>304</v>
      </c>
      <c r="N17" s="38">
        <v>45192</v>
      </c>
      <c r="O17" s="5">
        <v>4</v>
      </c>
      <c r="P17" s="5">
        <v>5</v>
      </c>
      <c r="Q17" s="5">
        <v>6</v>
      </c>
      <c r="R17" s="5">
        <v>4</v>
      </c>
      <c r="S17" s="5">
        <v>3</v>
      </c>
      <c r="T17" s="5">
        <v>3</v>
      </c>
    </row>
    <row r="18" spans="1:20" x14ac:dyDescent="0.3">
      <c r="A18" s="5">
        <v>16</v>
      </c>
      <c r="B18" s="5" t="s">
        <v>275</v>
      </c>
      <c r="C18" s="38">
        <v>45192</v>
      </c>
      <c r="D18" s="5">
        <v>5</v>
      </c>
      <c r="E18" s="5">
        <v>4</v>
      </c>
      <c r="F18" s="5">
        <v>5</v>
      </c>
      <c r="G18" s="5">
        <v>5</v>
      </c>
      <c r="H18" s="5">
        <v>3</v>
      </c>
      <c r="I18" s="5">
        <v>4</v>
      </c>
      <c r="L18" s="5">
        <v>46</v>
      </c>
      <c r="M18" s="5" t="s">
        <v>305</v>
      </c>
      <c r="N18" s="38">
        <v>45192</v>
      </c>
      <c r="O18" s="5">
        <v>3</v>
      </c>
      <c r="P18" s="5">
        <v>5</v>
      </c>
      <c r="Q18" s="5">
        <v>6</v>
      </c>
      <c r="R18" s="5">
        <v>5</v>
      </c>
      <c r="S18" s="5">
        <v>4</v>
      </c>
      <c r="T18" s="5">
        <v>3</v>
      </c>
    </row>
    <row r="19" spans="1:20" x14ac:dyDescent="0.3">
      <c r="A19" s="5">
        <v>17</v>
      </c>
      <c r="B19" s="5" t="s">
        <v>276</v>
      </c>
      <c r="C19" s="38">
        <v>45192</v>
      </c>
      <c r="D19" s="5">
        <v>5</v>
      </c>
      <c r="E19" s="5">
        <v>5</v>
      </c>
      <c r="F19" s="5">
        <v>6</v>
      </c>
      <c r="G19" s="5">
        <v>5</v>
      </c>
      <c r="H19" s="5">
        <v>5</v>
      </c>
      <c r="I19" s="5">
        <v>5</v>
      </c>
      <c r="L19" s="5">
        <v>47</v>
      </c>
      <c r="M19" s="5" t="s">
        <v>306</v>
      </c>
      <c r="N19" s="38">
        <v>45192</v>
      </c>
      <c r="O19" s="5">
        <v>3</v>
      </c>
      <c r="P19" s="5">
        <v>4</v>
      </c>
      <c r="Q19" s="5">
        <v>5</v>
      </c>
      <c r="R19" s="5">
        <v>2</v>
      </c>
      <c r="S19" s="5">
        <v>4</v>
      </c>
      <c r="T19" s="5">
        <v>5</v>
      </c>
    </row>
    <row r="20" spans="1:20" x14ac:dyDescent="0.3">
      <c r="A20" s="5">
        <v>18</v>
      </c>
      <c r="B20" s="5" t="s">
        <v>277</v>
      </c>
      <c r="C20" s="38">
        <v>45192</v>
      </c>
      <c r="D20" s="5">
        <v>4</v>
      </c>
      <c r="E20" s="5">
        <v>5</v>
      </c>
      <c r="F20" s="5">
        <v>5</v>
      </c>
      <c r="G20" s="5">
        <v>5</v>
      </c>
      <c r="H20" s="5">
        <v>3</v>
      </c>
      <c r="I20" s="5">
        <v>6</v>
      </c>
      <c r="L20" s="5">
        <v>48</v>
      </c>
      <c r="M20" s="5" t="s">
        <v>307</v>
      </c>
      <c r="N20" s="38">
        <v>45192</v>
      </c>
      <c r="O20" s="5">
        <v>4</v>
      </c>
      <c r="P20" s="5">
        <v>4</v>
      </c>
      <c r="Q20" s="5">
        <v>4</v>
      </c>
      <c r="R20" s="5">
        <v>4</v>
      </c>
      <c r="S20" s="5">
        <v>5</v>
      </c>
      <c r="T20" s="5">
        <v>4</v>
      </c>
    </row>
    <row r="21" spans="1:20" x14ac:dyDescent="0.3">
      <c r="A21" s="5">
        <v>19</v>
      </c>
      <c r="B21" s="5" t="s">
        <v>278</v>
      </c>
      <c r="C21" s="38">
        <v>45192</v>
      </c>
      <c r="D21" s="5">
        <v>4</v>
      </c>
      <c r="E21" s="5">
        <v>5</v>
      </c>
      <c r="F21" s="5">
        <v>6</v>
      </c>
      <c r="G21" s="5">
        <v>5</v>
      </c>
      <c r="H21" s="5">
        <v>4</v>
      </c>
      <c r="I21" s="5">
        <v>6</v>
      </c>
      <c r="L21" s="5">
        <v>49</v>
      </c>
      <c r="M21" s="5" t="s">
        <v>308</v>
      </c>
      <c r="N21" s="38">
        <v>45192</v>
      </c>
      <c r="O21" s="5">
        <v>5</v>
      </c>
      <c r="P21" s="5">
        <v>5</v>
      </c>
      <c r="Q21" s="5">
        <v>5</v>
      </c>
      <c r="R21" s="5">
        <v>5</v>
      </c>
      <c r="S21" s="5">
        <v>3</v>
      </c>
      <c r="T21" s="5">
        <v>4</v>
      </c>
    </row>
    <row r="22" spans="1:20" x14ac:dyDescent="0.3">
      <c r="A22" s="5">
        <v>20</v>
      </c>
      <c r="B22" s="5" t="s">
        <v>279</v>
      </c>
      <c r="C22" s="38">
        <v>45192</v>
      </c>
      <c r="D22" s="5">
        <v>5</v>
      </c>
      <c r="E22" s="5">
        <v>6</v>
      </c>
      <c r="F22" s="5">
        <v>6</v>
      </c>
      <c r="G22" s="5">
        <v>5</v>
      </c>
      <c r="H22" s="5">
        <v>5</v>
      </c>
      <c r="I22" s="5">
        <v>5</v>
      </c>
      <c r="L22" s="5">
        <v>50</v>
      </c>
      <c r="M22" s="5" t="s">
        <v>309</v>
      </c>
      <c r="N22" s="38">
        <v>45192</v>
      </c>
      <c r="O22" s="5">
        <v>3</v>
      </c>
      <c r="P22" s="5">
        <v>3</v>
      </c>
      <c r="Q22" s="5">
        <v>6</v>
      </c>
      <c r="R22" s="5">
        <v>2</v>
      </c>
      <c r="S22" s="5">
        <v>5</v>
      </c>
      <c r="T22" s="5">
        <v>5</v>
      </c>
    </row>
    <row r="23" spans="1:20" x14ac:dyDescent="0.3">
      <c r="A23" s="5">
        <v>21</v>
      </c>
      <c r="B23" s="5" t="s">
        <v>280</v>
      </c>
      <c r="C23" s="38">
        <v>45192</v>
      </c>
      <c r="D23" s="5">
        <v>3</v>
      </c>
      <c r="E23" s="5">
        <v>4</v>
      </c>
      <c r="F23" s="5">
        <v>5</v>
      </c>
      <c r="G23" s="5">
        <v>3</v>
      </c>
      <c r="H23" s="5">
        <v>3</v>
      </c>
      <c r="I23" s="5">
        <v>5</v>
      </c>
      <c r="L23" s="5">
        <v>51</v>
      </c>
      <c r="M23" s="5" t="s">
        <v>310</v>
      </c>
      <c r="N23" s="38">
        <v>45192</v>
      </c>
      <c r="O23" s="5">
        <v>4</v>
      </c>
      <c r="P23" s="5">
        <v>5</v>
      </c>
      <c r="Q23" s="5">
        <v>3</v>
      </c>
      <c r="R23" s="5">
        <v>5</v>
      </c>
      <c r="S23" s="5">
        <v>4</v>
      </c>
      <c r="T23" s="5">
        <v>4</v>
      </c>
    </row>
    <row r="24" spans="1:20" x14ac:dyDescent="0.3">
      <c r="A24" s="5">
        <v>22</v>
      </c>
      <c r="B24" s="5" t="s">
        <v>281</v>
      </c>
      <c r="C24" s="38">
        <v>45192</v>
      </c>
      <c r="D24" s="5">
        <v>4</v>
      </c>
      <c r="E24" s="5">
        <v>4</v>
      </c>
      <c r="F24" s="5">
        <v>6</v>
      </c>
      <c r="G24" s="5">
        <v>4</v>
      </c>
      <c r="H24" s="5">
        <v>5</v>
      </c>
      <c r="I24" s="5">
        <v>4</v>
      </c>
      <c r="L24" s="5">
        <v>52</v>
      </c>
      <c r="M24" s="5" t="s">
        <v>311</v>
      </c>
      <c r="N24" s="38">
        <v>45192</v>
      </c>
      <c r="O24" s="5">
        <v>5</v>
      </c>
      <c r="P24" s="5">
        <v>4</v>
      </c>
      <c r="Q24" s="5">
        <v>4</v>
      </c>
      <c r="R24" s="5">
        <v>4</v>
      </c>
      <c r="S24" s="5">
        <v>5</v>
      </c>
      <c r="T24" s="5">
        <v>5</v>
      </c>
    </row>
    <row r="25" spans="1:20" x14ac:dyDescent="0.3">
      <c r="A25" s="5">
        <v>23</v>
      </c>
      <c r="B25" s="5" t="s">
        <v>282</v>
      </c>
      <c r="C25" s="38">
        <v>45192</v>
      </c>
      <c r="D25" s="5">
        <v>5</v>
      </c>
      <c r="E25" s="5">
        <v>4</v>
      </c>
      <c r="F25" s="5">
        <v>6</v>
      </c>
      <c r="G25" s="5">
        <v>5</v>
      </c>
      <c r="H25" s="5">
        <v>3</v>
      </c>
      <c r="I25" s="5">
        <v>4</v>
      </c>
      <c r="L25" s="5">
        <v>53</v>
      </c>
      <c r="M25" s="5" t="s">
        <v>312</v>
      </c>
      <c r="N25" s="38">
        <v>45192</v>
      </c>
      <c r="O25" s="5">
        <v>4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</row>
    <row r="26" spans="1:20" x14ac:dyDescent="0.3">
      <c r="A26" s="5">
        <v>24</v>
      </c>
      <c r="B26" s="5" t="s">
        <v>283</v>
      </c>
      <c r="C26" s="38">
        <v>45192</v>
      </c>
      <c r="D26" s="5">
        <v>4</v>
      </c>
      <c r="E26" s="5">
        <v>5</v>
      </c>
      <c r="F26" s="5">
        <v>6</v>
      </c>
      <c r="G26" s="5">
        <v>5</v>
      </c>
      <c r="H26" s="5">
        <v>4</v>
      </c>
      <c r="I26" s="5">
        <v>5</v>
      </c>
      <c r="L26" s="5">
        <v>54</v>
      </c>
      <c r="M26" s="5" t="s">
        <v>313</v>
      </c>
      <c r="N26" s="38">
        <v>45192</v>
      </c>
      <c r="O26" s="5">
        <v>4</v>
      </c>
      <c r="P26" s="5">
        <v>4</v>
      </c>
      <c r="Q26" s="5">
        <v>3</v>
      </c>
      <c r="R26" s="5">
        <v>5</v>
      </c>
      <c r="S26" s="5">
        <v>4</v>
      </c>
      <c r="T26" s="5">
        <v>3</v>
      </c>
    </row>
    <row r="27" spans="1:20" x14ac:dyDescent="0.3">
      <c r="A27" s="5">
        <v>25</v>
      </c>
      <c r="B27" s="5" t="s">
        <v>284</v>
      </c>
      <c r="C27" s="38">
        <v>45192</v>
      </c>
      <c r="D27" s="5">
        <v>5</v>
      </c>
      <c r="E27" s="5">
        <v>4</v>
      </c>
      <c r="F27" s="5">
        <v>5</v>
      </c>
      <c r="G27" s="5">
        <v>5</v>
      </c>
      <c r="H27" s="5">
        <v>5</v>
      </c>
      <c r="I27" s="5">
        <v>5</v>
      </c>
      <c r="L27" s="5">
        <v>55</v>
      </c>
      <c r="M27" s="5" t="s">
        <v>314</v>
      </c>
      <c r="N27" s="38">
        <v>45192</v>
      </c>
      <c r="O27" s="5">
        <v>4</v>
      </c>
      <c r="P27" s="5">
        <v>5</v>
      </c>
      <c r="Q27" s="5">
        <v>4</v>
      </c>
      <c r="R27" s="5">
        <v>3</v>
      </c>
      <c r="S27" s="5">
        <v>5</v>
      </c>
      <c r="T27" s="5">
        <v>5</v>
      </c>
    </row>
    <row r="28" spans="1:20" x14ac:dyDescent="0.3">
      <c r="A28" s="5">
        <v>26</v>
      </c>
      <c r="B28" s="5" t="s">
        <v>285</v>
      </c>
      <c r="C28" s="38">
        <v>45192</v>
      </c>
      <c r="D28" s="5">
        <v>5</v>
      </c>
      <c r="E28" s="5">
        <v>6</v>
      </c>
      <c r="F28" s="5">
        <v>5</v>
      </c>
      <c r="G28" s="5">
        <v>5</v>
      </c>
      <c r="H28" s="5">
        <v>3</v>
      </c>
      <c r="I28" s="5">
        <v>4</v>
      </c>
      <c r="L28" s="5">
        <v>56</v>
      </c>
      <c r="M28" s="5" t="s">
        <v>315</v>
      </c>
      <c r="N28" s="38">
        <v>45192</v>
      </c>
      <c r="O28" s="5">
        <v>3</v>
      </c>
      <c r="P28" s="5">
        <v>3</v>
      </c>
      <c r="Q28" s="5">
        <v>2</v>
      </c>
      <c r="R28" s="5">
        <v>3</v>
      </c>
      <c r="S28" s="5">
        <v>3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45192</v>
      </c>
      <c r="D29" s="5">
        <v>5</v>
      </c>
      <c r="E29" s="5">
        <v>5</v>
      </c>
      <c r="F29" s="5">
        <v>6</v>
      </c>
      <c r="G29" s="5">
        <v>3</v>
      </c>
      <c r="H29" s="5">
        <v>5</v>
      </c>
      <c r="I29" s="5">
        <v>3</v>
      </c>
      <c r="L29" s="5">
        <v>57</v>
      </c>
      <c r="M29" s="5" t="s">
        <v>316</v>
      </c>
      <c r="N29" s="38">
        <v>45192</v>
      </c>
      <c r="O29" s="5">
        <v>4</v>
      </c>
      <c r="P29" s="5">
        <v>5</v>
      </c>
      <c r="Q29" s="5">
        <v>5</v>
      </c>
      <c r="R29" s="5">
        <v>4</v>
      </c>
      <c r="S29" s="5">
        <v>5</v>
      </c>
      <c r="T29" s="5">
        <v>5</v>
      </c>
    </row>
    <row r="30" spans="1:20" x14ac:dyDescent="0.3">
      <c r="A30" s="5">
        <v>28</v>
      </c>
      <c r="B30" s="5" t="s">
        <v>287</v>
      </c>
      <c r="C30" s="38">
        <v>45192</v>
      </c>
      <c r="D30" s="5">
        <v>5</v>
      </c>
      <c r="E30" s="5">
        <v>4</v>
      </c>
      <c r="F30" s="5">
        <v>5</v>
      </c>
      <c r="G30" s="5">
        <v>5</v>
      </c>
      <c r="H30" s="5">
        <v>4</v>
      </c>
      <c r="I30" s="5">
        <v>3</v>
      </c>
      <c r="L30" s="5">
        <v>58</v>
      </c>
      <c r="M30" s="5" t="s">
        <v>317</v>
      </c>
      <c r="N30" s="38">
        <v>45192</v>
      </c>
      <c r="O30" s="5">
        <v>3</v>
      </c>
      <c r="P30" s="5">
        <v>4</v>
      </c>
      <c r="Q30" s="5">
        <v>3</v>
      </c>
      <c r="R30" s="5">
        <v>5</v>
      </c>
      <c r="S30" s="5">
        <v>3</v>
      </c>
      <c r="T30" s="5">
        <v>4</v>
      </c>
    </row>
    <row r="31" spans="1:20" x14ac:dyDescent="0.3">
      <c r="A31" s="5">
        <v>29</v>
      </c>
      <c r="B31" s="5" t="s">
        <v>288</v>
      </c>
      <c r="C31" s="38">
        <v>45192</v>
      </c>
      <c r="D31" s="5">
        <v>5</v>
      </c>
      <c r="E31" s="5">
        <v>5</v>
      </c>
      <c r="F31" s="5">
        <v>5</v>
      </c>
      <c r="G31" s="5">
        <v>4</v>
      </c>
      <c r="H31" s="5">
        <v>5</v>
      </c>
      <c r="I31" s="5">
        <v>4</v>
      </c>
      <c r="L31" s="5">
        <v>59</v>
      </c>
      <c r="M31" s="5" t="s">
        <v>318</v>
      </c>
      <c r="N31" s="38">
        <v>45192</v>
      </c>
      <c r="O31" s="5">
        <v>3</v>
      </c>
      <c r="P31" s="5">
        <v>4</v>
      </c>
      <c r="Q31" s="5">
        <v>6</v>
      </c>
      <c r="R31" s="5">
        <v>3</v>
      </c>
      <c r="S31" s="5">
        <v>6</v>
      </c>
      <c r="T31" s="5">
        <v>4</v>
      </c>
    </row>
    <row r="32" spans="1:20" x14ac:dyDescent="0.3">
      <c r="A32" s="5">
        <v>30</v>
      </c>
      <c r="B32" s="5" t="s">
        <v>289</v>
      </c>
      <c r="C32" s="38">
        <v>45192</v>
      </c>
      <c r="D32" s="5">
        <v>3</v>
      </c>
      <c r="E32" s="5">
        <v>5</v>
      </c>
      <c r="F32" s="5">
        <v>4</v>
      </c>
      <c r="G32" s="5">
        <v>5</v>
      </c>
      <c r="H32" s="5">
        <v>4</v>
      </c>
      <c r="I32" s="5">
        <v>3</v>
      </c>
      <c r="L32" s="5">
        <v>60</v>
      </c>
      <c r="M32" s="5" t="s">
        <v>319</v>
      </c>
      <c r="N32" s="38">
        <v>45192</v>
      </c>
      <c r="O32" s="5">
        <v>3</v>
      </c>
      <c r="P32" s="5">
        <v>5</v>
      </c>
      <c r="Q32" s="5">
        <v>6</v>
      </c>
      <c r="R32" s="5">
        <v>5</v>
      </c>
      <c r="S32" s="5">
        <v>4</v>
      </c>
      <c r="T32" s="5">
        <v>3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90414-6875-43D2-9FC5-D7A0A96C97AF}">
  <dimension ref="A1:T32"/>
  <sheetViews>
    <sheetView topLeftCell="A3" zoomScale="71" workbookViewId="0">
      <selection activeCell="O22" sqref="O22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0.554687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45201</v>
      </c>
      <c r="D3" s="5">
        <v>5</v>
      </c>
      <c r="E3" s="5">
        <v>5</v>
      </c>
      <c r="F3" s="5">
        <v>6</v>
      </c>
      <c r="G3" s="5">
        <v>5</v>
      </c>
      <c r="H3" s="5">
        <v>4</v>
      </c>
      <c r="I3" s="5">
        <v>4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45201</v>
      </c>
      <c r="O3" s="5">
        <v>5</v>
      </c>
      <c r="P3" s="5">
        <v>4</v>
      </c>
      <c r="Q3" s="5">
        <v>6</v>
      </c>
      <c r="R3" s="5">
        <v>5</v>
      </c>
      <c r="S3" s="5">
        <v>4</v>
      </c>
      <c r="T3" s="5">
        <v>5</v>
      </c>
    </row>
    <row r="4" spans="1:20" x14ac:dyDescent="0.3">
      <c r="A4" s="5">
        <v>2</v>
      </c>
      <c r="B4" s="5" t="s">
        <v>261</v>
      </c>
      <c r="C4" s="38">
        <v>45201</v>
      </c>
      <c r="D4" s="5">
        <v>4</v>
      </c>
      <c r="E4" s="5">
        <v>6</v>
      </c>
      <c r="F4" s="5">
        <v>5</v>
      </c>
      <c r="G4" s="5">
        <v>4</v>
      </c>
      <c r="H4" s="5">
        <v>4</v>
      </c>
      <c r="I4" s="5">
        <v>5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45201</v>
      </c>
      <c r="O4" s="5">
        <v>4</v>
      </c>
      <c r="P4" s="5">
        <v>5</v>
      </c>
      <c r="Q4" s="5">
        <v>5</v>
      </c>
      <c r="R4" s="5">
        <v>4</v>
      </c>
      <c r="S4" s="5">
        <v>5</v>
      </c>
      <c r="T4" s="5">
        <v>4</v>
      </c>
    </row>
    <row r="5" spans="1:20" x14ac:dyDescent="0.3">
      <c r="A5" s="5">
        <v>3</v>
      </c>
      <c r="B5" s="5" t="s">
        <v>262</v>
      </c>
      <c r="C5" s="38">
        <v>45201</v>
      </c>
      <c r="D5" s="5">
        <v>4</v>
      </c>
      <c r="E5" s="5">
        <v>5</v>
      </c>
      <c r="F5" s="5">
        <v>6</v>
      </c>
      <c r="G5" s="5">
        <v>5</v>
      </c>
      <c r="H5" s="5">
        <v>5</v>
      </c>
      <c r="I5" s="5">
        <v>6</v>
      </c>
      <c r="J5" s="14">
        <v>5</v>
      </c>
      <c r="K5" s="8" t="s">
        <v>25</v>
      </c>
      <c r="L5" s="29">
        <v>33</v>
      </c>
      <c r="M5" s="5" t="s">
        <v>292</v>
      </c>
      <c r="N5" s="38">
        <v>45201</v>
      </c>
      <c r="O5" s="5">
        <v>6</v>
      </c>
      <c r="P5" s="5">
        <v>5</v>
      </c>
      <c r="Q5" s="5">
        <v>5</v>
      </c>
      <c r="R5" s="5">
        <v>4</v>
      </c>
      <c r="S5" s="5">
        <v>5</v>
      </c>
      <c r="T5" s="5">
        <v>5</v>
      </c>
    </row>
    <row r="6" spans="1:20" x14ac:dyDescent="0.3">
      <c r="A6" s="5">
        <v>4</v>
      </c>
      <c r="B6" s="5" t="s">
        <v>263</v>
      </c>
      <c r="C6" s="38">
        <v>45201</v>
      </c>
      <c r="D6" s="5">
        <v>4</v>
      </c>
      <c r="E6" s="5">
        <v>5</v>
      </c>
      <c r="F6" s="5">
        <v>5</v>
      </c>
      <c r="G6" s="5">
        <v>4</v>
      </c>
      <c r="H6" s="5">
        <v>6</v>
      </c>
      <c r="I6" s="5">
        <v>4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45201</v>
      </c>
      <c r="O6" s="5">
        <v>5</v>
      </c>
      <c r="P6" s="5">
        <v>5</v>
      </c>
      <c r="Q6" s="5">
        <v>6</v>
      </c>
      <c r="R6" s="5">
        <v>5</v>
      </c>
      <c r="S6" s="5">
        <v>4</v>
      </c>
      <c r="T6" s="5">
        <v>3</v>
      </c>
    </row>
    <row r="7" spans="1:20" x14ac:dyDescent="0.3">
      <c r="A7" s="5">
        <v>5</v>
      </c>
      <c r="B7" s="5" t="s">
        <v>264</v>
      </c>
      <c r="C7" s="38">
        <v>45201</v>
      </c>
      <c r="D7" s="5">
        <v>4</v>
      </c>
      <c r="E7" s="5">
        <v>4</v>
      </c>
      <c r="F7" s="5">
        <v>5</v>
      </c>
      <c r="G7" s="5">
        <v>5</v>
      </c>
      <c r="H7" s="5">
        <v>4</v>
      </c>
      <c r="I7" s="5">
        <v>5</v>
      </c>
      <c r="J7" s="24"/>
      <c r="K7" s="28"/>
      <c r="L7" s="31">
        <v>35</v>
      </c>
      <c r="M7" s="5" t="s">
        <v>294</v>
      </c>
      <c r="N7" s="38">
        <v>45201</v>
      </c>
      <c r="O7" s="5">
        <v>5</v>
      </c>
      <c r="P7" s="5">
        <v>4</v>
      </c>
      <c r="Q7" s="5">
        <v>3</v>
      </c>
      <c r="R7" s="5">
        <v>6</v>
      </c>
      <c r="S7" s="5">
        <v>5</v>
      </c>
      <c r="T7" s="5">
        <v>4</v>
      </c>
    </row>
    <row r="8" spans="1:20" x14ac:dyDescent="0.3">
      <c r="A8" s="5">
        <v>6</v>
      </c>
      <c r="B8" s="5" t="s">
        <v>265</v>
      </c>
      <c r="C8" s="38">
        <v>45201</v>
      </c>
      <c r="D8" s="5">
        <v>5</v>
      </c>
      <c r="E8" s="5">
        <v>4</v>
      </c>
      <c r="F8" s="5">
        <v>6</v>
      </c>
      <c r="G8" s="5">
        <v>4</v>
      </c>
      <c r="H8" s="5">
        <v>5</v>
      </c>
      <c r="I8" s="5">
        <v>4</v>
      </c>
      <c r="K8" s="25"/>
      <c r="L8" s="27">
        <v>36</v>
      </c>
      <c r="M8" s="5" t="s">
        <v>295</v>
      </c>
      <c r="N8" s="38">
        <v>45201</v>
      </c>
      <c r="O8" s="5">
        <v>5</v>
      </c>
      <c r="P8" s="5">
        <v>5</v>
      </c>
      <c r="Q8" s="5">
        <v>4</v>
      </c>
      <c r="R8" s="5">
        <v>5</v>
      </c>
      <c r="S8" s="5">
        <v>4</v>
      </c>
      <c r="T8" s="5">
        <v>4</v>
      </c>
    </row>
    <row r="9" spans="1:20" x14ac:dyDescent="0.3">
      <c r="A9" s="5">
        <v>7</v>
      </c>
      <c r="B9" s="5" t="s">
        <v>266</v>
      </c>
      <c r="C9" s="38">
        <v>45201</v>
      </c>
      <c r="D9" s="5">
        <v>5</v>
      </c>
      <c r="E9" s="5">
        <v>5</v>
      </c>
      <c r="F9" s="5">
        <v>6</v>
      </c>
      <c r="G9" s="5">
        <v>4</v>
      </c>
      <c r="H9" s="5">
        <v>6</v>
      </c>
      <c r="I9" s="5">
        <v>5</v>
      </c>
      <c r="L9" s="5">
        <v>37</v>
      </c>
      <c r="M9" s="5" t="s">
        <v>296</v>
      </c>
      <c r="N9" s="38">
        <v>45201</v>
      </c>
      <c r="O9" s="5">
        <v>5</v>
      </c>
      <c r="P9" s="5">
        <v>4</v>
      </c>
      <c r="Q9" s="5">
        <v>4</v>
      </c>
      <c r="R9" s="5">
        <v>5</v>
      </c>
      <c r="S9" s="5">
        <v>5</v>
      </c>
      <c r="T9" s="5">
        <v>4</v>
      </c>
    </row>
    <row r="10" spans="1:20" x14ac:dyDescent="0.3">
      <c r="A10" s="5">
        <v>8</v>
      </c>
      <c r="B10" s="5" t="s">
        <v>267</v>
      </c>
      <c r="C10" s="38">
        <v>45201</v>
      </c>
      <c r="D10" s="5">
        <v>4</v>
      </c>
      <c r="E10" s="5">
        <v>6</v>
      </c>
      <c r="F10" s="5">
        <v>5</v>
      </c>
      <c r="G10" s="5">
        <v>5</v>
      </c>
      <c r="H10" s="5">
        <v>5</v>
      </c>
      <c r="I10" s="5">
        <v>4</v>
      </c>
      <c r="L10" s="5">
        <v>38</v>
      </c>
      <c r="M10" s="5" t="s">
        <v>297</v>
      </c>
      <c r="N10" s="38">
        <v>45201</v>
      </c>
      <c r="O10" s="5">
        <v>6</v>
      </c>
      <c r="P10" s="5">
        <v>5</v>
      </c>
      <c r="Q10" s="5">
        <v>3</v>
      </c>
      <c r="R10" s="5">
        <v>4</v>
      </c>
      <c r="S10" s="5">
        <v>4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45201</v>
      </c>
      <c r="D11" s="5">
        <v>4</v>
      </c>
      <c r="E11" s="5">
        <v>5</v>
      </c>
      <c r="F11" s="5">
        <v>5</v>
      </c>
      <c r="G11" s="5">
        <v>6</v>
      </c>
      <c r="H11" s="5">
        <v>4</v>
      </c>
      <c r="I11" s="5">
        <v>4</v>
      </c>
      <c r="L11" s="5">
        <v>39</v>
      </c>
      <c r="M11" s="5" t="s">
        <v>298</v>
      </c>
      <c r="N11" s="38">
        <v>45201</v>
      </c>
      <c r="O11" s="5">
        <v>5</v>
      </c>
      <c r="P11" s="5">
        <v>5</v>
      </c>
      <c r="Q11" s="5">
        <v>5</v>
      </c>
      <c r="R11" s="5">
        <v>5</v>
      </c>
      <c r="S11" s="5">
        <v>6</v>
      </c>
      <c r="T11" s="5">
        <v>4</v>
      </c>
    </row>
    <row r="12" spans="1:20" x14ac:dyDescent="0.3">
      <c r="A12" s="5">
        <v>10</v>
      </c>
      <c r="B12" s="5" t="s">
        <v>269</v>
      </c>
      <c r="C12" s="38">
        <v>45201</v>
      </c>
      <c r="D12" s="5">
        <v>4</v>
      </c>
      <c r="E12" s="5">
        <v>5</v>
      </c>
      <c r="F12" s="5">
        <v>6</v>
      </c>
      <c r="G12" s="5">
        <v>5</v>
      </c>
      <c r="H12" s="5">
        <v>3</v>
      </c>
      <c r="I12" s="5">
        <v>4</v>
      </c>
      <c r="L12" s="5">
        <v>40</v>
      </c>
      <c r="M12" s="5" t="s">
        <v>299</v>
      </c>
      <c r="N12" s="38">
        <v>45201</v>
      </c>
      <c r="O12" s="5">
        <v>5</v>
      </c>
      <c r="P12" s="5">
        <v>5</v>
      </c>
      <c r="Q12" s="5">
        <v>4</v>
      </c>
      <c r="R12" s="5">
        <v>4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45201</v>
      </c>
      <c r="D13" s="5">
        <v>5</v>
      </c>
      <c r="E13" s="5">
        <v>4</v>
      </c>
      <c r="F13" s="5">
        <v>5</v>
      </c>
      <c r="G13" s="5">
        <v>5</v>
      </c>
      <c r="H13" s="5">
        <v>4</v>
      </c>
      <c r="I13" s="5">
        <v>4</v>
      </c>
      <c r="L13" s="5">
        <v>41</v>
      </c>
      <c r="M13" s="5" t="s">
        <v>300</v>
      </c>
      <c r="N13" s="38">
        <v>45201</v>
      </c>
      <c r="O13" s="5">
        <v>6</v>
      </c>
      <c r="P13" s="5">
        <v>5</v>
      </c>
      <c r="Q13" s="5">
        <v>4</v>
      </c>
      <c r="R13" s="5">
        <v>4</v>
      </c>
      <c r="S13" s="5">
        <v>3</v>
      </c>
      <c r="T13" s="5">
        <v>4</v>
      </c>
    </row>
    <row r="14" spans="1:20" x14ac:dyDescent="0.3">
      <c r="A14" s="5">
        <v>12</v>
      </c>
      <c r="B14" s="5" t="s">
        <v>271</v>
      </c>
      <c r="C14" s="38">
        <v>45201</v>
      </c>
      <c r="D14" s="5">
        <v>5</v>
      </c>
      <c r="E14" s="5">
        <v>5</v>
      </c>
      <c r="F14" s="5">
        <v>6</v>
      </c>
      <c r="G14" s="5">
        <v>4</v>
      </c>
      <c r="H14" s="5">
        <v>3</v>
      </c>
      <c r="I14" s="5">
        <v>5</v>
      </c>
      <c r="L14" s="5">
        <v>42</v>
      </c>
      <c r="M14" s="5" t="s">
        <v>301</v>
      </c>
      <c r="N14" s="38">
        <v>45201</v>
      </c>
      <c r="O14" s="5">
        <v>5</v>
      </c>
      <c r="P14" s="5">
        <v>5</v>
      </c>
      <c r="Q14" s="5">
        <v>6</v>
      </c>
      <c r="R14" s="5">
        <v>4</v>
      </c>
      <c r="S14" s="5">
        <v>4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45201</v>
      </c>
      <c r="D15" s="5">
        <v>5</v>
      </c>
      <c r="E15" s="5">
        <v>6</v>
      </c>
      <c r="F15" s="5">
        <v>6</v>
      </c>
      <c r="G15" s="5">
        <v>5</v>
      </c>
      <c r="H15" s="5">
        <v>4</v>
      </c>
      <c r="I15" s="5">
        <v>5</v>
      </c>
      <c r="L15" s="5">
        <v>43</v>
      </c>
      <c r="M15" s="5" t="s">
        <v>302</v>
      </c>
      <c r="N15" s="38">
        <v>45201</v>
      </c>
      <c r="O15" s="5">
        <v>5</v>
      </c>
      <c r="P15" s="5">
        <v>3</v>
      </c>
      <c r="Q15" s="5">
        <v>5</v>
      </c>
      <c r="R15" s="5">
        <v>4</v>
      </c>
      <c r="S15" s="5">
        <v>4</v>
      </c>
      <c r="T15" s="5">
        <v>4</v>
      </c>
    </row>
    <row r="16" spans="1:20" x14ac:dyDescent="0.3">
      <c r="A16" s="5">
        <v>14</v>
      </c>
      <c r="B16" s="5" t="s">
        <v>273</v>
      </c>
      <c r="C16" s="38">
        <v>45201</v>
      </c>
      <c r="D16" s="5">
        <v>5</v>
      </c>
      <c r="E16" s="5">
        <v>5</v>
      </c>
      <c r="F16" s="5">
        <v>6</v>
      </c>
      <c r="G16" s="5">
        <v>5</v>
      </c>
      <c r="H16" s="5">
        <v>3</v>
      </c>
      <c r="I16" s="5">
        <v>5</v>
      </c>
      <c r="L16" s="5">
        <v>44</v>
      </c>
      <c r="M16" s="5" t="s">
        <v>303</v>
      </c>
      <c r="N16" s="38">
        <v>45201</v>
      </c>
      <c r="O16" s="5">
        <v>5</v>
      </c>
      <c r="P16" s="5">
        <v>5</v>
      </c>
      <c r="Q16" s="5">
        <v>4</v>
      </c>
      <c r="R16" s="5">
        <v>4</v>
      </c>
      <c r="S16" s="5">
        <v>5</v>
      </c>
      <c r="T16" s="5">
        <v>5</v>
      </c>
    </row>
    <row r="17" spans="1:20" x14ac:dyDescent="0.3">
      <c r="A17" s="5">
        <v>15</v>
      </c>
      <c r="B17" s="5" t="s">
        <v>274</v>
      </c>
      <c r="C17" s="38">
        <v>45201</v>
      </c>
      <c r="D17" s="5">
        <v>5</v>
      </c>
      <c r="E17" s="5">
        <v>4</v>
      </c>
      <c r="F17" s="5">
        <v>5</v>
      </c>
      <c r="G17" s="5">
        <v>5</v>
      </c>
      <c r="H17" s="5">
        <v>5</v>
      </c>
      <c r="I17" s="5">
        <v>4</v>
      </c>
      <c r="L17" s="5">
        <v>45</v>
      </c>
      <c r="M17" s="5" t="s">
        <v>304</v>
      </c>
      <c r="N17" s="38">
        <v>45201</v>
      </c>
      <c r="O17" s="5">
        <v>4</v>
      </c>
      <c r="P17" s="5">
        <v>5</v>
      </c>
      <c r="Q17" s="5">
        <v>6</v>
      </c>
      <c r="R17" s="5">
        <v>4</v>
      </c>
      <c r="S17" s="5">
        <v>3</v>
      </c>
      <c r="T17" s="5">
        <v>4</v>
      </c>
    </row>
    <row r="18" spans="1:20" x14ac:dyDescent="0.3">
      <c r="A18" s="5">
        <v>16</v>
      </c>
      <c r="B18" s="5" t="s">
        <v>275</v>
      </c>
      <c r="C18" s="38">
        <v>45201</v>
      </c>
      <c r="D18" s="5">
        <v>5</v>
      </c>
      <c r="E18" s="5">
        <v>4</v>
      </c>
      <c r="F18" s="5">
        <v>5</v>
      </c>
      <c r="G18" s="5">
        <v>5</v>
      </c>
      <c r="H18" s="5">
        <v>4</v>
      </c>
      <c r="I18" s="5">
        <v>4</v>
      </c>
      <c r="L18" s="5">
        <v>46</v>
      </c>
      <c r="M18" s="5" t="s">
        <v>305</v>
      </c>
      <c r="N18" s="38">
        <v>45201</v>
      </c>
      <c r="O18" s="5">
        <v>4</v>
      </c>
      <c r="P18" s="5">
        <v>5</v>
      </c>
      <c r="Q18" s="5">
        <v>6</v>
      </c>
      <c r="R18" s="5">
        <v>5</v>
      </c>
      <c r="S18" s="5">
        <v>4</v>
      </c>
      <c r="T18" s="5">
        <v>4</v>
      </c>
    </row>
    <row r="19" spans="1:20" x14ac:dyDescent="0.3">
      <c r="A19" s="5">
        <v>17</v>
      </c>
      <c r="B19" s="5" t="s">
        <v>276</v>
      </c>
      <c r="C19" s="38">
        <v>45201</v>
      </c>
      <c r="D19" s="5">
        <v>5</v>
      </c>
      <c r="E19" s="5">
        <v>5</v>
      </c>
      <c r="F19" s="5">
        <v>6</v>
      </c>
      <c r="G19" s="5">
        <v>5</v>
      </c>
      <c r="H19" s="5">
        <v>5</v>
      </c>
      <c r="I19" s="5">
        <v>5</v>
      </c>
      <c r="L19" s="5">
        <v>47</v>
      </c>
      <c r="M19" s="5" t="s">
        <v>306</v>
      </c>
      <c r="N19" s="38">
        <v>45201</v>
      </c>
      <c r="O19" s="5">
        <v>3</v>
      </c>
      <c r="P19" s="5">
        <v>4</v>
      </c>
      <c r="Q19" s="5">
        <v>5</v>
      </c>
      <c r="R19" s="5">
        <v>4</v>
      </c>
      <c r="S19" s="5">
        <v>4</v>
      </c>
      <c r="T19" s="5">
        <v>5</v>
      </c>
    </row>
    <row r="20" spans="1:20" x14ac:dyDescent="0.3">
      <c r="A20" s="5">
        <v>18</v>
      </c>
      <c r="B20" s="5" t="s">
        <v>277</v>
      </c>
      <c r="C20" s="38">
        <v>45201</v>
      </c>
      <c r="D20" s="5">
        <v>4</v>
      </c>
      <c r="E20" s="5">
        <v>5</v>
      </c>
      <c r="F20" s="5">
        <v>5</v>
      </c>
      <c r="G20" s="5">
        <v>5</v>
      </c>
      <c r="H20" s="5">
        <v>3</v>
      </c>
      <c r="I20" s="5">
        <v>6</v>
      </c>
      <c r="L20" s="5">
        <v>48</v>
      </c>
      <c r="M20" s="5" t="s">
        <v>307</v>
      </c>
      <c r="N20" s="38">
        <v>45201</v>
      </c>
      <c r="O20" s="5">
        <v>4</v>
      </c>
      <c r="P20" s="5">
        <v>5</v>
      </c>
      <c r="Q20" s="5">
        <v>4</v>
      </c>
      <c r="R20" s="5">
        <v>4</v>
      </c>
      <c r="S20" s="5">
        <v>5</v>
      </c>
      <c r="T20" s="5">
        <v>4</v>
      </c>
    </row>
    <row r="21" spans="1:20" x14ac:dyDescent="0.3">
      <c r="A21" s="5">
        <v>19</v>
      </c>
      <c r="B21" s="5" t="s">
        <v>278</v>
      </c>
      <c r="C21" s="38">
        <v>45201</v>
      </c>
      <c r="D21" s="5">
        <v>4</v>
      </c>
      <c r="E21" s="5">
        <v>5</v>
      </c>
      <c r="F21" s="5">
        <v>6</v>
      </c>
      <c r="G21" s="5">
        <v>5</v>
      </c>
      <c r="H21" s="5">
        <v>4</v>
      </c>
      <c r="I21" s="5">
        <v>6</v>
      </c>
      <c r="L21" s="5">
        <v>49</v>
      </c>
      <c r="M21" s="5" t="s">
        <v>308</v>
      </c>
      <c r="N21" s="38">
        <v>45201</v>
      </c>
      <c r="O21" s="5">
        <v>5</v>
      </c>
      <c r="P21" s="5">
        <v>5</v>
      </c>
      <c r="Q21" s="5">
        <v>5</v>
      </c>
      <c r="R21" s="5">
        <v>5</v>
      </c>
      <c r="S21" s="5">
        <v>4</v>
      </c>
      <c r="T21" s="5">
        <v>4</v>
      </c>
    </row>
    <row r="22" spans="1:20" x14ac:dyDescent="0.3">
      <c r="A22" s="5">
        <v>20</v>
      </c>
      <c r="B22" s="5" t="s">
        <v>279</v>
      </c>
      <c r="C22" s="38">
        <v>45201</v>
      </c>
      <c r="D22" s="5">
        <v>5</v>
      </c>
      <c r="E22" s="5">
        <v>6</v>
      </c>
      <c r="F22" s="5">
        <v>6</v>
      </c>
      <c r="G22" s="5">
        <v>5</v>
      </c>
      <c r="H22" s="5">
        <v>5</v>
      </c>
      <c r="I22" s="5">
        <v>5</v>
      </c>
      <c r="L22" s="5">
        <v>50</v>
      </c>
      <c r="M22" s="5" t="s">
        <v>309</v>
      </c>
      <c r="N22" s="38">
        <v>45201</v>
      </c>
      <c r="O22" s="5">
        <v>3</v>
      </c>
      <c r="P22" s="5">
        <v>3</v>
      </c>
      <c r="Q22" s="5">
        <v>6</v>
      </c>
      <c r="R22" s="5">
        <v>3</v>
      </c>
      <c r="S22" s="5">
        <v>5</v>
      </c>
      <c r="T22" s="5">
        <v>5</v>
      </c>
    </row>
    <row r="23" spans="1:20" x14ac:dyDescent="0.3">
      <c r="A23" s="5">
        <v>21</v>
      </c>
      <c r="B23" s="5" t="s">
        <v>280</v>
      </c>
      <c r="C23" s="38">
        <v>45201</v>
      </c>
      <c r="D23" s="5">
        <v>4</v>
      </c>
      <c r="E23" s="5">
        <v>4</v>
      </c>
      <c r="F23" s="5">
        <v>5</v>
      </c>
      <c r="G23" s="5">
        <v>4</v>
      </c>
      <c r="H23" s="5">
        <v>4</v>
      </c>
      <c r="I23" s="5">
        <v>5</v>
      </c>
      <c r="L23" s="5">
        <v>51</v>
      </c>
      <c r="M23" s="5" t="s">
        <v>310</v>
      </c>
      <c r="N23" s="38">
        <v>45201</v>
      </c>
      <c r="O23" s="5">
        <v>4</v>
      </c>
      <c r="P23" s="5">
        <v>5</v>
      </c>
      <c r="Q23" s="5">
        <v>4</v>
      </c>
      <c r="R23" s="5">
        <v>5</v>
      </c>
      <c r="S23" s="5">
        <v>4</v>
      </c>
      <c r="T23" s="5">
        <v>4</v>
      </c>
    </row>
    <row r="24" spans="1:20" x14ac:dyDescent="0.3">
      <c r="A24" s="5">
        <v>22</v>
      </c>
      <c r="B24" s="5" t="s">
        <v>281</v>
      </c>
      <c r="C24" s="38">
        <v>45201</v>
      </c>
      <c r="D24" s="5">
        <v>4</v>
      </c>
      <c r="E24" s="5">
        <v>5</v>
      </c>
      <c r="F24" s="5">
        <v>6</v>
      </c>
      <c r="G24" s="5">
        <v>4</v>
      </c>
      <c r="H24" s="5">
        <v>5</v>
      </c>
      <c r="I24" s="5">
        <v>4</v>
      </c>
      <c r="L24" s="5">
        <v>52</v>
      </c>
      <c r="M24" s="5" t="s">
        <v>311</v>
      </c>
      <c r="N24" s="38">
        <v>45201</v>
      </c>
      <c r="O24" s="5">
        <v>5</v>
      </c>
      <c r="P24" s="5">
        <v>5</v>
      </c>
      <c r="Q24" s="5">
        <v>4</v>
      </c>
      <c r="R24" s="5">
        <v>4</v>
      </c>
      <c r="S24" s="5">
        <v>5</v>
      </c>
      <c r="T24" s="5">
        <v>5</v>
      </c>
    </row>
    <row r="25" spans="1:20" x14ac:dyDescent="0.3">
      <c r="A25" s="5">
        <v>23</v>
      </c>
      <c r="B25" s="5" t="s">
        <v>282</v>
      </c>
      <c r="C25" s="38">
        <v>45201</v>
      </c>
      <c r="D25" s="5">
        <v>5</v>
      </c>
      <c r="E25" s="5">
        <v>4</v>
      </c>
      <c r="F25" s="5">
        <v>6</v>
      </c>
      <c r="G25" s="5">
        <v>5</v>
      </c>
      <c r="H25" s="5">
        <v>4</v>
      </c>
      <c r="I25" s="5">
        <v>4</v>
      </c>
      <c r="L25" s="5">
        <v>53</v>
      </c>
      <c r="M25" s="5" t="s">
        <v>312</v>
      </c>
      <c r="N25" s="38">
        <v>45201</v>
      </c>
      <c r="O25" s="5">
        <v>4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</row>
    <row r="26" spans="1:20" x14ac:dyDescent="0.3">
      <c r="A26" s="5">
        <v>24</v>
      </c>
      <c r="B26" s="5" t="s">
        <v>283</v>
      </c>
      <c r="C26" s="38">
        <v>45201</v>
      </c>
      <c r="D26" s="5">
        <v>4</v>
      </c>
      <c r="E26" s="5">
        <v>5</v>
      </c>
      <c r="F26" s="5">
        <v>6</v>
      </c>
      <c r="G26" s="5">
        <v>5</v>
      </c>
      <c r="H26" s="5">
        <v>4</v>
      </c>
      <c r="I26" s="5">
        <v>5</v>
      </c>
      <c r="L26" s="5">
        <v>54</v>
      </c>
      <c r="M26" s="5" t="s">
        <v>313</v>
      </c>
      <c r="N26" s="38">
        <v>45201</v>
      </c>
      <c r="O26" s="5">
        <v>4</v>
      </c>
      <c r="P26" s="5">
        <v>4</v>
      </c>
      <c r="Q26" s="5">
        <v>3</v>
      </c>
      <c r="R26" s="5">
        <v>5</v>
      </c>
      <c r="S26" s="5">
        <v>4</v>
      </c>
      <c r="T26" s="5">
        <v>4</v>
      </c>
    </row>
    <row r="27" spans="1:20" x14ac:dyDescent="0.3">
      <c r="A27" s="5">
        <v>25</v>
      </c>
      <c r="B27" s="5" t="s">
        <v>284</v>
      </c>
      <c r="C27" s="38">
        <v>45201</v>
      </c>
      <c r="D27" s="5">
        <v>5</v>
      </c>
      <c r="E27" s="5">
        <v>4</v>
      </c>
      <c r="F27" s="5">
        <v>5</v>
      </c>
      <c r="G27" s="5">
        <v>5</v>
      </c>
      <c r="H27" s="5">
        <v>5</v>
      </c>
      <c r="I27" s="5">
        <v>5</v>
      </c>
      <c r="L27" s="5">
        <v>55</v>
      </c>
      <c r="M27" s="5" t="s">
        <v>314</v>
      </c>
      <c r="N27" s="38">
        <v>45201</v>
      </c>
      <c r="O27" s="5">
        <v>5</v>
      </c>
      <c r="P27" s="5">
        <v>5</v>
      </c>
      <c r="Q27" s="5">
        <v>4</v>
      </c>
      <c r="R27" s="5">
        <v>4</v>
      </c>
      <c r="S27" s="5">
        <v>5</v>
      </c>
      <c r="T27" s="5">
        <v>5</v>
      </c>
    </row>
    <row r="28" spans="1:20" x14ac:dyDescent="0.3">
      <c r="A28" s="5">
        <v>26</v>
      </c>
      <c r="B28" s="5" t="s">
        <v>285</v>
      </c>
      <c r="C28" s="38">
        <v>45201</v>
      </c>
      <c r="D28" s="5">
        <v>5</v>
      </c>
      <c r="E28" s="5">
        <v>6</v>
      </c>
      <c r="F28" s="5">
        <v>5</v>
      </c>
      <c r="G28" s="5">
        <v>5</v>
      </c>
      <c r="H28" s="5">
        <v>3</v>
      </c>
      <c r="I28" s="5">
        <v>4</v>
      </c>
      <c r="L28" s="5">
        <v>56</v>
      </c>
      <c r="M28" s="5" t="s">
        <v>315</v>
      </c>
      <c r="N28" s="38">
        <v>45201</v>
      </c>
      <c r="O28" s="5">
        <v>3</v>
      </c>
      <c r="P28" s="5">
        <v>4</v>
      </c>
      <c r="Q28" s="5">
        <v>3</v>
      </c>
      <c r="R28" s="5">
        <v>3</v>
      </c>
      <c r="S28" s="5">
        <v>4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45201</v>
      </c>
      <c r="D29" s="5">
        <v>5</v>
      </c>
      <c r="E29" s="5">
        <v>5</v>
      </c>
      <c r="F29" s="5">
        <v>6</v>
      </c>
      <c r="G29" s="5">
        <v>4</v>
      </c>
      <c r="H29" s="5">
        <v>5</v>
      </c>
      <c r="I29" s="5">
        <v>3</v>
      </c>
      <c r="L29" s="5">
        <v>57</v>
      </c>
      <c r="M29" s="5" t="s">
        <v>316</v>
      </c>
      <c r="N29" s="38">
        <v>45201</v>
      </c>
      <c r="O29" s="5">
        <v>4</v>
      </c>
      <c r="P29" s="5">
        <v>5</v>
      </c>
      <c r="Q29" s="5">
        <v>5</v>
      </c>
      <c r="R29" s="5">
        <v>4</v>
      </c>
      <c r="S29" s="5">
        <v>5</v>
      </c>
      <c r="T29" s="5">
        <v>5</v>
      </c>
    </row>
    <row r="30" spans="1:20" x14ac:dyDescent="0.3">
      <c r="A30" s="5">
        <v>28</v>
      </c>
      <c r="B30" s="5" t="s">
        <v>287</v>
      </c>
      <c r="C30" s="38">
        <v>45201</v>
      </c>
      <c r="D30" s="5">
        <v>5</v>
      </c>
      <c r="E30" s="5">
        <v>4</v>
      </c>
      <c r="F30" s="5">
        <v>5</v>
      </c>
      <c r="G30" s="5">
        <v>5</v>
      </c>
      <c r="H30" s="5">
        <v>4</v>
      </c>
      <c r="I30" s="5">
        <v>3</v>
      </c>
      <c r="L30" s="5">
        <v>58</v>
      </c>
      <c r="M30" s="5" t="s">
        <v>317</v>
      </c>
      <c r="N30" s="38">
        <v>45201</v>
      </c>
      <c r="O30" s="5">
        <v>3</v>
      </c>
      <c r="P30" s="5">
        <v>4</v>
      </c>
      <c r="Q30" s="5">
        <v>4</v>
      </c>
      <c r="R30" s="5">
        <v>5</v>
      </c>
      <c r="S30" s="5">
        <v>4</v>
      </c>
      <c r="T30" s="5">
        <v>4</v>
      </c>
    </row>
    <row r="31" spans="1:20" x14ac:dyDescent="0.3">
      <c r="A31" s="5">
        <v>29</v>
      </c>
      <c r="B31" s="5" t="s">
        <v>288</v>
      </c>
      <c r="C31" s="38">
        <v>45201</v>
      </c>
      <c r="D31" s="5">
        <v>5</v>
      </c>
      <c r="E31" s="5">
        <v>5</v>
      </c>
      <c r="F31" s="5">
        <v>5</v>
      </c>
      <c r="G31" s="5">
        <v>4</v>
      </c>
      <c r="H31" s="5">
        <v>5</v>
      </c>
      <c r="I31" s="5">
        <v>4</v>
      </c>
      <c r="L31" s="5">
        <v>59</v>
      </c>
      <c r="M31" s="5" t="s">
        <v>318</v>
      </c>
      <c r="N31" s="38">
        <v>45201</v>
      </c>
      <c r="O31" s="5">
        <v>3</v>
      </c>
      <c r="P31" s="5">
        <v>4</v>
      </c>
      <c r="Q31" s="5">
        <v>6</v>
      </c>
      <c r="R31" s="5">
        <v>4</v>
      </c>
      <c r="S31" s="5">
        <v>6</v>
      </c>
      <c r="T31" s="5">
        <v>4</v>
      </c>
    </row>
    <row r="32" spans="1:20" x14ac:dyDescent="0.3">
      <c r="A32" s="5">
        <v>30</v>
      </c>
      <c r="B32" s="5" t="s">
        <v>289</v>
      </c>
      <c r="C32" s="38">
        <v>45201</v>
      </c>
      <c r="D32" s="5">
        <v>4</v>
      </c>
      <c r="E32" s="5">
        <v>5</v>
      </c>
      <c r="F32" s="5">
        <v>5</v>
      </c>
      <c r="G32" s="5">
        <v>5</v>
      </c>
      <c r="H32" s="5">
        <v>4</v>
      </c>
      <c r="I32" s="5">
        <v>3</v>
      </c>
      <c r="L32" s="5">
        <v>60</v>
      </c>
      <c r="M32" s="5" t="s">
        <v>319</v>
      </c>
      <c r="N32" s="38">
        <v>45201</v>
      </c>
      <c r="O32" s="5">
        <v>3</v>
      </c>
      <c r="P32" s="5">
        <v>5</v>
      </c>
      <c r="Q32" s="5">
        <v>6</v>
      </c>
      <c r="R32" s="5">
        <v>5</v>
      </c>
      <c r="S32" s="5">
        <v>4</v>
      </c>
      <c r="T32" s="5">
        <v>3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A3552-EC15-4F2F-9A0C-515D61034EBD}">
  <dimension ref="A1:T32"/>
  <sheetViews>
    <sheetView zoomScale="71" workbookViewId="0">
      <selection activeCell="O21" sqref="O21:T28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2.2187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45222</v>
      </c>
      <c r="D3" s="5">
        <v>5</v>
      </c>
      <c r="E3" s="5">
        <v>6</v>
      </c>
      <c r="F3" s="5">
        <v>7</v>
      </c>
      <c r="G3" s="5">
        <v>6</v>
      </c>
      <c r="H3" s="5">
        <v>6</v>
      </c>
      <c r="I3" s="5">
        <v>5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45222</v>
      </c>
      <c r="O3" s="5">
        <v>6</v>
      </c>
      <c r="P3" s="5">
        <v>5</v>
      </c>
      <c r="Q3" s="5">
        <v>6</v>
      </c>
      <c r="R3" s="5">
        <v>5</v>
      </c>
      <c r="S3" s="5">
        <v>5</v>
      </c>
      <c r="T3" s="5">
        <v>6</v>
      </c>
    </row>
    <row r="4" spans="1:20" x14ac:dyDescent="0.3">
      <c r="A4" s="5">
        <v>2</v>
      </c>
      <c r="B4" s="5" t="s">
        <v>261</v>
      </c>
      <c r="C4" s="38">
        <v>45222</v>
      </c>
      <c r="D4" s="5">
        <v>4</v>
      </c>
      <c r="E4" s="5">
        <v>6</v>
      </c>
      <c r="F4" s="5">
        <v>5</v>
      </c>
      <c r="G4" s="5">
        <v>5</v>
      </c>
      <c r="H4" s="5">
        <v>5</v>
      </c>
      <c r="I4" s="5">
        <v>6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45222</v>
      </c>
      <c r="O4" s="5">
        <v>4</v>
      </c>
      <c r="P4" s="5">
        <v>5</v>
      </c>
      <c r="Q4" s="5">
        <v>6</v>
      </c>
      <c r="R4" s="5">
        <v>5</v>
      </c>
      <c r="S4" s="5">
        <v>5</v>
      </c>
      <c r="T4" s="5">
        <v>4</v>
      </c>
    </row>
    <row r="5" spans="1:20" x14ac:dyDescent="0.3">
      <c r="A5" s="5">
        <v>3</v>
      </c>
      <c r="B5" s="5" t="s">
        <v>262</v>
      </c>
      <c r="C5" s="38">
        <v>45222</v>
      </c>
      <c r="D5" s="5">
        <v>5</v>
      </c>
      <c r="E5" s="5">
        <v>6</v>
      </c>
      <c r="F5" s="5">
        <v>6</v>
      </c>
      <c r="G5" s="5">
        <v>5</v>
      </c>
      <c r="H5" s="5">
        <v>5</v>
      </c>
      <c r="I5" s="5">
        <v>6</v>
      </c>
      <c r="J5" s="14">
        <v>5</v>
      </c>
      <c r="K5" s="8" t="s">
        <v>25</v>
      </c>
      <c r="L5" s="29">
        <v>33</v>
      </c>
      <c r="M5" s="5" t="s">
        <v>292</v>
      </c>
      <c r="N5" s="38">
        <v>45222</v>
      </c>
      <c r="O5" s="5">
        <v>6</v>
      </c>
      <c r="P5" s="5">
        <v>5</v>
      </c>
      <c r="Q5" s="5">
        <v>5</v>
      </c>
      <c r="R5" s="5">
        <v>5</v>
      </c>
      <c r="S5" s="5">
        <v>5</v>
      </c>
      <c r="T5" s="5">
        <v>5</v>
      </c>
    </row>
    <row r="6" spans="1:20" x14ac:dyDescent="0.3">
      <c r="A6" s="5">
        <v>4</v>
      </c>
      <c r="B6" s="5" t="s">
        <v>263</v>
      </c>
      <c r="C6" s="38">
        <v>45222</v>
      </c>
      <c r="D6" s="5">
        <v>4</v>
      </c>
      <c r="E6" s="5">
        <v>5</v>
      </c>
      <c r="F6" s="5">
        <v>6</v>
      </c>
      <c r="G6" s="5">
        <v>5</v>
      </c>
      <c r="H6" s="5">
        <v>6</v>
      </c>
      <c r="I6" s="5">
        <v>5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45222</v>
      </c>
      <c r="O6" s="5">
        <v>6</v>
      </c>
      <c r="P6" s="5">
        <v>6</v>
      </c>
      <c r="Q6" s="5">
        <v>6</v>
      </c>
      <c r="R6" s="5">
        <v>5</v>
      </c>
      <c r="S6" s="5">
        <v>5</v>
      </c>
      <c r="T6" s="5">
        <v>4</v>
      </c>
    </row>
    <row r="7" spans="1:20" x14ac:dyDescent="0.3">
      <c r="A7" s="5">
        <v>5</v>
      </c>
      <c r="B7" s="5" t="s">
        <v>264</v>
      </c>
      <c r="C7" s="38">
        <v>45222</v>
      </c>
      <c r="D7" s="5">
        <v>5</v>
      </c>
      <c r="E7" s="5">
        <v>5</v>
      </c>
      <c r="F7" s="5">
        <v>5</v>
      </c>
      <c r="G7" s="5">
        <v>5</v>
      </c>
      <c r="H7" s="5">
        <v>5</v>
      </c>
      <c r="I7" s="5">
        <v>5</v>
      </c>
      <c r="J7" s="24"/>
      <c r="K7" s="28"/>
      <c r="L7" s="31">
        <v>35</v>
      </c>
      <c r="M7" s="5" t="s">
        <v>294</v>
      </c>
      <c r="N7" s="38">
        <v>45222</v>
      </c>
      <c r="O7" s="5">
        <v>5</v>
      </c>
      <c r="P7" s="5">
        <v>5</v>
      </c>
      <c r="Q7" s="5">
        <v>4</v>
      </c>
      <c r="R7" s="5">
        <v>6</v>
      </c>
      <c r="S7" s="5">
        <v>5</v>
      </c>
      <c r="T7" s="5">
        <v>4</v>
      </c>
    </row>
    <row r="8" spans="1:20" x14ac:dyDescent="0.3">
      <c r="A8" s="5">
        <v>6</v>
      </c>
      <c r="B8" s="5" t="s">
        <v>265</v>
      </c>
      <c r="C8" s="38">
        <v>45222</v>
      </c>
      <c r="D8" s="5">
        <v>5</v>
      </c>
      <c r="E8" s="5">
        <v>4</v>
      </c>
      <c r="F8" s="5">
        <v>6</v>
      </c>
      <c r="G8" s="5">
        <v>5</v>
      </c>
      <c r="H8" s="5">
        <v>6</v>
      </c>
      <c r="I8" s="5">
        <v>5</v>
      </c>
      <c r="K8" s="25"/>
      <c r="L8" s="27">
        <v>36</v>
      </c>
      <c r="M8" s="5" t="s">
        <v>295</v>
      </c>
      <c r="N8" s="38">
        <v>45222</v>
      </c>
      <c r="O8" s="5">
        <v>5</v>
      </c>
      <c r="P8" s="5">
        <v>5</v>
      </c>
      <c r="Q8" s="5">
        <v>4</v>
      </c>
      <c r="R8" s="5">
        <v>5</v>
      </c>
      <c r="S8" s="5">
        <v>4</v>
      </c>
      <c r="T8" s="5">
        <v>5</v>
      </c>
    </row>
    <row r="9" spans="1:20" x14ac:dyDescent="0.3">
      <c r="A9" s="5">
        <v>7</v>
      </c>
      <c r="B9" s="5" t="s">
        <v>266</v>
      </c>
      <c r="C9" s="38">
        <v>45222</v>
      </c>
      <c r="D9" s="5">
        <v>6</v>
      </c>
      <c r="E9" s="5">
        <v>5</v>
      </c>
      <c r="F9" s="5">
        <v>7</v>
      </c>
      <c r="G9" s="5">
        <v>5</v>
      </c>
      <c r="H9" s="5">
        <v>6</v>
      </c>
      <c r="I9" s="5">
        <v>6</v>
      </c>
      <c r="L9" s="5">
        <v>37</v>
      </c>
      <c r="M9" s="5" t="s">
        <v>296</v>
      </c>
      <c r="N9" s="38">
        <v>45222</v>
      </c>
      <c r="O9" s="5">
        <v>5</v>
      </c>
      <c r="P9" s="5">
        <v>5</v>
      </c>
      <c r="Q9" s="5">
        <v>5</v>
      </c>
      <c r="R9" s="5">
        <v>5</v>
      </c>
      <c r="S9" s="5">
        <v>5</v>
      </c>
      <c r="T9" s="5">
        <v>4</v>
      </c>
    </row>
    <row r="10" spans="1:20" x14ac:dyDescent="0.3">
      <c r="A10" s="5">
        <v>8</v>
      </c>
      <c r="B10" s="5" t="s">
        <v>267</v>
      </c>
      <c r="C10" s="38">
        <v>45222</v>
      </c>
      <c r="D10" s="5">
        <v>4</v>
      </c>
      <c r="E10" s="5">
        <v>6</v>
      </c>
      <c r="F10" s="5">
        <v>5</v>
      </c>
      <c r="G10" s="5">
        <v>6</v>
      </c>
      <c r="H10" s="5">
        <v>7</v>
      </c>
      <c r="I10" s="5">
        <v>4</v>
      </c>
      <c r="L10" s="5">
        <v>38</v>
      </c>
      <c r="M10" s="5" t="s">
        <v>297</v>
      </c>
      <c r="N10" s="38">
        <v>45222</v>
      </c>
      <c r="O10" s="5">
        <v>6</v>
      </c>
      <c r="P10" s="5">
        <v>5</v>
      </c>
      <c r="Q10" s="5">
        <v>4</v>
      </c>
      <c r="R10" s="5">
        <v>5</v>
      </c>
      <c r="S10" s="5">
        <v>5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45222</v>
      </c>
      <c r="D11" s="5">
        <v>5</v>
      </c>
      <c r="E11" s="5">
        <v>5</v>
      </c>
      <c r="F11" s="5">
        <v>6</v>
      </c>
      <c r="G11" s="5">
        <v>6</v>
      </c>
      <c r="H11" s="5">
        <v>4</v>
      </c>
      <c r="I11" s="5">
        <v>5</v>
      </c>
      <c r="L11" s="5">
        <v>39</v>
      </c>
      <c r="M11" s="5" t="s">
        <v>298</v>
      </c>
      <c r="N11" s="38">
        <v>45222</v>
      </c>
      <c r="O11" s="5">
        <v>5</v>
      </c>
      <c r="P11" s="5">
        <v>5</v>
      </c>
      <c r="Q11" s="5">
        <v>5</v>
      </c>
      <c r="R11" s="5">
        <v>5</v>
      </c>
      <c r="S11" s="5">
        <v>6</v>
      </c>
      <c r="T11" s="5">
        <v>4</v>
      </c>
    </row>
    <row r="12" spans="1:20" x14ac:dyDescent="0.3">
      <c r="A12" s="5">
        <v>10</v>
      </c>
      <c r="B12" s="5" t="s">
        <v>269</v>
      </c>
      <c r="C12" s="38">
        <v>45222</v>
      </c>
      <c r="D12" s="5">
        <v>4</v>
      </c>
      <c r="E12" s="5">
        <v>5</v>
      </c>
      <c r="F12" s="5">
        <v>7</v>
      </c>
      <c r="G12" s="5">
        <v>6</v>
      </c>
      <c r="H12" s="5">
        <v>4</v>
      </c>
      <c r="I12" s="5">
        <v>4</v>
      </c>
      <c r="L12" s="5">
        <v>40</v>
      </c>
      <c r="M12" s="5" t="s">
        <v>299</v>
      </c>
      <c r="N12" s="38">
        <v>45222</v>
      </c>
      <c r="O12" s="5">
        <v>5</v>
      </c>
      <c r="P12" s="5">
        <v>6</v>
      </c>
      <c r="Q12" s="5">
        <v>4</v>
      </c>
      <c r="R12" s="5">
        <v>4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45222</v>
      </c>
      <c r="D13" s="5">
        <v>5</v>
      </c>
      <c r="E13" s="5">
        <v>4</v>
      </c>
      <c r="F13" s="5">
        <v>5</v>
      </c>
      <c r="G13" s="5">
        <v>5</v>
      </c>
      <c r="H13" s="5">
        <v>4</v>
      </c>
      <c r="I13" s="5">
        <v>5</v>
      </c>
      <c r="L13" s="5">
        <v>41</v>
      </c>
      <c r="M13" s="5" t="s">
        <v>300</v>
      </c>
      <c r="N13" s="38">
        <v>45222</v>
      </c>
      <c r="O13" s="5">
        <v>6</v>
      </c>
      <c r="P13" s="5">
        <v>5</v>
      </c>
      <c r="Q13" s="5">
        <v>5</v>
      </c>
      <c r="R13" s="5">
        <v>4</v>
      </c>
      <c r="S13" s="5">
        <v>4</v>
      </c>
      <c r="T13" s="5">
        <v>4</v>
      </c>
    </row>
    <row r="14" spans="1:20" x14ac:dyDescent="0.3">
      <c r="A14" s="5">
        <v>12</v>
      </c>
      <c r="B14" s="5" t="s">
        <v>271</v>
      </c>
      <c r="C14" s="38">
        <v>45222</v>
      </c>
      <c r="D14" s="5">
        <v>6</v>
      </c>
      <c r="E14" s="5">
        <v>5</v>
      </c>
      <c r="F14" s="5">
        <v>7</v>
      </c>
      <c r="G14" s="5">
        <v>5</v>
      </c>
      <c r="H14" s="5">
        <v>4</v>
      </c>
      <c r="I14" s="5">
        <v>5</v>
      </c>
      <c r="L14" s="5">
        <v>42</v>
      </c>
      <c r="M14" s="5" t="s">
        <v>301</v>
      </c>
      <c r="N14" s="38">
        <v>45222</v>
      </c>
      <c r="O14" s="5">
        <v>5</v>
      </c>
      <c r="P14" s="5">
        <v>5</v>
      </c>
      <c r="Q14" s="5">
        <v>6</v>
      </c>
      <c r="R14" s="5">
        <v>5</v>
      </c>
      <c r="S14" s="5">
        <v>4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45222</v>
      </c>
      <c r="D15" s="5">
        <v>5</v>
      </c>
      <c r="E15" s="5">
        <v>6</v>
      </c>
      <c r="F15" s="5">
        <v>6</v>
      </c>
      <c r="G15" s="5">
        <v>5</v>
      </c>
      <c r="H15" s="5">
        <v>5</v>
      </c>
      <c r="I15" s="5">
        <v>6</v>
      </c>
      <c r="L15" s="5">
        <v>43</v>
      </c>
      <c r="M15" s="5" t="s">
        <v>302</v>
      </c>
      <c r="N15" s="38">
        <v>45222</v>
      </c>
      <c r="O15" s="5">
        <v>5</v>
      </c>
      <c r="P15" s="5">
        <v>4</v>
      </c>
      <c r="Q15" s="5">
        <v>5</v>
      </c>
      <c r="R15" s="5">
        <v>4</v>
      </c>
      <c r="S15" s="5">
        <v>4</v>
      </c>
      <c r="T15" s="5">
        <v>4</v>
      </c>
    </row>
    <row r="16" spans="1:20" x14ac:dyDescent="0.3">
      <c r="A16" s="5">
        <v>14</v>
      </c>
      <c r="B16" s="5" t="s">
        <v>273</v>
      </c>
      <c r="C16" s="38">
        <v>45222</v>
      </c>
      <c r="D16" s="5">
        <v>6</v>
      </c>
      <c r="E16" s="5">
        <v>5</v>
      </c>
      <c r="F16" s="5">
        <v>6</v>
      </c>
      <c r="G16" s="5">
        <v>6</v>
      </c>
      <c r="H16" s="5">
        <v>4</v>
      </c>
      <c r="I16" s="5">
        <v>5</v>
      </c>
      <c r="L16" s="5">
        <v>44</v>
      </c>
      <c r="M16" s="5" t="s">
        <v>303</v>
      </c>
      <c r="N16" s="38">
        <v>45222</v>
      </c>
      <c r="O16" s="5">
        <v>6</v>
      </c>
      <c r="P16" s="5">
        <v>5</v>
      </c>
      <c r="Q16" s="5">
        <v>5</v>
      </c>
      <c r="R16" s="5">
        <v>5</v>
      </c>
      <c r="S16" s="5">
        <v>5</v>
      </c>
      <c r="T16" s="5">
        <v>5</v>
      </c>
    </row>
    <row r="17" spans="1:20" x14ac:dyDescent="0.3">
      <c r="A17" s="5">
        <v>15</v>
      </c>
      <c r="B17" s="5" t="s">
        <v>274</v>
      </c>
      <c r="C17" s="38">
        <v>45222</v>
      </c>
      <c r="D17" s="5">
        <v>5</v>
      </c>
      <c r="E17" s="5">
        <v>5</v>
      </c>
      <c r="F17" s="5">
        <v>5</v>
      </c>
      <c r="G17" s="5">
        <v>5</v>
      </c>
      <c r="H17" s="5">
        <v>5</v>
      </c>
      <c r="I17" s="5">
        <v>5</v>
      </c>
      <c r="L17" s="5">
        <v>45</v>
      </c>
      <c r="M17" s="5" t="s">
        <v>304</v>
      </c>
      <c r="N17" s="38">
        <v>45222</v>
      </c>
      <c r="O17" s="5">
        <v>5</v>
      </c>
      <c r="P17" s="5">
        <v>5</v>
      </c>
      <c r="Q17" s="5">
        <v>6</v>
      </c>
      <c r="R17" s="5">
        <v>4</v>
      </c>
      <c r="S17" s="5">
        <v>3</v>
      </c>
      <c r="T17" s="5">
        <v>4</v>
      </c>
    </row>
    <row r="18" spans="1:20" x14ac:dyDescent="0.3">
      <c r="A18" s="5">
        <v>16</v>
      </c>
      <c r="B18" s="5" t="s">
        <v>275</v>
      </c>
      <c r="C18" s="38">
        <v>45222</v>
      </c>
      <c r="D18" s="5">
        <v>5</v>
      </c>
      <c r="E18" s="5">
        <v>5</v>
      </c>
      <c r="F18" s="5">
        <v>6</v>
      </c>
      <c r="G18" s="5">
        <v>6</v>
      </c>
      <c r="H18" s="5">
        <v>5</v>
      </c>
      <c r="I18" s="5">
        <v>5</v>
      </c>
      <c r="L18" s="5">
        <v>46</v>
      </c>
      <c r="M18" s="5" t="s">
        <v>305</v>
      </c>
      <c r="N18" s="38">
        <v>45222</v>
      </c>
      <c r="O18" s="5">
        <v>4</v>
      </c>
      <c r="P18" s="5">
        <v>5</v>
      </c>
      <c r="Q18" s="5">
        <v>6</v>
      </c>
      <c r="R18" s="5">
        <v>5</v>
      </c>
      <c r="S18" s="5">
        <v>4</v>
      </c>
      <c r="T18" s="5">
        <v>4</v>
      </c>
    </row>
    <row r="19" spans="1:20" x14ac:dyDescent="0.3">
      <c r="A19" s="5">
        <v>17</v>
      </c>
      <c r="B19" s="5" t="s">
        <v>276</v>
      </c>
      <c r="C19" s="38">
        <v>45222</v>
      </c>
      <c r="D19" s="5">
        <v>5</v>
      </c>
      <c r="E19" s="5">
        <v>5</v>
      </c>
      <c r="F19" s="5">
        <v>6</v>
      </c>
      <c r="G19" s="5">
        <v>5</v>
      </c>
      <c r="H19" s="5">
        <v>5</v>
      </c>
      <c r="I19" s="5">
        <v>5</v>
      </c>
      <c r="L19" s="5">
        <v>47</v>
      </c>
      <c r="M19" s="5" t="s">
        <v>306</v>
      </c>
      <c r="N19" s="38">
        <v>45222</v>
      </c>
      <c r="O19" s="5">
        <v>4</v>
      </c>
      <c r="P19" s="5">
        <v>5</v>
      </c>
      <c r="Q19" s="5">
        <v>6</v>
      </c>
      <c r="R19" s="5">
        <v>5</v>
      </c>
      <c r="S19" s="5">
        <v>4</v>
      </c>
      <c r="T19" s="5">
        <v>5</v>
      </c>
    </row>
    <row r="20" spans="1:20" x14ac:dyDescent="0.3">
      <c r="A20" s="5">
        <v>18</v>
      </c>
      <c r="B20" s="5" t="s">
        <v>277</v>
      </c>
      <c r="C20" s="38">
        <v>45222</v>
      </c>
      <c r="D20" s="5">
        <v>5</v>
      </c>
      <c r="E20" s="5">
        <v>6</v>
      </c>
      <c r="F20" s="5">
        <v>5</v>
      </c>
      <c r="G20" s="5">
        <v>6</v>
      </c>
      <c r="H20" s="5">
        <v>5</v>
      </c>
      <c r="I20" s="5">
        <v>6</v>
      </c>
      <c r="L20" s="5">
        <v>48</v>
      </c>
      <c r="M20" s="5" t="s">
        <v>307</v>
      </c>
      <c r="N20" s="38">
        <v>45222</v>
      </c>
      <c r="O20" s="5">
        <v>4</v>
      </c>
      <c r="P20" s="5">
        <v>5</v>
      </c>
      <c r="Q20" s="5">
        <v>5</v>
      </c>
      <c r="R20" s="5">
        <v>4</v>
      </c>
      <c r="S20" s="5">
        <v>5</v>
      </c>
      <c r="T20" s="5">
        <v>4</v>
      </c>
    </row>
    <row r="21" spans="1:20" x14ac:dyDescent="0.3">
      <c r="A21" s="5">
        <v>19</v>
      </c>
      <c r="B21" s="5" t="s">
        <v>278</v>
      </c>
      <c r="C21" s="38">
        <v>45222</v>
      </c>
      <c r="D21" s="5">
        <v>4</v>
      </c>
      <c r="E21" s="5">
        <v>5</v>
      </c>
      <c r="F21" s="5">
        <v>7</v>
      </c>
      <c r="G21" s="5">
        <v>5</v>
      </c>
      <c r="H21" s="5">
        <v>5</v>
      </c>
      <c r="I21" s="5">
        <v>7</v>
      </c>
      <c r="L21" s="5">
        <v>49</v>
      </c>
      <c r="M21" s="5" t="s">
        <v>308</v>
      </c>
      <c r="N21" s="38">
        <v>45222</v>
      </c>
      <c r="O21" s="5">
        <v>5</v>
      </c>
      <c r="P21" s="5">
        <v>5</v>
      </c>
      <c r="Q21" s="5">
        <v>5</v>
      </c>
      <c r="R21" s="5">
        <v>5</v>
      </c>
      <c r="S21" s="5">
        <v>5</v>
      </c>
      <c r="T21" s="5">
        <v>4</v>
      </c>
    </row>
    <row r="22" spans="1:20" x14ac:dyDescent="0.3">
      <c r="A22" s="5">
        <v>20</v>
      </c>
      <c r="B22" s="5" t="s">
        <v>279</v>
      </c>
      <c r="C22" s="38">
        <v>45222</v>
      </c>
      <c r="D22" s="5">
        <v>5</v>
      </c>
      <c r="E22" s="5">
        <v>6</v>
      </c>
      <c r="F22" s="5">
        <v>6</v>
      </c>
      <c r="G22" s="5">
        <v>6</v>
      </c>
      <c r="H22" s="5">
        <v>5</v>
      </c>
      <c r="I22" s="5">
        <v>6</v>
      </c>
      <c r="L22" s="5">
        <v>50</v>
      </c>
      <c r="M22" s="5" t="s">
        <v>309</v>
      </c>
      <c r="N22" s="38">
        <v>45222</v>
      </c>
      <c r="O22" s="5">
        <v>4</v>
      </c>
      <c r="P22" s="5">
        <v>4</v>
      </c>
      <c r="Q22" s="5">
        <v>6</v>
      </c>
      <c r="R22" s="5">
        <v>3</v>
      </c>
      <c r="S22" s="5">
        <v>5</v>
      </c>
      <c r="T22" s="5">
        <v>5</v>
      </c>
    </row>
    <row r="23" spans="1:20" x14ac:dyDescent="0.3">
      <c r="A23" s="5">
        <v>21</v>
      </c>
      <c r="B23" s="5" t="s">
        <v>280</v>
      </c>
      <c r="C23" s="38">
        <v>45222</v>
      </c>
      <c r="D23" s="5">
        <v>5</v>
      </c>
      <c r="E23" s="5">
        <v>5</v>
      </c>
      <c r="F23" s="5">
        <v>6</v>
      </c>
      <c r="G23" s="5">
        <v>4</v>
      </c>
      <c r="H23" s="5">
        <v>5</v>
      </c>
      <c r="I23" s="5">
        <v>5</v>
      </c>
      <c r="L23" s="5">
        <v>51</v>
      </c>
      <c r="M23" s="5" t="s">
        <v>310</v>
      </c>
      <c r="N23" s="38">
        <v>45222</v>
      </c>
      <c r="O23" s="5">
        <v>5</v>
      </c>
      <c r="P23" s="5">
        <v>5</v>
      </c>
      <c r="Q23" s="5">
        <v>5</v>
      </c>
      <c r="R23" s="5">
        <v>6</v>
      </c>
      <c r="S23" s="5">
        <v>4</v>
      </c>
      <c r="T23" s="5">
        <v>4</v>
      </c>
    </row>
    <row r="24" spans="1:20" x14ac:dyDescent="0.3">
      <c r="A24" s="5">
        <v>22</v>
      </c>
      <c r="B24" s="5" t="s">
        <v>281</v>
      </c>
      <c r="C24" s="38">
        <v>45222</v>
      </c>
      <c r="D24" s="5">
        <v>4</v>
      </c>
      <c r="E24" s="5">
        <v>5</v>
      </c>
      <c r="F24" s="5">
        <v>6</v>
      </c>
      <c r="G24" s="5">
        <v>5</v>
      </c>
      <c r="H24" s="5">
        <v>5</v>
      </c>
      <c r="I24" s="5">
        <v>5</v>
      </c>
      <c r="L24" s="5">
        <v>52</v>
      </c>
      <c r="M24" s="5" t="s">
        <v>311</v>
      </c>
      <c r="N24" s="38">
        <v>45222</v>
      </c>
      <c r="O24" s="5">
        <v>5</v>
      </c>
      <c r="P24" s="5">
        <v>6</v>
      </c>
      <c r="Q24" s="5">
        <v>4</v>
      </c>
      <c r="R24" s="5">
        <v>4</v>
      </c>
      <c r="S24" s="5">
        <v>5</v>
      </c>
      <c r="T24" s="5">
        <v>5</v>
      </c>
    </row>
    <row r="25" spans="1:20" x14ac:dyDescent="0.3">
      <c r="A25" s="5">
        <v>23</v>
      </c>
      <c r="B25" s="5" t="s">
        <v>282</v>
      </c>
      <c r="C25" s="38">
        <v>45222</v>
      </c>
      <c r="D25" s="5">
        <v>5</v>
      </c>
      <c r="E25" s="5">
        <v>5</v>
      </c>
      <c r="F25" s="5">
        <v>7</v>
      </c>
      <c r="G25" s="5">
        <v>5</v>
      </c>
      <c r="H25" s="5">
        <v>5</v>
      </c>
      <c r="I25" s="5">
        <v>5</v>
      </c>
      <c r="L25" s="5">
        <v>53</v>
      </c>
      <c r="M25" s="5" t="s">
        <v>312</v>
      </c>
      <c r="N25" s="38">
        <v>45222</v>
      </c>
      <c r="O25" s="5">
        <v>5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</row>
    <row r="26" spans="1:20" x14ac:dyDescent="0.3">
      <c r="A26" s="5">
        <v>24</v>
      </c>
      <c r="B26" s="5" t="s">
        <v>283</v>
      </c>
      <c r="C26" s="38">
        <v>45222</v>
      </c>
      <c r="D26" s="5">
        <v>5</v>
      </c>
      <c r="E26" s="5">
        <v>5</v>
      </c>
      <c r="F26" s="5">
        <v>6</v>
      </c>
      <c r="G26" s="5">
        <v>6</v>
      </c>
      <c r="H26" s="5">
        <v>4</v>
      </c>
      <c r="I26" s="5">
        <v>6</v>
      </c>
      <c r="L26" s="5">
        <v>54</v>
      </c>
      <c r="M26" s="5" t="s">
        <v>313</v>
      </c>
      <c r="N26" s="38">
        <v>45222</v>
      </c>
      <c r="O26" s="5">
        <v>4</v>
      </c>
      <c r="P26" s="5">
        <v>5</v>
      </c>
      <c r="Q26" s="5">
        <v>4</v>
      </c>
      <c r="R26" s="5">
        <v>5</v>
      </c>
      <c r="S26" s="5">
        <v>5</v>
      </c>
      <c r="T26" s="5">
        <v>4</v>
      </c>
    </row>
    <row r="27" spans="1:20" x14ac:dyDescent="0.3">
      <c r="A27" s="5">
        <v>25</v>
      </c>
      <c r="B27" s="5" t="s">
        <v>284</v>
      </c>
      <c r="C27" s="38">
        <v>45222</v>
      </c>
      <c r="D27" s="5">
        <v>6</v>
      </c>
      <c r="E27" s="5">
        <v>5</v>
      </c>
      <c r="F27" s="5">
        <v>6</v>
      </c>
      <c r="G27" s="5">
        <v>5</v>
      </c>
      <c r="H27" s="5">
        <v>6</v>
      </c>
      <c r="I27" s="5">
        <v>6</v>
      </c>
      <c r="L27" s="5">
        <v>55</v>
      </c>
      <c r="M27" s="5" t="s">
        <v>314</v>
      </c>
      <c r="N27" s="38">
        <v>45222</v>
      </c>
      <c r="O27" s="5">
        <v>6</v>
      </c>
      <c r="P27" s="5">
        <v>5</v>
      </c>
      <c r="Q27" s="5">
        <v>5</v>
      </c>
      <c r="R27" s="5">
        <v>4</v>
      </c>
      <c r="S27" s="5">
        <v>5</v>
      </c>
      <c r="T27" s="5">
        <v>5</v>
      </c>
    </row>
    <row r="28" spans="1:20" x14ac:dyDescent="0.3">
      <c r="A28" s="5">
        <v>26</v>
      </c>
      <c r="B28" s="5" t="s">
        <v>285</v>
      </c>
      <c r="C28" s="38">
        <v>45222</v>
      </c>
      <c r="D28" s="5">
        <v>5</v>
      </c>
      <c r="E28" s="5">
        <v>6</v>
      </c>
      <c r="F28" s="5">
        <v>6</v>
      </c>
      <c r="G28" s="5">
        <v>6</v>
      </c>
      <c r="H28" s="5">
        <v>4</v>
      </c>
      <c r="I28" s="5">
        <v>5</v>
      </c>
      <c r="L28" s="5">
        <v>56</v>
      </c>
      <c r="M28" s="5" t="s">
        <v>315</v>
      </c>
      <c r="N28" s="38">
        <v>45222</v>
      </c>
      <c r="O28" s="5">
        <v>4</v>
      </c>
      <c r="P28" s="5">
        <v>4</v>
      </c>
      <c r="Q28" s="5">
        <v>4</v>
      </c>
      <c r="R28" s="5">
        <v>4</v>
      </c>
      <c r="S28" s="5">
        <v>4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45222</v>
      </c>
      <c r="D29" s="5">
        <v>5</v>
      </c>
      <c r="E29" s="5">
        <v>5</v>
      </c>
      <c r="F29" s="5">
        <v>6</v>
      </c>
      <c r="G29" s="5">
        <v>5</v>
      </c>
      <c r="H29" s="5">
        <v>5</v>
      </c>
      <c r="I29" s="5">
        <v>4</v>
      </c>
      <c r="L29" s="5">
        <v>57</v>
      </c>
      <c r="M29" s="5" t="s">
        <v>316</v>
      </c>
      <c r="N29" s="38">
        <v>45222</v>
      </c>
      <c r="O29" s="5">
        <v>4</v>
      </c>
      <c r="P29" s="5">
        <v>5</v>
      </c>
      <c r="Q29" s="5">
        <v>5</v>
      </c>
      <c r="R29" s="5">
        <v>4</v>
      </c>
      <c r="S29" s="5">
        <v>5</v>
      </c>
      <c r="T29" s="5">
        <v>5</v>
      </c>
    </row>
    <row r="30" spans="1:20" x14ac:dyDescent="0.3">
      <c r="A30" s="5">
        <v>28</v>
      </c>
      <c r="B30" s="5" t="s">
        <v>287</v>
      </c>
      <c r="C30" s="38">
        <v>45222</v>
      </c>
      <c r="D30" s="5">
        <v>6</v>
      </c>
      <c r="E30" s="5">
        <v>5</v>
      </c>
      <c r="F30" s="5">
        <v>6</v>
      </c>
      <c r="G30" s="5">
        <v>5</v>
      </c>
      <c r="H30" s="5">
        <v>5</v>
      </c>
      <c r="I30" s="5">
        <v>4</v>
      </c>
      <c r="L30" s="5">
        <v>58</v>
      </c>
      <c r="M30" s="5" t="s">
        <v>317</v>
      </c>
      <c r="N30" s="38">
        <v>45222</v>
      </c>
      <c r="O30" s="5">
        <v>4</v>
      </c>
      <c r="P30" s="5">
        <v>5</v>
      </c>
      <c r="Q30" s="5">
        <v>4</v>
      </c>
      <c r="R30" s="5">
        <v>5</v>
      </c>
      <c r="S30" s="5">
        <v>4</v>
      </c>
      <c r="T30" s="5">
        <v>4</v>
      </c>
    </row>
    <row r="31" spans="1:20" x14ac:dyDescent="0.3">
      <c r="A31" s="5">
        <v>29</v>
      </c>
      <c r="B31" s="5" t="s">
        <v>288</v>
      </c>
      <c r="C31" s="38">
        <v>45222</v>
      </c>
      <c r="D31" s="5">
        <v>5</v>
      </c>
      <c r="E31" s="5">
        <v>5</v>
      </c>
      <c r="F31" s="5">
        <v>5</v>
      </c>
      <c r="G31" s="5">
        <v>5</v>
      </c>
      <c r="H31" s="5">
        <v>5</v>
      </c>
      <c r="I31" s="5">
        <v>5</v>
      </c>
      <c r="L31" s="5">
        <v>59</v>
      </c>
      <c r="M31" s="5" t="s">
        <v>318</v>
      </c>
      <c r="N31" s="38">
        <v>45222</v>
      </c>
      <c r="O31" s="5">
        <v>5</v>
      </c>
      <c r="P31" s="5">
        <v>5</v>
      </c>
      <c r="Q31" s="5">
        <v>6</v>
      </c>
      <c r="R31" s="5">
        <v>4</v>
      </c>
      <c r="S31" s="5">
        <v>6</v>
      </c>
      <c r="T31" s="5">
        <v>4</v>
      </c>
    </row>
    <row r="32" spans="1:20" x14ac:dyDescent="0.3">
      <c r="A32" s="5">
        <v>30</v>
      </c>
      <c r="B32" s="5" t="s">
        <v>289</v>
      </c>
      <c r="C32" s="38">
        <v>45222</v>
      </c>
      <c r="D32" s="5">
        <v>4</v>
      </c>
      <c r="E32" s="5">
        <v>5</v>
      </c>
      <c r="F32" s="5">
        <v>5</v>
      </c>
      <c r="G32" s="5">
        <v>6</v>
      </c>
      <c r="H32" s="5">
        <v>5</v>
      </c>
      <c r="I32" s="5">
        <v>5</v>
      </c>
      <c r="L32" s="5">
        <v>60</v>
      </c>
      <c r="M32" s="5" t="s">
        <v>319</v>
      </c>
      <c r="N32" s="38">
        <v>45222</v>
      </c>
      <c r="O32" s="5">
        <v>4</v>
      </c>
      <c r="P32" s="5">
        <v>5</v>
      </c>
      <c r="Q32" s="5">
        <v>6</v>
      </c>
      <c r="R32" s="5">
        <v>5</v>
      </c>
      <c r="S32" s="5">
        <v>4</v>
      </c>
      <c r="T32" s="5">
        <v>4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7D8-F988-4E61-955E-0AC49C46F29C}">
  <dimension ref="A1:T32"/>
  <sheetViews>
    <sheetView zoomScale="71" workbookViewId="0">
      <selection activeCell="O21" sqref="O21:T3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1.4414062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45232</v>
      </c>
      <c r="D3" s="5">
        <v>6</v>
      </c>
      <c r="E3" s="5">
        <v>7</v>
      </c>
      <c r="F3" s="5">
        <v>8</v>
      </c>
      <c r="G3" s="5">
        <v>7</v>
      </c>
      <c r="H3" s="5">
        <v>7</v>
      </c>
      <c r="I3" s="5">
        <v>6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45232</v>
      </c>
      <c r="O3" s="5">
        <v>6</v>
      </c>
      <c r="P3" s="5">
        <v>5</v>
      </c>
      <c r="Q3" s="5">
        <v>6</v>
      </c>
      <c r="R3" s="5">
        <v>5</v>
      </c>
      <c r="S3" s="5">
        <v>5</v>
      </c>
      <c r="T3" s="5">
        <v>6</v>
      </c>
    </row>
    <row r="4" spans="1:20" x14ac:dyDescent="0.3">
      <c r="A4" s="5">
        <v>2</v>
      </c>
      <c r="B4" s="5" t="s">
        <v>261</v>
      </c>
      <c r="C4" s="38">
        <v>45232</v>
      </c>
      <c r="D4" s="5">
        <v>5</v>
      </c>
      <c r="E4" s="5">
        <v>7</v>
      </c>
      <c r="F4" s="5">
        <v>6</v>
      </c>
      <c r="G4" s="5">
        <v>6</v>
      </c>
      <c r="H4" s="5">
        <v>6</v>
      </c>
      <c r="I4" s="5">
        <v>7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45232</v>
      </c>
      <c r="O4" s="5">
        <v>4</v>
      </c>
      <c r="P4" s="5">
        <v>6</v>
      </c>
      <c r="Q4" s="5">
        <v>6</v>
      </c>
      <c r="R4" s="5">
        <v>5</v>
      </c>
      <c r="S4" s="5">
        <v>5</v>
      </c>
      <c r="T4" s="5">
        <v>5</v>
      </c>
    </row>
    <row r="5" spans="1:20" x14ac:dyDescent="0.3">
      <c r="A5" s="5">
        <v>3</v>
      </c>
      <c r="B5" s="5" t="s">
        <v>262</v>
      </c>
      <c r="C5" s="38">
        <v>45232</v>
      </c>
      <c r="D5" s="5">
        <v>6</v>
      </c>
      <c r="E5" s="5">
        <v>7</v>
      </c>
      <c r="F5" s="5">
        <v>7</v>
      </c>
      <c r="G5" s="5">
        <v>6</v>
      </c>
      <c r="H5" s="5">
        <v>7</v>
      </c>
      <c r="I5" s="5">
        <v>6</v>
      </c>
      <c r="J5" s="14">
        <v>5</v>
      </c>
      <c r="K5" s="8" t="s">
        <v>25</v>
      </c>
      <c r="L5" s="29">
        <v>33</v>
      </c>
      <c r="M5" s="5" t="s">
        <v>292</v>
      </c>
      <c r="N5" s="38">
        <v>45232</v>
      </c>
      <c r="O5" s="5">
        <v>6</v>
      </c>
      <c r="P5" s="5">
        <v>5</v>
      </c>
      <c r="Q5" s="5">
        <v>5</v>
      </c>
      <c r="R5" s="5">
        <v>5</v>
      </c>
      <c r="S5" s="5">
        <v>6</v>
      </c>
      <c r="T5" s="5">
        <v>5</v>
      </c>
    </row>
    <row r="6" spans="1:20" x14ac:dyDescent="0.3">
      <c r="A6" s="5">
        <v>4</v>
      </c>
      <c r="B6" s="5" t="s">
        <v>263</v>
      </c>
      <c r="C6" s="38">
        <v>45232</v>
      </c>
      <c r="D6" s="5">
        <v>6</v>
      </c>
      <c r="E6" s="5">
        <v>7</v>
      </c>
      <c r="F6" s="5">
        <v>7</v>
      </c>
      <c r="G6" s="5">
        <v>7</v>
      </c>
      <c r="H6" s="5">
        <v>7</v>
      </c>
      <c r="I6" s="5">
        <v>6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45232</v>
      </c>
      <c r="O6" s="5">
        <v>6</v>
      </c>
      <c r="P6" s="5">
        <v>6</v>
      </c>
      <c r="Q6" s="5">
        <v>6</v>
      </c>
      <c r="R6" s="5">
        <v>5</v>
      </c>
      <c r="S6" s="5">
        <v>5</v>
      </c>
      <c r="T6" s="5">
        <v>4</v>
      </c>
    </row>
    <row r="7" spans="1:20" x14ac:dyDescent="0.3">
      <c r="A7" s="5">
        <v>5</v>
      </c>
      <c r="B7" s="5" t="s">
        <v>264</v>
      </c>
      <c r="C7" s="38">
        <v>45232</v>
      </c>
      <c r="D7" s="5">
        <v>6</v>
      </c>
      <c r="E7" s="5">
        <v>6</v>
      </c>
      <c r="F7" s="5">
        <v>6</v>
      </c>
      <c r="G7" s="5">
        <v>6</v>
      </c>
      <c r="H7" s="5">
        <v>6</v>
      </c>
      <c r="I7" s="5">
        <v>6</v>
      </c>
      <c r="J7" s="24"/>
      <c r="K7" s="28"/>
      <c r="L7" s="31">
        <v>35</v>
      </c>
      <c r="M7" s="5" t="s">
        <v>294</v>
      </c>
      <c r="N7" s="38">
        <v>45232</v>
      </c>
      <c r="O7" s="5">
        <v>5</v>
      </c>
      <c r="P7" s="5">
        <v>5</v>
      </c>
      <c r="Q7" s="5">
        <v>4</v>
      </c>
      <c r="R7" s="5">
        <v>6</v>
      </c>
      <c r="S7" s="5">
        <v>5</v>
      </c>
      <c r="T7" s="5">
        <v>4</v>
      </c>
    </row>
    <row r="8" spans="1:20" x14ac:dyDescent="0.3">
      <c r="A8" s="5">
        <v>6</v>
      </c>
      <c r="B8" s="5" t="s">
        <v>265</v>
      </c>
      <c r="C8" s="38">
        <v>45232</v>
      </c>
      <c r="D8" s="5">
        <v>6</v>
      </c>
      <c r="E8" s="5">
        <v>5</v>
      </c>
      <c r="F8" s="5">
        <v>7</v>
      </c>
      <c r="G8" s="5">
        <v>6</v>
      </c>
      <c r="H8" s="5">
        <v>7</v>
      </c>
      <c r="I8" s="5">
        <v>6</v>
      </c>
      <c r="K8" s="25"/>
      <c r="L8" s="27">
        <v>36</v>
      </c>
      <c r="M8" s="5" t="s">
        <v>295</v>
      </c>
      <c r="N8" s="38">
        <v>45232</v>
      </c>
      <c r="O8" s="5">
        <v>5</v>
      </c>
      <c r="P8" s="5">
        <v>5</v>
      </c>
      <c r="Q8" s="5">
        <v>5</v>
      </c>
      <c r="R8" s="5">
        <v>5</v>
      </c>
      <c r="S8" s="5">
        <v>5</v>
      </c>
      <c r="T8" s="5">
        <v>5</v>
      </c>
    </row>
    <row r="9" spans="1:20" x14ac:dyDescent="0.3">
      <c r="A9" s="5">
        <v>7</v>
      </c>
      <c r="B9" s="5" t="s">
        <v>266</v>
      </c>
      <c r="C9" s="38">
        <v>45232</v>
      </c>
      <c r="D9" s="5">
        <v>7</v>
      </c>
      <c r="E9" s="5">
        <v>6</v>
      </c>
      <c r="F9" s="5">
        <v>8</v>
      </c>
      <c r="G9" s="5">
        <v>7</v>
      </c>
      <c r="H9" s="5">
        <v>6</v>
      </c>
      <c r="I9" s="5">
        <v>7</v>
      </c>
      <c r="L9" s="5">
        <v>37</v>
      </c>
      <c r="M9" s="5" t="s">
        <v>296</v>
      </c>
      <c r="N9" s="38">
        <v>45232</v>
      </c>
      <c r="O9" s="5">
        <v>5</v>
      </c>
      <c r="P9" s="5">
        <v>5</v>
      </c>
      <c r="Q9" s="5">
        <v>5</v>
      </c>
      <c r="R9" s="5">
        <v>6</v>
      </c>
      <c r="S9" s="5">
        <v>5</v>
      </c>
      <c r="T9" s="5">
        <v>4</v>
      </c>
    </row>
    <row r="10" spans="1:20" x14ac:dyDescent="0.3">
      <c r="A10" s="5">
        <v>8</v>
      </c>
      <c r="B10" s="5" t="s">
        <v>267</v>
      </c>
      <c r="C10" s="38">
        <v>45232</v>
      </c>
      <c r="D10" s="5">
        <v>5</v>
      </c>
      <c r="E10" s="5">
        <v>7</v>
      </c>
      <c r="F10" s="5">
        <v>7</v>
      </c>
      <c r="G10" s="5">
        <v>8</v>
      </c>
      <c r="H10" s="5">
        <v>8</v>
      </c>
      <c r="I10" s="5">
        <v>5</v>
      </c>
      <c r="L10" s="5">
        <v>38</v>
      </c>
      <c r="M10" s="5" t="s">
        <v>297</v>
      </c>
      <c r="N10" s="38">
        <v>45232</v>
      </c>
      <c r="O10" s="5">
        <v>6</v>
      </c>
      <c r="P10" s="5">
        <v>5</v>
      </c>
      <c r="Q10" s="5">
        <v>4</v>
      </c>
      <c r="R10" s="5">
        <v>5</v>
      </c>
      <c r="S10" s="5">
        <v>5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45232</v>
      </c>
      <c r="D11" s="5">
        <v>6</v>
      </c>
      <c r="E11" s="5">
        <v>6</v>
      </c>
      <c r="F11" s="5">
        <v>7</v>
      </c>
      <c r="G11" s="5">
        <v>7</v>
      </c>
      <c r="H11" s="5">
        <v>5</v>
      </c>
      <c r="I11" s="5">
        <v>6</v>
      </c>
      <c r="L11" s="5">
        <v>39</v>
      </c>
      <c r="M11" s="5" t="s">
        <v>298</v>
      </c>
      <c r="N11" s="38">
        <v>45232</v>
      </c>
      <c r="O11" s="5">
        <v>5</v>
      </c>
      <c r="P11" s="5">
        <v>5</v>
      </c>
      <c r="Q11" s="5">
        <v>5</v>
      </c>
      <c r="R11" s="5">
        <v>5</v>
      </c>
      <c r="S11" s="5">
        <v>6</v>
      </c>
      <c r="T11" s="5">
        <v>5</v>
      </c>
    </row>
    <row r="12" spans="1:20" x14ac:dyDescent="0.3">
      <c r="A12" s="5">
        <v>10</v>
      </c>
      <c r="B12" s="5" t="s">
        <v>269</v>
      </c>
      <c r="C12" s="38">
        <v>45232</v>
      </c>
      <c r="D12" s="5">
        <v>6</v>
      </c>
      <c r="E12" s="5">
        <v>7</v>
      </c>
      <c r="F12" s="5">
        <v>8</v>
      </c>
      <c r="G12" s="5">
        <v>6</v>
      </c>
      <c r="H12" s="5">
        <v>6</v>
      </c>
      <c r="I12" s="5">
        <v>5</v>
      </c>
      <c r="L12" s="5">
        <v>40</v>
      </c>
      <c r="M12" s="5" t="s">
        <v>299</v>
      </c>
      <c r="N12" s="38">
        <v>45232</v>
      </c>
      <c r="O12" s="5">
        <v>5</v>
      </c>
      <c r="P12" s="5">
        <v>6</v>
      </c>
      <c r="Q12" s="5">
        <v>4</v>
      </c>
      <c r="R12" s="5">
        <v>5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45232</v>
      </c>
      <c r="D13" s="5">
        <v>6</v>
      </c>
      <c r="E13" s="5">
        <v>6</v>
      </c>
      <c r="F13" s="5">
        <v>7</v>
      </c>
      <c r="G13" s="5">
        <v>6</v>
      </c>
      <c r="H13" s="5">
        <v>5</v>
      </c>
      <c r="I13" s="5">
        <v>6</v>
      </c>
      <c r="L13" s="5">
        <v>41</v>
      </c>
      <c r="M13" s="5" t="s">
        <v>300</v>
      </c>
      <c r="N13" s="38">
        <v>45232</v>
      </c>
      <c r="O13" s="5">
        <v>6</v>
      </c>
      <c r="P13" s="5">
        <v>5</v>
      </c>
      <c r="Q13" s="5">
        <v>5</v>
      </c>
      <c r="R13" s="5">
        <v>4</v>
      </c>
      <c r="S13" s="5">
        <v>4</v>
      </c>
      <c r="T13" s="5">
        <v>4</v>
      </c>
    </row>
    <row r="14" spans="1:20" x14ac:dyDescent="0.3">
      <c r="A14" s="5">
        <v>12</v>
      </c>
      <c r="B14" s="5" t="s">
        <v>271</v>
      </c>
      <c r="C14" s="38">
        <v>45232</v>
      </c>
      <c r="D14" s="5">
        <v>7</v>
      </c>
      <c r="E14" s="5">
        <v>7</v>
      </c>
      <c r="F14" s="5">
        <v>7</v>
      </c>
      <c r="G14" s="5">
        <v>6</v>
      </c>
      <c r="H14" s="5">
        <v>5</v>
      </c>
      <c r="I14" s="5">
        <v>7</v>
      </c>
      <c r="L14" s="5">
        <v>42</v>
      </c>
      <c r="M14" s="5" t="s">
        <v>301</v>
      </c>
      <c r="N14" s="38">
        <v>45232</v>
      </c>
      <c r="O14" s="5">
        <v>5</v>
      </c>
      <c r="P14" s="5">
        <v>5</v>
      </c>
      <c r="Q14" s="5">
        <v>6</v>
      </c>
      <c r="R14" s="5">
        <v>5</v>
      </c>
      <c r="S14" s="5">
        <v>5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45232</v>
      </c>
      <c r="D15" s="5">
        <v>7</v>
      </c>
      <c r="E15" s="5">
        <v>7</v>
      </c>
      <c r="F15" s="5">
        <v>7</v>
      </c>
      <c r="G15" s="5">
        <v>6</v>
      </c>
      <c r="H15" s="5">
        <v>6</v>
      </c>
      <c r="I15" s="5">
        <v>6</v>
      </c>
      <c r="L15" s="5">
        <v>43</v>
      </c>
      <c r="M15" s="5" t="s">
        <v>302</v>
      </c>
      <c r="N15" s="38">
        <v>45232</v>
      </c>
      <c r="O15" s="5">
        <v>5</v>
      </c>
      <c r="P15" s="5">
        <v>4</v>
      </c>
      <c r="Q15" s="5">
        <v>6</v>
      </c>
      <c r="R15" s="5">
        <v>4</v>
      </c>
      <c r="S15" s="5">
        <v>4</v>
      </c>
      <c r="T15" s="5">
        <v>4</v>
      </c>
    </row>
    <row r="16" spans="1:20" x14ac:dyDescent="0.3">
      <c r="A16" s="5">
        <v>14</v>
      </c>
      <c r="B16" s="5" t="s">
        <v>273</v>
      </c>
      <c r="C16" s="38">
        <v>45232</v>
      </c>
      <c r="D16" s="5">
        <v>7</v>
      </c>
      <c r="E16" s="5">
        <v>6</v>
      </c>
      <c r="F16" s="5">
        <v>7</v>
      </c>
      <c r="G16" s="5">
        <v>7</v>
      </c>
      <c r="H16" s="5">
        <v>7</v>
      </c>
      <c r="I16" s="5">
        <v>7</v>
      </c>
      <c r="L16" s="5">
        <v>44</v>
      </c>
      <c r="M16" s="5" t="s">
        <v>303</v>
      </c>
      <c r="N16" s="38">
        <v>45232</v>
      </c>
      <c r="O16" s="5">
        <v>6</v>
      </c>
      <c r="P16" s="5">
        <v>5</v>
      </c>
      <c r="Q16" s="5">
        <v>5</v>
      </c>
      <c r="R16" s="5">
        <v>5</v>
      </c>
      <c r="S16" s="5">
        <v>5</v>
      </c>
      <c r="T16" s="5">
        <v>5</v>
      </c>
    </row>
    <row r="17" spans="1:20" x14ac:dyDescent="0.3">
      <c r="A17" s="5">
        <v>15</v>
      </c>
      <c r="B17" s="5" t="s">
        <v>274</v>
      </c>
      <c r="C17" s="38">
        <v>45232</v>
      </c>
      <c r="D17" s="5">
        <v>7</v>
      </c>
      <c r="E17" s="5">
        <v>7</v>
      </c>
      <c r="F17" s="5">
        <v>6</v>
      </c>
      <c r="G17" s="5">
        <v>6</v>
      </c>
      <c r="H17" s="5">
        <v>6</v>
      </c>
      <c r="I17" s="5">
        <v>6</v>
      </c>
      <c r="L17" s="5">
        <v>45</v>
      </c>
      <c r="M17" s="5" t="s">
        <v>304</v>
      </c>
      <c r="N17" s="38">
        <v>45232</v>
      </c>
      <c r="O17" s="5">
        <v>5</v>
      </c>
      <c r="P17" s="5">
        <v>5</v>
      </c>
      <c r="Q17" s="5">
        <v>6</v>
      </c>
      <c r="R17" s="5">
        <v>4</v>
      </c>
      <c r="S17" s="5">
        <v>4</v>
      </c>
      <c r="T17" s="5">
        <v>5</v>
      </c>
    </row>
    <row r="18" spans="1:20" x14ac:dyDescent="0.3">
      <c r="A18" s="5">
        <v>16</v>
      </c>
      <c r="B18" s="5" t="s">
        <v>275</v>
      </c>
      <c r="C18" s="38">
        <v>45232</v>
      </c>
      <c r="D18" s="5">
        <v>6</v>
      </c>
      <c r="E18" s="5">
        <v>6</v>
      </c>
      <c r="F18" s="5">
        <v>7</v>
      </c>
      <c r="G18" s="5">
        <v>6</v>
      </c>
      <c r="H18" s="5">
        <v>5</v>
      </c>
      <c r="I18" s="5">
        <v>6</v>
      </c>
      <c r="L18" s="5">
        <v>46</v>
      </c>
      <c r="M18" s="5" t="s">
        <v>305</v>
      </c>
      <c r="N18" s="38">
        <v>45232</v>
      </c>
      <c r="O18" s="5">
        <v>5</v>
      </c>
      <c r="P18" s="5">
        <v>5</v>
      </c>
      <c r="Q18" s="5">
        <v>6</v>
      </c>
      <c r="R18" s="5">
        <v>5</v>
      </c>
      <c r="S18" s="5">
        <v>4</v>
      </c>
      <c r="T18" s="5">
        <v>4</v>
      </c>
    </row>
    <row r="19" spans="1:20" x14ac:dyDescent="0.3">
      <c r="A19" s="5">
        <v>17</v>
      </c>
      <c r="B19" s="5" t="s">
        <v>276</v>
      </c>
      <c r="C19" s="38">
        <v>45232</v>
      </c>
      <c r="D19" s="5">
        <v>6</v>
      </c>
      <c r="E19" s="5">
        <v>6</v>
      </c>
      <c r="F19" s="5">
        <v>6</v>
      </c>
      <c r="G19" s="5">
        <v>6</v>
      </c>
      <c r="H19" s="5">
        <v>7</v>
      </c>
      <c r="I19" s="5">
        <v>5</v>
      </c>
      <c r="L19" s="5">
        <v>47</v>
      </c>
      <c r="M19" s="5" t="s">
        <v>306</v>
      </c>
      <c r="N19" s="38">
        <v>45232</v>
      </c>
      <c r="O19" s="5">
        <v>4</v>
      </c>
      <c r="P19" s="5">
        <v>5</v>
      </c>
      <c r="Q19" s="5">
        <v>6</v>
      </c>
      <c r="R19" s="5">
        <v>5</v>
      </c>
      <c r="S19" s="5">
        <v>4</v>
      </c>
      <c r="T19" s="5">
        <v>5</v>
      </c>
    </row>
    <row r="20" spans="1:20" x14ac:dyDescent="0.3">
      <c r="A20" s="5">
        <v>18</v>
      </c>
      <c r="B20" s="5" t="s">
        <v>277</v>
      </c>
      <c r="C20" s="38">
        <v>45232</v>
      </c>
      <c r="D20" s="5">
        <v>7</v>
      </c>
      <c r="E20" s="5">
        <v>6</v>
      </c>
      <c r="F20" s="5">
        <v>6</v>
      </c>
      <c r="G20" s="5">
        <v>6</v>
      </c>
      <c r="H20" s="5">
        <v>6</v>
      </c>
      <c r="I20" s="5">
        <v>7</v>
      </c>
      <c r="L20" s="5">
        <v>48</v>
      </c>
      <c r="M20" s="5" t="s">
        <v>307</v>
      </c>
      <c r="N20" s="38">
        <v>45232</v>
      </c>
      <c r="O20" s="5">
        <v>4</v>
      </c>
      <c r="P20" s="5">
        <v>5</v>
      </c>
      <c r="Q20" s="5">
        <v>5</v>
      </c>
      <c r="R20" s="5">
        <v>5</v>
      </c>
      <c r="S20" s="5">
        <v>5</v>
      </c>
      <c r="T20" s="5">
        <v>4</v>
      </c>
    </row>
    <row r="21" spans="1:20" x14ac:dyDescent="0.3">
      <c r="A21" s="5">
        <v>19</v>
      </c>
      <c r="B21" s="5" t="s">
        <v>278</v>
      </c>
      <c r="C21" s="38">
        <v>45232</v>
      </c>
      <c r="D21" s="5">
        <v>6</v>
      </c>
      <c r="E21" s="5">
        <v>7</v>
      </c>
      <c r="F21" s="5">
        <v>7</v>
      </c>
      <c r="G21" s="5">
        <v>6</v>
      </c>
      <c r="H21" s="5">
        <v>7</v>
      </c>
      <c r="I21" s="5">
        <v>7</v>
      </c>
      <c r="L21" s="5">
        <v>49</v>
      </c>
      <c r="M21" s="5" t="s">
        <v>308</v>
      </c>
      <c r="N21" s="38">
        <v>45232</v>
      </c>
      <c r="O21" s="5">
        <v>5</v>
      </c>
      <c r="P21" s="5">
        <v>5</v>
      </c>
      <c r="Q21" s="5">
        <v>6</v>
      </c>
      <c r="R21" s="5">
        <v>5</v>
      </c>
      <c r="S21" s="5">
        <v>5</v>
      </c>
      <c r="T21" s="5">
        <v>5</v>
      </c>
    </row>
    <row r="22" spans="1:20" x14ac:dyDescent="0.3">
      <c r="A22" s="5">
        <v>20</v>
      </c>
      <c r="B22" s="5" t="s">
        <v>279</v>
      </c>
      <c r="C22" s="38">
        <v>45232</v>
      </c>
      <c r="D22" s="5">
        <v>5</v>
      </c>
      <c r="E22" s="5">
        <v>7</v>
      </c>
      <c r="F22" s="5">
        <v>8</v>
      </c>
      <c r="G22" s="5">
        <v>6</v>
      </c>
      <c r="H22" s="5">
        <v>6</v>
      </c>
      <c r="I22" s="5">
        <v>7</v>
      </c>
      <c r="L22" s="5">
        <v>50</v>
      </c>
      <c r="M22" s="5" t="s">
        <v>309</v>
      </c>
      <c r="N22" s="38">
        <v>45232</v>
      </c>
      <c r="O22" s="5">
        <v>4</v>
      </c>
      <c r="P22" s="5">
        <v>5</v>
      </c>
      <c r="Q22" s="5">
        <v>6</v>
      </c>
      <c r="R22" s="5">
        <v>4</v>
      </c>
      <c r="S22" s="5">
        <v>5</v>
      </c>
      <c r="T22" s="5">
        <v>5</v>
      </c>
    </row>
    <row r="23" spans="1:20" x14ac:dyDescent="0.3">
      <c r="A23" s="5">
        <v>21</v>
      </c>
      <c r="B23" s="5" t="s">
        <v>280</v>
      </c>
      <c r="C23" s="38">
        <v>45232</v>
      </c>
      <c r="D23" s="5">
        <v>6</v>
      </c>
      <c r="E23" s="5">
        <v>6</v>
      </c>
      <c r="F23" s="5">
        <v>6</v>
      </c>
      <c r="G23" s="5">
        <v>5</v>
      </c>
      <c r="H23" s="5">
        <v>7</v>
      </c>
      <c r="I23" s="5">
        <v>6</v>
      </c>
      <c r="L23" s="5">
        <v>51</v>
      </c>
      <c r="M23" s="5" t="s">
        <v>310</v>
      </c>
      <c r="N23" s="38">
        <v>45232</v>
      </c>
      <c r="O23" s="5">
        <v>5</v>
      </c>
      <c r="P23" s="5">
        <v>5</v>
      </c>
      <c r="Q23" s="5">
        <v>5</v>
      </c>
      <c r="R23" s="5">
        <v>6</v>
      </c>
      <c r="S23" s="5">
        <v>5</v>
      </c>
      <c r="T23" s="5">
        <v>4</v>
      </c>
    </row>
    <row r="24" spans="1:20" x14ac:dyDescent="0.3">
      <c r="A24" s="5">
        <v>22</v>
      </c>
      <c r="B24" s="5" t="s">
        <v>281</v>
      </c>
      <c r="C24" s="38">
        <v>45232</v>
      </c>
      <c r="D24" s="5">
        <v>5</v>
      </c>
      <c r="E24" s="5">
        <v>7</v>
      </c>
      <c r="F24" s="5">
        <v>7</v>
      </c>
      <c r="G24" s="5">
        <v>5</v>
      </c>
      <c r="H24" s="5">
        <v>6</v>
      </c>
      <c r="I24" s="5">
        <v>7</v>
      </c>
      <c r="L24" s="5">
        <v>52</v>
      </c>
      <c r="M24" s="5" t="s">
        <v>311</v>
      </c>
      <c r="N24" s="38">
        <v>45232</v>
      </c>
      <c r="O24" s="5">
        <v>5</v>
      </c>
      <c r="P24" s="5">
        <v>6</v>
      </c>
      <c r="Q24" s="5">
        <v>5</v>
      </c>
      <c r="R24" s="5">
        <v>4</v>
      </c>
      <c r="S24" s="5">
        <v>5</v>
      </c>
      <c r="T24" s="5">
        <v>5</v>
      </c>
    </row>
    <row r="25" spans="1:20" x14ac:dyDescent="0.3">
      <c r="A25" s="5">
        <v>23</v>
      </c>
      <c r="B25" s="5" t="s">
        <v>282</v>
      </c>
      <c r="C25" s="38">
        <v>45232</v>
      </c>
      <c r="D25" s="5">
        <v>6</v>
      </c>
      <c r="E25" s="5">
        <v>6</v>
      </c>
      <c r="F25" s="5">
        <v>8</v>
      </c>
      <c r="G25" s="5">
        <v>6</v>
      </c>
      <c r="H25" s="5">
        <v>7</v>
      </c>
      <c r="I25" s="5">
        <v>6</v>
      </c>
      <c r="L25" s="5">
        <v>53</v>
      </c>
      <c r="M25" s="5" t="s">
        <v>312</v>
      </c>
      <c r="N25" s="38">
        <v>45232</v>
      </c>
      <c r="O25" s="5">
        <v>5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</row>
    <row r="26" spans="1:20" x14ac:dyDescent="0.3">
      <c r="A26" s="5">
        <v>24</v>
      </c>
      <c r="B26" s="5" t="s">
        <v>283</v>
      </c>
      <c r="C26" s="38">
        <v>45232</v>
      </c>
      <c r="D26" s="5">
        <v>7</v>
      </c>
      <c r="E26" s="5">
        <v>7</v>
      </c>
      <c r="F26" s="5">
        <v>7</v>
      </c>
      <c r="G26" s="5">
        <v>6</v>
      </c>
      <c r="H26" s="5">
        <v>6</v>
      </c>
      <c r="I26" s="5">
        <v>7</v>
      </c>
      <c r="L26" s="5">
        <v>54</v>
      </c>
      <c r="M26" s="5" t="s">
        <v>313</v>
      </c>
      <c r="N26" s="38">
        <v>45232</v>
      </c>
      <c r="O26" s="5">
        <v>5</v>
      </c>
      <c r="P26" s="5">
        <v>5</v>
      </c>
      <c r="Q26" s="5">
        <v>4</v>
      </c>
      <c r="R26" s="5">
        <v>5</v>
      </c>
      <c r="S26" s="5">
        <v>5</v>
      </c>
      <c r="T26" s="5">
        <v>4</v>
      </c>
    </row>
    <row r="27" spans="1:20" x14ac:dyDescent="0.3">
      <c r="A27" s="5">
        <v>25</v>
      </c>
      <c r="B27" s="5" t="s">
        <v>284</v>
      </c>
      <c r="C27" s="38">
        <v>45232</v>
      </c>
      <c r="D27" s="5">
        <v>6</v>
      </c>
      <c r="E27" s="5">
        <v>6</v>
      </c>
      <c r="F27" s="5">
        <v>6</v>
      </c>
      <c r="G27" s="5">
        <v>6</v>
      </c>
      <c r="H27" s="5">
        <v>7</v>
      </c>
      <c r="I27" s="5">
        <v>6</v>
      </c>
      <c r="L27" s="5">
        <v>55</v>
      </c>
      <c r="M27" s="5" t="s">
        <v>314</v>
      </c>
      <c r="N27" s="38">
        <v>45232</v>
      </c>
      <c r="O27" s="5">
        <v>6</v>
      </c>
      <c r="P27" s="5">
        <v>5</v>
      </c>
      <c r="Q27" s="5">
        <v>5</v>
      </c>
      <c r="R27" s="5">
        <v>4</v>
      </c>
      <c r="S27" s="5">
        <v>5</v>
      </c>
      <c r="T27" s="5">
        <v>5</v>
      </c>
    </row>
    <row r="28" spans="1:20" x14ac:dyDescent="0.3">
      <c r="A28" s="5">
        <v>26</v>
      </c>
      <c r="B28" s="5" t="s">
        <v>285</v>
      </c>
      <c r="C28" s="38">
        <v>45232</v>
      </c>
      <c r="D28" s="5">
        <v>6</v>
      </c>
      <c r="E28" s="5">
        <v>7</v>
      </c>
      <c r="F28" s="5">
        <v>7</v>
      </c>
      <c r="G28" s="5">
        <v>7</v>
      </c>
      <c r="H28" s="5">
        <v>6</v>
      </c>
      <c r="I28" s="5">
        <v>6</v>
      </c>
      <c r="L28" s="5">
        <v>56</v>
      </c>
      <c r="M28" s="5" t="s">
        <v>315</v>
      </c>
      <c r="N28" s="38">
        <v>45232</v>
      </c>
      <c r="O28" s="5">
        <v>4</v>
      </c>
      <c r="P28" s="5">
        <v>5</v>
      </c>
      <c r="Q28" s="5">
        <v>4</v>
      </c>
      <c r="R28" s="5">
        <v>4</v>
      </c>
      <c r="S28" s="5">
        <v>5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45232</v>
      </c>
      <c r="D29" s="5">
        <v>6</v>
      </c>
      <c r="E29" s="5">
        <v>6</v>
      </c>
      <c r="F29" s="5">
        <v>7</v>
      </c>
      <c r="G29" s="5">
        <v>6</v>
      </c>
      <c r="H29" s="5">
        <v>7</v>
      </c>
      <c r="I29" s="5">
        <v>7</v>
      </c>
      <c r="L29" s="5">
        <v>57</v>
      </c>
      <c r="M29" s="5" t="s">
        <v>316</v>
      </c>
      <c r="N29" s="38">
        <v>45232</v>
      </c>
      <c r="O29" s="5">
        <v>4</v>
      </c>
      <c r="P29" s="5">
        <v>5</v>
      </c>
      <c r="Q29" s="5">
        <v>5</v>
      </c>
      <c r="R29" s="5">
        <v>5</v>
      </c>
      <c r="S29" s="5">
        <v>5</v>
      </c>
      <c r="T29" s="5">
        <v>5</v>
      </c>
    </row>
    <row r="30" spans="1:20" x14ac:dyDescent="0.3">
      <c r="A30" s="5">
        <v>28</v>
      </c>
      <c r="B30" s="5" t="s">
        <v>287</v>
      </c>
      <c r="C30" s="38">
        <v>45232</v>
      </c>
      <c r="D30" s="5">
        <v>7</v>
      </c>
      <c r="E30" s="5">
        <v>7</v>
      </c>
      <c r="F30" s="5">
        <v>6</v>
      </c>
      <c r="G30" s="5">
        <v>7</v>
      </c>
      <c r="H30" s="5">
        <v>6</v>
      </c>
      <c r="I30" s="5">
        <v>6</v>
      </c>
      <c r="L30" s="5">
        <v>58</v>
      </c>
      <c r="M30" s="5" t="s">
        <v>317</v>
      </c>
      <c r="N30" s="38">
        <v>45232</v>
      </c>
      <c r="O30" s="5">
        <v>5</v>
      </c>
      <c r="P30" s="5">
        <v>5</v>
      </c>
      <c r="Q30" s="5">
        <v>4</v>
      </c>
      <c r="R30" s="5">
        <v>5</v>
      </c>
      <c r="S30" s="5">
        <v>4</v>
      </c>
      <c r="T30" s="5">
        <v>4</v>
      </c>
    </row>
    <row r="31" spans="1:20" x14ac:dyDescent="0.3">
      <c r="A31" s="5">
        <v>29</v>
      </c>
      <c r="B31" s="5" t="s">
        <v>288</v>
      </c>
      <c r="C31" s="38">
        <v>45232</v>
      </c>
      <c r="D31" s="5">
        <v>6</v>
      </c>
      <c r="E31" s="5">
        <v>6</v>
      </c>
      <c r="F31" s="5">
        <v>6</v>
      </c>
      <c r="G31" s="5">
        <v>6</v>
      </c>
      <c r="H31" s="5">
        <v>6</v>
      </c>
      <c r="I31" s="5">
        <v>6</v>
      </c>
      <c r="L31" s="5">
        <v>59</v>
      </c>
      <c r="M31" s="5" t="s">
        <v>318</v>
      </c>
      <c r="N31" s="38">
        <v>45232</v>
      </c>
      <c r="O31" s="5">
        <v>5</v>
      </c>
      <c r="P31" s="5">
        <v>5</v>
      </c>
      <c r="Q31" s="5">
        <v>6</v>
      </c>
      <c r="R31" s="5">
        <v>4</v>
      </c>
      <c r="S31" s="5">
        <v>6</v>
      </c>
      <c r="T31" s="5">
        <v>5</v>
      </c>
    </row>
    <row r="32" spans="1:20" x14ac:dyDescent="0.3">
      <c r="A32" s="5">
        <v>30</v>
      </c>
      <c r="B32" s="5" t="s">
        <v>289</v>
      </c>
      <c r="C32" s="38">
        <v>45232</v>
      </c>
      <c r="D32" s="5">
        <v>5</v>
      </c>
      <c r="E32" s="5">
        <v>7</v>
      </c>
      <c r="F32" s="5">
        <v>7</v>
      </c>
      <c r="G32" s="5">
        <v>7</v>
      </c>
      <c r="H32" s="5">
        <v>6</v>
      </c>
      <c r="I32" s="5">
        <v>5</v>
      </c>
      <c r="L32" s="5">
        <v>60</v>
      </c>
      <c r="M32" s="5" t="s">
        <v>319</v>
      </c>
      <c r="N32" s="38">
        <v>45232</v>
      </c>
      <c r="O32" s="5">
        <v>4</v>
      </c>
      <c r="P32" s="5">
        <v>5</v>
      </c>
      <c r="Q32" s="5">
        <v>6</v>
      </c>
      <c r="R32" s="5">
        <v>5</v>
      </c>
      <c r="S32" s="5">
        <v>4</v>
      </c>
      <c r="T32" s="5">
        <v>4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FB53-179A-46C8-989A-309FF97323BD}">
  <dimension ref="A1:T32"/>
  <sheetViews>
    <sheetView zoomScale="71" workbookViewId="0">
      <selection activeCell="O12" sqref="O3:T12"/>
    </sheetView>
  </sheetViews>
  <sheetFormatPr defaultRowHeight="14.4" x14ac:dyDescent="0.3"/>
  <cols>
    <col min="3" max="3" width="10.33203125" bestFit="1" customWidth="1"/>
    <col min="6" max="6" width="12.88671875" customWidth="1"/>
    <col min="10" max="10" width="12.109375" bestFit="1" customWidth="1"/>
    <col min="11" max="11" width="10.77734375" bestFit="1" customWidth="1"/>
    <col min="14" max="14" width="10.88671875" customWidth="1"/>
  </cols>
  <sheetData>
    <row r="1" spans="1:20" x14ac:dyDescent="0.3">
      <c r="A1" s="70" t="s">
        <v>16</v>
      </c>
      <c r="B1" s="70"/>
      <c r="C1" s="70"/>
      <c r="D1" s="70"/>
      <c r="E1" s="70"/>
      <c r="F1" s="70"/>
      <c r="G1" s="70"/>
      <c r="H1" s="70"/>
      <c r="I1" s="70"/>
      <c r="L1" s="71" t="s">
        <v>17</v>
      </c>
      <c r="M1" s="71"/>
      <c r="N1" s="71"/>
      <c r="O1" s="71"/>
      <c r="P1" s="71"/>
      <c r="Q1" s="71"/>
      <c r="R1" s="71"/>
      <c r="S1" s="71"/>
      <c r="T1" s="71"/>
    </row>
    <row r="2" spans="1:20" s="1" customFormat="1" ht="57.6" x14ac:dyDescent="0.3">
      <c r="A2" s="11" t="s">
        <v>9</v>
      </c>
      <c r="B2" s="11" t="s">
        <v>0</v>
      </c>
      <c r="C2" s="11" t="s">
        <v>2</v>
      </c>
      <c r="D2" s="11" t="s">
        <v>18</v>
      </c>
      <c r="E2" s="11" t="s">
        <v>19</v>
      </c>
      <c r="F2" s="12" t="s">
        <v>20</v>
      </c>
      <c r="G2" s="12" t="s">
        <v>21</v>
      </c>
      <c r="H2" s="12" t="s">
        <v>22</v>
      </c>
      <c r="I2" s="12" t="s">
        <v>23</v>
      </c>
      <c r="L2" s="11" t="s">
        <v>9</v>
      </c>
      <c r="M2" s="11" t="s">
        <v>0</v>
      </c>
      <c r="N2" s="11" t="s">
        <v>2</v>
      </c>
      <c r="O2" s="11" t="s">
        <v>18</v>
      </c>
      <c r="P2" s="11" t="s">
        <v>19</v>
      </c>
      <c r="Q2" s="12" t="s">
        <v>20</v>
      </c>
      <c r="R2" s="12" t="s">
        <v>21</v>
      </c>
      <c r="S2" s="12" t="s">
        <v>22</v>
      </c>
      <c r="T2" s="12" t="s">
        <v>23</v>
      </c>
    </row>
    <row r="3" spans="1:20" x14ac:dyDescent="0.3">
      <c r="A3" s="5">
        <v>1</v>
      </c>
      <c r="B3" s="5" t="s">
        <v>260</v>
      </c>
      <c r="C3" s="38">
        <v>45259</v>
      </c>
      <c r="D3" s="5">
        <v>7</v>
      </c>
      <c r="E3" s="5">
        <v>8</v>
      </c>
      <c r="F3" s="5">
        <v>9</v>
      </c>
      <c r="G3" s="5">
        <v>9</v>
      </c>
      <c r="H3" s="5">
        <v>7</v>
      </c>
      <c r="I3" s="5">
        <v>8</v>
      </c>
      <c r="J3" s="3" t="s">
        <v>10</v>
      </c>
      <c r="K3" s="6" t="s">
        <v>11</v>
      </c>
      <c r="L3" s="5">
        <v>31</v>
      </c>
      <c r="M3" s="5" t="s">
        <v>290</v>
      </c>
      <c r="N3" s="38">
        <v>45259</v>
      </c>
      <c r="O3" s="5">
        <v>7</v>
      </c>
      <c r="P3" s="5">
        <v>6</v>
      </c>
      <c r="Q3" s="5">
        <v>7</v>
      </c>
      <c r="R3" s="5">
        <v>6</v>
      </c>
      <c r="S3" s="5">
        <v>6</v>
      </c>
      <c r="T3" s="5">
        <v>5</v>
      </c>
    </row>
    <row r="4" spans="1:20" x14ac:dyDescent="0.3">
      <c r="A4" s="5">
        <v>2</v>
      </c>
      <c r="B4" s="5" t="s">
        <v>261</v>
      </c>
      <c r="C4" s="38">
        <v>45259</v>
      </c>
      <c r="D4" s="5">
        <v>7</v>
      </c>
      <c r="E4" s="5">
        <v>8</v>
      </c>
      <c r="F4" s="5">
        <v>7</v>
      </c>
      <c r="G4" s="5">
        <v>8</v>
      </c>
      <c r="H4" s="5">
        <v>6</v>
      </c>
      <c r="I4" s="5">
        <v>8</v>
      </c>
      <c r="J4" s="14" t="s">
        <v>62</v>
      </c>
      <c r="K4" s="14" t="s">
        <v>24</v>
      </c>
      <c r="L4" s="26">
        <v>32</v>
      </c>
      <c r="M4" s="5" t="s">
        <v>291</v>
      </c>
      <c r="N4" s="38">
        <v>45259</v>
      </c>
      <c r="O4" s="5">
        <v>6</v>
      </c>
      <c r="P4" s="5">
        <v>7</v>
      </c>
      <c r="Q4" s="5">
        <v>8</v>
      </c>
      <c r="R4" s="5">
        <v>6</v>
      </c>
      <c r="S4" s="5">
        <v>5</v>
      </c>
      <c r="T4" s="5">
        <v>4</v>
      </c>
    </row>
    <row r="5" spans="1:20" x14ac:dyDescent="0.3">
      <c r="A5" s="5">
        <v>3</v>
      </c>
      <c r="B5" s="5" t="s">
        <v>262</v>
      </c>
      <c r="C5" s="38">
        <v>45259</v>
      </c>
      <c r="D5" s="5">
        <v>7</v>
      </c>
      <c r="E5" s="5">
        <v>8</v>
      </c>
      <c r="F5" s="5">
        <v>8</v>
      </c>
      <c r="G5" s="5">
        <v>8</v>
      </c>
      <c r="H5" s="5">
        <v>7</v>
      </c>
      <c r="I5" s="5">
        <v>7</v>
      </c>
      <c r="J5" s="14">
        <v>5</v>
      </c>
      <c r="K5" s="8" t="s">
        <v>25</v>
      </c>
      <c r="L5" s="29">
        <v>33</v>
      </c>
      <c r="M5" s="5" t="s">
        <v>292</v>
      </c>
      <c r="N5" s="38">
        <v>45259</v>
      </c>
      <c r="O5" s="5">
        <v>6</v>
      </c>
      <c r="P5" s="5">
        <v>6</v>
      </c>
      <c r="Q5" s="5">
        <v>6</v>
      </c>
      <c r="R5" s="5">
        <v>6</v>
      </c>
      <c r="S5" s="5">
        <v>6</v>
      </c>
      <c r="T5" s="5">
        <v>5</v>
      </c>
    </row>
    <row r="6" spans="1:20" x14ac:dyDescent="0.3">
      <c r="A6" s="5">
        <v>4</v>
      </c>
      <c r="B6" s="5" t="s">
        <v>263</v>
      </c>
      <c r="C6" s="38">
        <v>45259</v>
      </c>
      <c r="D6" s="5">
        <v>6</v>
      </c>
      <c r="E6" s="5">
        <v>9</v>
      </c>
      <c r="F6" s="5">
        <v>9</v>
      </c>
      <c r="G6" s="5">
        <v>8</v>
      </c>
      <c r="H6" s="5">
        <v>7</v>
      </c>
      <c r="I6" s="5">
        <v>7</v>
      </c>
      <c r="J6" s="14" t="s">
        <v>63</v>
      </c>
      <c r="K6" s="8" t="s">
        <v>26</v>
      </c>
      <c r="L6" s="30">
        <v>34</v>
      </c>
      <c r="M6" s="5" t="s">
        <v>293</v>
      </c>
      <c r="N6" s="38">
        <v>45259</v>
      </c>
      <c r="O6" s="5">
        <v>7</v>
      </c>
      <c r="P6" s="5">
        <v>7</v>
      </c>
      <c r="Q6" s="5">
        <v>6</v>
      </c>
      <c r="R6" s="5">
        <v>6</v>
      </c>
      <c r="S6" s="5">
        <v>6</v>
      </c>
      <c r="T6" s="5">
        <v>4</v>
      </c>
    </row>
    <row r="7" spans="1:20" x14ac:dyDescent="0.3">
      <c r="A7" s="5">
        <v>5</v>
      </c>
      <c r="B7" s="5" t="s">
        <v>264</v>
      </c>
      <c r="C7" s="38">
        <v>45259</v>
      </c>
      <c r="D7" s="5">
        <v>7</v>
      </c>
      <c r="E7" s="5">
        <v>7</v>
      </c>
      <c r="F7" s="5">
        <v>7</v>
      </c>
      <c r="G7" s="5">
        <v>8</v>
      </c>
      <c r="H7" s="5">
        <v>6</v>
      </c>
      <c r="I7" s="5">
        <v>8</v>
      </c>
      <c r="J7" s="24"/>
      <c r="K7" s="28"/>
      <c r="L7" s="31">
        <v>35</v>
      </c>
      <c r="M7" s="5" t="s">
        <v>294</v>
      </c>
      <c r="N7" s="38">
        <v>45259</v>
      </c>
      <c r="O7" s="5">
        <v>6</v>
      </c>
      <c r="P7" s="5">
        <v>6</v>
      </c>
      <c r="Q7" s="5">
        <v>6</v>
      </c>
      <c r="R7" s="5">
        <v>7</v>
      </c>
      <c r="S7" s="5">
        <v>5</v>
      </c>
      <c r="T7" s="5">
        <v>5</v>
      </c>
    </row>
    <row r="8" spans="1:20" x14ac:dyDescent="0.3">
      <c r="A8" s="5">
        <v>6</v>
      </c>
      <c r="B8" s="5" t="s">
        <v>265</v>
      </c>
      <c r="C8" s="38">
        <v>45259</v>
      </c>
      <c r="D8" s="5">
        <v>6</v>
      </c>
      <c r="E8" s="5">
        <v>7</v>
      </c>
      <c r="F8" s="5">
        <v>8</v>
      </c>
      <c r="G8" s="5">
        <v>7</v>
      </c>
      <c r="H8" s="5">
        <v>7</v>
      </c>
      <c r="I8" s="5">
        <v>7</v>
      </c>
      <c r="K8" s="25"/>
      <c r="L8" s="27">
        <v>36</v>
      </c>
      <c r="M8" s="5" t="s">
        <v>295</v>
      </c>
      <c r="N8" s="38">
        <v>45259</v>
      </c>
      <c r="O8" s="5">
        <v>5</v>
      </c>
      <c r="P8" s="5">
        <v>6</v>
      </c>
      <c r="Q8" s="5">
        <v>6</v>
      </c>
      <c r="R8" s="5">
        <v>6</v>
      </c>
      <c r="S8" s="5">
        <v>5</v>
      </c>
      <c r="T8" s="5">
        <v>5</v>
      </c>
    </row>
    <row r="9" spans="1:20" x14ac:dyDescent="0.3">
      <c r="A9" s="5">
        <v>7</v>
      </c>
      <c r="B9" s="5" t="s">
        <v>266</v>
      </c>
      <c r="C9" s="38">
        <v>45259</v>
      </c>
      <c r="D9" s="5">
        <v>8</v>
      </c>
      <c r="E9" s="5">
        <v>8</v>
      </c>
      <c r="F9" s="5">
        <v>9</v>
      </c>
      <c r="G9" s="5">
        <v>9</v>
      </c>
      <c r="H9" s="5">
        <v>6</v>
      </c>
      <c r="I9" s="5">
        <v>9</v>
      </c>
      <c r="L9" s="5">
        <v>37</v>
      </c>
      <c r="M9" s="5" t="s">
        <v>296</v>
      </c>
      <c r="N9" s="38">
        <v>45259</v>
      </c>
      <c r="O9" s="5">
        <v>6</v>
      </c>
      <c r="P9" s="5">
        <v>6</v>
      </c>
      <c r="Q9" s="5">
        <v>7</v>
      </c>
      <c r="R9" s="5">
        <v>7</v>
      </c>
      <c r="S9" s="5">
        <v>5</v>
      </c>
      <c r="T9" s="5">
        <v>4</v>
      </c>
    </row>
    <row r="10" spans="1:20" x14ac:dyDescent="0.3">
      <c r="A10" s="5">
        <v>8</v>
      </c>
      <c r="B10" s="5" t="s">
        <v>267</v>
      </c>
      <c r="C10" s="38">
        <v>45259</v>
      </c>
      <c r="D10" s="5">
        <v>6</v>
      </c>
      <c r="E10" s="5">
        <v>8</v>
      </c>
      <c r="F10" s="5">
        <v>8</v>
      </c>
      <c r="G10" s="5">
        <v>9</v>
      </c>
      <c r="H10" s="5">
        <v>8</v>
      </c>
      <c r="I10" s="5">
        <v>7</v>
      </c>
      <c r="L10" s="5">
        <v>38</v>
      </c>
      <c r="M10" s="5" t="s">
        <v>297</v>
      </c>
      <c r="N10" s="38">
        <v>45259</v>
      </c>
      <c r="O10" s="5">
        <v>6</v>
      </c>
      <c r="P10" s="5">
        <v>6</v>
      </c>
      <c r="Q10" s="5">
        <v>6</v>
      </c>
      <c r="R10" s="5">
        <v>7</v>
      </c>
      <c r="S10" s="5">
        <v>7</v>
      </c>
      <c r="T10" s="5">
        <v>5</v>
      </c>
    </row>
    <row r="11" spans="1:20" x14ac:dyDescent="0.3">
      <c r="A11" s="5">
        <v>9</v>
      </c>
      <c r="B11" s="5" t="s">
        <v>268</v>
      </c>
      <c r="C11" s="38">
        <v>45259</v>
      </c>
      <c r="D11" s="5">
        <v>7</v>
      </c>
      <c r="E11" s="5">
        <v>8</v>
      </c>
      <c r="F11" s="5">
        <v>9</v>
      </c>
      <c r="G11" s="5">
        <v>9</v>
      </c>
      <c r="H11" s="5">
        <v>6</v>
      </c>
      <c r="I11" s="5">
        <v>8</v>
      </c>
      <c r="L11" s="5">
        <v>39</v>
      </c>
      <c r="M11" s="5" t="s">
        <v>298</v>
      </c>
      <c r="N11" s="38">
        <v>45259</v>
      </c>
      <c r="O11" s="5">
        <v>7</v>
      </c>
      <c r="P11" s="5">
        <v>7</v>
      </c>
      <c r="Q11" s="5">
        <v>6</v>
      </c>
      <c r="R11" s="5">
        <v>6</v>
      </c>
      <c r="S11" s="5">
        <v>6</v>
      </c>
      <c r="T11" s="5">
        <v>4</v>
      </c>
    </row>
    <row r="12" spans="1:20" x14ac:dyDescent="0.3">
      <c r="A12" s="5">
        <v>10</v>
      </c>
      <c r="B12" s="5" t="s">
        <v>269</v>
      </c>
      <c r="C12" s="38">
        <v>45259</v>
      </c>
      <c r="D12" s="5">
        <v>7</v>
      </c>
      <c r="E12" s="5">
        <v>9</v>
      </c>
      <c r="F12" s="5">
        <v>9</v>
      </c>
      <c r="G12" s="5">
        <v>8</v>
      </c>
      <c r="H12" s="5">
        <v>6</v>
      </c>
      <c r="I12" s="5">
        <v>7</v>
      </c>
      <c r="L12" s="5">
        <v>40</v>
      </c>
      <c r="M12" s="5" t="s">
        <v>299</v>
      </c>
      <c r="N12" s="38">
        <v>45259</v>
      </c>
      <c r="O12" s="5">
        <v>7</v>
      </c>
      <c r="P12" s="5">
        <v>7</v>
      </c>
      <c r="Q12" s="5">
        <v>6</v>
      </c>
      <c r="R12" s="5">
        <v>6</v>
      </c>
      <c r="S12" s="5">
        <v>5</v>
      </c>
      <c r="T12" s="5">
        <v>5</v>
      </c>
    </row>
    <row r="13" spans="1:20" x14ac:dyDescent="0.3">
      <c r="A13" s="5">
        <v>11</v>
      </c>
      <c r="B13" s="5" t="s">
        <v>270</v>
      </c>
      <c r="C13" s="38">
        <v>45259</v>
      </c>
      <c r="D13" s="5">
        <v>7</v>
      </c>
      <c r="E13" s="5">
        <v>8</v>
      </c>
      <c r="F13" s="5">
        <v>8</v>
      </c>
      <c r="G13" s="5">
        <v>8</v>
      </c>
      <c r="H13" s="5">
        <v>6</v>
      </c>
      <c r="I13" s="5">
        <v>8</v>
      </c>
      <c r="L13" s="5">
        <v>41</v>
      </c>
      <c r="M13" s="5" t="s">
        <v>300</v>
      </c>
      <c r="N13" s="38">
        <v>45259</v>
      </c>
      <c r="O13" s="5">
        <v>6</v>
      </c>
      <c r="P13" s="5">
        <v>6</v>
      </c>
      <c r="Q13" s="5">
        <v>6</v>
      </c>
      <c r="R13" s="5">
        <v>5</v>
      </c>
      <c r="S13" s="5">
        <v>4</v>
      </c>
      <c r="T13" s="5">
        <v>5</v>
      </c>
    </row>
    <row r="14" spans="1:20" x14ac:dyDescent="0.3">
      <c r="A14" s="5">
        <v>12</v>
      </c>
      <c r="B14" s="5" t="s">
        <v>271</v>
      </c>
      <c r="C14" s="38">
        <v>45259</v>
      </c>
      <c r="D14" s="5">
        <v>8</v>
      </c>
      <c r="E14" s="5">
        <v>8</v>
      </c>
      <c r="F14" s="5">
        <v>8</v>
      </c>
      <c r="G14" s="5">
        <v>8</v>
      </c>
      <c r="H14" s="5">
        <v>6</v>
      </c>
      <c r="I14" s="5">
        <v>8</v>
      </c>
      <c r="L14" s="5">
        <v>42</v>
      </c>
      <c r="M14" s="5" t="s">
        <v>301</v>
      </c>
      <c r="N14" s="38">
        <v>45259</v>
      </c>
      <c r="O14" s="5">
        <v>6</v>
      </c>
      <c r="P14" s="5">
        <v>6</v>
      </c>
      <c r="Q14" s="5">
        <v>7</v>
      </c>
      <c r="R14" s="5">
        <v>6</v>
      </c>
      <c r="S14" s="5">
        <v>6</v>
      </c>
      <c r="T14" s="5">
        <v>5</v>
      </c>
    </row>
    <row r="15" spans="1:20" x14ac:dyDescent="0.3">
      <c r="A15" s="5">
        <v>13</v>
      </c>
      <c r="B15" s="5" t="s">
        <v>272</v>
      </c>
      <c r="C15" s="38">
        <v>45259</v>
      </c>
      <c r="D15" s="5">
        <v>7</v>
      </c>
      <c r="E15" s="5">
        <v>9</v>
      </c>
      <c r="F15" s="5">
        <v>9</v>
      </c>
      <c r="G15" s="5">
        <v>8</v>
      </c>
      <c r="H15" s="5">
        <v>6</v>
      </c>
      <c r="I15" s="5">
        <v>7</v>
      </c>
      <c r="L15" s="5">
        <v>43</v>
      </c>
      <c r="M15" s="5" t="s">
        <v>302</v>
      </c>
      <c r="N15" s="38">
        <v>45259</v>
      </c>
      <c r="O15" s="5">
        <v>6</v>
      </c>
      <c r="P15" s="5">
        <v>6</v>
      </c>
      <c r="Q15" s="5">
        <v>7</v>
      </c>
      <c r="R15" s="5">
        <v>6</v>
      </c>
      <c r="S15" s="5">
        <v>5</v>
      </c>
      <c r="T15" s="5">
        <v>5</v>
      </c>
    </row>
    <row r="16" spans="1:20" x14ac:dyDescent="0.3">
      <c r="A16" s="5">
        <v>14</v>
      </c>
      <c r="B16" s="5" t="s">
        <v>273</v>
      </c>
      <c r="C16" s="38">
        <v>45259</v>
      </c>
      <c r="D16" s="5">
        <v>8</v>
      </c>
      <c r="E16" s="5">
        <v>8</v>
      </c>
      <c r="F16" s="5">
        <v>8</v>
      </c>
      <c r="G16" s="5">
        <v>9</v>
      </c>
      <c r="H16" s="5">
        <v>7</v>
      </c>
      <c r="I16" s="5">
        <v>9</v>
      </c>
      <c r="L16" s="5">
        <v>44</v>
      </c>
      <c r="M16" s="5" t="s">
        <v>303</v>
      </c>
      <c r="N16" s="38">
        <v>45259</v>
      </c>
      <c r="O16" s="5">
        <v>7</v>
      </c>
      <c r="P16" s="5">
        <v>6</v>
      </c>
      <c r="Q16" s="5">
        <v>6</v>
      </c>
      <c r="R16" s="5">
        <v>6</v>
      </c>
      <c r="S16" s="5">
        <v>5</v>
      </c>
      <c r="T16" s="5">
        <v>5</v>
      </c>
    </row>
    <row r="17" spans="1:20" x14ac:dyDescent="0.3">
      <c r="A17" s="5">
        <v>15</v>
      </c>
      <c r="B17" s="5" t="s">
        <v>274</v>
      </c>
      <c r="C17" s="38">
        <v>45259</v>
      </c>
      <c r="D17" s="5">
        <v>8</v>
      </c>
      <c r="E17" s="5">
        <v>8</v>
      </c>
      <c r="F17" s="5">
        <v>8</v>
      </c>
      <c r="G17" s="5">
        <v>8</v>
      </c>
      <c r="H17" s="5">
        <v>6</v>
      </c>
      <c r="I17" s="5">
        <v>8</v>
      </c>
      <c r="L17" s="5">
        <v>45</v>
      </c>
      <c r="M17" s="5" t="s">
        <v>304</v>
      </c>
      <c r="N17" s="38">
        <v>45259</v>
      </c>
      <c r="O17" s="5">
        <v>6</v>
      </c>
      <c r="P17" s="5">
        <v>6</v>
      </c>
      <c r="Q17" s="5">
        <v>6</v>
      </c>
      <c r="R17" s="5">
        <v>5</v>
      </c>
      <c r="S17" s="5">
        <v>6</v>
      </c>
      <c r="T17" s="5">
        <v>4</v>
      </c>
    </row>
    <row r="18" spans="1:20" x14ac:dyDescent="0.3">
      <c r="A18" s="5">
        <v>16</v>
      </c>
      <c r="B18" s="5" t="s">
        <v>275</v>
      </c>
      <c r="C18" s="38">
        <v>45259</v>
      </c>
      <c r="D18" s="5">
        <v>8</v>
      </c>
      <c r="E18" s="5">
        <v>7</v>
      </c>
      <c r="F18" s="5">
        <v>9</v>
      </c>
      <c r="G18" s="5">
        <v>8</v>
      </c>
      <c r="H18" s="5">
        <v>6</v>
      </c>
      <c r="I18" s="5">
        <v>7</v>
      </c>
      <c r="L18" s="5">
        <v>46</v>
      </c>
      <c r="M18" s="5" t="s">
        <v>305</v>
      </c>
      <c r="N18" s="38">
        <v>45259</v>
      </c>
      <c r="O18" s="5">
        <v>6</v>
      </c>
      <c r="P18" s="5">
        <v>6</v>
      </c>
      <c r="Q18" s="5">
        <v>7</v>
      </c>
      <c r="R18" s="5">
        <v>6</v>
      </c>
      <c r="S18" s="5">
        <v>4</v>
      </c>
      <c r="T18" s="5">
        <v>4</v>
      </c>
    </row>
    <row r="19" spans="1:20" x14ac:dyDescent="0.3">
      <c r="A19" s="5">
        <v>17</v>
      </c>
      <c r="B19" s="5" t="s">
        <v>276</v>
      </c>
      <c r="C19" s="38">
        <v>45259</v>
      </c>
      <c r="D19" s="5">
        <v>8</v>
      </c>
      <c r="E19" s="5">
        <v>7</v>
      </c>
      <c r="F19" s="5">
        <v>8</v>
      </c>
      <c r="G19" s="5">
        <v>7</v>
      </c>
      <c r="H19" s="5">
        <v>7</v>
      </c>
      <c r="I19" s="5">
        <v>7</v>
      </c>
      <c r="L19" s="5">
        <v>47</v>
      </c>
      <c r="M19" s="5" t="s">
        <v>306</v>
      </c>
      <c r="N19" s="38">
        <v>45259</v>
      </c>
      <c r="O19" s="5">
        <v>5</v>
      </c>
      <c r="P19" s="5">
        <v>7</v>
      </c>
      <c r="Q19" s="5">
        <v>6</v>
      </c>
      <c r="R19" s="5">
        <v>6</v>
      </c>
      <c r="S19" s="5">
        <v>5</v>
      </c>
      <c r="T19" s="5">
        <v>4</v>
      </c>
    </row>
    <row r="20" spans="1:20" x14ac:dyDescent="0.3">
      <c r="A20" s="5">
        <v>18</v>
      </c>
      <c r="B20" s="5" t="s">
        <v>277</v>
      </c>
      <c r="C20" s="38">
        <v>45259</v>
      </c>
      <c r="D20" s="5">
        <v>9</v>
      </c>
      <c r="E20" s="5">
        <v>8</v>
      </c>
      <c r="F20" s="5">
        <v>7</v>
      </c>
      <c r="G20" s="5">
        <v>8</v>
      </c>
      <c r="H20" s="5">
        <v>6</v>
      </c>
      <c r="I20" s="5">
        <v>8</v>
      </c>
      <c r="L20" s="5">
        <v>48</v>
      </c>
      <c r="M20" s="5" t="s">
        <v>307</v>
      </c>
      <c r="N20" s="38">
        <v>45259</v>
      </c>
      <c r="O20" s="5">
        <v>6</v>
      </c>
      <c r="P20" s="5">
        <v>6</v>
      </c>
      <c r="Q20" s="5">
        <v>6</v>
      </c>
      <c r="R20" s="5">
        <v>7</v>
      </c>
      <c r="S20" s="5">
        <v>5</v>
      </c>
      <c r="T20" s="5">
        <v>4</v>
      </c>
    </row>
    <row r="21" spans="1:20" x14ac:dyDescent="0.3">
      <c r="A21" s="5">
        <v>19</v>
      </c>
      <c r="B21" s="5" t="s">
        <v>278</v>
      </c>
      <c r="C21" s="38">
        <v>45259</v>
      </c>
      <c r="D21" s="5">
        <v>8</v>
      </c>
      <c r="E21" s="5">
        <v>9</v>
      </c>
      <c r="F21" s="5">
        <v>8</v>
      </c>
      <c r="G21" s="5">
        <v>7</v>
      </c>
      <c r="H21" s="5">
        <v>7</v>
      </c>
      <c r="I21" s="5">
        <v>8</v>
      </c>
      <c r="L21" s="5">
        <v>49</v>
      </c>
      <c r="M21" s="5" t="s">
        <v>308</v>
      </c>
      <c r="N21" s="38">
        <v>45259</v>
      </c>
      <c r="O21" s="5">
        <v>5</v>
      </c>
      <c r="P21" s="5">
        <v>6</v>
      </c>
      <c r="Q21" s="5">
        <v>7</v>
      </c>
      <c r="R21" s="5">
        <v>6</v>
      </c>
      <c r="S21" s="5">
        <v>5</v>
      </c>
      <c r="T21" s="5">
        <v>5</v>
      </c>
    </row>
    <row r="22" spans="1:20" x14ac:dyDescent="0.3">
      <c r="A22" s="5">
        <v>20</v>
      </c>
      <c r="B22" s="5" t="s">
        <v>279</v>
      </c>
      <c r="C22" s="38">
        <v>45259</v>
      </c>
      <c r="D22" s="5">
        <v>7</v>
      </c>
      <c r="E22" s="5">
        <v>8</v>
      </c>
      <c r="F22" s="5">
        <v>9</v>
      </c>
      <c r="G22" s="5">
        <v>7</v>
      </c>
      <c r="H22" s="5">
        <v>6</v>
      </c>
      <c r="I22" s="5">
        <v>9</v>
      </c>
      <c r="L22" s="5">
        <v>50</v>
      </c>
      <c r="M22" s="5" t="s">
        <v>309</v>
      </c>
      <c r="N22" s="38">
        <v>45259</v>
      </c>
      <c r="O22" s="5">
        <v>6</v>
      </c>
      <c r="P22" s="5">
        <v>6</v>
      </c>
      <c r="Q22" s="5">
        <v>6</v>
      </c>
      <c r="R22" s="5">
        <v>5</v>
      </c>
      <c r="S22" s="5">
        <v>6</v>
      </c>
      <c r="T22" s="5">
        <v>4</v>
      </c>
    </row>
    <row r="23" spans="1:20" x14ac:dyDescent="0.3">
      <c r="A23" s="5">
        <v>21</v>
      </c>
      <c r="B23" s="5" t="s">
        <v>280</v>
      </c>
      <c r="C23" s="38">
        <v>45259</v>
      </c>
      <c r="D23" s="5">
        <v>6</v>
      </c>
      <c r="E23" s="5">
        <v>8</v>
      </c>
      <c r="F23" s="5">
        <v>8</v>
      </c>
      <c r="G23" s="5">
        <v>7</v>
      </c>
      <c r="H23" s="5">
        <v>7</v>
      </c>
      <c r="I23" s="5">
        <v>7</v>
      </c>
      <c r="L23" s="5">
        <v>51</v>
      </c>
      <c r="M23" s="5" t="s">
        <v>310</v>
      </c>
      <c r="N23" s="38">
        <v>45259</v>
      </c>
      <c r="O23" s="5">
        <v>5</v>
      </c>
      <c r="P23" s="5">
        <v>6</v>
      </c>
      <c r="Q23" s="5">
        <v>6</v>
      </c>
      <c r="R23" s="5">
        <v>7</v>
      </c>
      <c r="S23" s="5">
        <v>5</v>
      </c>
      <c r="T23" s="5">
        <v>4</v>
      </c>
    </row>
    <row r="24" spans="1:20" x14ac:dyDescent="0.3">
      <c r="A24" s="5">
        <v>22</v>
      </c>
      <c r="B24" s="5" t="s">
        <v>281</v>
      </c>
      <c r="C24" s="38">
        <v>45259</v>
      </c>
      <c r="D24" s="5">
        <v>7</v>
      </c>
      <c r="E24" s="5">
        <v>8</v>
      </c>
      <c r="F24" s="5">
        <v>8</v>
      </c>
      <c r="G24" s="5">
        <v>7</v>
      </c>
      <c r="H24" s="5">
        <v>6</v>
      </c>
      <c r="I24" s="5">
        <v>8</v>
      </c>
      <c r="L24" s="5">
        <v>52</v>
      </c>
      <c r="M24" s="5" t="s">
        <v>311</v>
      </c>
      <c r="N24" s="38">
        <v>45259</v>
      </c>
      <c r="O24" s="5">
        <v>6</v>
      </c>
      <c r="P24" s="5">
        <v>7</v>
      </c>
      <c r="Q24" s="5">
        <v>6</v>
      </c>
      <c r="R24" s="5">
        <v>5</v>
      </c>
      <c r="S24" s="5">
        <v>6</v>
      </c>
      <c r="T24" s="5">
        <v>6</v>
      </c>
    </row>
    <row r="25" spans="1:20" x14ac:dyDescent="0.3">
      <c r="A25" s="5">
        <v>23</v>
      </c>
      <c r="B25" s="5" t="s">
        <v>282</v>
      </c>
      <c r="C25" s="38">
        <v>45259</v>
      </c>
      <c r="D25" s="5">
        <v>7</v>
      </c>
      <c r="E25" s="5">
        <v>8</v>
      </c>
      <c r="F25" s="5">
        <v>9</v>
      </c>
      <c r="G25" s="5">
        <v>8</v>
      </c>
      <c r="H25" s="5">
        <v>7</v>
      </c>
      <c r="I25" s="5">
        <v>7</v>
      </c>
      <c r="L25" s="5">
        <v>53</v>
      </c>
      <c r="M25" s="5" t="s">
        <v>312</v>
      </c>
      <c r="N25" s="38">
        <v>45259</v>
      </c>
      <c r="O25" s="5">
        <v>5</v>
      </c>
      <c r="P25" s="5">
        <v>6</v>
      </c>
      <c r="Q25" s="5">
        <v>7</v>
      </c>
      <c r="R25" s="5">
        <v>6</v>
      </c>
      <c r="S25" s="5">
        <v>5</v>
      </c>
      <c r="T25" s="5">
        <v>4</v>
      </c>
    </row>
    <row r="26" spans="1:20" x14ac:dyDescent="0.3">
      <c r="A26" s="5">
        <v>24</v>
      </c>
      <c r="B26" s="5" t="s">
        <v>283</v>
      </c>
      <c r="C26" s="38">
        <v>45259</v>
      </c>
      <c r="D26" s="5">
        <v>8</v>
      </c>
      <c r="E26" s="5">
        <v>8</v>
      </c>
      <c r="F26" s="5">
        <v>9</v>
      </c>
      <c r="G26" s="5">
        <v>8</v>
      </c>
      <c r="H26" s="5">
        <v>6</v>
      </c>
      <c r="I26" s="5">
        <v>8</v>
      </c>
      <c r="L26" s="5">
        <v>54</v>
      </c>
      <c r="M26" s="5" t="s">
        <v>313</v>
      </c>
      <c r="N26" s="38">
        <v>45259</v>
      </c>
      <c r="O26" s="5">
        <v>5</v>
      </c>
      <c r="P26" s="5">
        <v>6</v>
      </c>
      <c r="Q26" s="5">
        <v>5</v>
      </c>
      <c r="R26" s="5">
        <v>7</v>
      </c>
      <c r="S26" s="5">
        <v>5</v>
      </c>
      <c r="T26" s="5">
        <v>4</v>
      </c>
    </row>
    <row r="27" spans="1:20" x14ac:dyDescent="0.3">
      <c r="A27" s="5">
        <v>25</v>
      </c>
      <c r="B27" s="5" t="s">
        <v>284</v>
      </c>
      <c r="C27" s="38">
        <v>45259</v>
      </c>
      <c r="D27" s="5">
        <v>7</v>
      </c>
      <c r="E27" s="5">
        <v>7</v>
      </c>
      <c r="F27" s="5">
        <v>8</v>
      </c>
      <c r="G27" s="5">
        <v>7</v>
      </c>
      <c r="H27" s="5">
        <v>7</v>
      </c>
      <c r="I27" s="5">
        <v>7</v>
      </c>
      <c r="L27" s="5">
        <v>55</v>
      </c>
      <c r="M27" s="5" t="s">
        <v>314</v>
      </c>
      <c r="N27" s="38">
        <v>45259</v>
      </c>
      <c r="O27" s="5">
        <v>7</v>
      </c>
      <c r="P27" s="5">
        <v>6</v>
      </c>
      <c r="Q27" s="5">
        <v>6</v>
      </c>
      <c r="R27" s="5">
        <v>6</v>
      </c>
      <c r="S27" s="5">
        <v>5</v>
      </c>
      <c r="T27" s="5">
        <v>6</v>
      </c>
    </row>
    <row r="28" spans="1:20" x14ac:dyDescent="0.3">
      <c r="A28" s="5">
        <v>26</v>
      </c>
      <c r="B28" s="5" t="s">
        <v>285</v>
      </c>
      <c r="C28" s="38">
        <v>45259</v>
      </c>
      <c r="D28" s="5">
        <v>7</v>
      </c>
      <c r="E28" s="5">
        <v>9</v>
      </c>
      <c r="F28" s="5">
        <v>9</v>
      </c>
      <c r="G28" s="5">
        <v>8</v>
      </c>
      <c r="H28" s="5">
        <v>6</v>
      </c>
      <c r="I28" s="5">
        <v>7</v>
      </c>
      <c r="L28" s="5">
        <v>56</v>
      </c>
      <c r="M28" s="5" t="s">
        <v>315</v>
      </c>
      <c r="N28" s="38">
        <v>45259</v>
      </c>
      <c r="O28" s="5">
        <v>5</v>
      </c>
      <c r="P28" s="5">
        <v>7</v>
      </c>
      <c r="Q28" s="5">
        <v>6</v>
      </c>
      <c r="R28" s="5">
        <v>5</v>
      </c>
      <c r="S28" s="5">
        <v>6</v>
      </c>
      <c r="T28" s="5">
        <v>4</v>
      </c>
    </row>
    <row r="29" spans="1:20" x14ac:dyDescent="0.3">
      <c r="A29" s="5">
        <v>27</v>
      </c>
      <c r="B29" s="5" t="s">
        <v>286</v>
      </c>
      <c r="C29" s="38">
        <v>45259</v>
      </c>
      <c r="D29" s="5">
        <v>8</v>
      </c>
      <c r="E29" s="5">
        <v>7</v>
      </c>
      <c r="F29" s="5">
        <v>9</v>
      </c>
      <c r="G29" s="5">
        <v>7</v>
      </c>
      <c r="H29" s="5">
        <v>7</v>
      </c>
      <c r="I29" s="5">
        <v>8</v>
      </c>
      <c r="L29" s="5">
        <v>57</v>
      </c>
      <c r="M29" s="5" t="s">
        <v>316</v>
      </c>
      <c r="N29" s="38">
        <v>45259</v>
      </c>
      <c r="O29" s="5">
        <v>5</v>
      </c>
      <c r="P29" s="5">
        <v>5</v>
      </c>
      <c r="Q29" s="5">
        <v>6</v>
      </c>
      <c r="R29" s="5">
        <v>6</v>
      </c>
      <c r="S29" s="5">
        <v>5</v>
      </c>
      <c r="T29" s="5">
        <v>4</v>
      </c>
    </row>
    <row r="30" spans="1:20" x14ac:dyDescent="0.3">
      <c r="A30" s="5">
        <v>28</v>
      </c>
      <c r="B30" s="5" t="s">
        <v>287</v>
      </c>
      <c r="C30" s="38">
        <v>45259</v>
      </c>
      <c r="D30" s="5">
        <v>8</v>
      </c>
      <c r="E30" s="5">
        <v>8</v>
      </c>
      <c r="F30" s="5">
        <v>8</v>
      </c>
      <c r="G30" s="5">
        <v>8</v>
      </c>
      <c r="H30" s="5">
        <v>6</v>
      </c>
      <c r="I30" s="5">
        <v>8</v>
      </c>
      <c r="L30" s="5">
        <v>58</v>
      </c>
      <c r="M30" s="5" t="s">
        <v>317</v>
      </c>
      <c r="N30" s="38">
        <v>45259</v>
      </c>
      <c r="O30" s="5">
        <v>6</v>
      </c>
      <c r="P30" s="5">
        <v>6</v>
      </c>
      <c r="Q30" s="5">
        <v>5</v>
      </c>
      <c r="R30" s="5">
        <v>5</v>
      </c>
      <c r="S30" s="5">
        <v>5</v>
      </c>
      <c r="T30" s="5">
        <v>5</v>
      </c>
    </row>
    <row r="31" spans="1:20" x14ac:dyDescent="0.3">
      <c r="A31" s="5">
        <v>29</v>
      </c>
      <c r="B31" s="5" t="s">
        <v>288</v>
      </c>
      <c r="C31" s="38">
        <v>45259</v>
      </c>
      <c r="D31" s="5">
        <v>8</v>
      </c>
      <c r="E31" s="5">
        <v>8</v>
      </c>
      <c r="F31" s="5">
        <v>7</v>
      </c>
      <c r="G31" s="5">
        <v>8</v>
      </c>
      <c r="H31" s="5">
        <v>6</v>
      </c>
      <c r="I31" s="5">
        <v>7</v>
      </c>
      <c r="L31" s="5">
        <v>59</v>
      </c>
      <c r="M31" s="5" t="s">
        <v>318</v>
      </c>
      <c r="N31" s="38">
        <v>45259</v>
      </c>
      <c r="O31" s="5">
        <v>6</v>
      </c>
      <c r="P31" s="5">
        <v>6</v>
      </c>
      <c r="Q31" s="5">
        <v>7</v>
      </c>
      <c r="R31" s="5">
        <v>5</v>
      </c>
      <c r="S31" s="5">
        <v>6</v>
      </c>
      <c r="T31" s="5">
        <v>6</v>
      </c>
    </row>
    <row r="32" spans="1:20" x14ac:dyDescent="0.3">
      <c r="A32" s="5">
        <v>30</v>
      </c>
      <c r="B32" s="5" t="s">
        <v>289</v>
      </c>
      <c r="C32" s="38">
        <v>45259</v>
      </c>
      <c r="D32" s="5">
        <v>7</v>
      </c>
      <c r="E32" s="5">
        <v>9</v>
      </c>
      <c r="F32" s="5">
        <v>9</v>
      </c>
      <c r="G32" s="5">
        <v>9</v>
      </c>
      <c r="H32" s="5">
        <v>6</v>
      </c>
      <c r="I32" s="5">
        <v>7</v>
      </c>
      <c r="L32" s="5">
        <v>60</v>
      </c>
      <c r="M32" s="5" t="s">
        <v>319</v>
      </c>
      <c r="N32" s="38">
        <v>45259</v>
      </c>
      <c r="O32" s="5">
        <v>5</v>
      </c>
      <c r="P32" s="5">
        <v>7</v>
      </c>
      <c r="Q32" s="5">
        <v>7</v>
      </c>
      <c r="R32" s="5">
        <v>5</v>
      </c>
      <c r="S32" s="5">
        <v>6</v>
      </c>
      <c r="T32" s="5">
        <v>4</v>
      </c>
    </row>
  </sheetData>
  <mergeCells count="2">
    <mergeCell ref="A1:I1"/>
    <mergeCell ref="L1:T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F776-CFCE-4E88-AC0A-7BD57F8AB479}">
  <dimension ref="A3:H106"/>
  <sheetViews>
    <sheetView workbookViewId="0">
      <selection activeCell="D105" sqref="D105"/>
    </sheetView>
  </sheetViews>
  <sheetFormatPr defaultRowHeight="14.4" x14ac:dyDescent="0.3"/>
  <cols>
    <col min="1" max="1" width="12.5546875" bestFit="1" customWidth="1"/>
    <col min="2" max="2" width="22.5546875" bestFit="1" customWidth="1"/>
    <col min="3" max="3" width="17.5546875" bestFit="1" customWidth="1"/>
    <col min="4" max="4" width="24.6640625" bestFit="1" customWidth="1"/>
    <col min="5" max="5" width="29" bestFit="1" customWidth="1"/>
    <col min="6" max="6" width="23.6640625" bestFit="1" customWidth="1"/>
    <col min="7" max="7" width="33.44140625" bestFit="1" customWidth="1"/>
    <col min="8" max="8" width="10.77734375" bestFit="1" customWidth="1"/>
    <col min="9" max="10" width="15.88671875" bestFit="1" customWidth="1"/>
    <col min="11" max="11" width="14" bestFit="1" customWidth="1"/>
    <col min="12" max="12" width="21.33203125" bestFit="1" customWidth="1"/>
    <col min="13" max="13" width="13.44140625" bestFit="1" customWidth="1"/>
    <col min="14" max="14" width="20.6640625" bestFit="1" customWidth="1"/>
  </cols>
  <sheetData>
    <row r="3" spans="1:4" x14ac:dyDescent="0.3">
      <c r="A3" s="52" t="s">
        <v>962</v>
      </c>
      <c r="B3" s="52" t="s">
        <v>925</v>
      </c>
    </row>
    <row r="4" spans="1:4" x14ac:dyDescent="0.3">
      <c r="A4" s="52" t="s">
        <v>927</v>
      </c>
      <c r="B4" t="s">
        <v>915</v>
      </c>
      <c r="C4" t="s">
        <v>329</v>
      </c>
      <c r="D4" t="s">
        <v>926</v>
      </c>
    </row>
    <row r="5" spans="1:4" x14ac:dyDescent="0.3">
      <c r="A5" s="45" t="s">
        <v>910</v>
      </c>
      <c r="B5" s="53">
        <v>0.15461301431937646</v>
      </c>
      <c r="C5" s="53">
        <v>0.13974986405655249</v>
      </c>
      <c r="D5" s="53">
        <v>0.29436287837592895</v>
      </c>
    </row>
    <row r="6" spans="1:4" x14ac:dyDescent="0.3">
      <c r="A6" s="54" t="s">
        <v>913</v>
      </c>
      <c r="B6" s="53">
        <v>3.7520391517128875E-2</v>
      </c>
      <c r="C6" s="53">
        <v>3.4439006706543408E-2</v>
      </c>
      <c r="D6" s="53">
        <v>7.1959398223672283E-2</v>
      </c>
    </row>
    <row r="7" spans="1:4" x14ac:dyDescent="0.3">
      <c r="A7" s="54" t="s">
        <v>912</v>
      </c>
      <c r="B7" s="53">
        <v>3.8245423237266631E-2</v>
      </c>
      <c r="C7" s="53">
        <v>3.6432843936922241E-2</v>
      </c>
      <c r="D7" s="53">
        <v>7.4678267174188864E-2</v>
      </c>
    </row>
    <row r="8" spans="1:4" x14ac:dyDescent="0.3">
      <c r="A8" s="54" t="s">
        <v>85</v>
      </c>
      <c r="B8" s="53">
        <v>4.1689323907920975E-2</v>
      </c>
      <c r="C8" s="53">
        <v>3.1538879825992384E-2</v>
      </c>
      <c r="D8" s="53">
        <v>7.3228203733913352E-2</v>
      </c>
    </row>
    <row r="9" spans="1:4" x14ac:dyDescent="0.3">
      <c r="A9" s="54" t="s">
        <v>914</v>
      </c>
      <c r="B9" s="53">
        <v>0</v>
      </c>
      <c r="C9" s="53">
        <v>0</v>
      </c>
      <c r="D9" s="53">
        <v>0</v>
      </c>
    </row>
    <row r="10" spans="1:4" x14ac:dyDescent="0.3">
      <c r="A10" s="54" t="s">
        <v>911</v>
      </c>
      <c r="B10" s="53">
        <v>3.7157875657059997E-2</v>
      </c>
      <c r="C10" s="53">
        <v>3.7339133587094432E-2</v>
      </c>
      <c r="D10" s="53">
        <v>7.4497009244154436E-2</v>
      </c>
    </row>
    <row r="11" spans="1:4" x14ac:dyDescent="0.3">
      <c r="A11" s="45" t="s">
        <v>899</v>
      </c>
      <c r="B11" s="53">
        <v>0.39858618814573138</v>
      </c>
      <c r="C11" s="53">
        <v>0.30705093347833967</v>
      </c>
      <c r="D11" s="53">
        <v>0.70563712162407111</v>
      </c>
    </row>
    <row r="12" spans="1:4" x14ac:dyDescent="0.3">
      <c r="A12" s="54" t="s">
        <v>902</v>
      </c>
      <c r="B12" s="53">
        <v>4.6039514228747511E-2</v>
      </c>
      <c r="C12" s="53">
        <v>3.8064165307232188E-2</v>
      </c>
      <c r="D12" s="53">
        <v>8.4103679535979706E-2</v>
      </c>
    </row>
    <row r="13" spans="1:4" x14ac:dyDescent="0.3">
      <c r="A13" s="54" t="s">
        <v>903</v>
      </c>
      <c r="B13" s="53">
        <v>4.2776871488127609E-2</v>
      </c>
      <c r="C13" s="53">
        <v>3.4439006706543408E-2</v>
      </c>
      <c r="D13" s="53">
        <v>7.7215878194671017E-2</v>
      </c>
    </row>
    <row r="14" spans="1:4" x14ac:dyDescent="0.3">
      <c r="A14" s="54" t="s">
        <v>900</v>
      </c>
      <c r="B14" s="53">
        <v>4.2958129418162044E-2</v>
      </c>
      <c r="C14" s="53">
        <v>2.7369947435200291E-2</v>
      </c>
      <c r="D14" s="53">
        <v>7.0328076853362329E-2</v>
      </c>
    </row>
    <row r="15" spans="1:4" x14ac:dyDescent="0.3">
      <c r="A15" s="54" t="s">
        <v>905</v>
      </c>
      <c r="B15" s="53">
        <v>4.4226934928403121E-2</v>
      </c>
      <c r="C15" s="53">
        <v>3.1357621895957949E-2</v>
      </c>
      <c r="D15" s="53">
        <v>7.5584556824361063E-2</v>
      </c>
    </row>
    <row r="16" spans="1:4" x14ac:dyDescent="0.3">
      <c r="A16" s="54" t="s">
        <v>906</v>
      </c>
      <c r="B16" s="53">
        <v>4.36831611382998E-2</v>
      </c>
      <c r="C16" s="53">
        <v>3.407649084647453E-2</v>
      </c>
      <c r="D16" s="53">
        <v>7.7759651984774331E-2</v>
      </c>
    </row>
    <row r="17" spans="1:8" x14ac:dyDescent="0.3">
      <c r="A17" s="54" t="s">
        <v>907</v>
      </c>
      <c r="B17" s="53">
        <v>4.2776871488127609E-2</v>
      </c>
      <c r="C17" s="53">
        <v>3.5707812216784485E-2</v>
      </c>
      <c r="D17" s="53">
        <v>7.8484683704912087E-2</v>
      </c>
    </row>
    <row r="18" spans="1:8" x14ac:dyDescent="0.3">
      <c r="A18" s="54" t="s">
        <v>904</v>
      </c>
      <c r="B18" s="53">
        <v>4.187058183795541E-2</v>
      </c>
      <c r="C18" s="53">
        <v>3.7882907377197753E-2</v>
      </c>
      <c r="D18" s="53">
        <v>7.9753489215153156E-2</v>
      </c>
    </row>
    <row r="19" spans="1:8" x14ac:dyDescent="0.3">
      <c r="A19" s="54" t="s">
        <v>901</v>
      </c>
      <c r="B19" s="53">
        <v>4.6764545948885267E-2</v>
      </c>
      <c r="C19" s="53">
        <v>3.4257748776508973E-2</v>
      </c>
      <c r="D19" s="53">
        <v>8.1022294725394239E-2</v>
      </c>
    </row>
    <row r="20" spans="1:8" x14ac:dyDescent="0.3">
      <c r="A20" s="54" t="s">
        <v>909</v>
      </c>
      <c r="B20" s="53">
        <v>0</v>
      </c>
      <c r="C20" s="53">
        <v>0</v>
      </c>
      <c r="D20" s="53">
        <v>0</v>
      </c>
    </row>
    <row r="21" spans="1:8" x14ac:dyDescent="0.3">
      <c r="A21" s="54" t="s">
        <v>908</v>
      </c>
      <c r="B21" s="53">
        <v>4.7489577669023023E-2</v>
      </c>
      <c r="C21" s="53">
        <v>3.3895232916440095E-2</v>
      </c>
      <c r="D21" s="53">
        <v>8.138481058546311E-2</v>
      </c>
    </row>
    <row r="22" spans="1:8" x14ac:dyDescent="0.3">
      <c r="A22" s="45" t="s">
        <v>926</v>
      </c>
      <c r="B22" s="53">
        <v>0.5531992024651079</v>
      </c>
      <c r="C22" s="53">
        <v>0.44680079753489216</v>
      </c>
      <c r="D22" s="53">
        <v>1</v>
      </c>
    </row>
    <row r="27" spans="1:8" x14ac:dyDescent="0.3">
      <c r="A27" s="52" t="s">
        <v>962</v>
      </c>
      <c r="B27" s="52" t="s">
        <v>925</v>
      </c>
    </row>
    <row r="28" spans="1:8" x14ac:dyDescent="0.3">
      <c r="B28" t="s">
        <v>915</v>
      </c>
      <c r="D28" t="s">
        <v>963</v>
      </c>
      <c r="E28" t="s">
        <v>329</v>
      </c>
      <c r="G28" t="s">
        <v>964</v>
      </c>
      <c r="H28" t="s">
        <v>926</v>
      </c>
    </row>
    <row r="29" spans="1:8" x14ac:dyDescent="0.3">
      <c r="A29" s="52" t="s">
        <v>927</v>
      </c>
      <c r="B29" t="s">
        <v>330</v>
      </c>
      <c r="C29" t="s">
        <v>331</v>
      </c>
      <c r="E29" t="s">
        <v>330</v>
      </c>
      <c r="F29" t="s">
        <v>331</v>
      </c>
    </row>
    <row r="30" spans="1:8" x14ac:dyDescent="0.3">
      <c r="A30" s="45" t="s">
        <v>910</v>
      </c>
      <c r="B30" s="53">
        <v>7.6309588544498819E-2</v>
      </c>
      <c r="C30" s="53">
        <v>7.8303425774877644E-2</v>
      </c>
      <c r="D30" s="53">
        <v>0.15461301431937646</v>
      </c>
      <c r="E30" s="53">
        <v>6.8152981692949061E-2</v>
      </c>
      <c r="F30" s="53">
        <v>7.1596882363603412E-2</v>
      </c>
      <c r="G30" s="53">
        <v>0.13974986405655249</v>
      </c>
      <c r="H30" s="53">
        <v>0.29436287837592895</v>
      </c>
    </row>
    <row r="31" spans="1:8" x14ac:dyDescent="0.3">
      <c r="A31" s="54" t="s">
        <v>913</v>
      </c>
      <c r="B31" s="53">
        <v>1.7219503353271704E-2</v>
      </c>
      <c r="C31" s="53">
        <v>2.030088816385717E-2</v>
      </c>
      <c r="D31" s="53">
        <v>3.7520391517128875E-2</v>
      </c>
      <c r="E31" s="53">
        <v>1.6494471633133948E-2</v>
      </c>
      <c r="F31" s="53">
        <v>1.794453507340946E-2</v>
      </c>
      <c r="G31" s="53">
        <v>3.4439006706543408E-2</v>
      </c>
      <c r="H31" s="53">
        <v>7.1959398223672283E-2</v>
      </c>
    </row>
    <row r="32" spans="1:8" x14ac:dyDescent="0.3">
      <c r="A32" s="54" t="s">
        <v>912</v>
      </c>
      <c r="B32" s="53">
        <v>1.9032082653616094E-2</v>
      </c>
      <c r="C32" s="53">
        <v>1.9213340583650533E-2</v>
      </c>
      <c r="D32" s="53">
        <v>3.8245423237266631E-2</v>
      </c>
      <c r="E32" s="53">
        <v>1.8125793003443899E-2</v>
      </c>
      <c r="F32" s="53">
        <v>1.8307050933478338E-2</v>
      </c>
      <c r="G32" s="53">
        <v>3.6432843936922241E-2</v>
      </c>
      <c r="H32" s="53">
        <v>7.4678267174188864E-2</v>
      </c>
    </row>
    <row r="33" spans="1:8" x14ac:dyDescent="0.3">
      <c r="A33" s="54" t="s">
        <v>85</v>
      </c>
      <c r="B33" s="53">
        <v>2.1025919883994926E-2</v>
      </c>
      <c r="C33" s="53">
        <v>2.0663404023926048E-2</v>
      </c>
      <c r="D33" s="53">
        <v>4.1689323907920975E-2</v>
      </c>
      <c r="E33" s="53">
        <v>1.5769439912996192E-2</v>
      </c>
      <c r="F33" s="53">
        <v>1.5769439912996192E-2</v>
      </c>
      <c r="G33" s="53">
        <v>3.1538879825992384E-2</v>
      </c>
      <c r="H33" s="53">
        <v>7.3228203733913352E-2</v>
      </c>
    </row>
    <row r="34" spans="1:8" x14ac:dyDescent="0.3">
      <c r="A34" s="54" t="s">
        <v>914</v>
      </c>
      <c r="B34" s="53">
        <v>0</v>
      </c>
      <c r="C34" s="53">
        <v>0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</row>
    <row r="35" spans="1:8" x14ac:dyDescent="0.3">
      <c r="A35" s="54" t="s">
        <v>911</v>
      </c>
      <c r="B35" s="53">
        <v>1.9032082653616094E-2</v>
      </c>
      <c r="C35" s="53">
        <v>1.8125793003443899E-2</v>
      </c>
      <c r="D35" s="53">
        <v>3.7157875657059997E-2</v>
      </c>
      <c r="E35" s="53">
        <v>1.7763277143375021E-2</v>
      </c>
      <c r="F35" s="53">
        <v>1.9575856443719411E-2</v>
      </c>
      <c r="G35" s="53">
        <v>3.7339133587094432E-2</v>
      </c>
      <c r="H35" s="53">
        <v>7.4497009244154436E-2</v>
      </c>
    </row>
    <row r="36" spans="1:8" x14ac:dyDescent="0.3">
      <c r="A36" s="45" t="s">
        <v>899</v>
      </c>
      <c r="B36" s="53">
        <v>0.20844661953960486</v>
      </c>
      <c r="C36" s="53">
        <v>0.19013956860612652</v>
      </c>
      <c r="D36" s="53">
        <v>0.39858618814573138</v>
      </c>
      <c r="E36" s="53">
        <v>0.1464564074678267</v>
      </c>
      <c r="F36" s="53">
        <v>0.16059452601051297</v>
      </c>
      <c r="G36" s="53">
        <v>0.30705093347833967</v>
      </c>
      <c r="H36" s="53">
        <v>0.70563712162407111</v>
      </c>
    </row>
    <row r="37" spans="1:8" x14ac:dyDescent="0.3">
      <c r="A37" s="54" t="s">
        <v>902</v>
      </c>
      <c r="B37" s="53">
        <v>2.2294725394235999E-2</v>
      </c>
      <c r="C37" s="53">
        <v>2.3744788834511511E-2</v>
      </c>
      <c r="D37" s="53">
        <v>4.6039514228747511E-2</v>
      </c>
      <c r="E37" s="53">
        <v>1.8488308863512777E-2</v>
      </c>
      <c r="F37" s="53">
        <v>1.9575856443719411E-2</v>
      </c>
      <c r="G37" s="53">
        <v>3.8064165307232188E-2</v>
      </c>
      <c r="H37" s="53">
        <v>8.4103679535979706E-2</v>
      </c>
    </row>
    <row r="38" spans="1:8" x14ac:dyDescent="0.3">
      <c r="A38" s="54" t="s">
        <v>903</v>
      </c>
      <c r="B38" s="53">
        <v>2.2657241254304877E-2</v>
      </c>
      <c r="C38" s="53">
        <v>2.0119630233822731E-2</v>
      </c>
      <c r="D38" s="53">
        <v>4.2776871488127609E-2</v>
      </c>
      <c r="E38" s="53">
        <v>1.613195577306507E-2</v>
      </c>
      <c r="F38" s="53">
        <v>1.8307050933478338E-2</v>
      </c>
      <c r="G38" s="53">
        <v>3.4439006706543408E-2</v>
      </c>
      <c r="H38" s="53">
        <v>7.7215878194671017E-2</v>
      </c>
    </row>
    <row r="39" spans="1:8" x14ac:dyDescent="0.3">
      <c r="A39" s="54" t="s">
        <v>900</v>
      </c>
      <c r="B39" s="53">
        <v>2.2475983324270438E-2</v>
      </c>
      <c r="C39" s="53">
        <v>2.0482146093891609E-2</v>
      </c>
      <c r="D39" s="53">
        <v>4.2958129418162044E-2</v>
      </c>
      <c r="E39" s="53">
        <v>1.3956860612651804E-2</v>
      </c>
      <c r="F39" s="53">
        <v>1.3413086822548487E-2</v>
      </c>
      <c r="G39" s="53">
        <v>2.7369947435200291E-2</v>
      </c>
      <c r="H39" s="53">
        <v>7.0328076853362329E-2</v>
      </c>
    </row>
    <row r="40" spans="1:8" x14ac:dyDescent="0.3">
      <c r="A40" s="54" t="s">
        <v>905</v>
      </c>
      <c r="B40" s="53">
        <v>2.3201015044408194E-2</v>
      </c>
      <c r="C40" s="53">
        <v>2.1025919883994926E-2</v>
      </c>
      <c r="D40" s="53">
        <v>4.4226934928403121E-2</v>
      </c>
      <c r="E40" s="53">
        <v>1.468189233278956E-2</v>
      </c>
      <c r="F40" s="53">
        <v>1.6675729563168387E-2</v>
      </c>
      <c r="G40" s="53">
        <v>3.1357621895957949E-2</v>
      </c>
      <c r="H40" s="53">
        <v>7.5584556824361063E-2</v>
      </c>
    </row>
    <row r="41" spans="1:8" x14ac:dyDescent="0.3">
      <c r="A41" s="54" t="s">
        <v>906</v>
      </c>
      <c r="B41" s="53">
        <v>2.2838499184339316E-2</v>
      </c>
      <c r="C41" s="53">
        <v>2.0844661953960487E-2</v>
      </c>
      <c r="D41" s="53">
        <v>4.36831611382998E-2</v>
      </c>
      <c r="E41" s="53">
        <v>1.5044408192858438E-2</v>
      </c>
      <c r="F41" s="53">
        <v>1.9032082653616094E-2</v>
      </c>
      <c r="G41" s="53">
        <v>3.407649084647453E-2</v>
      </c>
      <c r="H41" s="53">
        <v>7.7759651984774331E-2</v>
      </c>
    </row>
    <row r="42" spans="1:8" x14ac:dyDescent="0.3">
      <c r="A42" s="54" t="s">
        <v>907</v>
      </c>
      <c r="B42" s="53">
        <v>2.4288562624614828E-2</v>
      </c>
      <c r="C42" s="53">
        <v>1.8488308863512777E-2</v>
      </c>
      <c r="D42" s="53">
        <v>4.2776871488127609E-2</v>
      </c>
      <c r="E42" s="53">
        <v>1.6675729563168387E-2</v>
      </c>
      <c r="F42" s="53">
        <v>1.9032082653616094E-2</v>
      </c>
      <c r="G42" s="53">
        <v>3.5707812216784485E-2</v>
      </c>
      <c r="H42" s="53">
        <v>7.8484683704912087E-2</v>
      </c>
    </row>
    <row r="43" spans="1:8" x14ac:dyDescent="0.3">
      <c r="A43" s="54" t="s">
        <v>904</v>
      </c>
      <c r="B43" s="53">
        <v>2.2475983324270438E-2</v>
      </c>
      <c r="C43" s="53">
        <v>1.9394598513684972E-2</v>
      </c>
      <c r="D43" s="53">
        <v>4.187058183795541E-2</v>
      </c>
      <c r="E43" s="53">
        <v>1.9938372303788289E-2</v>
      </c>
      <c r="F43" s="53">
        <v>1.794453507340946E-2</v>
      </c>
      <c r="G43" s="53">
        <v>3.7882907377197753E-2</v>
      </c>
      <c r="H43" s="53">
        <v>7.9753489215153156E-2</v>
      </c>
    </row>
    <row r="44" spans="1:8" x14ac:dyDescent="0.3">
      <c r="A44" s="54" t="s">
        <v>901</v>
      </c>
      <c r="B44" s="53">
        <v>2.3744788834511511E-2</v>
      </c>
      <c r="C44" s="53">
        <v>2.3019757114373755E-2</v>
      </c>
      <c r="D44" s="53">
        <v>4.6764545948885267E-2</v>
      </c>
      <c r="E44" s="53">
        <v>1.5225666122892877E-2</v>
      </c>
      <c r="F44" s="53">
        <v>1.9032082653616094E-2</v>
      </c>
      <c r="G44" s="53">
        <v>3.4257748776508973E-2</v>
      </c>
      <c r="H44" s="53">
        <v>8.1022294725394239E-2</v>
      </c>
    </row>
    <row r="45" spans="1:8" x14ac:dyDescent="0.3">
      <c r="A45" s="54" t="s">
        <v>909</v>
      </c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</row>
    <row r="46" spans="1:8" x14ac:dyDescent="0.3">
      <c r="A46" s="54" t="s">
        <v>908</v>
      </c>
      <c r="B46" s="53">
        <v>2.4469820554649267E-2</v>
      </c>
      <c r="C46" s="53">
        <v>2.3019757114373755E-2</v>
      </c>
      <c r="D46" s="53">
        <v>4.7489577669023023E-2</v>
      </c>
      <c r="E46" s="53">
        <v>1.6313213703099509E-2</v>
      </c>
      <c r="F46" s="53">
        <v>1.7582019213340582E-2</v>
      </c>
      <c r="G46" s="53">
        <v>3.3895232916440095E-2</v>
      </c>
      <c r="H46" s="53">
        <v>8.138481058546311E-2</v>
      </c>
    </row>
    <row r="47" spans="1:8" x14ac:dyDescent="0.3">
      <c r="A47" s="45" t="s">
        <v>926</v>
      </c>
      <c r="B47" s="53">
        <v>0.28475620808410368</v>
      </c>
      <c r="C47" s="53">
        <v>0.26844299438100416</v>
      </c>
      <c r="D47" s="53">
        <v>0.5531992024651079</v>
      </c>
      <c r="E47" s="53">
        <v>0.21460938916077579</v>
      </c>
      <c r="F47" s="53">
        <v>0.23219140837411636</v>
      </c>
      <c r="G47" s="53">
        <v>0.44680079753489216</v>
      </c>
      <c r="H47" s="53">
        <v>1</v>
      </c>
    </row>
    <row r="52" spans="1:6" x14ac:dyDescent="0.3">
      <c r="A52" s="52" t="s">
        <v>927</v>
      </c>
      <c r="B52" t="s">
        <v>965</v>
      </c>
      <c r="C52" t="s">
        <v>968</v>
      </c>
      <c r="D52" t="s">
        <v>969</v>
      </c>
      <c r="E52" t="s">
        <v>970</v>
      </c>
      <c r="F52" t="s">
        <v>971</v>
      </c>
    </row>
    <row r="53" spans="1:6" x14ac:dyDescent="0.3">
      <c r="A53" s="45" t="s">
        <v>915</v>
      </c>
      <c r="B53" s="53">
        <v>0.5004235066349384</v>
      </c>
      <c r="C53" s="53">
        <v>0.59157894736842109</v>
      </c>
      <c r="D53" s="53">
        <v>0.5714285714285714</v>
      </c>
      <c r="E53" s="53">
        <v>0.51590296495956878</v>
      </c>
      <c r="F53" s="53">
        <v>0.51308900523560208</v>
      </c>
    </row>
    <row r="54" spans="1:6" x14ac:dyDescent="0.3">
      <c r="A54" s="54" t="s">
        <v>966</v>
      </c>
      <c r="B54" s="53">
        <v>0.27132658411648453</v>
      </c>
      <c r="C54" s="53">
        <v>0.31578947368421051</v>
      </c>
      <c r="D54" s="53">
        <v>0.32445520581113801</v>
      </c>
      <c r="E54" s="53">
        <v>0.27924528301886792</v>
      </c>
      <c r="F54" s="53">
        <v>0.27486910994764396</v>
      </c>
    </row>
    <row r="55" spans="1:6" x14ac:dyDescent="0.3">
      <c r="A55" s="54" t="s">
        <v>967</v>
      </c>
      <c r="B55" s="53">
        <v>0.22909692251845393</v>
      </c>
      <c r="C55" s="53">
        <v>0.27578947368421053</v>
      </c>
      <c r="D55" s="53">
        <v>0.24697336561743341</v>
      </c>
      <c r="E55" s="53">
        <v>0.2366576819407008</v>
      </c>
      <c r="F55" s="53">
        <v>0.23821989528795812</v>
      </c>
    </row>
    <row r="56" spans="1:6" x14ac:dyDescent="0.3">
      <c r="A56" s="45" t="s">
        <v>329</v>
      </c>
      <c r="B56" s="53">
        <v>0.49957649336506166</v>
      </c>
      <c r="C56" s="53">
        <v>0.40842105263157896</v>
      </c>
      <c r="D56" s="53">
        <v>0.42857142857142855</v>
      </c>
      <c r="E56" s="53">
        <v>0.48409703504043128</v>
      </c>
      <c r="F56" s="53">
        <v>0.48691099476439792</v>
      </c>
    </row>
    <row r="57" spans="1:6" x14ac:dyDescent="0.3">
      <c r="A57" s="54" t="s">
        <v>966</v>
      </c>
      <c r="B57" s="53">
        <v>0.36459887871576535</v>
      </c>
      <c r="C57" s="53">
        <v>0.28421052631578947</v>
      </c>
      <c r="D57" s="53">
        <v>0.2857142857142857</v>
      </c>
      <c r="E57" s="53">
        <v>0.35094339622641507</v>
      </c>
      <c r="F57" s="53">
        <v>0.34991273996509598</v>
      </c>
    </row>
    <row r="58" spans="1:6" x14ac:dyDescent="0.3">
      <c r="A58" s="54" t="s">
        <v>967</v>
      </c>
      <c r="B58" s="53">
        <v>0.13497761464929633</v>
      </c>
      <c r="C58" s="53">
        <v>0.12421052631578948</v>
      </c>
      <c r="D58" s="53">
        <v>0.14285714285714285</v>
      </c>
      <c r="E58" s="53">
        <v>0.13315363881401618</v>
      </c>
      <c r="F58" s="53">
        <v>0.13699825479930192</v>
      </c>
    </row>
    <row r="59" spans="1:6" x14ac:dyDescent="0.3">
      <c r="A59" s="45" t="s">
        <v>926</v>
      </c>
      <c r="B59" s="53">
        <v>1</v>
      </c>
      <c r="C59" s="53">
        <v>1</v>
      </c>
      <c r="D59" s="53">
        <v>1</v>
      </c>
      <c r="E59" s="53">
        <v>1</v>
      </c>
      <c r="F59" s="53">
        <v>1</v>
      </c>
    </row>
    <row r="81" spans="1:4" x14ac:dyDescent="0.3">
      <c r="A81" s="52" t="s">
        <v>972</v>
      </c>
      <c r="B81" s="52" t="s">
        <v>925</v>
      </c>
    </row>
    <row r="82" spans="1:4" x14ac:dyDescent="0.3">
      <c r="A82" s="52" t="s">
        <v>927</v>
      </c>
      <c r="B82" t="s">
        <v>915</v>
      </c>
      <c r="C82" t="s">
        <v>329</v>
      </c>
      <c r="D82" t="s">
        <v>926</v>
      </c>
    </row>
    <row r="83" spans="1:4" x14ac:dyDescent="0.3">
      <c r="A83" s="45" t="s">
        <v>885</v>
      </c>
      <c r="B83" s="53">
        <v>0.22068965517241379</v>
      </c>
      <c r="C83" s="53">
        <v>0.16091954022988506</v>
      </c>
      <c r="D83" s="53">
        <v>0.38160919540229887</v>
      </c>
    </row>
    <row r="84" spans="1:4" x14ac:dyDescent="0.3">
      <c r="A84" s="45" t="s">
        <v>886</v>
      </c>
      <c r="B84" s="53">
        <v>8.5057471264367815E-2</v>
      </c>
      <c r="C84" s="53">
        <v>0.20229885057471264</v>
      </c>
      <c r="D84" s="53">
        <v>0.28735632183908044</v>
      </c>
    </row>
    <row r="85" spans="1:4" x14ac:dyDescent="0.3">
      <c r="A85" s="45" t="s">
        <v>887</v>
      </c>
      <c r="B85" s="53">
        <v>0.22068965517241379</v>
      </c>
      <c r="C85" s="53">
        <v>0.1103448275862069</v>
      </c>
      <c r="D85" s="53">
        <v>0.33103448275862069</v>
      </c>
    </row>
    <row r="86" spans="1:4" x14ac:dyDescent="0.3">
      <c r="A86" s="45" t="s">
        <v>926</v>
      </c>
      <c r="B86" s="53">
        <v>0.52643678160919538</v>
      </c>
      <c r="C86" s="53">
        <v>0.47356321839080462</v>
      </c>
      <c r="D86" s="53">
        <v>1</v>
      </c>
    </row>
    <row r="95" spans="1:4" x14ac:dyDescent="0.3">
      <c r="A95" s="52" t="s">
        <v>927</v>
      </c>
      <c r="B95" t="s">
        <v>972</v>
      </c>
      <c r="C95" t="s">
        <v>970</v>
      </c>
    </row>
    <row r="96" spans="1:4" x14ac:dyDescent="0.3">
      <c r="A96" s="45" t="s">
        <v>915</v>
      </c>
      <c r="B96" s="53">
        <v>0.52643678160919538</v>
      </c>
      <c r="C96" s="53">
        <v>0.51590296495956878</v>
      </c>
    </row>
    <row r="97" spans="1:5" x14ac:dyDescent="0.3">
      <c r="A97" s="45" t="s">
        <v>329</v>
      </c>
      <c r="B97" s="53">
        <v>0.47356321839080462</v>
      </c>
      <c r="C97" s="53">
        <v>0.48409703504043128</v>
      </c>
    </row>
    <row r="98" spans="1:5" x14ac:dyDescent="0.3">
      <c r="A98" s="45" t="s">
        <v>926</v>
      </c>
      <c r="B98" s="53">
        <v>1</v>
      </c>
      <c r="C98" s="53">
        <v>1</v>
      </c>
    </row>
    <row r="103" spans="1:5" x14ac:dyDescent="0.3">
      <c r="A103" s="52" t="s">
        <v>927</v>
      </c>
      <c r="B103" t="s">
        <v>970</v>
      </c>
      <c r="C103" t="s">
        <v>968</v>
      </c>
      <c r="D103" t="s">
        <v>969</v>
      </c>
      <c r="E103" t="s">
        <v>973</v>
      </c>
    </row>
    <row r="104" spans="1:5" x14ac:dyDescent="0.3">
      <c r="A104" s="45" t="s">
        <v>915</v>
      </c>
      <c r="B104" s="53">
        <v>0.51590296495956878</v>
      </c>
      <c r="C104" s="53">
        <v>0.59157894736842109</v>
      </c>
      <c r="D104" s="53">
        <v>0.5714285714285714</v>
      </c>
      <c r="E104" s="53">
        <v>0.54109589041095896</v>
      </c>
    </row>
    <row r="105" spans="1:5" x14ac:dyDescent="0.3">
      <c r="A105" s="45" t="s">
        <v>329</v>
      </c>
      <c r="B105" s="53">
        <v>0.48409703504043128</v>
      </c>
      <c r="C105" s="53">
        <v>0.40842105263157896</v>
      </c>
      <c r="D105" s="53">
        <v>0.42857142857142855</v>
      </c>
      <c r="E105" s="53">
        <v>0.4589041095890411</v>
      </c>
    </row>
    <row r="106" spans="1:5" x14ac:dyDescent="0.3">
      <c r="A106" s="45" t="s">
        <v>926</v>
      </c>
      <c r="B106" s="53">
        <v>1</v>
      </c>
      <c r="C106" s="53">
        <v>1</v>
      </c>
      <c r="D106" s="53">
        <v>1</v>
      </c>
      <c r="E106" s="53">
        <v>1</v>
      </c>
    </row>
  </sheetData>
  <pageMargins left="0.7" right="0.7" top="0.75" bottom="0.75" header="0.3" footer="0.3"/>
  <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EF6-C596-447F-A1A5-D65D287E19EA}">
  <dimension ref="A1:R2701"/>
  <sheetViews>
    <sheetView workbookViewId="0">
      <selection activeCell="I1" sqref="I1:I1048576"/>
    </sheetView>
  </sheetViews>
  <sheetFormatPr defaultRowHeight="14.4" x14ac:dyDescent="0.3"/>
  <cols>
    <col min="1" max="1" width="5" bestFit="1" customWidth="1"/>
    <col min="2" max="2" width="4.109375" bestFit="1" customWidth="1"/>
    <col min="3" max="3" width="10.5546875" bestFit="1" customWidth="1"/>
    <col min="4" max="4" width="4.33203125" bestFit="1" customWidth="1"/>
    <col min="5" max="5" width="7.5546875" bestFit="1" customWidth="1"/>
    <col min="6" max="6" width="5.6640625" bestFit="1" customWidth="1"/>
    <col min="7" max="7" width="25.44140625" bestFit="1" customWidth="1"/>
    <col min="8" max="8" width="27.5546875" bestFit="1" customWidth="1"/>
    <col min="9" max="9" width="15.109375" customWidth="1"/>
    <col min="10" max="10" width="16.21875" customWidth="1"/>
    <col min="11" max="11" width="20.21875" bestFit="1" customWidth="1"/>
    <col min="12" max="12" width="14.5546875" bestFit="1" customWidth="1"/>
    <col min="13" max="13" width="20.6640625" bestFit="1" customWidth="1"/>
    <col min="14" max="14" width="19.21875" bestFit="1" customWidth="1"/>
    <col min="15" max="15" width="26.44140625" bestFit="1" customWidth="1"/>
    <col min="16" max="16" width="30.77734375" bestFit="1" customWidth="1"/>
    <col min="17" max="17" width="25.109375" bestFit="1" customWidth="1"/>
    <col min="18" max="18" width="24.33203125" bestFit="1" customWidth="1"/>
  </cols>
  <sheetData>
    <row r="1" spans="1:18" x14ac:dyDescent="0.3">
      <c r="A1" t="s">
        <v>9</v>
      </c>
      <c r="B1" t="s">
        <v>0</v>
      </c>
      <c r="C1" s="47" t="s">
        <v>2</v>
      </c>
      <c r="D1" s="47" t="s">
        <v>876</v>
      </c>
      <c r="E1" s="47" t="s">
        <v>930</v>
      </c>
      <c r="F1" s="47" t="s">
        <v>721</v>
      </c>
      <c r="G1" t="s">
        <v>888</v>
      </c>
      <c r="H1" t="s">
        <v>889</v>
      </c>
      <c r="I1" t="s">
        <v>873</v>
      </c>
      <c r="J1" s="51" t="s">
        <v>890</v>
      </c>
      <c r="K1" t="s">
        <v>891</v>
      </c>
      <c r="L1" s="51" t="s">
        <v>892</v>
      </c>
      <c r="M1" t="s">
        <v>893</v>
      </c>
      <c r="N1" t="s">
        <v>894</v>
      </c>
      <c r="O1" t="s">
        <v>895</v>
      </c>
      <c r="P1" t="s">
        <v>896</v>
      </c>
      <c r="Q1" t="s">
        <v>897</v>
      </c>
      <c r="R1" t="s">
        <v>898</v>
      </c>
    </row>
    <row r="2" spans="1:18" x14ac:dyDescent="0.3">
      <c r="A2">
        <v>1</v>
      </c>
      <c r="B2" t="s">
        <v>260</v>
      </c>
      <c r="C2" s="47">
        <v>45171</v>
      </c>
      <c r="D2" s="47" t="str">
        <f t="shared" ref="D2:D65" si="0">TEXT(C2,"mmm")</f>
        <v>Sep</v>
      </c>
      <c r="E2" s="47" t="str">
        <f>VLOOKUP(Table11[[#This Row],[Subject]],Sheet2!$A$1:$B$60,2,0)</f>
        <v>FEMALE</v>
      </c>
      <c r="F2" s="47" t="s">
        <v>329</v>
      </c>
      <c r="G2" t="s">
        <v>899</v>
      </c>
      <c r="H2" t="s">
        <v>900</v>
      </c>
      <c r="I2">
        <v>2</v>
      </c>
      <c r="J2" s="51">
        <v>0.95833333333333337</v>
      </c>
      <c r="K2" s="51" t="s">
        <v>689</v>
      </c>
      <c r="L2" s="51">
        <v>0.29166666666666669</v>
      </c>
      <c r="M2">
        <v>7</v>
      </c>
      <c r="N2">
        <v>1</v>
      </c>
      <c r="O2">
        <v>2</v>
      </c>
      <c r="P2">
        <v>4</v>
      </c>
      <c r="Q2">
        <v>5</v>
      </c>
      <c r="R2">
        <v>10</v>
      </c>
    </row>
    <row r="3" spans="1:18" x14ac:dyDescent="0.3">
      <c r="A3">
        <v>2</v>
      </c>
      <c r="B3" t="s">
        <v>260</v>
      </c>
      <c r="C3" s="47">
        <v>45171</v>
      </c>
      <c r="D3" s="47" t="str">
        <f t="shared" si="0"/>
        <v>Sep</v>
      </c>
      <c r="E3" s="47" t="str">
        <f>VLOOKUP(Table11[[#This Row],[Subject]],Sheet2!$A$1:$B$60,2,0)</f>
        <v>FEMALE</v>
      </c>
      <c r="F3" s="47" t="s">
        <v>329</v>
      </c>
      <c r="G3" t="s">
        <v>899</v>
      </c>
      <c r="H3" t="s">
        <v>901</v>
      </c>
      <c r="I3">
        <v>2</v>
      </c>
      <c r="J3" s="51">
        <v>0.95833333333333337</v>
      </c>
      <c r="K3" s="51" t="s">
        <v>689</v>
      </c>
      <c r="L3" s="51">
        <v>0.29166666666666669</v>
      </c>
      <c r="M3">
        <v>7</v>
      </c>
      <c r="N3">
        <v>1</v>
      </c>
      <c r="O3">
        <v>2</v>
      </c>
      <c r="P3">
        <v>4</v>
      </c>
      <c r="Q3">
        <v>5</v>
      </c>
      <c r="R3">
        <v>10</v>
      </c>
    </row>
    <row r="4" spans="1:18" x14ac:dyDescent="0.3">
      <c r="A4">
        <v>3</v>
      </c>
      <c r="B4" t="s">
        <v>260</v>
      </c>
      <c r="C4" s="47">
        <v>45171</v>
      </c>
      <c r="D4" s="47" t="str">
        <f t="shared" si="0"/>
        <v>Sep</v>
      </c>
      <c r="E4" s="47" t="str">
        <f>VLOOKUP(Table11[[#This Row],[Subject]],Sheet2!$A$1:$B$60,2,0)</f>
        <v>FEMALE</v>
      </c>
      <c r="F4" s="47" t="s">
        <v>329</v>
      </c>
      <c r="G4" t="s">
        <v>899</v>
      </c>
      <c r="H4" t="s">
        <v>902</v>
      </c>
      <c r="I4">
        <v>2</v>
      </c>
      <c r="J4" s="51">
        <v>0.95833333333333337</v>
      </c>
      <c r="K4" s="51" t="s">
        <v>689</v>
      </c>
      <c r="L4" s="51">
        <v>0.29166666666666669</v>
      </c>
      <c r="M4">
        <v>7</v>
      </c>
      <c r="N4">
        <v>1</v>
      </c>
      <c r="O4">
        <v>2</v>
      </c>
      <c r="P4">
        <v>4</v>
      </c>
      <c r="Q4">
        <v>5</v>
      </c>
      <c r="R4">
        <v>10</v>
      </c>
    </row>
    <row r="5" spans="1:18" x14ac:dyDescent="0.3">
      <c r="A5">
        <v>4</v>
      </c>
      <c r="B5" t="s">
        <v>260</v>
      </c>
      <c r="C5" s="47">
        <v>45171</v>
      </c>
      <c r="D5" s="47" t="str">
        <f t="shared" si="0"/>
        <v>Sep</v>
      </c>
      <c r="E5" s="47" t="str">
        <f>VLOOKUP(Table11[[#This Row],[Subject]],Sheet2!$A$1:$B$60,2,0)</f>
        <v>FEMALE</v>
      </c>
      <c r="F5" s="47" t="s">
        <v>329</v>
      </c>
      <c r="G5" t="s">
        <v>899</v>
      </c>
      <c r="H5" t="s">
        <v>903</v>
      </c>
      <c r="I5">
        <v>3</v>
      </c>
      <c r="J5" s="51">
        <v>0.95833333333333337</v>
      </c>
      <c r="K5" s="51" t="s">
        <v>689</v>
      </c>
      <c r="L5" s="51">
        <v>0.29166666666666669</v>
      </c>
      <c r="M5">
        <v>7</v>
      </c>
      <c r="N5">
        <v>1</v>
      </c>
      <c r="O5">
        <v>2</v>
      </c>
      <c r="P5">
        <v>4</v>
      </c>
      <c r="Q5">
        <v>5</v>
      </c>
      <c r="R5">
        <v>10</v>
      </c>
    </row>
    <row r="6" spans="1:18" x14ac:dyDescent="0.3">
      <c r="A6">
        <v>5</v>
      </c>
      <c r="B6" t="s">
        <v>260</v>
      </c>
      <c r="C6" s="47">
        <v>45171</v>
      </c>
      <c r="D6" s="47" t="str">
        <f t="shared" si="0"/>
        <v>Sep</v>
      </c>
      <c r="E6" s="47" t="str">
        <f>VLOOKUP(Table11[[#This Row],[Subject]],Sheet2!$A$1:$B$60,2,0)</f>
        <v>FEMALE</v>
      </c>
      <c r="F6" s="47" t="s">
        <v>329</v>
      </c>
      <c r="G6" t="s">
        <v>899</v>
      </c>
      <c r="H6" t="s">
        <v>904</v>
      </c>
      <c r="I6">
        <v>3</v>
      </c>
      <c r="J6" s="51">
        <v>0.95833333333333337</v>
      </c>
      <c r="K6" s="51" t="s">
        <v>689</v>
      </c>
      <c r="L6" s="51">
        <v>0.29166666666666669</v>
      </c>
      <c r="M6">
        <v>7</v>
      </c>
      <c r="N6">
        <v>1</v>
      </c>
      <c r="O6">
        <v>2</v>
      </c>
      <c r="P6">
        <v>4</v>
      </c>
      <c r="Q6">
        <v>5</v>
      </c>
      <c r="R6">
        <v>10</v>
      </c>
    </row>
    <row r="7" spans="1:18" x14ac:dyDescent="0.3">
      <c r="A7">
        <v>6</v>
      </c>
      <c r="B7" t="s">
        <v>260</v>
      </c>
      <c r="C7" s="47">
        <v>45171</v>
      </c>
      <c r="D7" s="47" t="str">
        <f t="shared" si="0"/>
        <v>Sep</v>
      </c>
      <c r="E7" s="47" t="str">
        <f>VLOOKUP(Table11[[#This Row],[Subject]],Sheet2!$A$1:$B$60,2,0)</f>
        <v>FEMALE</v>
      </c>
      <c r="F7" s="47" t="s">
        <v>329</v>
      </c>
      <c r="G7" t="s">
        <v>899</v>
      </c>
      <c r="H7" t="s">
        <v>905</v>
      </c>
      <c r="I7">
        <v>2</v>
      </c>
      <c r="J7" s="51">
        <v>0.95833333333333337</v>
      </c>
      <c r="K7" s="51" t="s">
        <v>689</v>
      </c>
      <c r="L7" s="51">
        <v>0.29166666666666669</v>
      </c>
      <c r="M7">
        <v>7</v>
      </c>
      <c r="N7">
        <v>1</v>
      </c>
      <c r="O7">
        <v>2</v>
      </c>
      <c r="P7">
        <v>4</v>
      </c>
      <c r="Q7">
        <v>5</v>
      </c>
      <c r="R7">
        <v>10</v>
      </c>
    </row>
    <row r="8" spans="1:18" x14ac:dyDescent="0.3">
      <c r="A8">
        <v>7</v>
      </c>
      <c r="B8" t="s">
        <v>260</v>
      </c>
      <c r="C8" s="47">
        <v>45171</v>
      </c>
      <c r="D8" s="47" t="str">
        <f t="shared" si="0"/>
        <v>Sep</v>
      </c>
      <c r="E8" s="47" t="str">
        <f>VLOOKUP(Table11[[#This Row],[Subject]],Sheet2!$A$1:$B$60,2,0)</f>
        <v>FEMALE</v>
      </c>
      <c r="F8" s="47" t="s">
        <v>329</v>
      </c>
      <c r="G8" t="s">
        <v>899</v>
      </c>
      <c r="H8" t="s">
        <v>906</v>
      </c>
      <c r="I8">
        <v>1</v>
      </c>
      <c r="J8" s="51">
        <v>0.95833333333333337</v>
      </c>
      <c r="K8" s="51" t="s">
        <v>689</v>
      </c>
      <c r="L8" s="51">
        <v>0.29166666666666669</v>
      </c>
      <c r="M8">
        <v>7</v>
      </c>
      <c r="N8">
        <v>1</v>
      </c>
      <c r="O8">
        <v>2</v>
      </c>
      <c r="P8">
        <v>4</v>
      </c>
      <c r="Q8">
        <v>5</v>
      </c>
      <c r="R8">
        <v>10</v>
      </c>
    </row>
    <row r="9" spans="1:18" x14ac:dyDescent="0.3">
      <c r="A9">
        <v>8</v>
      </c>
      <c r="B9" t="s">
        <v>260</v>
      </c>
      <c r="C9" s="47">
        <v>45171</v>
      </c>
      <c r="D9" s="47" t="str">
        <f t="shared" si="0"/>
        <v>Sep</v>
      </c>
      <c r="E9" s="47" t="str">
        <f>VLOOKUP(Table11[[#This Row],[Subject]],Sheet2!$A$1:$B$60,2,0)</f>
        <v>FEMALE</v>
      </c>
      <c r="F9" s="47" t="s">
        <v>329</v>
      </c>
      <c r="G9" t="s">
        <v>899</v>
      </c>
      <c r="H9" t="s">
        <v>907</v>
      </c>
      <c r="I9">
        <v>2</v>
      </c>
      <c r="J9" s="51">
        <v>0.95833333333333337</v>
      </c>
      <c r="K9" s="51" t="s">
        <v>689</v>
      </c>
      <c r="L9" s="51">
        <v>0.29166666666666669</v>
      </c>
      <c r="M9">
        <v>7</v>
      </c>
      <c r="N9">
        <v>1</v>
      </c>
      <c r="O9">
        <v>2</v>
      </c>
      <c r="P9">
        <v>4</v>
      </c>
      <c r="Q9">
        <v>5</v>
      </c>
      <c r="R9">
        <v>10</v>
      </c>
    </row>
    <row r="10" spans="1:18" x14ac:dyDescent="0.3">
      <c r="A10">
        <v>9</v>
      </c>
      <c r="B10" t="s">
        <v>260</v>
      </c>
      <c r="C10" s="47">
        <v>45171</v>
      </c>
      <c r="D10" s="47" t="str">
        <f t="shared" si="0"/>
        <v>Sep</v>
      </c>
      <c r="E10" s="47" t="str">
        <f>VLOOKUP(Table11[[#This Row],[Subject]],Sheet2!$A$1:$B$60,2,0)</f>
        <v>FEMALE</v>
      </c>
      <c r="F10" s="47" t="s">
        <v>329</v>
      </c>
      <c r="G10" t="s">
        <v>899</v>
      </c>
      <c r="H10" t="s">
        <v>908</v>
      </c>
      <c r="I10">
        <v>2</v>
      </c>
      <c r="J10" s="51">
        <v>0.95833333333333337</v>
      </c>
      <c r="K10" s="51" t="s">
        <v>689</v>
      </c>
      <c r="L10" s="51">
        <v>0.29166666666666669</v>
      </c>
      <c r="M10">
        <v>7</v>
      </c>
      <c r="N10">
        <v>1</v>
      </c>
      <c r="O10">
        <v>2</v>
      </c>
      <c r="P10">
        <v>4</v>
      </c>
      <c r="Q10">
        <v>5</v>
      </c>
      <c r="R10">
        <v>10</v>
      </c>
    </row>
    <row r="11" spans="1:18" x14ac:dyDescent="0.3">
      <c r="A11">
        <v>10</v>
      </c>
      <c r="B11" t="s">
        <v>260</v>
      </c>
      <c r="C11" s="47">
        <v>45171</v>
      </c>
      <c r="D11" s="47" t="str">
        <f t="shared" si="0"/>
        <v>Sep</v>
      </c>
      <c r="E11" s="47" t="str">
        <f>VLOOKUP(Table11[[#This Row],[Subject]],Sheet2!$A$1:$B$60,2,0)</f>
        <v>FEMALE</v>
      </c>
      <c r="F11" s="47" t="s">
        <v>329</v>
      </c>
      <c r="G11" t="s">
        <v>899</v>
      </c>
      <c r="H11" t="s">
        <v>909</v>
      </c>
      <c r="I11">
        <v>0</v>
      </c>
      <c r="J11" s="51">
        <v>0.95833333333333337</v>
      </c>
      <c r="K11" s="51" t="s">
        <v>689</v>
      </c>
      <c r="L11" s="51">
        <v>0.29166666666666669</v>
      </c>
      <c r="M11">
        <v>7</v>
      </c>
      <c r="N11">
        <v>1</v>
      </c>
      <c r="O11">
        <v>2</v>
      </c>
      <c r="P11">
        <v>4</v>
      </c>
      <c r="Q11">
        <v>5</v>
      </c>
      <c r="R11">
        <v>10</v>
      </c>
    </row>
    <row r="12" spans="1:18" x14ac:dyDescent="0.3">
      <c r="A12">
        <v>11</v>
      </c>
      <c r="B12" t="s">
        <v>260</v>
      </c>
      <c r="C12" s="47">
        <v>45171</v>
      </c>
      <c r="D12" s="47" t="str">
        <f t="shared" si="0"/>
        <v>Sep</v>
      </c>
      <c r="E12" s="47" t="str">
        <f>VLOOKUP(Table11[[#This Row],[Subject]],Sheet2!$A$1:$B$60,2,0)</f>
        <v>FEMALE</v>
      </c>
      <c r="F12" s="47" t="s">
        <v>329</v>
      </c>
      <c r="G12" t="s">
        <v>910</v>
      </c>
      <c r="H12" t="s">
        <v>85</v>
      </c>
      <c r="I12">
        <v>2</v>
      </c>
      <c r="J12" s="51">
        <v>0.95833333333333337</v>
      </c>
      <c r="K12" s="51" t="s">
        <v>689</v>
      </c>
      <c r="L12" s="51">
        <v>0.29166666666666669</v>
      </c>
      <c r="M12">
        <v>7</v>
      </c>
      <c r="N12">
        <v>1</v>
      </c>
      <c r="O12">
        <v>2</v>
      </c>
      <c r="P12">
        <v>4</v>
      </c>
      <c r="Q12">
        <v>5</v>
      </c>
      <c r="R12">
        <v>10</v>
      </c>
    </row>
    <row r="13" spans="1:18" x14ac:dyDescent="0.3">
      <c r="A13">
        <v>12</v>
      </c>
      <c r="B13" t="s">
        <v>260</v>
      </c>
      <c r="C13" s="47">
        <v>45171</v>
      </c>
      <c r="D13" s="47" t="str">
        <f t="shared" si="0"/>
        <v>Sep</v>
      </c>
      <c r="E13" s="47" t="str">
        <f>VLOOKUP(Table11[[#This Row],[Subject]],Sheet2!$A$1:$B$60,2,0)</f>
        <v>FEMALE</v>
      </c>
      <c r="F13" s="47" t="s">
        <v>329</v>
      </c>
      <c r="G13" t="s">
        <v>910</v>
      </c>
      <c r="H13" t="s">
        <v>911</v>
      </c>
      <c r="I13">
        <v>3</v>
      </c>
      <c r="J13" s="51">
        <v>0.95833333333333337</v>
      </c>
      <c r="K13" s="51" t="s">
        <v>689</v>
      </c>
      <c r="L13" s="51">
        <v>0.29166666666666669</v>
      </c>
      <c r="M13">
        <v>7</v>
      </c>
      <c r="N13">
        <v>1</v>
      </c>
      <c r="O13">
        <v>2</v>
      </c>
      <c r="P13">
        <v>4</v>
      </c>
      <c r="Q13">
        <v>5</v>
      </c>
      <c r="R13">
        <v>10</v>
      </c>
    </row>
    <row r="14" spans="1:18" x14ac:dyDescent="0.3">
      <c r="A14">
        <v>13</v>
      </c>
      <c r="B14" t="s">
        <v>260</v>
      </c>
      <c r="C14" s="47">
        <v>45171</v>
      </c>
      <c r="D14" s="47" t="str">
        <f t="shared" si="0"/>
        <v>Sep</v>
      </c>
      <c r="E14" s="47" t="str">
        <f>VLOOKUP(Table11[[#This Row],[Subject]],Sheet2!$A$1:$B$60,2,0)</f>
        <v>FEMALE</v>
      </c>
      <c r="F14" s="47" t="s">
        <v>329</v>
      </c>
      <c r="G14" t="s">
        <v>910</v>
      </c>
      <c r="H14" t="s">
        <v>912</v>
      </c>
      <c r="I14">
        <v>3</v>
      </c>
      <c r="J14" s="51">
        <v>0.95833333333333337</v>
      </c>
      <c r="K14" s="51" t="s">
        <v>689</v>
      </c>
      <c r="L14" s="51">
        <v>0.29166666666666669</v>
      </c>
      <c r="M14">
        <v>7</v>
      </c>
      <c r="N14">
        <v>1</v>
      </c>
      <c r="O14">
        <v>2</v>
      </c>
      <c r="P14">
        <v>4</v>
      </c>
      <c r="Q14">
        <v>5</v>
      </c>
      <c r="R14">
        <v>10</v>
      </c>
    </row>
    <row r="15" spans="1:18" x14ac:dyDescent="0.3">
      <c r="A15">
        <v>14</v>
      </c>
      <c r="B15" t="s">
        <v>260</v>
      </c>
      <c r="C15" s="47">
        <v>45171</v>
      </c>
      <c r="D15" s="47" t="str">
        <f t="shared" si="0"/>
        <v>Sep</v>
      </c>
      <c r="E15" s="47" t="str">
        <f>VLOOKUP(Table11[[#This Row],[Subject]],Sheet2!$A$1:$B$60,2,0)</f>
        <v>FEMALE</v>
      </c>
      <c r="F15" s="47" t="s">
        <v>329</v>
      </c>
      <c r="G15" t="s">
        <v>910</v>
      </c>
      <c r="H15" t="s">
        <v>913</v>
      </c>
      <c r="I15">
        <v>1</v>
      </c>
      <c r="J15" s="51">
        <v>0.95833333333333337</v>
      </c>
      <c r="K15" s="51" t="s">
        <v>689</v>
      </c>
      <c r="L15" s="51">
        <v>0.29166666666666669</v>
      </c>
      <c r="M15">
        <v>7</v>
      </c>
      <c r="N15">
        <v>1</v>
      </c>
      <c r="O15">
        <v>2</v>
      </c>
      <c r="P15">
        <v>4</v>
      </c>
      <c r="Q15">
        <v>5</v>
      </c>
      <c r="R15">
        <v>10</v>
      </c>
    </row>
    <row r="16" spans="1:18" x14ac:dyDescent="0.3">
      <c r="A16">
        <v>15</v>
      </c>
      <c r="B16" t="s">
        <v>260</v>
      </c>
      <c r="C16" s="47">
        <v>45171</v>
      </c>
      <c r="D16" s="47" t="str">
        <f t="shared" si="0"/>
        <v>Sep</v>
      </c>
      <c r="E16" s="47" t="str">
        <f>VLOOKUP(Table11[[#This Row],[Subject]],Sheet2!$A$1:$B$60,2,0)</f>
        <v>FEMALE</v>
      </c>
      <c r="F16" s="47" t="s">
        <v>329</v>
      </c>
      <c r="G16" t="s">
        <v>910</v>
      </c>
      <c r="H16" t="s">
        <v>914</v>
      </c>
      <c r="I16">
        <v>0</v>
      </c>
      <c r="J16" s="51">
        <v>0.95833333333333337</v>
      </c>
      <c r="K16" s="51" t="s">
        <v>689</v>
      </c>
      <c r="L16" s="51">
        <v>0.29166666666666669</v>
      </c>
      <c r="M16">
        <v>7</v>
      </c>
      <c r="N16">
        <v>1</v>
      </c>
      <c r="O16">
        <v>2</v>
      </c>
      <c r="P16">
        <v>4</v>
      </c>
      <c r="Q16">
        <v>5</v>
      </c>
      <c r="R16">
        <v>10</v>
      </c>
    </row>
    <row r="17" spans="1:18" x14ac:dyDescent="0.3">
      <c r="A17">
        <v>16</v>
      </c>
      <c r="B17" t="s">
        <v>261</v>
      </c>
      <c r="C17" s="47">
        <v>45171</v>
      </c>
      <c r="D17" s="47" t="str">
        <f t="shared" si="0"/>
        <v>Sep</v>
      </c>
      <c r="E17" s="47" t="str">
        <f>VLOOKUP(Table11[[#This Row],[Subject]],Sheet2!$A$1:$B$60,2,0)</f>
        <v>FEMALE</v>
      </c>
      <c r="F17" s="47" t="s">
        <v>329</v>
      </c>
      <c r="G17" t="s">
        <v>899</v>
      </c>
      <c r="H17" t="s">
        <v>900</v>
      </c>
      <c r="I17">
        <v>2</v>
      </c>
      <c r="J17" s="51">
        <v>0.9375</v>
      </c>
      <c r="K17" s="51" t="s">
        <v>690</v>
      </c>
      <c r="L17" s="51">
        <v>0.27083333333333331</v>
      </c>
      <c r="M17">
        <v>7</v>
      </c>
      <c r="N17">
        <v>2</v>
      </c>
      <c r="O17">
        <v>2</v>
      </c>
      <c r="P17">
        <v>2</v>
      </c>
      <c r="Q17">
        <v>6</v>
      </c>
      <c r="R17">
        <v>9</v>
      </c>
    </row>
    <row r="18" spans="1:18" x14ac:dyDescent="0.3">
      <c r="A18">
        <v>17</v>
      </c>
      <c r="B18" t="s">
        <v>261</v>
      </c>
      <c r="C18" s="47">
        <v>45171</v>
      </c>
      <c r="D18" s="47" t="str">
        <f t="shared" si="0"/>
        <v>Sep</v>
      </c>
      <c r="E18" s="47" t="str">
        <f>VLOOKUP(Table11[[#This Row],[Subject]],Sheet2!$A$1:$B$60,2,0)</f>
        <v>FEMALE</v>
      </c>
      <c r="F18" s="47" t="s">
        <v>329</v>
      </c>
      <c r="G18" t="s">
        <v>899</v>
      </c>
      <c r="H18" t="s">
        <v>901</v>
      </c>
      <c r="I18">
        <v>3</v>
      </c>
      <c r="J18" s="51">
        <v>0.9375</v>
      </c>
      <c r="K18" s="51" t="s">
        <v>690</v>
      </c>
      <c r="L18" s="51">
        <v>0.27083333333333331</v>
      </c>
      <c r="M18">
        <v>7</v>
      </c>
      <c r="N18">
        <v>2</v>
      </c>
      <c r="O18">
        <v>2</v>
      </c>
      <c r="P18">
        <v>2</v>
      </c>
      <c r="Q18">
        <v>6</v>
      </c>
      <c r="R18">
        <v>9</v>
      </c>
    </row>
    <row r="19" spans="1:18" x14ac:dyDescent="0.3">
      <c r="A19">
        <v>18</v>
      </c>
      <c r="B19" t="s">
        <v>261</v>
      </c>
      <c r="C19" s="47">
        <v>45171</v>
      </c>
      <c r="D19" s="47" t="str">
        <f t="shared" si="0"/>
        <v>Sep</v>
      </c>
      <c r="E19" s="47" t="str">
        <f>VLOOKUP(Table11[[#This Row],[Subject]],Sheet2!$A$1:$B$60,2,0)</f>
        <v>FEMALE</v>
      </c>
      <c r="F19" s="47" t="s">
        <v>329</v>
      </c>
      <c r="G19" t="s">
        <v>899</v>
      </c>
      <c r="H19" t="s">
        <v>902</v>
      </c>
      <c r="I19">
        <v>3</v>
      </c>
      <c r="J19" s="51">
        <v>0.9375</v>
      </c>
      <c r="K19" s="51" t="s">
        <v>690</v>
      </c>
      <c r="L19" s="51">
        <v>0.27083333333333331</v>
      </c>
      <c r="M19">
        <v>7</v>
      </c>
      <c r="N19">
        <v>2</v>
      </c>
      <c r="O19">
        <v>2</v>
      </c>
      <c r="P19">
        <v>2</v>
      </c>
      <c r="Q19">
        <v>6</v>
      </c>
      <c r="R19">
        <v>9</v>
      </c>
    </row>
    <row r="20" spans="1:18" x14ac:dyDescent="0.3">
      <c r="A20">
        <v>19</v>
      </c>
      <c r="B20" t="s">
        <v>261</v>
      </c>
      <c r="C20" s="47">
        <v>45171</v>
      </c>
      <c r="D20" s="47" t="str">
        <f t="shared" si="0"/>
        <v>Sep</v>
      </c>
      <c r="E20" s="47" t="str">
        <f>VLOOKUP(Table11[[#This Row],[Subject]],Sheet2!$A$1:$B$60,2,0)</f>
        <v>FEMALE</v>
      </c>
      <c r="F20" s="47" t="s">
        <v>329</v>
      </c>
      <c r="G20" t="s">
        <v>899</v>
      </c>
      <c r="H20" t="s">
        <v>903</v>
      </c>
      <c r="I20">
        <v>2</v>
      </c>
      <c r="J20" s="51">
        <v>0.9375</v>
      </c>
      <c r="K20" s="51" t="s">
        <v>690</v>
      </c>
      <c r="L20" s="51">
        <v>0.27083333333333331</v>
      </c>
      <c r="M20">
        <v>7</v>
      </c>
      <c r="N20">
        <v>2</v>
      </c>
      <c r="O20">
        <v>2</v>
      </c>
      <c r="P20">
        <v>2</v>
      </c>
      <c r="Q20">
        <v>6</v>
      </c>
      <c r="R20">
        <v>9</v>
      </c>
    </row>
    <row r="21" spans="1:18" x14ac:dyDescent="0.3">
      <c r="A21">
        <v>20</v>
      </c>
      <c r="B21" t="s">
        <v>261</v>
      </c>
      <c r="C21" s="47">
        <v>45171</v>
      </c>
      <c r="D21" s="47" t="str">
        <f t="shared" si="0"/>
        <v>Sep</v>
      </c>
      <c r="E21" s="47" t="str">
        <f>VLOOKUP(Table11[[#This Row],[Subject]],Sheet2!$A$1:$B$60,2,0)</f>
        <v>FEMALE</v>
      </c>
      <c r="F21" s="47" t="s">
        <v>329</v>
      </c>
      <c r="G21" t="s">
        <v>899</v>
      </c>
      <c r="H21" t="s">
        <v>904</v>
      </c>
      <c r="I21">
        <v>3</v>
      </c>
      <c r="J21" s="51">
        <v>0.9375</v>
      </c>
      <c r="K21" s="51" t="s">
        <v>690</v>
      </c>
      <c r="L21" s="51">
        <v>0.27083333333333331</v>
      </c>
      <c r="M21">
        <v>7</v>
      </c>
      <c r="N21">
        <v>2</v>
      </c>
      <c r="O21">
        <v>2</v>
      </c>
      <c r="P21">
        <v>2</v>
      </c>
      <c r="Q21">
        <v>6</v>
      </c>
      <c r="R21">
        <v>9</v>
      </c>
    </row>
    <row r="22" spans="1:18" x14ac:dyDescent="0.3">
      <c r="A22">
        <v>21</v>
      </c>
      <c r="B22" t="s">
        <v>261</v>
      </c>
      <c r="C22" s="47">
        <v>45171</v>
      </c>
      <c r="D22" s="47" t="str">
        <f t="shared" si="0"/>
        <v>Sep</v>
      </c>
      <c r="E22" s="47" t="str">
        <f>VLOOKUP(Table11[[#This Row],[Subject]],Sheet2!$A$1:$B$60,2,0)</f>
        <v>FEMALE</v>
      </c>
      <c r="F22" s="47" t="s">
        <v>329</v>
      </c>
      <c r="G22" t="s">
        <v>899</v>
      </c>
      <c r="H22" t="s">
        <v>905</v>
      </c>
      <c r="I22">
        <v>2</v>
      </c>
      <c r="J22" s="51">
        <v>0.9375</v>
      </c>
      <c r="K22" s="51" t="s">
        <v>690</v>
      </c>
      <c r="L22" s="51">
        <v>0.27083333333333331</v>
      </c>
      <c r="M22">
        <v>7</v>
      </c>
      <c r="N22">
        <v>2</v>
      </c>
      <c r="O22">
        <v>2</v>
      </c>
      <c r="P22">
        <v>2</v>
      </c>
      <c r="Q22">
        <v>6</v>
      </c>
      <c r="R22">
        <v>9</v>
      </c>
    </row>
    <row r="23" spans="1:18" x14ac:dyDescent="0.3">
      <c r="A23">
        <v>22</v>
      </c>
      <c r="B23" t="s">
        <v>261</v>
      </c>
      <c r="C23" s="47">
        <v>45171</v>
      </c>
      <c r="D23" s="47" t="str">
        <f t="shared" si="0"/>
        <v>Sep</v>
      </c>
      <c r="E23" s="47" t="str">
        <f>VLOOKUP(Table11[[#This Row],[Subject]],Sheet2!$A$1:$B$60,2,0)</f>
        <v>FEMALE</v>
      </c>
      <c r="F23" s="47" t="s">
        <v>329</v>
      </c>
      <c r="G23" t="s">
        <v>899</v>
      </c>
      <c r="H23" t="s">
        <v>906</v>
      </c>
      <c r="I23">
        <v>1</v>
      </c>
      <c r="J23" s="51">
        <v>0.9375</v>
      </c>
      <c r="K23" s="51" t="s">
        <v>690</v>
      </c>
      <c r="L23" s="51">
        <v>0.27083333333333331</v>
      </c>
      <c r="M23">
        <v>7</v>
      </c>
      <c r="N23">
        <v>2</v>
      </c>
      <c r="O23">
        <v>2</v>
      </c>
      <c r="P23">
        <v>2</v>
      </c>
      <c r="Q23">
        <v>6</v>
      </c>
      <c r="R23">
        <v>9</v>
      </c>
    </row>
    <row r="24" spans="1:18" x14ac:dyDescent="0.3">
      <c r="A24">
        <v>23</v>
      </c>
      <c r="B24" t="s">
        <v>261</v>
      </c>
      <c r="C24" s="47">
        <v>45171</v>
      </c>
      <c r="D24" s="47" t="str">
        <f t="shared" si="0"/>
        <v>Sep</v>
      </c>
      <c r="E24" s="47" t="str">
        <f>VLOOKUP(Table11[[#This Row],[Subject]],Sheet2!$A$1:$B$60,2,0)</f>
        <v>FEMALE</v>
      </c>
      <c r="F24" s="47" t="s">
        <v>329</v>
      </c>
      <c r="G24" t="s">
        <v>899</v>
      </c>
      <c r="H24" t="s">
        <v>907</v>
      </c>
      <c r="I24">
        <v>3</v>
      </c>
      <c r="J24" s="51">
        <v>0.9375</v>
      </c>
      <c r="K24" s="51" t="s">
        <v>690</v>
      </c>
      <c r="L24" s="51">
        <v>0.27083333333333331</v>
      </c>
      <c r="M24">
        <v>7</v>
      </c>
      <c r="N24">
        <v>2</v>
      </c>
      <c r="O24">
        <v>2</v>
      </c>
      <c r="P24">
        <v>2</v>
      </c>
      <c r="Q24">
        <v>6</v>
      </c>
      <c r="R24">
        <v>9</v>
      </c>
    </row>
    <row r="25" spans="1:18" x14ac:dyDescent="0.3">
      <c r="A25">
        <v>24</v>
      </c>
      <c r="B25" t="s">
        <v>261</v>
      </c>
      <c r="C25" s="47">
        <v>45171</v>
      </c>
      <c r="D25" s="47" t="str">
        <f t="shared" si="0"/>
        <v>Sep</v>
      </c>
      <c r="E25" s="47" t="str">
        <f>VLOOKUP(Table11[[#This Row],[Subject]],Sheet2!$A$1:$B$60,2,0)</f>
        <v>FEMALE</v>
      </c>
      <c r="F25" s="47" t="s">
        <v>329</v>
      </c>
      <c r="G25" t="s">
        <v>899</v>
      </c>
      <c r="H25" t="s">
        <v>908</v>
      </c>
      <c r="I25">
        <v>2</v>
      </c>
      <c r="J25" s="51">
        <v>0.9375</v>
      </c>
      <c r="K25" s="51" t="s">
        <v>690</v>
      </c>
      <c r="L25" s="51">
        <v>0.27083333333333331</v>
      </c>
      <c r="M25">
        <v>7</v>
      </c>
      <c r="N25">
        <v>2</v>
      </c>
      <c r="O25">
        <v>2</v>
      </c>
      <c r="P25">
        <v>2</v>
      </c>
      <c r="Q25">
        <v>6</v>
      </c>
      <c r="R25">
        <v>9</v>
      </c>
    </row>
    <row r="26" spans="1:18" x14ac:dyDescent="0.3">
      <c r="A26">
        <v>25</v>
      </c>
      <c r="B26" t="s">
        <v>261</v>
      </c>
      <c r="C26" s="47">
        <v>45171</v>
      </c>
      <c r="D26" s="47" t="str">
        <f t="shared" si="0"/>
        <v>Sep</v>
      </c>
      <c r="E26" s="47" t="str">
        <f>VLOOKUP(Table11[[#This Row],[Subject]],Sheet2!$A$1:$B$60,2,0)</f>
        <v>FEMALE</v>
      </c>
      <c r="F26" s="47" t="s">
        <v>329</v>
      </c>
      <c r="G26" t="s">
        <v>899</v>
      </c>
      <c r="H26" t="s">
        <v>909</v>
      </c>
      <c r="I26">
        <v>0</v>
      </c>
      <c r="J26" s="51">
        <v>0.9375</v>
      </c>
      <c r="K26" s="51" t="s">
        <v>690</v>
      </c>
      <c r="L26" s="51">
        <v>0.27083333333333331</v>
      </c>
      <c r="M26">
        <v>7</v>
      </c>
      <c r="N26">
        <v>2</v>
      </c>
      <c r="O26">
        <v>2</v>
      </c>
      <c r="P26">
        <v>2</v>
      </c>
      <c r="Q26">
        <v>6</v>
      </c>
      <c r="R26">
        <v>9</v>
      </c>
    </row>
    <row r="27" spans="1:18" x14ac:dyDescent="0.3">
      <c r="A27">
        <v>26</v>
      </c>
      <c r="B27" t="s">
        <v>261</v>
      </c>
      <c r="C27" s="47">
        <v>45171</v>
      </c>
      <c r="D27" s="47" t="str">
        <f t="shared" si="0"/>
        <v>Sep</v>
      </c>
      <c r="E27" s="47" t="str">
        <f>VLOOKUP(Table11[[#This Row],[Subject]],Sheet2!$A$1:$B$60,2,0)</f>
        <v>FEMALE</v>
      </c>
      <c r="F27" s="47" t="s">
        <v>329</v>
      </c>
      <c r="G27" t="s">
        <v>910</v>
      </c>
      <c r="H27" t="s">
        <v>85</v>
      </c>
      <c r="I27">
        <v>3</v>
      </c>
      <c r="J27" s="51">
        <v>0.9375</v>
      </c>
      <c r="K27" s="51" t="s">
        <v>690</v>
      </c>
      <c r="L27" s="51">
        <v>0.27083333333333331</v>
      </c>
      <c r="M27">
        <v>7</v>
      </c>
      <c r="N27">
        <v>2</v>
      </c>
      <c r="O27">
        <v>2</v>
      </c>
      <c r="P27">
        <v>2</v>
      </c>
      <c r="Q27">
        <v>6</v>
      </c>
      <c r="R27">
        <v>9</v>
      </c>
    </row>
    <row r="28" spans="1:18" x14ac:dyDescent="0.3">
      <c r="A28">
        <v>27</v>
      </c>
      <c r="B28" t="s">
        <v>261</v>
      </c>
      <c r="C28" s="47">
        <v>45171</v>
      </c>
      <c r="D28" s="47" t="str">
        <f t="shared" si="0"/>
        <v>Sep</v>
      </c>
      <c r="E28" s="47" t="str">
        <f>VLOOKUP(Table11[[#This Row],[Subject]],Sheet2!$A$1:$B$60,2,0)</f>
        <v>FEMALE</v>
      </c>
      <c r="F28" s="47" t="s">
        <v>329</v>
      </c>
      <c r="G28" t="s">
        <v>910</v>
      </c>
      <c r="H28" t="s">
        <v>911</v>
      </c>
      <c r="I28">
        <v>3</v>
      </c>
      <c r="J28" s="51">
        <v>0.9375</v>
      </c>
      <c r="K28" s="51" t="s">
        <v>690</v>
      </c>
      <c r="L28" s="51">
        <v>0.27083333333333331</v>
      </c>
      <c r="M28">
        <v>7</v>
      </c>
      <c r="N28">
        <v>2</v>
      </c>
      <c r="O28">
        <v>2</v>
      </c>
      <c r="P28">
        <v>2</v>
      </c>
      <c r="Q28">
        <v>6</v>
      </c>
      <c r="R28">
        <v>9</v>
      </c>
    </row>
    <row r="29" spans="1:18" x14ac:dyDescent="0.3">
      <c r="A29">
        <v>28</v>
      </c>
      <c r="B29" t="s">
        <v>261</v>
      </c>
      <c r="C29" s="47">
        <v>45171</v>
      </c>
      <c r="D29" s="47" t="str">
        <f t="shared" si="0"/>
        <v>Sep</v>
      </c>
      <c r="E29" s="47" t="str">
        <f>VLOOKUP(Table11[[#This Row],[Subject]],Sheet2!$A$1:$B$60,2,0)</f>
        <v>FEMALE</v>
      </c>
      <c r="F29" s="47" t="s">
        <v>329</v>
      </c>
      <c r="G29" t="s">
        <v>910</v>
      </c>
      <c r="H29" t="s">
        <v>912</v>
      </c>
      <c r="I29">
        <v>4</v>
      </c>
      <c r="J29" s="51">
        <v>0.9375</v>
      </c>
      <c r="K29" s="51" t="s">
        <v>690</v>
      </c>
      <c r="L29" s="51">
        <v>0.27083333333333331</v>
      </c>
      <c r="M29">
        <v>7</v>
      </c>
      <c r="N29">
        <v>2</v>
      </c>
      <c r="O29">
        <v>2</v>
      </c>
      <c r="P29">
        <v>2</v>
      </c>
      <c r="Q29">
        <v>6</v>
      </c>
      <c r="R29">
        <v>9</v>
      </c>
    </row>
    <row r="30" spans="1:18" x14ac:dyDescent="0.3">
      <c r="A30">
        <v>29</v>
      </c>
      <c r="B30" t="s">
        <v>261</v>
      </c>
      <c r="C30" s="47">
        <v>45171</v>
      </c>
      <c r="D30" s="47" t="str">
        <f t="shared" si="0"/>
        <v>Sep</v>
      </c>
      <c r="E30" s="47" t="str">
        <f>VLOOKUP(Table11[[#This Row],[Subject]],Sheet2!$A$1:$B$60,2,0)</f>
        <v>FEMALE</v>
      </c>
      <c r="F30" s="47" t="s">
        <v>329</v>
      </c>
      <c r="G30" t="s">
        <v>910</v>
      </c>
      <c r="H30" t="s">
        <v>913</v>
      </c>
      <c r="I30">
        <v>4</v>
      </c>
      <c r="J30" s="51">
        <v>0.9375</v>
      </c>
      <c r="K30" s="51" t="s">
        <v>690</v>
      </c>
      <c r="L30" s="51">
        <v>0.27083333333333331</v>
      </c>
      <c r="M30">
        <v>7</v>
      </c>
      <c r="N30">
        <v>2</v>
      </c>
      <c r="O30">
        <v>2</v>
      </c>
      <c r="P30">
        <v>2</v>
      </c>
      <c r="Q30">
        <v>6</v>
      </c>
      <c r="R30">
        <v>9</v>
      </c>
    </row>
    <row r="31" spans="1:18" x14ac:dyDescent="0.3">
      <c r="A31">
        <v>30</v>
      </c>
      <c r="B31" t="s">
        <v>261</v>
      </c>
      <c r="C31" s="47">
        <v>45171</v>
      </c>
      <c r="D31" s="47" t="str">
        <f t="shared" si="0"/>
        <v>Sep</v>
      </c>
      <c r="E31" s="47" t="str">
        <f>VLOOKUP(Table11[[#This Row],[Subject]],Sheet2!$A$1:$B$60,2,0)</f>
        <v>FEMALE</v>
      </c>
      <c r="F31" s="47" t="s">
        <v>329</v>
      </c>
      <c r="G31" t="s">
        <v>910</v>
      </c>
      <c r="H31" t="s">
        <v>914</v>
      </c>
      <c r="I31">
        <v>0</v>
      </c>
      <c r="J31" s="51">
        <v>0.9375</v>
      </c>
      <c r="K31" s="51" t="s">
        <v>690</v>
      </c>
      <c r="L31" s="51">
        <v>0.27083333333333331</v>
      </c>
      <c r="M31">
        <v>7</v>
      </c>
      <c r="N31">
        <v>2</v>
      </c>
      <c r="O31">
        <v>2</v>
      </c>
      <c r="P31">
        <v>2</v>
      </c>
      <c r="Q31">
        <v>6</v>
      </c>
      <c r="R31">
        <v>9</v>
      </c>
    </row>
    <row r="32" spans="1:18" x14ac:dyDescent="0.3">
      <c r="A32">
        <v>31</v>
      </c>
      <c r="B32" t="s">
        <v>262</v>
      </c>
      <c r="C32" s="47">
        <v>45171</v>
      </c>
      <c r="D32" s="47" t="str">
        <f t="shared" si="0"/>
        <v>Sep</v>
      </c>
      <c r="E32" s="47" t="str">
        <f>VLOOKUP(Table11[[#This Row],[Subject]],Sheet2!$A$1:$B$60,2,0)</f>
        <v>FEMALE</v>
      </c>
      <c r="F32" s="47" t="s">
        <v>329</v>
      </c>
      <c r="G32" t="s">
        <v>899</v>
      </c>
      <c r="H32" t="s">
        <v>900</v>
      </c>
      <c r="I32">
        <v>2</v>
      </c>
      <c r="J32" s="51">
        <v>0.97916666666666663</v>
      </c>
      <c r="K32" s="51" t="s">
        <v>691</v>
      </c>
      <c r="L32" s="51">
        <v>0.28125</v>
      </c>
      <c r="M32" t="s">
        <v>694</v>
      </c>
      <c r="N32">
        <v>2</v>
      </c>
      <c r="O32">
        <v>2</v>
      </c>
      <c r="P32">
        <v>4</v>
      </c>
      <c r="Q32">
        <v>5</v>
      </c>
      <c r="R32">
        <v>10</v>
      </c>
    </row>
    <row r="33" spans="1:18" x14ac:dyDescent="0.3">
      <c r="A33">
        <v>32</v>
      </c>
      <c r="B33" t="s">
        <v>262</v>
      </c>
      <c r="C33" s="47">
        <v>45171</v>
      </c>
      <c r="D33" s="47" t="str">
        <f t="shared" si="0"/>
        <v>Sep</v>
      </c>
      <c r="E33" s="47" t="str">
        <f>VLOOKUP(Table11[[#This Row],[Subject]],Sheet2!$A$1:$B$60,2,0)</f>
        <v>FEMALE</v>
      </c>
      <c r="F33" s="47" t="s">
        <v>329</v>
      </c>
      <c r="G33" t="s">
        <v>899</v>
      </c>
      <c r="H33" t="s">
        <v>901</v>
      </c>
      <c r="I33">
        <v>2</v>
      </c>
      <c r="J33" s="51">
        <v>0.97916666666666663</v>
      </c>
      <c r="K33" s="51" t="s">
        <v>691</v>
      </c>
      <c r="L33" s="51">
        <v>0.28125</v>
      </c>
      <c r="M33" t="s">
        <v>694</v>
      </c>
      <c r="N33">
        <v>2</v>
      </c>
      <c r="O33">
        <v>2</v>
      </c>
      <c r="P33">
        <v>4</v>
      </c>
      <c r="Q33">
        <v>5</v>
      </c>
      <c r="R33">
        <v>10</v>
      </c>
    </row>
    <row r="34" spans="1:18" x14ac:dyDescent="0.3">
      <c r="A34">
        <v>33</v>
      </c>
      <c r="B34" t="s">
        <v>262</v>
      </c>
      <c r="C34" s="47">
        <v>45171</v>
      </c>
      <c r="D34" s="47" t="str">
        <f t="shared" si="0"/>
        <v>Sep</v>
      </c>
      <c r="E34" s="47" t="str">
        <f>VLOOKUP(Table11[[#This Row],[Subject]],Sheet2!$A$1:$B$60,2,0)</f>
        <v>FEMALE</v>
      </c>
      <c r="F34" s="47" t="s">
        <v>329</v>
      </c>
      <c r="G34" t="s">
        <v>899</v>
      </c>
      <c r="H34" t="s">
        <v>902</v>
      </c>
      <c r="I34">
        <v>2</v>
      </c>
      <c r="J34" s="51">
        <v>0.97916666666666663</v>
      </c>
      <c r="K34" s="51" t="s">
        <v>691</v>
      </c>
      <c r="L34" s="51">
        <v>0.28125</v>
      </c>
      <c r="M34" t="s">
        <v>694</v>
      </c>
      <c r="N34">
        <v>2</v>
      </c>
      <c r="O34">
        <v>2</v>
      </c>
      <c r="P34">
        <v>4</v>
      </c>
      <c r="Q34">
        <v>5</v>
      </c>
      <c r="R34">
        <v>10</v>
      </c>
    </row>
    <row r="35" spans="1:18" x14ac:dyDescent="0.3">
      <c r="A35">
        <v>34</v>
      </c>
      <c r="B35" t="s">
        <v>262</v>
      </c>
      <c r="C35" s="47">
        <v>45171</v>
      </c>
      <c r="D35" s="47" t="str">
        <f t="shared" si="0"/>
        <v>Sep</v>
      </c>
      <c r="E35" s="47" t="str">
        <f>VLOOKUP(Table11[[#This Row],[Subject]],Sheet2!$A$1:$B$60,2,0)</f>
        <v>FEMALE</v>
      </c>
      <c r="F35" s="47" t="s">
        <v>329</v>
      </c>
      <c r="G35" t="s">
        <v>899</v>
      </c>
      <c r="H35" t="s">
        <v>903</v>
      </c>
      <c r="I35">
        <v>1</v>
      </c>
      <c r="J35" s="51">
        <v>0.97916666666666663</v>
      </c>
      <c r="K35" s="51" t="s">
        <v>691</v>
      </c>
      <c r="L35" s="51">
        <v>0.28125</v>
      </c>
      <c r="M35" t="s">
        <v>694</v>
      </c>
      <c r="N35">
        <v>2</v>
      </c>
      <c r="O35">
        <v>2</v>
      </c>
      <c r="P35">
        <v>4</v>
      </c>
      <c r="Q35">
        <v>5</v>
      </c>
      <c r="R35">
        <v>10</v>
      </c>
    </row>
    <row r="36" spans="1:18" x14ac:dyDescent="0.3">
      <c r="A36">
        <v>35</v>
      </c>
      <c r="B36" t="s">
        <v>262</v>
      </c>
      <c r="C36" s="47">
        <v>45171</v>
      </c>
      <c r="D36" s="47" t="str">
        <f t="shared" si="0"/>
        <v>Sep</v>
      </c>
      <c r="E36" s="47" t="str">
        <f>VLOOKUP(Table11[[#This Row],[Subject]],Sheet2!$A$1:$B$60,2,0)</f>
        <v>FEMALE</v>
      </c>
      <c r="F36" s="47" t="s">
        <v>329</v>
      </c>
      <c r="G36" t="s">
        <v>899</v>
      </c>
      <c r="H36" t="s">
        <v>904</v>
      </c>
      <c r="I36">
        <v>2</v>
      </c>
      <c r="J36" s="51">
        <v>0.97916666666666663</v>
      </c>
      <c r="K36" s="51" t="s">
        <v>691</v>
      </c>
      <c r="L36" s="51">
        <v>0.28125</v>
      </c>
      <c r="M36" t="s">
        <v>694</v>
      </c>
      <c r="N36">
        <v>2</v>
      </c>
      <c r="O36">
        <v>2</v>
      </c>
      <c r="P36">
        <v>4</v>
      </c>
      <c r="Q36">
        <v>5</v>
      </c>
      <c r="R36">
        <v>10</v>
      </c>
    </row>
    <row r="37" spans="1:18" x14ac:dyDescent="0.3">
      <c r="A37">
        <v>36</v>
      </c>
      <c r="B37" t="s">
        <v>262</v>
      </c>
      <c r="C37" s="47">
        <v>45171</v>
      </c>
      <c r="D37" s="47" t="str">
        <f t="shared" si="0"/>
        <v>Sep</v>
      </c>
      <c r="E37" s="47" t="str">
        <f>VLOOKUP(Table11[[#This Row],[Subject]],Sheet2!$A$1:$B$60,2,0)</f>
        <v>FEMALE</v>
      </c>
      <c r="F37" s="47" t="s">
        <v>329</v>
      </c>
      <c r="G37" t="s">
        <v>899</v>
      </c>
      <c r="H37" t="s">
        <v>905</v>
      </c>
      <c r="I37">
        <v>1</v>
      </c>
      <c r="J37" s="51">
        <v>0.97916666666666663</v>
      </c>
      <c r="K37" s="51" t="s">
        <v>691</v>
      </c>
      <c r="L37" s="51">
        <v>0.28125</v>
      </c>
      <c r="M37" t="s">
        <v>694</v>
      </c>
      <c r="N37">
        <v>2</v>
      </c>
      <c r="O37">
        <v>2</v>
      </c>
      <c r="P37">
        <v>4</v>
      </c>
      <c r="Q37">
        <v>5</v>
      </c>
      <c r="R37">
        <v>10</v>
      </c>
    </row>
    <row r="38" spans="1:18" x14ac:dyDescent="0.3">
      <c r="A38">
        <v>37</v>
      </c>
      <c r="B38" t="s">
        <v>262</v>
      </c>
      <c r="C38" s="47">
        <v>45171</v>
      </c>
      <c r="D38" s="47" t="str">
        <f t="shared" si="0"/>
        <v>Sep</v>
      </c>
      <c r="E38" s="47" t="str">
        <f>VLOOKUP(Table11[[#This Row],[Subject]],Sheet2!$A$1:$B$60,2,0)</f>
        <v>FEMALE</v>
      </c>
      <c r="F38" s="47" t="s">
        <v>329</v>
      </c>
      <c r="G38" t="s">
        <v>899</v>
      </c>
      <c r="H38" t="s">
        <v>906</v>
      </c>
      <c r="I38">
        <v>3</v>
      </c>
      <c r="J38" s="51">
        <v>0.97916666666666663</v>
      </c>
      <c r="K38" s="51" t="s">
        <v>691</v>
      </c>
      <c r="L38" s="51">
        <v>0.28125</v>
      </c>
      <c r="M38" t="s">
        <v>694</v>
      </c>
      <c r="N38">
        <v>2</v>
      </c>
      <c r="O38">
        <v>2</v>
      </c>
      <c r="P38">
        <v>4</v>
      </c>
      <c r="Q38">
        <v>5</v>
      </c>
      <c r="R38">
        <v>10</v>
      </c>
    </row>
    <row r="39" spans="1:18" x14ac:dyDescent="0.3">
      <c r="A39">
        <v>38</v>
      </c>
      <c r="B39" t="s">
        <v>262</v>
      </c>
      <c r="C39" s="47">
        <v>45171</v>
      </c>
      <c r="D39" s="47" t="str">
        <f t="shared" si="0"/>
        <v>Sep</v>
      </c>
      <c r="E39" s="47" t="str">
        <f>VLOOKUP(Table11[[#This Row],[Subject]],Sheet2!$A$1:$B$60,2,0)</f>
        <v>FEMALE</v>
      </c>
      <c r="F39" s="47" t="s">
        <v>329</v>
      </c>
      <c r="G39" t="s">
        <v>899</v>
      </c>
      <c r="H39" t="s">
        <v>907</v>
      </c>
      <c r="I39">
        <v>2</v>
      </c>
      <c r="J39" s="51">
        <v>0.97916666666666663</v>
      </c>
      <c r="K39" s="51" t="s">
        <v>691</v>
      </c>
      <c r="L39" s="51">
        <v>0.28125</v>
      </c>
      <c r="M39" t="s">
        <v>694</v>
      </c>
      <c r="N39">
        <v>2</v>
      </c>
      <c r="O39">
        <v>2</v>
      </c>
      <c r="P39">
        <v>4</v>
      </c>
      <c r="Q39">
        <v>5</v>
      </c>
      <c r="R39">
        <v>10</v>
      </c>
    </row>
    <row r="40" spans="1:18" x14ac:dyDescent="0.3">
      <c r="A40">
        <v>39</v>
      </c>
      <c r="B40" t="s">
        <v>262</v>
      </c>
      <c r="C40" s="47">
        <v>45171</v>
      </c>
      <c r="D40" s="47" t="str">
        <f t="shared" si="0"/>
        <v>Sep</v>
      </c>
      <c r="E40" s="47" t="str">
        <f>VLOOKUP(Table11[[#This Row],[Subject]],Sheet2!$A$1:$B$60,2,0)</f>
        <v>FEMALE</v>
      </c>
      <c r="F40" s="47" t="s">
        <v>329</v>
      </c>
      <c r="G40" t="s">
        <v>899</v>
      </c>
      <c r="H40" t="s">
        <v>908</v>
      </c>
      <c r="I40">
        <v>1</v>
      </c>
      <c r="J40" s="51">
        <v>0.97916666666666663</v>
      </c>
      <c r="K40" s="51" t="s">
        <v>691</v>
      </c>
      <c r="L40" s="51">
        <v>0.28125</v>
      </c>
      <c r="M40" t="s">
        <v>694</v>
      </c>
      <c r="N40">
        <v>2</v>
      </c>
      <c r="O40">
        <v>2</v>
      </c>
      <c r="P40">
        <v>4</v>
      </c>
      <c r="Q40">
        <v>5</v>
      </c>
      <c r="R40">
        <v>10</v>
      </c>
    </row>
    <row r="41" spans="1:18" x14ac:dyDescent="0.3">
      <c r="A41">
        <v>40</v>
      </c>
      <c r="B41" t="s">
        <v>262</v>
      </c>
      <c r="C41" s="47">
        <v>45171</v>
      </c>
      <c r="D41" s="47" t="str">
        <f t="shared" si="0"/>
        <v>Sep</v>
      </c>
      <c r="E41" s="47" t="str">
        <f>VLOOKUP(Table11[[#This Row],[Subject]],Sheet2!$A$1:$B$60,2,0)</f>
        <v>FEMALE</v>
      </c>
      <c r="F41" s="47" t="s">
        <v>329</v>
      </c>
      <c r="G41" t="s">
        <v>899</v>
      </c>
      <c r="H41" t="s">
        <v>909</v>
      </c>
      <c r="I41">
        <v>0</v>
      </c>
      <c r="J41" s="51">
        <v>0.97916666666666663</v>
      </c>
      <c r="K41" s="51" t="s">
        <v>691</v>
      </c>
      <c r="L41" s="51">
        <v>0.28125</v>
      </c>
      <c r="M41" t="s">
        <v>694</v>
      </c>
      <c r="N41">
        <v>2</v>
      </c>
      <c r="O41">
        <v>2</v>
      </c>
      <c r="P41">
        <v>4</v>
      </c>
      <c r="Q41">
        <v>5</v>
      </c>
      <c r="R41">
        <v>10</v>
      </c>
    </row>
    <row r="42" spans="1:18" x14ac:dyDescent="0.3">
      <c r="A42">
        <v>41</v>
      </c>
      <c r="B42" t="s">
        <v>262</v>
      </c>
      <c r="C42" s="47">
        <v>45171</v>
      </c>
      <c r="D42" s="47" t="str">
        <f t="shared" si="0"/>
        <v>Sep</v>
      </c>
      <c r="E42" s="47" t="str">
        <f>VLOOKUP(Table11[[#This Row],[Subject]],Sheet2!$A$1:$B$60,2,0)</f>
        <v>FEMALE</v>
      </c>
      <c r="F42" s="47" t="s">
        <v>329</v>
      </c>
      <c r="G42" t="s">
        <v>910</v>
      </c>
      <c r="H42" t="s">
        <v>85</v>
      </c>
      <c r="I42">
        <v>2</v>
      </c>
      <c r="J42" s="51">
        <v>0.97916666666666663</v>
      </c>
      <c r="K42" s="51" t="s">
        <v>691</v>
      </c>
      <c r="L42" s="51">
        <v>0.28125</v>
      </c>
      <c r="M42" t="s">
        <v>694</v>
      </c>
      <c r="N42">
        <v>2</v>
      </c>
      <c r="O42">
        <v>2</v>
      </c>
      <c r="P42">
        <v>4</v>
      </c>
      <c r="Q42">
        <v>5</v>
      </c>
      <c r="R42">
        <v>10</v>
      </c>
    </row>
    <row r="43" spans="1:18" x14ac:dyDescent="0.3">
      <c r="A43">
        <v>42</v>
      </c>
      <c r="B43" t="s">
        <v>262</v>
      </c>
      <c r="C43" s="47">
        <v>45171</v>
      </c>
      <c r="D43" s="47" t="str">
        <f t="shared" si="0"/>
        <v>Sep</v>
      </c>
      <c r="E43" s="47" t="str">
        <f>VLOOKUP(Table11[[#This Row],[Subject]],Sheet2!$A$1:$B$60,2,0)</f>
        <v>FEMALE</v>
      </c>
      <c r="F43" s="47" t="s">
        <v>329</v>
      </c>
      <c r="G43" t="s">
        <v>910</v>
      </c>
      <c r="H43" t="s">
        <v>911</v>
      </c>
      <c r="I43">
        <v>3</v>
      </c>
      <c r="J43" s="51">
        <v>0.97916666666666663</v>
      </c>
      <c r="K43" s="51" t="s">
        <v>691</v>
      </c>
      <c r="L43" s="51">
        <v>0.28125</v>
      </c>
      <c r="M43" t="s">
        <v>694</v>
      </c>
      <c r="N43">
        <v>2</v>
      </c>
      <c r="O43">
        <v>2</v>
      </c>
      <c r="P43">
        <v>4</v>
      </c>
      <c r="Q43">
        <v>5</v>
      </c>
      <c r="R43">
        <v>10</v>
      </c>
    </row>
    <row r="44" spans="1:18" x14ac:dyDescent="0.3">
      <c r="A44">
        <v>43</v>
      </c>
      <c r="B44" t="s">
        <v>262</v>
      </c>
      <c r="C44" s="47">
        <v>45171</v>
      </c>
      <c r="D44" s="47" t="str">
        <f t="shared" si="0"/>
        <v>Sep</v>
      </c>
      <c r="E44" s="47" t="str">
        <f>VLOOKUP(Table11[[#This Row],[Subject]],Sheet2!$A$1:$B$60,2,0)</f>
        <v>FEMALE</v>
      </c>
      <c r="F44" s="47" t="s">
        <v>329</v>
      </c>
      <c r="G44" t="s">
        <v>910</v>
      </c>
      <c r="H44" t="s">
        <v>912</v>
      </c>
      <c r="I44">
        <v>4</v>
      </c>
      <c r="J44" s="51">
        <v>0.97916666666666663</v>
      </c>
      <c r="K44" s="51" t="s">
        <v>691</v>
      </c>
      <c r="L44" s="51">
        <v>0.28125</v>
      </c>
      <c r="M44" t="s">
        <v>694</v>
      </c>
      <c r="N44">
        <v>2</v>
      </c>
      <c r="O44">
        <v>2</v>
      </c>
      <c r="P44">
        <v>4</v>
      </c>
      <c r="Q44">
        <v>5</v>
      </c>
      <c r="R44">
        <v>10</v>
      </c>
    </row>
    <row r="45" spans="1:18" x14ac:dyDescent="0.3">
      <c r="A45">
        <v>44</v>
      </c>
      <c r="B45" t="s">
        <v>262</v>
      </c>
      <c r="C45" s="47">
        <v>45171</v>
      </c>
      <c r="D45" s="47" t="str">
        <f t="shared" si="0"/>
        <v>Sep</v>
      </c>
      <c r="E45" s="47" t="str">
        <f>VLOOKUP(Table11[[#This Row],[Subject]],Sheet2!$A$1:$B$60,2,0)</f>
        <v>FEMALE</v>
      </c>
      <c r="F45" s="47" t="s">
        <v>329</v>
      </c>
      <c r="G45" t="s">
        <v>910</v>
      </c>
      <c r="H45" t="s">
        <v>913</v>
      </c>
      <c r="I45">
        <v>4</v>
      </c>
      <c r="J45" s="51">
        <v>0.97916666666666663</v>
      </c>
      <c r="K45" s="51" t="s">
        <v>691</v>
      </c>
      <c r="L45" s="51">
        <v>0.28125</v>
      </c>
      <c r="M45" t="s">
        <v>694</v>
      </c>
      <c r="N45">
        <v>2</v>
      </c>
      <c r="O45">
        <v>2</v>
      </c>
      <c r="P45">
        <v>4</v>
      </c>
      <c r="Q45">
        <v>5</v>
      </c>
      <c r="R45">
        <v>10</v>
      </c>
    </row>
    <row r="46" spans="1:18" x14ac:dyDescent="0.3">
      <c r="A46">
        <v>45</v>
      </c>
      <c r="B46" t="s">
        <v>262</v>
      </c>
      <c r="C46" s="47">
        <v>45171</v>
      </c>
      <c r="D46" s="47" t="str">
        <f t="shared" si="0"/>
        <v>Sep</v>
      </c>
      <c r="E46" s="47" t="str">
        <f>VLOOKUP(Table11[[#This Row],[Subject]],Sheet2!$A$1:$B$60,2,0)</f>
        <v>FEMALE</v>
      </c>
      <c r="F46" s="47" t="s">
        <v>329</v>
      </c>
      <c r="G46" t="s">
        <v>910</v>
      </c>
      <c r="H46" t="s">
        <v>914</v>
      </c>
      <c r="I46">
        <v>0</v>
      </c>
      <c r="J46" s="51">
        <v>0.97916666666666663</v>
      </c>
      <c r="K46" s="51" t="s">
        <v>691</v>
      </c>
      <c r="L46" s="51">
        <v>0.28125</v>
      </c>
      <c r="M46" t="s">
        <v>694</v>
      </c>
      <c r="N46">
        <v>2</v>
      </c>
      <c r="O46">
        <v>2</v>
      </c>
      <c r="P46">
        <v>4</v>
      </c>
      <c r="Q46">
        <v>5</v>
      </c>
      <c r="R46">
        <v>10</v>
      </c>
    </row>
    <row r="47" spans="1:18" x14ac:dyDescent="0.3">
      <c r="A47">
        <v>46</v>
      </c>
      <c r="B47" t="s">
        <v>263</v>
      </c>
      <c r="C47" s="47">
        <v>45171</v>
      </c>
      <c r="D47" s="47" t="str">
        <f t="shared" si="0"/>
        <v>Sep</v>
      </c>
      <c r="E47" s="47" t="str">
        <f>VLOOKUP(Table11[[#This Row],[Subject]],Sheet2!$A$1:$B$60,2,0)</f>
        <v>FEMALE</v>
      </c>
      <c r="F47" s="47" t="s">
        <v>329</v>
      </c>
      <c r="G47" t="s">
        <v>899</v>
      </c>
      <c r="H47" t="s">
        <v>900</v>
      </c>
      <c r="I47">
        <v>2</v>
      </c>
      <c r="J47" s="51">
        <v>0.96875</v>
      </c>
      <c r="K47" s="51" t="s">
        <v>692</v>
      </c>
      <c r="L47" s="51">
        <v>0.25</v>
      </c>
      <c r="M47" t="s">
        <v>695</v>
      </c>
      <c r="N47">
        <v>1</v>
      </c>
      <c r="O47">
        <v>3</v>
      </c>
      <c r="P47">
        <v>3</v>
      </c>
      <c r="Q47">
        <v>8</v>
      </c>
      <c r="R47">
        <v>11</v>
      </c>
    </row>
    <row r="48" spans="1:18" x14ac:dyDescent="0.3">
      <c r="A48">
        <v>47</v>
      </c>
      <c r="B48" t="s">
        <v>263</v>
      </c>
      <c r="C48" s="47">
        <v>45171</v>
      </c>
      <c r="D48" s="47" t="str">
        <f t="shared" si="0"/>
        <v>Sep</v>
      </c>
      <c r="E48" s="47" t="str">
        <f>VLOOKUP(Table11[[#This Row],[Subject]],Sheet2!$A$1:$B$60,2,0)</f>
        <v>FEMALE</v>
      </c>
      <c r="F48" s="47" t="s">
        <v>329</v>
      </c>
      <c r="G48" t="s">
        <v>899</v>
      </c>
      <c r="H48" t="s">
        <v>901</v>
      </c>
      <c r="I48">
        <v>1</v>
      </c>
      <c r="J48" s="51">
        <v>0.96875</v>
      </c>
      <c r="K48" s="51" t="s">
        <v>692</v>
      </c>
      <c r="L48" s="51">
        <v>0.25</v>
      </c>
      <c r="M48" t="s">
        <v>695</v>
      </c>
      <c r="N48">
        <v>1</v>
      </c>
      <c r="O48">
        <v>3</v>
      </c>
      <c r="P48">
        <v>3</v>
      </c>
      <c r="Q48">
        <v>8</v>
      </c>
      <c r="R48">
        <v>11</v>
      </c>
    </row>
    <row r="49" spans="1:18" x14ac:dyDescent="0.3">
      <c r="A49">
        <v>48</v>
      </c>
      <c r="B49" t="s">
        <v>263</v>
      </c>
      <c r="C49" s="47">
        <v>45171</v>
      </c>
      <c r="D49" s="47" t="str">
        <f t="shared" si="0"/>
        <v>Sep</v>
      </c>
      <c r="E49" s="47" t="str">
        <f>VLOOKUP(Table11[[#This Row],[Subject]],Sheet2!$A$1:$B$60,2,0)</f>
        <v>FEMALE</v>
      </c>
      <c r="F49" s="47" t="s">
        <v>329</v>
      </c>
      <c r="G49" t="s">
        <v>899</v>
      </c>
      <c r="H49" t="s">
        <v>902</v>
      </c>
      <c r="I49">
        <v>2</v>
      </c>
      <c r="J49" s="51">
        <v>0.96875</v>
      </c>
      <c r="K49" s="51" t="s">
        <v>692</v>
      </c>
      <c r="L49" s="51">
        <v>0.25</v>
      </c>
      <c r="M49" t="s">
        <v>695</v>
      </c>
      <c r="N49">
        <v>1</v>
      </c>
      <c r="O49">
        <v>3</v>
      </c>
      <c r="P49">
        <v>3</v>
      </c>
      <c r="Q49">
        <v>8</v>
      </c>
      <c r="R49">
        <v>11</v>
      </c>
    </row>
    <row r="50" spans="1:18" x14ac:dyDescent="0.3">
      <c r="A50">
        <v>49</v>
      </c>
      <c r="B50" t="s">
        <v>263</v>
      </c>
      <c r="C50" s="47">
        <v>45171</v>
      </c>
      <c r="D50" s="47" t="str">
        <f t="shared" si="0"/>
        <v>Sep</v>
      </c>
      <c r="E50" s="47" t="str">
        <f>VLOOKUP(Table11[[#This Row],[Subject]],Sheet2!$A$1:$B$60,2,0)</f>
        <v>FEMALE</v>
      </c>
      <c r="F50" s="47" t="s">
        <v>329</v>
      </c>
      <c r="G50" t="s">
        <v>899</v>
      </c>
      <c r="H50" t="s">
        <v>903</v>
      </c>
      <c r="I50">
        <v>4</v>
      </c>
      <c r="J50" s="51">
        <v>0.96875</v>
      </c>
      <c r="K50" s="51" t="s">
        <v>692</v>
      </c>
      <c r="L50" s="51">
        <v>0.25</v>
      </c>
      <c r="M50" t="s">
        <v>695</v>
      </c>
      <c r="N50">
        <v>1</v>
      </c>
      <c r="O50">
        <v>3</v>
      </c>
      <c r="P50">
        <v>3</v>
      </c>
      <c r="Q50">
        <v>8</v>
      </c>
      <c r="R50">
        <v>11</v>
      </c>
    </row>
    <row r="51" spans="1:18" x14ac:dyDescent="0.3">
      <c r="A51">
        <v>50</v>
      </c>
      <c r="B51" t="s">
        <v>263</v>
      </c>
      <c r="C51" s="47">
        <v>45171</v>
      </c>
      <c r="D51" s="47" t="str">
        <f t="shared" si="0"/>
        <v>Sep</v>
      </c>
      <c r="E51" s="47" t="str">
        <f>VLOOKUP(Table11[[#This Row],[Subject]],Sheet2!$A$1:$B$60,2,0)</f>
        <v>FEMALE</v>
      </c>
      <c r="F51" s="47" t="s">
        <v>329</v>
      </c>
      <c r="G51" t="s">
        <v>899</v>
      </c>
      <c r="H51" t="s">
        <v>904</v>
      </c>
      <c r="I51">
        <v>2</v>
      </c>
      <c r="J51" s="51">
        <v>0.96875</v>
      </c>
      <c r="K51" s="51" t="s">
        <v>692</v>
      </c>
      <c r="L51" s="51">
        <v>0.25</v>
      </c>
      <c r="M51" t="s">
        <v>695</v>
      </c>
      <c r="N51">
        <v>1</v>
      </c>
      <c r="O51">
        <v>3</v>
      </c>
      <c r="P51">
        <v>3</v>
      </c>
      <c r="Q51">
        <v>8</v>
      </c>
      <c r="R51">
        <v>11</v>
      </c>
    </row>
    <row r="52" spans="1:18" x14ac:dyDescent="0.3">
      <c r="A52">
        <v>51</v>
      </c>
      <c r="B52" t="s">
        <v>263</v>
      </c>
      <c r="C52" s="47">
        <v>45171</v>
      </c>
      <c r="D52" s="47" t="str">
        <f t="shared" si="0"/>
        <v>Sep</v>
      </c>
      <c r="E52" s="47" t="str">
        <f>VLOOKUP(Table11[[#This Row],[Subject]],Sheet2!$A$1:$B$60,2,0)</f>
        <v>FEMALE</v>
      </c>
      <c r="F52" s="47" t="s">
        <v>329</v>
      </c>
      <c r="G52" t="s">
        <v>899</v>
      </c>
      <c r="H52" t="s">
        <v>905</v>
      </c>
      <c r="I52">
        <v>2</v>
      </c>
      <c r="J52" s="51">
        <v>0.96875</v>
      </c>
      <c r="K52" s="51" t="s">
        <v>692</v>
      </c>
      <c r="L52" s="51">
        <v>0.25</v>
      </c>
      <c r="M52" t="s">
        <v>695</v>
      </c>
      <c r="N52">
        <v>1</v>
      </c>
      <c r="O52">
        <v>3</v>
      </c>
      <c r="P52">
        <v>3</v>
      </c>
      <c r="Q52">
        <v>8</v>
      </c>
      <c r="R52">
        <v>11</v>
      </c>
    </row>
    <row r="53" spans="1:18" x14ac:dyDescent="0.3">
      <c r="A53">
        <v>52</v>
      </c>
      <c r="B53" t="s">
        <v>263</v>
      </c>
      <c r="C53" s="47">
        <v>45171</v>
      </c>
      <c r="D53" s="47" t="str">
        <f t="shared" si="0"/>
        <v>Sep</v>
      </c>
      <c r="E53" s="47" t="str">
        <f>VLOOKUP(Table11[[#This Row],[Subject]],Sheet2!$A$1:$B$60,2,0)</f>
        <v>FEMALE</v>
      </c>
      <c r="F53" s="47" t="s">
        <v>329</v>
      </c>
      <c r="G53" t="s">
        <v>899</v>
      </c>
      <c r="H53" t="s">
        <v>906</v>
      </c>
      <c r="I53">
        <v>1</v>
      </c>
      <c r="J53" s="51">
        <v>0.96875</v>
      </c>
      <c r="K53" s="51" t="s">
        <v>692</v>
      </c>
      <c r="L53" s="51">
        <v>0.25</v>
      </c>
      <c r="M53" t="s">
        <v>695</v>
      </c>
      <c r="N53">
        <v>1</v>
      </c>
      <c r="O53">
        <v>3</v>
      </c>
      <c r="P53">
        <v>3</v>
      </c>
      <c r="Q53">
        <v>8</v>
      </c>
      <c r="R53">
        <v>11</v>
      </c>
    </row>
    <row r="54" spans="1:18" x14ac:dyDescent="0.3">
      <c r="A54">
        <v>53</v>
      </c>
      <c r="B54" t="s">
        <v>263</v>
      </c>
      <c r="C54" s="47">
        <v>45171</v>
      </c>
      <c r="D54" s="47" t="str">
        <f t="shared" si="0"/>
        <v>Sep</v>
      </c>
      <c r="E54" s="47" t="str">
        <f>VLOOKUP(Table11[[#This Row],[Subject]],Sheet2!$A$1:$B$60,2,0)</f>
        <v>FEMALE</v>
      </c>
      <c r="F54" s="47" t="s">
        <v>329</v>
      </c>
      <c r="G54" t="s">
        <v>899</v>
      </c>
      <c r="H54" t="s">
        <v>907</v>
      </c>
      <c r="I54">
        <v>4</v>
      </c>
      <c r="J54" s="51">
        <v>0.96875</v>
      </c>
      <c r="K54" s="51" t="s">
        <v>692</v>
      </c>
      <c r="L54" s="51">
        <v>0.25</v>
      </c>
      <c r="M54" t="s">
        <v>695</v>
      </c>
      <c r="N54">
        <v>1</v>
      </c>
      <c r="O54">
        <v>3</v>
      </c>
      <c r="P54">
        <v>3</v>
      </c>
      <c r="Q54">
        <v>8</v>
      </c>
      <c r="R54">
        <v>11</v>
      </c>
    </row>
    <row r="55" spans="1:18" x14ac:dyDescent="0.3">
      <c r="A55">
        <v>54</v>
      </c>
      <c r="B55" t="s">
        <v>263</v>
      </c>
      <c r="C55" s="47">
        <v>45171</v>
      </c>
      <c r="D55" s="47" t="str">
        <f t="shared" si="0"/>
        <v>Sep</v>
      </c>
      <c r="E55" s="47" t="str">
        <f>VLOOKUP(Table11[[#This Row],[Subject]],Sheet2!$A$1:$B$60,2,0)</f>
        <v>FEMALE</v>
      </c>
      <c r="F55" s="47" t="s">
        <v>329</v>
      </c>
      <c r="G55" t="s">
        <v>899</v>
      </c>
      <c r="H55" t="s">
        <v>908</v>
      </c>
      <c r="I55">
        <v>2</v>
      </c>
      <c r="J55" s="51">
        <v>0.96875</v>
      </c>
      <c r="K55" s="51" t="s">
        <v>692</v>
      </c>
      <c r="L55" s="51">
        <v>0.25</v>
      </c>
      <c r="M55" t="s">
        <v>695</v>
      </c>
      <c r="N55">
        <v>1</v>
      </c>
      <c r="O55">
        <v>3</v>
      </c>
      <c r="P55">
        <v>3</v>
      </c>
      <c r="Q55">
        <v>8</v>
      </c>
      <c r="R55">
        <v>11</v>
      </c>
    </row>
    <row r="56" spans="1:18" x14ac:dyDescent="0.3">
      <c r="A56">
        <v>55</v>
      </c>
      <c r="B56" t="s">
        <v>263</v>
      </c>
      <c r="C56" s="47">
        <v>45171</v>
      </c>
      <c r="D56" s="47" t="str">
        <f t="shared" si="0"/>
        <v>Sep</v>
      </c>
      <c r="E56" s="47" t="str">
        <f>VLOOKUP(Table11[[#This Row],[Subject]],Sheet2!$A$1:$B$60,2,0)</f>
        <v>FEMALE</v>
      </c>
      <c r="F56" s="47" t="s">
        <v>329</v>
      </c>
      <c r="G56" t="s">
        <v>899</v>
      </c>
      <c r="H56" t="s">
        <v>909</v>
      </c>
      <c r="I56">
        <v>0</v>
      </c>
      <c r="J56" s="51">
        <v>0.96875</v>
      </c>
      <c r="K56" s="51" t="s">
        <v>692</v>
      </c>
      <c r="L56" s="51">
        <v>0.25</v>
      </c>
      <c r="M56" t="s">
        <v>695</v>
      </c>
      <c r="N56">
        <v>1</v>
      </c>
      <c r="O56">
        <v>3</v>
      </c>
      <c r="P56">
        <v>3</v>
      </c>
      <c r="Q56">
        <v>8</v>
      </c>
      <c r="R56">
        <v>11</v>
      </c>
    </row>
    <row r="57" spans="1:18" x14ac:dyDescent="0.3">
      <c r="A57">
        <v>56</v>
      </c>
      <c r="B57" t="s">
        <v>263</v>
      </c>
      <c r="C57" s="47">
        <v>45171</v>
      </c>
      <c r="D57" s="47" t="str">
        <f t="shared" si="0"/>
        <v>Sep</v>
      </c>
      <c r="E57" s="47" t="str">
        <f>VLOOKUP(Table11[[#This Row],[Subject]],Sheet2!$A$1:$B$60,2,0)</f>
        <v>FEMALE</v>
      </c>
      <c r="F57" s="47" t="s">
        <v>329</v>
      </c>
      <c r="G57" t="s">
        <v>910</v>
      </c>
      <c r="H57" t="s">
        <v>85</v>
      </c>
      <c r="I57">
        <v>4</v>
      </c>
      <c r="J57" s="51">
        <v>0.96875</v>
      </c>
      <c r="K57" s="51" t="s">
        <v>692</v>
      </c>
      <c r="L57" s="51">
        <v>0.25</v>
      </c>
      <c r="M57" t="s">
        <v>695</v>
      </c>
      <c r="N57">
        <v>1</v>
      </c>
      <c r="O57">
        <v>3</v>
      </c>
      <c r="P57">
        <v>3</v>
      </c>
      <c r="Q57">
        <v>8</v>
      </c>
      <c r="R57">
        <v>11</v>
      </c>
    </row>
    <row r="58" spans="1:18" x14ac:dyDescent="0.3">
      <c r="A58">
        <v>57</v>
      </c>
      <c r="B58" t="s">
        <v>263</v>
      </c>
      <c r="C58" s="47">
        <v>45171</v>
      </c>
      <c r="D58" s="47" t="str">
        <f t="shared" si="0"/>
        <v>Sep</v>
      </c>
      <c r="E58" s="47" t="str">
        <f>VLOOKUP(Table11[[#This Row],[Subject]],Sheet2!$A$1:$B$60,2,0)</f>
        <v>FEMALE</v>
      </c>
      <c r="F58" s="47" t="s">
        <v>329</v>
      </c>
      <c r="G58" t="s">
        <v>910</v>
      </c>
      <c r="H58" t="s">
        <v>911</v>
      </c>
      <c r="I58">
        <v>2</v>
      </c>
      <c r="J58" s="51">
        <v>0.96875</v>
      </c>
      <c r="K58" s="51" t="s">
        <v>692</v>
      </c>
      <c r="L58" s="51">
        <v>0.25</v>
      </c>
      <c r="M58" t="s">
        <v>695</v>
      </c>
      <c r="N58">
        <v>1</v>
      </c>
      <c r="O58">
        <v>3</v>
      </c>
      <c r="P58">
        <v>3</v>
      </c>
      <c r="Q58">
        <v>8</v>
      </c>
      <c r="R58">
        <v>11</v>
      </c>
    </row>
    <row r="59" spans="1:18" x14ac:dyDescent="0.3">
      <c r="A59">
        <v>58</v>
      </c>
      <c r="B59" t="s">
        <v>263</v>
      </c>
      <c r="C59" s="47">
        <v>45171</v>
      </c>
      <c r="D59" s="47" t="str">
        <f t="shared" si="0"/>
        <v>Sep</v>
      </c>
      <c r="E59" s="47" t="str">
        <f>VLOOKUP(Table11[[#This Row],[Subject]],Sheet2!$A$1:$B$60,2,0)</f>
        <v>FEMALE</v>
      </c>
      <c r="F59" s="47" t="s">
        <v>329</v>
      </c>
      <c r="G59" t="s">
        <v>910</v>
      </c>
      <c r="H59" t="s">
        <v>912</v>
      </c>
      <c r="I59">
        <v>3</v>
      </c>
      <c r="J59" s="51">
        <v>0.96875</v>
      </c>
      <c r="K59" s="51" t="s">
        <v>692</v>
      </c>
      <c r="L59" s="51">
        <v>0.25</v>
      </c>
      <c r="M59" t="s">
        <v>695</v>
      </c>
      <c r="N59">
        <v>1</v>
      </c>
      <c r="O59">
        <v>3</v>
      </c>
      <c r="P59">
        <v>3</v>
      </c>
      <c r="Q59">
        <v>8</v>
      </c>
      <c r="R59">
        <v>11</v>
      </c>
    </row>
    <row r="60" spans="1:18" x14ac:dyDescent="0.3">
      <c r="A60">
        <v>59</v>
      </c>
      <c r="B60" t="s">
        <v>263</v>
      </c>
      <c r="C60" s="47">
        <v>45171</v>
      </c>
      <c r="D60" s="47" t="str">
        <f t="shared" si="0"/>
        <v>Sep</v>
      </c>
      <c r="E60" s="47" t="str">
        <f>VLOOKUP(Table11[[#This Row],[Subject]],Sheet2!$A$1:$B$60,2,0)</f>
        <v>FEMALE</v>
      </c>
      <c r="F60" s="47" t="s">
        <v>329</v>
      </c>
      <c r="G60" t="s">
        <v>910</v>
      </c>
      <c r="H60" t="s">
        <v>913</v>
      </c>
      <c r="I60">
        <v>2</v>
      </c>
      <c r="J60" s="51">
        <v>0.96875</v>
      </c>
      <c r="K60" s="51" t="s">
        <v>692</v>
      </c>
      <c r="L60" s="51">
        <v>0.25</v>
      </c>
      <c r="M60" t="s">
        <v>695</v>
      </c>
      <c r="N60">
        <v>1</v>
      </c>
      <c r="O60">
        <v>3</v>
      </c>
      <c r="P60">
        <v>3</v>
      </c>
      <c r="Q60">
        <v>8</v>
      </c>
      <c r="R60">
        <v>11</v>
      </c>
    </row>
    <row r="61" spans="1:18" x14ac:dyDescent="0.3">
      <c r="A61">
        <v>60</v>
      </c>
      <c r="B61" t="s">
        <v>263</v>
      </c>
      <c r="C61" s="47">
        <v>45171</v>
      </c>
      <c r="D61" s="47" t="str">
        <f t="shared" si="0"/>
        <v>Sep</v>
      </c>
      <c r="E61" s="47" t="str">
        <f>VLOOKUP(Table11[[#This Row],[Subject]],Sheet2!$A$1:$B$60,2,0)</f>
        <v>FEMALE</v>
      </c>
      <c r="F61" s="47" t="s">
        <v>329</v>
      </c>
      <c r="G61" t="s">
        <v>910</v>
      </c>
      <c r="H61" t="s">
        <v>914</v>
      </c>
      <c r="I61">
        <v>0</v>
      </c>
      <c r="J61" s="51">
        <v>0.96875</v>
      </c>
      <c r="K61" s="51" t="s">
        <v>692</v>
      </c>
      <c r="L61" s="51">
        <v>0.25</v>
      </c>
      <c r="M61" t="s">
        <v>695</v>
      </c>
      <c r="N61">
        <v>1</v>
      </c>
      <c r="O61">
        <v>3</v>
      </c>
      <c r="P61">
        <v>3</v>
      </c>
      <c r="Q61">
        <v>8</v>
      </c>
      <c r="R61">
        <v>11</v>
      </c>
    </row>
    <row r="62" spans="1:18" x14ac:dyDescent="0.3">
      <c r="A62">
        <v>61</v>
      </c>
      <c r="B62" t="s">
        <v>264</v>
      </c>
      <c r="C62" s="47">
        <v>45171</v>
      </c>
      <c r="D62" s="47" t="str">
        <f t="shared" si="0"/>
        <v>Sep</v>
      </c>
      <c r="E62" s="47" t="str">
        <f>VLOOKUP(Table11[[#This Row],[Subject]],Sheet2!$A$1:$B$60,2,0)</f>
        <v>FEMALE</v>
      </c>
      <c r="F62" s="47" t="s">
        <v>329</v>
      </c>
      <c r="G62" t="s">
        <v>899</v>
      </c>
      <c r="H62" t="s">
        <v>900</v>
      </c>
      <c r="I62">
        <v>2</v>
      </c>
      <c r="J62" s="51">
        <v>0.94791666666666663</v>
      </c>
      <c r="K62" s="51" t="s">
        <v>689</v>
      </c>
      <c r="L62" s="51">
        <v>0.26041666666666669</v>
      </c>
      <c r="M62" t="s">
        <v>696</v>
      </c>
      <c r="N62">
        <v>3</v>
      </c>
      <c r="O62">
        <v>3</v>
      </c>
      <c r="P62">
        <v>4</v>
      </c>
      <c r="Q62">
        <v>7</v>
      </c>
      <c r="R62">
        <v>10</v>
      </c>
    </row>
    <row r="63" spans="1:18" x14ac:dyDescent="0.3">
      <c r="A63">
        <v>62</v>
      </c>
      <c r="B63" t="s">
        <v>264</v>
      </c>
      <c r="C63" s="47">
        <v>45171</v>
      </c>
      <c r="D63" s="47" t="str">
        <f t="shared" si="0"/>
        <v>Sep</v>
      </c>
      <c r="E63" s="47" t="str">
        <f>VLOOKUP(Table11[[#This Row],[Subject]],Sheet2!$A$1:$B$60,2,0)</f>
        <v>FEMALE</v>
      </c>
      <c r="F63" s="47" t="s">
        <v>329</v>
      </c>
      <c r="G63" t="s">
        <v>899</v>
      </c>
      <c r="H63" t="s">
        <v>901</v>
      </c>
      <c r="I63">
        <v>2</v>
      </c>
      <c r="J63" s="51">
        <v>0.94791666666666663</v>
      </c>
      <c r="K63" s="51" t="s">
        <v>689</v>
      </c>
      <c r="L63" s="51">
        <v>0.26041666666666669</v>
      </c>
      <c r="M63" t="s">
        <v>696</v>
      </c>
      <c r="N63">
        <v>3</v>
      </c>
      <c r="O63">
        <v>3</v>
      </c>
      <c r="P63">
        <v>4</v>
      </c>
      <c r="Q63">
        <v>7</v>
      </c>
      <c r="R63">
        <v>10</v>
      </c>
    </row>
    <row r="64" spans="1:18" x14ac:dyDescent="0.3">
      <c r="A64">
        <v>63</v>
      </c>
      <c r="B64" t="s">
        <v>264</v>
      </c>
      <c r="C64" s="47">
        <v>45171</v>
      </c>
      <c r="D64" s="47" t="str">
        <f t="shared" si="0"/>
        <v>Sep</v>
      </c>
      <c r="E64" s="47" t="str">
        <f>VLOOKUP(Table11[[#This Row],[Subject]],Sheet2!$A$1:$B$60,2,0)</f>
        <v>FEMALE</v>
      </c>
      <c r="F64" s="47" t="s">
        <v>329</v>
      </c>
      <c r="G64" t="s">
        <v>899</v>
      </c>
      <c r="H64" t="s">
        <v>902</v>
      </c>
      <c r="I64">
        <v>3</v>
      </c>
      <c r="J64" s="51">
        <v>0.94791666666666663</v>
      </c>
      <c r="K64" s="51" t="s">
        <v>689</v>
      </c>
      <c r="L64" s="51">
        <v>0.26041666666666669</v>
      </c>
      <c r="M64" t="s">
        <v>696</v>
      </c>
      <c r="N64">
        <v>3</v>
      </c>
      <c r="O64">
        <v>3</v>
      </c>
      <c r="P64">
        <v>4</v>
      </c>
      <c r="Q64">
        <v>7</v>
      </c>
      <c r="R64">
        <v>10</v>
      </c>
    </row>
    <row r="65" spans="1:18" x14ac:dyDescent="0.3">
      <c r="A65">
        <v>64</v>
      </c>
      <c r="B65" t="s">
        <v>264</v>
      </c>
      <c r="C65" s="47">
        <v>45171</v>
      </c>
      <c r="D65" s="47" t="str">
        <f t="shared" si="0"/>
        <v>Sep</v>
      </c>
      <c r="E65" s="47" t="str">
        <f>VLOOKUP(Table11[[#This Row],[Subject]],Sheet2!$A$1:$B$60,2,0)</f>
        <v>FEMALE</v>
      </c>
      <c r="F65" s="47" t="s">
        <v>329</v>
      </c>
      <c r="G65" t="s">
        <v>899</v>
      </c>
      <c r="H65" t="s">
        <v>903</v>
      </c>
      <c r="I65">
        <v>2</v>
      </c>
      <c r="J65" s="51">
        <v>0.94791666666666663</v>
      </c>
      <c r="K65" s="51" t="s">
        <v>689</v>
      </c>
      <c r="L65" s="51">
        <v>0.26041666666666669</v>
      </c>
      <c r="M65" t="s">
        <v>696</v>
      </c>
      <c r="N65">
        <v>3</v>
      </c>
      <c r="O65">
        <v>3</v>
      </c>
      <c r="P65">
        <v>4</v>
      </c>
      <c r="Q65">
        <v>7</v>
      </c>
      <c r="R65">
        <v>10</v>
      </c>
    </row>
    <row r="66" spans="1:18" x14ac:dyDescent="0.3">
      <c r="A66">
        <v>65</v>
      </c>
      <c r="B66" t="s">
        <v>264</v>
      </c>
      <c r="C66" s="47">
        <v>45171</v>
      </c>
      <c r="D66" s="47" t="str">
        <f t="shared" ref="D66:D129" si="1">TEXT(C66,"mmm")</f>
        <v>Sep</v>
      </c>
      <c r="E66" s="47" t="str">
        <f>VLOOKUP(Table11[[#This Row],[Subject]],Sheet2!$A$1:$B$60,2,0)</f>
        <v>FEMALE</v>
      </c>
      <c r="F66" s="47" t="s">
        <v>329</v>
      </c>
      <c r="G66" t="s">
        <v>899</v>
      </c>
      <c r="H66" t="s">
        <v>904</v>
      </c>
      <c r="I66">
        <v>2</v>
      </c>
      <c r="J66" s="51">
        <v>0.94791666666666663</v>
      </c>
      <c r="K66" s="51" t="s">
        <v>689</v>
      </c>
      <c r="L66" s="51">
        <v>0.26041666666666669</v>
      </c>
      <c r="M66" t="s">
        <v>696</v>
      </c>
      <c r="N66">
        <v>3</v>
      </c>
      <c r="O66">
        <v>3</v>
      </c>
      <c r="P66">
        <v>4</v>
      </c>
      <c r="Q66">
        <v>7</v>
      </c>
      <c r="R66">
        <v>10</v>
      </c>
    </row>
    <row r="67" spans="1:18" x14ac:dyDescent="0.3">
      <c r="A67">
        <v>66</v>
      </c>
      <c r="B67" t="s">
        <v>264</v>
      </c>
      <c r="C67" s="47">
        <v>45171</v>
      </c>
      <c r="D67" s="47" t="str">
        <f t="shared" si="1"/>
        <v>Sep</v>
      </c>
      <c r="E67" s="47" t="str">
        <f>VLOOKUP(Table11[[#This Row],[Subject]],Sheet2!$A$1:$B$60,2,0)</f>
        <v>FEMALE</v>
      </c>
      <c r="F67" s="47" t="s">
        <v>329</v>
      </c>
      <c r="G67" t="s">
        <v>899</v>
      </c>
      <c r="H67" t="s">
        <v>905</v>
      </c>
      <c r="I67">
        <v>1</v>
      </c>
      <c r="J67" s="51">
        <v>0.94791666666666663</v>
      </c>
      <c r="K67" s="51" t="s">
        <v>689</v>
      </c>
      <c r="L67" s="51">
        <v>0.26041666666666669</v>
      </c>
      <c r="M67" t="s">
        <v>696</v>
      </c>
      <c r="N67">
        <v>3</v>
      </c>
      <c r="O67">
        <v>3</v>
      </c>
      <c r="P67">
        <v>4</v>
      </c>
      <c r="Q67">
        <v>7</v>
      </c>
      <c r="R67">
        <v>10</v>
      </c>
    </row>
    <row r="68" spans="1:18" x14ac:dyDescent="0.3">
      <c r="A68">
        <v>67</v>
      </c>
      <c r="B68" t="s">
        <v>264</v>
      </c>
      <c r="C68" s="47">
        <v>45171</v>
      </c>
      <c r="D68" s="47" t="str">
        <f t="shared" si="1"/>
        <v>Sep</v>
      </c>
      <c r="E68" s="47" t="str">
        <f>VLOOKUP(Table11[[#This Row],[Subject]],Sheet2!$A$1:$B$60,2,0)</f>
        <v>FEMALE</v>
      </c>
      <c r="F68" s="47" t="s">
        <v>329</v>
      </c>
      <c r="G68" t="s">
        <v>899</v>
      </c>
      <c r="H68" t="s">
        <v>906</v>
      </c>
      <c r="I68">
        <v>3</v>
      </c>
      <c r="J68" s="51">
        <v>0.94791666666666663</v>
      </c>
      <c r="K68" s="51" t="s">
        <v>689</v>
      </c>
      <c r="L68" s="51">
        <v>0.26041666666666669</v>
      </c>
      <c r="M68" t="s">
        <v>696</v>
      </c>
      <c r="N68">
        <v>3</v>
      </c>
      <c r="O68">
        <v>3</v>
      </c>
      <c r="P68">
        <v>4</v>
      </c>
      <c r="Q68">
        <v>7</v>
      </c>
      <c r="R68">
        <v>10</v>
      </c>
    </row>
    <row r="69" spans="1:18" x14ac:dyDescent="0.3">
      <c r="A69">
        <v>68</v>
      </c>
      <c r="B69" t="s">
        <v>264</v>
      </c>
      <c r="C69" s="47">
        <v>45171</v>
      </c>
      <c r="D69" s="47" t="str">
        <f t="shared" si="1"/>
        <v>Sep</v>
      </c>
      <c r="E69" s="47" t="str">
        <f>VLOOKUP(Table11[[#This Row],[Subject]],Sheet2!$A$1:$B$60,2,0)</f>
        <v>FEMALE</v>
      </c>
      <c r="F69" s="47" t="s">
        <v>329</v>
      </c>
      <c r="G69" t="s">
        <v>899</v>
      </c>
      <c r="H69" t="s">
        <v>907</v>
      </c>
      <c r="I69">
        <v>1</v>
      </c>
      <c r="J69" s="51">
        <v>0.94791666666666663</v>
      </c>
      <c r="K69" s="51" t="s">
        <v>689</v>
      </c>
      <c r="L69" s="51">
        <v>0.26041666666666669</v>
      </c>
      <c r="M69" t="s">
        <v>696</v>
      </c>
      <c r="N69">
        <v>3</v>
      </c>
      <c r="O69">
        <v>3</v>
      </c>
      <c r="P69">
        <v>4</v>
      </c>
      <c r="Q69">
        <v>7</v>
      </c>
      <c r="R69">
        <v>10</v>
      </c>
    </row>
    <row r="70" spans="1:18" x14ac:dyDescent="0.3">
      <c r="A70">
        <v>69</v>
      </c>
      <c r="B70" t="s">
        <v>264</v>
      </c>
      <c r="C70" s="47">
        <v>45171</v>
      </c>
      <c r="D70" s="47" t="str">
        <f t="shared" si="1"/>
        <v>Sep</v>
      </c>
      <c r="E70" s="47" t="str">
        <f>VLOOKUP(Table11[[#This Row],[Subject]],Sheet2!$A$1:$B$60,2,0)</f>
        <v>FEMALE</v>
      </c>
      <c r="F70" s="47" t="s">
        <v>329</v>
      </c>
      <c r="G70" t="s">
        <v>899</v>
      </c>
      <c r="H70" t="s">
        <v>908</v>
      </c>
      <c r="I70">
        <v>1</v>
      </c>
      <c r="J70" s="51">
        <v>0.94791666666666663</v>
      </c>
      <c r="K70" s="51" t="s">
        <v>689</v>
      </c>
      <c r="L70" s="51">
        <v>0.26041666666666669</v>
      </c>
      <c r="M70" t="s">
        <v>696</v>
      </c>
      <c r="N70">
        <v>3</v>
      </c>
      <c r="O70">
        <v>3</v>
      </c>
      <c r="P70">
        <v>4</v>
      </c>
      <c r="Q70">
        <v>7</v>
      </c>
      <c r="R70">
        <v>10</v>
      </c>
    </row>
    <row r="71" spans="1:18" x14ac:dyDescent="0.3">
      <c r="A71">
        <v>70</v>
      </c>
      <c r="B71" t="s">
        <v>264</v>
      </c>
      <c r="C71" s="47">
        <v>45171</v>
      </c>
      <c r="D71" s="47" t="str">
        <f t="shared" si="1"/>
        <v>Sep</v>
      </c>
      <c r="E71" s="47" t="str">
        <f>VLOOKUP(Table11[[#This Row],[Subject]],Sheet2!$A$1:$B$60,2,0)</f>
        <v>FEMALE</v>
      </c>
      <c r="F71" s="47" t="s">
        <v>329</v>
      </c>
      <c r="G71" t="s">
        <v>899</v>
      </c>
      <c r="H71" t="s">
        <v>909</v>
      </c>
      <c r="I71">
        <v>0</v>
      </c>
      <c r="J71" s="51">
        <v>0.94791666666666663</v>
      </c>
      <c r="K71" s="51" t="s">
        <v>689</v>
      </c>
      <c r="L71" s="51">
        <v>0.26041666666666669</v>
      </c>
      <c r="M71" t="s">
        <v>696</v>
      </c>
      <c r="N71">
        <v>3</v>
      </c>
      <c r="O71">
        <v>3</v>
      </c>
      <c r="P71">
        <v>4</v>
      </c>
      <c r="Q71">
        <v>7</v>
      </c>
      <c r="R71">
        <v>10</v>
      </c>
    </row>
    <row r="72" spans="1:18" x14ac:dyDescent="0.3">
      <c r="A72">
        <v>71</v>
      </c>
      <c r="B72" t="s">
        <v>264</v>
      </c>
      <c r="C72" s="47">
        <v>45171</v>
      </c>
      <c r="D72" s="47" t="str">
        <f t="shared" si="1"/>
        <v>Sep</v>
      </c>
      <c r="E72" s="47" t="str">
        <f>VLOOKUP(Table11[[#This Row],[Subject]],Sheet2!$A$1:$B$60,2,0)</f>
        <v>FEMALE</v>
      </c>
      <c r="F72" s="47" t="s">
        <v>329</v>
      </c>
      <c r="G72" t="s">
        <v>910</v>
      </c>
      <c r="H72" t="s">
        <v>85</v>
      </c>
      <c r="I72">
        <v>2</v>
      </c>
      <c r="J72" s="51">
        <v>0.94791666666666663</v>
      </c>
      <c r="K72" s="51" t="s">
        <v>689</v>
      </c>
      <c r="L72" s="51">
        <v>0.26041666666666669</v>
      </c>
      <c r="M72" t="s">
        <v>696</v>
      </c>
      <c r="N72">
        <v>3</v>
      </c>
      <c r="O72">
        <v>3</v>
      </c>
      <c r="P72">
        <v>4</v>
      </c>
      <c r="Q72">
        <v>7</v>
      </c>
      <c r="R72">
        <v>10</v>
      </c>
    </row>
    <row r="73" spans="1:18" x14ac:dyDescent="0.3">
      <c r="A73">
        <v>72</v>
      </c>
      <c r="B73" t="s">
        <v>264</v>
      </c>
      <c r="C73" s="47">
        <v>45171</v>
      </c>
      <c r="D73" s="47" t="str">
        <f t="shared" si="1"/>
        <v>Sep</v>
      </c>
      <c r="E73" s="47" t="str">
        <f>VLOOKUP(Table11[[#This Row],[Subject]],Sheet2!$A$1:$B$60,2,0)</f>
        <v>FEMALE</v>
      </c>
      <c r="F73" s="47" t="s">
        <v>329</v>
      </c>
      <c r="G73" t="s">
        <v>910</v>
      </c>
      <c r="H73" t="s">
        <v>911</v>
      </c>
      <c r="I73">
        <v>2</v>
      </c>
      <c r="J73" s="51">
        <v>0.94791666666666663</v>
      </c>
      <c r="K73" s="51" t="s">
        <v>689</v>
      </c>
      <c r="L73" s="51">
        <v>0.26041666666666669</v>
      </c>
      <c r="M73" t="s">
        <v>696</v>
      </c>
      <c r="N73">
        <v>3</v>
      </c>
      <c r="O73">
        <v>3</v>
      </c>
      <c r="P73">
        <v>4</v>
      </c>
      <c r="Q73">
        <v>7</v>
      </c>
      <c r="R73">
        <v>10</v>
      </c>
    </row>
    <row r="74" spans="1:18" x14ac:dyDescent="0.3">
      <c r="A74">
        <v>73</v>
      </c>
      <c r="B74" t="s">
        <v>264</v>
      </c>
      <c r="C74" s="47">
        <v>45171</v>
      </c>
      <c r="D74" s="47" t="str">
        <f t="shared" si="1"/>
        <v>Sep</v>
      </c>
      <c r="E74" s="47" t="str">
        <f>VLOOKUP(Table11[[#This Row],[Subject]],Sheet2!$A$1:$B$60,2,0)</f>
        <v>FEMALE</v>
      </c>
      <c r="F74" s="47" t="s">
        <v>329</v>
      </c>
      <c r="G74" t="s">
        <v>910</v>
      </c>
      <c r="H74" t="s">
        <v>912</v>
      </c>
      <c r="I74">
        <v>4</v>
      </c>
      <c r="J74" s="51">
        <v>0.94791666666666663</v>
      </c>
      <c r="K74" s="51" t="s">
        <v>689</v>
      </c>
      <c r="L74" s="51">
        <v>0.26041666666666669</v>
      </c>
      <c r="M74" t="s">
        <v>696</v>
      </c>
      <c r="N74">
        <v>3</v>
      </c>
      <c r="O74">
        <v>3</v>
      </c>
      <c r="P74">
        <v>4</v>
      </c>
      <c r="Q74">
        <v>7</v>
      </c>
      <c r="R74">
        <v>10</v>
      </c>
    </row>
    <row r="75" spans="1:18" x14ac:dyDescent="0.3">
      <c r="A75">
        <v>74</v>
      </c>
      <c r="B75" t="s">
        <v>264</v>
      </c>
      <c r="C75" s="47">
        <v>45171</v>
      </c>
      <c r="D75" s="47" t="str">
        <f t="shared" si="1"/>
        <v>Sep</v>
      </c>
      <c r="E75" s="47" t="str">
        <f>VLOOKUP(Table11[[#This Row],[Subject]],Sheet2!$A$1:$B$60,2,0)</f>
        <v>FEMALE</v>
      </c>
      <c r="F75" s="47" t="s">
        <v>329</v>
      </c>
      <c r="G75" t="s">
        <v>910</v>
      </c>
      <c r="H75" t="s">
        <v>913</v>
      </c>
      <c r="I75">
        <v>3</v>
      </c>
      <c r="J75" s="51">
        <v>0.94791666666666663</v>
      </c>
      <c r="K75" s="51" t="s">
        <v>689</v>
      </c>
      <c r="L75" s="51">
        <v>0.26041666666666669</v>
      </c>
      <c r="M75" t="s">
        <v>696</v>
      </c>
      <c r="N75">
        <v>3</v>
      </c>
      <c r="O75">
        <v>3</v>
      </c>
      <c r="P75">
        <v>4</v>
      </c>
      <c r="Q75">
        <v>7</v>
      </c>
      <c r="R75">
        <v>10</v>
      </c>
    </row>
    <row r="76" spans="1:18" x14ac:dyDescent="0.3">
      <c r="A76">
        <v>75</v>
      </c>
      <c r="B76" t="s">
        <v>264</v>
      </c>
      <c r="C76" s="47">
        <v>45171</v>
      </c>
      <c r="D76" s="47" t="str">
        <f t="shared" si="1"/>
        <v>Sep</v>
      </c>
      <c r="E76" s="47" t="str">
        <f>VLOOKUP(Table11[[#This Row],[Subject]],Sheet2!$A$1:$B$60,2,0)</f>
        <v>FEMALE</v>
      </c>
      <c r="F76" s="47" t="s">
        <v>329</v>
      </c>
      <c r="G76" t="s">
        <v>910</v>
      </c>
      <c r="H76" t="s">
        <v>914</v>
      </c>
      <c r="I76">
        <v>0</v>
      </c>
      <c r="J76" s="51">
        <v>0.94791666666666663</v>
      </c>
      <c r="K76" s="51" t="s">
        <v>689</v>
      </c>
      <c r="L76" s="51">
        <v>0.26041666666666669</v>
      </c>
      <c r="M76" t="s">
        <v>696</v>
      </c>
      <c r="N76">
        <v>3</v>
      </c>
      <c r="O76">
        <v>3</v>
      </c>
      <c r="P76">
        <v>4</v>
      </c>
      <c r="Q76">
        <v>7</v>
      </c>
      <c r="R76">
        <v>10</v>
      </c>
    </row>
    <row r="77" spans="1:18" x14ac:dyDescent="0.3">
      <c r="A77">
        <v>76</v>
      </c>
      <c r="B77" t="s">
        <v>265</v>
      </c>
      <c r="C77" s="47">
        <v>45171</v>
      </c>
      <c r="D77" s="47" t="str">
        <f t="shared" si="1"/>
        <v>Sep</v>
      </c>
      <c r="E77" s="47" t="str">
        <f>VLOOKUP(Table11[[#This Row],[Subject]],Sheet2!$A$1:$B$60,2,0)</f>
        <v>FEMALE</v>
      </c>
      <c r="F77" s="47" t="s">
        <v>329</v>
      </c>
      <c r="G77" t="s">
        <v>899</v>
      </c>
      <c r="H77" t="s">
        <v>900</v>
      </c>
      <c r="I77">
        <v>3</v>
      </c>
      <c r="J77" s="51">
        <v>0.98958333333333337</v>
      </c>
      <c r="K77" s="51" t="s">
        <v>693</v>
      </c>
      <c r="L77" s="51">
        <v>0.3125</v>
      </c>
      <c r="M77" t="s">
        <v>697</v>
      </c>
      <c r="N77">
        <v>2</v>
      </c>
      <c r="O77">
        <v>1</v>
      </c>
      <c r="P77">
        <v>2</v>
      </c>
      <c r="Q77">
        <v>8</v>
      </c>
      <c r="R77">
        <v>10</v>
      </c>
    </row>
    <row r="78" spans="1:18" x14ac:dyDescent="0.3">
      <c r="A78">
        <v>77</v>
      </c>
      <c r="B78" t="s">
        <v>265</v>
      </c>
      <c r="C78" s="47">
        <v>45171</v>
      </c>
      <c r="D78" s="47" t="str">
        <f t="shared" si="1"/>
        <v>Sep</v>
      </c>
      <c r="E78" s="47" t="str">
        <f>VLOOKUP(Table11[[#This Row],[Subject]],Sheet2!$A$1:$B$60,2,0)</f>
        <v>FEMALE</v>
      </c>
      <c r="F78" s="47" t="s">
        <v>329</v>
      </c>
      <c r="G78" t="s">
        <v>899</v>
      </c>
      <c r="H78" t="s">
        <v>901</v>
      </c>
      <c r="I78">
        <v>3</v>
      </c>
      <c r="J78" s="51">
        <v>0.98958333333333337</v>
      </c>
      <c r="K78" s="51" t="s">
        <v>693</v>
      </c>
      <c r="L78" s="51">
        <v>0.3125</v>
      </c>
      <c r="M78" t="s">
        <v>697</v>
      </c>
      <c r="N78">
        <v>2</v>
      </c>
      <c r="O78">
        <v>1</v>
      </c>
      <c r="P78">
        <v>2</v>
      </c>
      <c r="Q78">
        <v>8</v>
      </c>
      <c r="R78">
        <v>10</v>
      </c>
    </row>
    <row r="79" spans="1:18" x14ac:dyDescent="0.3">
      <c r="A79">
        <v>78</v>
      </c>
      <c r="B79" t="s">
        <v>265</v>
      </c>
      <c r="C79" s="47">
        <v>45171</v>
      </c>
      <c r="D79" s="47" t="str">
        <f t="shared" si="1"/>
        <v>Sep</v>
      </c>
      <c r="E79" s="47" t="str">
        <f>VLOOKUP(Table11[[#This Row],[Subject]],Sheet2!$A$1:$B$60,2,0)</f>
        <v>FEMALE</v>
      </c>
      <c r="F79" s="47" t="s">
        <v>329</v>
      </c>
      <c r="G79" t="s">
        <v>899</v>
      </c>
      <c r="H79" t="s">
        <v>902</v>
      </c>
      <c r="I79">
        <v>4</v>
      </c>
      <c r="J79" s="51">
        <v>0.98958333333333337</v>
      </c>
      <c r="K79" s="51" t="s">
        <v>693</v>
      </c>
      <c r="L79" s="51">
        <v>0.3125</v>
      </c>
      <c r="M79" t="s">
        <v>697</v>
      </c>
      <c r="N79">
        <v>2</v>
      </c>
      <c r="O79">
        <v>1</v>
      </c>
      <c r="P79">
        <v>2</v>
      </c>
      <c r="Q79">
        <v>8</v>
      </c>
      <c r="R79">
        <v>10</v>
      </c>
    </row>
    <row r="80" spans="1:18" x14ac:dyDescent="0.3">
      <c r="A80">
        <v>79</v>
      </c>
      <c r="B80" t="s">
        <v>265</v>
      </c>
      <c r="C80" s="47">
        <v>45171</v>
      </c>
      <c r="D80" s="47" t="str">
        <f t="shared" si="1"/>
        <v>Sep</v>
      </c>
      <c r="E80" s="47" t="str">
        <f>VLOOKUP(Table11[[#This Row],[Subject]],Sheet2!$A$1:$B$60,2,0)</f>
        <v>FEMALE</v>
      </c>
      <c r="F80" s="47" t="s">
        <v>329</v>
      </c>
      <c r="G80" t="s">
        <v>899</v>
      </c>
      <c r="H80" t="s">
        <v>903</v>
      </c>
      <c r="I80">
        <v>4</v>
      </c>
      <c r="J80" s="51">
        <v>0.98958333333333337</v>
      </c>
      <c r="K80" s="51" t="s">
        <v>693</v>
      </c>
      <c r="L80" s="51">
        <v>0.3125</v>
      </c>
      <c r="M80" t="s">
        <v>697</v>
      </c>
      <c r="N80">
        <v>2</v>
      </c>
      <c r="O80">
        <v>1</v>
      </c>
      <c r="P80">
        <v>2</v>
      </c>
      <c r="Q80">
        <v>8</v>
      </c>
      <c r="R80">
        <v>10</v>
      </c>
    </row>
    <row r="81" spans="1:18" x14ac:dyDescent="0.3">
      <c r="A81">
        <v>80</v>
      </c>
      <c r="B81" t="s">
        <v>265</v>
      </c>
      <c r="C81" s="47">
        <v>45171</v>
      </c>
      <c r="D81" s="47" t="str">
        <f t="shared" si="1"/>
        <v>Sep</v>
      </c>
      <c r="E81" s="47" t="str">
        <f>VLOOKUP(Table11[[#This Row],[Subject]],Sheet2!$A$1:$B$60,2,0)</f>
        <v>FEMALE</v>
      </c>
      <c r="F81" s="47" t="s">
        <v>329</v>
      </c>
      <c r="G81" t="s">
        <v>899</v>
      </c>
      <c r="H81" t="s">
        <v>904</v>
      </c>
      <c r="I81">
        <v>2</v>
      </c>
      <c r="J81" s="51">
        <v>0.98958333333333337</v>
      </c>
      <c r="K81" s="51" t="s">
        <v>693</v>
      </c>
      <c r="L81" s="51">
        <v>0.3125</v>
      </c>
      <c r="M81" t="s">
        <v>697</v>
      </c>
      <c r="N81">
        <v>2</v>
      </c>
      <c r="O81">
        <v>1</v>
      </c>
      <c r="P81">
        <v>2</v>
      </c>
      <c r="Q81">
        <v>8</v>
      </c>
      <c r="R81">
        <v>10</v>
      </c>
    </row>
    <row r="82" spans="1:18" x14ac:dyDescent="0.3">
      <c r="A82">
        <v>81</v>
      </c>
      <c r="B82" t="s">
        <v>265</v>
      </c>
      <c r="C82" s="47">
        <v>45171</v>
      </c>
      <c r="D82" s="47" t="str">
        <f t="shared" si="1"/>
        <v>Sep</v>
      </c>
      <c r="E82" s="47" t="str">
        <f>VLOOKUP(Table11[[#This Row],[Subject]],Sheet2!$A$1:$B$60,2,0)</f>
        <v>FEMALE</v>
      </c>
      <c r="F82" s="47" t="s">
        <v>329</v>
      </c>
      <c r="G82" t="s">
        <v>899</v>
      </c>
      <c r="H82" t="s">
        <v>905</v>
      </c>
      <c r="I82">
        <v>3</v>
      </c>
      <c r="J82" s="51">
        <v>0.98958333333333337</v>
      </c>
      <c r="K82" s="51" t="s">
        <v>693</v>
      </c>
      <c r="L82" s="51">
        <v>0.3125</v>
      </c>
      <c r="M82" t="s">
        <v>697</v>
      </c>
      <c r="N82">
        <v>2</v>
      </c>
      <c r="O82">
        <v>1</v>
      </c>
      <c r="P82">
        <v>2</v>
      </c>
      <c r="Q82">
        <v>8</v>
      </c>
      <c r="R82">
        <v>10</v>
      </c>
    </row>
    <row r="83" spans="1:18" x14ac:dyDescent="0.3">
      <c r="A83">
        <v>82</v>
      </c>
      <c r="B83" t="s">
        <v>265</v>
      </c>
      <c r="C83" s="47">
        <v>45171</v>
      </c>
      <c r="D83" s="47" t="str">
        <f t="shared" si="1"/>
        <v>Sep</v>
      </c>
      <c r="E83" s="47" t="str">
        <f>VLOOKUP(Table11[[#This Row],[Subject]],Sheet2!$A$1:$B$60,2,0)</f>
        <v>FEMALE</v>
      </c>
      <c r="F83" s="47" t="s">
        <v>329</v>
      </c>
      <c r="G83" t="s">
        <v>899</v>
      </c>
      <c r="H83" t="s">
        <v>906</v>
      </c>
      <c r="I83">
        <v>2</v>
      </c>
      <c r="J83" s="51">
        <v>0.98958333333333337</v>
      </c>
      <c r="K83" s="51" t="s">
        <v>693</v>
      </c>
      <c r="L83" s="51">
        <v>0.3125</v>
      </c>
      <c r="M83" t="s">
        <v>697</v>
      </c>
      <c r="N83">
        <v>2</v>
      </c>
      <c r="O83">
        <v>1</v>
      </c>
      <c r="P83">
        <v>2</v>
      </c>
      <c r="Q83">
        <v>8</v>
      </c>
      <c r="R83">
        <v>10</v>
      </c>
    </row>
    <row r="84" spans="1:18" x14ac:dyDescent="0.3">
      <c r="A84">
        <v>83</v>
      </c>
      <c r="B84" t="s">
        <v>265</v>
      </c>
      <c r="C84" s="47">
        <v>45171</v>
      </c>
      <c r="D84" s="47" t="str">
        <f t="shared" si="1"/>
        <v>Sep</v>
      </c>
      <c r="E84" s="47" t="str">
        <f>VLOOKUP(Table11[[#This Row],[Subject]],Sheet2!$A$1:$B$60,2,0)</f>
        <v>FEMALE</v>
      </c>
      <c r="F84" s="47" t="s">
        <v>329</v>
      </c>
      <c r="G84" t="s">
        <v>899</v>
      </c>
      <c r="H84" t="s">
        <v>907</v>
      </c>
      <c r="I84">
        <v>3</v>
      </c>
      <c r="J84" s="51">
        <v>0.98958333333333337</v>
      </c>
      <c r="K84" s="51" t="s">
        <v>693</v>
      </c>
      <c r="L84" s="51">
        <v>0.3125</v>
      </c>
      <c r="M84" t="s">
        <v>697</v>
      </c>
      <c r="N84">
        <v>2</v>
      </c>
      <c r="O84">
        <v>1</v>
      </c>
      <c r="P84">
        <v>2</v>
      </c>
      <c r="Q84">
        <v>8</v>
      </c>
      <c r="R84">
        <v>10</v>
      </c>
    </row>
    <row r="85" spans="1:18" x14ac:dyDescent="0.3">
      <c r="A85">
        <v>84</v>
      </c>
      <c r="B85" t="s">
        <v>265</v>
      </c>
      <c r="C85" s="47">
        <v>45171</v>
      </c>
      <c r="D85" s="47" t="str">
        <f t="shared" si="1"/>
        <v>Sep</v>
      </c>
      <c r="E85" s="47" t="str">
        <f>VLOOKUP(Table11[[#This Row],[Subject]],Sheet2!$A$1:$B$60,2,0)</f>
        <v>FEMALE</v>
      </c>
      <c r="F85" s="47" t="s">
        <v>329</v>
      </c>
      <c r="G85" t="s">
        <v>899</v>
      </c>
      <c r="H85" t="s">
        <v>908</v>
      </c>
      <c r="I85">
        <v>2</v>
      </c>
      <c r="J85" s="51">
        <v>0.98958333333333337</v>
      </c>
      <c r="K85" s="51" t="s">
        <v>693</v>
      </c>
      <c r="L85" s="51">
        <v>0.3125</v>
      </c>
      <c r="M85" t="s">
        <v>697</v>
      </c>
      <c r="N85">
        <v>2</v>
      </c>
      <c r="O85">
        <v>1</v>
      </c>
      <c r="P85">
        <v>2</v>
      </c>
      <c r="Q85">
        <v>8</v>
      </c>
      <c r="R85">
        <v>10</v>
      </c>
    </row>
    <row r="86" spans="1:18" x14ac:dyDescent="0.3">
      <c r="A86">
        <v>85</v>
      </c>
      <c r="B86" t="s">
        <v>265</v>
      </c>
      <c r="C86" s="47">
        <v>45171</v>
      </c>
      <c r="D86" s="47" t="str">
        <f t="shared" si="1"/>
        <v>Sep</v>
      </c>
      <c r="E86" s="47" t="str">
        <f>VLOOKUP(Table11[[#This Row],[Subject]],Sheet2!$A$1:$B$60,2,0)</f>
        <v>FEMALE</v>
      </c>
      <c r="F86" s="47" t="s">
        <v>329</v>
      </c>
      <c r="G86" t="s">
        <v>899</v>
      </c>
      <c r="H86" t="s">
        <v>909</v>
      </c>
      <c r="I86">
        <v>0</v>
      </c>
      <c r="J86" s="51">
        <v>0.98958333333333337</v>
      </c>
      <c r="K86" s="51" t="s">
        <v>693</v>
      </c>
      <c r="L86" s="51">
        <v>0.3125</v>
      </c>
      <c r="M86" t="s">
        <v>697</v>
      </c>
      <c r="N86">
        <v>2</v>
      </c>
      <c r="O86">
        <v>1</v>
      </c>
      <c r="P86">
        <v>2</v>
      </c>
      <c r="Q86">
        <v>8</v>
      </c>
      <c r="R86">
        <v>10</v>
      </c>
    </row>
    <row r="87" spans="1:18" x14ac:dyDescent="0.3">
      <c r="A87">
        <v>86</v>
      </c>
      <c r="B87" t="s">
        <v>265</v>
      </c>
      <c r="C87" s="47">
        <v>45171</v>
      </c>
      <c r="D87" s="47" t="str">
        <f t="shared" si="1"/>
        <v>Sep</v>
      </c>
      <c r="E87" s="47" t="str">
        <f>VLOOKUP(Table11[[#This Row],[Subject]],Sheet2!$A$1:$B$60,2,0)</f>
        <v>FEMALE</v>
      </c>
      <c r="F87" s="47" t="s">
        <v>329</v>
      </c>
      <c r="G87" t="s">
        <v>910</v>
      </c>
      <c r="H87" t="s">
        <v>85</v>
      </c>
      <c r="I87">
        <v>1</v>
      </c>
      <c r="J87" s="51">
        <v>0.98958333333333337</v>
      </c>
      <c r="K87" s="51" t="s">
        <v>693</v>
      </c>
      <c r="L87" s="51">
        <v>0.3125</v>
      </c>
      <c r="M87" t="s">
        <v>697</v>
      </c>
      <c r="N87">
        <v>2</v>
      </c>
      <c r="O87">
        <v>1</v>
      </c>
      <c r="P87">
        <v>2</v>
      </c>
      <c r="Q87">
        <v>8</v>
      </c>
      <c r="R87">
        <v>10</v>
      </c>
    </row>
    <row r="88" spans="1:18" x14ac:dyDescent="0.3">
      <c r="A88">
        <v>87</v>
      </c>
      <c r="B88" t="s">
        <v>265</v>
      </c>
      <c r="C88" s="47">
        <v>45171</v>
      </c>
      <c r="D88" s="47" t="str">
        <f t="shared" si="1"/>
        <v>Sep</v>
      </c>
      <c r="E88" s="47" t="str">
        <f>VLOOKUP(Table11[[#This Row],[Subject]],Sheet2!$A$1:$B$60,2,0)</f>
        <v>FEMALE</v>
      </c>
      <c r="F88" s="47" t="s">
        <v>329</v>
      </c>
      <c r="G88" t="s">
        <v>910</v>
      </c>
      <c r="H88" t="s">
        <v>911</v>
      </c>
      <c r="I88">
        <v>3</v>
      </c>
      <c r="J88" s="51">
        <v>0.98958333333333337</v>
      </c>
      <c r="K88" s="51" t="s">
        <v>693</v>
      </c>
      <c r="L88" s="51">
        <v>0.3125</v>
      </c>
      <c r="M88" t="s">
        <v>697</v>
      </c>
      <c r="N88">
        <v>2</v>
      </c>
      <c r="O88">
        <v>1</v>
      </c>
      <c r="P88">
        <v>2</v>
      </c>
      <c r="Q88">
        <v>8</v>
      </c>
      <c r="R88">
        <v>10</v>
      </c>
    </row>
    <row r="89" spans="1:18" x14ac:dyDescent="0.3">
      <c r="A89">
        <v>88</v>
      </c>
      <c r="B89" t="s">
        <v>265</v>
      </c>
      <c r="C89" s="47">
        <v>45171</v>
      </c>
      <c r="D89" s="47" t="str">
        <f t="shared" si="1"/>
        <v>Sep</v>
      </c>
      <c r="E89" s="47" t="str">
        <f>VLOOKUP(Table11[[#This Row],[Subject]],Sheet2!$A$1:$B$60,2,0)</f>
        <v>FEMALE</v>
      </c>
      <c r="F89" s="47" t="s">
        <v>329</v>
      </c>
      <c r="G89" t="s">
        <v>910</v>
      </c>
      <c r="H89" t="s">
        <v>912</v>
      </c>
      <c r="I89">
        <v>3</v>
      </c>
      <c r="J89" s="51">
        <v>0.98958333333333337</v>
      </c>
      <c r="K89" s="51" t="s">
        <v>693</v>
      </c>
      <c r="L89" s="51">
        <v>0.3125</v>
      </c>
      <c r="M89" t="s">
        <v>697</v>
      </c>
      <c r="N89">
        <v>2</v>
      </c>
      <c r="O89">
        <v>1</v>
      </c>
      <c r="P89">
        <v>2</v>
      </c>
      <c r="Q89">
        <v>8</v>
      </c>
      <c r="R89">
        <v>10</v>
      </c>
    </row>
    <row r="90" spans="1:18" x14ac:dyDescent="0.3">
      <c r="A90">
        <v>89</v>
      </c>
      <c r="B90" t="s">
        <v>265</v>
      </c>
      <c r="C90" s="47">
        <v>45171</v>
      </c>
      <c r="D90" s="47" t="str">
        <f t="shared" si="1"/>
        <v>Sep</v>
      </c>
      <c r="E90" s="47" t="str">
        <f>VLOOKUP(Table11[[#This Row],[Subject]],Sheet2!$A$1:$B$60,2,0)</f>
        <v>FEMALE</v>
      </c>
      <c r="F90" s="47" t="s">
        <v>329</v>
      </c>
      <c r="G90" t="s">
        <v>910</v>
      </c>
      <c r="H90" t="s">
        <v>913</v>
      </c>
      <c r="I90">
        <v>2</v>
      </c>
      <c r="J90" s="51">
        <v>0.98958333333333337</v>
      </c>
      <c r="K90" s="51" t="s">
        <v>693</v>
      </c>
      <c r="L90" s="51">
        <v>0.3125</v>
      </c>
      <c r="M90" t="s">
        <v>697</v>
      </c>
      <c r="N90">
        <v>2</v>
      </c>
      <c r="O90">
        <v>1</v>
      </c>
      <c r="P90">
        <v>2</v>
      </c>
      <c r="Q90">
        <v>8</v>
      </c>
      <c r="R90">
        <v>10</v>
      </c>
    </row>
    <row r="91" spans="1:18" x14ac:dyDescent="0.3">
      <c r="A91">
        <v>90</v>
      </c>
      <c r="B91" t="s">
        <v>265</v>
      </c>
      <c r="C91" s="47">
        <v>45171</v>
      </c>
      <c r="D91" s="47" t="str">
        <f t="shared" si="1"/>
        <v>Sep</v>
      </c>
      <c r="E91" s="47" t="str">
        <f>VLOOKUP(Table11[[#This Row],[Subject]],Sheet2!$A$1:$B$60,2,0)</f>
        <v>FEMALE</v>
      </c>
      <c r="F91" s="47" t="s">
        <v>329</v>
      </c>
      <c r="G91" t="s">
        <v>910</v>
      </c>
      <c r="H91" t="s">
        <v>914</v>
      </c>
      <c r="I91">
        <v>0</v>
      </c>
      <c r="J91" s="51">
        <v>0.98958333333333337</v>
      </c>
      <c r="K91" s="51" t="s">
        <v>693</v>
      </c>
      <c r="L91" s="51">
        <v>0.3125</v>
      </c>
      <c r="M91" t="s">
        <v>697</v>
      </c>
      <c r="N91">
        <v>2</v>
      </c>
      <c r="O91">
        <v>1</v>
      </c>
      <c r="P91">
        <v>2</v>
      </c>
      <c r="Q91">
        <v>8</v>
      </c>
      <c r="R91">
        <v>10</v>
      </c>
    </row>
    <row r="92" spans="1:18" x14ac:dyDescent="0.3">
      <c r="A92">
        <v>91</v>
      </c>
      <c r="B92" t="s">
        <v>266</v>
      </c>
      <c r="C92" s="47">
        <v>45171</v>
      </c>
      <c r="D92" s="47" t="str">
        <f t="shared" si="1"/>
        <v>Sep</v>
      </c>
      <c r="E92" s="47" t="str">
        <f>VLOOKUP(Table11[[#This Row],[Subject]],Sheet2!$A$1:$B$60,2,0)</f>
        <v>FEMALE</v>
      </c>
      <c r="F92" s="47" t="s">
        <v>329</v>
      </c>
      <c r="G92" t="s">
        <v>899</v>
      </c>
      <c r="H92" t="s">
        <v>900</v>
      </c>
      <c r="I92">
        <v>2</v>
      </c>
      <c r="J92" s="51">
        <v>0.95138888888888884</v>
      </c>
      <c r="K92" s="51" t="s">
        <v>691</v>
      </c>
      <c r="L92" s="51">
        <v>0.2638888888888889</v>
      </c>
      <c r="M92" t="s">
        <v>698</v>
      </c>
      <c r="N92">
        <v>4</v>
      </c>
      <c r="O92">
        <v>2</v>
      </c>
      <c r="P92">
        <v>4</v>
      </c>
      <c r="Q92">
        <v>8</v>
      </c>
      <c r="R92">
        <v>10</v>
      </c>
    </row>
    <row r="93" spans="1:18" x14ac:dyDescent="0.3">
      <c r="A93">
        <v>92</v>
      </c>
      <c r="B93" t="s">
        <v>266</v>
      </c>
      <c r="C93" s="47">
        <v>45171</v>
      </c>
      <c r="D93" s="47" t="str">
        <f t="shared" si="1"/>
        <v>Sep</v>
      </c>
      <c r="E93" s="47" t="str">
        <f>VLOOKUP(Table11[[#This Row],[Subject]],Sheet2!$A$1:$B$60,2,0)</f>
        <v>FEMALE</v>
      </c>
      <c r="F93" s="47" t="s">
        <v>329</v>
      </c>
      <c r="G93" t="s">
        <v>899</v>
      </c>
      <c r="H93" t="s">
        <v>901</v>
      </c>
      <c r="I93">
        <v>2</v>
      </c>
      <c r="J93" s="51">
        <v>0.95138888888888884</v>
      </c>
      <c r="K93" s="51" t="s">
        <v>691</v>
      </c>
      <c r="L93" s="51">
        <v>0.2638888888888889</v>
      </c>
      <c r="M93" t="s">
        <v>698</v>
      </c>
      <c r="N93">
        <v>4</v>
      </c>
      <c r="O93">
        <v>2</v>
      </c>
      <c r="P93">
        <v>4</v>
      </c>
      <c r="Q93">
        <v>8</v>
      </c>
      <c r="R93">
        <v>10</v>
      </c>
    </row>
    <row r="94" spans="1:18" x14ac:dyDescent="0.3">
      <c r="A94">
        <v>93</v>
      </c>
      <c r="B94" t="s">
        <v>266</v>
      </c>
      <c r="C94" s="47">
        <v>45171</v>
      </c>
      <c r="D94" s="47" t="str">
        <f t="shared" si="1"/>
        <v>Sep</v>
      </c>
      <c r="E94" s="47" t="str">
        <f>VLOOKUP(Table11[[#This Row],[Subject]],Sheet2!$A$1:$B$60,2,0)</f>
        <v>FEMALE</v>
      </c>
      <c r="F94" s="47" t="s">
        <v>329</v>
      </c>
      <c r="G94" t="s">
        <v>899</v>
      </c>
      <c r="H94" t="s">
        <v>902</v>
      </c>
      <c r="I94">
        <v>4</v>
      </c>
      <c r="J94" s="51">
        <v>0.95138888888888884</v>
      </c>
      <c r="K94" s="51" t="s">
        <v>691</v>
      </c>
      <c r="L94" s="51">
        <v>0.2638888888888889</v>
      </c>
      <c r="M94" t="s">
        <v>698</v>
      </c>
      <c r="N94">
        <v>4</v>
      </c>
      <c r="O94">
        <v>2</v>
      </c>
      <c r="P94">
        <v>4</v>
      </c>
      <c r="Q94">
        <v>8</v>
      </c>
      <c r="R94">
        <v>10</v>
      </c>
    </row>
    <row r="95" spans="1:18" x14ac:dyDescent="0.3">
      <c r="A95">
        <v>94</v>
      </c>
      <c r="B95" t="s">
        <v>266</v>
      </c>
      <c r="C95" s="47">
        <v>45171</v>
      </c>
      <c r="D95" s="47" t="str">
        <f t="shared" si="1"/>
        <v>Sep</v>
      </c>
      <c r="E95" s="47" t="str">
        <f>VLOOKUP(Table11[[#This Row],[Subject]],Sheet2!$A$1:$B$60,2,0)</f>
        <v>FEMALE</v>
      </c>
      <c r="F95" s="47" t="s">
        <v>329</v>
      </c>
      <c r="G95" t="s">
        <v>899</v>
      </c>
      <c r="H95" t="s">
        <v>903</v>
      </c>
      <c r="I95">
        <v>2</v>
      </c>
      <c r="J95" s="51">
        <v>0.95138888888888884</v>
      </c>
      <c r="K95" s="51" t="s">
        <v>691</v>
      </c>
      <c r="L95" s="51">
        <v>0.2638888888888889</v>
      </c>
      <c r="M95" t="s">
        <v>698</v>
      </c>
      <c r="N95">
        <v>4</v>
      </c>
      <c r="O95">
        <v>2</v>
      </c>
      <c r="P95">
        <v>4</v>
      </c>
      <c r="Q95">
        <v>8</v>
      </c>
      <c r="R95">
        <v>10</v>
      </c>
    </row>
    <row r="96" spans="1:18" x14ac:dyDescent="0.3">
      <c r="A96">
        <v>95</v>
      </c>
      <c r="B96" t="s">
        <v>266</v>
      </c>
      <c r="C96" s="47">
        <v>45171</v>
      </c>
      <c r="D96" s="47" t="str">
        <f t="shared" si="1"/>
        <v>Sep</v>
      </c>
      <c r="E96" s="47" t="str">
        <f>VLOOKUP(Table11[[#This Row],[Subject]],Sheet2!$A$1:$B$60,2,0)</f>
        <v>FEMALE</v>
      </c>
      <c r="F96" s="47" t="s">
        <v>329</v>
      </c>
      <c r="G96" t="s">
        <v>899</v>
      </c>
      <c r="H96" t="s">
        <v>904</v>
      </c>
      <c r="I96">
        <v>3</v>
      </c>
      <c r="J96" s="51">
        <v>0.95138888888888884</v>
      </c>
      <c r="K96" s="51" t="s">
        <v>691</v>
      </c>
      <c r="L96" s="51">
        <v>0.2638888888888889</v>
      </c>
      <c r="M96" t="s">
        <v>698</v>
      </c>
      <c r="N96">
        <v>4</v>
      </c>
      <c r="O96">
        <v>2</v>
      </c>
      <c r="P96">
        <v>4</v>
      </c>
      <c r="Q96">
        <v>8</v>
      </c>
      <c r="R96">
        <v>10</v>
      </c>
    </row>
    <row r="97" spans="1:18" x14ac:dyDescent="0.3">
      <c r="A97">
        <v>96</v>
      </c>
      <c r="B97" t="s">
        <v>266</v>
      </c>
      <c r="C97" s="47">
        <v>45171</v>
      </c>
      <c r="D97" s="47" t="str">
        <f t="shared" si="1"/>
        <v>Sep</v>
      </c>
      <c r="E97" s="47" t="str">
        <f>VLOOKUP(Table11[[#This Row],[Subject]],Sheet2!$A$1:$B$60,2,0)</f>
        <v>FEMALE</v>
      </c>
      <c r="F97" s="47" t="s">
        <v>329</v>
      </c>
      <c r="G97" t="s">
        <v>899</v>
      </c>
      <c r="H97" t="s">
        <v>905</v>
      </c>
      <c r="I97">
        <v>2</v>
      </c>
      <c r="J97" s="51">
        <v>0.95138888888888884</v>
      </c>
      <c r="K97" s="51" t="s">
        <v>691</v>
      </c>
      <c r="L97" s="51">
        <v>0.2638888888888889</v>
      </c>
      <c r="M97" t="s">
        <v>698</v>
      </c>
      <c r="N97">
        <v>4</v>
      </c>
      <c r="O97">
        <v>2</v>
      </c>
      <c r="P97">
        <v>4</v>
      </c>
      <c r="Q97">
        <v>8</v>
      </c>
      <c r="R97">
        <v>10</v>
      </c>
    </row>
    <row r="98" spans="1:18" x14ac:dyDescent="0.3">
      <c r="A98">
        <v>97</v>
      </c>
      <c r="B98" t="s">
        <v>266</v>
      </c>
      <c r="C98" s="47">
        <v>45171</v>
      </c>
      <c r="D98" s="47" t="str">
        <f t="shared" si="1"/>
        <v>Sep</v>
      </c>
      <c r="E98" s="47" t="str">
        <f>VLOOKUP(Table11[[#This Row],[Subject]],Sheet2!$A$1:$B$60,2,0)</f>
        <v>FEMALE</v>
      </c>
      <c r="F98" s="47" t="s">
        <v>329</v>
      </c>
      <c r="G98" t="s">
        <v>899</v>
      </c>
      <c r="H98" t="s">
        <v>906</v>
      </c>
      <c r="I98">
        <v>1</v>
      </c>
      <c r="J98" s="51">
        <v>0.95138888888888884</v>
      </c>
      <c r="K98" s="51" t="s">
        <v>691</v>
      </c>
      <c r="L98" s="51">
        <v>0.2638888888888889</v>
      </c>
      <c r="M98" t="s">
        <v>698</v>
      </c>
      <c r="N98">
        <v>4</v>
      </c>
      <c r="O98">
        <v>2</v>
      </c>
      <c r="P98">
        <v>4</v>
      </c>
      <c r="Q98">
        <v>8</v>
      </c>
      <c r="R98">
        <v>10</v>
      </c>
    </row>
    <row r="99" spans="1:18" x14ac:dyDescent="0.3">
      <c r="A99">
        <v>98</v>
      </c>
      <c r="B99" t="s">
        <v>266</v>
      </c>
      <c r="C99" s="47">
        <v>45171</v>
      </c>
      <c r="D99" s="47" t="str">
        <f t="shared" si="1"/>
        <v>Sep</v>
      </c>
      <c r="E99" s="47" t="str">
        <f>VLOOKUP(Table11[[#This Row],[Subject]],Sheet2!$A$1:$B$60,2,0)</f>
        <v>FEMALE</v>
      </c>
      <c r="F99" s="47" t="s">
        <v>329</v>
      </c>
      <c r="G99" t="s">
        <v>899</v>
      </c>
      <c r="H99" t="s">
        <v>907</v>
      </c>
      <c r="I99">
        <v>3</v>
      </c>
      <c r="J99" s="51">
        <v>0.95138888888888884</v>
      </c>
      <c r="K99" s="51" t="s">
        <v>691</v>
      </c>
      <c r="L99" s="51">
        <v>0.2638888888888889</v>
      </c>
      <c r="M99" t="s">
        <v>698</v>
      </c>
      <c r="N99">
        <v>4</v>
      </c>
      <c r="O99">
        <v>2</v>
      </c>
      <c r="P99">
        <v>4</v>
      </c>
      <c r="Q99">
        <v>8</v>
      </c>
      <c r="R99">
        <v>10</v>
      </c>
    </row>
    <row r="100" spans="1:18" x14ac:dyDescent="0.3">
      <c r="A100">
        <v>99</v>
      </c>
      <c r="B100" t="s">
        <v>266</v>
      </c>
      <c r="C100" s="47">
        <v>45171</v>
      </c>
      <c r="D100" s="47" t="str">
        <f t="shared" si="1"/>
        <v>Sep</v>
      </c>
      <c r="E100" s="47" t="str">
        <f>VLOOKUP(Table11[[#This Row],[Subject]],Sheet2!$A$1:$B$60,2,0)</f>
        <v>FEMALE</v>
      </c>
      <c r="F100" s="47" t="s">
        <v>329</v>
      </c>
      <c r="G100" t="s">
        <v>899</v>
      </c>
      <c r="H100" t="s">
        <v>908</v>
      </c>
      <c r="I100">
        <v>3</v>
      </c>
      <c r="J100" s="51">
        <v>0.95138888888888884</v>
      </c>
      <c r="K100" s="51" t="s">
        <v>691</v>
      </c>
      <c r="L100" s="51">
        <v>0.2638888888888889</v>
      </c>
      <c r="M100" t="s">
        <v>698</v>
      </c>
      <c r="N100">
        <v>4</v>
      </c>
      <c r="O100">
        <v>2</v>
      </c>
      <c r="P100">
        <v>4</v>
      </c>
      <c r="Q100">
        <v>8</v>
      </c>
      <c r="R100">
        <v>10</v>
      </c>
    </row>
    <row r="101" spans="1:18" x14ac:dyDescent="0.3">
      <c r="A101">
        <v>100</v>
      </c>
      <c r="B101" t="s">
        <v>266</v>
      </c>
      <c r="C101" s="47">
        <v>45171</v>
      </c>
      <c r="D101" s="47" t="str">
        <f t="shared" si="1"/>
        <v>Sep</v>
      </c>
      <c r="E101" s="47" t="str">
        <f>VLOOKUP(Table11[[#This Row],[Subject]],Sheet2!$A$1:$B$60,2,0)</f>
        <v>FEMALE</v>
      </c>
      <c r="F101" s="47" t="s">
        <v>329</v>
      </c>
      <c r="G101" t="s">
        <v>899</v>
      </c>
      <c r="H101" t="s">
        <v>909</v>
      </c>
      <c r="I101">
        <v>0</v>
      </c>
      <c r="J101" s="51">
        <v>0.95138888888888884</v>
      </c>
      <c r="K101" s="51" t="s">
        <v>691</v>
      </c>
      <c r="L101" s="51">
        <v>0.2638888888888889</v>
      </c>
      <c r="M101" t="s">
        <v>698</v>
      </c>
      <c r="N101">
        <v>4</v>
      </c>
      <c r="O101">
        <v>2</v>
      </c>
      <c r="P101">
        <v>4</v>
      </c>
      <c r="Q101">
        <v>8</v>
      </c>
      <c r="R101">
        <v>10</v>
      </c>
    </row>
    <row r="102" spans="1:18" x14ac:dyDescent="0.3">
      <c r="A102">
        <v>101</v>
      </c>
      <c r="B102" t="s">
        <v>266</v>
      </c>
      <c r="C102" s="47">
        <v>45171</v>
      </c>
      <c r="D102" s="47" t="str">
        <f t="shared" si="1"/>
        <v>Sep</v>
      </c>
      <c r="E102" s="47" t="str">
        <f>VLOOKUP(Table11[[#This Row],[Subject]],Sheet2!$A$1:$B$60,2,0)</f>
        <v>FEMALE</v>
      </c>
      <c r="F102" s="47" t="s">
        <v>329</v>
      </c>
      <c r="G102" t="s">
        <v>910</v>
      </c>
      <c r="H102" t="s">
        <v>85</v>
      </c>
      <c r="I102">
        <v>4</v>
      </c>
      <c r="J102" s="51">
        <v>0.95138888888888884</v>
      </c>
      <c r="K102" s="51" t="s">
        <v>691</v>
      </c>
      <c r="L102" s="51">
        <v>0.2638888888888889</v>
      </c>
      <c r="M102" t="s">
        <v>698</v>
      </c>
      <c r="N102">
        <v>4</v>
      </c>
      <c r="O102">
        <v>2</v>
      </c>
      <c r="P102">
        <v>4</v>
      </c>
      <c r="Q102">
        <v>8</v>
      </c>
      <c r="R102">
        <v>10</v>
      </c>
    </row>
    <row r="103" spans="1:18" x14ac:dyDescent="0.3">
      <c r="A103">
        <v>102</v>
      </c>
      <c r="B103" t="s">
        <v>266</v>
      </c>
      <c r="C103" s="47">
        <v>45171</v>
      </c>
      <c r="D103" s="47" t="str">
        <f t="shared" si="1"/>
        <v>Sep</v>
      </c>
      <c r="E103" s="47" t="str">
        <f>VLOOKUP(Table11[[#This Row],[Subject]],Sheet2!$A$1:$B$60,2,0)</f>
        <v>FEMALE</v>
      </c>
      <c r="F103" s="47" t="s">
        <v>329</v>
      </c>
      <c r="G103" t="s">
        <v>910</v>
      </c>
      <c r="H103" t="s">
        <v>911</v>
      </c>
      <c r="I103">
        <v>4</v>
      </c>
      <c r="J103" s="51">
        <v>0.95138888888888884</v>
      </c>
      <c r="K103" s="51" t="s">
        <v>691</v>
      </c>
      <c r="L103" s="51">
        <v>0.2638888888888889</v>
      </c>
      <c r="M103" t="s">
        <v>698</v>
      </c>
      <c r="N103">
        <v>4</v>
      </c>
      <c r="O103">
        <v>2</v>
      </c>
      <c r="P103">
        <v>4</v>
      </c>
      <c r="Q103">
        <v>8</v>
      </c>
      <c r="R103">
        <v>10</v>
      </c>
    </row>
    <row r="104" spans="1:18" x14ac:dyDescent="0.3">
      <c r="A104">
        <v>103</v>
      </c>
      <c r="B104" t="s">
        <v>266</v>
      </c>
      <c r="C104" s="47">
        <v>45171</v>
      </c>
      <c r="D104" s="47" t="str">
        <f t="shared" si="1"/>
        <v>Sep</v>
      </c>
      <c r="E104" s="47" t="str">
        <f>VLOOKUP(Table11[[#This Row],[Subject]],Sheet2!$A$1:$B$60,2,0)</f>
        <v>FEMALE</v>
      </c>
      <c r="F104" s="47" t="s">
        <v>329</v>
      </c>
      <c r="G104" t="s">
        <v>910</v>
      </c>
      <c r="H104" t="s">
        <v>912</v>
      </c>
      <c r="I104">
        <v>2</v>
      </c>
      <c r="J104" s="51">
        <v>0.95138888888888884</v>
      </c>
      <c r="K104" s="51" t="s">
        <v>691</v>
      </c>
      <c r="L104" s="51">
        <v>0.2638888888888889</v>
      </c>
      <c r="M104" t="s">
        <v>698</v>
      </c>
      <c r="N104">
        <v>4</v>
      </c>
      <c r="O104">
        <v>2</v>
      </c>
      <c r="P104">
        <v>4</v>
      </c>
      <c r="Q104">
        <v>8</v>
      </c>
      <c r="R104">
        <v>10</v>
      </c>
    </row>
    <row r="105" spans="1:18" x14ac:dyDescent="0.3">
      <c r="A105">
        <v>104</v>
      </c>
      <c r="B105" t="s">
        <v>266</v>
      </c>
      <c r="C105" s="47">
        <v>45171</v>
      </c>
      <c r="D105" s="47" t="str">
        <f t="shared" si="1"/>
        <v>Sep</v>
      </c>
      <c r="E105" s="47" t="str">
        <f>VLOOKUP(Table11[[#This Row],[Subject]],Sheet2!$A$1:$B$60,2,0)</f>
        <v>FEMALE</v>
      </c>
      <c r="F105" s="47" t="s">
        <v>329</v>
      </c>
      <c r="G105" t="s">
        <v>910</v>
      </c>
      <c r="H105" t="s">
        <v>913</v>
      </c>
      <c r="I105">
        <v>4</v>
      </c>
      <c r="J105" s="51">
        <v>0.95138888888888884</v>
      </c>
      <c r="K105" s="51" t="s">
        <v>691</v>
      </c>
      <c r="L105" s="51">
        <v>0.2638888888888889</v>
      </c>
      <c r="M105" t="s">
        <v>698</v>
      </c>
      <c r="N105">
        <v>4</v>
      </c>
      <c r="O105">
        <v>2</v>
      </c>
      <c r="P105">
        <v>4</v>
      </c>
      <c r="Q105">
        <v>8</v>
      </c>
      <c r="R105">
        <v>10</v>
      </c>
    </row>
    <row r="106" spans="1:18" x14ac:dyDescent="0.3">
      <c r="A106">
        <v>105</v>
      </c>
      <c r="B106" t="s">
        <v>266</v>
      </c>
      <c r="C106" s="47">
        <v>45171</v>
      </c>
      <c r="D106" s="47" t="str">
        <f t="shared" si="1"/>
        <v>Sep</v>
      </c>
      <c r="E106" s="47" t="str">
        <f>VLOOKUP(Table11[[#This Row],[Subject]],Sheet2!$A$1:$B$60,2,0)</f>
        <v>FEMALE</v>
      </c>
      <c r="F106" s="47" t="s">
        <v>329</v>
      </c>
      <c r="G106" t="s">
        <v>910</v>
      </c>
      <c r="H106" t="s">
        <v>914</v>
      </c>
      <c r="I106">
        <v>0</v>
      </c>
      <c r="J106" s="51">
        <v>0.95138888888888884</v>
      </c>
      <c r="K106" s="51" t="s">
        <v>691</v>
      </c>
      <c r="L106" s="51">
        <v>0.2638888888888889</v>
      </c>
      <c r="M106" t="s">
        <v>698</v>
      </c>
      <c r="N106">
        <v>4</v>
      </c>
      <c r="O106">
        <v>2</v>
      </c>
      <c r="P106">
        <v>4</v>
      </c>
      <c r="Q106">
        <v>8</v>
      </c>
      <c r="R106">
        <v>10</v>
      </c>
    </row>
    <row r="107" spans="1:18" x14ac:dyDescent="0.3">
      <c r="A107">
        <v>106</v>
      </c>
      <c r="B107" t="s">
        <v>267</v>
      </c>
      <c r="C107" s="47">
        <v>45171</v>
      </c>
      <c r="D107" s="47" t="str">
        <f t="shared" si="1"/>
        <v>Sep</v>
      </c>
      <c r="E107" s="47" t="str">
        <f>VLOOKUP(Table11[[#This Row],[Subject]],Sheet2!$A$1:$B$60,2,0)</f>
        <v>FEMALE</v>
      </c>
      <c r="F107" s="47" t="s">
        <v>329</v>
      </c>
      <c r="G107" t="s">
        <v>899</v>
      </c>
      <c r="H107" t="s">
        <v>900</v>
      </c>
      <c r="I107">
        <v>3</v>
      </c>
      <c r="J107" s="51">
        <v>0.96527777777777779</v>
      </c>
      <c r="K107" s="51" t="s">
        <v>689</v>
      </c>
      <c r="L107" s="51">
        <v>0.27777777777777779</v>
      </c>
      <c r="M107" t="s">
        <v>698</v>
      </c>
      <c r="N107">
        <v>2</v>
      </c>
      <c r="O107">
        <v>4</v>
      </c>
      <c r="P107">
        <v>4</v>
      </c>
      <c r="Q107">
        <v>7</v>
      </c>
      <c r="R107">
        <v>11</v>
      </c>
    </row>
    <row r="108" spans="1:18" x14ac:dyDescent="0.3">
      <c r="A108">
        <v>107</v>
      </c>
      <c r="B108" t="s">
        <v>267</v>
      </c>
      <c r="C108" s="47">
        <v>45171</v>
      </c>
      <c r="D108" s="47" t="str">
        <f t="shared" si="1"/>
        <v>Sep</v>
      </c>
      <c r="E108" s="47" t="str">
        <f>VLOOKUP(Table11[[#This Row],[Subject]],Sheet2!$A$1:$B$60,2,0)</f>
        <v>FEMALE</v>
      </c>
      <c r="F108" s="47" t="s">
        <v>329</v>
      </c>
      <c r="G108" t="s">
        <v>899</v>
      </c>
      <c r="H108" t="s">
        <v>901</v>
      </c>
      <c r="I108">
        <v>2</v>
      </c>
      <c r="J108" s="51">
        <v>0.96527777777777779</v>
      </c>
      <c r="K108" s="51" t="s">
        <v>689</v>
      </c>
      <c r="L108" s="51">
        <v>0.27777777777777779</v>
      </c>
      <c r="M108" t="s">
        <v>698</v>
      </c>
      <c r="N108">
        <v>2</v>
      </c>
      <c r="O108">
        <v>4</v>
      </c>
      <c r="P108">
        <v>4</v>
      </c>
      <c r="Q108">
        <v>7</v>
      </c>
      <c r="R108">
        <v>11</v>
      </c>
    </row>
    <row r="109" spans="1:18" x14ac:dyDescent="0.3">
      <c r="A109">
        <v>108</v>
      </c>
      <c r="B109" t="s">
        <v>267</v>
      </c>
      <c r="C109" s="47">
        <v>45171</v>
      </c>
      <c r="D109" s="47" t="str">
        <f t="shared" si="1"/>
        <v>Sep</v>
      </c>
      <c r="E109" s="47" t="str">
        <f>VLOOKUP(Table11[[#This Row],[Subject]],Sheet2!$A$1:$B$60,2,0)</f>
        <v>FEMALE</v>
      </c>
      <c r="F109" s="47" t="s">
        <v>329</v>
      </c>
      <c r="G109" t="s">
        <v>899</v>
      </c>
      <c r="H109" t="s">
        <v>902</v>
      </c>
      <c r="I109">
        <v>4</v>
      </c>
      <c r="J109" s="51">
        <v>0.96527777777777779</v>
      </c>
      <c r="K109" s="51" t="s">
        <v>689</v>
      </c>
      <c r="L109" s="51">
        <v>0.27777777777777779</v>
      </c>
      <c r="M109" t="s">
        <v>698</v>
      </c>
      <c r="N109">
        <v>2</v>
      </c>
      <c r="O109">
        <v>4</v>
      </c>
      <c r="P109">
        <v>4</v>
      </c>
      <c r="Q109">
        <v>7</v>
      </c>
      <c r="R109">
        <v>11</v>
      </c>
    </row>
    <row r="110" spans="1:18" x14ac:dyDescent="0.3">
      <c r="A110">
        <v>109</v>
      </c>
      <c r="B110" t="s">
        <v>267</v>
      </c>
      <c r="C110" s="47">
        <v>45171</v>
      </c>
      <c r="D110" s="47" t="str">
        <f t="shared" si="1"/>
        <v>Sep</v>
      </c>
      <c r="E110" s="47" t="str">
        <f>VLOOKUP(Table11[[#This Row],[Subject]],Sheet2!$A$1:$B$60,2,0)</f>
        <v>FEMALE</v>
      </c>
      <c r="F110" s="47" t="s">
        <v>329</v>
      </c>
      <c r="G110" t="s">
        <v>899</v>
      </c>
      <c r="H110" t="s">
        <v>903</v>
      </c>
      <c r="I110">
        <v>3</v>
      </c>
      <c r="J110" s="51">
        <v>0.96527777777777779</v>
      </c>
      <c r="K110" s="51" t="s">
        <v>689</v>
      </c>
      <c r="L110" s="51">
        <v>0.27777777777777779</v>
      </c>
      <c r="M110" t="s">
        <v>698</v>
      </c>
      <c r="N110">
        <v>2</v>
      </c>
      <c r="O110">
        <v>4</v>
      </c>
      <c r="P110">
        <v>4</v>
      </c>
      <c r="Q110">
        <v>7</v>
      </c>
      <c r="R110">
        <v>11</v>
      </c>
    </row>
    <row r="111" spans="1:18" x14ac:dyDescent="0.3">
      <c r="A111">
        <v>110</v>
      </c>
      <c r="B111" t="s">
        <v>267</v>
      </c>
      <c r="C111" s="47">
        <v>45171</v>
      </c>
      <c r="D111" s="47" t="str">
        <f t="shared" si="1"/>
        <v>Sep</v>
      </c>
      <c r="E111" s="47" t="str">
        <f>VLOOKUP(Table11[[#This Row],[Subject]],Sheet2!$A$1:$B$60,2,0)</f>
        <v>FEMALE</v>
      </c>
      <c r="F111" s="47" t="s">
        <v>329</v>
      </c>
      <c r="G111" t="s">
        <v>899</v>
      </c>
      <c r="H111" t="s">
        <v>904</v>
      </c>
      <c r="I111">
        <v>3</v>
      </c>
      <c r="J111" s="51">
        <v>0.96527777777777779</v>
      </c>
      <c r="K111" s="51" t="s">
        <v>689</v>
      </c>
      <c r="L111" s="51">
        <v>0.27777777777777779</v>
      </c>
      <c r="M111" t="s">
        <v>698</v>
      </c>
      <c r="N111">
        <v>2</v>
      </c>
      <c r="O111">
        <v>4</v>
      </c>
      <c r="P111">
        <v>4</v>
      </c>
      <c r="Q111">
        <v>7</v>
      </c>
      <c r="R111">
        <v>11</v>
      </c>
    </row>
    <row r="112" spans="1:18" x14ac:dyDescent="0.3">
      <c r="A112">
        <v>111</v>
      </c>
      <c r="B112" t="s">
        <v>267</v>
      </c>
      <c r="C112" s="47">
        <v>45171</v>
      </c>
      <c r="D112" s="47" t="str">
        <f t="shared" si="1"/>
        <v>Sep</v>
      </c>
      <c r="E112" s="47" t="str">
        <f>VLOOKUP(Table11[[#This Row],[Subject]],Sheet2!$A$1:$B$60,2,0)</f>
        <v>FEMALE</v>
      </c>
      <c r="F112" s="47" t="s">
        <v>329</v>
      </c>
      <c r="G112" t="s">
        <v>899</v>
      </c>
      <c r="H112" t="s">
        <v>905</v>
      </c>
      <c r="I112">
        <v>2</v>
      </c>
      <c r="J112" s="51">
        <v>0.96527777777777779</v>
      </c>
      <c r="K112" s="51" t="s">
        <v>689</v>
      </c>
      <c r="L112" s="51">
        <v>0.27777777777777779</v>
      </c>
      <c r="M112" t="s">
        <v>698</v>
      </c>
      <c r="N112">
        <v>2</v>
      </c>
      <c r="O112">
        <v>4</v>
      </c>
      <c r="P112">
        <v>4</v>
      </c>
      <c r="Q112">
        <v>7</v>
      </c>
      <c r="R112">
        <v>11</v>
      </c>
    </row>
    <row r="113" spans="1:18" x14ac:dyDescent="0.3">
      <c r="A113">
        <v>112</v>
      </c>
      <c r="B113" t="s">
        <v>267</v>
      </c>
      <c r="C113" s="47">
        <v>45171</v>
      </c>
      <c r="D113" s="47" t="str">
        <f t="shared" si="1"/>
        <v>Sep</v>
      </c>
      <c r="E113" s="47" t="str">
        <f>VLOOKUP(Table11[[#This Row],[Subject]],Sheet2!$A$1:$B$60,2,0)</f>
        <v>FEMALE</v>
      </c>
      <c r="F113" s="47" t="s">
        <v>329</v>
      </c>
      <c r="G113" t="s">
        <v>899</v>
      </c>
      <c r="H113" t="s">
        <v>906</v>
      </c>
      <c r="I113">
        <v>3</v>
      </c>
      <c r="J113" s="51">
        <v>0.96527777777777779</v>
      </c>
      <c r="K113" s="51" t="s">
        <v>689</v>
      </c>
      <c r="L113" s="51">
        <v>0.27777777777777779</v>
      </c>
      <c r="M113" t="s">
        <v>698</v>
      </c>
      <c r="N113">
        <v>2</v>
      </c>
      <c r="O113">
        <v>4</v>
      </c>
      <c r="P113">
        <v>4</v>
      </c>
      <c r="Q113">
        <v>7</v>
      </c>
      <c r="R113">
        <v>11</v>
      </c>
    </row>
    <row r="114" spans="1:18" x14ac:dyDescent="0.3">
      <c r="A114">
        <v>113</v>
      </c>
      <c r="B114" t="s">
        <v>267</v>
      </c>
      <c r="C114" s="47">
        <v>45171</v>
      </c>
      <c r="D114" s="47" t="str">
        <f t="shared" si="1"/>
        <v>Sep</v>
      </c>
      <c r="E114" s="47" t="str">
        <f>VLOOKUP(Table11[[#This Row],[Subject]],Sheet2!$A$1:$B$60,2,0)</f>
        <v>FEMALE</v>
      </c>
      <c r="F114" s="47" t="s">
        <v>329</v>
      </c>
      <c r="G114" t="s">
        <v>899</v>
      </c>
      <c r="H114" t="s">
        <v>907</v>
      </c>
      <c r="I114">
        <v>2</v>
      </c>
      <c r="J114" s="51">
        <v>0.96527777777777779</v>
      </c>
      <c r="K114" s="51" t="s">
        <v>689</v>
      </c>
      <c r="L114" s="51">
        <v>0.27777777777777779</v>
      </c>
      <c r="M114" t="s">
        <v>698</v>
      </c>
      <c r="N114">
        <v>2</v>
      </c>
      <c r="O114">
        <v>4</v>
      </c>
      <c r="P114">
        <v>4</v>
      </c>
      <c r="Q114">
        <v>7</v>
      </c>
      <c r="R114">
        <v>11</v>
      </c>
    </row>
    <row r="115" spans="1:18" x14ac:dyDescent="0.3">
      <c r="A115">
        <v>114</v>
      </c>
      <c r="B115" t="s">
        <v>267</v>
      </c>
      <c r="C115" s="47">
        <v>45171</v>
      </c>
      <c r="D115" s="47" t="str">
        <f t="shared" si="1"/>
        <v>Sep</v>
      </c>
      <c r="E115" s="47" t="str">
        <f>VLOOKUP(Table11[[#This Row],[Subject]],Sheet2!$A$1:$B$60,2,0)</f>
        <v>FEMALE</v>
      </c>
      <c r="F115" s="47" t="s">
        <v>329</v>
      </c>
      <c r="G115" t="s">
        <v>899</v>
      </c>
      <c r="H115" t="s">
        <v>908</v>
      </c>
      <c r="I115">
        <v>3</v>
      </c>
      <c r="J115" s="51">
        <v>0.96527777777777779</v>
      </c>
      <c r="K115" s="51" t="s">
        <v>689</v>
      </c>
      <c r="L115" s="51">
        <v>0.27777777777777779</v>
      </c>
      <c r="M115" t="s">
        <v>698</v>
      </c>
      <c r="N115">
        <v>2</v>
      </c>
      <c r="O115">
        <v>4</v>
      </c>
      <c r="P115">
        <v>4</v>
      </c>
      <c r="Q115">
        <v>7</v>
      </c>
      <c r="R115">
        <v>11</v>
      </c>
    </row>
    <row r="116" spans="1:18" x14ac:dyDescent="0.3">
      <c r="A116">
        <v>115</v>
      </c>
      <c r="B116" t="s">
        <v>267</v>
      </c>
      <c r="C116" s="47">
        <v>45171</v>
      </c>
      <c r="D116" s="47" t="str">
        <f t="shared" si="1"/>
        <v>Sep</v>
      </c>
      <c r="E116" s="47" t="str">
        <f>VLOOKUP(Table11[[#This Row],[Subject]],Sheet2!$A$1:$B$60,2,0)</f>
        <v>FEMALE</v>
      </c>
      <c r="F116" s="47" t="s">
        <v>329</v>
      </c>
      <c r="G116" t="s">
        <v>899</v>
      </c>
      <c r="H116" t="s">
        <v>909</v>
      </c>
      <c r="I116">
        <v>0</v>
      </c>
      <c r="J116" s="51">
        <v>0.96527777777777779</v>
      </c>
      <c r="K116" s="51" t="s">
        <v>689</v>
      </c>
      <c r="L116" s="51">
        <v>0.27777777777777779</v>
      </c>
      <c r="M116" t="s">
        <v>698</v>
      </c>
      <c r="N116">
        <v>2</v>
      </c>
      <c r="O116">
        <v>4</v>
      </c>
      <c r="P116">
        <v>4</v>
      </c>
      <c r="Q116">
        <v>7</v>
      </c>
      <c r="R116">
        <v>11</v>
      </c>
    </row>
    <row r="117" spans="1:18" x14ac:dyDescent="0.3">
      <c r="A117">
        <v>116</v>
      </c>
      <c r="B117" t="s">
        <v>267</v>
      </c>
      <c r="C117" s="47">
        <v>45171</v>
      </c>
      <c r="D117" s="47" t="str">
        <f t="shared" si="1"/>
        <v>Sep</v>
      </c>
      <c r="E117" s="47" t="str">
        <f>VLOOKUP(Table11[[#This Row],[Subject]],Sheet2!$A$1:$B$60,2,0)</f>
        <v>FEMALE</v>
      </c>
      <c r="F117" s="47" t="s">
        <v>329</v>
      </c>
      <c r="G117" t="s">
        <v>910</v>
      </c>
      <c r="H117" t="s">
        <v>85</v>
      </c>
      <c r="I117">
        <v>2</v>
      </c>
      <c r="J117" s="51">
        <v>0.96527777777777779</v>
      </c>
      <c r="K117" s="51" t="s">
        <v>689</v>
      </c>
      <c r="L117" s="51">
        <v>0.27777777777777779</v>
      </c>
      <c r="M117" t="s">
        <v>698</v>
      </c>
      <c r="N117">
        <v>2</v>
      </c>
      <c r="O117">
        <v>4</v>
      </c>
      <c r="P117">
        <v>4</v>
      </c>
      <c r="Q117">
        <v>7</v>
      </c>
      <c r="R117">
        <v>11</v>
      </c>
    </row>
    <row r="118" spans="1:18" x14ac:dyDescent="0.3">
      <c r="A118">
        <v>117</v>
      </c>
      <c r="B118" t="s">
        <v>267</v>
      </c>
      <c r="C118" s="47">
        <v>45171</v>
      </c>
      <c r="D118" s="47" t="str">
        <f t="shared" si="1"/>
        <v>Sep</v>
      </c>
      <c r="E118" s="47" t="str">
        <f>VLOOKUP(Table11[[#This Row],[Subject]],Sheet2!$A$1:$B$60,2,0)</f>
        <v>FEMALE</v>
      </c>
      <c r="F118" s="47" t="s">
        <v>329</v>
      </c>
      <c r="G118" t="s">
        <v>910</v>
      </c>
      <c r="H118" t="s">
        <v>911</v>
      </c>
      <c r="I118">
        <v>2</v>
      </c>
      <c r="J118" s="51">
        <v>0.96527777777777779</v>
      </c>
      <c r="K118" s="51" t="s">
        <v>689</v>
      </c>
      <c r="L118" s="51">
        <v>0.27777777777777779</v>
      </c>
      <c r="M118" t="s">
        <v>698</v>
      </c>
      <c r="N118">
        <v>2</v>
      </c>
      <c r="O118">
        <v>4</v>
      </c>
      <c r="P118">
        <v>4</v>
      </c>
      <c r="Q118">
        <v>7</v>
      </c>
      <c r="R118">
        <v>11</v>
      </c>
    </row>
    <row r="119" spans="1:18" x14ac:dyDescent="0.3">
      <c r="A119">
        <v>118</v>
      </c>
      <c r="B119" t="s">
        <v>267</v>
      </c>
      <c r="C119" s="47">
        <v>45171</v>
      </c>
      <c r="D119" s="47" t="str">
        <f t="shared" si="1"/>
        <v>Sep</v>
      </c>
      <c r="E119" s="47" t="str">
        <f>VLOOKUP(Table11[[#This Row],[Subject]],Sheet2!$A$1:$B$60,2,0)</f>
        <v>FEMALE</v>
      </c>
      <c r="F119" s="47" t="s">
        <v>329</v>
      </c>
      <c r="G119" t="s">
        <v>910</v>
      </c>
      <c r="H119" t="s">
        <v>912</v>
      </c>
      <c r="I119">
        <v>2</v>
      </c>
      <c r="J119" s="51">
        <v>0.96527777777777779</v>
      </c>
      <c r="K119" s="51" t="s">
        <v>689</v>
      </c>
      <c r="L119" s="51">
        <v>0.27777777777777779</v>
      </c>
      <c r="M119" t="s">
        <v>698</v>
      </c>
      <c r="N119">
        <v>2</v>
      </c>
      <c r="O119">
        <v>4</v>
      </c>
      <c r="P119">
        <v>4</v>
      </c>
      <c r="Q119">
        <v>7</v>
      </c>
      <c r="R119">
        <v>11</v>
      </c>
    </row>
    <row r="120" spans="1:18" x14ac:dyDescent="0.3">
      <c r="A120">
        <v>119</v>
      </c>
      <c r="B120" t="s">
        <v>267</v>
      </c>
      <c r="C120" s="47">
        <v>45171</v>
      </c>
      <c r="D120" s="47" t="str">
        <f t="shared" si="1"/>
        <v>Sep</v>
      </c>
      <c r="E120" s="47" t="str">
        <f>VLOOKUP(Table11[[#This Row],[Subject]],Sheet2!$A$1:$B$60,2,0)</f>
        <v>FEMALE</v>
      </c>
      <c r="F120" s="47" t="s">
        <v>329</v>
      </c>
      <c r="G120" t="s">
        <v>910</v>
      </c>
      <c r="H120" t="s">
        <v>913</v>
      </c>
      <c r="I120">
        <v>2</v>
      </c>
      <c r="J120" s="51">
        <v>0.96527777777777779</v>
      </c>
      <c r="K120" s="51" t="s">
        <v>689</v>
      </c>
      <c r="L120" s="51">
        <v>0.27777777777777779</v>
      </c>
      <c r="M120" t="s">
        <v>698</v>
      </c>
      <c r="N120">
        <v>2</v>
      </c>
      <c r="O120">
        <v>4</v>
      </c>
      <c r="P120">
        <v>4</v>
      </c>
      <c r="Q120">
        <v>7</v>
      </c>
      <c r="R120">
        <v>11</v>
      </c>
    </row>
    <row r="121" spans="1:18" x14ac:dyDescent="0.3">
      <c r="A121">
        <v>120</v>
      </c>
      <c r="B121" t="s">
        <v>267</v>
      </c>
      <c r="C121" s="47">
        <v>45171</v>
      </c>
      <c r="D121" s="47" t="str">
        <f t="shared" si="1"/>
        <v>Sep</v>
      </c>
      <c r="E121" s="47" t="str">
        <f>VLOOKUP(Table11[[#This Row],[Subject]],Sheet2!$A$1:$B$60,2,0)</f>
        <v>FEMALE</v>
      </c>
      <c r="F121" s="47" t="s">
        <v>329</v>
      </c>
      <c r="G121" t="s">
        <v>910</v>
      </c>
      <c r="H121" t="s">
        <v>914</v>
      </c>
      <c r="I121">
        <v>0</v>
      </c>
      <c r="J121" s="51">
        <v>0.96527777777777779</v>
      </c>
      <c r="K121" s="51" t="s">
        <v>689</v>
      </c>
      <c r="L121" s="51">
        <v>0.27777777777777779</v>
      </c>
      <c r="M121" t="s">
        <v>698</v>
      </c>
      <c r="N121">
        <v>2</v>
      </c>
      <c r="O121">
        <v>4</v>
      </c>
      <c r="P121">
        <v>4</v>
      </c>
      <c r="Q121">
        <v>7</v>
      </c>
      <c r="R121">
        <v>11</v>
      </c>
    </row>
    <row r="122" spans="1:18" x14ac:dyDescent="0.3">
      <c r="A122">
        <v>121</v>
      </c>
      <c r="B122" t="s">
        <v>268</v>
      </c>
      <c r="C122" s="47">
        <v>45171</v>
      </c>
      <c r="D122" s="47" t="str">
        <f t="shared" si="1"/>
        <v>Sep</v>
      </c>
      <c r="E122" s="47" t="str">
        <f>VLOOKUP(Table11[[#This Row],[Subject]],Sheet2!$A$1:$B$60,2,0)</f>
        <v>FEMALE</v>
      </c>
      <c r="F122" s="47" t="s">
        <v>329</v>
      </c>
      <c r="G122" t="s">
        <v>899</v>
      </c>
      <c r="H122" t="s">
        <v>900</v>
      </c>
      <c r="I122">
        <v>2</v>
      </c>
      <c r="J122" s="51">
        <v>0.97222222222222221</v>
      </c>
      <c r="K122" s="51" t="s">
        <v>692</v>
      </c>
      <c r="L122" s="51">
        <v>0.29166666666666669</v>
      </c>
      <c r="M122" t="s">
        <v>699</v>
      </c>
      <c r="N122">
        <v>4</v>
      </c>
      <c r="O122">
        <v>3</v>
      </c>
      <c r="P122">
        <v>3</v>
      </c>
      <c r="Q122">
        <v>8</v>
      </c>
      <c r="R122">
        <v>12</v>
      </c>
    </row>
    <row r="123" spans="1:18" x14ac:dyDescent="0.3">
      <c r="A123">
        <v>122</v>
      </c>
      <c r="B123" t="s">
        <v>268</v>
      </c>
      <c r="C123" s="47">
        <v>45171</v>
      </c>
      <c r="D123" s="47" t="str">
        <f t="shared" si="1"/>
        <v>Sep</v>
      </c>
      <c r="E123" s="47" t="str">
        <f>VLOOKUP(Table11[[#This Row],[Subject]],Sheet2!$A$1:$B$60,2,0)</f>
        <v>FEMALE</v>
      </c>
      <c r="F123" s="47" t="s">
        <v>329</v>
      </c>
      <c r="G123" t="s">
        <v>899</v>
      </c>
      <c r="H123" t="s">
        <v>901</v>
      </c>
      <c r="I123">
        <v>3</v>
      </c>
      <c r="J123" s="51">
        <v>0.97222222222222221</v>
      </c>
      <c r="K123" s="51" t="s">
        <v>692</v>
      </c>
      <c r="L123" s="51">
        <v>0.29166666666666669</v>
      </c>
      <c r="M123" t="s">
        <v>699</v>
      </c>
      <c r="N123">
        <v>4</v>
      </c>
      <c r="O123">
        <v>3</v>
      </c>
      <c r="P123">
        <v>3</v>
      </c>
      <c r="Q123">
        <v>8</v>
      </c>
      <c r="R123">
        <v>12</v>
      </c>
    </row>
    <row r="124" spans="1:18" x14ac:dyDescent="0.3">
      <c r="A124">
        <v>123</v>
      </c>
      <c r="B124" t="s">
        <v>268</v>
      </c>
      <c r="C124" s="47">
        <v>45171</v>
      </c>
      <c r="D124" s="47" t="str">
        <f t="shared" si="1"/>
        <v>Sep</v>
      </c>
      <c r="E124" s="47" t="str">
        <f>VLOOKUP(Table11[[#This Row],[Subject]],Sheet2!$A$1:$B$60,2,0)</f>
        <v>FEMALE</v>
      </c>
      <c r="F124" s="47" t="s">
        <v>329</v>
      </c>
      <c r="G124" t="s">
        <v>899</v>
      </c>
      <c r="H124" t="s">
        <v>902</v>
      </c>
      <c r="I124">
        <v>2</v>
      </c>
      <c r="J124" s="51">
        <v>0.97222222222222221</v>
      </c>
      <c r="K124" s="51" t="s">
        <v>692</v>
      </c>
      <c r="L124" s="51">
        <v>0.29166666666666669</v>
      </c>
      <c r="M124" t="s">
        <v>699</v>
      </c>
      <c r="N124">
        <v>4</v>
      </c>
      <c r="O124">
        <v>3</v>
      </c>
      <c r="P124">
        <v>3</v>
      </c>
      <c r="Q124">
        <v>8</v>
      </c>
      <c r="R124">
        <v>12</v>
      </c>
    </row>
    <row r="125" spans="1:18" x14ac:dyDescent="0.3">
      <c r="A125">
        <v>124</v>
      </c>
      <c r="B125" t="s">
        <v>268</v>
      </c>
      <c r="C125" s="47">
        <v>45171</v>
      </c>
      <c r="D125" s="47" t="str">
        <f t="shared" si="1"/>
        <v>Sep</v>
      </c>
      <c r="E125" s="47" t="str">
        <f>VLOOKUP(Table11[[#This Row],[Subject]],Sheet2!$A$1:$B$60,2,0)</f>
        <v>FEMALE</v>
      </c>
      <c r="F125" s="47" t="s">
        <v>329</v>
      </c>
      <c r="G125" t="s">
        <v>899</v>
      </c>
      <c r="H125" t="s">
        <v>903</v>
      </c>
      <c r="I125">
        <v>2</v>
      </c>
      <c r="J125" s="51">
        <v>0.97222222222222221</v>
      </c>
      <c r="K125" s="51" t="s">
        <v>692</v>
      </c>
      <c r="L125" s="51">
        <v>0.29166666666666669</v>
      </c>
      <c r="M125" t="s">
        <v>699</v>
      </c>
      <c r="N125">
        <v>4</v>
      </c>
      <c r="O125">
        <v>3</v>
      </c>
      <c r="P125">
        <v>3</v>
      </c>
      <c r="Q125">
        <v>8</v>
      </c>
      <c r="R125">
        <v>12</v>
      </c>
    </row>
    <row r="126" spans="1:18" x14ac:dyDescent="0.3">
      <c r="A126">
        <v>125</v>
      </c>
      <c r="B126" t="s">
        <v>268</v>
      </c>
      <c r="C126" s="47">
        <v>45171</v>
      </c>
      <c r="D126" s="47" t="str">
        <f t="shared" si="1"/>
        <v>Sep</v>
      </c>
      <c r="E126" s="47" t="str">
        <f>VLOOKUP(Table11[[#This Row],[Subject]],Sheet2!$A$1:$B$60,2,0)</f>
        <v>FEMALE</v>
      </c>
      <c r="F126" s="47" t="s">
        <v>329</v>
      </c>
      <c r="G126" t="s">
        <v>899</v>
      </c>
      <c r="H126" t="s">
        <v>904</v>
      </c>
      <c r="I126">
        <v>4</v>
      </c>
      <c r="J126" s="51">
        <v>0.97222222222222221</v>
      </c>
      <c r="K126" s="51" t="s">
        <v>692</v>
      </c>
      <c r="L126" s="51">
        <v>0.29166666666666669</v>
      </c>
      <c r="M126" t="s">
        <v>699</v>
      </c>
      <c r="N126">
        <v>4</v>
      </c>
      <c r="O126">
        <v>3</v>
      </c>
      <c r="P126">
        <v>3</v>
      </c>
      <c r="Q126">
        <v>8</v>
      </c>
      <c r="R126">
        <v>12</v>
      </c>
    </row>
    <row r="127" spans="1:18" x14ac:dyDescent="0.3">
      <c r="A127">
        <v>126</v>
      </c>
      <c r="B127" t="s">
        <v>268</v>
      </c>
      <c r="C127" s="47">
        <v>45171</v>
      </c>
      <c r="D127" s="47" t="str">
        <f t="shared" si="1"/>
        <v>Sep</v>
      </c>
      <c r="E127" s="47" t="str">
        <f>VLOOKUP(Table11[[#This Row],[Subject]],Sheet2!$A$1:$B$60,2,0)</f>
        <v>FEMALE</v>
      </c>
      <c r="F127" s="47" t="s">
        <v>329</v>
      </c>
      <c r="G127" t="s">
        <v>899</v>
      </c>
      <c r="H127" t="s">
        <v>905</v>
      </c>
      <c r="I127">
        <v>1</v>
      </c>
      <c r="J127" s="51">
        <v>0.97222222222222221</v>
      </c>
      <c r="K127" s="51" t="s">
        <v>692</v>
      </c>
      <c r="L127" s="51">
        <v>0.29166666666666669</v>
      </c>
      <c r="M127" t="s">
        <v>699</v>
      </c>
      <c r="N127">
        <v>4</v>
      </c>
      <c r="O127">
        <v>3</v>
      </c>
      <c r="P127">
        <v>3</v>
      </c>
      <c r="Q127">
        <v>8</v>
      </c>
      <c r="R127">
        <v>12</v>
      </c>
    </row>
    <row r="128" spans="1:18" x14ac:dyDescent="0.3">
      <c r="A128">
        <v>127</v>
      </c>
      <c r="B128" t="s">
        <v>268</v>
      </c>
      <c r="C128" s="47">
        <v>45171</v>
      </c>
      <c r="D128" s="47" t="str">
        <f t="shared" si="1"/>
        <v>Sep</v>
      </c>
      <c r="E128" s="47" t="str">
        <f>VLOOKUP(Table11[[#This Row],[Subject]],Sheet2!$A$1:$B$60,2,0)</f>
        <v>FEMALE</v>
      </c>
      <c r="F128" s="47" t="s">
        <v>329</v>
      </c>
      <c r="G128" t="s">
        <v>899</v>
      </c>
      <c r="H128" t="s">
        <v>906</v>
      </c>
      <c r="I128">
        <v>2</v>
      </c>
      <c r="J128" s="51">
        <v>0.97222222222222221</v>
      </c>
      <c r="K128" s="51" t="s">
        <v>692</v>
      </c>
      <c r="L128" s="51">
        <v>0.29166666666666669</v>
      </c>
      <c r="M128" t="s">
        <v>699</v>
      </c>
      <c r="N128">
        <v>4</v>
      </c>
      <c r="O128">
        <v>3</v>
      </c>
      <c r="P128">
        <v>3</v>
      </c>
      <c r="Q128">
        <v>8</v>
      </c>
      <c r="R128">
        <v>12</v>
      </c>
    </row>
    <row r="129" spans="1:18" x14ac:dyDescent="0.3">
      <c r="A129">
        <v>128</v>
      </c>
      <c r="B129" t="s">
        <v>268</v>
      </c>
      <c r="C129" s="47">
        <v>45171</v>
      </c>
      <c r="D129" s="47" t="str">
        <f t="shared" si="1"/>
        <v>Sep</v>
      </c>
      <c r="E129" s="47" t="str">
        <f>VLOOKUP(Table11[[#This Row],[Subject]],Sheet2!$A$1:$B$60,2,0)</f>
        <v>FEMALE</v>
      </c>
      <c r="F129" s="47" t="s">
        <v>329</v>
      </c>
      <c r="G129" t="s">
        <v>899</v>
      </c>
      <c r="H129" t="s">
        <v>907</v>
      </c>
      <c r="I129">
        <v>2</v>
      </c>
      <c r="J129" s="51">
        <v>0.97222222222222221</v>
      </c>
      <c r="K129" s="51" t="s">
        <v>692</v>
      </c>
      <c r="L129" s="51">
        <v>0.29166666666666669</v>
      </c>
      <c r="M129" t="s">
        <v>699</v>
      </c>
      <c r="N129">
        <v>4</v>
      </c>
      <c r="O129">
        <v>3</v>
      </c>
      <c r="P129">
        <v>3</v>
      </c>
      <c r="Q129">
        <v>8</v>
      </c>
      <c r="R129">
        <v>12</v>
      </c>
    </row>
    <row r="130" spans="1:18" x14ac:dyDescent="0.3">
      <c r="A130">
        <v>129</v>
      </c>
      <c r="B130" t="s">
        <v>268</v>
      </c>
      <c r="C130" s="47">
        <v>45171</v>
      </c>
      <c r="D130" s="47" t="str">
        <f t="shared" ref="D130:D193" si="2">TEXT(C130,"mmm")</f>
        <v>Sep</v>
      </c>
      <c r="E130" s="47" t="str">
        <f>VLOOKUP(Table11[[#This Row],[Subject]],Sheet2!$A$1:$B$60,2,0)</f>
        <v>FEMALE</v>
      </c>
      <c r="F130" s="47" t="s">
        <v>329</v>
      </c>
      <c r="G130" t="s">
        <v>899</v>
      </c>
      <c r="H130" t="s">
        <v>908</v>
      </c>
      <c r="I130">
        <v>3</v>
      </c>
      <c r="J130" s="51">
        <v>0.97222222222222221</v>
      </c>
      <c r="K130" s="51" t="s">
        <v>692</v>
      </c>
      <c r="L130" s="51">
        <v>0.29166666666666669</v>
      </c>
      <c r="M130" t="s">
        <v>699</v>
      </c>
      <c r="N130">
        <v>4</v>
      </c>
      <c r="O130">
        <v>3</v>
      </c>
      <c r="P130">
        <v>3</v>
      </c>
      <c r="Q130">
        <v>8</v>
      </c>
      <c r="R130">
        <v>12</v>
      </c>
    </row>
    <row r="131" spans="1:18" x14ac:dyDescent="0.3">
      <c r="A131">
        <v>130</v>
      </c>
      <c r="B131" t="s">
        <v>268</v>
      </c>
      <c r="C131" s="47">
        <v>45171</v>
      </c>
      <c r="D131" s="47" t="str">
        <f t="shared" si="2"/>
        <v>Sep</v>
      </c>
      <c r="E131" s="47" t="str">
        <f>VLOOKUP(Table11[[#This Row],[Subject]],Sheet2!$A$1:$B$60,2,0)</f>
        <v>FEMALE</v>
      </c>
      <c r="F131" s="47" t="s">
        <v>329</v>
      </c>
      <c r="G131" t="s">
        <v>899</v>
      </c>
      <c r="H131" t="s">
        <v>909</v>
      </c>
      <c r="I131">
        <v>0</v>
      </c>
      <c r="J131" s="51">
        <v>0.97222222222222221</v>
      </c>
      <c r="K131" s="51" t="s">
        <v>692</v>
      </c>
      <c r="L131" s="51">
        <v>0.29166666666666669</v>
      </c>
      <c r="M131" t="s">
        <v>699</v>
      </c>
      <c r="N131">
        <v>4</v>
      </c>
      <c r="O131">
        <v>3</v>
      </c>
      <c r="P131">
        <v>3</v>
      </c>
      <c r="Q131">
        <v>8</v>
      </c>
      <c r="R131">
        <v>12</v>
      </c>
    </row>
    <row r="132" spans="1:18" x14ac:dyDescent="0.3">
      <c r="A132">
        <v>131</v>
      </c>
      <c r="B132" t="s">
        <v>268</v>
      </c>
      <c r="C132" s="47">
        <v>45171</v>
      </c>
      <c r="D132" s="47" t="str">
        <f t="shared" si="2"/>
        <v>Sep</v>
      </c>
      <c r="E132" s="47" t="str">
        <f>VLOOKUP(Table11[[#This Row],[Subject]],Sheet2!$A$1:$B$60,2,0)</f>
        <v>FEMALE</v>
      </c>
      <c r="F132" s="47" t="s">
        <v>329</v>
      </c>
      <c r="G132" t="s">
        <v>910</v>
      </c>
      <c r="H132" t="s">
        <v>85</v>
      </c>
      <c r="I132">
        <v>1</v>
      </c>
      <c r="J132" s="51">
        <v>0.97222222222222221</v>
      </c>
      <c r="K132" s="51" t="s">
        <v>692</v>
      </c>
      <c r="L132" s="51">
        <v>0.29166666666666669</v>
      </c>
      <c r="M132" t="s">
        <v>699</v>
      </c>
      <c r="N132">
        <v>4</v>
      </c>
      <c r="O132">
        <v>3</v>
      </c>
      <c r="P132">
        <v>3</v>
      </c>
      <c r="Q132">
        <v>8</v>
      </c>
      <c r="R132">
        <v>12</v>
      </c>
    </row>
    <row r="133" spans="1:18" x14ac:dyDescent="0.3">
      <c r="A133">
        <v>132</v>
      </c>
      <c r="B133" t="s">
        <v>268</v>
      </c>
      <c r="C133" s="47">
        <v>45171</v>
      </c>
      <c r="D133" s="47" t="str">
        <f t="shared" si="2"/>
        <v>Sep</v>
      </c>
      <c r="E133" s="47" t="str">
        <f>VLOOKUP(Table11[[#This Row],[Subject]],Sheet2!$A$1:$B$60,2,0)</f>
        <v>FEMALE</v>
      </c>
      <c r="F133" s="47" t="s">
        <v>329</v>
      </c>
      <c r="G133" t="s">
        <v>910</v>
      </c>
      <c r="H133" t="s">
        <v>911</v>
      </c>
      <c r="I133">
        <v>3</v>
      </c>
      <c r="J133" s="51">
        <v>0.97222222222222221</v>
      </c>
      <c r="K133" s="51" t="s">
        <v>692</v>
      </c>
      <c r="L133" s="51">
        <v>0.29166666666666669</v>
      </c>
      <c r="M133" t="s">
        <v>699</v>
      </c>
      <c r="N133">
        <v>4</v>
      </c>
      <c r="O133">
        <v>3</v>
      </c>
      <c r="P133">
        <v>3</v>
      </c>
      <c r="Q133">
        <v>8</v>
      </c>
      <c r="R133">
        <v>12</v>
      </c>
    </row>
    <row r="134" spans="1:18" x14ac:dyDescent="0.3">
      <c r="A134">
        <v>133</v>
      </c>
      <c r="B134" t="s">
        <v>268</v>
      </c>
      <c r="C134" s="47">
        <v>45171</v>
      </c>
      <c r="D134" s="47" t="str">
        <f t="shared" si="2"/>
        <v>Sep</v>
      </c>
      <c r="E134" s="47" t="str">
        <f>VLOOKUP(Table11[[#This Row],[Subject]],Sheet2!$A$1:$B$60,2,0)</f>
        <v>FEMALE</v>
      </c>
      <c r="F134" s="47" t="s">
        <v>329</v>
      </c>
      <c r="G134" t="s">
        <v>910</v>
      </c>
      <c r="H134" t="s">
        <v>912</v>
      </c>
      <c r="I134">
        <v>3</v>
      </c>
      <c r="J134" s="51">
        <v>0.97222222222222221</v>
      </c>
      <c r="K134" s="51" t="s">
        <v>692</v>
      </c>
      <c r="L134" s="51">
        <v>0.29166666666666669</v>
      </c>
      <c r="M134" t="s">
        <v>699</v>
      </c>
      <c r="N134">
        <v>4</v>
      </c>
      <c r="O134">
        <v>3</v>
      </c>
      <c r="P134">
        <v>3</v>
      </c>
      <c r="Q134">
        <v>8</v>
      </c>
      <c r="R134">
        <v>12</v>
      </c>
    </row>
    <row r="135" spans="1:18" x14ac:dyDescent="0.3">
      <c r="A135">
        <v>134</v>
      </c>
      <c r="B135" t="s">
        <v>268</v>
      </c>
      <c r="C135" s="47">
        <v>45171</v>
      </c>
      <c r="D135" s="47" t="str">
        <f t="shared" si="2"/>
        <v>Sep</v>
      </c>
      <c r="E135" s="47" t="str">
        <f>VLOOKUP(Table11[[#This Row],[Subject]],Sheet2!$A$1:$B$60,2,0)</f>
        <v>FEMALE</v>
      </c>
      <c r="F135" s="47" t="s">
        <v>329</v>
      </c>
      <c r="G135" t="s">
        <v>910</v>
      </c>
      <c r="H135" t="s">
        <v>913</v>
      </c>
      <c r="I135">
        <v>1</v>
      </c>
      <c r="J135" s="51">
        <v>0.97222222222222221</v>
      </c>
      <c r="K135" s="51" t="s">
        <v>692</v>
      </c>
      <c r="L135" s="51">
        <v>0.29166666666666669</v>
      </c>
      <c r="M135" t="s">
        <v>699</v>
      </c>
      <c r="N135">
        <v>4</v>
      </c>
      <c r="O135">
        <v>3</v>
      </c>
      <c r="P135">
        <v>3</v>
      </c>
      <c r="Q135">
        <v>8</v>
      </c>
      <c r="R135">
        <v>12</v>
      </c>
    </row>
    <row r="136" spans="1:18" x14ac:dyDescent="0.3">
      <c r="A136">
        <v>135</v>
      </c>
      <c r="B136" t="s">
        <v>268</v>
      </c>
      <c r="C136" s="47">
        <v>45171</v>
      </c>
      <c r="D136" s="47" t="str">
        <f t="shared" si="2"/>
        <v>Sep</v>
      </c>
      <c r="E136" s="47" t="str">
        <f>VLOOKUP(Table11[[#This Row],[Subject]],Sheet2!$A$1:$B$60,2,0)</f>
        <v>FEMALE</v>
      </c>
      <c r="F136" s="47" t="s">
        <v>329</v>
      </c>
      <c r="G136" t="s">
        <v>910</v>
      </c>
      <c r="H136" t="s">
        <v>914</v>
      </c>
      <c r="I136">
        <v>0</v>
      </c>
      <c r="J136" s="51">
        <v>0.97222222222222221</v>
      </c>
      <c r="K136" s="51" t="s">
        <v>692</v>
      </c>
      <c r="L136" s="51">
        <v>0.29166666666666669</v>
      </c>
      <c r="M136" t="s">
        <v>699</v>
      </c>
      <c r="N136">
        <v>4</v>
      </c>
      <c r="O136">
        <v>3</v>
      </c>
      <c r="P136">
        <v>3</v>
      </c>
      <c r="Q136">
        <v>8</v>
      </c>
      <c r="R136">
        <v>12</v>
      </c>
    </row>
    <row r="137" spans="1:18" x14ac:dyDescent="0.3">
      <c r="A137">
        <v>136</v>
      </c>
      <c r="B137" t="s">
        <v>269</v>
      </c>
      <c r="C137" s="47">
        <v>45171</v>
      </c>
      <c r="D137" s="47" t="str">
        <f t="shared" si="2"/>
        <v>Sep</v>
      </c>
      <c r="E137" s="47" t="str">
        <f>VLOOKUP(Table11[[#This Row],[Subject]],Sheet2!$A$1:$B$60,2,0)</f>
        <v>FEMALE</v>
      </c>
      <c r="F137" s="47" t="s">
        <v>329</v>
      </c>
      <c r="G137" t="s">
        <v>899</v>
      </c>
      <c r="H137" t="s">
        <v>900</v>
      </c>
      <c r="I137">
        <v>1</v>
      </c>
      <c r="J137" s="51">
        <v>0.94444444444444453</v>
      </c>
      <c r="K137" s="51" t="s">
        <v>690</v>
      </c>
      <c r="L137" s="51">
        <v>0.25</v>
      </c>
      <c r="M137">
        <v>7</v>
      </c>
      <c r="N137">
        <v>4</v>
      </c>
      <c r="O137">
        <v>4</v>
      </c>
      <c r="P137">
        <v>2</v>
      </c>
      <c r="Q137">
        <v>8</v>
      </c>
      <c r="R137">
        <v>10</v>
      </c>
    </row>
    <row r="138" spans="1:18" x14ac:dyDescent="0.3">
      <c r="A138">
        <v>137</v>
      </c>
      <c r="B138" t="s">
        <v>269</v>
      </c>
      <c r="C138" s="47">
        <v>45171</v>
      </c>
      <c r="D138" s="47" t="str">
        <f t="shared" si="2"/>
        <v>Sep</v>
      </c>
      <c r="E138" s="47" t="str">
        <f>VLOOKUP(Table11[[#This Row],[Subject]],Sheet2!$A$1:$B$60,2,0)</f>
        <v>FEMALE</v>
      </c>
      <c r="F138" s="47" t="s">
        <v>329</v>
      </c>
      <c r="G138" t="s">
        <v>899</v>
      </c>
      <c r="H138" t="s">
        <v>901</v>
      </c>
      <c r="I138">
        <v>4</v>
      </c>
      <c r="J138" s="51">
        <v>0.94444444444444453</v>
      </c>
      <c r="K138" s="51" t="s">
        <v>690</v>
      </c>
      <c r="L138" s="51">
        <v>0.25</v>
      </c>
      <c r="M138">
        <v>7</v>
      </c>
      <c r="N138">
        <v>4</v>
      </c>
      <c r="O138">
        <v>4</v>
      </c>
      <c r="P138">
        <v>2</v>
      </c>
      <c r="Q138">
        <v>8</v>
      </c>
      <c r="R138">
        <v>10</v>
      </c>
    </row>
    <row r="139" spans="1:18" x14ac:dyDescent="0.3">
      <c r="A139">
        <v>138</v>
      </c>
      <c r="B139" t="s">
        <v>269</v>
      </c>
      <c r="C139" s="47">
        <v>45171</v>
      </c>
      <c r="D139" s="47" t="str">
        <f t="shared" si="2"/>
        <v>Sep</v>
      </c>
      <c r="E139" s="47" t="str">
        <f>VLOOKUP(Table11[[#This Row],[Subject]],Sheet2!$A$1:$B$60,2,0)</f>
        <v>FEMALE</v>
      </c>
      <c r="F139" s="47" t="s">
        <v>329</v>
      </c>
      <c r="G139" t="s">
        <v>899</v>
      </c>
      <c r="H139" t="s">
        <v>902</v>
      </c>
      <c r="I139">
        <v>3</v>
      </c>
      <c r="J139" s="51">
        <v>0.94444444444444453</v>
      </c>
      <c r="K139" s="51" t="s">
        <v>690</v>
      </c>
      <c r="L139" s="51">
        <v>0.25</v>
      </c>
      <c r="M139">
        <v>7</v>
      </c>
      <c r="N139">
        <v>4</v>
      </c>
      <c r="O139">
        <v>4</v>
      </c>
      <c r="P139">
        <v>2</v>
      </c>
      <c r="Q139">
        <v>8</v>
      </c>
      <c r="R139">
        <v>10</v>
      </c>
    </row>
    <row r="140" spans="1:18" x14ac:dyDescent="0.3">
      <c r="A140">
        <v>139</v>
      </c>
      <c r="B140" t="s">
        <v>269</v>
      </c>
      <c r="C140" s="47">
        <v>45171</v>
      </c>
      <c r="D140" s="47" t="str">
        <f t="shared" si="2"/>
        <v>Sep</v>
      </c>
      <c r="E140" s="47" t="str">
        <f>VLOOKUP(Table11[[#This Row],[Subject]],Sheet2!$A$1:$B$60,2,0)</f>
        <v>FEMALE</v>
      </c>
      <c r="F140" s="47" t="s">
        <v>329</v>
      </c>
      <c r="G140" t="s">
        <v>899</v>
      </c>
      <c r="H140" t="s">
        <v>903</v>
      </c>
      <c r="I140">
        <v>2</v>
      </c>
      <c r="J140" s="51">
        <v>0.94444444444444453</v>
      </c>
      <c r="K140" s="51" t="s">
        <v>690</v>
      </c>
      <c r="L140" s="51">
        <v>0.25</v>
      </c>
      <c r="M140">
        <v>7</v>
      </c>
      <c r="N140">
        <v>4</v>
      </c>
      <c r="O140">
        <v>4</v>
      </c>
      <c r="P140">
        <v>2</v>
      </c>
      <c r="Q140">
        <v>8</v>
      </c>
      <c r="R140">
        <v>10</v>
      </c>
    </row>
    <row r="141" spans="1:18" x14ac:dyDescent="0.3">
      <c r="A141">
        <v>140</v>
      </c>
      <c r="B141" t="s">
        <v>269</v>
      </c>
      <c r="C141" s="47">
        <v>45171</v>
      </c>
      <c r="D141" s="47" t="str">
        <f t="shared" si="2"/>
        <v>Sep</v>
      </c>
      <c r="E141" s="47" t="str">
        <f>VLOOKUP(Table11[[#This Row],[Subject]],Sheet2!$A$1:$B$60,2,0)</f>
        <v>FEMALE</v>
      </c>
      <c r="F141" s="47" t="s">
        <v>329</v>
      </c>
      <c r="G141" t="s">
        <v>899</v>
      </c>
      <c r="H141" t="s">
        <v>904</v>
      </c>
      <c r="I141">
        <v>3</v>
      </c>
      <c r="J141" s="51">
        <v>0.94444444444444453</v>
      </c>
      <c r="K141" s="51" t="s">
        <v>690</v>
      </c>
      <c r="L141" s="51">
        <v>0.25</v>
      </c>
      <c r="M141">
        <v>7</v>
      </c>
      <c r="N141">
        <v>4</v>
      </c>
      <c r="O141">
        <v>4</v>
      </c>
      <c r="P141">
        <v>2</v>
      </c>
      <c r="Q141">
        <v>8</v>
      </c>
      <c r="R141">
        <v>10</v>
      </c>
    </row>
    <row r="142" spans="1:18" x14ac:dyDescent="0.3">
      <c r="A142">
        <v>141</v>
      </c>
      <c r="B142" t="s">
        <v>269</v>
      </c>
      <c r="C142" s="47">
        <v>45171</v>
      </c>
      <c r="D142" s="47" t="str">
        <f t="shared" si="2"/>
        <v>Sep</v>
      </c>
      <c r="E142" s="47" t="str">
        <f>VLOOKUP(Table11[[#This Row],[Subject]],Sheet2!$A$1:$B$60,2,0)</f>
        <v>FEMALE</v>
      </c>
      <c r="F142" s="47" t="s">
        <v>329</v>
      </c>
      <c r="G142" t="s">
        <v>899</v>
      </c>
      <c r="H142" t="s">
        <v>905</v>
      </c>
      <c r="I142">
        <v>2</v>
      </c>
      <c r="J142" s="51">
        <v>0.94444444444444453</v>
      </c>
      <c r="K142" s="51" t="s">
        <v>690</v>
      </c>
      <c r="L142" s="51">
        <v>0.25</v>
      </c>
      <c r="M142">
        <v>7</v>
      </c>
      <c r="N142">
        <v>4</v>
      </c>
      <c r="O142">
        <v>4</v>
      </c>
      <c r="P142">
        <v>2</v>
      </c>
      <c r="Q142">
        <v>8</v>
      </c>
      <c r="R142">
        <v>10</v>
      </c>
    </row>
    <row r="143" spans="1:18" x14ac:dyDescent="0.3">
      <c r="A143">
        <v>142</v>
      </c>
      <c r="B143" t="s">
        <v>269</v>
      </c>
      <c r="C143" s="47">
        <v>45171</v>
      </c>
      <c r="D143" s="47" t="str">
        <f t="shared" si="2"/>
        <v>Sep</v>
      </c>
      <c r="E143" s="47" t="str">
        <f>VLOOKUP(Table11[[#This Row],[Subject]],Sheet2!$A$1:$B$60,2,0)</f>
        <v>FEMALE</v>
      </c>
      <c r="F143" s="47" t="s">
        <v>329</v>
      </c>
      <c r="G143" t="s">
        <v>899</v>
      </c>
      <c r="H143" t="s">
        <v>906</v>
      </c>
      <c r="I143">
        <v>3</v>
      </c>
      <c r="J143" s="51">
        <v>0.94444444444444453</v>
      </c>
      <c r="K143" s="51" t="s">
        <v>690</v>
      </c>
      <c r="L143" s="51">
        <v>0.25</v>
      </c>
      <c r="M143">
        <v>7</v>
      </c>
      <c r="N143">
        <v>4</v>
      </c>
      <c r="O143">
        <v>4</v>
      </c>
      <c r="P143">
        <v>2</v>
      </c>
      <c r="Q143">
        <v>8</v>
      </c>
      <c r="R143">
        <v>10</v>
      </c>
    </row>
    <row r="144" spans="1:18" x14ac:dyDescent="0.3">
      <c r="A144">
        <v>143</v>
      </c>
      <c r="B144" t="s">
        <v>269</v>
      </c>
      <c r="C144" s="47">
        <v>45171</v>
      </c>
      <c r="D144" s="47" t="str">
        <f t="shared" si="2"/>
        <v>Sep</v>
      </c>
      <c r="E144" s="47" t="str">
        <f>VLOOKUP(Table11[[#This Row],[Subject]],Sheet2!$A$1:$B$60,2,0)</f>
        <v>FEMALE</v>
      </c>
      <c r="F144" s="47" t="s">
        <v>329</v>
      </c>
      <c r="G144" t="s">
        <v>899</v>
      </c>
      <c r="H144" t="s">
        <v>907</v>
      </c>
      <c r="I144">
        <v>2</v>
      </c>
      <c r="J144" s="51">
        <v>0.94444444444444453</v>
      </c>
      <c r="K144" s="51" t="s">
        <v>690</v>
      </c>
      <c r="L144" s="51">
        <v>0.25</v>
      </c>
      <c r="M144">
        <v>7</v>
      </c>
      <c r="N144">
        <v>4</v>
      </c>
      <c r="O144">
        <v>4</v>
      </c>
      <c r="P144">
        <v>2</v>
      </c>
      <c r="Q144">
        <v>8</v>
      </c>
      <c r="R144">
        <v>10</v>
      </c>
    </row>
    <row r="145" spans="1:18" x14ac:dyDescent="0.3">
      <c r="A145">
        <v>144</v>
      </c>
      <c r="B145" t="s">
        <v>269</v>
      </c>
      <c r="C145" s="47">
        <v>45171</v>
      </c>
      <c r="D145" s="47" t="str">
        <f t="shared" si="2"/>
        <v>Sep</v>
      </c>
      <c r="E145" s="47" t="str">
        <f>VLOOKUP(Table11[[#This Row],[Subject]],Sheet2!$A$1:$B$60,2,0)</f>
        <v>FEMALE</v>
      </c>
      <c r="F145" s="47" t="s">
        <v>329</v>
      </c>
      <c r="G145" t="s">
        <v>899</v>
      </c>
      <c r="H145" t="s">
        <v>908</v>
      </c>
      <c r="I145">
        <v>2</v>
      </c>
      <c r="J145" s="51">
        <v>0.94444444444444453</v>
      </c>
      <c r="K145" s="51" t="s">
        <v>690</v>
      </c>
      <c r="L145" s="51">
        <v>0.25</v>
      </c>
      <c r="M145">
        <v>7</v>
      </c>
      <c r="N145">
        <v>4</v>
      </c>
      <c r="O145">
        <v>4</v>
      </c>
      <c r="P145">
        <v>2</v>
      </c>
      <c r="Q145">
        <v>8</v>
      </c>
      <c r="R145">
        <v>10</v>
      </c>
    </row>
    <row r="146" spans="1:18" x14ac:dyDescent="0.3">
      <c r="A146">
        <v>145</v>
      </c>
      <c r="B146" t="s">
        <v>269</v>
      </c>
      <c r="C146" s="47">
        <v>45171</v>
      </c>
      <c r="D146" s="47" t="str">
        <f t="shared" si="2"/>
        <v>Sep</v>
      </c>
      <c r="E146" s="47" t="str">
        <f>VLOOKUP(Table11[[#This Row],[Subject]],Sheet2!$A$1:$B$60,2,0)</f>
        <v>FEMALE</v>
      </c>
      <c r="F146" s="47" t="s">
        <v>329</v>
      </c>
      <c r="G146" t="s">
        <v>899</v>
      </c>
      <c r="H146" t="s">
        <v>909</v>
      </c>
      <c r="I146">
        <v>0</v>
      </c>
      <c r="J146" s="51">
        <v>0.94444444444444453</v>
      </c>
      <c r="K146" s="51" t="s">
        <v>690</v>
      </c>
      <c r="L146" s="51">
        <v>0.25</v>
      </c>
      <c r="M146">
        <v>7</v>
      </c>
      <c r="N146">
        <v>4</v>
      </c>
      <c r="O146">
        <v>4</v>
      </c>
      <c r="P146">
        <v>2</v>
      </c>
      <c r="Q146">
        <v>8</v>
      </c>
      <c r="R146">
        <v>10</v>
      </c>
    </row>
    <row r="147" spans="1:18" x14ac:dyDescent="0.3">
      <c r="A147">
        <v>146</v>
      </c>
      <c r="B147" t="s">
        <v>269</v>
      </c>
      <c r="C147" s="47">
        <v>45171</v>
      </c>
      <c r="D147" s="47" t="str">
        <f t="shared" si="2"/>
        <v>Sep</v>
      </c>
      <c r="E147" s="47" t="str">
        <f>VLOOKUP(Table11[[#This Row],[Subject]],Sheet2!$A$1:$B$60,2,0)</f>
        <v>FEMALE</v>
      </c>
      <c r="F147" s="47" t="s">
        <v>329</v>
      </c>
      <c r="G147" t="s">
        <v>910</v>
      </c>
      <c r="H147" t="s">
        <v>85</v>
      </c>
      <c r="I147">
        <v>4</v>
      </c>
      <c r="J147" s="51">
        <v>0.94444444444444453</v>
      </c>
      <c r="K147" s="51" t="s">
        <v>690</v>
      </c>
      <c r="L147" s="51">
        <v>0.25</v>
      </c>
      <c r="M147">
        <v>7</v>
      </c>
      <c r="N147">
        <v>4</v>
      </c>
      <c r="O147">
        <v>4</v>
      </c>
      <c r="P147">
        <v>2</v>
      </c>
      <c r="Q147">
        <v>8</v>
      </c>
      <c r="R147">
        <v>10</v>
      </c>
    </row>
    <row r="148" spans="1:18" x14ac:dyDescent="0.3">
      <c r="A148">
        <v>147</v>
      </c>
      <c r="B148" t="s">
        <v>269</v>
      </c>
      <c r="C148" s="47">
        <v>45171</v>
      </c>
      <c r="D148" s="47" t="str">
        <f t="shared" si="2"/>
        <v>Sep</v>
      </c>
      <c r="E148" s="47" t="str">
        <f>VLOOKUP(Table11[[#This Row],[Subject]],Sheet2!$A$1:$B$60,2,0)</f>
        <v>FEMALE</v>
      </c>
      <c r="F148" s="47" t="s">
        <v>329</v>
      </c>
      <c r="G148" t="s">
        <v>910</v>
      </c>
      <c r="H148" t="s">
        <v>911</v>
      </c>
      <c r="I148">
        <v>4</v>
      </c>
      <c r="J148" s="51">
        <v>0.94444444444444453</v>
      </c>
      <c r="K148" s="51" t="s">
        <v>690</v>
      </c>
      <c r="L148" s="51">
        <v>0.25</v>
      </c>
      <c r="M148">
        <v>7</v>
      </c>
      <c r="N148">
        <v>4</v>
      </c>
      <c r="O148">
        <v>4</v>
      </c>
      <c r="P148">
        <v>2</v>
      </c>
      <c r="Q148">
        <v>8</v>
      </c>
      <c r="R148">
        <v>10</v>
      </c>
    </row>
    <row r="149" spans="1:18" x14ac:dyDescent="0.3">
      <c r="A149">
        <v>148</v>
      </c>
      <c r="B149" t="s">
        <v>269</v>
      </c>
      <c r="C149" s="47">
        <v>45171</v>
      </c>
      <c r="D149" s="47" t="str">
        <f t="shared" si="2"/>
        <v>Sep</v>
      </c>
      <c r="E149" s="47" t="str">
        <f>VLOOKUP(Table11[[#This Row],[Subject]],Sheet2!$A$1:$B$60,2,0)</f>
        <v>FEMALE</v>
      </c>
      <c r="F149" s="47" t="s">
        <v>329</v>
      </c>
      <c r="G149" t="s">
        <v>910</v>
      </c>
      <c r="H149" t="s">
        <v>912</v>
      </c>
      <c r="I149">
        <v>3</v>
      </c>
      <c r="J149" s="51">
        <v>0.94444444444444453</v>
      </c>
      <c r="K149" s="51" t="s">
        <v>690</v>
      </c>
      <c r="L149" s="51">
        <v>0.25</v>
      </c>
      <c r="M149">
        <v>7</v>
      </c>
      <c r="N149">
        <v>4</v>
      </c>
      <c r="O149">
        <v>4</v>
      </c>
      <c r="P149">
        <v>2</v>
      </c>
      <c r="Q149">
        <v>8</v>
      </c>
      <c r="R149">
        <v>10</v>
      </c>
    </row>
    <row r="150" spans="1:18" x14ac:dyDescent="0.3">
      <c r="A150">
        <v>149</v>
      </c>
      <c r="B150" t="s">
        <v>269</v>
      </c>
      <c r="C150" s="47">
        <v>45171</v>
      </c>
      <c r="D150" s="47" t="str">
        <f t="shared" si="2"/>
        <v>Sep</v>
      </c>
      <c r="E150" s="47" t="str">
        <f>VLOOKUP(Table11[[#This Row],[Subject]],Sheet2!$A$1:$B$60,2,0)</f>
        <v>FEMALE</v>
      </c>
      <c r="F150" s="47" t="s">
        <v>329</v>
      </c>
      <c r="G150" t="s">
        <v>910</v>
      </c>
      <c r="H150" t="s">
        <v>913</v>
      </c>
      <c r="I150">
        <v>2</v>
      </c>
      <c r="J150" s="51">
        <v>0.94444444444444453</v>
      </c>
      <c r="K150" s="51" t="s">
        <v>690</v>
      </c>
      <c r="L150" s="51">
        <v>0.25</v>
      </c>
      <c r="M150">
        <v>7</v>
      </c>
      <c r="N150">
        <v>4</v>
      </c>
      <c r="O150">
        <v>4</v>
      </c>
      <c r="P150">
        <v>2</v>
      </c>
      <c r="Q150">
        <v>8</v>
      </c>
      <c r="R150">
        <v>10</v>
      </c>
    </row>
    <row r="151" spans="1:18" x14ac:dyDescent="0.3">
      <c r="A151">
        <v>150</v>
      </c>
      <c r="B151" t="s">
        <v>269</v>
      </c>
      <c r="C151" s="47">
        <v>45171</v>
      </c>
      <c r="D151" s="47" t="str">
        <f t="shared" si="2"/>
        <v>Sep</v>
      </c>
      <c r="E151" s="47" t="str">
        <f>VLOOKUP(Table11[[#This Row],[Subject]],Sheet2!$A$1:$B$60,2,0)</f>
        <v>FEMALE</v>
      </c>
      <c r="F151" s="47" t="s">
        <v>329</v>
      </c>
      <c r="G151" t="s">
        <v>910</v>
      </c>
      <c r="H151" t="s">
        <v>914</v>
      </c>
      <c r="I151">
        <v>0</v>
      </c>
      <c r="J151" s="51">
        <v>0.94444444444444453</v>
      </c>
      <c r="K151" s="51" t="s">
        <v>690</v>
      </c>
      <c r="L151" s="51">
        <v>0.25</v>
      </c>
      <c r="M151">
        <v>7</v>
      </c>
      <c r="N151">
        <v>4</v>
      </c>
      <c r="O151">
        <v>4</v>
      </c>
      <c r="P151">
        <v>2</v>
      </c>
      <c r="Q151">
        <v>8</v>
      </c>
      <c r="R151">
        <v>10</v>
      </c>
    </row>
    <row r="152" spans="1:18" x14ac:dyDescent="0.3">
      <c r="A152">
        <v>151</v>
      </c>
      <c r="B152" t="s">
        <v>270</v>
      </c>
      <c r="C152" s="47">
        <v>45171</v>
      </c>
      <c r="D152" s="47" t="str">
        <f t="shared" si="2"/>
        <v>Sep</v>
      </c>
      <c r="E152" s="47" t="str">
        <f>VLOOKUP(Table11[[#This Row],[Subject]],Sheet2!$A$1:$B$60,2,0)</f>
        <v>FEMALE</v>
      </c>
      <c r="F152" s="47" t="s">
        <v>329</v>
      </c>
      <c r="G152" t="s">
        <v>899</v>
      </c>
      <c r="H152" t="s">
        <v>900</v>
      </c>
      <c r="I152">
        <v>2</v>
      </c>
      <c r="J152" s="51">
        <v>0.97916666666666663</v>
      </c>
      <c r="K152" s="51" t="s">
        <v>689</v>
      </c>
      <c r="L152" s="51">
        <v>0.29166666666666669</v>
      </c>
      <c r="M152" t="s">
        <v>700</v>
      </c>
      <c r="N152">
        <v>2</v>
      </c>
      <c r="O152">
        <v>4</v>
      </c>
      <c r="P152">
        <v>4</v>
      </c>
      <c r="Q152">
        <v>7</v>
      </c>
      <c r="R152">
        <v>11</v>
      </c>
    </row>
    <row r="153" spans="1:18" x14ac:dyDescent="0.3">
      <c r="A153">
        <v>152</v>
      </c>
      <c r="B153" t="s">
        <v>270</v>
      </c>
      <c r="C153" s="47">
        <v>45171</v>
      </c>
      <c r="D153" s="47" t="str">
        <f t="shared" si="2"/>
        <v>Sep</v>
      </c>
      <c r="E153" s="47" t="str">
        <f>VLOOKUP(Table11[[#This Row],[Subject]],Sheet2!$A$1:$B$60,2,0)</f>
        <v>FEMALE</v>
      </c>
      <c r="F153" s="47" t="s">
        <v>329</v>
      </c>
      <c r="G153" t="s">
        <v>899</v>
      </c>
      <c r="H153" t="s">
        <v>901</v>
      </c>
      <c r="I153">
        <v>1</v>
      </c>
      <c r="J153" s="51">
        <v>0.97916666666666663</v>
      </c>
      <c r="K153" s="51" t="s">
        <v>689</v>
      </c>
      <c r="L153" s="51">
        <v>0.29166666666666669</v>
      </c>
      <c r="M153" t="s">
        <v>700</v>
      </c>
      <c r="N153">
        <v>2</v>
      </c>
      <c r="O153">
        <v>4</v>
      </c>
      <c r="P153">
        <v>4</v>
      </c>
      <c r="Q153">
        <v>7</v>
      </c>
      <c r="R153">
        <v>11</v>
      </c>
    </row>
    <row r="154" spans="1:18" x14ac:dyDescent="0.3">
      <c r="A154">
        <v>153</v>
      </c>
      <c r="B154" t="s">
        <v>270</v>
      </c>
      <c r="C154" s="47">
        <v>45171</v>
      </c>
      <c r="D154" s="47" t="str">
        <f t="shared" si="2"/>
        <v>Sep</v>
      </c>
      <c r="E154" s="47" t="str">
        <f>VLOOKUP(Table11[[#This Row],[Subject]],Sheet2!$A$1:$B$60,2,0)</f>
        <v>FEMALE</v>
      </c>
      <c r="F154" s="47" t="s">
        <v>329</v>
      </c>
      <c r="G154" t="s">
        <v>899</v>
      </c>
      <c r="H154" t="s">
        <v>902</v>
      </c>
      <c r="I154">
        <v>2</v>
      </c>
      <c r="J154" s="51">
        <v>0.97916666666666663</v>
      </c>
      <c r="K154" s="51" t="s">
        <v>689</v>
      </c>
      <c r="L154" s="51">
        <v>0.29166666666666669</v>
      </c>
      <c r="M154" t="s">
        <v>700</v>
      </c>
      <c r="N154">
        <v>2</v>
      </c>
      <c r="O154">
        <v>4</v>
      </c>
      <c r="P154">
        <v>4</v>
      </c>
      <c r="Q154">
        <v>7</v>
      </c>
      <c r="R154">
        <v>11</v>
      </c>
    </row>
    <row r="155" spans="1:18" x14ac:dyDescent="0.3">
      <c r="A155">
        <v>154</v>
      </c>
      <c r="B155" t="s">
        <v>270</v>
      </c>
      <c r="C155" s="47">
        <v>45171</v>
      </c>
      <c r="D155" s="47" t="str">
        <f t="shared" si="2"/>
        <v>Sep</v>
      </c>
      <c r="E155" s="47" t="str">
        <f>VLOOKUP(Table11[[#This Row],[Subject]],Sheet2!$A$1:$B$60,2,0)</f>
        <v>FEMALE</v>
      </c>
      <c r="F155" s="47" t="s">
        <v>329</v>
      </c>
      <c r="G155" t="s">
        <v>899</v>
      </c>
      <c r="H155" t="s">
        <v>903</v>
      </c>
      <c r="I155">
        <v>1</v>
      </c>
      <c r="J155" s="51">
        <v>0.97916666666666663</v>
      </c>
      <c r="K155" s="51" t="s">
        <v>689</v>
      </c>
      <c r="L155" s="51">
        <v>0.29166666666666669</v>
      </c>
      <c r="M155" t="s">
        <v>700</v>
      </c>
      <c r="N155">
        <v>2</v>
      </c>
      <c r="O155">
        <v>4</v>
      </c>
      <c r="P155">
        <v>4</v>
      </c>
      <c r="Q155">
        <v>7</v>
      </c>
      <c r="R155">
        <v>11</v>
      </c>
    </row>
    <row r="156" spans="1:18" x14ac:dyDescent="0.3">
      <c r="A156">
        <v>155</v>
      </c>
      <c r="B156" t="s">
        <v>270</v>
      </c>
      <c r="C156" s="47">
        <v>45171</v>
      </c>
      <c r="D156" s="47" t="str">
        <f t="shared" si="2"/>
        <v>Sep</v>
      </c>
      <c r="E156" s="47" t="str">
        <f>VLOOKUP(Table11[[#This Row],[Subject]],Sheet2!$A$1:$B$60,2,0)</f>
        <v>FEMALE</v>
      </c>
      <c r="F156" s="47" t="s">
        <v>329</v>
      </c>
      <c r="G156" t="s">
        <v>899</v>
      </c>
      <c r="H156" t="s">
        <v>904</v>
      </c>
      <c r="I156">
        <v>2</v>
      </c>
      <c r="J156" s="51">
        <v>0.97916666666666663</v>
      </c>
      <c r="K156" s="51" t="s">
        <v>689</v>
      </c>
      <c r="L156" s="51">
        <v>0.29166666666666669</v>
      </c>
      <c r="M156" t="s">
        <v>700</v>
      </c>
      <c r="N156">
        <v>2</v>
      </c>
      <c r="O156">
        <v>4</v>
      </c>
      <c r="P156">
        <v>4</v>
      </c>
      <c r="Q156">
        <v>7</v>
      </c>
      <c r="R156">
        <v>11</v>
      </c>
    </row>
    <row r="157" spans="1:18" x14ac:dyDescent="0.3">
      <c r="A157">
        <v>156</v>
      </c>
      <c r="B157" t="s">
        <v>270</v>
      </c>
      <c r="C157" s="47">
        <v>45171</v>
      </c>
      <c r="D157" s="47" t="str">
        <f t="shared" si="2"/>
        <v>Sep</v>
      </c>
      <c r="E157" s="47" t="str">
        <f>VLOOKUP(Table11[[#This Row],[Subject]],Sheet2!$A$1:$B$60,2,0)</f>
        <v>FEMALE</v>
      </c>
      <c r="F157" s="47" t="s">
        <v>329</v>
      </c>
      <c r="G157" t="s">
        <v>899</v>
      </c>
      <c r="H157" t="s">
        <v>905</v>
      </c>
      <c r="I157">
        <v>2</v>
      </c>
      <c r="J157" s="51">
        <v>0.97916666666666663</v>
      </c>
      <c r="K157" s="51" t="s">
        <v>689</v>
      </c>
      <c r="L157" s="51">
        <v>0.29166666666666669</v>
      </c>
      <c r="M157" t="s">
        <v>700</v>
      </c>
      <c r="N157">
        <v>2</v>
      </c>
      <c r="O157">
        <v>4</v>
      </c>
      <c r="P157">
        <v>4</v>
      </c>
      <c r="Q157">
        <v>7</v>
      </c>
      <c r="R157">
        <v>11</v>
      </c>
    </row>
    <row r="158" spans="1:18" x14ac:dyDescent="0.3">
      <c r="A158">
        <v>157</v>
      </c>
      <c r="B158" t="s">
        <v>270</v>
      </c>
      <c r="C158" s="47">
        <v>45171</v>
      </c>
      <c r="D158" s="47" t="str">
        <f t="shared" si="2"/>
        <v>Sep</v>
      </c>
      <c r="E158" s="47" t="str">
        <f>VLOOKUP(Table11[[#This Row],[Subject]],Sheet2!$A$1:$B$60,2,0)</f>
        <v>FEMALE</v>
      </c>
      <c r="F158" s="47" t="s">
        <v>329</v>
      </c>
      <c r="G158" t="s">
        <v>899</v>
      </c>
      <c r="H158" t="s">
        <v>906</v>
      </c>
      <c r="I158">
        <v>3</v>
      </c>
      <c r="J158" s="51">
        <v>0.97916666666666663</v>
      </c>
      <c r="K158" s="51" t="s">
        <v>689</v>
      </c>
      <c r="L158" s="51">
        <v>0.29166666666666669</v>
      </c>
      <c r="M158" t="s">
        <v>700</v>
      </c>
      <c r="N158">
        <v>2</v>
      </c>
      <c r="O158">
        <v>4</v>
      </c>
      <c r="P158">
        <v>4</v>
      </c>
      <c r="Q158">
        <v>7</v>
      </c>
      <c r="R158">
        <v>11</v>
      </c>
    </row>
    <row r="159" spans="1:18" x14ac:dyDescent="0.3">
      <c r="A159">
        <v>158</v>
      </c>
      <c r="B159" t="s">
        <v>270</v>
      </c>
      <c r="C159" s="47">
        <v>45171</v>
      </c>
      <c r="D159" s="47" t="str">
        <f t="shared" si="2"/>
        <v>Sep</v>
      </c>
      <c r="E159" s="47" t="str">
        <f>VLOOKUP(Table11[[#This Row],[Subject]],Sheet2!$A$1:$B$60,2,0)</f>
        <v>FEMALE</v>
      </c>
      <c r="F159" s="47" t="s">
        <v>329</v>
      </c>
      <c r="G159" t="s">
        <v>899</v>
      </c>
      <c r="H159" t="s">
        <v>907</v>
      </c>
      <c r="I159">
        <v>2</v>
      </c>
      <c r="J159" s="51">
        <v>0.97916666666666663</v>
      </c>
      <c r="K159" s="51" t="s">
        <v>689</v>
      </c>
      <c r="L159" s="51">
        <v>0.29166666666666669</v>
      </c>
      <c r="M159" t="s">
        <v>700</v>
      </c>
      <c r="N159">
        <v>2</v>
      </c>
      <c r="O159">
        <v>4</v>
      </c>
      <c r="P159">
        <v>4</v>
      </c>
      <c r="Q159">
        <v>7</v>
      </c>
      <c r="R159">
        <v>11</v>
      </c>
    </row>
    <row r="160" spans="1:18" x14ac:dyDescent="0.3">
      <c r="A160">
        <v>159</v>
      </c>
      <c r="B160" t="s">
        <v>270</v>
      </c>
      <c r="C160" s="47">
        <v>45171</v>
      </c>
      <c r="D160" s="47" t="str">
        <f t="shared" si="2"/>
        <v>Sep</v>
      </c>
      <c r="E160" s="47" t="str">
        <f>VLOOKUP(Table11[[#This Row],[Subject]],Sheet2!$A$1:$B$60,2,0)</f>
        <v>FEMALE</v>
      </c>
      <c r="F160" s="47" t="s">
        <v>329</v>
      </c>
      <c r="G160" t="s">
        <v>899</v>
      </c>
      <c r="H160" t="s">
        <v>908</v>
      </c>
      <c r="I160">
        <v>2</v>
      </c>
      <c r="J160" s="51">
        <v>0.97916666666666663</v>
      </c>
      <c r="K160" s="51" t="s">
        <v>689</v>
      </c>
      <c r="L160" s="51">
        <v>0.29166666666666669</v>
      </c>
      <c r="M160" t="s">
        <v>700</v>
      </c>
      <c r="N160">
        <v>2</v>
      </c>
      <c r="O160">
        <v>4</v>
      </c>
      <c r="P160">
        <v>4</v>
      </c>
      <c r="Q160">
        <v>7</v>
      </c>
      <c r="R160">
        <v>11</v>
      </c>
    </row>
    <row r="161" spans="1:18" x14ac:dyDescent="0.3">
      <c r="A161">
        <v>160</v>
      </c>
      <c r="B161" t="s">
        <v>270</v>
      </c>
      <c r="C161" s="47">
        <v>45171</v>
      </c>
      <c r="D161" s="47" t="str">
        <f t="shared" si="2"/>
        <v>Sep</v>
      </c>
      <c r="E161" s="47" t="str">
        <f>VLOOKUP(Table11[[#This Row],[Subject]],Sheet2!$A$1:$B$60,2,0)</f>
        <v>FEMALE</v>
      </c>
      <c r="F161" s="47" t="s">
        <v>329</v>
      </c>
      <c r="G161" t="s">
        <v>899</v>
      </c>
      <c r="H161" t="s">
        <v>909</v>
      </c>
      <c r="I161">
        <v>0</v>
      </c>
      <c r="J161" s="51">
        <v>0.97916666666666663</v>
      </c>
      <c r="K161" s="51" t="s">
        <v>689</v>
      </c>
      <c r="L161" s="51">
        <v>0.29166666666666669</v>
      </c>
      <c r="M161" t="s">
        <v>700</v>
      </c>
      <c r="N161">
        <v>2</v>
      </c>
      <c r="O161">
        <v>4</v>
      </c>
      <c r="P161">
        <v>4</v>
      </c>
      <c r="Q161">
        <v>7</v>
      </c>
      <c r="R161">
        <v>11</v>
      </c>
    </row>
    <row r="162" spans="1:18" x14ac:dyDescent="0.3">
      <c r="A162">
        <v>161</v>
      </c>
      <c r="B162" t="s">
        <v>270</v>
      </c>
      <c r="C162" s="47">
        <v>45171</v>
      </c>
      <c r="D162" s="47" t="str">
        <f t="shared" si="2"/>
        <v>Sep</v>
      </c>
      <c r="E162" s="47" t="str">
        <f>VLOOKUP(Table11[[#This Row],[Subject]],Sheet2!$A$1:$B$60,2,0)</f>
        <v>FEMALE</v>
      </c>
      <c r="F162" s="47" t="s">
        <v>329</v>
      </c>
      <c r="G162" t="s">
        <v>910</v>
      </c>
      <c r="H162" t="s">
        <v>85</v>
      </c>
      <c r="I162">
        <v>2</v>
      </c>
      <c r="J162" s="51">
        <v>0.97916666666666663</v>
      </c>
      <c r="K162" s="51" t="s">
        <v>689</v>
      </c>
      <c r="L162" s="51">
        <v>0.29166666666666669</v>
      </c>
      <c r="M162" t="s">
        <v>700</v>
      </c>
      <c r="N162">
        <v>2</v>
      </c>
      <c r="O162">
        <v>4</v>
      </c>
      <c r="P162">
        <v>4</v>
      </c>
      <c r="Q162">
        <v>7</v>
      </c>
      <c r="R162">
        <v>11</v>
      </c>
    </row>
    <row r="163" spans="1:18" x14ac:dyDescent="0.3">
      <c r="A163">
        <v>162</v>
      </c>
      <c r="B163" t="s">
        <v>270</v>
      </c>
      <c r="C163" s="47">
        <v>45171</v>
      </c>
      <c r="D163" s="47" t="str">
        <f t="shared" si="2"/>
        <v>Sep</v>
      </c>
      <c r="E163" s="47" t="str">
        <f>VLOOKUP(Table11[[#This Row],[Subject]],Sheet2!$A$1:$B$60,2,0)</f>
        <v>FEMALE</v>
      </c>
      <c r="F163" s="47" t="s">
        <v>329</v>
      </c>
      <c r="G163" t="s">
        <v>910</v>
      </c>
      <c r="H163" t="s">
        <v>911</v>
      </c>
      <c r="I163">
        <v>2</v>
      </c>
      <c r="J163" s="51">
        <v>0.97916666666666663</v>
      </c>
      <c r="K163" s="51" t="s">
        <v>689</v>
      </c>
      <c r="L163" s="51">
        <v>0.29166666666666669</v>
      </c>
      <c r="M163" t="s">
        <v>700</v>
      </c>
      <c r="N163">
        <v>2</v>
      </c>
      <c r="O163">
        <v>4</v>
      </c>
      <c r="P163">
        <v>4</v>
      </c>
      <c r="Q163">
        <v>7</v>
      </c>
      <c r="R163">
        <v>11</v>
      </c>
    </row>
    <row r="164" spans="1:18" x14ac:dyDescent="0.3">
      <c r="A164">
        <v>163</v>
      </c>
      <c r="B164" t="s">
        <v>270</v>
      </c>
      <c r="C164" s="47">
        <v>45171</v>
      </c>
      <c r="D164" s="47" t="str">
        <f t="shared" si="2"/>
        <v>Sep</v>
      </c>
      <c r="E164" s="47" t="str">
        <f>VLOOKUP(Table11[[#This Row],[Subject]],Sheet2!$A$1:$B$60,2,0)</f>
        <v>FEMALE</v>
      </c>
      <c r="F164" s="47" t="s">
        <v>329</v>
      </c>
      <c r="G164" t="s">
        <v>910</v>
      </c>
      <c r="H164" t="s">
        <v>912</v>
      </c>
      <c r="I164">
        <v>2</v>
      </c>
      <c r="J164" s="51">
        <v>0.97916666666666663</v>
      </c>
      <c r="K164" s="51" t="s">
        <v>689</v>
      </c>
      <c r="L164" s="51">
        <v>0.29166666666666669</v>
      </c>
      <c r="M164" t="s">
        <v>700</v>
      </c>
      <c r="N164">
        <v>2</v>
      </c>
      <c r="O164">
        <v>4</v>
      </c>
      <c r="P164">
        <v>4</v>
      </c>
      <c r="Q164">
        <v>7</v>
      </c>
      <c r="R164">
        <v>11</v>
      </c>
    </row>
    <row r="165" spans="1:18" x14ac:dyDescent="0.3">
      <c r="A165">
        <v>164</v>
      </c>
      <c r="B165" t="s">
        <v>270</v>
      </c>
      <c r="C165" s="47">
        <v>45171</v>
      </c>
      <c r="D165" s="47" t="str">
        <f t="shared" si="2"/>
        <v>Sep</v>
      </c>
      <c r="E165" s="47" t="str">
        <f>VLOOKUP(Table11[[#This Row],[Subject]],Sheet2!$A$1:$B$60,2,0)</f>
        <v>FEMALE</v>
      </c>
      <c r="F165" s="47" t="s">
        <v>329</v>
      </c>
      <c r="G165" t="s">
        <v>910</v>
      </c>
      <c r="H165" t="s">
        <v>913</v>
      </c>
      <c r="I165">
        <v>2</v>
      </c>
      <c r="J165" s="51">
        <v>0.97916666666666663</v>
      </c>
      <c r="K165" s="51" t="s">
        <v>689</v>
      </c>
      <c r="L165" s="51">
        <v>0.29166666666666669</v>
      </c>
      <c r="M165" t="s">
        <v>700</v>
      </c>
      <c r="N165">
        <v>2</v>
      </c>
      <c r="O165">
        <v>4</v>
      </c>
      <c r="P165">
        <v>4</v>
      </c>
      <c r="Q165">
        <v>7</v>
      </c>
      <c r="R165">
        <v>11</v>
      </c>
    </row>
    <row r="166" spans="1:18" x14ac:dyDescent="0.3">
      <c r="A166">
        <v>165</v>
      </c>
      <c r="B166" t="s">
        <v>270</v>
      </c>
      <c r="C166" s="47">
        <v>45171</v>
      </c>
      <c r="D166" s="47" t="str">
        <f t="shared" si="2"/>
        <v>Sep</v>
      </c>
      <c r="E166" s="47" t="str">
        <f>VLOOKUP(Table11[[#This Row],[Subject]],Sheet2!$A$1:$B$60,2,0)</f>
        <v>FEMALE</v>
      </c>
      <c r="F166" s="47" t="s">
        <v>329</v>
      </c>
      <c r="G166" t="s">
        <v>910</v>
      </c>
      <c r="H166" t="s">
        <v>914</v>
      </c>
      <c r="I166">
        <v>0</v>
      </c>
      <c r="J166" s="51">
        <v>0.97916666666666663</v>
      </c>
      <c r="K166" s="51" t="s">
        <v>689</v>
      </c>
      <c r="L166" s="51">
        <v>0.29166666666666669</v>
      </c>
      <c r="M166" t="s">
        <v>700</v>
      </c>
      <c r="N166">
        <v>2</v>
      </c>
      <c r="O166">
        <v>4</v>
      </c>
      <c r="P166">
        <v>4</v>
      </c>
      <c r="Q166">
        <v>7</v>
      </c>
      <c r="R166">
        <v>11</v>
      </c>
    </row>
    <row r="167" spans="1:18" x14ac:dyDescent="0.3">
      <c r="A167">
        <v>166</v>
      </c>
      <c r="B167" t="s">
        <v>271</v>
      </c>
      <c r="C167" s="47">
        <v>45171</v>
      </c>
      <c r="D167" s="47" t="str">
        <f t="shared" si="2"/>
        <v>Sep</v>
      </c>
      <c r="E167" s="47" t="str">
        <f>VLOOKUP(Table11[[#This Row],[Subject]],Sheet2!$A$1:$B$60,2,0)</f>
        <v>FEMALE</v>
      </c>
      <c r="F167" s="47" t="s">
        <v>329</v>
      </c>
      <c r="G167" t="s">
        <v>899</v>
      </c>
      <c r="H167" t="s">
        <v>900</v>
      </c>
      <c r="I167">
        <v>3</v>
      </c>
      <c r="J167" s="51">
        <v>0.95833333333333337</v>
      </c>
      <c r="K167" s="51" t="s">
        <v>691</v>
      </c>
      <c r="L167" s="51">
        <v>0.27083333333333331</v>
      </c>
      <c r="M167" t="s">
        <v>698</v>
      </c>
      <c r="N167">
        <v>2</v>
      </c>
      <c r="O167">
        <v>4</v>
      </c>
      <c r="P167">
        <v>2</v>
      </c>
      <c r="Q167">
        <v>8</v>
      </c>
      <c r="R167">
        <v>11</v>
      </c>
    </row>
    <row r="168" spans="1:18" x14ac:dyDescent="0.3">
      <c r="A168">
        <v>167</v>
      </c>
      <c r="B168" t="s">
        <v>271</v>
      </c>
      <c r="C168" s="47">
        <v>45171</v>
      </c>
      <c r="D168" s="47" t="str">
        <f t="shared" si="2"/>
        <v>Sep</v>
      </c>
      <c r="E168" s="47" t="str">
        <f>VLOOKUP(Table11[[#This Row],[Subject]],Sheet2!$A$1:$B$60,2,0)</f>
        <v>FEMALE</v>
      </c>
      <c r="F168" s="47" t="s">
        <v>329</v>
      </c>
      <c r="G168" t="s">
        <v>899</v>
      </c>
      <c r="H168" t="s">
        <v>901</v>
      </c>
      <c r="I168">
        <v>1</v>
      </c>
      <c r="J168" s="51">
        <v>0.95833333333333337</v>
      </c>
      <c r="K168" s="51" t="s">
        <v>691</v>
      </c>
      <c r="L168" s="51">
        <v>0.27083333333333331</v>
      </c>
      <c r="M168" t="s">
        <v>698</v>
      </c>
      <c r="N168">
        <v>2</v>
      </c>
      <c r="O168">
        <v>4</v>
      </c>
      <c r="P168">
        <v>2</v>
      </c>
      <c r="Q168">
        <v>8</v>
      </c>
      <c r="R168">
        <v>11</v>
      </c>
    </row>
    <row r="169" spans="1:18" x14ac:dyDescent="0.3">
      <c r="A169">
        <v>168</v>
      </c>
      <c r="B169" t="s">
        <v>271</v>
      </c>
      <c r="C169" s="47">
        <v>45171</v>
      </c>
      <c r="D169" s="47" t="str">
        <f t="shared" si="2"/>
        <v>Sep</v>
      </c>
      <c r="E169" s="47" t="str">
        <f>VLOOKUP(Table11[[#This Row],[Subject]],Sheet2!$A$1:$B$60,2,0)</f>
        <v>FEMALE</v>
      </c>
      <c r="F169" s="47" t="s">
        <v>329</v>
      </c>
      <c r="G169" t="s">
        <v>899</v>
      </c>
      <c r="H169" t="s">
        <v>902</v>
      </c>
      <c r="I169">
        <v>1</v>
      </c>
      <c r="J169" s="51">
        <v>0.95833333333333337</v>
      </c>
      <c r="K169" s="51" t="s">
        <v>691</v>
      </c>
      <c r="L169" s="51">
        <v>0.27083333333333331</v>
      </c>
      <c r="M169" t="s">
        <v>698</v>
      </c>
      <c r="N169">
        <v>2</v>
      </c>
      <c r="O169">
        <v>4</v>
      </c>
      <c r="P169">
        <v>2</v>
      </c>
      <c r="Q169">
        <v>8</v>
      </c>
      <c r="R169">
        <v>11</v>
      </c>
    </row>
    <row r="170" spans="1:18" x14ac:dyDescent="0.3">
      <c r="A170">
        <v>169</v>
      </c>
      <c r="B170" t="s">
        <v>271</v>
      </c>
      <c r="C170" s="47">
        <v>45171</v>
      </c>
      <c r="D170" s="47" t="str">
        <f t="shared" si="2"/>
        <v>Sep</v>
      </c>
      <c r="E170" s="47" t="str">
        <f>VLOOKUP(Table11[[#This Row],[Subject]],Sheet2!$A$1:$B$60,2,0)</f>
        <v>FEMALE</v>
      </c>
      <c r="F170" s="47" t="s">
        <v>329</v>
      </c>
      <c r="G170" t="s">
        <v>899</v>
      </c>
      <c r="H170" t="s">
        <v>903</v>
      </c>
      <c r="I170">
        <v>1</v>
      </c>
      <c r="J170" s="51">
        <v>0.95833333333333337</v>
      </c>
      <c r="K170" s="51" t="s">
        <v>691</v>
      </c>
      <c r="L170" s="51">
        <v>0.27083333333333331</v>
      </c>
      <c r="M170" t="s">
        <v>698</v>
      </c>
      <c r="N170">
        <v>2</v>
      </c>
      <c r="O170">
        <v>4</v>
      </c>
      <c r="P170">
        <v>2</v>
      </c>
      <c r="Q170">
        <v>8</v>
      </c>
      <c r="R170">
        <v>11</v>
      </c>
    </row>
    <row r="171" spans="1:18" x14ac:dyDescent="0.3">
      <c r="A171">
        <v>170</v>
      </c>
      <c r="B171" t="s">
        <v>271</v>
      </c>
      <c r="C171" s="47">
        <v>45171</v>
      </c>
      <c r="D171" s="47" t="str">
        <f t="shared" si="2"/>
        <v>Sep</v>
      </c>
      <c r="E171" s="47" t="str">
        <f>VLOOKUP(Table11[[#This Row],[Subject]],Sheet2!$A$1:$B$60,2,0)</f>
        <v>FEMALE</v>
      </c>
      <c r="F171" s="47" t="s">
        <v>329</v>
      </c>
      <c r="G171" t="s">
        <v>899</v>
      </c>
      <c r="H171" t="s">
        <v>904</v>
      </c>
      <c r="I171">
        <v>3</v>
      </c>
      <c r="J171" s="51">
        <v>0.95833333333333337</v>
      </c>
      <c r="K171" s="51" t="s">
        <v>691</v>
      </c>
      <c r="L171" s="51">
        <v>0.27083333333333331</v>
      </c>
      <c r="M171" t="s">
        <v>698</v>
      </c>
      <c r="N171">
        <v>2</v>
      </c>
      <c r="O171">
        <v>4</v>
      </c>
      <c r="P171">
        <v>2</v>
      </c>
      <c r="Q171">
        <v>8</v>
      </c>
      <c r="R171">
        <v>11</v>
      </c>
    </row>
    <row r="172" spans="1:18" x14ac:dyDescent="0.3">
      <c r="A172">
        <v>171</v>
      </c>
      <c r="B172" t="s">
        <v>271</v>
      </c>
      <c r="C172" s="47">
        <v>45171</v>
      </c>
      <c r="D172" s="47" t="str">
        <f t="shared" si="2"/>
        <v>Sep</v>
      </c>
      <c r="E172" s="47" t="str">
        <f>VLOOKUP(Table11[[#This Row],[Subject]],Sheet2!$A$1:$B$60,2,0)</f>
        <v>FEMALE</v>
      </c>
      <c r="F172" s="47" t="s">
        <v>329</v>
      </c>
      <c r="G172" t="s">
        <v>899</v>
      </c>
      <c r="H172" t="s">
        <v>905</v>
      </c>
      <c r="I172">
        <v>4</v>
      </c>
      <c r="J172" s="51">
        <v>0.95833333333333337</v>
      </c>
      <c r="K172" s="51" t="s">
        <v>691</v>
      </c>
      <c r="L172" s="51">
        <v>0.27083333333333331</v>
      </c>
      <c r="M172" t="s">
        <v>698</v>
      </c>
      <c r="N172">
        <v>2</v>
      </c>
      <c r="O172">
        <v>4</v>
      </c>
      <c r="P172">
        <v>2</v>
      </c>
      <c r="Q172">
        <v>8</v>
      </c>
      <c r="R172">
        <v>11</v>
      </c>
    </row>
    <row r="173" spans="1:18" x14ac:dyDescent="0.3">
      <c r="A173">
        <v>172</v>
      </c>
      <c r="B173" t="s">
        <v>271</v>
      </c>
      <c r="C173" s="47">
        <v>45171</v>
      </c>
      <c r="D173" s="47" t="str">
        <f t="shared" si="2"/>
        <v>Sep</v>
      </c>
      <c r="E173" s="47" t="str">
        <f>VLOOKUP(Table11[[#This Row],[Subject]],Sheet2!$A$1:$B$60,2,0)</f>
        <v>FEMALE</v>
      </c>
      <c r="F173" s="47" t="s">
        <v>329</v>
      </c>
      <c r="G173" t="s">
        <v>899</v>
      </c>
      <c r="H173" t="s">
        <v>906</v>
      </c>
      <c r="I173">
        <v>2</v>
      </c>
      <c r="J173" s="51">
        <v>0.95833333333333337</v>
      </c>
      <c r="K173" s="51" t="s">
        <v>691</v>
      </c>
      <c r="L173" s="51">
        <v>0.27083333333333331</v>
      </c>
      <c r="M173" t="s">
        <v>698</v>
      </c>
      <c r="N173">
        <v>2</v>
      </c>
      <c r="O173">
        <v>4</v>
      </c>
      <c r="P173">
        <v>2</v>
      </c>
      <c r="Q173">
        <v>8</v>
      </c>
      <c r="R173">
        <v>11</v>
      </c>
    </row>
    <row r="174" spans="1:18" x14ac:dyDescent="0.3">
      <c r="A174">
        <v>173</v>
      </c>
      <c r="B174" t="s">
        <v>271</v>
      </c>
      <c r="C174" s="47">
        <v>45171</v>
      </c>
      <c r="D174" s="47" t="str">
        <f t="shared" si="2"/>
        <v>Sep</v>
      </c>
      <c r="E174" s="47" t="str">
        <f>VLOOKUP(Table11[[#This Row],[Subject]],Sheet2!$A$1:$B$60,2,0)</f>
        <v>FEMALE</v>
      </c>
      <c r="F174" s="47" t="s">
        <v>329</v>
      </c>
      <c r="G174" t="s">
        <v>899</v>
      </c>
      <c r="H174" t="s">
        <v>907</v>
      </c>
      <c r="I174">
        <v>3</v>
      </c>
      <c r="J174" s="51">
        <v>0.95833333333333337</v>
      </c>
      <c r="K174" s="51" t="s">
        <v>691</v>
      </c>
      <c r="L174" s="51">
        <v>0.27083333333333331</v>
      </c>
      <c r="M174" t="s">
        <v>698</v>
      </c>
      <c r="N174">
        <v>2</v>
      </c>
      <c r="O174">
        <v>4</v>
      </c>
      <c r="P174">
        <v>2</v>
      </c>
      <c r="Q174">
        <v>8</v>
      </c>
      <c r="R174">
        <v>11</v>
      </c>
    </row>
    <row r="175" spans="1:18" x14ac:dyDescent="0.3">
      <c r="A175">
        <v>174</v>
      </c>
      <c r="B175" t="s">
        <v>271</v>
      </c>
      <c r="C175" s="47">
        <v>45171</v>
      </c>
      <c r="D175" s="47" t="str">
        <f t="shared" si="2"/>
        <v>Sep</v>
      </c>
      <c r="E175" s="47" t="str">
        <f>VLOOKUP(Table11[[#This Row],[Subject]],Sheet2!$A$1:$B$60,2,0)</f>
        <v>FEMALE</v>
      </c>
      <c r="F175" s="47" t="s">
        <v>329</v>
      </c>
      <c r="G175" t="s">
        <v>899</v>
      </c>
      <c r="H175" t="s">
        <v>908</v>
      </c>
      <c r="I175">
        <v>4</v>
      </c>
      <c r="J175" s="51">
        <v>0.95833333333333337</v>
      </c>
      <c r="K175" s="51" t="s">
        <v>691</v>
      </c>
      <c r="L175" s="51">
        <v>0.27083333333333331</v>
      </c>
      <c r="M175" t="s">
        <v>698</v>
      </c>
      <c r="N175">
        <v>2</v>
      </c>
      <c r="O175">
        <v>4</v>
      </c>
      <c r="P175">
        <v>2</v>
      </c>
      <c r="Q175">
        <v>8</v>
      </c>
      <c r="R175">
        <v>11</v>
      </c>
    </row>
    <row r="176" spans="1:18" x14ac:dyDescent="0.3">
      <c r="A176">
        <v>175</v>
      </c>
      <c r="B176" t="s">
        <v>271</v>
      </c>
      <c r="C176" s="47">
        <v>45171</v>
      </c>
      <c r="D176" s="47" t="str">
        <f t="shared" si="2"/>
        <v>Sep</v>
      </c>
      <c r="E176" s="47" t="str">
        <f>VLOOKUP(Table11[[#This Row],[Subject]],Sheet2!$A$1:$B$60,2,0)</f>
        <v>FEMALE</v>
      </c>
      <c r="F176" s="47" t="s">
        <v>329</v>
      </c>
      <c r="G176" t="s">
        <v>899</v>
      </c>
      <c r="H176" t="s">
        <v>909</v>
      </c>
      <c r="I176">
        <v>0</v>
      </c>
      <c r="J176" s="51">
        <v>0.95833333333333337</v>
      </c>
      <c r="K176" s="51" t="s">
        <v>691</v>
      </c>
      <c r="L176" s="51">
        <v>0.27083333333333331</v>
      </c>
      <c r="M176" t="s">
        <v>698</v>
      </c>
      <c r="N176">
        <v>2</v>
      </c>
      <c r="O176">
        <v>4</v>
      </c>
      <c r="P176">
        <v>2</v>
      </c>
      <c r="Q176">
        <v>8</v>
      </c>
      <c r="R176">
        <v>11</v>
      </c>
    </row>
    <row r="177" spans="1:18" x14ac:dyDescent="0.3">
      <c r="A177">
        <v>176</v>
      </c>
      <c r="B177" t="s">
        <v>271</v>
      </c>
      <c r="C177" s="47">
        <v>45171</v>
      </c>
      <c r="D177" s="47" t="str">
        <f t="shared" si="2"/>
        <v>Sep</v>
      </c>
      <c r="E177" s="47" t="str">
        <f>VLOOKUP(Table11[[#This Row],[Subject]],Sheet2!$A$1:$B$60,2,0)</f>
        <v>FEMALE</v>
      </c>
      <c r="F177" s="47" t="s">
        <v>329</v>
      </c>
      <c r="G177" t="s">
        <v>910</v>
      </c>
      <c r="H177" t="s">
        <v>85</v>
      </c>
      <c r="I177">
        <v>3</v>
      </c>
      <c r="J177" s="51">
        <v>0.95833333333333337</v>
      </c>
      <c r="K177" s="51" t="s">
        <v>691</v>
      </c>
      <c r="L177" s="51">
        <v>0.27083333333333331</v>
      </c>
      <c r="M177" t="s">
        <v>698</v>
      </c>
      <c r="N177">
        <v>2</v>
      </c>
      <c r="O177">
        <v>4</v>
      </c>
      <c r="P177">
        <v>2</v>
      </c>
      <c r="Q177">
        <v>8</v>
      </c>
      <c r="R177">
        <v>11</v>
      </c>
    </row>
    <row r="178" spans="1:18" x14ac:dyDescent="0.3">
      <c r="A178">
        <v>177</v>
      </c>
      <c r="B178" t="s">
        <v>271</v>
      </c>
      <c r="C178" s="47">
        <v>45171</v>
      </c>
      <c r="D178" s="47" t="str">
        <f t="shared" si="2"/>
        <v>Sep</v>
      </c>
      <c r="E178" s="47" t="str">
        <f>VLOOKUP(Table11[[#This Row],[Subject]],Sheet2!$A$1:$B$60,2,0)</f>
        <v>FEMALE</v>
      </c>
      <c r="F178" s="47" t="s">
        <v>329</v>
      </c>
      <c r="G178" t="s">
        <v>910</v>
      </c>
      <c r="H178" t="s">
        <v>911</v>
      </c>
      <c r="I178">
        <v>3</v>
      </c>
      <c r="J178" s="51">
        <v>0.95833333333333337</v>
      </c>
      <c r="K178" s="51" t="s">
        <v>691</v>
      </c>
      <c r="L178" s="51">
        <v>0.27083333333333331</v>
      </c>
      <c r="M178" t="s">
        <v>698</v>
      </c>
      <c r="N178">
        <v>2</v>
      </c>
      <c r="O178">
        <v>4</v>
      </c>
      <c r="P178">
        <v>2</v>
      </c>
      <c r="Q178">
        <v>8</v>
      </c>
      <c r="R178">
        <v>11</v>
      </c>
    </row>
    <row r="179" spans="1:18" x14ac:dyDescent="0.3">
      <c r="A179">
        <v>178</v>
      </c>
      <c r="B179" t="s">
        <v>271</v>
      </c>
      <c r="C179" s="47">
        <v>45171</v>
      </c>
      <c r="D179" s="47" t="str">
        <f t="shared" si="2"/>
        <v>Sep</v>
      </c>
      <c r="E179" s="47" t="str">
        <f>VLOOKUP(Table11[[#This Row],[Subject]],Sheet2!$A$1:$B$60,2,0)</f>
        <v>FEMALE</v>
      </c>
      <c r="F179" s="47" t="s">
        <v>329</v>
      </c>
      <c r="G179" t="s">
        <v>910</v>
      </c>
      <c r="H179" t="s">
        <v>912</v>
      </c>
      <c r="I179">
        <v>2</v>
      </c>
      <c r="J179" s="51">
        <v>0.95833333333333337</v>
      </c>
      <c r="K179" s="51" t="s">
        <v>691</v>
      </c>
      <c r="L179" s="51">
        <v>0.27083333333333331</v>
      </c>
      <c r="M179" t="s">
        <v>698</v>
      </c>
      <c r="N179">
        <v>2</v>
      </c>
      <c r="O179">
        <v>4</v>
      </c>
      <c r="P179">
        <v>2</v>
      </c>
      <c r="Q179">
        <v>8</v>
      </c>
      <c r="R179">
        <v>11</v>
      </c>
    </row>
    <row r="180" spans="1:18" x14ac:dyDescent="0.3">
      <c r="A180">
        <v>179</v>
      </c>
      <c r="B180" t="s">
        <v>271</v>
      </c>
      <c r="C180" s="47">
        <v>45171</v>
      </c>
      <c r="D180" s="47" t="str">
        <f t="shared" si="2"/>
        <v>Sep</v>
      </c>
      <c r="E180" s="47" t="str">
        <f>VLOOKUP(Table11[[#This Row],[Subject]],Sheet2!$A$1:$B$60,2,0)</f>
        <v>FEMALE</v>
      </c>
      <c r="F180" s="47" t="s">
        <v>329</v>
      </c>
      <c r="G180" t="s">
        <v>910</v>
      </c>
      <c r="H180" t="s">
        <v>913</v>
      </c>
      <c r="I180">
        <v>3</v>
      </c>
      <c r="J180" s="51">
        <v>0.95833333333333337</v>
      </c>
      <c r="K180" s="51" t="s">
        <v>691</v>
      </c>
      <c r="L180" s="51">
        <v>0.27083333333333331</v>
      </c>
      <c r="M180" t="s">
        <v>698</v>
      </c>
      <c r="N180">
        <v>2</v>
      </c>
      <c r="O180">
        <v>4</v>
      </c>
      <c r="P180">
        <v>2</v>
      </c>
      <c r="Q180">
        <v>8</v>
      </c>
      <c r="R180">
        <v>11</v>
      </c>
    </row>
    <row r="181" spans="1:18" x14ac:dyDescent="0.3">
      <c r="A181">
        <v>180</v>
      </c>
      <c r="B181" t="s">
        <v>271</v>
      </c>
      <c r="C181" s="47">
        <v>45171</v>
      </c>
      <c r="D181" s="47" t="str">
        <f t="shared" si="2"/>
        <v>Sep</v>
      </c>
      <c r="E181" s="47" t="str">
        <f>VLOOKUP(Table11[[#This Row],[Subject]],Sheet2!$A$1:$B$60,2,0)</f>
        <v>FEMALE</v>
      </c>
      <c r="F181" s="47" t="s">
        <v>329</v>
      </c>
      <c r="G181" t="s">
        <v>910</v>
      </c>
      <c r="H181" t="s">
        <v>914</v>
      </c>
      <c r="I181">
        <v>0</v>
      </c>
      <c r="J181" s="51">
        <v>0.95833333333333337</v>
      </c>
      <c r="K181" s="51" t="s">
        <v>691</v>
      </c>
      <c r="L181" s="51">
        <v>0.27083333333333331</v>
      </c>
      <c r="M181" t="s">
        <v>698</v>
      </c>
      <c r="N181">
        <v>2</v>
      </c>
      <c r="O181">
        <v>4</v>
      </c>
      <c r="P181">
        <v>2</v>
      </c>
      <c r="Q181">
        <v>8</v>
      </c>
      <c r="R181">
        <v>11</v>
      </c>
    </row>
    <row r="182" spans="1:18" x14ac:dyDescent="0.3">
      <c r="A182">
        <v>181</v>
      </c>
      <c r="B182" t="s">
        <v>272</v>
      </c>
      <c r="C182" s="47">
        <v>45171</v>
      </c>
      <c r="D182" s="47" t="str">
        <f t="shared" si="2"/>
        <v>Sep</v>
      </c>
      <c r="E182" s="47" t="str">
        <f>VLOOKUP(Table11[[#This Row],[Subject]],Sheet2!$A$1:$B$60,2,0)</f>
        <v>FEMALE</v>
      </c>
      <c r="F182" s="47" t="s">
        <v>329</v>
      </c>
      <c r="G182" t="s">
        <v>899</v>
      </c>
      <c r="H182" t="s">
        <v>900</v>
      </c>
      <c r="I182">
        <v>2</v>
      </c>
      <c r="J182" s="51">
        <v>0.96875</v>
      </c>
      <c r="K182" s="51" t="s">
        <v>692</v>
      </c>
      <c r="L182" s="51">
        <v>0.28125</v>
      </c>
      <c r="M182" t="s">
        <v>695</v>
      </c>
      <c r="N182">
        <v>3</v>
      </c>
      <c r="O182">
        <v>4</v>
      </c>
      <c r="P182">
        <v>3</v>
      </c>
      <c r="Q182">
        <v>8</v>
      </c>
      <c r="R182">
        <v>10</v>
      </c>
    </row>
    <row r="183" spans="1:18" x14ac:dyDescent="0.3">
      <c r="A183">
        <v>182</v>
      </c>
      <c r="B183" t="s">
        <v>272</v>
      </c>
      <c r="C183" s="47">
        <v>45171</v>
      </c>
      <c r="D183" s="47" t="str">
        <f t="shared" si="2"/>
        <v>Sep</v>
      </c>
      <c r="E183" s="47" t="str">
        <f>VLOOKUP(Table11[[#This Row],[Subject]],Sheet2!$A$1:$B$60,2,0)</f>
        <v>FEMALE</v>
      </c>
      <c r="F183" s="47" t="s">
        <v>329</v>
      </c>
      <c r="G183" t="s">
        <v>899</v>
      </c>
      <c r="H183" t="s">
        <v>901</v>
      </c>
      <c r="I183">
        <v>2</v>
      </c>
      <c r="J183" s="51">
        <v>0.96875</v>
      </c>
      <c r="K183" s="51" t="s">
        <v>692</v>
      </c>
      <c r="L183" s="51">
        <v>0.28125</v>
      </c>
      <c r="M183" t="s">
        <v>695</v>
      </c>
      <c r="N183">
        <v>3</v>
      </c>
      <c r="O183">
        <v>4</v>
      </c>
      <c r="P183">
        <v>3</v>
      </c>
      <c r="Q183">
        <v>8</v>
      </c>
      <c r="R183">
        <v>10</v>
      </c>
    </row>
    <row r="184" spans="1:18" x14ac:dyDescent="0.3">
      <c r="A184">
        <v>183</v>
      </c>
      <c r="B184" t="s">
        <v>272</v>
      </c>
      <c r="C184" s="47">
        <v>45171</v>
      </c>
      <c r="D184" s="47" t="str">
        <f t="shared" si="2"/>
        <v>Sep</v>
      </c>
      <c r="E184" s="47" t="str">
        <f>VLOOKUP(Table11[[#This Row],[Subject]],Sheet2!$A$1:$B$60,2,0)</f>
        <v>FEMALE</v>
      </c>
      <c r="F184" s="47" t="s">
        <v>329</v>
      </c>
      <c r="G184" t="s">
        <v>899</v>
      </c>
      <c r="H184" t="s">
        <v>902</v>
      </c>
      <c r="I184">
        <v>2</v>
      </c>
      <c r="J184" s="51">
        <v>0.96875</v>
      </c>
      <c r="K184" s="51" t="s">
        <v>692</v>
      </c>
      <c r="L184" s="51">
        <v>0.28125</v>
      </c>
      <c r="M184" t="s">
        <v>695</v>
      </c>
      <c r="N184">
        <v>3</v>
      </c>
      <c r="O184">
        <v>4</v>
      </c>
      <c r="P184">
        <v>3</v>
      </c>
      <c r="Q184">
        <v>8</v>
      </c>
      <c r="R184">
        <v>10</v>
      </c>
    </row>
    <row r="185" spans="1:18" x14ac:dyDescent="0.3">
      <c r="A185">
        <v>184</v>
      </c>
      <c r="B185" t="s">
        <v>272</v>
      </c>
      <c r="C185" s="47">
        <v>45171</v>
      </c>
      <c r="D185" s="47" t="str">
        <f t="shared" si="2"/>
        <v>Sep</v>
      </c>
      <c r="E185" s="47" t="str">
        <f>VLOOKUP(Table11[[#This Row],[Subject]],Sheet2!$A$1:$B$60,2,0)</f>
        <v>FEMALE</v>
      </c>
      <c r="F185" s="47" t="s">
        <v>329</v>
      </c>
      <c r="G185" t="s">
        <v>899</v>
      </c>
      <c r="H185" t="s">
        <v>903</v>
      </c>
      <c r="I185">
        <v>3</v>
      </c>
      <c r="J185" s="51">
        <v>0.96875</v>
      </c>
      <c r="K185" s="51" t="s">
        <v>692</v>
      </c>
      <c r="L185" s="51">
        <v>0.28125</v>
      </c>
      <c r="M185" t="s">
        <v>695</v>
      </c>
      <c r="N185">
        <v>3</v>
      </c>
      <c r="O185">
        <v>4</v>
      </c>
      <c r="P185">
        <v>3</v>
      </c>
      <c r="Q185">
        <v>8</v>
      </c>
      <c r="R185">
        <v>10</v>
      </c>
    </row>
    <row r="186" spans="1:18" x14ac:dyDescent="0.3">
      <c r="A186">
        <v>185</v>
      </c>
      <c r="B186" t="s">
        <v>272</v>
      </c>
      <c r="C186" s="47">
        <v>45171</v>
      </c>
      <c r="D186" s="47" t="str">
        <f t="shared" si="2"/>
        <v>Sep</v>
      </c>
      <c r="E186" s="47" t="str">
        <f>VLOOKUP(Table11[[#This Row],[Subject]],Sheet2!$A$1:$B$60,2,0)</f>
        <v>FEMALE</v>
      </c>
      <c r="F186" s="47" t="s">
        <v>329</v>
      </c>
      <c r="G186" t="s">
        <v>899</v>
      </c>
      <c r="H186" t="s">
        <v>904</v>
      </c>
      <c r="I186">
        <v>4</v>
      </c>
      <c r="J186" s="51">
        <v>0.96875</v>
      </c>
      <c r="K186" s="51" t="s">
        <v>692</v>
      </c>
      <c r="L186" s="51">
        <v>0.28125</v>
      </c>
      <c r="M186" t="s">
        <v>695</v>
      </c>
      <c r="N186">
        <v>3</v>
      </c>
      <c r="O186">
        <v>4</v>
      </c>
      <c r="P186">
        <v>3</v>
      </c>
      <c r="Q186">
        <v>8</v>
      </c>
      <c r="R186">
        <v>10</v>
      </c>
    </row>
    <row r="187" spans="1:18" x14ac:dyDescent="0.3">
      <c r="A187">
        <v>186</v>
      </c>
      <c r="B187" t="s">
        <v>272</v>
      </c>
      <c r="C187" s="47">
        <v>45171</v>
      </c>
      <c r="D187" s="47" t="str">
        <f t="shared" si="2"/>
        <v>Sep</v>
      </c>
      <c r="E187" s="47" t="str">
        <f>VLOOKUP(Table11[[#This Row],[Subject]],Sheet2!$A$1:$B$60,2,0)</f>
        <v>FEMALE</v>
      </c>
      <c r="F187" s="47" t="s">
        <v>329</v>
      </c>
      <c r="G187" t="s">
        <v>899</v>
      </c>
      <c r="H187" t="s">
        <v>905</v>
      </c>
      <c r="I187">
        <v>4</v>
      </c>
      <c r="J187" s="51">
        <v>0.96875</v>
      </c>
      <c r="K187" s="51" t="s">
        <v>692</v>
      </c>
      <c r="L187" s="51">
        <v>0.28125</v>
      </c>
      <c r="M187" t="s">
        <v>695</v>
      </c>
      <c r="N187">
        <v>3</v>
      </c>
      <c r="O187">
        <v>4</v>
      </c>
      <c r="P187">
        <v>3</v>
      </c>
      <c r="Q187">
        <v>8</v>
      </c>
      <c r="R187">
        <v>10</v>
      </c>
    </row>
    <row r="188" spans="1:18" x14ac:dyDescent="0.3">
      <c r="A188">
        <v>187</v>
      </c>
      <c r="B188" t="s">
        <v>272</v>
      </c>
      <c r="C188" s="47">
        <v>45171</v>
      </c>
      <c r="D188" s="47" t="str">
        <f t="shared" si="2"/>
        <v>Sep</v>
      </c>
      <c r="E188" s="47" t="str">
        <f>VLOOKUP(Table11[[#This Row],[Subject]],Sheet2!$A$1:$B$60,2,0)</f>
        <v>FEMALE</v>
      </c>
      <c r="F188" s="47" t="s">
        <v>329</v>
      </c>
      <c r="G188" t="s">
        <v>899</v>
      </c>
      <c r="H188" t="s">
        <v>906</v>
      </c>
      <c r="I188">
        <v>2</v>
      </c>
      <c r="J188" s="51">
        <v>0.96875</v>
      </c>
      <c r="K188" s="51" t="s">
        <v>692</v>
      </c>
      <c r="L188" s="51">
        <v>0.28125</v>
      </c>
      <c r="M188" t="s">
        <v>695</v>
      </c>
      <c r="N188">
        <v>3</v>
      </c>
      <c r="O188">
        <v>4</v>
      </c>
      <c r="P188">
        <v>3</v>
      </c>
      <c r="Q188">
        <v>8</v>
      </c>
      <c r="R188">
        <v>10</v>
      </c>
    </row>
    <row r="189" spans="1:18" x14ac:dyDescent="0.3">
      <c r="A189">
        <v>188</v>
      </c>
      <c r="B189" t="s">
        <v>272</v>
      </c>
      <c r="C189" s="47">
        <v>45171</v>
      </c>
      <c r="D189" s="47" t="str">
        <f t="shared" si="2"/>
        <v>Sep</v>
      </c>
      <c r="E189" s="47" t="str">
        <f>VLOOKUP(Table11[[#This Row],[Subject]],Sheet2!$A$1:$B$60,2,0)</f>
        <v>FEMALE</v>
      </c>
      <c r="F189" s="47" t="s">
        <v>329</v>
      </c>
      <c r="G189" t="s">
        <v>899</v>
      </c>
      <c r="H189" t="s">
        <v>907</v>
      </c>
      <c r="I189">
        <v>3</v>
      </c>
      <c r="J189" s="51">
        <v>0.96875</v>
      </c>
      <c r="K189" s="51" t="s">
        <v>692</v>
      </c>
      <c r="L189" s="51">
        <v>0.28125</v>
      </c>
      <c r="M189" t="s">
        <v>695</v>
      </c>
      <c r="N189">
        <v>3</v>
      </c>
      <c r="O189">
        <v>4</v>
      </c>
      <c r="P189">
        <v>3</v>
      </c>
      <c r="Q189">
        <v>8</v>
      </c>
      <c r="R189">
        <v>10</v>
      </c>
    </row>
    <row r="190" spans="1:18" x14ac:dyDescent="0.3">
      <c r="A190">
        <v>189</v>
      </c>
      <c r="B190" t="s">
        <v>272</v>
      </c>
      <c r="C190" s="47">
        <v>45171</v>
      </c>
      <c r="D190" s="47" t="str">
        <f t="shared" si="2"/>
        <v>Sep</v>
      </c>
      <c r="E190" s="47" t="str">
        <f>VLOOKUP(Table11[[#This Row],[Subject]],Sheet2!$A$1:$B$60,2,0)</f>
        <v>FEMALE</v>
      </c>
      <c r="F190" s="47" t="s">
        <v>329</v>
      </c>
      <c r="G190" t="s">
        <v>899</v>
      </c>
      <c r="H190" t="s">
        <v>908</v>
      </c>
      <c r="I190">
        <v>4</v>
      </c>
      <c r="J190" s="51">
        <v>0.96875</v>
      </c>
      <c r="K190" s="51" t="s">
        <v>692</v>
      </c>
      <c r="L190" s="51">
        <v>0.28125</v>
      </c>
      <c r="M190" t="s">
        <v>695</v>
      </c>
      <c r="N190">
        <v>3</v>
      </c>
      <c r="O190">
        <v>4</v>
      </c>
      <c r="P190">
        <v>3</v>
      </c>
      <c r="Q190">
        <v>8</v>
      </c>
      <c r="R190">
        <v>10</v>
      </c>
    </row>
    <row r="191" spans="1:18" x14ac:dyDescent="0.3">
      <c r="A191">
        <v>190</v>
      </c>
      <c r="B191" t="s">
        <v>272</v>
      </c>
      <c r="C191" s="47">
        <v>45171</v>
      </c>
      <c r="D191" s="47" t="str">
        <f t="shared" si="2"/>
        <v>Sep</v>
      </c>
      <c r="E191" s="47" t="str">
        <f>VLOOKUP(Table11[[#This Row],[Subject]],Sheet2!$A$1:$B$60,2,0)</f>
        <v>FEMALE</v>
      </c>
      <c r="F191" s="47" t="s">
        <v>329</v>
      </c>
      <c r="G191" t="s">
        <v>899</v>
      </c>
      <c r="H191" t="s">
        <v>909</v>
      </c>
      <c r="I191">
        <v>0</v>
      </c>
      <c r="J191" s="51">
        <v>0.96875</v>
      </c>
      <c r="K191" s="51" t="s">
        <v>692</v>
      </c>
      <c r="L191" s="51">
        <v>0.28125</v>
      </c>
      <c r="M191" t="s">
        <v>695</v>
      </c>
      <c r="N191">
        <v>3</v>
      </c>
      <c r="O191">
        <v>4</v>
      </c>
      <c r="P191">
        <v>3</v>
      </c>
      <c r="Q191">
        <v>8</v>
      </c>
      <c r="R191">
        <v>10</v>
      </c>
    </row>
    <row r="192" spans="1:18" x14ac:dyDescent="0.3">
      <c r="A192">
        <v>191</v>
      </c>
      <c r="B192" t="s">
        <v>272</v>
      </c>
      <c r="C192" s="47">
        <v>45171</v>
      </c>
      <c r="D192" s="47" t="str">
        <f t="shared" si="2"/>
        <v>Sep</v>
      </c>
      <c r="E192" s="47" t="str">
        <f>VLOOKUP(Table11[[#This Row],[Subject]],Sheet2!$A$1:$B$60,2,0)</f>
        <v>FEMALE</v>
      </c>
      <c r="F192" s="47" t="s">
        <v>329</v>
      </c>
      <c r="G192" t="s">
        <v>910</v>
      </c>
      <c r="H192" t="s">
        <v>85</v>
      </c>
      <c r="I192">
        <v>3</v>
      </c>
      <c r="J192" s="51">
        <v>0.96875</v>
      </c>
      <c r="K192" s="51" t="s">
        <v>692</v>
      </c>
      <c r="L192" s="51">
        <v>0.28125</v>
      </c>
      <c r="M192" t="s">
        <v>695</v>
      </c>
      <c r="N192">
        <v>3</v>
      </c>
      <c r="O192">
        <v>4</v>
      </c>
      <c r="P192">
        <v>3</v>
      </c>
      <c r="Q192">
        <v>8</v>
      </c>
      <c r="R192">
        <v>10</v>
      </c>
    </row>
    <row r="193" spans="1:18" x14ac:dyDescent="0.3">
      <c r="A193">
        <v>192</v>
      </c>
      <c r="B193" t="s">
        <v>272</v>
      </c>
      <c r="C193" s="47">
        <v>45171</v>
      </c>
      <c r="D193" s="47" t="str">
        <f t="shared" si="2"/>
        <v>Sep</v>
      </c>
      <c r="E193" s="47" t="str">
        <f>VLOOKUP(Table11[[#This Row],[Subject]],Sheet2!$A$1:$B$60,2,0)</f>
        <v>FEMALE</v>
      </c>
      <c r="F193" s="47" t="s">
        <v>329</v>
      </c>
      <c r="G193" t="s">
        <v>910</v>
      </c>
      <c r="H193" t="s">
        <v>911</v>
      </c>
      <c r="I193">
        <v>3</v>
      </c>
      <c r="J193" s="51">
        <v>0.96875</v>
      </c>
      <c r="K193" s="51" t="s">
        <v>692</v>
      </c>
      <c r="L193" s="51">
        <v>0.28125</v>
      </c>
      <c r="M193" t="s">
        <v>695</v>
      </c>
      <c r="N193">
        <v>3</v>
      </c>
      <c r="O193">
        <v>4</v>
      </c>
      <c r="P193">
        <v>3</v>
      </c>
      <c r="Q193">
        <v>8</v>
      </c>
      <c r="R193">
        <v>10</v>
      </c>
    </row>
    <row r="194" spans="1:18" x14ac:dyDescent="0.3">
      <c r="A194">
        <v>193</v>
      </c>
      <c r="B194" t="s">
        <v>272</v>
      </c>
      <c r="C194" s="47">
        <v>45171</v>
      </c>
      <c r="D194" s="47" t="str">
        <f t="shared" ref="D194:D257" si="3">TEXT(C194,"mmm")</f>
        <v>Sep</v>
      </c>
      <c r="E194" s="47" t="str">
        <f>VLOOKUP(Table11[[#This Row],[Subject]],Sheet2!$A$1:$B$60,2,0)</f>
        <v>FEMALE</v>
      </c>
      <c r="F194" s="47" t="s">
        <v>329</v>
      </c>
      <c r="G194" t="s">
        <v>910</v>
      </c>
      <c r="H194" t="s">
        <v>912</v>
      </c>
      <c r="I194">
        <v>4</v>
      </c>
      <c r="J194" s="51">
        <v>0.96875</v>
      </c>
      <c r="K194" s="51" t="s">
        <v>692</v>
      </c>
      <c r="L194" s="51">
        <v>0.28125</v>
      </c>
      <c r="M194" t="s">
        <v>695</v>
      </c>
      <c r="N194">
        <v>3</v>
      </c>
      <c r="O194">
        <v>4</v>
      </c>
      <c r="P194">
        <v>3</v>
      </c>
      <c r="Q194">
        <v>8</v>
      </c>
      <c r="R194">
        <v>10</v>
      </c>
    </row>
    <row r="195" spans="1:18" x14ac:dyDescent="0.3">
      <c r="A195">
        <v>194</v>
      </c>
      <c r="B195" t="s">
        <v>272</v>
      </c>
      <c r="C195" s="47">
        <v>45171</v>
      </c>
      <c r="D195" s="47" t="str">
        <f t="shared" si="3"/>
        <v>Sep</v>
      </c>
      <c r="E195" s="47" t="str">
        <f>VLOOKUP(Table11[[#This Row],[Subject]],Sheet2!$A$1:$B$60,2,0)</f>
        <v>FEMALE</v>
      </c>
      <c r="F195" s="47" t="s">
        <v>329</v>
      </c>
      <c r="G195" t="s">
        <v>910</v>
      </c>
      <c r="H195" t="s">
        <v>913</v>
      </c>
      <c r="I195">
        <v>4</v>
      </c>
      <c r="J195" s="51">
        <v>0.96875</v>
      </c>
      <c r="K195" s="51" t="s">
        <v>692</v>
      </c>
      <c r="L195" s="51">
        <v>0.28125</v>
      </c>
      <c r="M195" t="s">
        <v>695</v>
      </c>
      <c r="N195">
        <v>3</v>
      </c>
      <c r="O195">
        <v>4</v>
      </c>
      <c r="P195">
        <v>3</v>
      </c>
      <c r="Q195">
        <v>8</v>
      </c>
      <c r="R195">
        <v>10</v>
      </c>
    </row>
    <row r="196" spans="1:18" x14ac:dyDescent="0.3">
      <c r="A196">
        <v>195</v>
      </c>
      <c r="B196" t="s">
        <v>272</v>
      </c>
      <c r="C196" s="47">
        <v>45171</v>
      </c>
      <c r="D196" s="47" t="str">
        <f t="shared" si="3"/>
        <v>Sep</v>
      </c>
      <c r="E196" s="47" t="str">
        <f>VLOOKUP(Table11[[#This Row],[Subject]],Sheet2!$A$1:$B$60,2,0)</f>
        <v>FEMALE</v>
      </c>
      <c r="F196" s="47" t="s">
        <v>329</v>
      </c>
      <c r="G196" t="s">
        <v>910</v>
      </c>
      <c r="H196" t="s">
        <v>914</v>
      </c>
      <c r="I196">
        <v>0</v>
      </c>
      <c r="J196" s="51">
        <v>0.96875</v>
      </c>
      <c r="K196" s="51" t="s">
        <v>692</v>
      </c>
      <c r="L196" s="51">
        <v>0.28125</v>
      </c>
      <c r="M196" t="s">
        <v>695</v>
      </c>
      <c r="N196">
        <v>3</v>
      </c>
      <c r="O196">
        <v>4</v>
      </c>
      <c r="P196">
        <v>3</v>
      </c>
      <c r="Q196">
        <v>8</v>
      </c>
      <c r="R196">
        <v>10</v>
      </c>
    </row>
    <row r="197" spans="1:18" x14ac:dyDescent="0.3">
      <c r="A197">
        <v>196</v>
      </c>
      <c r="B197" t="s">
        <v>273</v>
      </c>
      <c r="C197" s="47">
        <v>45171</v>
      </c>
      <c r="D197" s="47" t="str">
        <f t="shared" si="3"/>
        <v>Sep</v>
      </c>
      <c r="E197" s="47" t="str">
        <f>VLOOKUP(Table11[[#This Row],[Subject]],Sheet2!$A$1:$B$60,2,0)</f>
        <v>FEMALE</v>
      </c>
      <c r="F197" s="47" t="s">
        <v>329</v>
      </c>
      <c r="G197" t="s">
        <v>899</v>
      </c>
      <c r="H197" t="s">
        <v>900</v>
      </c>
      <c r="I197">
        <v>1</v>
      </c>
      <c r="J197" s="51">
        <v>0.95486111111111116</v>
      </c>
      <c r="K197" s="51" t="s">
        <v>689</v>
      </c>
      <c r="L197" s="51">
        <v>0.26041666666666669</v>
      </c>
      <c r="M197" t="s">
        <v>701</v>
      </c>
      <c r="N197">
        <v>3</v>
      </c>
      <c r="O197">
        <v>3</v>
      </c>
      <c r="P197">
        <v>4</v>
      </c>
      <c r="Q197">
        <v>6</v>
      </c>
      <c r="R197">
        <v>11</v>
      </c>
    </row>
    <row r="198" spans="1:18" x14ac:dyDescent="0.3">
      <c r="A198">
        <v>197</v>
      </c>
      <c r="B198" t="s">
        <v>273</v>
      </c>
      <c r="C198" s="47">
        <v>45171</v>
      </c>
      <c r="D198" s="47" t="str">
        <f t="shared" si="3"/>
        <v>Sep</v>
      </c>
      <c r="E198" s="47" t="str">
        <f>VLOOKUP(Table11[[#This Row],[Subject]],Sheet2!$A$1:$B$60,2,0)</f>
        <v>FEMALE</v>
      </c>
      <c r="F198" s="47" t="s">
        <v>329</v>
      </c>
      <c r="G198" t="s">
        <v>899</v>
      </c>
      <c r="H198" t="s">
        <v>901</v>
      </c>
      <c r="I198">
        <v>4</v>
      </c>
      <c r="J198" s="51">
        <v>0.95486111111111116</v>
      </c>
      <c r="K198" s="51" t="s">
        <v>689</v>
      </c>
      <c r="L198" s="51">
        <v>0.26041666666666669</v>
      </c>
      <c r="M198" t="s">
        <v>701</v>
      </c>
      <c r="N198">
        <v>3</v>
      </c>
      <c r="O198">
        <v>3</v>
      </c>
      <c r="P198">
        <v>4</v>
      </c>
      <c r="Q198">
        <v>6</v>
      </c>
      <c r="R198">
        <v>11</v>
      </c>
    </row>
    <row r="199" spans="1:18" x14ac:dyDescent="0.3">
      <c r="A199">
        <v>198</v>
      </c>
      <c r="B199" t="s">
        <v>273</v>
      </c>
      <c r="C199" s="47">
        <v>45171</v>
      </c>
      <c r="D199" s="47" t="str">
        <f t="shared" si="3"/>
        <v>Sep</v>
      </c>
      <c r="E199" s="47" t="str">
        <f>VLOOKUP(Table11[[#This Row],[Subject]],Sheet2!$A$1:$B$60,2,0)</f>
        <v>FEMALE</v>
      </c>
      <c r="F199" s="47" t="s">
        <v>329</v>
      </c>
      <c r="G199" t="s">
        <v>899</v>
      </c>
      <c r="H199" t="s">
        <v>902</v>
      </c>
      <c r="I199">
        <v>4</v>
      </c>
      <c r="J199" s="51">
        <v>0.95486111111111116</v>
      </c>
      <c r="K199" s="51" t="s">
        <v>689</v>
      </c>
      <c r="L199" s="51">
        <v>0.26041666666666669</v>
      </c>
      <c r="M199" t="s">
        <v>701</v>
      </c>
      <c r="N199">
        <v>3</v>
      </c>
      <c r="O199">
        <v>3</v>
      </c>
      <c r="P199">
        <v>4</v>
      </c>
      <c r="Q199">
        <v>6</v>
      </c>
      <c r="R199">
        <v>11</v>
      </c>
    </row>
    <row r="200" spans="1:18" x14ac:dyDescent="0.3">
      <c r="A200">
        <v>199</v>
      </c>
      <c r="B200" t="s">
        <v>273</v>
      </c>
      <c r="C200" s="47">
        <v>45171</v>
      </c>
      <c r="D200" s="47" t="str">
        <f t="shared" si="3"/>
        <v>Sep</v>
      </c>
      <c r="E200" s="47" t="str">
        <f>VLOOKUP(Table11[[#This Row],[Subject]],Sheet2!$A$1:$B$60,2,0)</f>
        <v>FEMALE</v>
      </c>
      <c r="F200" s="47" t="s">
        <v>329</v>
      </c>
      <c r="G200" t="s">
        <v>899</v>
      </c>
      <c r="H200" t="s">
        <v>903</v>
      </c>
      <c r="I200">
        <v>4</v>
      </c>
      <c r="J200" s="51">
        <v>0.95486111111111116</v>
      </c>
      <c r="K200" s="51" t="s">
        <v>689</v>
      </c>
      <c r="L200" s="51">
        <v>0.26041666666666669</v>
      </c>
      <c r="M200" t="s">
        <v>701</v>
      </c>
      <c r="N200">
        <v>3</v>
      </c>
      <c r="O200">
        <v>3</v>
      </c>
      <c r="P200">
        <v>4</v>
      </c>
      <c r="Q200">
        <v>6</v>
      </c>
      <c r="R200">
        <v>11</v>
      </c>
    </row>
    <row r="201" spans="1:18" x14ac:dyDescent="0.3">
      <c r="A201">
        <v>200</v>
      </c>
      <c r="B201" t="s">
        <v>273</v>
      </c>
      <c r="C201" s="47">
        <v>45171</v>
      </c>
      <c r="D201" s="47" t="str">
        <f t="shared" si="3"/>
        <v>Sep</v>
      </c>
      <c r="E201" s="47" t="str">
        <f>VLOOKUP(Table11[[#This Row],[Subject]],Sheet2!$A$1:$B$60,2,0)</f>
        <v>FEMALE</v>
      </c>
      <c r="F201" s="47" t="s">
        <v>329</v>
      </c>
      <c r="G201" t="s">
        <v>899</v>
      </c>
      <c r="H201" t="s">
        <v>904</v>
      </c>
      <c r="I201">
        <v>2</v>
      </c>
      <c r="J201" s="51">
        <v>0.95486111111111116</v>
      </c>
      <c r="K201" s="51" t="s">
        <v>689</v>
      </c>
      <c r="L201" s="51">
        <v>0.26041666666666669</v>
      </c>
      <c r="M201" t="s">
        <v>701</v>
      </c>
      <c r="N201">
        <v>3</v>
      </c>
      <c r="O201">
        <v>3</v>
      </c>
      <c r="P201">
        <v>4</v>
      </c>
      <c r="Q201">
        <v>6</v>
      </c>
      <c r="R201">
        <v>11</v>
      </c>
    </row>
    <row r="202" spans="1:18" x14ac:dyDescent="0.3">
      <c r="A202">
        <v>201</v>
      </c>
      <c r="B202" t="s">
        <v>273</v>
      </c>
      <c r="C202" s="47">
        <v>45171</v>
      </c>
      <c r="D202" s="47" t="str">
        <f t="shared" si="3"/>
        <v>Sep</v>
      </c>
      <c r="E202" s="47" t="str">
        <f>VLOOKUP(Table11[[#This Row],[Subject]],Sheet2!$A$1:$B$60,2,0)</f>
        <v>FEMALE</v>
      </c>
      <c r="F202" s="47" t="s">
        <v>329</v>
      </c>
      <c r="G202" t="s">
        <v>899</v>
      </c>
      <c r="H202" t="s">
        <v>905</v>
      </c>
      <c r="I202">
        <v>2</v>
      </c>
      <c r="J202" s="51">
        <v>0.95486111111111116</v>
      </c>
      <c r="K202" s="51" t="s">
        <v>689</v>
      </c>
      <c r="L202" s="51">
        <v>0.26041666666666669</v>
      </c>
      <c r="M202" t="s">
        <v>701</v>
      </c>
      <c r="N202">
        <v>3</v>
      </c>
      <c r="O202">
        <v>3</v>
      </c>
      <c r="P202">
        <v>4</v>
      </c>
      <c r="Q202">
        <v>6</v>
      </c>
      <c r="R202">
        <v>11</v>
      </c>
    </row>
    <row r="203" spans="1:18" x14ac:dyDescent="0.3">
      <c r="A203">
        <v>202</v>
      </c>
      <c r="B203" t="s">
        <v>273</v>
      </c>
      <c r="C203" s="47">
        <v>45171</v>
      </c>
      <c r="D203" s="47" t="str">
        <f t="shared" si="3"/>
        <v>Sep</v>
      </c>
      <c r="E203" s="47" t="str">
        <f>VLOOKUP(Table11[[#This Row],[Subject]],Sheet2!$A$1:$B$60,2,0)</f>
        <v>FEMALE</v>
      </c>
      <c r="F203" s="47" t="s">
        <v>329</v>
      </c>
      <c r="G203" t="s">
        <v>899</v>
      </c>
      <c r="H203" t="s">
        <v>906</v>
      </c>
      <c r="I203">
        <v>3</v>
      </c>
      <c r="J203" s="51">
        <v>0.95486111111111116</v>
      </c>
      <c r="K203" s="51" t="s">
        <v>689</v>
      </c>
      <c r="L203" s="51">
        <v>0.26041666666666669</v>
      </c>
      <c r="M203" t="s">
        <v>701</v>
      </c>
      <c r="N203">
        <v>3</v>
      </c>
      <c r="O203">
        <v>3</v>
      </c>
      <c r="P203">
        <v>4</v>
      </c>
      <c r="Q203">
        <v>6</v>
      </c>
      <c r="R203">
        <v>11</v>
      </c>
    </row>
    <row r="204" spans="1:18" x14ac:dyDescent="0.3">
      <c r="A204">
        <v>203</v>
      </c>
      <c r="B204" t="s">
        <v>273</v>
      </c>
      <c r="C204" s="47">
        <v>45171</v>
      </c>
      <c r="D204" s="47" t="str">
        <f t="shared" si="3"/>
        <v>Sep</v>
      </c>
      <c r="E204" s="47" t="str">
        <f>VLOOKUP(Table11[[#This Row],[Subject]],Sheet2!$A$1:$B$60,2,0)</f>
        <v>FEMALE</v>
      </c>
      <c r="F204" s="47" t="s">
        <v>329</v>
      </c>
      <c r="G204" t="s">
        <v>899</v>
      </c>
      <c r="H204" t="s">
        <v>907</v>
      </c>
      <c r="I204">
        <v>3</v>
      </c>
      <c r="J204" s="51">
        <v>0.95486111111111116</v>
      </c>
      <c r="K204" s="51" t="s">
        <v>689</v>
      </c>
      <c r="L204" s="51">
        <v>0.26041666666666669</v>
      </c>
      <c r="M204" t="s">
        <v>701</v>
      </c>
      <c r="N204">
        <v>3</v>
      </c>
      <c r="O204">
        <v>3</v>
      </c>
      <c r="P204">
        <v>4</v>
      </c>
      <c r="Q204">
        <v>6</v>
      </c>
      <c r="R204">
        <v>11</v>
      </c>
    </row>
    <row r="205" spans="1:18" x14ac:dyDescent="0.3">
      <c r="A205">
        <v>204</v>
      </c>
      <c r="B205" t="s">
        <v>273</v>
      </c>
      <c r="C205" s="47">
        <v>45171</v>
      </c>
      <c r="D205" s="47" t="str">
        <f t="shared" si="3"/>
        <v>Sep</v>
      </c>
      <c r="E205" s="47" t="str">
        <f>VLOOKUP(Table11[[#This Row],[Subject]],Sheet2!$A$1:$B$60,2,0)</f>
        <v>FEMALE</v>
      </c>
      <c r="F205" s="47" t="s">
        <v>329</v>
      </c>
      <c r="G205" t="s">
        <v>899</v>
      </c>
      <c r="H205" t="s">
        <v>908</v>
      </c>
      <c r="I205">
        <v>4</v>
      </c>
      <c r="J205" s="51">
        <v>0.95486111111111116</v>
      </c>
      <c r="K205" s="51" t="s">
        <v>689</v>
      </c>
      <c r="L205" s="51">
        <v>0.26041666666666669</v>
      </c>
      <c r="M205" t="s">
        <v>701</v>
      </c>
      <c r="N205">
        <v>3</v>
      </c>
      <c r="O205">
        <v>3</v>
      </c>
      <c r="P205">
        <v>4</v>
      </c>
      <c r="Q205">
        <v>6</v>
      </c>
      <c r="R205">
        <v>11</v>
      </c>
    </row>
    <row r="206" spans="1:18" x14ac:dyDescent="0.3">
      <c r="A206">
        <v>205</v>
      </c>
      <c r="B206" t="s">
        <v>273</v>
      </c>
      <c r="C206" s="47">
        <v>45171</v>
      </c>
      <c r="D206" s="47" t="str">
        <f t="shared" si="3"/>
        <v>Sep</v>
      </c>
      <c r="E206" s="47" t="str">
        <f>VLOOKUP(Table11[[#This Row],[Subject]],Sheet2!$A$1:$B$60,2,0)</f>
        <v>FEMALE</v>
      </c>
      <c r="F206" s="47" t="s">
        <v>329</v>
      </c>
      <c r="G206" t="s">
        <v>899</v>
      </c>
      <c r="H206" t="s">
        <v>909</v>
      </c>
      <c r="I206">
        <v>0</v>
      </c>
      <c r="J206" s="51">
        <v>0.95486111111111116</v>
      </c>
      <c r="K206" s="51" t="s">
        <v>689</v>
      </c>
      <c r="L206" s="51">
        <v>0.26041666666666669</v>
      </c>
      <c r="M206" t="s">
        <v>701</v>
      </c>
      <c r="N206">
        <v>3</v>
      </c>
      <c r="O206">
        <v>3</v>
      </c>
      <c r="P206">
        <v>4</v>
      </c>
      <c r="Q206">
        <v>6</v>
      </c>
      <c r="R206">
        <v>11</v>
      </c>
    </row>
    <row r="207" spans="1:18" x14ac:dyDescent="0.3">
      <c r="A207">
        <v>206</v>
      </c>
      <c r="B207" t="s">
        <v>273</v>
      </c>
      <c r="C207" s="47">
        <v>45171</v>
      </c>
      <c r="D207" s="47" t="str">
        <f t="shared" si="3"/>
        <v>Sep</v>
      </c>
      <c r="E207" s="47" t="str">
        <f>VLOOKUP(Table11[[#This Row],[Subject]],Sheet2!$A$1:$B$60,2,0)</f>
        <v>FEMALE</v>
      </c>
      <c r="F207" s="47" t="s">
        <v>329</v>
      </c>
      <c r="G207" t="s">
        <v>910</v>
      </c>
      <c r="H207" t="s">
        <v>85</v>
      </c>
      <c r="I207">
        <v>2</v>
      </c>
      <c r="J207" s="51">
        <v>0.95486111111111116</v>
      </c>
      <c r="K207" s="51" t="s">
        <v>689</v>
      </c>
      <c r="L207" s="51">
        <v>0.26041666666666669</v>
      </c>
      <c r="M207" t="s">
        <v>701</v>
      </c>
      <c r="N207">
        <v>3</v>
      </c>
      <c r="O207">
        <v>3</v>
      </c>
      <c r="P207">
        <v>4</v>
      </c>
      <c r="Q207">
        <v>6</v>
      </c>
      <c r="R207">
        <v>11</v>
      </c>
    </row>
    <row r="208" spans="1:18" x14ac:dyDescent="0.3">
      <c r="A208">
        <v>207</v>
      </c>
      <c r="B208" t="s">
        <v>273</v>
      </c>
      <c r="C208" s="47">
        <v>45171</v>
      </c>
      <c r="D208" s="47" t="str">
        <f t="shared" si="3"/>
        <v>Sep</v>
      </c>
      <c r="E208" s="47" t="str">
        <f>VLOOKUP(Table11[[#This Row],[Subject]],Sheet2!$A$1:$B$60,2,0)</f>
        <v>FEMALE</v>
      </c>
      <c r="F208" s="47" t="s">
        <v>329</v>
      </c>
      <c r="G208" t="s">
        <v>910</v>
      </c>
      <c r="H208" t="s">
        <v>911</v>
      </c>
      <c r="I208">
        <v>2</v>
      </c>
      <c r="J208" s="51">
        <v>0.95486111111111116</v>
      </c>
      <c r="K208" s="51" t="s">
        <v>689</v>
      </c>
      <c r="L208" s="51">
        <v>0.26041666666666669</v>
      </c>
      <c r="M208" t="s">
        <v>701</v>
      </c>
      <c r="N208">
        <v>3</v>
      </c>
      <c r="O208">
        <v>3</v>
      </c>
      <c r="P208">
        <v>4</v>
      </c>
      <c r="Q208">
        <v>6</v>
      </c>
      <c r="R208">
        <v>11</v>
      </c>
    </row>
    <row r="209" spans="1:18" x14ac:dyDescent="0.3">
      <c r="A209">
        <v>208</v>
      </c>
      <c r="B209" t="s">
        <v>273</v>
      </c>
      <c r="C209" s="47">
        <v>45171</v>
      </c>
      <c r="D209" s="47" t="str">
        <f t="shared" si="3"/>
        <v>Sep</v>
      </c>
      <c r="E209" s="47" t="str">
        <f>VLOOKUP(Table11[[#This Row],[Subject]],Sheet2!$A$1:$B$60,2,0)</f>
        <v>FEMALE</v>
      </c>
      <c r="F209" s="47" t="s">
        <v>329</v>
      </c>
      <c r="G209" t="s">
        <v>910</v>
      </c>
      <c r="H209" t="s">
        <v>912</v>
      </c>
      <c r="I209">
        <v>2</v>
      </c>
      <c r="J209" s="51">
        <v>0.95486111111111116</v>
      </c>
      <c r="K209" s="51" t="s">
        <v>689</v>
      </c>
      <c r="L209" s="51">
        <v>0.26041666666666669</v>
      </c>
      <c r="M209" t="s">
        <v>701</v>
      </c>
      <c r="N209">
        <v>3</v>
      </c>
      <c r="O209">
        <v>3</v>
      </c>
      <c r="P209">
        <v>4</v>
      </c>
      <c r="Q209">
        <v>6</v>
      </c>
      <c r="R209">
        <v>11</v>
      </c>
    </row>
    <row r="210" spans="1:18" x14ac:dyDescent="0.3">
      <c r="A210">
        <v>209</v>
      </c>
      <c r="B210" t="s">
        <v>273</v>
      </c>
      <c r="C210" s="47">
        <v>45171</v>
      </c>
      <c r="D210" s="47" t="str">
        <f t="shared" si="3"/>
        <v>Sep</v>
      </c>
      <c r="E210" s="47" t="str">
        <f>VLOOKUP(Table11[[#This Row],[Subject]],Sheet2!$A$1:$B$60,2,0)</f>
        <v>FEMALE</v>
      </c>
      <c r="F210" s="47" t="s">
        <v>329</v>
      </c>
      <c r="G210" t="s">
        <v>910</v>
      </c>
      <c r="H210" t="s">
        <v>913</v>
      </c>
      <c r="I210">
        <v>2</v>
      </c>
      <c r="J210" s="51">
        <v>0.95486111111111116</v>
      </c>
      <c r="K210" s="51" t="s">
        <v>689</v>
      </c>
      <c r="L210" s="51">
        <v>0.26041666666666669</v>
      </c>
      <c r="M210" t="s">
        <v>701</v>
      </c>
      <c r="N210">
        <v>3</v>
      </c>
      <c r="O210">
        <v>3</v>
      </c>
      <c r="P210">
        <v>4</v>
      </c>
      <c r="Q210">
        <v>6</v>
      </c>
      <c r="R210">
        <v>11</v>
      </c>
    </row>
    <row r="211" spans="1:18" x14ac:dyDescent="0.3">
      <c r="A211">
        <v>210</v>
      </c>
      <c r="B211" t="s">
        <v>273</v>
      </c>
      <c r="C211" s="47">
        <v>45171</v>
      </c>
      <c r="D211" s="47" t="str">
        <f t="shared" si="3"/>
        <v>Sep</v>
      </c>
      <c r="E211" s="47" t="str">
        <f>VLOOKUP(Table11[[#This Row],[Subject]],Sheet2!$A$1:$B$60,2,0)</f>
        <v>FEMALE</v>
      </c>
      <c r="F211" s="47" t="s">
        <v>329</v>
      </c>
      <c r="G211" t="s">
        <v>910</v>
      </c>
      <c r="H211" t="s">
        <v>914</v>
      </c>
      <c r="I211">
        <v>0</v>
      </c>
      <c r="J211" s="51">
        <v>0.95486111111111116</v>
      </c>
      <c r="K211" s="51" t="s">
        <v>689</v>
      </c>
      <c r="L211" s="51">
        <v>0.26041666666666669</v>
      </c>
      <c r="M211" t="s">
        <v>701</v>
      </c>
      <c r="N211">
        <v>3</v>
      </c>
      <c r="O211">
        <v>3</v>
      </c>
      <c r="P211">
        <v>4</v>
      </c>
      <c r="Q211">
        <v>6</v>
      </c>
      <c r="R211">
        <v>11</v>
      </c>
    </row>
    <row r="212" spans="1:18" x14ac:dyDescent="0.3">
      <c r="A212">
        <v>211</v>
      </c>
      <c r="B212" t="s">
        <v>274</v>
      </c>
      <c r="C212" s="47">
        <v>45171</v>
      </c>
      <c r="D212" s="47" t="str">
        <f t="shared" si="3"/>
        <v>Sep</v>
      </c>
      <c r="E212" s="47" t="str">
        <f>VLOOKUP(Table11[[#This Row],[Subject]],Sheet2!$A$1:$B$60,2,0)</f>
        <v>FEMALE</v>
      </c>
      <c r="F212" s="47" t="s">
        <v>329</v>
      </c>
      <c r="G212" t="s">
        <v>899</v>
      </c>
      <c r="H212" t="s">
        <v>900</v>
      </c>
      <c r="I212">
        <v>2</v>
      </c>
      <c r="J212" s="51">
        <v>0.98611111111111116</v>
      </c>
      <c r="K212" s="51" t="s">
        <v>693</v>
      </c>
      <c r="L212" s="51">
        <v>0.3125</v>
      </c>
      <c r="M212">
        <v>7</v>
      </c>
      <c r="N212">
        <v>3</v>
      </c>
      <c r="O212">
        <v>2</v>
      </c>
      <c r="P212">
        <v>3</v>
      </c>
      <c r="Q212">
        <v>8</v>
      </c>
      <c r="R212">
        <v>10</v>
      </c>
    </row>
    <row r="213" spans="1:18" x14ac:dyDescent="0.3">
      <c r="A213">
        <v>212</v>
      </c>
      <c r="B213" t="s">
        <v>274</v>
      </c>
      <c r="C213" s="47">
        <v>45171</v>
      </c>
      <c r="D213" s="47" t="str">
        <f t="shared" si="3"/>
        <v>Sep</v>
      </c>
      <c r="E213" s="47" t="str">
        <f>VLOOKUP(Table11[[#This Row],[Subject]],Sheet2!$A$1:$B$60,2,0)</f>
        <v>FEMALE</v>
      </c>
      <c r="F213" s="47" t="s">
        <v>329</v>
      </c>
      <c r="G213" t="s">
        <v>899</v>
      </c>
      <c r="H213" t="s">
        <v>901</v>
      </c>
      <c r="I213">
        <v>3</v>
      </c>
      <c r="J213" s="51">
        <v>0.98611111111111116</v>
      </c>
      <c r="K213" s="51" t="s">
        <v>693</v>
      </c>
      <c r="L213" s="51">
        <v>0.3125</v>
      </c>
      <c r="M213">
        <v>7</v>
      </c>
      <c r="N213">
        <v>3</v>
      </c>
      <c r="O213">
        <v>2</v>
      </c>
      <c r="P213">
        <v>3</v>
      </c>
      <c r="Q213">
        <v>8</v>
      </c>
      <c r="R213">
        <v>10</v>
      </c>
    </row>
    <row r="214" spans="1:18" x14ac:dyDescent="0.3">
      <c r="A214">
        <v>213</v>
      </c>
      <c r="B214" t="s">
        <v>274</v>
      </c>
      <c r="C214" s="47">
        <v>45171</v>
      </c>
      <c r="D214" s="47" t="str">
        <f t="shared" si="3"/>
        <v>Sep</v>
      </c>
      <c r="E214" s="47" t="str">
        <f>VLOOKUP(Table11[[#This Row],[Subject]],Sheet2!$A$1:$B$60,2,0)</f>
        <v>FEMALE</v>
      </c>
      <c r="F214" s="47" t="s">
        <v>329</v>
      </c>
      <c r="G214" t="s">
        <v>899</v>
      </c>
      <c r="H214" t="s">
        <v>902</v>
      </c>
      <c r="I214">
        <v>4</v>
      </c>
      <c r="J214" s="51">
        <v>0.98611111111111116</v>
      </c>
      <c r="K214" s="51" t="s">
        <v>693</v>
      </c>
      <c r="L214" s="51">
        <v>0.3125</v>
      </c>
      <c r="M214">
        <v>7</v>
      </c>
      <c r="N214">
        <v>3</v>
      </c>
      <c r="O214">
        <v>2</v>
      </c>
      <c r="P214">
        <v>3</v>
      </c>
      <c r="Q214">
        <v>8</v>
      </c>
      <c r="R214">
        <v>10</v>
      </c>
    </row>
    <row r="215" spans="1:18" x14ac:dyDescent="0.3">
      <c r="A215">
        <v>214</v>
      </c>
      <c r="B215" t="s">
        <v>274</v>
      </c>
      <c r="C215" s="47">
        <v>45171</v>
      </c>
      <c r="D215" s="47" t="str">
        <f t="shared" si="3"/>
        <v>Sep</v>
      </c>
      <c r="E215" s="47" t="str">
        <f>VLOOKUP(Table11[[#This Row],[Subject]],Sheet2!$A$1:$B$60,2,0)</f>
        <v>FEMALE</v>
      </c>
      <c r="F215" s="47" t="s">
        <v>329</v>
      </c>
      <c r="G215" t="s">
        <v>899</v>
      </c>
      <c r="H215" t="s">
        <v>903</v>
      </c>
      <c r="I215">
        <v>2</v>
      </c>
      <c r="J215" s="51">
        <v>0.98611111111111116</v>
      </c>
      <c r="K215" s="51" t="s">
        <v>693</v>
      </c>
      <c r="L215" s="51">
        <v>0.3125</v>
      </c>
      <c r="M215">
        <v>7</v>
      </c>
      <c r="N215">
        <v>3</v>
      </c>
      <c r="O215">
        <v>2</v>
      </c>
      <c r="P215">
        <v>3</v>
      </c>
      <c r="Q215">
        <v>8</v>
      </c>
      <c r="R215">
        <v>10</v>
      </c>
    </row>
    <row r="216" spans="1:18" x14ac:dyDescent="0.3">
      <c r="A216">
        <v>215</v>
      </c>
      <c r="B216" t="s">
        <v>274</v>
      </c>
      <c r="C216" s="47">
        <v>45171</v>
      </c>
      <c r="D216" s="47" t="str">
        <f t="shared" si="3"/>
        <v>Sep</v>
      </c>
      <c r="E216" s="47" t="str">
        <f>VLOOKUP(Table11[[#This Row],[Subject]],Sheet2!$A$1:$B$60,2,0)</f>
        <v>FEMALE</v>
      </c>
      <c r="F216" s="47" t="s">
        <v>329</v>
      </c>
      <c r="G216" t="s">
        <v>899</v>
      </c>
      <c r="H216" t="s">
        <v>904</v>
      </c>
      <c r="I216">
        <v>4</v>
      </c>
      <c r="J216" s="51">
        <v>0.98611111111111116</v>
      </c>
      <c r="K216" s="51" t="s">
        <v>693</v>
      </c>
      <c r="L216" s="51">
        <v>0.3125</v>
      </c>
      <c r="M216">
        <v>7</v>
      </c>
      <c r="N216">
        <v>3</v>
      </c>
      <c r="O216">
        <v>2</v>
      </c>
      <c r="P216">
        <v>3</v>
      </c>
      <c r="Q216">
        <v>8</v>
      </c>
      <c r="R216">
        <v>10</v>
      </c>
    </row>
    <row r="217" spans="1:18" x14ac:dyDescent="0.3">
      <c r="A217">
        <v>216</v>
      </c>
      <c r="B217" t="s">
        <v>274</v>
      </c>
      <c r="C217" s="47">
        <v>45171</v>
      </c>
      <c r="D217" s="47" t="str">
        <f t="shared" si="3"/>
        <v>Sep</v>
      </c>
      <c r="E217" s="47" t="str">
        <f>VLOOKUP(Table11[[#This Row],[Subject]],Sheet2!$A$1:$B$60,2,0)</f>
        <v>FEMALE</v>
      </c>
      <c r="F217" s="47" t="s">
        <v>329</v>
      </c>
      <c r="G217" t="s">
        <v>899</v>
      </c>
      <c r="H217" t="s">
        <v>905</v>
      </c>
      <c r="I217">
        <v>3</v>
      </c>
      <c r="J217" s="51">
        <v>0.98611111111111116</v>
      </c>
      <c r="K217" s="51" t="s">
        <v>693</v>
      </c>
      <c r="L217" s="51">
        <v>0.3125</v>
      </c>
      <c r="M217">
        <v>7</v>
      </c>
      <c r="N217">
        <v>3</v>
      </c>
      <c r="O217">
        <v>2</v>
      </c>
      <c r="P217">
        <v>3</v>
      </c>
      <c r="Q217">
        <v>8</v>
      </c>
      <c r="R217">
        <v>10</v>
      </c>
    </row>
    <row r="218" spans="1:18" x14ac:dyDescent="0.3">
      <c r="A218">
        <v>217</v>
      </c>
      <c r="B218" t="s">
        <v>274</v>
      </c>
      <c r="C218" s="47">
        <v>45171</v>
      </c>
      <c r="D218" s="47" t="str">
        <f t="shared" si="3"/>
        <v>Sep</v>
      </c>
      <c r="E218" s="47" t="str">
        <f>VLOOKUP(Table11[[#This Row],[Subject]],Sheet2!$A$1:$B$60,2,0)</f>
        <v>FEMALE</v>
      </c>
      <c r="F218" s="47" t="s">
        <v>329</v>
      </c>
      <c r="G218" t="s">
        <v>899</v>
      </c>
      <c r="H218" t="s">
        <v>906</v>
      </c>
      <c r="I218">
        <v>4</v>
      </c>
      <c r="J218" s="51">
        <v>0.98611111111111116</v>
      </c>
      <c r="K218" s="51" t="s">
        <v>693</v>
      </c>
      <c r="L218" s="51">
        <v>0.3125</v>
      </c>
      <c r="M218">
        <v>7</v>
      </c>
      <c r="N218">
        <v>3</v>
      </c>
      <c r="O218">
        <v>2</v>
      </c>
      <c r="P218">
        <v>3</v>
      </c>
      <c r="Q218">
        <v>8</v>
      </c>
      <c r="R218">
        <v>10</v>
      </c>
    </row>
    <row r="219" spans="1:18" x14ac:dyDescent="0.3">
      <c r="A219">
        <v>218</v>
      </c>
      <c r="B219" t="s">
        <v>274</v>
      </c>
      <c r="C219" s="47">
        <v>45171</v>
      </c>
      <c r="D219" s="47" t="str">
        <f t="shared" si="3"/>
        <v>Sep</v>
      </c>
      <c r="E219" s="47" t="str">
        <f>VLOOKUP(Table11[[#This Row],[Subject]],Sheet2!$A$1:$B$60,2,0)</f>
        <v>FEMALE</v>
      </c>
      <c r="F219" s="47" t="s">
        <v>329</v>
      </c>
      <c r="G219" t="s">
        <v>899</v>
      </c>
      <c r="H219" t="s">
        <v>907</v>
      </c>
      <c r="I219">
        <v>3</v>
      </c>
      <c r="J219" s="51">
        <v>0.98611111111111116</v>
      </c>
      <c r="K219" s="51" t="s">
        <v>693</v>
      </c>
      <c r="L219" s="51">
        <v>0.3125</v>
      </c>
      <c r="M219">
        <v>7</v>
      </c>
      <c r="N219">
        <v>3</v>
      </c>
      <c r="O219">
        <v>2</v>
      </c>
      <c r="P219">
        <v>3</v>
      </c>
      <c r="Q219">
        <v>8</v>
      </c>
      <c r="R219">
        <v>10</v>
      </c>
    </row>
    <row r="220" spans="1:18" x14ac:dyDescent="0.3">
      <c r="A220">
        <v>219</v>
      </c>
      <c r="B220" t="s">
        <v>274</v>
      </c>
      <c r="C220" s="47">
        <v>45171</v>
      </c>
      <c r="D220" s="47" t="str">
        <f t="shared" si="3"/>
        <v>Sep</v>
      </c>
      <c r="E220" s="47" t="str">
        <f>VLOOKUP(Table11[[#This Row],[Subject]],Sheet2!$A$1:$B$60,2,0)</f>
        <v>FEMALE</v>
      </c>
      <c r="F220" s="47" t="s">
        <v>329</v>
      </c>
      <c r="G220" t="s">
        <v>899</v>
      </c>
      <c r="H220" t="s">
        <v>908</v>
      </c>
      <c r="I220">
        <v>4</v>
      </c>
      <c r="J220" s="51">
        <v>0.98611111111111116</v>
      </c>
      <c r="K220" s="51" t="s">
        <v>693</v>
      </c>
      <c r="L220" s="51">
        <v>0.3125</v>
      </c>
      <c r="M220">
        <v>7</v>
      </c>
      <c r="N220">
        <v>3</v>
      </c>
      <c r="O220">
        <v>2</v>
      </c>
      <c r="P220">
        <v>3</v>
      </c>
      <c r="Q220">
        <v>8</v>
      </c>
      <c r="R220">
        <v>10</v>
      </c>
    </row>
    <row r="221" spans="1:18" x14ac:dyDescent="0.3">
      <c r="A221">
        <v>220</v>
      </c>
      <c r="B221" t="s">
        <v>274</v>
      </c>
      <c r="C221" s="47">
        <v>45171</v>
      </c>
      <c r="D221" s="47" t="str">
        <f t="shared" si="3"/>
        <v>Sep</v>
      </c>
      <c r="E221" s="47" t="str">
        <f>VLOOKUP(Table11[[#This Row],[Subject]],Sheet2!$A$1:$B$60,2,0)</f>
        <v>FEMALE</v>
      </c>
      <c r="F221" s="47" t="s">
        <v>329</v>
      </c>
      <c r="G221" t="s">
        <v>899</v>
      </c>
      <c r="H221" t="s">
        <v>909</v>
      </c>
      <c r="I221">
        <v>0</v>
      </c>
      <c r="J221" s="51">
        <v>0.98611111111111116</v>
      </c>
      <c r="K221" s="51" t="s">
        <v>693</v>
      </c>
      <c r="L221" s="51">
        <v>0.3125</v>
      </c>
      <c r="M221">
        <v>7</v>
      </c>
      <c r="N221">
        <v>3</v>
      </c>
      <c r="O221">
        <v>2</v>
      </c>
      <c r="P221">
        <v>3</v>
      </c>
      <c r="Q221">
        <v>8</v>
      </c>
      <c r="R221">
        <v>10</v>
      </c>
    </row>
    <row r="222" spans="1:18" x14ac:dyDescent="0.3">
      <c r="A222">
        <v>221</v>
      </c>
      <c r="B222" t="s">
        <v>274</v>
      </c>
      <c r="C222" s="47">
        <v>45171</v>
      </c>
      <c r="D222" s="47" t="str">
        <f t="shared" si="3"/>
        <v>Sep</v>
      </c>
      <c r="E222" s="47" t="str">
        <f>VLOOKUP(Table11[[#This Row],[Subject]],Sheet2!$A$1:$B$60,2,0)</f>
        <v>FEMALE</v>
      </c>
      <c r="F222" s="47" t="s">
        <v>329</v>
      </c>
      <c r="G222" t="s">
        <v>910</v>
      </c>
      <c r="H222" t="s">
        <v>85</v>
      </c>
      <c r="I222">
        <v>2</v>
      </c>
      <c r="J222" s="51">
        <v>0.98611111111111116</v>
      </c>
      <c r="K222" s="51" t="s">
        <v>693</v>
      </c>
      <c r="L222" s="51">
        <v>0.3125</v>
      </c>
      <c r="M222">
        <v>7</v>
      </c>
      <c r="N222">
        <v>3</v>
      </c>
      <c r="O222">
        <v>2</v>
      </c>
      <c r="P222">
        <v>3</v>
      </c>
      <c r="Q222">
        <v>8</v>
      </c>
      <c r="R222">
        <v>10</v>
      </c>
    </row>
    <row r="223" spans="1:18" x14ac:dyDescent="0.3">
      <c r="A223">
        <v>222</v>
      </c>
      <c r="B223" t="s">
        <v>274</v>
      </c>
      <c r="C223" s="47">
        <v>45171</v>
      </c>
      <c r="D223" s="47" t="str">
        <f t="shared" si="3"/>
        <v>Sep</v>
      </c>
      <c r="E223" s="47" t="str">
        <f>VLOOKUP(Table11[[#This Row],[Subject]],Sheet2!$A$1:$B$60,2,0)</f>
        <v>FEMALE</v>
      </c>
      <c r="F223" s="47" t="s">
        <v>329</v>
      </c>
      <c r="G223" t="s">
        <v>910</v>
      </c>
      <c r="H223" t="s">
        <v>911</v>
      </c>
      <c r="I223">
        <v>3</v>
      </c>
      <c r="J223" s="51">
        <v>0.98611111111111116</v>
      </c>
      <c r="K223" s="51" t="s">
        <v>693</v>
      </c>
      <c r="L223" s="51">
        <v>0.3125</v>
      </c>
      <c r="M223">
        <v>7</v>
      </c>
      <c r="N223">
        <v>3</v>
      </c>
      <c r="O223">
        <v>2</v>
      </c>
      <c r="P223">
        <v>3</v>
      </c>
      <c r="Q223">
        <v>8</v>
      </c>
      <c r="R223">
        <v>10</v>
      </c>
    </row>
    <row r="224" spans="1:18" x14ac:dyDescent="0.3">
      <c r="A224">
        <v>223</v>
      </c>
      <c r="B224" t="s">
        <v>274</v>
      </c>
      <c r="C224" s="47">
        <v>45171</v>
      </c>
      <c r="D224" s="47" t="str">
        <f t="shared" si="3"/>
        <v>Sep</v>
      </c>
      <c r="E224" s="47" t="str">
        <f>VLOOKUP(Table11[[#This Row],[Subject]],Sheet2!$A$1:$B$60,2,0)</f>
        <v>FEMALE</v>
      </c>
      <c r="F224" s="47" t="s">
        <v>329</v>
      </c>
      <c r="G224" t="s">
        <v>910</v>
      </c>
      <c r="H224" t="s">
        <v>912</v>
      </c>
      <c r="I224">
        <v>3</v>
      </c>
      <c r="J224" s="51">
        <v>0.98611111111111116</v>
      </c>
      <c r="K224" s="51" t="s">
        <v>693</v>
      </c>
      <c r="L224" s="51">
        <v>0.3125</v>
      </c>
      <c r="M224">
        <v>7</v>
      </c>
      <c r="N224">
        <v>3</v>
      </c>
      <c r="O224">
        <v>2</v>
      </c>
      <c r="P224">
        <v>3</v>
      </c>
      <c r="Q224">
        <v>8</v>
      </c>
      <c r="R224">
        <v>10</v>
      </c>
    </row>
    <row r="225" spans="1:18" x14ac:dyDescent="0.3">
      <c r="A225">
        <v>224</v>
      </c>
      <c r="B225" t="s">
        <v>274</v>
      </c>
      <c r="C225" s="47">
        <v>45171</v>
      </c>
      <c r="D225" s="47" t="str">
        <f t="shared" si="3"/>
        <v>Sep</v>
      </c>
      <c r="E225" s="47" t="str">
        <f>VLOOKUP(Table11[[#This Row],[Subject]],Sheet2!$A$1:$B$60,2,0)</f>
        <v>FEMALE</v>
      </c>
      <c r="F225" s="47" t="s">
        <v>329</v>
      </c>
      <c r="G225" t="s">
        <v>910</v>
      </c>
      <c r="H225" t="s">
        <v>913</v>
      </c>
      <c r="I225">
        <v>3</v>
      </c>
      <c r="J225" s="51">
        <v>0.98611111111111116</v>
      </c>
      <c r="K225" s="51" t="s">
        <v>693</v>
      </c>
      <c r="L225" s="51">
        <v>0.3125</v>
      </c>
      <c r="M225">
        <v>7</v>
      </c>
      <c r="N225">
        <v>3</v>
      </c>
      <c r="O225">
        <v>2</v>
      </c>
      <c r="P225">
        <v>3</v>
      </c>
      <c r="Q225">
        <v>8</v>
      </c>
      <c r="R225">
        <v>10</v>
      </c>
    </row>
    <row r="226" spans="1:18" x14ac:dyDescent="0.3">
      <c r="A226">
        <v>225</v>
      </c>
      <c r="B226" t="s">
        <v>274</v>
      </c>
      <c r="C226" s="47">
        <v>45171</v>
      </c>
      <c r="D226" s="47" t="str">
        <f t="shared" si="3"/>
        <v>Sep</v>
      </c>
      <c r="E226" s="47" t="str">
        <f>VLOOKUP(Table11[[#This Row],[Subject]],Sheet2!$A$1:$B$60,2,0)</f>
        <v>FEMALE</v>
      </c>
      <c r="F226" s="47" t="s">
        <v>329</v>
      </c>
      <c r="G226" t="s">
        <v>910</v>
      </c>
      <c r="H226" t="s">
        <v>914</v>
      </c>
      <c r="I226">
        <v>0</v>
      </c>
      <c r="J226" s="51">
        <v>0.98611111111111116</v>
      </c>
      <c r="K226" s="51" t="s">
        <v>693</v>
      </c>
      <c r="L226" s="51">
        <v>0.3125</v>
      </c>
      <c r="M226">
        <v>7</v>
      </c>
      <c r="N226">
        <v>3</v>
      </c>
      <c r="O226">
        <v>2</v>
      </c>
      <c r="P226">
        <v>3</v>
      </c>
      <c r="Q226">
        <v>8</v>
      </c>
      <c r="R226">
        <v>10</v>
      </c>
    </row>
    <row r="227" spans="1:18" x14ac:dyDescent="0.3">
      <c r="A227">
        <v>226</v>
      </c>
      <c r="B227" t="s">
        <v>275</v>
      </c>
      <c r="C227" s="47">
        <v>45171</v>
      </c>
      <c r="D227" s="47" t="str">
        <f t="shared" si="3"/>
        <v>Sep</v>
      </c>
      <c r="E227" s="47" t="str">
        <f>VLOOKUP(Table11[[#This Row],[Subject]],Sheet2!$A$1:$B$60,2,0)</f>
        <v>MALE</v>
      </c>
      <c r="F227" s="47" t="s">
        <v>329</v>
      </c>
      <c r="G227" t="s">
        <v>899</v>
      </c>
      <c r="H227" t="s">
        <v>900</v>
      </c>
      <c r="I227">
        <v>1</v>
      </c>
      <c r="J227" s="51">
        <v>0.94791666666666663</v>
      </c>
      <c r="K227" s="51" t="s">
        <v>691</v>
      </c>
      <c r="L227" s="51">
        <v>0.2638888888888889</v>
      </c>
      <c r="M227" t="s">
        <v>697</v>
      </c>
      <c r="N227">
        <v>4</v>
      </c>
      <c r="O227">
        <v>2</v>
      </c>
      <c r="P227">
        <v>1</v>
      </c>
      <c r="Q227">
        <v>7</v>
      </c>
      <c r="R227">
        <v>12</v>
      </c>
    </row>
    <row r="228" spans="1:18" x14ac:dyDescent="0.3">
      <c r="A228">
        <v>227</v>
      </c>
      <c r="B228" t="s">
        <v>275</v>
      </c>
      <c r="C228" s="47">
        <v>45171</v>
      </c>
      <c r="D228" s="47" t="str">
        <f t="shared" si="3"/>
        <v>Sep</v>
      </c>
      <c r="E228" s="47" t="str">
        <f>VLOOKUP(Table11[[#This Row],[Subject]],Sheet2!$A$1:$B$60,2,0)</f>
        <v>MALE</v>
      </c>
      <c r="F228" s="47" t="s">
        <v>329</v>
      </c>
      <c r="G228" t="s">
        <v>899</v>
      </c>
      <c r="H228" t="s">
        <v>901</v>
      </c>
      <c r="I228">
        <v>2</v>
      </c>
      <c r="J228" s="51">
        <v>0.94791666666666663</v>
      </c>
      <c r="K228" s="51" t="s">
        <v>691</v>
      </c>
      <c r="L228" s="51">
        <v>0.2638888888888889</v>
      </c>
      <c r="M228" t="s">
        <v>697</v>
      </c>
      <c r="N228">
        <v>4</v>
      </c>
      <c r="O228">
        <v>2</v>
      </c>
      <c r="P228">
        <v>1</v>
      </c>
      <c r="Q228">
        <v>7</v>
      </c>
      <c r="R228">
        <v>12</v>
      </c>
    </row>
    <row r="229" spans="1:18" x14ac:dyDescent="0.3">
      <c r="A229">
        <v>228</v>
      </c>
      <c r="B229" t="s">
        <v>275</v>
      </c>
      <c r="C229" s="47">
        <v>45171</v>
      </c>
      <c r="D229" s="47" t="str">
        <f t="shared" si="3"/>
        <v>Sep</v>
      </c>
      <c r="E229" s="47" t="str">
        <f>VLOOKUP(Table11[[#This Row],[Subject]],Sheet2!$A$1:$B$60,2,0)</f>
        <v>MALE</v>
      </c>
      <c r="F229" s="47" t="s">
        <v>329</v>
      </c>
      <c r="G229" t="s">
        <v>899</v>
      </c>
      <c r="H229" t="s">
        <v>902</v>
      </c>
      <c r="I229">
        <v>3</v>
      </c>
      <c r="J229" s="51">
        <v>0.94791666666666663</v>
      </c>
      <c r="K229" s="51" t="s">
        <v>691</v>
      </c>
      <c r="L229" s="51">
        <v>0.2638888888888889</v>
      </c>
      <c r="M229" t="s">
        <v>697</v>
      </c>
      <c r="N229">
        <v>4</v>
      </c>
      <c r="O229">
        <v>2</v>
      </c>
      <c r="P229">
        <v>1</v>
      </c>
      <c r="Q229">
        <v>7</v>
      </c>
      <c r="R229">
        <v>12</v>
      </c>
    </row>
    <row r="230" spans="1:18" x14ac:dyDescent="0.3">
      <c r="A230">
        <v>229</v>
      </c>
      <c r="B230" t="s">
        <v>275</v>
      </c>
      <c r="C230" s="47">
        <v>45171</v>
      </c>
      <c r="D230" s="47" t="str">
        <f t="shared" si="3"/>
        <v>Sep</v>
      </c>
      <c r="E230" s="47" t="str">
        <f>VLOOKUP(Table11[[#This Row],[Subject]],Sheet2!$A$1:$B$60,2,0)</f>
        <v>MALE</v>
      </c>
      <c r="F230" s="47" t="s">
        <v>329</v>
      </c>
      <c r="G230" t="s">
        <v>899</v>
      </c>
      <c r="H230" t="s">
        <v>903</v>
      </c>
      <c r="I230">
        <v>3</v>
      </c>
      <c r="J230" s="51">
        <v>0.94791666666666663</v>
      </c>
      <c r="K230" s="51" t="s">
        <v>691</v>
      </c>
      <c r="L230" s="51">
        <v>0.2638888888888889</v>
      </c>
      <c r="M230" t="s">
        <v>697</v>
      </c>
      <c r="N230">
        <v>4</v>
      </c>
      <c r="O230">
        <v>2</v>
      </c>
      <c r="P230">
        <v>1</v>
      </c>
      <c r="Q230">
        <v>7</v>
      </c>
      <c r="R230">
        <v>12</v>
      </c>
    </row>
    <row r="231" spans="1:18" x14ac:dyDescent="0.3">
      <c r="A231">
        <v>230</v>
      </c>
      <c r="B231" t="s">
        <v>275</v>
      </c>
      <c r="C231" s="47">
        <v>45171</v>
      </c>
      <c r="D231" s="47" t="str">
        <f t="shared" si="3"/>
        <v>Sep</v>
      </c>
      <c r="E231" s="47" t="str">
        <f>VLOOKUP(Table11[[#This Row],[Subject]],Sheet2!$A$1:$B$60,2,0)</f>
        <v>MALE</v>
      </c>
      <c r="F231" s="47" t="s">
        <v>329</v>
      </c>
      <c r="G231" t="s">
        <v>899</v>
      </c>
      <c r="H231" t="s">
        <v>904</v>
      </c>
      <c r="I231">
        <v>2</v>
      </c>
      <c r="J231" s="51">
        <v>0.94791666666666663</v>
      </c>
      <c r="K231" s="51" t="s">
        <v>691</v>
      </c>
      <c r="L231" s="51">
        <v>0.2638888888888889</v>
      </c>
      <c r="M231" t="s">
        <v>697</v>
      </c>
      <c r="N231">
        <v>4</v>
      </c>
      <c r="O231">
        <v>2</v>
      </c>
      <c r="P231">
        <v>1</v>
      </c>
      <c r="Q231">
        <v>7</v>
      </c>
      <c r="R231">
        <v>12</v>
      </c>
    </row>
    <row r="232" spans="1:18" x14ac:dyDescent="0.3">
      <c r="A232">
        <v>231</v>
      </c>
      <c r="B232" t="s">
        <v>275</v>
      </c>
      <c r="C232" s="47">
        <v>45171</v>
      </c>
      <c r="D232" s="47" t="str">
        <f t="shared" si="3"/>
        <v>Sep</v>
      </c>
      <c r="E232" s="47" t="str">
        <f>VLOOKUP(Table11[[#This Row],[Subject]],Sheet2!$A$1:$B$60,2,0)</f>
        <v>MALE</v>
      </c>
      <c r="F232" s="47" t="s">
        <v>329</v>
      </c>
      <c r="G232" t="s">
        <v>899</v>
      </c>
      <c r="H232" t="s">
        <v>905</v>
      </c>
      <c r="I232">
        <v>3</v>
      </c>
      <c r="J232" s="51">
        <v>0.94791666666666663</v>
      </c>
      <c r="K232" s="51" t="s">
        <v>691</v>
      </c>
      <c r="L232" s="51">
        <v>0.2638888888888889</v>
      </c>
      <c r="M232" t="s">
        <v>697</v>
      </c>
      <c r="N232">
        <v>4</v>
      </c>
      <c r="O232">
        <v>2</v>
      </c>
      <c r="P232">
        <v>1</v>
      </c>
      <c r="Q232">
        <v>7</v>
      </c>
      <c r="R232">
        <v>12</v>
      </c>
    </row>
    <row r="233" spans="1:18" x14ac:dyDescent="0.3">
      <c r="A233">
        <v>232</v>
      </c>
      <c r="B233" t="s">
        <v>275</v>
      </c>
      <c r="C233" s="47">
        <v>45171</v>
      </c>
      <c r="D233" s="47" t="str">
        <f t="shared" si="3"/>
        <v>Sep</v>
      </c>
      <c r="E233" s="47" t="str">
        <f>VLOOKUP(Table11[[#This Row],[Subject]],Sheet2!$A$1:$B$60,2,0)</f>
        <v>MALE</v>
      </c>
      <c r="F233" s="47" t="s">
        <v>329</v>
      </c>
      <c r="G233" t="s">
        <v>899</v>
      </c>
      <c r="H233" t="s">
        <v>906</v>
      </c>
      <c r="I233">
        <v>4</v>
      </c>
      <c r="J233" s="51">
        <v>0.94791666666666663</v>
      </c>
      <c r="K233" s="51" t="s">
        <v>691</v>
      </c>
      <c r="L233" s="51">
        <v>0.2638888888888889</v>
      </c>
      <c r="M233" t="s">
        <v>697</v>
      </c>
      <c r="N233">
        <v>4</v>
      </c>
      <c r="O233">
        <v>2</v>
      </c>
      <c r="P233">
        <v>1</v>
      </c>
      <c r="Q233">
        <v>7</v>
      </c>
      <c r="R233">
        <v>12</v>
      </c>
    </row>
    <row r="234" spans="1:18" x14ac:dyDescent="0.3">
      <c r="A234">
        <v>233</v>
      </c>
      <c r="B234" t="s">
        <v>275</v>
      </c>
      <c r="C234" s="47">
        <v>45171</v>
      </c>
      <c r="D234" s="47" t="str">
        <f t="shared" si="3"/>
        <v>Sep</v>
      </c>
      <c r="E234" s="47" t="str">
        <f>VLOOKUP(Table11[[#This Row],[Subject]],Sheet2!$A$1:$B$60,2,0)</f>
        <v>MALE</v>
      </c>
      <c r="F234" s="47" t="s">
        <v>329</v>
      </c>
      <c r="G234" t="s">
        <v>899</v>
      </c>
      <c r="H234" t="s">
        <v>907</v>
      </c>
      <c r="I234">
        <v>3</v>
      </c>
      <c r="J234" s="51">
        <v>0.94791666666666663</v>
      </c>
      <c r="K234" s="51" t="s">
        <v>691</v>
      </c>
      <c r="L234" s="51">
        <v>0.2638888888888889</v>
      </c>
      <c r="M234" t="s">
        <v>697</v>
      </c>
      <c r="N234">
        <v>4</v>
      </c>
      <c r="O234">
        <v>2</v>
      </c>
      <c r="P234">
        <v>1</v>
      </c>
      <c r="Q234">
        <v>7</v>
      </c>
      <c r="R234">
        <v>12</v>
      </c>
    </row>
    <row r="235" spans="1:18" x14ac:dyDescent="0.3">
      <c r="A235">
        <v>234</v>
      </c>
      <c r="B235" t="s">
        <v>275</v>
      </c>
      <c r="C235" s="47">
        <v>45171</v>
      </c>
      <c r="D235" s="47" t="str">
        <f t="shared" si="3"/>
        <v>Sep</v>
      </c>
      <c r="E235" s="47" t="str">
        <f>VLOOKUP(Table11[[#This Row],[Subject]],Sheet2!$A$1:$B$60,2,0)</f>
        <v>MALE</v>
      </c>
      <c r="F235" s="47" t="s">
        <v>329</v>
      </c>
      <c r="G235" t="s">
        <v>899</v>
      </c>
      <c r="H235" t="s">
        <v>908</v>
      </c>
      <c r="I235">
        <v>2</v>
      </c>
      <c r="J235" s="51">
        <v>0.94791666666666663</v>
      </c>
      <c r="K235" s="51" t="s">
        <v>691</v>
      </c>
      <c r="L235" s="51">
        <v>0.2638888888888889</v>
      </c>
      <c r="M235" t="s">
        <v>697</v>
      </c>
      <c r="N235">
        <v>4</v>
      </c>
      <c r="O235">
        <v>2</v>
      </c>
      <c r="P235">
        <v>1</v>
      </c>
      <c r="Q235">
        <v>7</v>
      </c>
      <c r="R235">
        <v>12</v>
      </c>
    </row>
    <row r="236" spans="1:18" x14ac:dyDescent="0.3">
      <c r="A236">
        <v>235</v>
      </c>
      <c r="B236" t="s">
        <v>275</v>
      </c>
      <c r="C236" s="47">
        <v>45171</v>
      </c>
      <c r="D236" s="47" t="str">
        <f t="shared" si="3"/>
        <v>Sep</v>
      </c>
      <c r="E236" s="47" t="str">
        <f>VLOOKUP(Table11[[#This Row],[Subject]],Sheet2!$A$1:$B$60,2,0)</f>
        <v>MALE</v>
      </c>
      <c r="F236" s="47" t="s">
        <v>329</v>
      </c>
      <c r="G236" t="s">
        <v>899</v>
      </c>
      <c r="H236" t="s">
        <v>909</v>
      </c>
      <c r="I236">
        <v>0</v>
      </c>
      <c r="J236" s="51">
        <v>0.94791666666666663</v>
      </c>
      <c r="K236" s="51" t="s">
        <v>691</v>
      </c>
      <c r="L236" s="51">
        <v>0.2638888888888889</v>
      </c>
      <c r="M236" t="s">
        <v>697</v>
      </c>
      <c r="N236">
        <v>4</v>
      </c>
      <c r="O236">
        <v>2</v>
      </c>
      <c r="P236">
        <v>1</v>
      </c>
      <c r="Q236">
        <v>7</v>
      </c>
      <c r="R236">
        <v>12</v>
      </c>
    </row>
    <row r="237" spans="1:18" x14ac:dyDescent="0.3">
      <c r="A237">
        <v>236</v>
      </c>
      <c r="B237" t="s">
        <v>275</v>
      </c>
      <c r="C237" s="47">
        <v>45171</v>
      </c>
      <c r="D237" s="47" t="str">
        <f t="shared" si="3"/>
        <v>Sep</v>
      </c>
      <c r="E237" s="47" t="str">
        <f>VLOOKUP(Table11[[#This Row],[Subject]],Sheet2!$A$1:$B$60,2,0)</f>
        <v>MALE</v>
      </c>
      <c r="F237" s="47" t="s">
        <v>329</v>
      </c>
      <c r="G237" t="s">
        <v>910</v>
      </c>
      <c r="H237" t="s">
        <v>85</v>
      </c>
      <c r="I237">
        <v>3</v>
      </c>
      <c r="J237" s="51">
        <v>0.94791666666666663</v>
      </c>
      <c r="K237" s="51" t="s">
        <v>691</v>
      </c>
      <c r="L237" s="51">
        <v>0.2638888888888889</v>
      </c>
      <c r="M237" t="s">
        <v>697</v>
      </c>
      <c r="N237">
        <v>4</v>
      </c>
      <c r="O237">
        <v>2</v>
      </c>
      <c r="P237">
        <v>1</v>
      </c>
      <c r="Q237">
        <v>7</v>
      </c>
      <c r="R237">
        <v>12</v>
      </c>
    </row>
    <row r="238" spans="1:18" x14ac:dyDescent="0.3">
      <c r="A238">
        <v>237</v>
      </c>
      <c r="B238" t="s">
        <v>275</v>
      </c>
      <c r="C238" s="47">
        <v>45171</v>
      </c>
      <c r="D238" s="47" t="str">
        <f t="shared" si="3"/>
        <v>Sep</v>
      </c>
      <c r="E238" s="47" t="str">
        <f>VLOOKUP(Table11[[#This Row],[Subject]],Sheet2!$A$1:$B$60,2,0)</f>
        <v>MALE</v>
      </c>
      <c r="F238" s="47" t="s">
        <v>329</v>
      </c>
      <c r="G238" t="s">
        <v>910</v>
      </c>
      <c r="H238" t="s">
        <v>911</v>
      </c>
      <c r="I238">
        <v>3</v>
      </c>
      <c r="J238" s="51">
        <v>0.94791666666666663</v>
      </c>
      <c r="K238" s="51" t="s">
        <v>691</v>
      </c>
      <c r="L238" s="51">
        <v>0.2638888888888889</v>
      </c>
      <c r="M238" t="s">
        <v>697</v>
      </c>
      <c r="N238">
        <v>4</v>
      </c>
      <c r="O238">
        <v>2</v>
      </c>
      <c r="P238">
        <v>1</v>
      </c>
      <c r="Q238">
        <v>7</v>
      </c>
      <c r="R238">
        <v>12</v>
      </c>
    </row>
    <row r="239" spans="1:18" x14ac:dyDescent="0.3">
      <c r="A239">
        <v>238</v>
      </c>
      <c r="B239" t="s">
        <v>275</v>
      </c>
      <c r="C239" s="47">
        <v>45171</v>
      </c>
      <c r="D239" s="47" t="str">
        <f t="shared" si="3"/>
        <v>Sep</v>
      </c>
      <c r="E239" s="47" t="str">
        <f>VLOOKUP(Table11[[#This Row],[Subject]],Sheet2!$A$1:$B$60,2,0)</f>
        <v>MALE</v>
      </c>
      <c r="F239" s="47" t="s">
        <v>329</v>
      </c>
      <c r="G239" t="s">
        <v>910</v>
      </c>
      <c r="H239" t="s">
        <v>912</v>
      </c>
      <c r="I239">
        <v>4</v>
      </c>
      <c r="J239" s="51">
        <v>0.94791666666666663</v>
      </c>
      <c r="K239" s="51" t="s">
        <v>691</v>
      </c>
      <c r="L239" s="51">
        <v>0.2638888888888889</v>
      </c>
      <c r="M239" t="s">
        <v>697</v>
      </c>
      <c r="N239">
        <v>4</v>
      </c>
      <c r="O239">
        <v>2</v>
      </c>
      <c r="P239">
        <v>1</v>
      </c>
      <c r="Q239">
        <v>7</v>
      </c>
      <c r="R239">
        <v>12</v>
      </c>
    </row>
    <row r="240" spans="1:18" x14ac:dyDescent="0.3">
      <c r="A240">
        <v>239</v>
      </c>
      <c r="B240" t="s">
        <v>275</v>
      </c>
      <c r="C240" s="47">
        <v>45171</v>
      </c>
      <c r="D240" s="47" t="str">
        <f t="shared" si="3"/>
        <v>Sep</v>
      </c>
      <c r="E240" s="47" t="str">
        <f>VLOOKUP(Table11[[#This Row],[Subject]],Sheet2!$A$1:$B$60,2,0)</f>
        <v>MALE</v>
      </c>
      <c r="F240" s="47" t="s">
        <v>329</v>
      </c>
      <c r="G240" t="s">
        <v>910</v>
      </c>
      <c r="H240" t="s">
        <v>913</v>
      </c>
      <c r="I240">
        <v>4</v>
      </c>
      <c r="J240" s="51">
        <v>0.94791666666666663</v>
      </c>
      <c r="K240" s="51" t="s">
        <v>691</v>
      </c>
      <c r="L240" s="51">
        <v>0.2638888888888889</v>
      </c>
      <c r="M240" t="s">
        <v>697</v>
      </c>
      <c r="N240">
        <v>4</v>
      </c>
      <c r="O240">
        <v>2</v>
      </c>
      <c r="P240">
        <v>1</v>
      </c>
      <c r="Q240">
        <v>7</v>
      </c>
      <c r="R240">
        <v>12</v>
      </c>
    </row>
    <row r="241" spans="1:18" x14ac:dyDescent="0.3">
      <c r="A241">
        <v>240</v>
      </c>
      <c r="B241" t="s">
        <v>275</v>
      </c>
      <c r="C241" s="47">
        <v>45171</v>
      </c>
      <c r="D241" s="47" t="str">
        <f t="shared" si="3"/>
        <v>Sep</v>
      </c>
      <c r="E241" s="47" t="str">
        <f>VLOOKUP(Table11[[#This Row],[Subject]],Sheet2!$A$1:$B$60,2,0)</f>
        <v>MALE</v>
      </c>
      <c r="F241" s="47" t="s">
        <v>329</v>
      </c>
      <c r="G241" t="s">
        <v>910</v>
      </c>
      <c r="H241" t="s">
        <v>914</v>
      </c>
      <c r="I241">
        <v>0</v>
      </c>
      <c r="J241" s="51">
        <v>0.94791666666666663</v>
      </c>
      <c r="K241" s="51" t="s">
        <v>691</v>
      </c>
      <c r="L241" s="51">
        <v>0.2638888888888889</v>
      </c>
      <c r="M241" t="s">
        <v>697</v>
      </c>
      <c r="N241">
        <v>4</v>
      </c>
      <c r="O241">
        <v>2</v>
      </c>
      <c r="P241">
        <v>1</v>
      </c>
      <c r="Q241">
        <v>7</v>
      </c>
      <c r="R241">
        <v>12</v>
      </c>
    </row>
    <row r="242" spans="1:18" x14ac:dyDescent="0.3">
      <c r="A242">
        <v>241</v>
      </c>
      <c r="B242" t="s">
        <v>276</v>
      </c>
      <c r="C242" s="47">
        <v>45171</v>
      </c>
      <c r="D242" s="47" t="str">
        <f t="shared" si="3"/>
        <v>Sep</v>
      </c>
      <c r="E242" s="47" t="str">
        <f>VLOOKUP(Table11[[#This Row],[Subject]],Sheet2!$A$1:$B$60,2,0)</f>
        <v>MALE</v>
      </c>
      <c r="F242" s="47" t="s">
        <v>329</v>
      </c>
      <c r="G242" t="s">
        <v>899</v>
      </c>
      <c r="H242" t="s">
        <v>900</v>
      </c>
      <c r="I242">
        <v>2</v>
      </c>
      <c r="J242" s="51">
        <v>0.96180555555555547</v>
      </c>
      <c r="K242" s="51" t="s">
        <v>689</v>
      </c>
      <c r="L242" s="51">
        <v>0.27777777777777779</v>
      </c>
      <c r="M242">
        <v>7</v>
      </c>
      <c r="N242">
        <v>2</v>
      </c>
      <c r="O242">
        <v>2</v>
      </c>
      <c r="P242">
        <v>4</v>
      </c>
      <c r="Q242">
        <v>8</v>
      </c>
      <c r="R242">
        <v>11</v>
      </c>
    </row>
    <row r="243" spans="1:18" x14ac:dyDescent="0.3">
      <c r="A243">
        <v>242</v>
      </c>
      <c r="B243" t="s">
        <v>276</v>
      </c>
      <c r="C243" s="47">
        <v>45171</v>
      </c>
      <c r="D243" s="47" t="str">
        <f t="shared" si="3"/>
        <v>Sep</v>
      </c>
      <c r="E243" s="47" t="str">
        <f>VLOOKUP(Table11[[#This Row],[Subject]],Sheet2!$A$1:$B$60,2,0)</f>
        <v>MALE</v>
      </c>
      <c r="F243" s="47" t="s">
        <v>329</v>
      </c>
      <c r="G243" t="s">
        <v>899</v>
      </c>
      <c r="H243" t="s">
        <v>901</v>
      </c>
      <c r="I243">
        <v>3</v>
      </c>
      <c r="J243" s="51">
        <v>0.96180555555555547</v>
      </c>
      <c r="K243" s="51" t="s">
        <v>689</v>
      </c>
      <c r="L243" s="51">
        <v>0.27777777777777779</v>
      </c>
      <c r="M243">
        <v>7</v>
      </c>
      <c r="N243">
        <v>2</v>
      </c>
      <c r="O243">
        <v>2</v>
      </c>
      <c r="P243">
        <v>4</v>
      </c>
      <c r="Q243">
        <v>8</v>
      </c>
      <c r="R243">
        <v>11</v>
      </c>
    </row>
    <row r="244" spans="1:18" x14ac:dyDescent="0.3">
      <c r="A244">
        <v>243</v>
      </c>
      <c r="B244" t="s">
        <v>276</v>
      </c>
      <c r="C244" s="47">
        <v>45171</v>
      </c>
      <c r="D244" s="47" t="str">
        <f t="shared" si="3"/>
        <v>Sep</v>
      </c>
      <c r="E244" s="47" t="str">
        <f>VLOOKUP(Table11[[#This Row],[Subject]],Sheet2!$A$1:$B$60,2,0)</f>
        <v>MALE</v>
      </c>
      <c r="F244" s="47" t="s">
        <v>329</v>
      </c>
      <c r="G244" t="s">
        <v>899</v>
      </c>
      <c r="H244" t="s">
        <v>902</v>
      </c>
      <c r="I244">
        <v>4</v>
      </c>
      <c r="J244" s="51">
        <v>0.96180555555555547</v>
      </c>
      <c r="K244" s="51" t="s">
        <v>689</v>
      </c>
      <c r="L244" s="51">
        <v>0.27777777777777779</v>
      </c>
      <c r="M244">
        <v>7</v>
      </c>
      <c r="N244">
        <v>2</v>
      </c>
      <c r="O244">
        <v>2</v>
      </c>
      <c r="P244">
        <v>4</v>
      </c>
      <c r="Q244">
        <v>8</v>
      </c>
      <c r="R244">
        <v>11</v>
      </c>
    </row>
    <row r="245" spans="1:18" x14ac:dyDescent="0.3">
      <c r="A245">
        <v>244</v>
      </c>
      <c r="B245" t="s">
        <v>276</v>
      </c>
      <c r="C245" s="47">
        <v>45171</v>
      </c>
      <c r="D245" s="47" t="str">
        <f t="shared" si="3"/>
        <v>Sep</v>
      </c>
      <c r="E245" s="47" t="str">
        <f>VLOOKUP(Table11[[#This Row],[Subject]],Sheet2!$A$1:$B$60,2,0)</f>
        <v>MALE</v>
      </c>
      <c r="F245" s="47" t="s">
        <v>329</v>
      </c>
      <c r="G245" t="s">
        <v>899</v>
      </c>
      <c r="H245" t="s">
        <v>903</v>
      </c>
      <c r="I245">
        <v>3</v>
      </c>
      <c r="J245" s="51">
        <v>0.96180555555555547</v>
      </c>
      <c r="K245" s="51" t="s">
        <v>689</v>
      </c>
      <c r="L245" s="51">
        <v>0.27777777777777779</v>
      </c>
      <c r="M245">
        <v>7</v>
      </c>
      <c r="N245">
        <v>2</v>
      </c>
      <c r="O245">
        <v>2</v>
      </c>
      <c r="P245">
        <v>4</v>
      </c>
      <c r="Q245">
        <v>8</v>
      </c>
      <c r="R245">
        <v>11</v>
      </c>
    </row>
    <row r="246" spans="1:18" x14ac:dyDescent="0.3">
      <c r="A246">
        <v>245</v>
      </c>
      <c r="B246" t="s">
        <v>276</v>
      </c>
      <c r="C246" s="47">
        <v>45171</v>
      </c>
      <c r="D246" s="47" t="str">
        <f t="shared" si="3"/>
        <v>Sep</v>
      </c>
      <c r="E246" s="47" t="str">
        <f>VLOOKUP(Table11[[#This Row],[Subject]],Sheet2!$A$1:$B$60,2,0)</f>
        <v>MALE</v>
      </c>
      <c r="F246" s="47" t="s">
        <v>329</v>
      </c>
      <c r="G246" t="s">
        <v>899</v>
      </c>
      <c r="H246" t="s">
        <v>904</v>
      </c>
      <c r="I246">
        <v>1</v>
      </c>
      <c r="J246" s="51">
        <v>0.96180555555555547</v>
      </c>
      <c r="K246" s="51" t="s">
        <v>689</v>
      </c>
      <c r="L246" s="51">
        <v>0.27777777777777779</v>
      </c>
      <c r="M246">
        <v>7</v>
      </c>
      <c r="N246">
        <v>2</v>
      </c>
      <c r="O246">
        <v>2</v>
      </c>
      <c r="P246">
        <v>4</v>
      </c>
      <c r="Q246">
        <v>8</v>
      </c>
      <c r="R246">
        <v>11</v>
      </c>
    </row>
    <row r="247" spans="1:18" x14ac:dyDescent="0.3">
      <c r="A247">
        <v>246</v>
      </c>
      <c r="B247" t="s">
        <v>276</v>
      </c>
      <c r="C247" s="47">
        <v>45171</v>
      </c>
      <c r="D247" s="47" t="str">
        <f t="shared" si="3"/>
        <v>Sep</v>
      </c>
      <c r="E247" s="47" t="str">
        <f>VLOOKUP(Table11[[#This Row],[Subject]],Sheet2!$A$1:$B$60,2,0)</f>
        <v>MALE</v>
      </c>
      <c r="F247" s="47" t="s">
        <v>329</v>
      </c>
      <c r="G247" t="s">
        <v>899</v>
      </c>
      <c r="H247" t="s">
        <v>905</v>
      </c>
      <c r="I247">
        <v>3</v>
      </c>
      <c r="J247" s="51">
        <v>0.96180555555555547</v>
      </c>
      <c r="K247" s="51" t="s">
        <v>689</v>
      </c>
      <c r="L247" s="51">
        <v>0.27777777777777779</v>
      </c>
      <c r="M247">
        <v>7</v>
      </c>
      <c r="N247">
        <v>2</v>
      </c>
      <c r="O247">
        <v>2</v>
      </c>
      <c r="P247">
        <v>4</v>
      </c>
      <c r="Q247">
        <v>8</v>
      </c>
      <c r="R247">
        <v>11</v>
      </c>
    </row>
    <row r="248" spans="1:18" x14ac:dyDescent="0.3">
      <c r="A248">
        <v>247</v>
      </c>
      <c r="B248" t="s">
        <v>276</v>
      </c>
      <c r="C248" s="47">
        <v>45171</v>
      </c>
      <c r="D248" s="47" t="str">
        <f t="shared" si="3"/>
        <v>Sep</v>
      </c>
      <c r="E248" s="47" t="str">
        <f>VLOOKUP(Table11[[#This Row],[Subject]],Sheet2!$A$1:$B$60,2,0)</f>
        <v>MALE</v>
      </c>
      <c r="F248" s="47" t="s">
        <v>329</v>
      </c>
      <c r="G248" t="s">
        <v>899</v>
      </c>
      <c r="H248" t="s">
        <v>906</v>
      </c>
      <c r="I248">
        <v>2</v>
      </c>
      <c r="J248" s="51">
        <v>0.96180555555555547</v>
      </c>
      <c r="K248" s="51" t="s">
        <v>689</v>
      </c>
      <c r="L248" s="51">
        <v>0.27777777777777779</v>
      </c>
      <c r="M248">
        <v>7</v>
      </c>
      <c r="N248">
        <v>2</v>
      </c>
      <c r="O248">
        <v>2</v>
      </c>
      <c r="P248">
        <v>4</v>
      </c>
      <c r="Q248">
        <v>8</v>
      </c>
      <c r="R248">
        <v>11</v>
      </c>
    </row>
    <row r="249" spans="1:18" x14ac:dyDescent="0.3">
      <c r="A249">
        <v>248</v>
      </c>
      <c r="B249" t="s">
        <v>276</v>
      </c>
      <c r="C249" s="47">
        <v>45171</v>
      </c>
      <c r="D249" s="47" t="str">
        <f t="shared" si="3"/>
        <v>Sep</v>
      </c>
      <c r="E249" s="47" t="str">
        <f>VLOOKUP(Table11[[#This Row],[Subject]],Sheet2!$A$1:$B$60,2,0)</f>
        <v>MALE</v>
      </c>
      <c r="F249" s="47" t="s">
        <v>329</v>
      </c>
      <c r="G249" t="s">
        <v>899</v>
      </c>
      <c r="H249" t="s">
        <v>907</v>
      </c>
      <c r="I249">
        <v>4</v>
      </c>
      <c r="J249" s="51">
        <v>0.96180555555555547</v>
      </c>
      <c r="K249" s="51" t="s">
        <v>689</v>
      </c>
      <c r="L249" s="51">
        <v>0.27777777777777779</v>
      </c>
      <c r="M249">
        <v>7</v>
      </c>
      <c r="N249">
        <v>2</v>
      </c>
      <c r="O249">
        <v>2</v>
      </c>
      <c r="P249">
        <v>4</v>
      </c>
      <c r="Q249">
        <v>8</v>
      </c>
      <c r="R249">
        <v>11</v>
      </c>
    </row>
    <row r="250" spans="1:18" x14ac:dyDescent="0.3">
      <c r="A250">
        <v>249</v>
      </c>
      <c r="B250" t="s">
        <v>276</v>
      </c>
      <c r="C250" s="47">
        <v>45171</v>
      </c>
      <c r="D250" s="47" t="str">
        <f t="shared" si="3"/>
        <v>Sep</v>
      </c>
      <c r="E250" s="47" t="str">
        <f>VLOOKUP(Table11[[#This Row],[Subject]],Sheet2!$A$1:$B$60,2,0)</f>
        <v>MALE</v>
      </c>
      <c r="F250" s="47" t="s">
        <v>329</v>
      </c>
      <c r="G250" t="s">
        <v>899</v>
      </c>
      <c r="H250" t="s">
        <v>908</v>
      </c>
      <c r="I250">
        <v>3</v>
      </c>
      <c r="J250" s="51">
        <v>0.96180555555555547</v>
      </c>
      <c r="K250" s="51" t="s">
        <v>689</v>
      </c>
      <c r="L250" s="51">
        <v>0.27777777777777779</v>
      </c>
      <c r="M250">
        <v>7</v>
      </c>
      <c r="N250">
        <v>2</v>
      </c>
      <c r="O250">
        <v>2</v>
      </c>
      <c r="P250">
        <v>4</v>
      </c>
      <c r="Q250">
        <v>8</v>
      </c>
      <c r="R250">
        <v>11</v>
      </c>
    </row>
    <row r="251" spans="1:18" x14ac:dyDescent="0.3">
      <c r="A251">
        <v>250</v>
      </c>
      <c r="B251" t="s">
        <v>276</v>
      </c>
      <c r="C251" s="47">
        <v>45171</v>
      </c>
      <c r="D251" s="47" t="str">
        <f t="shared" si="3"/>
        <v>Sep</v>
      </c>
      <c r="E251" s="47" t="str">
        <f>VLOOKUP(Table11[[#This Row],[Subject]],Sheet2!$A$1:$B$60,2,0)</f>
        <v>MALE</v>
      </c>
      <c r="F251" s="47" t="s">
        <v>329</v>
      </c>
      <c r="G251" t="s">
        <v>899</v>
      </c>
      <c r="H251" t="s">
        <v>909</v>
      </c>
      <c r="I251">
        <v>0</v>
      </c>
      <c r="J251" s="51">
        <v>0.96180555555555547</v>
      </c>
      <c r="K251" s="51" t="s">
        <v>689</v>
      </c>
      <c r="L251" s="51">
        <v>0.27777777777777779</v>
      </c>
      <c r="M251">
        <v>7</v>
      </c>
      <c r="N251">
        <v>2</v>
      </c>
      <c r="O251">
        <v>2</v>
      </c>
      <c r="P251">
        <v>4</v>
      </c>
      <c r="Q251">
        <v>8</v>
      </c>
      <c r="R251">
        <v>11</v>
      </c>
    </row>
    <row r="252" spans="1:18" x14ac:dyDescent="0.3">
      <c r="A252">
        <v>251</v>
      </c>
      <c r="B252" t="s">
        <v>276</v>
      </c>
      <c r="C252" s="47">
        <v>45171</v>
      </c>
      <c r="D252" s="47" t="str">
        <f t="shared" si="3"/>
        <v>Sep</v>
      </c>
      <c r="E252" s="47" t="str">
        <f>VLOOKUP(Table11[[#This Row],[Subject]],Sheet2!$A$1:$B$60,2,0)</f>
        <v>MALE</v>
      </c>
      <c r="F252" s="47" t="s">
        <v>329</v>
      </c>
      <c r="G252" t="s">
        <v>910</v>
      </c>
      <c r="H252" t="s">
        <v>85</v>
      </c>
      <c r="I252">
        <v>2</v>
      </c>
      <c r="J252" s="51">
        <v>0.96180555555555547</v>
      </c>
      <c r="K252" s="51" t="s">
        <v>689</v>
      </c>
      <c r="L252" s="51">
        <v>0.27777777777777779</v>
      </c>
      <c r="M252">
        <v>7</v>
      </c>
      <c r="N252">
        <v>2</v>
      </c>
      <c r="O252">
        <v>2</v>
      </c>
      <c r="P252">
        <v>4</v>
      </c>
      <c r="Q252">
        <v>8</v>
      </c>
      <c r="R252">
        <v>11</v>
      </c>
    </row>
    <row r="253" spans="1:18" x14ac:dyDescent="0.3">
      <c r="A253">
        <v>252</v>
      </c>
      <c r="B253" t="s">
        <v>276</v>
      </c>
      <c r="C253" s="47">
        <v>45171</v>
      </c>
      <c r="D253" s="47" t="str">
        <f t="shared" si="3"/>
        <v>Sep</v>
      </c>
      <c r="E253" s="47" t="str">
        <f>VLOOKUP(Table11[[#This Row],[Subject]],Sheet2!$A$1:$B$60,2,0)</f>
        <v>MALE</v>
      </c>
      <c r="F253" s="47" t="s">
        <v>329</v>
      </c>
      <c r="G253" t="s">
        <v>910</v>
      </c>
      <c r="H253" t="s">
        <v>911</v>
      </c>
      <c r="I253">
        <v>2</v>
      </c>
      <c r="J253" s="51">
        <v>0.96180555555555547</v>
      </c>
      <c r="K253" s="51" t="s">
        <v>689</v>
      </c>
      <c r="L253" s="51">
        <v>0.27777777777777779</v>
      </c>
      <c r="M253">
        <v>7</v>
      </c>
      <c r="N253">
        <v>2</v>
      </c>
      <c r="O253">
        <v>2</v>
      </c>
      <c r="P253">
        <v>4</v>
      </c>
      <c r="Q253">
        <v>8</v>
      </c>
      <c r="R253">
        <v>11</v>
      </c>
    </row>
    <row r="254" spans="1:18" x14ac:dyDescent="0.3">
      <c r="A254">
        <v>253</v>
      </c>
      <c r="B254" t="s">
        <v>276</v>
      </c>
      <c r="C254" s="47">
        <v>45171</v>
      </c>
      <c r="D254" s="47" t="str">
        <f t="shared" si="3"/>
        <v>Sep</v>
      </c>
      <c r="E254" s="47" t="str">
        <f>VLOOKUP(Table11[[#This Row],[Subject]],Sheet2!$A$1:$B$60,2,0)</f>
        <v>MALE</v>
      </c>
      <c r="F254" s="47" t="s">
        <v>329</v>
      </c>
      <c r="G254" t="s">
        <v>910</v>
      </c>
      <c r="H254" t="s">
        <v>912</v>
      </c>
      <c r="I254">
        <v>2</v>
      </c>
      <c r="J254" s="51">
        <v>0.96180555555555547</v>
      </c>
      <c r="K254" s="51" t="s">
        <v>689</v>
      </c>
      <c r="L254" s="51">
        <v>0.27777777777777779</v>
      </c>
      <c r="M254">
        <v>7</v>
      </c>
      <c r="N254">
        <v>2</v>
      </c>
      <c r="O254">
        <v>2</v>
      </c>
      <c r="P254">
        <v>4</v>
      </c>
      <c r="Q254">
        <v>8</v>
      </c>
      <c r="R254">
        <v>11</v>
      </c>
    </row>
    <row r="255" spans="1:18" x14ac:dyDescent="0.3">
      <c r="A255">
        <v>254</v>
      </c>
      <c r="B255" t="s">
        <v>276</v>
      </c>
      <c r="C255" s="47">
        <v>45171</v>
      </c>
      <c r="D255" s="47" t="str">
        <f t="shared" si="3"/>
        <v>Sep</v>
      </c>
      <c r="E255" s="47" t="str">
        <f>VLOOKUP(Table11[[#This Row],[Subject]],Sheet2!$A$1:$B$60,2,0)</f>
        <v>MALE</v>
      </c>
      <c r="F255" s="47" t="s">
        <v>329</v>
      </c>
      <c r="G255" t="s">
        <v>910</v>
      </c>
      <c r="H255" t="s">
        <v>913</v>
      </c>
      <c r="I255">
        <v>2</v>
      </c>
      <c r="J255" s="51">
        <v>0.96180555555555547</v>
      </c>
      <c r="K255" s="51" t="s">
        <v>689</v>
      </c>
      <c r="L255" s="51">
        <v>0.27777777777777779</v>
      </c>
      <c r="M255">
        <v>7</v>
      </c>
      <c r="N255">
        <v>2</v>
      </c>
      <c r="O255">
        <v>2</v>
      </c>
      <c r="P255">
        <v>4</v>
      </c>
      <c r="Q255">
        <v>8</v>
      </c>
      <c r="R255">
        <v>11</v>
      </c>
    </row>
    <row r="256" spans="1:18" x14ac:dyDescent="0.3">
      <c r="A256">
        <v>255</v>
      </c>
      <c r="B256" t="s">
        <v>276</v>
      </c>
      <c r="C256" s="47">
        <v>45171</v>
      </c>
      <c r="D256" s="47" t="str">
        <f t="shared" si="3"/>
        <v>Sep</v>
      </c>
      <c r="E256" s="47" t="str">
        <f>VLOOKUP(Table11[[#This Row],[Subject]],Sheet2!$A$1:$B$60,2,0)</f>
        <v>MALE</v>
      </c>
      <c r="F256" s="47" t="s">
        <v>329</v>
      </c>
      <c r="G256" t="s">
        <v>910</v>
      </c>
      <c r="H256" t="s">
        <v>914</v>
      </c>
      <c r="I256">
        <v>0</v>
      </c>
      <c r="J256" s="51">
        <v>0.96180555555555547</v>
      </c>
      <c r="K256" s="51" t="s">
        <v>689</v>
      </c>
      <c r="L256" s="51">
        <v>0.27777777777777779</v>
      </c>
      <c r="M256">
        <v>7</v>
      </c>
      <c r="N256">
        <v>2</v>
      </c>
      <c r="O256">
        <v>2</v>
      </c>
      <c r="P256">
        <v>4</v>
      </c>
      <c r="Q256">
        <v>8</v>
      </c>
      <c r="R256">
        <v>11</v>
      </c>
    </row>
    <row r="257" spans="1:18" x14ac:dyDescent="0.3">
      <c r="A257">
        <v>256</v>
      </c>
      <c r="B257" t="s">
        <v>277</v>
      </c>
      <c r="C257" s="47">
        <v>45171</v>
      </c>
      <c r="D257" s="47" t="str">
        <f t="shared" si="3"/>
        <v>Sep</v>
      </c>
      <c r="E257" s="47" t="str">
        <f>VLOOKUP(Table11[[#This Row],[Subject]],Sheet2!$A$1:$B$60,2,0)</f>
        <v>MALE</v>
      </c>
      <c r="F257" s="47" t="s">
        <v>329</v>
      </c>
      <c r="G257" t="s">
        <v>899</v>
      </c>
      <c r="H257" t="s">
        <v>900</v>
      </c>
      <c r="I257">
        <v>1</v>
      </c>
      <c r="J257" s="51">
        <v>0.97569444444444453</v>
      </c>
      <c r="K257" s="51" t="s">
        <v>692</v>
      </c>
      <c r="L257" s="51">
        <v>0.29166666666666669</v>
      </c>
      <c r="M257" t="s">
        <v>700</v>
      </c>
      <c r="N257">
        <v>4</v>
      </c>
      <c r="O257">
        <v>4</v>
      </c>
      <c r="P257">
        <v>2</v>
      </c>
      <c r="Q257">
        <v>6</v>
      </c>
      <c r="R257">
        <v>10</v>
      </c>
    </row>
    <row r="258" spans="1:18" x14ac:dyDescent="0.3">
      <c r="A258">
        <v>257</v>
      </c>
      <c r="B258" t="s">
        <v>277</v>
      </c>
      <c r="C258" s="47">
        <v>45171</v>
      </c>
      <c r="D258" s="47" t="str">
        <f t="shared" ref="D258:D321" si="4">TEXT(C258,"mmm")</f>
        <v>Sep</v>
      </c>
      <c r="E258" s="47" t="str">
        <f>VLOOKUP(Table11[[#This Row],[Subject]],Sheet2!$A$1:$B$60,2,0)</f>
        <v>MALE</v>
      </c>
      <c r="F258" s="47" t="s">
        <v>329</v>
      </c>
      <c r="G258" t="s">
        <v>899</v>
      </c>
      <c r="H258" t="s">
        <v>901</v>
      </c>
      <c r="I258">
        <v>2</v>
      </c>
      <c r="J258" s="51">
        <v>0.97569444444444453</v>
      </c>
      <c r="K258" s="51" t="s">
        <v>692</v>
      </c>
      <c r="L258" s="51">
        <v>0.29166666666666669</v>
      </c>
      <c r="M258" t="s">
        <v>700</v>
      </c>
      <c r="N258">
        <v>4</v>
      </c>
      <c r="O258">
        <v>4</v>
      </c>
      <c r="P258">
        <v>2</v>
      </c>
      <c r="Q258">
        <v>6</v>
      </c>
      <c r="R258">
        <v>10</v>
      </c>
    </row>
    <row r="259" spans="1:18" x14ac:dyDescent="0.3">
      <c r="A259">
        <v>258</v>
      </c>
      <c r="B259" t="s">
        <v>277</v>
      </c>
      <c r="C259" s="47">
        <v>45171</v>
      </c>
      <c r="D259" s="47" t="str">
        <f t="shared" si="4"/>
        <v>Sep</v>
      </c>
      <c r="E259" s="47" t="str">
        <f>VLOOKUP(Table11[[#This Row],[Subject]],Sheet2!$A$1:$B$60,2,0)</f>
        <v>MALE</v>
      </c>
      <c r="F259" s="47" t="s">
        <v>329</v>
      </c>
      <c r="G259" t="s">
        <v>899</v>
      </c>
      <c r="H259" t="s">
        <v>902</v>
      </c>
      <c r="I259">
        <v>4</v>
      </c>
      <c r="J259" s="51">
        <v>0.97569444444444453</v>
      </c>
      <c r="K259" s="51" t="s">
        <v>692</v>
      </c>
      <c r="L259" s="51">
        <v>0.29166666666666669</v>
      </c>
      <c r="M259" t="s">
        <v>700</v>
      </c>
      <c r="N259">
        <v>4</v>
      </c>
      <c r="O259">
        <v>4</v>
      </c>
      <c r="P259">
        <v>2</v>
      </c>
      <c r="Q259">
        <v>6</v>
      </c>
      <c r="R259">
        <v>10</v>
      </c>
    </row>
    <row r="260" spans="1:18" x14ac:dyDescent="0.3">
      <c r="A260">
        <v>259</v>
      </c>
      <c r="B260" t="s">
        <v>277</v>
      </c>
      <c r="C260" s="47">
        <v>45171</v>
      </c>
      <c r="D260" s="47" t="str">
        <f t="shared" si="4"/>
        <v>Sep</v>
      </c>
      <c r="E260" s="47" t="str">
        <f>VLOOKUP(Table11[[#This Row],[Subject]],Sheet2!$A$1:$B$60,2,0)</f>
        <v>MALE</v>
      </c>
      <c r="F260" s="47" t="s">
        <v>329</v>
      </c>
      <c r="G260" t="s">
        <v>899</v>
      </c>
      <c r="H260" t="s">
        <v>903</v>
      </c>
      <c r="I260">
        <v>2</v>
      </c>
      <c r="J260" s="51">
        <v>0.97569444444444453</v>
      </c>
      <c r="K260" s="51" t="s">
        <v>692</v>
      </c>
      <c r="L260" s="51">
        <v>0.29166666666666669</v>
      </c>
      <c r="M260" t="s">
        <v>700</v>
      </c>
      <c r="N260">
        <v>4</v>
      </c>
      <c r="O260">
        <v>4</v>
      </c>
      <c r="P260">
        <v>2</v>
      </c>
      <c r="Q260">
        <v>6</v>
      </c>
      <c r="R260">
        <v>10</v>
      </c>
    </row>
    <row r="261" spans="1:18" x14ac:dyDescent="0.3">
      <c r="A261">
        <v>260</v>
      </c>
      <c r="B261" t="s">
        <v>277</v>
      </c>
      <c r="C261" s="47">
        <v>45171</v>
      </c>
      <c r="D261" s="47" t="str">
        <f t="shared" si="4"/>
        <v>Sep</v>
      </c>
      <c r="E261" s="47" t="str">
        <f>VLOOKUP(Table11[[#This Row],[Subject]],Sheet2!$A$1:$B$60,2,0)</f>
        <v>MALE</v>
      </c>
      <c r="F261" s="47" t="s">
        <v>329</v>
      </c>
      <c r="G261" t="s">
        <v>899</v>
      </c>
      <c r="H261" t="s">
        <v>904</v>
      </c>
      <c r="I261">
        <v>2</v>
      </c>
      <c r="J261" s="51">
        <v>0.97569444444444453</v>
      </c>
      <c r="K261" s="51" t="s">
        <v>692</v>
      </c>
      <c r="L261" s="51">
        <v>0.29166666666666669</v>
      </c>
      <c r="M261" t="s">
        <v>700</v>
      </c>
      <c r="N261">
        <v>4</v>
      </c>
      <c r="O261">
        <v>4</v>
      </c>
      <c r="P261">
        <v>2</v>
      </c>
      <c r="Q261">
        <v>6</v>
      </c>
      <c r="R261">
        <v>10</v>
      </c>
    </row>
    <row r="262" spans="1:18" x14ac:dyDescent="0.3">
      <c r="A262">
        <v>261</v>
      </c>
      <c r="B262" t="s">
        <v>277</v>
      </c>
      <c r="C262" s="47">
        <v>45171</v>
      </c>
      <c r="D262" s="47" t="str">
        <f t="shared" si="4"/>
        <v>Sep</v>
      </c>
      <c r="E262" s="47" t="str">
        <f>VLOOKUP(Table11[[#This Row],[Subject]],Sheet2!$A$1:$B$60,2,0)</f>
        <v>MALE</v>
      </c>
      <c r="F262" s="47" t="s">
        <v>329</v>
      </c>
      <c r="G262" t="s">
        <v>899</v>
      </c>
      <c r="H262" t="s">
        <v>905</v>
      </c>
      <c r="I262">
        <v>2</v>
      </c>
      <c r="J262" s="51">
        <v>0.97569444444444453</v>
      </c>
      <c r="K262" s="51" t="s">
        <v>692</v>
      </c>
      <c r="L262" s="51">
        <v>0.29166666666666669</v>
      </c>
      <c r="M262" t="s">
        <v>700</v>
      </c>
      <c r="N262">
        <v>4</v>
      </c>
      <c r="O262">
        <v>4</v>
      </c>
      <c r="P262">
        <v>2</v>
      </c>
      <c r="Q262">
        <v>6</v>
      </c>
      <c r="R262">
        <v>10</v>
      </c>
    </row>
    <row r="263" spans="1:18" x14ac:dyDescent="0.3">
      <c r="A263">
        <v>262</v>
      </c>
      <c r="B263" t="s">
        <v>277</v>
      </c>
      <c r="C263" s="47">
        <v>45171</v>
      </c>
      <c r="D263" s="47" t="str">
        <f t="shared" si="4"/>
        <v>Sep</v>
      </c>
      <c r="E263" s="47" t="str">
        <f>VLOOKUP(Table11[[#This Row],[Subject]],Sheet2!$A$1:$B$60,2,0)</f>
        <v>MALE</v>
      </c>
      <c r="F263" s="47" t="s">
        <v>329</v>
      </c>
      <c r="G263" t="s">
        <v>899</v>
      </c>
      <c r="H263" t="s">
        <v>906</v>
      </c>
      <c r="I263">
        <v>1</v>
      </c>
      <c r="J263" s="51">
        <v>0.97569444444444453</v>
      </c>
      <c r="K263" s="51" t="s">
        <v>692</v>
      </c>
      <c r="L263" s="51">
        <v>0.29166666666666669</v>
      </c>
      <c r="M263" t="s">
        <v>700</v>
      </c>
      <c r="N263">
        <v>4</v>
      </c>
      <c r="O263">
        <v>4</v>
      </c>
      <c r="P263">
        <v>2</v>
      </c>
      <c r="Q263">
        <v>6</v>
      </c>
      <c r="R263">
        <v>10</v>
      </c>
    </row>
    <row r="264" spans="1:18" x14ac:dyDescent="0.3">
      <c r="A264">
        <v>263</v>
      </c>
      <c r="B264" t="s">
        <v>277</v>
      </c>
      <c r="C264" s="47">
        <v>45171</v>
      </c>
      <c r="D264" s="47" t="str">
        <f t="shared" si="4"/>
        <v>Sep</v>
      </c>
      <c r="E264" s="47" t="str">
        <f>VLOOKUP(Table11[[#This Row],[Subject]],Sheet2!$A$1:$B$60,2,0)</f>
        <v>MALE</v>
      </c>
      <c r="F264" s="47" t="s">
        <v>329</v>
      </c>
      <c r="G264" t="s">
        <v>899</v>
      </c>
      <c r="H264" t="s">
        <v>907</v>
      </c>
      <c r="I264">
        <v>2</v>
      </c>
      <c r="J264" s="51">
        <v>0.97569444444444453</v>
      </c>
      <c r="K264" s="51" t="s">
        <v>692</v>
      </c>
      <c r="L264" s="51">
        <v>0.29166666666666669</v>
      </c>
      <c r="M264" t="s">
        <v>700</v>
      </c>
      <c r="N264">
        <v>4</v>
      </c>
      <c r="O264">
        <v>4</v>
      </c>
      <c r="P264">
        <v>2</v>
      </c>
      <c r="Q264">
        <v>6</v>
      </c>
      <c r="R264">
        <v>10</v>
      </c>
    </row>
    <row r="265" spans="1:18" x14ac:dyDescent="0.3">
      <c r="A265">
        <v>264</v>
      </c>
      <c r="B265" t="s">
        <v>277</v>
      </c>
      <c r="C265" s="47">
        <v>45171</v>
      </c>
      <c r="D265" s="47" t="str">
        <f t="shared" si="4"/>
        <v>Sep</v>
      </c>
      <c r="E265" s="47" t="str">
        <f>VLOOKUP(Table11[[#This Row],[Subject]],Sheet2!$A$1:$B$60,2,0)</f>
        <v>MALE</v>
      </c>
      <c r="F265" s="47" t="s">
        <v>329</v>
      </c>
      <c r="G265" t="s">
        <v>899</v>
      </c>
      <c r="H265" t="s">
        <v>908</v>
      </c>
      <c r="I265">
        <v>4</v>
      </c>
      <c r="J265" s="51">
        <v>0.97569444444444453</v>
      </c>
      <c r="K265" s="51" t="s">
        <v>692</v>
      </c>
      <c r="L265" s="51">
        <v>0.29166666666666669</v>
      </c>
      <c r="M265" t="s">
        <v>700</v>
      </c>
      <c r="N265">
        <v>4</v>
      </c>
      <c r="O265">
        <v>4</v>
      </c>
      <c r="P265">
        <v>2</v>
      </c>
      <c r="Q265">
        <v>6</v>
      </c>
      <c r="R265">
        <v>10</v>
      </c>
    </row>
    <row r="266" spans="1:18" x14ac:dyDescent="0.3">
      <c r="A266">
        <v>265</v>
      </c>
      <c r="B266" t="s">
        <v>277</v>
      </c>
      <c r="C266" s="47">
        <v>45171</v>
      </c>
      <c r="D266" s="47" t="str">
        <f t="shared" si="4"/>
        <v>Sep</v>
      </c>
      <c r="E266" s="47" t="str">
        <f>VLOOKUP(Table11[[#This Row],[Subject]],Sheet2!$A$1:$B$60,2,0)</f>
        <v>MALE</v>
      </c>
      <c r="F266" s="47" t="s">
        <v>329</v>
      </c>
      <c r="G266" t="s">
        <v>899</v>
      </c>
      <c r="H266" t="s">
        <v>909</v>
      </c>
      <c r="I266">
        <v>0</v>
      </c>
      <c r="J266" s="51">
        <v>0.97569444444444453</v>
      </c>
      <c r="K266" s="51" t="s">
        <v>692</v>
      </c>
      <c r="L266" s="51">
        <v>0.29166666666666669</v>
      </c>
      <c r="M266" t="s">
        <v>700</v>
      </c>
      <c r="N266">
        <v>4</v>
      </c>
      <c r="O266">
        <v>4</v>
      </c>
      <c r="P266">
        <v>2</v>
      </c>
      <c r="Q266">
        <v>6</v>
      </c>
      <c r="R266">
        <v>10</v>
      </c>
    </row>
    <row r="267" spans="1:18" x14ac:dyDescent="0.3">
      <c r="A267">
        <v>266</v>
      </c>
      <c r="B267" t="s">
        <v>277</v>
      </c>
      <c r="C267" s="47">
        <v>45171</v>
      </c>
      <c r="D267" s="47" t="str">
        <f t="shared" si="4"/>
        <v>Sep</v>
      </c>
      <c r="E267" s="47" t="str">
        <f>VLOOKUP(Table11[[#This Row],[Subject]],Sheet2!$A$1:$B$60,2,0)</f>
        <v>MALE</v>
      </c>
      <c r="F267" s="47" t="s">
        <v>329</v>
      </c>
      <c r="G267" t="s">
        <v>910</v>
      </c>
      <c r="H267" t="s">
        <v>85</v>
      </c>
      <c r="I267">
        <v>2</v>
      </c>
      <c r="J267" s="51">
        <v>0.97569444444444453</v>
      </c>
      <c r="K267" s="51" t="s">
        <v>692</v>
      </c>
      <c r="L267" s="51">
        <v>0.29166666666666669</v>
      </c>
      <c r="M267" t="s">
        <v>700</v>
      </c>
      <c r="N267">
        <v>4</v>
      </c>
      <c r="O267">
        <v>4</v>
      </c>
      <c r="P267">
        <v>2</v>
      </c>
      <c r="Q267">
        <v>6</v>
      </c>
      <c r="R267">
        <v>10</v>
      </c>
    </row>
    <row r="268" spans="1:18" x14ac:dyDescent="0.3">
      <c r="A268">
        <v>267</v>
      </c>
      <c r="B268" t="s">
        <v>277</v>
      </c>
      <c r="C268" s="47">
        <v>45171</v>
      </c>
      <c r="D268" s="47" t="str">
        <f t="shared" si="4"/>
        <v>Sep</v>
      </c>
      <c r="E268" s="47" t="str">
        <f>VLOOKUP(Table11[[#This Row],[Subject]],Sheet2!$A$1:$B$60,2,0)</f>
        <v>MALE</v>
      </c>
      <c r="F268" s="47" t="s">
        <v>329</v>
      </c>
      <c r="G268" t="s">
        <v>910</v>
      </c>
      <c r="H268" t="s">
        <v>911</v>
      </c>
      <c r="I268">
        <v>3</v>
      </c>
      <c r="J268" s="51">
        <v>0.97569444444444453</v>
      </c>
      <c r="K268" s="51" t="s">
        <v>692</v>
      </c>
      <c r="L268" s="51">
        <v>0.29166666666666669</v>
      </c>
      <c r="M268" t="s">
        <v>700</v>
      </c>
      <c r="N268">
        <v>4</v>
      </c>
      <c r="O268">
        <v>4</v>
      </c>
      <c r="P268">
        <v>2</v>
      </c>
      <c r="Q268">
        <v>6</v>
      </c>
      <c r="R268">
        <v>10</v>
      </c>
    </row>
    <row r="269" spans="1:18" x14ac:dyDescent="0.3">
      <c r="A269">
        <v>268</v>
      </c>
      <c r="B269" t="s">
        <v>277</v>
      </c>
      <c r="C269" s="47">
        <v>45171</v>
      </c>
      <c r="D269" s="47" t="str">
        <f t="shared" si="4"/>
        <v>Sep</v>
      </c>
      <c r="E269" s="47" t="str">
        <f>VLOOKUP(Table11[[#This Row],[Subject]],Sheet2!$A$1:$B$60,2,0)</f>
        <v>MALE</v>
      </c>
      <c r="F269" s="47" t="s">
        <v>329</v>
      </c>
      <c r="G269" t="s">
        <v>910</v>
      </c>
      <c r="H269" t="s">
        <v>912</v>
      </c>
      <c r="I269">
        <v>3</v>
      </c>
      <c r="J269" s="51">
        <v>0.97569444444444453</v>
      </c>
      <c r="K269" s="51" t="s">
        <v>692</v>
      </c>
      <c r="L269" s="51">
        <v>0.29166666666666669</v>
      </c>
      <c r="M269" t="s">
        <v>700</v>
      </c>
      <c r="N269">
        <v>4</v>
      </c>
      <c r="O269">
        <v>4</v>
      </c>
      <c r="P269">
        <v>2</v>
      </c>
      <c r="Q269">
        <v>6</v>
      </c>
      <c r="R269">
        <v>10</v>
      </c>
    </row>
    <row r="270" spans="1:18" x14ac:dyDescent="0.3">
      <c r="A270">
        <v>269</v>
      </c>
      <c r="B270" t="s">
        <v>277</v>
      </c>
      <c r="C270" s="47">
        <v>45171</v>
      </c>
      <c r="D270" s="47" t="str">
        <f t="shared" si="4"/>
        <v>Sep</v>
      </c>
      <c r="E270" s="47" t="str">
        <f>VLOOKUP(Table11[[#This Row],[Subject]],Sheet2!$A$1:$B$60,2,0)</f>
        <v>MALE</v>
      </c>
      <c r="F270" s="47" t="s">
        <v>329</v>
      </c>
      <c r="G270" t="s">
        <v>910</v>
      </c>
      <c r="H270" t="s">
        <v>913</v>
      </c>
      <c r="I270">
        <v>1</v>
      </c>
      <c r="J270" s="51">
        <v>0.97569444444444453</v>
      </c>
      <c r="K270" s="51" t="s">
        <v>692</v>
      </c>
      <c r="L270" s="51">
        <v>0.29166666666666669</v>
      </c>
      <c r="M270" t="s">
        <v>700</v>
      </c>
      <c r="N270">
        <v>4</v>
      </c>
      <c r="O270">
        <v>4</v>
      </c>
      <c r="P270">
        <v>2</v>
      </c>
      <c r="Q270">
        <v>6</v>
      </c>
      <c r="R270">
        <v>10</v>
      </c>
    </row>
    <row r="271" spans="1:18" x14ac:dyDescent="0.3">
      <c r="A271">
        <v>270</v>
      </c>
      <c r="B271" t="s">
        <v>277</v>
      </c>
      <c r="C271" s="47">
        <v>45171</v>
      </c>
      <c r="D271" s="47" t="str">
        <f t="shared" si="4"/>
        <v>Sep</v>
      </c>
      <c r="E271" s="47" t="str">
        <f>VLOOKUP(Table11[[#This Row],[Subject]],Sheet2!$A$1:$B$60,2,0)</f>
        <v>MALE</v>
      </c>
      <c r="F271" s="47" t="s">
        <v>329</v>
      </c>
      <c r="G271" t="s">
        <v>910</v>
      </c>
      <c r="H271" t="s">
        <v>914</v>
      </c>
      <c r="I271">
        <v>0</v>
      </c>
      <c r="J271" s="51">
        <v>0.97569444444444453</v>
      </c>
      <c r="K271" s="51" t="s">
        <v>692</v>
      </c>
      <c r="L271" s="51">
        <v>0.29166666666666669</v>
      </c>
      <c r="M271" t="s">
        <v>700</v>
      </c>
      <c r="N271">
        <v>4</v>
      </c>
      <c r="O271">
        <v>4</v>
      </c>
      <c r="P271">
        <v>2</v>
      </c>
      <c r="Q271">
        <v>6</v>
      </c>
      <c r="R271">
        <v>10</v>
      </c>
    </row>
    <row r="272" spans="1:18" x14ac:dyDescent="0.3">
      <c r="A272">
        <v>271</v>
      </c>
      <c r="B272" t="s">
        <v>278</v>
      </c>
      <c r="C272" s="47">
        <v>45171</v>
      </c>
      <c r="D272" s="47" t="str">
        <f t="shared" si="4"/>
        <v>Sep</v>
      </c>
      <c r="E272" s="47" t="str">
        <f>VLOOKUP(Table11[[#This Row],[Subject]],Sheet2!$A$1:$B$60,2,0)</f>
        <v>MALE</v>
      </c>
      <c r="F272" s="47" t="s">
        <v>329</v>
      </c>
      <c r="G272" t="s">
        <v>899</v>
      </c>
      <c r="H272" t="s">
        <v>900</v>
      </c>
      <c r="I272">
        <v>2</v>
      </c>
      <c r="J272" s="51">
        <v>0.94097222222222221</v>
      </c>
      <c r="K272" s="51" t="s">
        <v>690</v>
      </c>
      <c r="L272" s="51">
        <v>0.25</v>
      </c>
      <c r="M272">
        <v>7</v>
      </c>
      <c r="N272">
        <v>2</v>
      </c>
      <c r="O272">
        <v>1</v>
      </c>
      <c r="P272">
        <v>3</v>
      </c>
      <c r="Q272">
        <v>7</v>
      </c>
      <c r="R272">
        <v>10</v>
      </c>
    </row>
    <row r="273" spans="1:18" x14ac:dyDescent="0.3">
      <c r="A273">
        <v>272</v>
      </c>
      <c r="B273" t="s">
        <v>278</v>
      </c>
      <c r="C273" s="47">
        <v>45171</v>
      </c>
      <c r="D273" s="47" t="str">
        <f t="shared" si="4"/>
        <v>Sep</v>
      </c>
      <c r="E273" s="47" t="str">
        <f>VLOOKUP(Table11[[#This Row],[Subject]],Sheet2!$A$1:$B$60,2,0)</f>
        <v>MALE</v>
      </c>
      <c r="F273" s="47" t="s">
        <v>329</v>
      </c>
      <c r="G273" t="s">
        <v>899</v>
      </c>
      <c r="H273" t="s">
        <v>901</v>
      </c>
      <c r="I273">
        <v>2</v>
      </c>
      <c r="J273" s="51">
        <v>0.94097222222222221</v>
      </c>
      <c r="K273" s="51" t="s">
        <v>690</v>
      </c>
      <c r="L273" s="51">
        <v>0.25</v>
      </c>
      <c r="M273">
        <v>7</v>
      </c>
      <c r="N273">
        <v>2</v>
      </c>
      <c r="O273">
        <v>1</v>
      </c>
      <c r="P273">
        <v>3</v>
      </c>
      <c r="Q273">
        <v>7</v>
      </c>
      <c r="R273">
        <v>10</v>
      </c>
    </row>
    <row r="274" spans="1:18" x14ac:dyDescent="0.3">
      <c r="A274">
        <v>273</v>
      </c>
      <c r="B274" t="s">
        <v>278</v>
      </c>
      <c r="C274" s="47">
        <v>45171</v>
      </c>
      <c r="D274" s="47" t="str">
        <f t="shared" si="4"/>
        <v>Sep</v>
      </c>
      <c r="E274" s="47" t="str">
        <f>VLOOKUP(Table11[[#This Row],[Subject]],Sheet2!$A$1:$B$60,2,0)</f>
        <v>MALE</v>
      </c>
      <c r="F274" s="47" t="s">
        <v>329</v>
      </c>
      <c r="G274" t="s">
        <v>899</v>
      </c>
      <c r="H274" t="s">
        <v>902</v>
      </c>
      <c r="I274">
        <v>4</v>
      </c>
      <c r="J274" s="51">
        <v>0.94097222222222221</v>
      </c>
      <c r="K274" s="51" t="s">
        <v>690</v>
      </c>
      <c r="L274" s="51">
        <v>0.25</v>
      </c>
      <c r="M274">
        <v>7</v>
      </c>
      <c r="N274">
        <v>2</v>
      </c>
      <c r="O274">
        <v>1</v>
      </c>
      <c r="P274">
        <v>3</v>
      </c>
      <c r="Q274">
        <v>7</v>
      </c>
      <c r="R274">
        <v>10</v>
      </c>
    </row>
    <row r="275" spans="1:18" x14ac:dyDescent="0.3">
      <c r="A275">
        <v>274</v>
      </c>
      <c r="B275" t="s">
        <v>278</v>
      </c>
      <c r="C275" s="47">
        <v>45171</v>
      </c>
      <c r="D275" s="47" t="str">
        <f t="shared" si="4"/>
        <v>Sep</v>
      </c>
      <c r="E275" s="47" t="str">
        <f>VLOOKUP(Table11[[#This Row],[Subject]],Sheet2!$A$1:$B$60,2,0)</f>
        <v>MALE</v>
      </c>
      <c r="F275" s="47" t="s">
        <v>329</v>
      </c>
      <c r="G275" t="s">
        <v>899</v>
      </c>
      <c r="H275" t="s">
        <v>903</v>
      </c>
      <c r="I275">
        <v>4</v>
      </c>
      <c r="J275" s="51">
        <v>0.94097222222222221</v>
      </c>
      <c r="K275" s="51" t="s">
        <v>690</v>
      </c>
      <c r="L275" s="51">
        <v>0.25</v>
      </c>
      <c r="M275">
        <v>7</v>
      </c>
      <c r="N275">
        <v>2</v>
      </c>
      <c r="O275">
        <v>1</v>
      </c>
      <c r="P275">
        <v>3</v>
      </c>
      <c r="Q275">
        <v>7</v>
      </c>
      <c r="R275">
        <v>10</v>
      </c>
    </row>
    <row r="276" spans="1:18" x14ac:dyDescent="0.3">
      <c r="A276">
        <v>275</v>
      </c>
      <c r="B276" t="s">
        <v>278</v>
      </c>
      <c r="C276" s="47">
        <v>45171</v>
      </c>
      <c r="D276" s="47" t="str">
        <f t="shared" si="4"/>
        <v>Sep</v>
      </c>
      <c r="E276" s="47" t="str">
        <f>VLOOKUP(Table11[[#This Row],[Subject]],Sheet2!$A$1:$B$60,2,0)</f>
        <v>MALE</v>
      </c>
      <c r="F276" s="47" t="s">
        <v>329</v>
      </c>
      <c r="G276" t="s">
        <v>899</v>
      </c>
      <c r="H276" t="s">
        <v>904</v>
      </c>
      <c r="I276">
        <v>3</v>
      </c>
      <c r="J276" s="51">
        <v>0.94097222222222221</v>
      </c>
      <c r="K276" s="51" t="s">
        <v>690</v>
      </c>
      <c r="L276" s="51">
        <v>0.25</v>
      </c>
      <c r="M276">
        <v>7</v>
      </c>
      <c r="N276">
        <v>2</v>
      </c>
      <c r="O276">
        <v>1</v>
      </c>
      <c r="P276">
        <v>3</v>
      </c>
      <c r="Q276">
        <v>7</v>
      </c>
      <c r="R276">
        <v>10</v>
      </c>
    </row>
    <row r="277" spans="1:18" x14ac:dyDescent="0.3">
      <c r="A277">
        <v>276</v>
      </c>
      <c r="B277" t="s">
        <v>278</v>
      </c>
      <c r="C277" s="47">
        <v>45171</v>
      </c>
      <c r="D277" s="47" t="str">
        <f t="shared" si="4"/>
        <v>Sep</v>
      </c>
      <c r="E277" s="47" t="str">
        <f>VLOOKUP(Table11[[#This Row],[Subject]],Sheet2!$A$1:$B$60,2,0)</f>
        <v>MALE</v>
      </c>
      <c r="F277" s="47" t="s">
        <v>329</v>
      </c>
      <c r="G277" t="s">
        <v>899</v>
      </c>
      <c r="H277" t="s">
        <v>905</v>
      </c>
      <c r="I277">
        <v>3</v>
      </c>
      <c r="J277" s="51">
        <v>0.94097222222222221</v>
      </c>
      <c r="K277" s="51" t="s">
        <v>690</v>
      </c>
      <c r="L277" s="51">
        <v>0.25</v>
      </c>
      <c r="M277">
        <v>7</v>
      </c>
      <c r="N277">
        <v>2</v>
      </c>
      <c r="O277">
        <v>1</v>
      </c>
      <c r="P277">
        <v>3</v>
      </c>
      <c r="Q277">
        <v>7</v>
      </c>
      <c r="R277">
        <v>10</v>
      </c>
    </row>
    <row r="278" spans="1:18" x14ac:dyDescent="0.3">
      <c r="A278">
        <v>277</v>
      </c>
      <c r="B278" t="s">
        <v>278</v>
      </c>
      <c r="C278" s="47">
        <v>45171</v>
      </c>
      <c r="D278" s="47" t="str">
        <f t="shared" si="4"/>
        <v>Sep</v>
      </c>
      <c r="E278" s="47" t="str">
        <f>VLOOKUP(Table11[[#This Row],[Subject]],Sheet2!$A$1:$B$60,2,0)</f>
        <v>MALE</v>
      </c>
      <c r="F278" s="47" t="s">
        <v>329</v>
      </c>
      <c r="G278" t="s">
        <v>899</v>
      </c>
      <c r="H278" t="s">
        <v>906</v>
      </c>
      <c r="I278">
        <v>2</v>
      </c>
      <c r="J278" s="51">
        <v>0.94097222222222221</v>
      </c>
      <c r="K278" s="51" t="s">
        <v>690</v>
      </c>
      <c r="L278" s="51">
        <v>0.25</v>
      </c>
      <c r="M278">
        <v>7</v>
      </c>
      <c r="N278">
        <v>2</v>
      </c>
      <c r="O278">
        <v>1</v>
      </c>
      <c r="P278">
        <v>3</v>
      </c>
      <c r="Q278">
        <v>7</v>
      </c>
      <c r="R278">
        <v>10</v>
      </c>
    </row>
    <row r="279" spans="1:18" x14ac:dyDescent="0.3">
      <c r="A279">
        <v>278</v>
      </c>
      <c r="B279" t="s">
        <v>278</v>
      </c>
      <c r="C279" s="47">
        <v>45171</v>
      </c>
      <c r="D279" s="47" t="str">
        <f t="shared" si="4"/>
        <v>Sep</v>
      </c>
      <c r="E279" s="47" t="str">
        <f>VLOOKUP(Table11[[#This Row],[Subject]],Sheet2!$A$1:$B$60,2,0)</f>
        <v>MALE</v>
      </c>
      <c r="F279" s="47" t="s">
        <v>329</v>
      </c>
      <c r="G279" t="s">
        <v>899</v>
      </c>
      <c r="H279" t="s">
        <v>907</v>
      </c>
      <c r="I279">
        <v>3</v>
      </c>
      <c r="J279" s="51">
        <v>0.94097222222222221</v>
      </c>
      <c r="K279" s="51" t="s">
        <v>690</v>
      </c>
      <c r="L279" s="51">
        <v>0.25</v>
      </c>
      <c r="M279">
        <v>7</v>
      </c>
      <c r="N279">
        <v>2</v>
      </c>
      <c r="O279">
        <v>1</v>
      </c>
      <c r="P279">
        <v>3</v>
      </c>
      <c r="Q279">
        <v>7</v>
      </c>
      <c r="R279">
        <v>10</v>
      </c>
    </row>
    <row r="280" spans="1:18" x14ac:dyDescent="0.3">
      <c r="A280">
        <v>279</v>
      </c>
      <c r="B280" t="s">
        <v>278</v>
      </c>
      <c r="C280" s="47">
        <v>45171</v>
      </c>
      <c r="D280" s="47" t="str">
        <f t="shared" si="4"/>
        <v>Sep</v>
      </c>
      <c r="E280" s="47" t="str">
        <f>VLOOKUP(Table11[[#This Row],[Subject]],Sheet2!$A$1:$B$60,2,0)</f>
        <v>MALE</v>
      </c>
      <c r="F280" s="47" t="s">
        <v>329</v>
      </c>
      <c r="G280" t="s">
        <v>899</v>
      </c>
      <c r="H280" t="s">
        <v>908</v>
      </c>
      <c r="I280">
        <v>2</v>
      </c>
      <c r="J280" s="51">
        <v>0.94097222222222221</v>
      </c>
      <c r="K280" s="51" t="s">
        <v>690</v>
      </c>
      <c r="L280" s="51">
        <v>0.25</v>
      </c>
      <c r="M280">
        <v>7</v>
      </c>
      <c r="N280">
        <v>2</v>
      </c>
      <c r="O280">
        <v>1</v>
      </c>
      <c r="P280">
        <v>3</v>
      </c>
      <c r="Q280">
        <v>7</v>
      </c>
      <c r="R280">
        <v>10</v>
      </c>
    </row>
    <row r="281" spans="1:18" x14ac:dyDescent="0.3">
      <c r="A281">
        <v>280</v>
      </c>
      <c r="B281" t="s">
        <v>278</v>
      </c>
      <c r="C281" s="47">
        <v>45171</v>
      </c>
      <c r="D281" s="47" t="str">
        <f t="shared" si="4"/>
        <v>Sep</v>
      </c>
      <c r="E281" s="47" t="str">
        <f>VLOOKUP(Table11[[#This Row],[Subject]],Sheet2!$A$1:$B$60,2,0)</f>
        <v>MALE</v>
      </c>
      <c r="F281" s="47" t="s">
        <v>329</v>
      </c>
      <c r="G281" t="s">
        <v>899</v>
      </c>
      <c r="H281" t="s">
        <v>909</v>
      </c>
      <c r="I281">
        <v>0</v>
      </c>
      <c r="J281" s="51">
        <v>0.94097222222222221</v>
      </c>
      <c r="K281" s="51" t="s">
        <v>690</v>
      </c>
      <c r="L281" s="51">
        <v>0.25</v>
      </c>
      <c r="M281">
        <v>7</v>
      </c>
      <c r="N281">
        <v>2</v>
      </c>
      <c r="O281">
        <v>1</v>
      </c>
      <c r="P281">
        <v>3</v>
      </c>
      <c r="Q281">
        <v>7</v>
      </c>
      <c r="R281">
        <v>10</v>
      </c>
    </row>
    <row r="282" spans="1:18" x14ac:dyDescent="0.3">
      <c r="A282">
        <v>281</v>
      </c>
      <c r="B282" t="s">
        <v>278</v>
      </c>
      <c r="C282" s="47">
        <v>45171</v>
      </c>
      <c r="D282" s="47" t="str">
        <f t="shared" si="4"/>
        <v>Sep</v>
      </c>
      <c r="E282" s="47" t="str">
        <f>VLOOKUP(Table11[[#This Row],[Subject]],Sheet2!$A$1:$B$60,2,0)</f>
        <v>MALE</v>
      </c>
      <c r="F282" s="47" t="s">
        <v>329</v>
      </c>
      <c r="G282" t="s">
        <v>910</v>
      </c>
      <c r="H282" t="s">
        <v>85</v>
      </c>
      <c r="I282">
        <v>2</v>
      </c>
      <c r="J282" s="51">
        <v>0.94097222222222221</v>
      </c>
      <c r="K282" s="51" t="s">
        <v>690</v>
      </c>
      <c r="L282" s="51">
        <v>0.25</v>
      </c>
      <c r="M282">
        <v>7</v>
      </c>
      <c r="N282">
        <v>2</v>
      </c>
      <c r="O282">
        <v>1</v>
      </c>
      <c r="P282">
        <v>3</v>
      </c>
      <c r="Q282">
        <v>7</v>
      </c>
      <c r="R282">
        <v>10</v>
      </c>
    </row>
    <row r="283" spans="1:18" x14ac:dyDescent="0.3">
      <c r="A283">
        <v>282</v>
      </c>
      <c r="B283" t="s">
        <v>278</v>
      </c>
      <c r="C283" s="47">
        <v>45171</v>
      </c>
      <c r="D283" s="47" t="str">
        <f t="shared" si="4"/>
        <v>Sep</v>
      </c>
      <c r="E283" s="47" t="str">
        <f>VLOOKUP(Table11[[#This Row],[Subject]],Sheet2!$A$1:$B$60,2,0)</f>
        <v>MALE</v>
      </c>
      <c r="F283" s="47" t="s">
        <v>329</v>
      </c>
      <c r="G283" t="s">
        <v>910</v>
      </c>
      <c r="H283" t="s">
        <v>911</v>
      </c>
      <c r="I283">
        <v>3</v>
      </c>
      <c r="J283" s="51">
        <v>0.94097222222222221</v>
      </c>
      <c r="K283" s="51" t="s">
        <v>690</v>
      </c>
      <c r="L283" s="51">
        <v>0.25</v>
      </c>
      <c r="M283">
        <v>7</v>
      </c>
      <c r="N283">
        <v>2</v>
      </c>
      <c r="O283">
        <v>1</v>
      </c>
      <c r="P283">
        <v>3</v>
      </c>
      <c r="Q283">
        <v>7</v>
      </c>
      <c r="R283">
        <v>10</v>
      </c>
    </row>
    <row r="284" spans="1:18" x14ac:dyDescent="0.3">
      <c r="A284">
        <v>283</v>
      </c>
      <c r="B284" t="s">
        <v>278</v>
      </c>
      <c r="C284" s="47">
        <v>45171</v>
      </c>
      <c r="D284" s="47" t="str">
        <f t="shared" si="4"/>
        <v>Sep</v>
      </c>
      <c r="E284" s="47" t="str">
        <f>VLOOKUP(Table11[[#This Row],[Subject]],Sheet2!$A$1:$B$60,2,0)</f>
        <v>MALE</v>
      </c>
      <c r="F284" s="47" t="s">
        <v>329</v>
      </c>
      <c r="G284" t="s">
        <v>910</v>
      </c>
      <c r="H284" t="s">
        <v>912</v>
      </c>
      <c r="I284">
        <v>4</v>
      </c>
      <c r="J284" s="51">
        <v>0.94097222222222221</v>
      </c>
      <c r="K284" s="51" t="s">
        <v>690</v>
      </c>
      <c r="L284" s="51">
        <v>0.25</v>
      </c>
      <c r="M284">
        <v>7</v>
      </c>
      <c r="N284">
        <v>2</v>
      </c>
      <c r="O284">
        <v>1</v>
      </c>
      <c r="P284">
        <v>3</v>
      </c>
      <c r="Q284">
        <v>7</v>
      </c>
      <c r="R284">
        <v>10</v>
      </c>
    </row>
    <row r="285" spans="1:18" x14ac:dyDescent="0.3">
      <c r="A285">
        <v>284</v>
      </c>
      <c r="B285" t="s">
        <v>278</v>
      </c>
      <c r="C285" s="47">
        <v>45171</v>
      </c>
      <c r="D285" s="47" t="str">
        <f t="shared" si="4"/>
        <v>Sep</v>
      </c>
      <c r="E285" s="47" t="str">
        <f>VLOOKUP(Table11[[#This Row],[Subject]],Sheet2!$A$1:$B$60,2,0)</f>
        <v>MALE</v>
      </c>
      <c r="F285" s="47" t="s">
        <v>329</v>
      </c>
      <c r="G285" t="s">
        <v>910</v>
      </c>
      <c r="H285" t="s">
        <v>913</v>
      </c>
      <c r="I285">
        <v>2</v>
      </c>
      <c r="J285" s="51">
        <v>0.94097222222222221</v>
      </c>
      <c r="K285" s="51" t="s">
        <v>690</v>
      </c>
      <c r="L285" s="51">
        <v>0.25</v>
      </c>
      <c r="M285">
        <v>7</v>
      </c>
      <c r="N285">
        <v>2</v>
      </c>
      <c r="O285">
        <v>1</v>
      </c>
      <c r="P285">
        <v>3</v>
      </c>
      <c r="Q285">
        <v>7</v>
      </c>
      <c r="R285">
        <v>10</v>
      </c>
    </row>
    <row r="286" spans="1:18" x14ac:dyDescent="0.3">
      <c r="A286">
        <v>285</v>
      </c>
      <c r="B286" t="s">
        <v>278</v>
      </c>
      <c r="C286" s="47">
        <v>45171</v>
      </c>
      <c r="D286" s="47" t="str">
        <f t="shared" si="4"/>
        <v>Sep</v>
      </c>
      <c r="E286" s="47" t="str">
        <f>VLOOKUP(Table11[[#This Row],[Subject]],Sheet2!$A$1:$B$60,2,0)</f>
        <v>MALE</v>
      </c>
      <c r="F286" s="47" t="s">
        <v>329</v>
      </c>
      <c r="G286" t="s">
        <v>910</v>
      </c>
      <c r="H286" t="s">
        <v>914</v>
      </c>
      <c r="I286">
        <v>0</v>
      </c>
      <c r="J286" s="51">
        <v>0.94097222222222221</v>
      </c>
      <c r="K286" s="51" t="s">
        <v>690</v>
      </c>
      <c r="L286" s="51">
        <v>0.25</v>
      </c>
      <c r="M286">
        <v>7</v>
      </c>
      <c r="N286">
        <v>2</v>
      </c>
      <c r="O286">
        <v>1</v>
      </c>
      <c r="P286">
        <v>3</v>
      </c>
      <c r="Q286">
        <v>7</v>
      </c>
      <c r="R286">
        <v>10</v>
      </c>
    </row>
    <row r="287" spans="1:18" x14ac:dyDescent="0.3">
      <c r="A287">
        <v>286</v>
      </c>
      <c r="B287" t="s">
        <v>279</v>
      </c>
      <c r="C287" s="47">
        <v>45171</v>
      </c>
      <c r="D287" s="47" t="str">
        <f t="shared" si="4"/>
        <v>Sep</v>
      </c>
      <c r="E287" s="47" t="str">
        <f>VLOOKUP(Table11[[#This Row],[Subject]],Sheet2!$A$1:$B$60,2,0)</f>
        <v>MALE</v>
      </c>
      <c r="F287" s="47" t="s">
        <v>329</v>
      </c>
      <c r="G287" t="s">
        <v>899</v>
      </c>
      <c r="H287" t="s">
        <v>900</v>
      </c>
      <c r="I287">
        <v>3</v>
      </c>
      <c r="J287" s="51">
        <v>0.97569444444444453</v>
      </c>
      <c r="K287" s="51" t="s">
        <v>689</v>
      </c>
      <c r="L287" s="51">
        <v>0.29166666666666669</v>
      </c>
      <c r="M287" t="s">
        <v>702</v>
      </c>
      <c r="N287">
        <v>4</v>
      </c>
      <c r="O287">
        <v>2</v>
      </c>
      <c r="P287">
        <v>3</v>
      </c>
      <c r="Q287">
        <v>8</v>
      </c>
      <c r="R287">
        <v>10</v>
      </c>
    </row>
    <row r="288" spans="1:18" x14ac:dyDescent="0.3">
      <c r="A288">
        <v>287</v>
      </c>
      <c r="B288" t="s">
        <v>279</v>
      </c>
      <c r="C288" s="47">
        <v>45171</v>
      </c>
      <c r="D288" s="47" t="str">
        <f t="shared" si="4"/>
        <v>Sep</v>
      </c>
      <c r="E288" s="47" t="str">
        <f>VLOOKUP(Table11[[#This Row],[Subject]],Sheet2!$A$1:$B$60,2,0)</f>
        <v>MALE</v>
      </c>
      <c r="F288" s="47" t="s">
        <v>329</v>
      </c>
      <c r="G288" t="s">
        <v>899</v>
      </c>
      <c r="H288" t="s">
        <v>901</v>
      </c>
      <c r="I288">
        <v>3</v>
      </c>
      <c r="J288" s="51">
        <v>0.97569444444444453</v>
      </c>
      <c r="K288" s="51" t="s">
        <v>689</v>
      </c>
      <c r="L288" s="51">
        <v>0.29166666666666669</v>
      </c>
      <c r="M288" t="s">
        <v>702</v>
      </c>
      <c r="N288">
        <v>4</v>
      </c>
      <c r="O288">
        <v>2</v>
      </c>
      <c r="P288">
        <v>3</v>
      </c>
      <c r="Q288">
        <v>8</v>
      </c>
      <c r="R288">
        <v>10</v>
      </c>
    </row>
    <row r="289" spans="1:18" x14ac:dyDescent="0.3">
      <c r="A289">
        <v>288</v>
      </c>
      <c r="B289" t="s">
        <v>279</v>
      </c>
      <c r="C289" s="47">
        <v>45171</v>
      </c>
      <c r="D289" s="47" t="str">
        <f t="shared" si="4"/>
        <v>Sep</v>
      </c>
      <c r="E289" s="47" t="str">
        <f>VLOOKUP(Table11[[#This Row],[Subject]],Sheet2!$A$1:$B$60,2,0)</f>
        <v>MALE</v>
      </c>
      <c r="F289" s="47" t="s">
        <v>329</v>
      </c>
      <c r="G289" t="s">
        <v>899</v>
      </c>
      <c r="H289" t="s">
        <v>902</v>
      </c>
      <c r="I289">
        <v>3</v>
      </c>
      <c r="J289" s="51">
        <v>0.97569444444444453</v>
      </c>
      <c r="K289" s="51" t="s">
        <v>689</v>
      </c>
      <c r="L289" s="51">
        <v>0.29166666666666669</v>
      </c>
      <c r="M289" t="s">
        <v>702</v>
      </c>
      <c r="N289">
        <v>4</v>
      </c>
      <c r="O289">
        <v>2</v>
      </c>
      <c r="P289">
        <v>3</v>
      </c>
      <c r="Q289">
        <v>8</v>
      </c>
      <c r="R289">
        <v>10</v>
      </c>
    </row>
    <row r="290" spans="1:18" x14ac:dyDescent="0.3">
      <c r="A290">
        <v>289</v>
      </c>
      <c r="B290" t="s">
        <v>279</v>
      </c>
      <c r="C290" s="47">
        <v>45171</v>
      </c>
      <c r="D290" s="47" t="str">
        <f t="shared" si="4"/>
        <v>Sep</v>
      </c>
      <c r="E290" s="47" t="str">
        <f>VLOOKUP(Table11[[#This Row],[Subject]],Sheet2!$A$1:$B$60,2,0)</f>
        <v>MALE</v>
      </c>
      <c r="F290" s="47" t="s">
        <v>329</v>
      </c>
      <c r="G290" t="s">
        <v>899</v>
      </c>
      <c r="H290" t="s">
        <v>903</v>
      </c>
      <c r="I290">
        <v>2</v>
      </c>
      <c r="J290" s="51">
        <v>0.97569444444444453</v>
      </c>
      <c r="K290" s="51" t="s">
        <v>689</v>
      </c>
      <c r="L290" s="51">
        <v>0.29166666666666669</v>
      </c>
      <c r="M290" t="s">
        <v>702</v>
      </c>
      <c r="N290">
        <v>4</v>
      </c>
      <c r="O290">
        <v>2</v>
      </c>
      <c r="P290">
        <v>3</v>
      </c>
      <c r="Q290">
        <v>8</v>
      </c>
      <c r="R290">
        <v>10</v>
      </c>
    </row>
    <row r="291" spans="1:18" x14ac:dyDescent="0.3">
      <c r="A291">
        <v>290</v>
      </c>
      <c r="B291" t="s">
        <v>279</v>
      </c>
      <c r="C291" s="47">
        <v>45171</v>
      </c>
      <c r="D291" s="47" t="str">
        <f t="shared" si="4"/>
        <v>Sep</v>
      </c>
      <c r="E291" s="47" t="str">
        <f>VLOOKUP(Table11[[#This Row],[Subject]],Sheet2!$A$1:$B$60,2,0)</f>
        <v>MALE</v>
      </c>
      <c r="F291" s="47" t="s">
        <v>329</v>
      </c>
      <c r="G291" t="s">
        <v>899</v>
      </c>
      <c r="H291" t="s">
        <v>904</v>
      </c>
      <c r="I291">
        <v>2</v>
      </c>
      <c r="J291" s="51">
        <v>0.97569444444444453</v>
      </c>
      <c r="K291" s="51" t="s">
        <v>689</v>
      </c>
      <c r="L291" s="51">
        <v>0.29166666666666669</v>
      </c>
      <c r="M291" t="s">
        <v>702</v>
      </c>
      <c r="N291">
        <v>4</v>
      </c>
      <c r="O291">
        <v>2</v>
      </c>
      <c r="P291">
        <v>3</v>
      </c>
      <c r="Q291">
        <v>8</v>
      </c>
      <c r="R291">
        <v>10</v>
      </c>
    </row>
    <row r="292" spans="1:18" x14ac:dyDescent="0.3">
      <c r="A292">
        <v>291</v>
      </c>
      <c r="B292" t="s">
        <v>279</v>
      </c>
      <c r="C292" s="47">
        <v>45171</v>
      </c>
      <c r="D292" s="47" t="str">
        <f t="shared" si="4"/>
        <v>Sep</v>
      </c>
      <c r="E292" s="47" t="str">
        <f>VLOOKUP(Table11[[#This Row],[Subject]],Sheet2!$A$1:$B$60,2,0)</f>
        <v>MALE</v>
      </c>
      <c r="F292" s="47" t="s">
        <v>329</v>
      </c>
      <c r="G292" t="s">
        <v>899</v>
      </c>
      <c r="H292" t="s">
        <v>905</v>
      </c>
      <c r="I292">
        <v>3</v>
      </c>
      <c r="J292" s="51">
        <v>0.97569444444444453</v>
      </c>
      <c r="K292" s="51" t="s">
        <v>689</v>
      </c>
      <c r="L292" s="51">
        <v>0.29166666666666669</v>
      </c>
      <c r="M292" t="s">
        <v>702</v>
      </c>
      <c r="N292">
        <v>4</v>
      </c>
      <c r="O292">
        <v>2</v>
      </c>
      <c r="P292">
        <v>3</v>
      </c>
      <c r="Q292">
        <v>8</v>
      </c>
      <c r="R292">
        <v>10</v>
      </c>
    </row>
    <row r="293" spans="1:18" x14ac:dyDescent="0.3">
      <c r="A293">
        <v>292</v>
      </c>
      <c r="B293" t="s">
        <v>279</v>
      </c>
      <c r="C293" s="47">
        <v>45171</v>
      </c>
      <c r="D293" s="47" t="str">
        <f t="shared" si="4"/>
        <v>Sep</v>
      </c>
      <c r="E293" s="47" t="str">
        <f>VLOOKUP(Table11[[#This Row],[Subject]],Sheet2!$A$1:$B$60,2,0)</f>
        <v>MALE</v>
      </c>
      <c r="F293" s="47" t="s">
        <v>329</v>
      </c>
      <c r="G293" t="s">
        <v>899</v>
      </c>
      <c r="H293" t="s">
        <v>906</v>
      </c>
      <c r="I293">
        <v>4</v>
      </c>
      <c r="J293" s="51">
        <v>0.97569444444444453</v>
      </c>
      <c r="K293" s="51" t="s">
        <v>689</v>
      </c>
      <c r="L293" s="51">
        <v>0.29166666666666669</v>
      </c>
      <c r="M293" t="s">
        <v>702</v>
      </c>
      <c r="N293">
        <v>4</v>
      </c>
      <c r="O293">
        <v>2</v>
      </c>
      <c r="P293">
        <v>3</v>
      </c>
      <c r="Q293">
        <v>8</v>
      </c>
      <c r="R293">
        <v>10</v>
      </c>
    </row>
    <row r="294" spans="1:18" x14ac:dyDescent="0.3">
      <c r="A294">
        <v>293</v>
      </c>
      <c r="B294" t="s">
        <v>279</v>
      </c>
      <c r="C294" s="47">
        <v>45171</v>
      </c>
      <c r="D294" s="47" t="str">
        <f t="shared" si="4"/>
        <v>Sep</v>
      </c>
      <c r="E294" s="47" t="str">
        <f>VLOOKUP(Table11[[#This Row],[Subject]],Sheet2!$A$1:$B$60,2,0)</f>
        <v>MALE</v>
      </c>
      <c r="F294" s="47" t="s">
        <v>329</v>
      </c>
      <c r="G294" t="s">
        <v>899</v>
      </c>
      <c r="H294" t="s">
        <v>907</v>
      </c>
      <c r="I294">
        <v>4</v>
      </c>
      <c r="J294" s="51">
        <v>0.97569444444444453</v>
      </c>
      <c r="K294" s="51" t="s">
        <v>689</v>
      </c>
      <c r="L294" s="51">
        <v>0.29166666666666669</v>
      </c>
      <c r="M294" t="s">
        <v>702</v>
      </c>
      <c r="N294">
        <v>4</v>
      </c>
      <c r="O294">
        <v>2</v>
      </c>
      <c r="P294">
        <v>3</v>
      </c>
      <c r="Q294">
        <v>8</v>
      </c>
      <c r="R294">
        <v>10</v>
      </c>
    </row>
    <row r="295" spans="1:18" x14ac:dyDescent="0.3">
      <c r="A295">
        <v>294</v>
      </c>
      <c r="B295" t="s">
        <v>279</v>
      </c>
      <c r="C295" s="47">
        <v>45171</v>
      </c>
      <c r="D295" s="47" t="str">
        <f t="shared" si="4"/>
        <v>Sep</v>
      </c>
      <c r="E295" s="47" t="str">
        <f>VLOOKUP(Table11[[#This Row],[Subject]],Sheet2!$A$1:$B$60,2,0)</f>
        <v>MALE</v>
      </c>
      <c r="F295" s="47" t="s">
        <v>329</v>
      </c>
      <c r="G295" t="s">
        <v>899</v>
      </c>
      <c r="H295" t="s">
        <v>908</v>
      </c>
      <c r="I295">
        <v>4</v>
      </c>
      <c r="J295" s="51">
        <v>0.97569444444444453</v>
      </c>
      <c r="K295" s="51" t="s">
        <v>689</v>
      </c>
      <c r="L295" s="51">
        <v>0.29166666666666669</v>
      </c>
      <c r="M295" t="s">
        <v>702</v>
      </c>
      <c r="N295">
        <v>4</v>
      </c>
      <c r="O295">
        <v>2</v>
      </c>
      <c r="P295">
        <v>3</v>
      </c>
      <c r="Q295">
        <v>8</v>
      </c>
      <c r="R295">
        <v>10</v>
      </c>
    </row>
    <row r="296" spans="1:18" x14ac:dyDescent="0.3">
      <c r="A296">
        <v>295</v>
      </c>
      <c r="B296" t="s">
        <v>279</v>
      </c>
      <c r="C296" s="47">
        <v>45171</v>
      </c>
      <c r="D296" s="47" t="str">
        <f t="shared" si="4"/>
        <v>Sep</v>
      </c>
      <c r="E296" s="47" t="str">
        <f>VLOOKUP(Table11[[#This Row],[Subject]],Sheet2!$A$1:$B$60,2,0)</f>
        <v>MALE</v>
      </c>
      <c r="F296" s="47" t="s">
        <v>329</v>
      </c>
      <c r="G296" t="s">
        <v>899</v>
      </c>
      <c r="H296" t="s">
        <v>909</v>
      </c>
      <c r="I296">
        <v>0</v>
      </c>
      <c r="J296" s="51">
        <v>0.97569444444444453</v>
      </c>
      <c r="K296" s="51" t="s">
        <v>689</v>
      </c>
      <c r="L296" s="51">
        <v>0.29166666666666669</v>
      </c>
      <c r="M296" t="s">
        <v>702</v>
      </c>
      <c r="N296">
        <v>4</v>
      </c>
      <c r="O296">
        <v>2</v>
      </c>
      <c r="P296">
        <v>3</v>
      </c>
      <c r="Q296">
        <v>8</v>
      </c>
      <c r="R296">
        <v>10</v>
      </c>
    </row>
    <row r="297" spans="1:18" x14ac:dyDescent="0.3">
      <c r="A297">
        <v>296</v>
      </c>
      <c r="B297" t="s">
        <v>279</v>
      </c>
      <c r="C297" s="47">
        <v>45171</v>
      </c>
      <c r="D297" s="47" t="str">
        <f t="shared" si="4"/>
        <v>Sep</v>
      </c>
      <c r="E297" s="47" t="str">
        <f>VLOOKUP(Table11[[#This Row],[Subject]],Sheet2!$A$1:$B$60,2,0)</f>
        <v>MALE</v>
      </c>
      <c r="F297" s="47" t="s">
        <v>329</v>
      </c>
      <c r="G297" t="s">
        <v>910</v>
      </c>
      <c r="H297" t="s">
        <v>85</v>
      </c>
      <c r="I297">
        <v>2</v>
      </c>
      <c r="J297" s="51">
        <v>0.97569444444444453</v>
      </c>
      <c r="K297" s="51" t="s">
        <v>689</v>
      </c>
      <c r="L297" s="51">
        <v>0.29166666666666669</v>
      </c>
      <c r="M297" t="s">
        <v>702</v>
      </c>
      <c r="N297">
        <v>4</v>
      </c>
      <c r="O297">
        <v>2</v>
      </c>
      <c r="P297">
        <v>3</v>
      </c>
      <c r="Q297">
        <v>8</v>
      </c>
      <c r="R297">
        <v>10</v>
      </c>
    </row>
    <row r="298" spans="1:18" x14ac:dyDescent="0.3">
      <c r="A298">
        <v>297</v>
      </c>
      <c r="B298" t="s">
        <v>279</v>
      </c>
      <c r="C298" s="47">
        <v>45171</v>
      </c>
      <c r="D298" s="47" t="str">
        <f t="shared" si="4"/>
        <v>Sep</v>
      </c>
      <c r="E298" s="47" t="str">
        <f>VLOOKUP(Table11[[#This Row],[Subject]],Sheet2!$A$1:$B$60,2,0)</f>
        <v>MALE</v>
      </c>
      <c r="F298" s="47" t="s">
        <v>329</v>
      </c>
      <c r="G298" t="s">
        <v>910</v>
      </c>
      <c r="H298" t="s">
        <v>911</v>
      </c>
      <c r="I298">
        <v>2</v>
      </c>
      <c r="J298" s="51">
        <v>0.97569444444444453</v>
      </c>
      <c r="K298" s="51" t="s">
        <v>689</v>
      </c>
      <c r="L298" s="51">
        <v>0.29166666666666669</v>
      </c>
      <c r="M298" t="s">
        <v>702</v>
      </c>
      <c r="N298">
        <v>4</v>
      </c>
      <c r="O298">
        <v>2</v>
      </c>
      <c r="P298">
        <v>3</v>
      </c>
      <c r="Q298">
        <v>8</v>
      </c>
      <c r="R298">
        <v>10</v>
      </c>
    </row>
    <row r="299" spans="1:18" x14ac:dyDescent="0.3">
      <c r="A299">
        <v>298</v>
      </c>
      <c r="B299" t="s">
        <v>279</v>
      </c>
      <c r="C299" s="47">
        <v>45171</v>
      </c>
      <c r="D299" s="47" t="str">
        <f t="shared" si="4"/>
        <v>Sep</v>
      </c>
      <c r="E299" s="47" t="str">
        <f>VLOOKUP(Table11[[#This Row],[Subject]],Sheet2!$A$1:$B$60,2,0)</f>
        <v>MALE</v>
      </c>
      <c r="F299" s="47" t="s">
        <v>329</v>
      </c>
      <c r="G299" t="s">
        <v>910</v>
      </c>
      <c r="H299" t="s">
        <v>912</v>
      </c>
      <c r="I299">
        <v>2</v>
      </c>
      <c r="J299" s="51">
        <v>0.97569444444444453</v>
      </c>
      <c r="K299" s="51" t="s">
        <v>689</v>
      </c>
      <c r="L299" s="51">
        <v>0.29166666666666669</v>
      </c>
      <c r="M299" t="s">
        <v>702</v>
      </c>
      <c r="N299">
        <v>4</v>
      </c>
      <c r="O299">
        <v>2</v>
      </c>
      <c r="P299">
        <v>3</v>
      </c>
      <c r="Q299">
        <v>8</v>
      </c>
      <c r="R299">
        <v>10</v>
      </c>
    </row>
    <row r="300" spans="1:18" x14ac:dyDescent="0.3">
      <c r="A300">
        <v>299</v>
      </c>
      <c r="B300" t="s">
        <v>279</v>
      </c>
      <c r="C300" s="47">
        <v>45171</v>
      </c>
      <c r="D300" s="47" t="str">
        <f t="shared" si="4"/>
        <v>Sep</v>
      </c>
      <c r="E300" s="47" t="str">
        <f>VLOOKUP(Table11[[#This Row],[Subject]],Sheet2!$A$1:$B$60,2,0)</f>
        <v>MALE</v>
      </c>
      <c r="F300" s="47" t="s">
        <v>329</v>
      </c>
      <c r="G300" t="s">
        <v>910</v>
      </c>
      <c r="H300" t="s">
        <v>913</v>
      </c>
      <c r="I300">
        <v>4</v>
      </c>
      <c r="J300" s="51">
        <v>0.97569444444444453</v>
      </c>
      <c r="K300" s="51" t="s">
        <v>689</v>
      </c>
      <c r="L300" s="51">
        <v>0.29166666666666669</v>
      </c>
      <c r="M300" t="s">
        <v>702</v>
      </c>
      <c r="N300">
        <v>4</v>
      </c>
      <c r="O300">
        <v>2</v>
      </c>
      <c r="P300">
        <v>3</v>
      </c>
      <c r="Q300">
        <v>8</v>
      </c>
      <c r="R300">
        <v>10</v>
      </c>
    </row>
    <row r="301" spans="1:18" x14ac:dyDescent="0.3">
      <c r="A301">
        <v>300</v>
      </c>
      <c r="B301" t="s">
        <v>279</v>
      </c>
      <c r="C301" s="47">
        <v>45171</v>
      </c>
      <c r="D301" s="47" t="str">
        <f t="shared" si="4"/>
        <v>Sep</v>
      </c>
      <c r="E301" s="47" t="str">
        <f>VLOOKUP(Table11[[#This Row],[Subject]],Sheet2!$A$1:$B$60,2,0)</f>
        <v>MALE</v>
      </c>
      <c r="F301" s="47" t="s">
        <v>329</v>
      </c>
      <c r="G301" t="s">
        <v>910</v>
      </c>
      <c r="H301" t="s">
        <v>914</v>
      </c>
      <c r="I301">
        <v>0</v>
      </c>
      <c r="J301" s="51">
        <v>0.97569444444444453</v>
      </c>
      <c r="K301" s="51" t="s">
        <v>689</v>
      </c>
      <c r="L301" s="51">
        <v>0.29166666666666669</v>
      </c>
      <c r="M301" t="s">
        <v>702</v>
      </c>
      <c r="N301">
        <v>4</v>
      </c>
      <c r="O301">
        <v>2</v>
      </c>
      <c r="P301">
        <v>3</v>
      </c>
      <c r="Q301">
        <v>8</v>
      </c>
      <c r="R301">
        <v>10</v>
      </c>
    </row>
    <row r="302" spans="1:18" x14ac:dyDescent="0.3">
      <c r="A302">
        <v>301</v>
      </c>
      <c r="B302" t="s">
        <v>280</v>
      </c>
      <c r="C302" s="47">
        <v>45171</v>
      </c>
      <c r="D302" s="47" t="str">
        <f t="shared" si="4"/>
        <v>Sep</v>
      </c>
      <c r="E302" s="47" t="str">
        <f>VLOOKUP(Table11[[#This Row],[Subject]],Sheet2!$A$1:$B$60,2,0)</f>
        <v>MALE</v>
      </c>
      <c r="F302" s="47" t="s">
        <v>329</v>
      </c>
      <c r="G302" t="s">
        <v>899</v>
      </c>
      <c r="H302" t="s">
        <v>900</v>
      </c>
      <c r="I302">
        <v>3</v>
      </c>
      <c r="J302" s="51">
        <v>0.95138888888888884</v>
      </c>
      <c r="K302" s="51" t="s">
        <v>691</v>
      </c>
      <c r="L302" s="51">
        <v>0.27083333333333331</v>
      </c>
      <c r="M302">
        <v>7</v>
      </c>
      <c r="N302">
        <v>2</v>
      </c>
      <c r="O302">
        <v>2</v>
      </c>
      <c r="P302">
        <v>2</v>
      </c>
      <c r="Q302">
        <v>6</v>
      </c>
      <c r="R302">
        <v>12</v>
      </c>
    </row>
    <row r="303" spans="1:18" x14ac:dyDescent="0.3">
      <c r="A303">
        <v>302</v>
      </c>
      <c r="B303" t="s">
        <v>280</v>
      </c>
      <c r="C303" s="47">
        <v>45171</v>
      </c>
      <c r="D303" s="47" t="str">
        <f t="shared" si="4"/>
        <v>Sep</v>
      </c>
      <c r="E303" s="47" t="str">
        <f>VLOOKUP(Table11[[#This Row],[Subject]],Sheet2!$A$1:$B$60,2,0)</f>
        <v>MALE</v>
      </c>
      <c r="F303" s="47" t="s">
        <v>329</v>
      </c>
      <c r="G303" t="s">
        <v>899</v>
      </c>
      <c r="H303" t="s">
        <v>901</v>
      </c>
      <c r="I303">
        <v>4</v>
      </c>
      <c r="J303" s="51">
        <v>0.95138888888888884</v>
      </c>
      <c r="K303" s="51" t="s">
        <v>691</v>
      </c>
      <c r="L303" s="51">
        <v>0.27083333333333331</v>
      </c>
      <c r="M303">
        <v>7</v>
      </c>
      <c r="N303">
        <v>2</v>
      </c>
      <c r="O303">
        <v>2</v>
      </c>
      <c r="P303">
        <v>2</v>
      </c>
      <c r="Q303">
        <v>6</v>
      </c>
      <c r="R303">
        <v>12</v>
      </c>
    </row>
    <row r="304" spans="1:18" x14ac:dyDescent="0.3">
      <c r="A304">
        <v>303</v>
      </c>
      <c r="B304" t="s">
        <v>280</v>
      </c>
      <c r="C304" s="47">
        <v>45171</v>
      </c>
      <c r="D304" s="47" t="str">
        <f t="shared" si="4"/>
        <v>Sep</v>
      </c>
      <c r="E304" s="47" t="str">
        <f>VLOOKUP(Table11[[#This Row],[Subject]],Sheet2!$A$1:$B$60,2,0)</f>
        <v>MALE</v>
      </c>
      <c r="F304" s="47" t="s">
        <v>329</v>
      </c>
      <c r="G304" t="s">
        <v>899</v>
      </c>
      <c r="H304" t="s">
        <v>902</v>
      </c>
      <c r="I304">
        <v>4</v>
      </c>
      <c r="J304" s="51">
        <v>0.95138888888888884</v>
      </c>
      <c r="K304" s="51" t="s">
        <v>691</v>
      </c>
      <c r="L304" s="51">
        <v>0.27083333333333331</v>
      </c>
      <c r="M304">
        <v>7</v>
      </c>
      <c r="N304">
        <v>2</v>
      </c>
      <c r="O304">
        <v>2</v>
      </c>
      <c r="P304">
        <v>2</v>
      </c>
      <c r="Q304">
        <v>6</v>
      </c>
      <c r="R304">
        <v>12</v>
      </c>
    </row>
    <row r="305" spans="1:18" x14ac:dyDescent="0.3">
      <c r="A305">
        <v>304</v>
      </c>
      <c r="B305" t="s">
        <v>280</v>
      </c>
      <c r="C305" s="47">
        <v>45171</v>
      </c>
      <c r="D305" s="47" t="str">
        <f t="shared" si="4"/>
        <v>Sep</v>
      </c>
      <c r="E305" s="47" t="str">
        <f>VLOOKUP(Table11[[#This Row],[Subject]],Sheet2!$A$1:$B$60,2,0)</f>
        <v>MALE</v>
      </c>
      <c r="F305" s="47" t="s">
        <v>329</v>
      </c>
      <c r="G305" t="s">
        <v>899</v>
      </c>
      <c r="H305" t="s">
        <v>903</v>
      </c>
      <c r="I305">
        <v>4</v>
      </c>
      <c r="J305" s="51">
        <v>0.95138888888888884</v>
      </c>
      <c r="K305" s="51" t="s">
        <v>691</v>
      </c>
      <c r="L305" s="51">
        <v>0.27083333333333331</v>
      </c>
      <c r="M305">
        <v>7</v>
      </c>
      <c r="N305">
        <v>2</v>
      </c>
      <c r="O305">
        <v>2</v>
      </c>
      <c r="P305">
        <v>2</v>
      </c>
      <c r="Q305">
        <v>6</v>
      </c>
      <c r="R305">
        <v>12</v>
      </c>
    </row>
    <row r="306" spans="1:18" x14ac:dyDescent="0.3">
      <c r="A306">
        <v>305</v>
      </c>
      <c r="B306" t="s">
        <v>280</v>
      </c>
      <c r="C306" s="47">
        <v>45171</v>
      </c>
      <c r="D306" s="47" t="str">
        <f t="shared" si="4"/>
        <v>Sep</v>
      </c>
      <c r="E306" s="47" t="str">
        <f>VLOOKUP(Table11[[#This Row],[Subject]],Sheet2!$A$1:$B$60,2,0)</f>
        <v>MALE</v>
      </c>
      <c r="F306" s="47" t="s">
        <v>329</v>
      </c>
      <c r="G306" t="s">
        <v>899</v>
      </c>
      <c r="H306" t="s">
        <v>904</v>
      </c>
      <c r="I306">
        <v>4</v>
      </c>
      <c r="J306" s="51">
        <v>0.95138888888888884</v>
      </c>
      <c r="K306" s="51" t="s">
        <v>691</v>
      </c>
      <c r="L306" s="51">
        <v>0.27083333333333331</v>
      </c>
      <c r="M306">
        <v>7</v>
      </c>
      <c r="N306">
        <v>2</v>
      </c>
      <c r="O306">
        <v>2</v>
      </c>
      <c r="P306">
        <v>2</v>
      </c>
      <c r="Q306">
        <v>6</v>
      </c>
      <c r="R306">
        <v>12</v>
      </c>
    </row>
    <row r="307" spans="1:18" x14ac:dyDescent="0.3">
      <c r="A307">
        <v>306</v>
      </c>
      <c r="B307" t="s">
        <v>280</v>
      </c>
      <c r="C307" s="47">
        <v>45171</v>
      </c>
      <c r="D307" s="47" t="str">
        <f t="shared" si="4"/>
        <v>Sep</v>
      </c>
      <c r="E307" s="47" t="str">
        <f>VLOOKUP(Table11[[#This Row],[Subject]],Sheet2!$A$1:$B$60,2,0)</f>
        <v>MALE</v>
      </c>
      <c r="F307" s="47" t="s">
        <v>329</v>
      </c>
      <c r="G307" t="s">
        <v>899</v>
      </c>
      <c r="H307" t="s">
        <v>905</v>
      </c>
      <c r="I307">
        <v>3</v>
      </c>
      <c r="J307" s="51">
        <v>0.95138888888888884</v>
      </c>
      <c r="K307" s="51" t="s">
        <v>691</v>
      </c>
      <c r="L307" s="51">
        <v>0.27083333333333331</v>
      </c>
      <c r="M307">
        <v>7</v>
      </c>
      <c r="N307">
        <v>2</v>
      </c>
      <c r="O307">
        <v>2</v>
      </c>
      <c r="P307">
        <v>2</v>
      </c>
      <c r="Q307">
        <v>6</v>
      </c>
      <c r="R307">
        <v>12</v>
      </c>
    </row>
    <row r="308" spans="1:18" x14ac:dyDescent="0.3">
      <c r="A308">
        <v>307</v>
      </c>
      <c r="B308" t="s">
        <v>280</v>
      </c>
      <c r="C308" s="47">
        <v>45171</v>
      </c>
      <c r="D308" s="47" t="str">
        <f t="shared" si="4"/>
        <v>Sep</v>
      </c>
      <c r="E308" s="47" t="str">
        <f>VLOOKUP(Table11[[#This Row],[Subject]],Sheet2!$A$1:$B$60,2,0)</f>
        <v>MALE</v>
      </c>
      <c r="F308" s="47" t="s">
        <v>329</v>
      </c>
      <c r="G308" t="s">
        <v>899</v>
      </c>
      <c r="H308" t="s">
        <v>906</v>
      </c>
      <c r="I308">
        <v>4</v>
      </c>
      <c r="J308" s="51">
        <v>0.95138888888888884</v>
      </c>
      <c r="K308" s="51" t="s">
        <v>691</v>
      </c>
      <c r="L308" s="51">
        <v>0.27083333333333331</v>
      </c>
      <c r="M308">
        <v>7</v>
      </c>
      <c r="N308">
        <v>2</v>
      </c>
      <c r="O308">
        <v>2</v>
      </c>
      <c r="P308">
        <v>2</v>
      </c>
      <c r="Q308">
        <v>6</v>
      </c>
      <c r="R308">
        <v>12</v>
      </c>
    </row>
    <row r="309" spans="1:18" x14ac:dyDescent="0.3">
      <c r="A309">
        <v>308</v>
      </c>
      <c r="B309" t="s">
        <v>280</v>
      </c>
      <c r="C309" s="47">
        <v>45171</v>
      </c>
      <c r="D309" s="47" t="str">
        <f t="shared" si="4"/>
        <v>Sep</v>
      </c>
      <c r="E309" s="47" t="str">
        <f>VLOOKUP(Table11[[#This Row],[Subject]],Sheet2!$A$1:$B$60,2,0)</f>
        <v>MALE</v>
      </c>
      <c r="F309" s="47" t="s">
        <v>329</v>
      </c>
      <c r="G309" t="s">
        <v>899</v>
      </c>
      <c r="H309" t="s">
        <v>907</v>
      </c>
      <c r="I309">
        <v>2</v>
      </c>
      <c r="J309" s="51">
        <v>0.95138888888888884</v>
      </c>
      <c r="K309" s="51" t="s">
        <v>691</v>
      </c>
      <c r="L309" s="51">
        <v>0.27083333333333331</v>
      </c>
      <c r="M309">
        <v>7</v>
      </c>
      <c r="N309">
        <v>2</v>
      </c>
      <c r="O309">
        <v>2</v>
      </c>
      <c r="P309">
        <v>2</v>
      </c>
      <c r="Q309">
        <v>6</v>
      </c>
      <c r="R309">
        <v>12</v>
      </c>
    </row>
    <row r="310" spans="1:18" x14ac:dyDescent="0.3">
      <c r="A310">
        <v>309</v>
      </c>
      <c r="B310" t="s">
        <v>280</v>
      </c>
      <c r="C310" s="47">
        <v>45171</v>
      </c>
      <c r="D310" s="47" t="str">
        <f t="shared" si="4"/>
        <v>Sep</v>
      </c>
      <c r="E310" s="47" t="str">
        <f>VLOOKUP(Table11[[#This Row],[Subject]],Sheet2!$A$1:$B$60,2,0)</f>
        <v>MALE</v>
      </c>
      <c r="F310" s="47" t="s">
        <v>329</v>
      </c>
      <c r="G310" t="s">
        <v>899</v>
      </c>
      <c r="H310" t="s">
        <v>908</v>
      </c>
      <c r="I310">
        <v>1</v>
      </c>
      <c r="J310" s="51">
        <v>0.95138888888888884</v>
      </c>
      <c r="K310" s="51" t="s">
        <v>691</v>
      </c>
      <c r="L310" s="51">
        <v>0.27083333333333331</v>
      </c>
      <c r="M310">
        <v>7</v>
      </c>
      <c r="N310">
        <v>2</v>
      </c>
      <c r="O310">
        <v>2</v>
      </c>
      <c r="P310">
        <v>2</v>
      </c>
      <c r="Q310">
        <v>6</v>
      </c>
      <c r="R310">
        <v>12</v>
      </c>
    </row>
    <row r="311" spans="1:18" x14ac:dyDescent="0.3">
      <c r="A311">
        <v>310</v>
      </c>
      <c r="B311" t="s">
        <v>280</v>
      </c>
      <c r="C311" s="47">
        <v>45171</v>
      </c>
      <c r="D311" s="47" t="str">
        <f t="shared" si="4"/>
        <v>Sep</v>
      </c>
      <c r="E311" s="47" t="str">
        <f>VLOOKUP(Table11[[#This Row],[Subject]],Sheet2!$A$1:$B$60,2,0)</f>
        <v>MALE</v>
      </c>
      <c r="F311" s="47" t="s">
        <v>329</v>
      </c>
      <c r="G311" t="s">
        <v>899</v>
      </c>
      <c r="H311" t="s">
        <v>909</v>
      </c>
      <c r="I311">
        <v>0</v>
      </c>
      <c r="J311" s="51">
        <v>0.95138888888888884</v>
      </c>
      <c r="K311" s="51" t="s">
        <v>691</v>
      </c>
      <c r="L311" s="51">
        <v>0.27083333333333331</v>
      </c>
      <c r="M311">
        <v>7</v>
      </c>
      <c r="N311">
        <v>2</v>
      </c>
      <c r="O311">
        <v>2</v>
      </c>
      <c r="P311">
        <v>2</v>
      </c>
      <c r="Q311">
        <v>6</v>
      </c>
      <c r="R311">
        <v>12</v>
      </c>
    </row>
    <row r="312" spans="1:18" x14ac:dyDescent="0.3">
      <c r="A312">
        <v>311</v>
      </c>
      <c r="B312" t="s">
        <v>280</v>
      </c>
      <c r="C312" s="47">
        <v>45171</v>
      </c>
      <c r="D312" s="47" t="str">
        <f t="shared" si="4"/>
        <v>Sep</v>
      </c>
      <c r="E312" s="47" t="str">
        <f>VLOOKUP(Table11[[#This Row],[Subject]],Sheet2!$A$1:$B$60,2,0)</f>
        <v>MALE</v>
      </c>
      <c r="F312" s="47" t="s">
        <v>329</v>
      </c>
      <c r="G312" t="s">
        <v>910</v>
      </c>
      <c r="H312" t="s">
        <v>85</v>
      </c>
      <c r="I312">
        <v>3</v>
      </c>
      <c r="J312" s="51">
        <v>0.95138888888888884</v>
      </c>
      <c r="K312" s="51" t="s">
        <v>691</v>
      </c>
      <c r="L312" s="51">
        <v>0.27083333333333331</v>
      </c>
      <c r="M312">
        <v>7</v>
      </c>
      <c r="N312">
        <v>2</v>
      </c>
      <c r="O312">
        <v>2</v>
      </c>
      <c r="P312">
        <v>2</v>
      </c>
      <c r="Q312">
        <v>6</v>
      </c>
      <c r="R312">
        <v>12</v>
      </c>
    </row>
    <row r="313" spans="1:18" x14ac:dyDescent="0.3">
      <c r="A313">
        <v>312</v>
      </c>
      <c r="B313" t="s">
        <v>280</v>
      </c>
      <c r="C313" s="47">
        <v>45171</v>
      </c>
      <c r="D313" s="47" t="str">
        <f t="shared" si="4"/>
        <v>Sep</v>
      </c>
      <c r="E313" s="47" t="str">
        <f>VLOOKUP(Table11[[#This Row],[Subject]],Sheet2!$A$1:$B$60,2,0)</f>
        <v>MALE</v>
      </c>
      <c r="F313" s="47" t="s">
        <v>329</v>
      </c>
      <c r="G313" t="s">
        <v>910</v>
      </c>
      <c r="H313" t="s">
        <v>911</v>
      </c>
      <c r="I313">
        <v>3</v>
      </c>
      <c r="J313" s="51">
        <v>0.95138888888888884</v>
      </c>
      <c r="K313" s="51" t="s">
        <v>691</v>
      </c>
      <c r="L313" s="51">
        <v>0.27083333333333331</v>
      </c>
      <c r="M313">
        <v>7</v>
      </c>
      <c r="N313">
        <v>2</v>
      </c>
      <c r="O313">
        <v>2</v>
      </c>
      <c r="P313">
        <v>2</v>
      </c>
      <c r="Q313">
        <v>6</v>
      </c>
      <c r="R313">
        <v>12</v>
      </c>
    </row>
    <row r="314" spans="1:18" x14ac:dyDescent="0.3">
      <c r="A314">
        <v>313</v>
      </c>
      <c r="B314" t="s">
        <v>280</v>
      </c>
      <c r="C314" s="47">
        <v>45171</v>
      </c>
      <c r="D314" s="47" t="str">
        <f t="shared" si="4"/>
        <v>Sep</v>
      </c>
      <c r="E314" s="47" t="str">
        <f>VLOOKUP(Table11[[#This Row],[Subject]],Sheet2!$A$1:$B$60,2,0)</f>
        <v>MALE</v>
      </c>
      <c r="F314" s="47" t="s">
        <v>329</v>
      </c>
      <c r="G314" t="s">
        <v>910</v>
      </c>
      <c r="H314" t="s">
        <v>912</v>
      </c>
      <c r="I314">
        <v>1</v>
      </c>
      <c r="J314" s="51">
        <v>0.95138888888888884</v>
      </c>
      <c r="K314" s="51" t="s">
        <v>691</v>
      </c>
      <c r="L314" s="51">
        <v>0.27083333333333331</v>
      </c>
      <c r="M314">
        <v>7</v>
      </c>
      <c r="N314">
        <v>2</v>
      </c>
      <c r="O314">
        <v>2</v>
      </c>
      <c r="P314">
        <v>2</v>
      </c>
      <c r="Q314">
        <v>6</v>
      </c>
      <c r="R314">
        <v>12</v>
      </c>
    </row>
    <row r="315" spans="1:18" x14ac:dyDescent="0.3">
      <c r="A315">
        <v>314</v>
      </c>
      <c r="B315" t="s">
        <v>280</v>
      </c>
      <c r="C315" s="47">
        <v>45171</v>
      </c>
      <c r="D315" s="47" t="str">
        <f t="shared" si="4"/>
        <v>Sep</v>
      </c>
      <c r="E315" s="47" t="str">
        <f>VLOOKUP(Table11[[#This Row],[Subject]],Sheet2!$A$1:$B$60,2,0)</f>
        <v>MALE</v>
      </c>
      <c r="F315" s="47" t="s">
        <v>329</v>
      </c>
      <c r="G315" t="s">
        <v>910</v>
      </c>
      <c r="H315" t="s">
        <v>913</v>
      </c>
      <c r="I315">
        <v>2</v>
      </c>
      <c r="J315" s="51">
        <v>0.95138888888888884</v>
      </c>
      <c r="K315" s="51" t="s">
        <v>691</v>
      </c>
      <c r="L315" s="51">
        <v>0.27083333333333331</v>
      </c>
      <c r="M315">
        <v>7</v>
      </c>
      <c r="N315">
        <v>2</v>
      </c>
      <c r="O315">
        <v>2</v>
      </c>
      <c r="P315">
        <v>2</v>
      </c>
      <c r="Q315">
        <v>6</v>
      </c>
      <c r="R315">
        <v>12</v>
      </c>
    </row>
    <row r="316" spans="1:18" x14ac:dyDescent="0.3">
      <c r="A316">
        <v>315</v>
      </c>
      <c r="B316" t="s">
        <v>280</v>
      </c>
      <c r="C316" s="47">
        <v>45171</v>
      </c>
      <c r="D316" s="47" t="str">
        <f t="shared" si="4"/>
        <v>Sep</v>
      </c>
      <c r="E316" s="47" t="str">
        <f>VLOOKUP(Table11[[#This Row],[Subject]],Sheet2!$A$1:$B$60,2,0)</f>
        <v>MALE</v>
      </c>
      <c r="F316" s="47" t="s">
        <v>329</v>
      </c>
      <c r="G316" t="s">
        <v>910</v>
      </c>
      <c r="H316" t="s">
        <v>914</v>
      </c>
      <c r="I316">
        <v>0</v>
      </c>
      <c r="J316" s="51">
        <v>0.95138888888888884</v>
      </c>
      <c r="K316" s="51" t="s">
        <v>691</v>
      </c>
      <c r="L316" s="51">
        <v>0.27083333333333331</v>
      </c>
      <c r="M316">
        <v>7</v>
      </c>
      <c r="N316">
        <v>2</v>
      </c>
      <c r="O316">
        <v>2</v>
      </c>
      <c r="P316">
        <v>2</v>
      </c>
      <c r="Q316">
        <v>6</v>
      </c>
      <c r="R316">
        <v>12</v>
      </c>
    </row>
    <row r="317" spans="1:18" x14ac:dyDescent="0.3">
      <c r="A317">
        <v>316</v>
      </c>
      <c r="B317" t="s">
        <v>281</v>
      </c>
      <c r="C317" s="47">
        <v>45171</v>
      </c>
      <c r="D317" s="47" t="str">
        <f t="shared" si="4"/>
        <v>Sep</v>
      </c>
      <c r="E317" s="47" t="str">
        <f>VLOOKUP(Table11[[#This Row],[Subject]],Sheet2!$A$1:$B$60,2,0)</f>
        <v>MALE</v>
      </c>
      <c r="F317" s="47" t="s">
        <v>329</v>
      </c>
      <c r="G317" t="s">
        <v>899</v>
      </c>
      <c r="H317" t="s">
        <v>900</v>
      </c>
      <c r="I317">
        <v>1</v>
      </c>
      <c r="J317" s="51">
        <v>0.96875</v>
      </c>
      <c r="K317" s="51" t="s">
        <v>692</v>
      </c>
      <c r="L317" s="51">
        <v>0.28125</v>
      </c>
      <c r="M317" t="s">
        <v>703</v>
      </c>
      <c r="N317">
        <v>4</v>
      </c>
      <c r="O317">
        <v>2</v>
      </c>
      <c r="P317">
        <v>2</v>
      </c>
      <c r="Q317">
        <v>5</v>
      </c>
      <c r="R317">
        <v>12</v>
      </c>
    </row>
    <row r="318" spans="1:18" x14ac:dyDescent="0.3">
      <c r="A318">
        <v>317</v>
      </c>
      <c r="B318" t="s">
        <v>281</v>
      </c>
      <c r="C318" s="47">
        <v>45171</v>
      </c>
      <c r="D318" s="47" t="str">
        <f t="shared" si="4"/>
        <v>Sep</v>
      </c>
      <c r="E318" s="47" t="str">
        <f>VLOOKUP(Table11[[#This Row],[Subject]],Sheet2!$A$1:$B$60,2,0)</f>
        <v>MALE</v>
      </c>
      <c r="F318" s="47" t="s">
        <v>329</v>
      </c>
      <c r="G318" t="s">
        <v>899</v>
      </c>
      <c r="H318" t="s">
        <v>901</v>
      </c>
      <c r="I318">
        <v>4</v>
      </c>
      <c r="J318" s="51">
        <v>0.96875</v>
      </c>
      <c r="K318" s="51" t="s">
        <v>692</v>
      </c>
      <c r="L318" s="51">
        <v>0.28125</v>
      </c>
      <c r="M318" t="s">
        <v>703</v>
      </c>
      <c r="N318">
        <v>4</v>
      </c>
      <c r="O318">
        <v>2</v>
      </c>
      <c r="P318">
        <v>2</v>
      </c>
      <c r="Q318">
        <v>5</v>
      </c>
      <c r="R318">
        <v>12</v>
      </c>
    </row>
    <row r="319" spans="1:18" x14ac:dyDescent="0.3">
      <c r="A319">
        <v>318</v>
      </c>
      <c r="B319" t="s">
        <v>281</v>
      </c>
      <c r="C319" s="47">
        <v>45171</v>
      </c>
      <c r="D319" s="47" t="str">
        <f t="shared" si="4"/>
        <v>Sep</v>
      </c>
      <c r="E319" s="47" t="str">
        <f>VLOOKUP(Table11[[#This Row],[Subject]],Sheet2!$A$1:$B$60,2,0)</f>
        <v>MALE</v>
      </c>
      <c r="F319" s="47" t="s">
        <v>329</v>
      </c>
      <c r="G319" t="s">
        <v>899</v>
      </c>
      <c r="H319" t="s">
        <v>902</v>
      </c>
      <c r="I319">
        <v>2</v>
      </c>
      <c r="J319" s="51">
        <v>0.96875</v>
      </c>
      <c r="K319" s="51" t="s">
        <v>692</v>
      </c>
      <c r="L319" s="51">
        <v>0.28125</v>
      </c>
      <c r="M319" t="s">
        <v>703</v>
      </c>
      <c r="N319">
        <v>4</v>
      </c>
      <c r="O319">
        <v>2</v>
      </c>
      <c r="P319">
        <v>2</v>
      </c>
      <c r="Q319">
        <v>5</v>
      </c>
      <c r="R319">
        <v>12</v>
      </c>
    </row>
    <row r="320" spans="1:18" x14ac:dyDescent="0.3">
      <c r="A320">
        <v>319</v>
      </c>
      <c r="B320" t="s">
        <v>281</v>
      </c>
      <c r="C320" s="47">
        <v>45171</v>
      </c>
      <c r="D320" s="47" t="str">
        <f t="shared" si="4"/>
        <v>Sep</v>
      </c>
      <c r="E320" s="47" t="str">
        <f>VLOOKUP(Table11[[#This Row],[Subject]],Sheet2!$A$1:$B$60,2,0)</f>
        <v>MALE</v>
      </c>
      <c r="F320" s="47" t="s">
        <v>329</v>
      </c>
      <c r="G320" t="s">
        <v>899</v>
      </c>
      <c r="H320" t="s">
        <v>903</v>
      </c>
      <c r="I320">
        <v>2</v>
      </c>
      <c r="J320" s="51">
        <v>0.96875</v>
      </c>
      <c r="K320" s="51" t="s">
        <v>692</v>
      </c>
      <c r="L320" s="51">
        <v>0.28125</v>
      </c>
      <c r="M320" t="s">
        <v>703</v>
      </c>
      <c r="N320">
        <v>4</v>
      </c>
      <c r="O320">
        <v>2</v>
      </c>
      <c r="P320">
        <v>2</v>
      </c>
      <c r="Q320">
        <v>5</v>
      </c>
      <c r="R320">
        <v>12</v>
      </c>
    </row>
    <row r="321" spans="1:18" x14ac:dyDescent="0.3">
      <c r="A321">
        <v>320</v>
      </c>
      <c r="B321" t="s">
        <v>281</v>
      </c>
      <c r="C321" s="47">
        <v>45171</v>
      </c>
      <c r="D321" s="47" t="str">
        <f t="shared" si="4"/>
        <v>Sep</v>
      </c>
      <c r="E321" s="47" t="str">
        <f>VLOOKUP(Table11[[#This Row],[Subject]],Sheet2!$A$1:$B$60,2,0)</f>
        <v>MALE</v>
      </c>
      <c r="F321" s="47" t="s">
        <v>329</v>
      </c>
      <c r="G321" t="s">
        <v>899</v>
      </c>
      <c r="H321" t="s">
        <v>904</v>
      </c>
      <c r="I321">
        <v>2</v>
      </c>
      <c r="J321" s="51">
        <v>0.96875</v>
      </c>
      <c r="K321" s="51" t="s">
        <v>692</v>
      </c>
      <c r="L321" s="51">
        <v>0.28125</v>
      </c>
      <c r="M321" t="s">
        <v>703</v>
      </c>
      <c r="N321">
        <v>4</v>
      </c>
      <c r="O321">
        <v>2</v>
      </c>
      <c r="P321">
        <v>2</v>
      </c>
      <c r="Q321">
        <v>5</v>
      </c>
      <c r="R321">
        <v>12</v>
      </c>
    </row>
    <row r="322" spans="1:18" x14ac:dyDescent="0.3">
      <c r="A322">
        <v>321</v>
      </c>
      <c r="B322" t="s">
        <v>281</v>
      </c>
      <c r="C322" s="47">
        <v>45171</v>
      </c>
      <c r="D322" s="47" t="str">
        <f t="shared" ref="D322:D385" si="5">TEXT(C322,"mmm")</f>
        <v>Sep</v>
      </c>
      <c r="E322" s="47" t="str">
        <f>VLOOKUP(Table11[[#This Row],[Subject]],Sheet2!$A$1:$B$60,2,0)</f>
        <v>MALE</v>
      </c>
      <c r="F322" s="47" t="s">
        <v>329</v>
      </c>
      <c r="G322" t="s">
        <v>899</v>
      </c>
      <c r="H322" t="s">
        <v>905</v>
      </c>
      <c r="I322">
        <v>3</v>
      </c>
      <c r="J322" s="51">
        <v>0.96875</v>
      </c>
      <c r="K322" s="51" t="s">
        <v>692</v>
      </c>
      <c r="L322" s="51">
        <v>0.28125</v>
      </c>
      <c r="M322" t="s">
        <v>703</v>
      </c>
      <c r="N322">
        <v>4</v>
      </c>
      <c r="O322">
        <v>2</v>
      </c>
      <c r="P322">
        <v>2</v>
      </c>
      <c r="Q322">
        <v>5</v>
      </c>
      <c r="R322">
        <v>12</v>
      </c>
    </row>
    <row r="323" spans="1:18" x14ac:dyDescent="0.3">
      <c r="A323">
        <v>322</v>
      </c>
      <c r="B323" t="s">
        <v>281</v>
      </c>
      <c r="C323" s="47">
        <v>45171</v>
      </c>
      <c r="D323" s="47" t="str">
        <f t="shared" si="5"/>
        <v>Sep</v>
      </c>
      <c r="E323" s="47" t="str">
        <f>VLOOKUP(Table11[[#This Row],[Subject]],Sheet2!$A$1:$B$60,2,0)</f>
        <v>MALE</v>
      </c>
      <c r="F323" s="47" t="s">
        <v>329</v>
      </c>
      <c r="G323" t="s">
        <v>899</v>
      </c>
      <c r="H323" t="s">
        <v>906</v>
      </c>
      <c r="I323">
        <v>4</v>
      </c>
      <c r="J323" s="51">
        <v>0.96875</v>
      </c>
      <c r="K323" s="51" t="s">
        <v>692</v>
      </c>
      <c r="L323" s="51">
        <v>0.28125</v>
      </c>
      <c r="M323" t="s">
        <v>703</v>
      </c>
      <c r="N323">
        <v>4</v>
      </c>
      <c r="O323">
        <v>2</v>
      </c>
      <c r="P323">
        <v>2</v>
      </c>
      <c r="Q323">
        <v>5</v>
      </c>
      <c r="R323">
        <v>12</v>
      </c>
    </row>
    <row r="324" spans="1:18" x14ac:dyDescent="0.3">
      <c r="A324">
        <v>323</v>
      </c>
      <c r="B324" t="s">
        <v>281</v>
      </c>
      <c r="C324" s="47">
        <v>45171</v>
      </c>
      <c r="D324" s="47" t="str">
        <f t="shared" si="5"/>
        <v>Sep</v>
      </c>
      <c r="E324" s="47" t="str">
        <f>VLOOKUP(Table11[[#This Row],[Subject]],Sheet2!$A$1:$B$60,2,0)</f>
        <v>MALE</v>
      </c>
      <c r="F324" s="47" t="s">
        <v>329</v>
      </c>
      <c r="G324" t="s">
        <v>899</v>
      </c>
      <c r="H324" t="s">
        <v>907</v>
      </c>
      <c r="I324">
        <v>3</v>
      </c>
      <c r="J324" s="51">
        <v>0.96875</v>
      </c>
      <c r="K324" s="51" t="s">
        <v>692</v>
      </c>
      <c r="L324" s="51">
        <v>0.28125</v>
      </c>
      <c r="M324" t="s">
        <v>703</v>
      </c>
      <c r="N324">
        <v>4</v>
      </c>
      <c r="O324">
        <v>2</v>
      </c>
      <c r="P324">
        <v>2</v>
      </c>
      <c r="Q324">
        <v>5</v>
      </c>
      <c r="R324">
        <v>12</v>
      </c>
    </row>
    <row r="325" spans="1:18" x14ac:dyDescent="0.3">
      <c r="A325">
        <v>324</v>
      </c>
      <c r="B325" t="s">
        <v>281</v>
      </c>
      <c r="C325" s="47">
        <v>45171</v>
      </c>
      <c r="D325" s="47" t="str">
        <f t="shared" si="5"/>
        <v>Sep</v>
      </c>
      <c r="E325" s="47" t="str">
        <f>VLOOKUP(Table11[[#This Row],[Subject]],Sheet2!$A$1:$B$60,2,0)</f>
        <v>MALE</v>
      </c>
      <c r="F325" s="47" t="s">
        <v>329</v>
      </c>
      <c r="G325" t="s">
        <v>899</v>
      </c>
      <c r="H325" t="s">
        <v>908</v>
      </c>
      <c r="I325">
        <v>2</v>
      </c>
      <c r="J325" s="51">
        <v>0.96875</v>
      </c>
      <c r="K325" s="51" t="s">
        <v>692</v>
      </c>
      <c r="L325" s="51">
        <v>0.28125</v>
      </c>
      <c r="M325" t="s">
        <v>703</v>
      </c>
      <c r="N325">
        <v>4</v>
      </c>
      <c r="O325">
        <v>2</v>
      </c>
      <c r="P325">
        <v>2</v>
      </c>
      <c r="Q325">
        <v>5</v>
      </c>
      <c r="R325">
        <v>12</v>
      </c>
    </row>
    <row r="326" spans="1:18" x14ac:dyDescent="0.3">
      <c r="A326">
        <v>325</v>
      </c>
      <c r="B326" t="s">
        <v>281</v>
      </c>
      <c r="C326" s="47">
        <v>45171</v>
      </c>
      <c r="D326" s="47" t="str">
        <f t="shared" si="5"/>
        <v>Sep</v>
      </c>
      <c r="E326" s="47" t="str">
        <f>VLOOKUP(Table11[[#This Row],[Subject]],Sheet2!$A$1:$B$60,2,0)</f>
        <v>MALE</v>
      </c>
      <c r="F326" s="47" t="s">
        <v>329</v>
      </c>
      <c r="G326" t="s">
        <v>899</v>
      </c>
      <c r="H326" t="s">
        <v>909</v>
      </c>
      <c r="I326">
        <v>0</v>
      </c>
      <c r="J326" s="51">
        <v>0.96875</v>
      </c>
      <c r="K326" s="51" t="s">
        <v>692</v>
      </c>
      <c r="L326" s="51">
        <v>0.28125</v>
      </c>
      <c r="M326" t="s">
        <v>703</v>
      </c>
      <c r="N326">
        <v>4</v>
      </c>
      <c r="O326">
        <v>2</v>
      </c>
      <c r="P326">
        <v>2</v>
      </c>
      <c r="Q326">
        <v>5</v>
      </c>
      <c r="R326">
        <v>12</v>
      </c>
    </row>
    <row r="327" spans="1:18" x14ac:dyDescent="0.3">
      <c r="A327">
        <v>326</v>
      </c>
      <c r="B327" t="s">
        <v>281</v>
      </c>
      <c r="C327" s="47">
        <v>45171</v>
      </c>
      <c r="D327" s="47" t="str">
        <f t="shared" si="5"/>
        <v>Sep</v>
      </c>
      <c r="E327" s="47" t="str">
        <f>VLOOKUP(Table11[[#This Row],[Subject]],Sheet2!$A$1:$B$60,2,0)</f>
        <v>MALE</v>
      </c>
      <c r="F327" s="47" t="s">
        <v>329</v>
      </c>
      <c r="G327" t="s">
        <v>910</v>
      </c>
      <c r="H327" t="s">
        <v>85</v>
      </c>
      <c r="I327">
        <v>2</v>
      </c>
      <c r="J327" s="51">
        <v>0.96875</v>
      </c>
      <c r="K327" s="51" t="s">
        <v>692</v>
      </c>
      <c r="L327" s="51">
        <v>0.28125</v>
      </c>
      <c r="M327" t="s">
        <v>703</v>
      </c>
      <c r="N327">
        <v>4</v>
      </c>
      <c r="O327">
        <v>2</v>
      </c>
      <c r="P327">
        <v>2</v>
      </c>
      <c r="Q327">
        <v>5</v>
      </c>
      <c r="R327">
        <v>12</v>
      </c>
    </row>
    <row r="328" spans="1:18" x14ac:dyDescent="0.3">
      <c r="A328">
        <v>327</v>
      </c>
      <c r="B328" t="s">
        <v>281</v>
      </c>
      <c r="C328" s="47">
        <v>45171</v>
      </c>
      <c r="D328" s="47" t="str">
        <f t="shared" si="5"/>
        <v>Sep</v>
      </c>
      <c r="E328" s="47" t="str">
        <f>VLOOKUP(Table11[[#This Row],[Subject]],Sheet2!$A$1:$B$60,2,0)</f>
        <v>MALE</v>
      </c>
      <c r="F328" s="47" t="s">
        <v>329</v>
      </c>
      <c r="G328" t="s">
        <v>910</v>
      </c>
      <c r="H328" t="s">
        <v>911</v>
      </c>
      <c r="I328">
        <v>4</v>
      </c>
      <c r="J328" s="51">
        <v>0.96875</v>
      </c>
      <c r="K328" s="51" t="s">
        <v>692</v>
      </c>
      <c r="L328" s="51">
        <v>0.28125</v>
      </c>
      <c r="M328" t="s">
        <v>703</v>
      </c>
      <c r="N328">
        <v>4</v>
      </c>
      <c r="O328">
        <v>2</v>
      </c>
      <c r="P328">
        <v>2</v>
      </c>
      <c r="Q328">
        <v>5</v>
      </c>
      <c r="R328">
        <v>12</v>
      </c>
    </row>
    <row r="329" spans="1:18" x14ac:dyDescent="0.3">
      <c r="A329">
        <v>328</v>
      </c>
      <c r="B329" t="s">
        <v>281</v>
      </c>
      <c r="C329" s="47">
        <v>45171</v>
      </c>
      <c r="D329" s="47" t="str">
        <f t="shared" si="5"/>
        <v>Sep</v>
      </c>
      <c r="E329" s="47" t="str">
        <f>VLOOKUP(Table11[[#This Row],[Subject]],Sheet2!$A$1:$B$60,2,0)</f>
        <v>MALE</v>
      </c>
      <c r="F329" s="47" t="s">
        <v>329</v>
      </c>
      <c r="G329" t="s">
        <v>910</v>
      </c>
      <c r="H329" t="s">
        <v>912</v>
      </c>
      <c r="I329">
        <v>3</v>
      </c>
      <c r="J329" s="51">
        <v>0.96875</v>
      </c>
      <c r="K329" s="51" t="s">
        <v>692</v>
      </c>
      <c r="L329" s="51">
        <v>0.28125</v>
      </c>
      <c r="M329" t="s">
        <v>703</v>
      </c>
      <c r="N329">
        <v>4</v>
      </c>
      <c r="O329">
        <v>2</v>
      </c>
      <c r="P329">
        <v>2</v>
      </c>
      <c r="Q329">
        <v>5</v>
      </c>
      <c r="R329">
        <v>12</v>
      </c>
    </row>
    <row r="330" spans="1:18" x14ac:dyDescent="0.3">
      <c r="A330">
        <v>329</v>
      </c>
      <c r="B330" t="s">
        <v>281</v>
      </c>
      <c r="C330" s="47">
        <v>45171</v>
      </c>
      <c r="D330" s="47" t="str">
        <f t="shared" si="5"/>
        <v>Sep</v>
      </c>
      <c r="E330" s="47" t="str">
        <f>VLOOKUP(Table11[[#This Row],[Subject]],Sheet2!$A$1:$B$60,2,0)</f>
        <v>MALE</v>
      </c>
      <c r="F330" s="47" t="s">
        <v>329</v>
      </c>
      <c r="G330" t="s">
        <v>910</v>
      </c>
      <c r="H330" t="s">
        <v>913</v>
      </c>
      <c r="I330">
        <v>3</v>
      </c>
      <c r="J330" s="51">
        <v>0.96875</v>
      </c>
      <c r="K330" s="51" t="s">
        <v>692</v>
      </c>
      <c r="L330" s="51">
        <v>0.28125</v>
      </c>
      <c r="M330" t="s">
        <v>703</v>
      </c>
      <c r="N330">
        <v>4</v>
      </c>
      <c r="O330">
        <v>2</v>
      </c>
      <c r="P330">
        <v>2</v>
      </c>
      <c r="Q330">
        <v>5</v>
      </c>
      <c r="R330">
        <v>12</v>
      </c>
    </row>
    <row r="331" spans="1:18" x14ac:dyDescent="0.3">
      <c r="A331">
        <v>330</v>
      </c>
      <c r="B331" t="s">
        <v>281</v>
      </c>
      <c r="C331" s="47">
        <v>45171</v>
      </c>
      <c r="D331" s="47" t="str">
        <f t="shared" si="5"/>
        <v>Sep</v>
      </c>
      <c r="E331" s="47" t="str">
        <f>VLOOKUP(Table11[[#This Row],[Subject]],Sheet2!$A$1:$B$60,2,0)</f>
        <v>MALE</v>
      </c>
      <c r="F331" s="47" t="s">
        <v>329</v>
      </c>
      <c r="G331" t="s">
        <v>910</v>
      </c>
      <c r="H331" t="s">
        <v>914</v>
      </c>
      <c r="I331">
        <v>0</v>
      </c>
      <c r="J331" s="51">
        <v>0.96875</v>
      </c>
      <c r="K331" s="51" t="s">
        <v>692</v>
      </c>
      <c r="L331" s="51">
        <v>0.28125</v>
      </c>
      <c r="M331" t="s">
        <v>703</v>
      </c>
      <c r="N331">
        <v>4</v>
      </c>
      <c r="O331">
        <v>2</v>
      </c>
      <c r="P331">
        <v>2</v>
      </c>
      <c r="Q331">
        <v>5</v>
      </c>
      <c r="R331">
        <v>12</v>
      </c>
    </row>
    <row r="332" spans="1:18" x14ac:dyDescent="0.3">
      <c r="A332">
        <v>331</v>
      </c>
      <c r="B332" t="s">
        <v>282</v>
      </c>
      <c r="C332" s="47">
        <v>45171</v>
      </c>
      <c r="D332" s="47" t="str">
        <f t="shared" si="5"/>
        <v>Sep</v>
      </c>
      <c r="E332" s="47" t="str">
        <f>VLOOKUP(Table11[[#This Row],[Subject]],Sheet2!$A$1:$B$60,2,0)</f>
        <v>MALE</v>
      </c>
      <c r="F332" s="47" t="s">
        <v>329</v>
      </c>
      <c r="G332" t="s">
        <v>899</v>
      </c>
      <c r="H332" t="s">
        <v>900</v>
      </c>
      <c r="I332">
        <v>2</v>
      </c>
      <c r="J332" s="51">
        <v>0.94444444444444453</v>
      </c>
      <c r="K332" s="51" t="s">
        <v>689</v>
      </c>
      <c r="L332" s="51">
        <v>0.26041666666666669</v>
      </c>
      <c r="M332" t="s">
        <v>704</v>
      </c>
      <c r="N332">
        <v>2</v>
      </c>
      <c r="O332">
        <v>1</v>
      </c>
      <c r="P332">
        <v>4</v>
      </c>
      <c r="Q332">
        <v>7</v>
      </c>
      <c r="R332">
        <v>12</v>
      </c>
    </row>
    <row r="333" spans="1:18" x14ac:dyDescent="0.3">
      <c r="A333">
        <v>332</v>
      </c>
      <c r="B333" t="s">
        <v>282</v>
      </c>
      <c r="C333" s="47">
        <v>45171</v>
      </c>
      <c r="D333" s="47" t="str">
        <f t="shared" si="5"/>
        <v>Sep</v>
      </c>
      <c r="E333" s="47" t="str">
        <f>VLOOKUP(Table11[[#This Row],[Subject]],Sheet2!$A$1:$B$60,2,0)</f>
        <v>MALE</v>
      </c>
      <c r="F333" s="47" t="s">
        <v>329</v>
      </c>
      <c r="G333" t="s">
        <v>899</v>
      </c>
      <c r="H333" t="s">
        <v>901</v>
      </c>
      <c r="I333">
        <v>4</v>
      </c>
      <c r="J333" s="51">
        <v>0.94444444444444453</v>
      </c>
      <c r="K333" s="51" t="s">
        <v>689</v>
      </c>
      <c r="L333" s="51">
        <v>0.26041666666666669</v>
      </c>
      <c r="M333" t="s">
        <v>704</v>
      </c>
      <c r="N333">
        <v>2</v>
      </c>
      <c r="O333">
        <v>1</v>
      </c>
      <c r="P333">
        <v>4</v>
      </c>
      <c r="Q333">
        <v>7</v>
      </c>
      <c r="R333">
        <v>12</v>
      </c>
    </row>
    <row r="334" spans="1:18" x14ac:dyDescent="0.3">
      <c r="A334">
        <v>333</v>
      </c>
      <c r="B334" t="s">
        <v>282</v>
      </c>
      <c r="C334" s="47">
        <v>45171</v>
      </c>
      <c r="D334" s="47" t="str">
        <f t="shared" si="5"/>
        <v>Sep</v>
      </c>
      <c r="E334" s="47" t="str">
        <f>VLOOKUP(Table11[[#This Row],[Subject]],Sheet2!$A$1:$B$60,2,0)</f>
        <v>MALE</v>
      </c>
      <c r="F334" s="47" t="s">
        <v>329</v>
      </c>
      <c r="G334" t="s">
        <v>899</v>
      </c>
      <c r="H334" t="s">
        <v>902</v>
      </c>
      <c r="I334">
        <v>4</v>
      </c>
      <c r="J334" s="51">
        <v>0.94444444444444453</v>
      </c>
      <c r="K334" s="51" t="s">
        <v>689</v>
      </c>
      <c r="L334" s="51">
        <v>0.26041666666666669</v>
      </c>
      <c r="M334" t="s">
        <v>704</v>
      </c>
      <c r="N334">
        <v>2</v>
      </c>
      <c r="O334">
        <v>1</v>
      </c>
      <c r="P334">
        <v>4</v>
      </c>
      <c r="Q334">
        <v>7</v>
      </c>
      <c r="R334">
        <v>12</v>
      </c>
    </row>
    <row r="335" spans="1:18" x14ac:dyDescent="0.3">
      <c r="A335">
        <v>334</v>
      </c>
      <c r="B335" t="s">
        <v>282</v>
      </c>
      <c r="C335" s="47">
        <v>45171</v>
      </c>
      <c r="D335" s="47" t="str">
        <f t="shared" si="5"/>
        <v>Sep</v>
      </c>
      <c r="E335" s="47" t="str">
        <f>VLOOKUP(Table11[[#This Row],[Subject]],Sheet2!$A$1:$B$60,2,0)</f>
        <v>MALE</v>
      </c>
      <c r="F335" s="47" t="s">
        <v>329</v>
      </c>
      <c r="G335" t="s">
        <v>899</v>
      </c>
      <c r="H335" t="s">
        <v>903</v>
      </c>
      <c r="I335">
        <v>3</v>
      </c>
      <c r="J335" s="51">
        <v>0.94444444444444453</v>
      </c>
      <c r="K335" s="51" t="s">
        <v>689</v>
      </c>
      <c r="L335" s="51">
        <v>0.26041666666666669</v>
      </c>
      <c r="M335" t="s">
        <v>704</v>
      </c>
      <c r="N335">
        <v>2</v>
      </c>
      <c r="O335">
        <v>1</v>
      </c>
      <c r="P335">
        <v>4</v>
      </c>
      <c r="Q335">
        <v>7</v>
      </c>
      <c r="R335">
        <v>12</v>
      </c>
    </row>
    <row r="336" spans="1:18" x14ac:dyDescent="0.3">
      <c r="A336">
        <v>335</v>
      </c>
      <c r="B336" t="s">
        <v>282</v>
      </c>
      <c r="C336" s="47">
        <v>45171</v>
      </c>
      <c r="D336" s="47" t="str">
        <f t="shared" si="5"/>
        <v>Sep</v>
      </c>
      <c r="E336" s="47" t="str">
        <f>VLOOKUP(Table11[[#This Row],[Subject]],Sheet2!$A$1:$B$60,2,0)</f>
        <v>MALE</v>
      </c>
      <c r="F336" s="47" t="s">
        <v>329</v>
      </c>
      <c r="G336" t="s">
        <v>899</v>
      </c>
      <c r="H336" t="s">
        <v>904</v>
      </c>
      <c r="I336">
        <v>4</v>
      </c>
      <c r="J336" s="51">
        <v>0.94444444444444453</v>
      </c>
      <c r="K336" s="51" t="s">
        <v>689</v>
      </c>
      <c r="L336" s="51">
        <v>0.26041666666666669</v>
      </c>
      <c r="M336" t="s">
        <v>704</v>
      </c>
      <c r="N336">
        <v>2</v>
      </c>
      <c r="O336">
        <v>1</v>
      </c>
      <c r="P336">
        <v>4</v>
      </c>
      <c r="Q336">
        <v>7</v>
      </c>
      <c r="R336">
        <v>12</v>
      </c>
    </row>
    <row r="337" spans="1:18" x14ac:dyDescent="0.3">
      <c r="A337">
        <v>336</v>
      </c>
      <c r="B337" t="s">
        <v>282</v>
      </c>
      <c r="C337" s="47">
        <v>45171</v>
      </c>
      <c r="D337" s="47" t="str">
        <f t="shared" si="5"/>
        <v>Sep</v>
      </c>
      <c r="E337" s="47" t="str">
        <f>VLOOKUP(Table11[[#This Row],[Subject]],Sheet2!$A$1:$B$60,2,0)</f>
        <v>MALE</v>
      </c>
      <c r="F337" s="47" t="s">
        <v>329</v>
      </c>
      <c r="G337" t="s">
        <v>899</v>
      </c>
      <c r="H337" t="s">
        <v>905</v>
      </c>
      <c r="I337">
        <v>2</v>
      </c>
      <c r="J337" s="51">
        <v>0.94444444444444453</v>
      </c>
      <c r="K337" s="51" t="s">
        <v>689</v>
      </c>
      <c r="L337" s="51">
        <v>0.26041666666666669</v>
      </c>
      <c r="M337" t="s">
        <v>704</v>
      </c>
      <c r="N337">
        <v>2</v>
      </c>
      <c r="O337">
        <v>1</v>
      </c>
      <c r="P337">
        <v>4</v>
      </c>
      <c r="Q337">
        <v>7</v>
      </c>
      <c r="R337">
        <v>12</v>
      </c>
    </row>
    <row r="338" spans="1:18" x14ac:dyDescent="0.3">
      <c r="A338">
        <v>337</v>
      </c>
      <c r="B338" t="s">
        <v>282</v>
      </c>
      <c r="C338" s="47">
        <v>45171</v>
      </c>
      <c r="D338" s="47" t="str">
        <f t="shared" si="5"/>
        <v>Sep</v>
      </c>
      <c r="E338" s="47" t="str">
        <f>VLOOKUP(Table11[[#This Row],[Subject]],Sheet2!$A$1:$B$60,2,0)</f>
        <v>MALE</v>
      </c>
      <c r="F338" s="47" t="s">
        <v>329</v>
      </c>
      <c r="G338" t="s">
        <v>899</v>
      </c>
      <c r="H338" t="s">
        <v>906</v>
      </c>
      <c r="I338">
        <v>3</v>
      </c>
      <c r="J338" s="51">
        <v>0.94444444444444453</v>
      </c>
      <c r="K338" s="51" t="s">
        <v>689</v>
      </c>
      <c r="L338" s="51">
        <v>0.26041666666666669</v>
      </c>
      <c r="M338" t="s">
        <v>704</v>
      </c>
      <c r="N338">
        <v>2</v>
      </c>
      <c r="O338">
        <v>1</v>
      </c>
      <c r="P338">
        <v>4</v>
      </c>
      <c r="Q338">
        <v>7</v>
      </c>
      <c r="R338">
        <v>12</v>
      </c>
    </row>
    <row r="339" spans="1:18" x14ac:dyDescent="0.3">
      <c r="A339">
        <v>338</v>
      </c>
      <c r="B339" t="s">
        <v>282</v>
      </c>
      <c r="C339" s="47">
        <v>45171</v>
      </c>
      <c r="D339" s="47" t="str">
        <f t="shared" si="5"/>
        <v>Sep</v>
      </c>
      <c r="E339" s="47" t="str">
        <f>VLOOKUP(Table11[[#This Row],[Subject]],Sheet2!$A$1:$B$60,2,0)</f>
        <v>MALE</v>
      </c>
      <c r="F339" s="47" t="s">
        <v>329</v>
      </c>
      <c r="G339" t="s">
        <v>899</v>
      </c>
      <c r="H339" t="s">
        <v>907</v>
      </c>
      <c r="I339">
        <v>4</v>
      </c>
      <c r="J339" s="51">
        <v>0.94444444444444453</v>
      </c>
      <c r="K339" s="51" t="s">
        <v>689</v>
      </c>
      <c r="L339" s="51">
        <v>0.26041666666666669</v>
      </c>
      <c r="M339" t="s">
        <v>704</v>
      </c>
      <c r="N339">
        <v>2</v>
      </c>
      <c r="O339">
        <v>1</v>
      </c>
      <c r="P339">
        <v>4</v>
      </c>
      <c r="Q339">
        <v>7</v>
      </c>
      <c r="R339">
        <v>12</v>
      </c>
    </row>
    <row r="340" spans="1:18" x14ac:dyDescent="0.3">
      <c r="A340">
        <v>339</v>
      </c>
      <c r="B340" t="s">
        <v>282</v>
      </c>
      <c r="C340" s="47">
        <v>45171</v>
      </c>
      <c r="D340" s="47" t="str">
        <f t="shared" si="5"/>
        <v>Sep</v>
      </c>
      <c r="E340" s="47" t="str">
        <f>VLOOKUP(Table11[[#This Row],[Subject]],Sheet2!$A$1:$B$60,2,0)</f>
        <v>MALE</v>
      </c>
      <c r="F340" s="47" t="s">
        <v>329</v>
      </c>
      <c r="G340" t="s">
        <v>899</v>
      </c>
      <c r="H340" t="s">
        <v>908</v>
      </c>
      <c r="I340">
        <v>4</v>
      </c>
      <c r="J340" s="51">
        <v>0.94444444444444453</v>
      </c>
      <c r="K340" s="51" t="s">
        <v>689</v>
      </c>
      <c r="L340" s="51">
        <v>0.26041666666666669</v>
      </c>
      <c r="M340" t="s">
        <v>704</v>
      </c>
      <c r="N340">
        <v>2</v>
      </c>
      <c r="O340">
        <v>1</v>
      </c>
      <c r="P340">
        <v>4</v>
      </c>
      <c r="Q340">
        <v>7</v>
      </c>
      <c r="R340">
        <v>12</v>
      </c>
    </row>
    <row r="341" spans="1:18" x14ac:dyDescent="0.3">
      <c r="A341">
        <v>340</v>
      </c>
      <c r="B341" t="s">
        <v>282</v>
      </c>
      <c r="C341" s="47">
        <v>45171</v>
      </c>
      <c r="D341" s="47" t="str">
        <f t="shared" si="5"/>
        <v>Sep</v>
      </c>
      <c r="E341" s="47" t="str">
        <f>VLOOKUP(Table11[[#This Row],[Subject]],Sheet2!$A$1:$B$60,2,0)</f>
        <v>MALE</v>
      </c>
      <c r="F341" s="47" t="s">
        <v>329</v>
      </c>
      <c r="G341" t="s">
        <v>899</v>
      </c>
      <c r="H341" t="s">
        <v>909</v>
      </c>
      <c r="I341">
        <v>0</v>
      </c>
      <c r="J341" s="51">
        <v>0.94444444444444453</v>
      </c>
      <c r="K341" s="51" t="s">
        <v>689</v>
      </c>
      <c r="L341" s="51">
        <v>0.26041666666666669</v>
      </c>
      <c r="M341" t="s">
        <v>704</v>
      </c>
      <c r="N341">
        <v>2</v>
      </c>
      <c r="O341">
        <v>1</v>
      </c>
      <c r="P341">
        <v>4</v>
      </c>
      <c r="Q341">
        <v>7</v>
      </c>
      <c r="R341">
        <v>12</v>
      </c>
    </row>
    <row r="342" spans="1:18" x14ac:dyDescent="0.3">
      <c r="A342">
        <v>341</v>
      </c>
      <c r="B342" t="s">
        <v>282</v>
      </c>
      <c r="C342" s="47">
        <v>45171</v>
      </c>
      <c r="D342" s="47" t="str">
        <f t="shared" si="5"/>
        <v>Sep</v>
      </c>
      <c r="E342" s="47" t="str">
        <f>VLOOKUP(Table11[[#This Row],[Subject]],Sheet2!$A$1:$B$60,2,0)</f>
        <v>MALE</v>
      </c>
      <c r="F342" s="47" t="s">
        <v>329</v>
      </c>
      <c r="G342" t="s">
        <v>910</v>
      </c>
      <c r="H342" t="s">
        <v>85</v>
      </c>
      <c r="I342">
        <v>1</v>
      </c>
      <c r="J342" s="51">
        <v>0.94444444444444453</v>
      </c>
      <c r="K342" s="51" t="s">
        <v>689</v>
      </c>
      <c r="L342" s="51">
        <v>0.26041666666666669</v>
      </c>
      <c r="M342" t="s">
        <v>704</v>
      </c>
      <c r="N342">
        <v>2</v>
      </c>
      <c r="O342">
        <v>1</v>
      </c>
      <c r="P342">
        <v>4</v>
      </c>
      <c r="Q342">
        <v>7</v>
      </c>
      <c r="R342">
        <v>12</v>
      </c>
    </row>
    <row r="343" spans="1:18" x14ac:dyDescent="0.3">
      <c r="A343">
        <v>342</v>
      </c>
      <c r="B343" t="s">
        <v>282</v>
      </c>
      <c r="C343" s="47">
        <v>45171</v>
      </c>
      <c r="D343" s="47" t="str">
        <f t="shared" si="5"/>
        <v>Sep</v>
      </c>
      <c r="E343" s="47" t="str">
        <f>VLOOKUP(Table11[[#This Row],[Subject]],Sheet2!$A$1:$B$60,2,0)</f>
        <v>MALE</v>
      </c>
      <c r="F343" s="47" t="s">
        <v>329</v>
      </c>
      <c r="G343" t="s">
        <v>910</v>
      </c>
      <c r="H343" t="s">
        <v>911</v>
      </c>
      <c r="I343">
        <v>4</v>
      </c>
      <c r="J343" s="51">
        <v>0.94444444444444453</v>
      </c>
      <c r="K343" s="51" t="s">
        <v>689</v>
      </c>
      <c r="L343" s="51">
        <v>0.26041666666666669</v>
      </c>
      <c r="M343" t="s">
        <v>704</v>
      </c>
      <c r="N343">
        <v>2</v>
      </c>
      <c r="O343">
        <v>1</v>
      </c>
      <c r="P343">
        <v>4</v>
      </c>
      <c r="Q343">
        <v>7</v>
      </c>
      <c r="R343">
        <v>12</v>
      </c>
    </row>
    <row r="344" spans="1:18" x14ac:dyDescent="0.3">
      <c r="A344">
        <v>343</v>
      </c>
      <c r="B344" t="s">
        <v>282</v>
      </c>
      <c r="C344" s="47">
        <v>45171</v>
      </c>
      <c r="D344" s="47" t="str">
        <f t="shared" si="5"/>
        <v>Sep</v>
      </c>
      <c r="E344" s="47" t="str">
        <f>VLOOKUP(Table11[[#This Row],[Subject]],Sheet2!$A$1:$B$60,2,0)</f>
        <v>MALE</v>
      </c>
      <c r="F344" s="47" t="s">
        <v>329</v>
      </c>
      <c r="G344" t="s">
        <v>910</v>
      </c>
      <c r="H344" t="s">
        <v>912</v>
      </c>
      <c r="I344">
        <v>4</v>
      </c>
      <c r="J344" s="51">
        <v>0.94444444444444453</v>
      </c>
      <c r="K344" s="51" t="s">
        <v>689</v>
      </c>
      <c r="L344" s="51">
        <v>0.26041666666666669</v>
      </c>
      <c r="M344" t="s">
        <v>704</v>
      </c>
      <c r="N344">
        <v>2</v>
      </c>
      <c r="O344">
        <v>1</v>
      </c>
      <c r="P344">
        <v>4</v>
      </c>
      <c r="Q344">
        <v>7</v>
      </c>
      <c r="R344">
        <v>12</v>
      </c>
    </row>
    <row r="345" spans="1:18" x14ac:dyDescent="0.3">
      <c r="A345">
        <v>344</v>
      </c>
      <c r="B345" t="s">
        <v>282</v>
      </c>
      <c r="C345" s="47">
        <v>45171</v>
      </c>
      <c r="D345" s="47" t="str">
        <f t="shared" si="5"/>
        <v>Sep</v>
      </c>
      <c r="E345" s="47" t="str">
        <f>VLOOKUP(Table11[[#This Row],[Subject]],Sheet2!$A$1:$B$60,2,0)</f>
        <v>MALE</v>
      </c>
      <c r="F345" s="47" t="s">
        <v>329</v>
      </c>
      <c r="G345" t="s">
        <v>910</v>
      </c>
      <c r="H345" t="s">
        <v>913</v>
      </c>
      <c r="I345">
        <v>4</v>
      </c>
      <c r="J345" s="51">
        <v>0.94444444444444453</v>
      </c>
      <c r="K345" s="51" t="s">
        <v>689</v>
      </c>
      <c r="L345" s="51">
        <v>0.26041666666666669</v>
      </c>
      <c r="M345" t="s">
        <v>704</v>
      </c>
      <c r="N345">
        <v>2</v>
      </c>
      <c r="O345">
        <v>1</v>
      </c>
      <c r="P345">
        <v>4</v>
      </c>
      <c r="Q345">
        <v>7</v>
      </c>
      <c r="R345">
        <v>12</v>
      </c>
    </row>
    <row r="346" spans="1:18" x14ac:dyDescent="0.3">
      <c r="A346">
        <v>345</v>
      </c>
      <c r="B346" t="s">
        <v>282</v>
      </c>
      <c r="C346" s="47">
        <v>45171</v>
      </c>
      <c r="D346" s="47" t="str">
        <f t="shared" si="5"/>
        <v>Sep</v>
      </c>
      <c r="E346" s="47" t="str">
        <f>VLOOKUP(Table11[[#This Row],[Subject]],Sheet2!$A$1:$B$60,2,0)</f>
        <v>MALE</v>
      </c>
      <c r="F346" s="47" t="s">
        <v>329</v>
      </c>
      <c r="G346" t="s">
        <v>910</v>
      </c>
      <c r="H346" t="s">
        <v>914</v>
      </c>
      <c r="I346">
        <v>0</v>
      </c>
      <c r="J346" s="51">
        <v>0.94444444444444453</v>
      </c>
      <c r="K346" s="51" t="s">
        <v>689</v>
      </c>
      <c r="L346" s="51">
        <v>0.26041666666666669</v>
      </c>
      <c r="M346" t="s">
        <v>704</v>
      </c>
      <c r="N346">
        <v>2</v>
      </c>
      <c r="O346">
        <v>1</v>
      </c>
      <c r="P346">
        <v>4</v>
      </c>
      <c r="Q346">
        <v>7</v>
      </c>
      <c r="R346">
        <v>12</v>
      </c>
    </row>
    <row r="347" spans="1:18" x14ac:dyDescent="0.3">
      <c r="A347">
        <v>346</v>
      </c>
      <c r="B347" t="s">
        <v>283</v>
      </c>
      <c r="C347" s="47">
        <v>45171</v>
      </c>
      <c r="D347" s="47" t="str">
        <f t="shared" si="5"/>
        <v>Sep</v>
      </c>
      <c r="E347" s="47" t="str">
        <f>VLOOKUP(Table11[[#This Row],[Subject]],Sheet2!$A$1:$B$60,2,0)</f>
        <v>MALE</v>
      </c>
      <c r="F347" s="47" t="s">
        <v>329</v>
      </c>
      <c r="G347" t="s">
        <v>899</v>
      </c>
      <c r="H347" t="s">
        <v>900</v>
      </c>
      <c r="I347">
        <v>3</v>
      </c>
      <c r="J347" s="51">
        <v>0.98611111111111116</v>
      </c>
      <c r="K347" s="51" t="s">
        <v>693</v>
      </c>
      <c r="L347" s="51">
        <v>0.3125</v>
      </c>
      <c r="M347" t="s">
        <v>705</v>
      </c>
      <c r="N347">
        <v>4</v>
      </c>
      <c r="O347">
        <v>3</v>
      </c>
      <c r="P347">
        <v>2</v>
      </c>
      <c r="Q347">
        <v>5</v>
      </c>
      <c r="R347">
        <v>11</v>
      </c>
    </row>
    <row r="348" spans="1:18" x14ac:dyDescent="0.3">
      <c r="A348">
        <v>347</v>
      </c>
      <c r="B348" t="s">
        <v>283</v>
      </c>
      <c r="C348" s="47">
        <v>45171</v>
      </c>
      <c r="D348" s="47" t="str">
        <f t="shared" si="5"/>
        <v>Sep</v>
      </c>
      <c r="E348" s="47" t="str">
        <f>VLOOKUP(Table11[[#This Row],[Subject]],Sheet2!$A$1:$B$60,2,0)</f>
        <v>MALE</v>
      </c>
      <c r="F348" s="47" t="s">
        <v>329</v>
      </c>
      <c r="G348" t="s">
        <v>899</v>
      </c>
      <c r="H348" t="s">
        <v>901</v>
      </c>
      <c r="I348">
        <v>2</v>
      </c>
      <c r="J348" s="51">
        <v>0.98611111111111116</v>
      </c>
      <c r="K348" s="51" t="s">
        <v>693</v>
      </c>
      <c r="L348" s="51">
        <v>0.3125</v>
      </c>
      <c r="M348" t="s">
        <v>705</v>
      </c>
      <c r="N348">
        <v>4</v>
      </c>
      <c r="O348">
        <v>3</v>
      </c>
      <c r="P348">
        <v>2</v>
      </c>
      <c r="Q348">
        <v>5</v>
      </c>
      <c r="R348">
        <v>11</v>
      </c>
    </row>
    <row r="349" spans="1:18" x14ac:dyDescent="0.3">
      <c r="A349">
        <v>348</v>
      </c>
      <c r="B349" t="s">
        <v>283</v>
      </c>
      <c r="C349" s="47">
        <v>45171</v>
      </c>
      <c r="D349" s="47" t="str">
        <f t="shared" si="5"/>
        <v>Sep</v>
      </c>
      <c r="E349" s="47" t="str">
        <f>VLOOKUP(Table11[[#This Row],[Subject]],Sheet2!$A$1:$B$60,2,0)</f>
        <v>MALE</v>
      </c>
      <c r="F349" s="47" t="s">
        <v>329</v>
      </c>
      <c r="G349" t="s">
        <v>899</v>
      </c>
      <c r="H349" t="s">
        <v>902</v>
      </c>
      <c r="I349">
        <v>2</v>
      </c>
      <c r="J349" s="51">
        <v>0.98611111111111116</v>
      </c>
      <c r="K349" s="51" t="s">
        <v>693</v>
      </c>
      <c r="L349" s="51">
        <v>0.3125</v>
      </c>
      <c r="M349" t="s">
        <v>705</v>
      </c>
      <c r="N349">
        <v>4</v>
      </c>
      <c r="O349">
        <v>3</v>
      </c>
      <c r="P349">
        <v>2</v>
      </c>
      <c r="Q349">
        <v>5</v>
      </c>
      <c r="R349">
        <v>11</v>
      </c>
    </row>
    <row r="350" spans="1:18" x14ac:dyDescent="0.3">
      <c r="A350">
        <v>349</v>
      </c>
      <c r="B350" t="s">
        <v>283</v>
      </c>
      <c r="C350" s="47">
        <v>45171</v>
      </c>
      <c r="D350" s="47" t="str">
        <f t="shared" si="5"/>
        <v>Sep</v>
      </c>
      <c r="E350" s="47" t="str">
        <f>VLOOKUP(Table11[[#This Row],[Subject]],Sheet2!$A$1:$B$60,2,0)</f>
        <v>MALE</v>
      </c>
      <c r="F350" s="47" t="s">
        <v>329</v>
      </c>
      <c r="G350" t="s">
        <v>899</v>
      </c>
      <c r="H350" t="s">
        <v>903</v>
      </c>
      <c r="I350">
        <v>4</v>
      </c>
      <c r="J350" s="51">
        <v>0.98611111111111116</v>
      </c>
      <c r="K350" s="51" t="s">
        <v>693</v>
      </c>
      <c r="L350" s="51">
        <v>0.3125</v>
      </c>
      <c r="M350" t="s">
        <v>705</v>
      </c>
      <c r="N350">
        <v>4</v>
      </c>
      <c r="O350">
        <v>3</v>
      </c>
      <c r="P350">
        <v>2</v>
      </c>
      <c r="Q350">
        <v>5</v>
      </c>
      <c r="R350">
        <v>11</v>
      </c>
    </row>
    <row r="351" spans="1:18" x14ac:dyDescent="0.3">
      <c r="A351">
        <v>350</v>
      </c>
      <c r="B351" t="s">
        <v>283</v>
      </c>
      <c r="C351" s="47">
        <v>45171</v>
      </c>
      <c r="D351" s="47" t="str">
        <f t="shared" si="5"/>
        <v>Sep</v>
      </c>
      <c r="E351" s="47" t="str">
        <f>VLOOKUP(Table11[[#This Row],[Subject]],Sheet2!$A$1:$B$60,2,0)</f>
        <v>MALE</v>
      </c>
      <c r="F351" s="47" t="s">
        <v>329</v>
      </c>
      <c r="G351" t="s">
        <v>899</v>
      </c>
      <c r="H351" t="s">
        <v>904</v>
      </c>
      <c r="I351">
        <v>2</v>
      </c>
      <c r="J351" s="51">
        <v>0.98611111111111116</v>
      </c>
      <c r="K351" s="51" t="s">
        <v>693</v>
      </c>
      <c r="L351" s="51">
        <v>0.3125</v>
      </c>
      <c r="M351" t="s">
        <v>705</v>
      </c>
      <c r="N351">
        <v>4</v>
      </c>
      <c r="O351">
        <v>3</v>
      </c>
      <c r="P351">
        <v>2</v>
      </c>
      <c r="Q351">
        <v>5</v>
      </c>
      <c r="R351">
        <v>11</v>
      </c>
    </row>
    <row r="352" spans="1:18" x14ac:dyDescent="0.3">
      <c r="A352">
        <v>351</v>
      </c>
      <c r="B352" t="s">
        <v>283</v>
      </c>
      <c r="C352" s="47">
        <v>45171</v>
      </c>
      <c r="D352" s="47" t="str">
        <f t="shared" si="5"/>
        <v>Sep</v>
      </c>
      <c r="E352" s="47" t="str">
        <f>VLOOKUP(Table11[[#This Row],[Subject]],Sheet2!$A$1:$B$60,2,0)</f>
        <v>MALE</v>
      </c>
      <c r="F352" s="47" t="s">
        <v>329</v>
      </c>
      <c r="G352" t="s">
        <v>899</v>
      </c>
      <c r="H352" t="s">
        <v>905</v>
      </c>
      <c r="I352">
        <v>1</v>
      </c>
      <c r="J352" s="51">
        <v>0.98611111111111116</v>
      </c>
      <c r="K352" s="51" t="s">
        <v>693</v>
      </c>
      <c r="L352" s="51">
        <v>0.3125</v>
      </c>
      <c r="M352" t="s">
        <v>705</v>
      </c>
      <c r="N352">
        <v>4</v>
      </c>
      <c r="O352">
        <v>3</v>
      </c>
      <c r="P352">
        <v>2</v>
      </c>
      <c r="Q352">
        <v>5</v>
      </c>
      <c r="R352">
        <v>11</v>
      </c>
    </row>
    <row r="353" spans="1:18" x14ac:dyDescent="0.3">
      <c r="A353">
        <v>352</v>
      </c>
      <c r="B353" t="s">
        <v>283</v>
      </c>
      <c r="C353" s="47">
        <v>45171</v>
      </c>
      <c r="D353" s="47" t="str">
        <f t="shared" si="5"/>
        <v>Sep</v>
      </c>
      <c r="E353" s="47" t="str">
        <f>VLOOKUP(Table11[[#This Row],[Subject]],Sheet2!$A$1:$B$60,2,0)</f>
        <v>MALE</v>
      </c>
      <c r="F353" s="47" t="s">
        <v>329</v>
      </c>
      <c r="G353" t="s">
        <v>899</v>
      </c>
      <c r="H353" t="s">
        <v>906</v>
      </c>
      <c r="I353">
        <v>2</v>
      </c>
      <c r="J353" s="51">
        <v>0.98611111111111116</v>
      </c>
      <c r="K353" s="51" t="s">
        <v>693</v>
      </c>
      <c r="L353" s="51">
        <v>0.3125</v>
      </c>
      <c r="M353" t="s">
        <v>705</v>
      </c>
      <c r="N353">
        <v>4</v>
      </c>
      <c r="O353">
        <v>3</v>
      </c>
      <c r="P353">
        <v>2</v>
      </c>
      <c r="Q353">
        <v>5</v>
      </c>
      <c r="R353">
        <v>11</v>
      </c>
    </row>
    <row r="354" spans="1:18" x14ac:dyDescent="0.3">
      <c r="A354">
        <v>353</v>
      </c>
      <c r="B354" t="s">
        <v>283</v>
      </c>
      <c r="C354" s="47">
        <v>45171</v>
      </c>
      <c r="D354" s="47" t="str">
        <f t="shared" si="5"/>
        <v>Sep</v>
      </c>
      <c r="E354" s="47" t="str">
        <f>VLOOKUP(Table11[[#This Row],[Subject]],Sheet2!$A$1:$B$60,2,0)</f>
        <v>MALE</v>
      </c>
      <c r="F354" s="47" t="s">
        <v>329</v>
      </c>
      <c r="G354" t="s">
        <v>899</v>
      </c>
      <c r="H354" t="s">
        <v>907</v>
      </c>
      <c r="I354">
        <v>2</v>
      </c>
      <c r="J354" s="51">
        <v>0.98611111111111116</v>
      </c>
      <c r="K354" s="51" t="s">
        <v>693</v>
      </c>
      <c r="L354" s="51">
        <v>0.3125</v>
      </c>
      <c r="M354" t="s">
        <v>705</v>
      </c>
      <c r="N354">
        <v>4</v>
      </c>
      <c r="O354">
        <v>3</v>
      </c>
      <c r="P354">
        <v>2</v>
      </c>
      <c r="Q354">
        <v>5</v>
      </c>
      <c r="R354">
        <v>11</v>
      </c>
    </row>
    <row r="355" spans="1:18" x14ac:dyDescent="0.3">
      <c r="A355">
        <v>354</v>
      </c>
      <c r="B355" t="s">
        <v>283</v>
      </c>
      <c r="C355" s="47">
        <v>45171</v>
      </c>
      <c r="D355" s="47" t="str">
        <f t="shared" si="5"/>
        <v>Sep</v>
      </c>
      <c r="E355" s="47" t="str">
        <f>VLOOKUP(Table11[[#This Row],[Subject]],Sheet2!$A$1:$B$60,2,0)</f>
        <v>MALE</v>
      </c>
      <c r="F355" s="47" t="s">
        <v>329</v>
      </c>
      <c r="G355" t="s">
        <v>899</v>
      </c>
      <c r="H355" t="s">
        <v>908</v>
      </c>
      <c r="I355">
        <v>2</v>
      </c>
      <c r="J355" s="51">
        <v>0.98611111111111116</v>
      </c>
      <c r="K355" s="51" t="s">
        <v>693</v>
      </c>
      <c r="L355" s="51">
        <v>0.3125</v>
      </c>
      <c r="M355" t="s">
        <v>705</v>
      </c>
      <c r="N355">
        <v>4</v>
      </c>
      <c r="O355">
        <v>3</v>
      </c>
      <c r="P355">
        <v>2</v>
      </c>
      <c r="Q355">
        <v>5</v>
      </c>
      <c r="R355">
        <v>11</v>
      </c>
    </row>
    <row r="356" spans="1:18" x14ac:dyDescent="0.3">
      <c r="A356">
        <v>355</v>
      </c>
      <c r="B356" t="s">
        <v>283</v>
      </c>
      <c r="C356" s="47">
        <v>45171</v>
      </c>
      <c r="D356" s="47" t="str">
        <f t="shared" si="5"/>
        <v>Sep</v>
      </c>
      <c r="E356" s="47" t="str">
        <f>VLOOKUP(Table11[[#This Row],[Subject]],Sheet2!$A$1:$B$60,2,0)</f>
        <v>MALE</v>
      </c>
      <c r="F356" s="47" t="s">
        <v>329</v>
      </c>
      <c r="G356" t="s">
        <v>899</v>
      </c>
      <c r="H356" t="s">
        <v>909</v>
      </c>
      <c r="I356">
        <v>0</v>
      </c>
      <c r="J356" s="51">
        <v>0.98611111111111116</v>
      </c>
      <c r="K356" s="51" t="s">
        <v>693</v>
      </c>
      <c r="L356" s="51">
        <v>0.3125</v>
      </c>
      <c r="M356" t="s">
        <v>705</v>
      </c>
      <c r="N356">
        <v>4</v>
      </c>
      <c r="O356">
        <v>3</v>
      </c>
      <c r="P356">
        <v>2</v>
      </c>
      <c r="Q356">
        <v>5</v>
      </c>
      <c r="R356">
        <v>11</v>
      </c>
    </row>
    <row r="357" spans="1:18" x14ac:dyDescent="0.3">
      <c r="A357">
        <v>356</v>
      </c>
      <c r="B357" t="s">
        <v>283</v>
      </c>
      <c r="C357" s="47">
        <v>45171</v>
      </c>
      <c r="D357" s="47" t="str">
        <f t="shared" si="5"/>
        <v>Sep</v>
      </c>
      <c r="E357" s="47" t="str">
        <f>VLOOKUP(Table11[[#This Row],[Subject]],Sheet2!$A$1:$B$60,2,0)</f>
        <v>MALE</v>
      </c>
      <c r="F357" s="47" t="s">
        <v>329</v>
      </c>
      <c r="G357" t="s">
        <v>910</v>
      </c>
      <c r="H357" t="s">
        <v>85</v>
      </c>
      <c r="I357">
        <v>2</v>
      </c>
      <c r="J357" s="51">
        <v>0.98611111111111116</v>
      </c>
      <c r="K357" s="51" t="s">
        <v>693</v>
      </c>
      <c r="L357" s="51">
        <v>0.3125</v>
      </c>
      <c r="M357" t="s">
        <v>705</v>
      </c>
      <c r="N357">
        <v>4</v>
      </c>
      <c r="O357">
        <v>3</v>
      </c>
      <c r="P357">
        <v>2</v>
      </c>
      <c r="Q357">
        <v>5</v>
      </c>
      <c r="R357">
        <v>11</v>
      </c>
    </row>
    <row r="358" spans="1:18" x14ac:dyDescent="0.3">
      <c r="A358">
        <v>357</v>
      </c>
      <c r="B358" t="s">
        <v>283</v>
      </c>
      <c r="C358" s="47">
        <v>45171</v>
      </c>
      <c r="D358" s="47" t="str">
        <f t="shared" si="5"/>
        <v>Sep</v>
      </c>
      <c r="E358" s="47" t="str">
        <f>VLOOKUP(Table11[[#This Row],[Subject]],Sheet2!$A$1:$B$60,2,0)</f>
        <v>MALE</v>
      </c>
      <c r="F358" s="47" t="s">
        <v>329</v>
      </c>
      <c r="G358" t="s">
        <v>910</v>
      </c>
      <c r="H358" t="s">
        <v>911</v>
      </c>
      <c r="I358">
        <v>4</v>
      </c>
      <c r="J358" s="51">
        <v>0.98611111111111116</v>
      </c>
      <c r="K358" s="51" t="s">
        <v>693</v>
      </c>
      <c r="L358" s="51">
        <v>0.3125</v>
      </c>
      <c r="M358" t="s">
        <v>705</v>
      </c>
      <c r="N358">
        <v>4</v>
      </c>
      <c r="O358">
        <v>3</v>
      </c>
      <c r="P358">
        <v>2</v>
      </c>
      <c r="Q358">
        <v>5</v>
      </c>
      <c r="R358">
        <v>11</v>
      </c>
    </row>
    <row r="359" spans="1:18" x14ac:dyDescent="0.3">
      <c r="A359">
        <v>358</v>
      </c>
      <c r="B359" t="s">
        <v>283</v>
      </c>
      <c r="C359" s="47">
        <v>45171</v>
      </c>
      <c r="D359" s="47" t="str">
        <f t="shared" si="5"/>
        <v>Sep</v>
      </c>
      <c r="E359" s="47" t="str">
        <f>VLOOKUP(Table11[[#This Row],[Subject]],Sheet2!$A$1:$B$60,2,0)</f>
        <v>MALE</v>
      </c>
      <c r="F359" s="47" t="s">
        <v>329</v>
      </c>
      <c r="G359" t="s">
        <v>910</v>
      </c>
      <c r="H359" t="s">
        <v>912</v>
      </c>
      <c r="I359">
        <v>2</v>
      </c>
      <c r="J359" s="51">
        <v>0.98611111111111116</v>
      </c>
      <c r="K359" s="51" t="s">
        <v>693</v>
      </c>
      <c r="L359" s="51">
        <v>0.3125</v>
      </c>
      <c r="M359" t="s">
        <v>705</v>
      </c>
      <c r="N359">
        <v>4</v>
      </c>
      <c r="O359">
        <v>3</v>
      </c>
      <c r="P359">
        <v>2</v>
      </c>
      <c r="Q359">
        <v>5</v>
      </c>
      <c r="R359">
        <v>11</v>
      </c>
    </row>
    <row r="360" spans="1:18" x14ac:dyDescent="0.3">
      <c r="A360">
        <v>359</v>
      </c>
      <c r="B360" t="s">
        <v>283</v>
      </c>
      <c r="C360" s="47">
        <v>45171</v>
      </c>
      <c r="D360" s="47" t="str">
        <f t="shared" si="5"/>
        <v>Sep</v>
      </c>
      <c r="E360" s="47" t="str">
        <f>VLOOKUP(Table11[[#This Row],[Subject]],Sheet2!$A$1:$B$60,2,0)</f>
        <v>MALE</v>
      </c>
      <c r="F360" s="47" t="s">
        <v>329</v>
      </c>
      <c r="G360" t="s">
        <v>910</v>
      </c>
      <c r="H360" t="s">
        <v>913</v>
      </c>
      <c r="I360">
        <v>3</v>
      </c>
      <c r="J360" s="51">
        <v>0.98611111111111116</v>
      </c>
      <c r="K360" s="51" t="s">
        <v>693</v>
      </c>
      <c r="L360" s="51">
        <v>0.3125</v>
      </c>
      <c r="M360" t="s">
        <v>705</v>
      </c>
      <c r="N360">
        <v>4</v>
      </c>
      <c r="O360">
        <v>3</v>
      </c>
      <c r="P360">
        <v>2</v>
      </c>
      <c r="Q360">
        <v>5</v>
      </c>
      <c r="R360">
        <v>11</v>
      </c>
    </row>
    <row r="361" spans="1:18" x14ac:dyDescent="0.3">
      <c r="A361">
        <v>360</v>
      </c>
      <c r="B361" t="s">
        <v>283</v>
      </c>
      <c r="C361" s="47">
        <v>45171</v>
      </c>
      <c r="D361" s="47" t="str">
        <f t="shared" si="5"/>
        <v>Sep</v>
      </c>
      <c r="E361" s="47" t="str">
        <f>VLOOKUP(Table11[[#This Row],[Subject]],Sheet2!$A$1:$B$60,2,0)</f>
        <v>MALE</v>
      </c>
      <c r="F361" s="47" t="s">
        <v>329</v>
      </c>
      <c r="G361" t="s">
        <v>910</v>
      </c>
      <c r="H361" t="s">
        <v>914</v>
      </c>
      <c r="I361">
        <v>0</v>
      </c>
      <c r="J361" s="51">
        <v>0.98611111111111116</v>
      </c>
      <c r="K361" s="51" t="s">
        <v>693</v>
      </c>
      <c r="L361" s="51">
        <v>0.3125</v>
      </c>
      <c r="M361" t="s">
        <v>705</v>
      </c>
      <c r="N361">
        <v>4</v>
      </c>
      <c r="O361">
        <v>3</v>
      </c>
      <c r="P361">
        <v>2</v>
      </c>
      <c r="Q361">
        <v>5</v>
      </c>
      <c r="R361">
        <v>11</v>
      </c>
    </row>
    <row r="362" spans="1:18" x14ac:dyDescent="0.3">
      <c r="A362">
        <v>361</v>
      </c>
      <c r="B362" t="s">
        <v>284</v>
      </c>
      <c r="C362" s="47">
        <v>45171</v>
      </c>
      <c r="D362" s="47" t="str">
        <f t="shared" si="5"/>
        <v>Sep</v>
      </c>
      <c r="E362" s="47" t="str">
        <f>VLOOKUP(Table11[[#This Row],[Subject]],Sheet2!$A$1:$B$60,2,0)</f>
        <v>MALE</v>
      </c>
      <c r="F362" s="47" t="s">
        <v>329</v>
      </c>
      <c r="G362" t="s">
        <v>899</v>
      </c>
      <c r="H362" t="s">
        <v>900</v>
      </c>
      <c r="I362">
        <v>2</v>
      </c>
      <c r="J362" s="51">
        <v>0.95486111111111116</v>
      </c>
      <c r="K362" s="51" t="s">
        <v>691</v>
      </c>
      <c r="L362" s="51">
        <v>0.2638888888888889</v>
      </c>
      <c r="M362" t="s">
        <v>706</v>
      </c>
      <c r="N362">
        <v>4</v>
      </c>
      <c r="O362">
        <v>2</v>
      </c>
      <c r="P362">
        <v>1</v>
      </c>
      <c r="Q362">
        <v>8</v>
      </c>
      <c r="R362">
        <v>12</v>
      </c>
    </row>
    <row r="363" spans="1:18" x14ac:dyDescent="0.3">
      <c r="A363">
        <v>362</v>
      </c>
      <c r="B363" t="s">
        <v>284</v>
      </c>
      <c r="C363" s="47">
        <v>45171</v>
      </c>
      <c r="D363" s="47" t="str">
        <f t="shared" si="5"/>
        <v>Sep</v>
      </c>
      <c r="E363" s="47" t="str">
        <f>VLOOKUP(Table11[[#This Row],[Subject]],Sheet2!$A$1:$B$60,2,0)</f>
        <v>MALE</v>
      </c>
      <c r="F363" s="47" t="s">
        <v>329</v>
      </c>
      <c r="G363" t="s">
        <v>899</v>
      </c>
      <c r="H363" t="s">
        <v>901</v>
      </c>
      <c r="I363">
        <v>3</v>
      </c>
      <c r="J363" s="51">
        <v>0.95486111111111116</v>
      </c>
      <c r="K363" s="51" t="s">
        <v>691</v>
      </c>
      <c r="L363" s="51">
        <v>0.2638888888888889</v>
      </c>
      <c r="M363" t="s">
        <v>706</v>
      </c>
      <c r="N363">
        <v>4</v>
      </c>
      <c r="O363">
        <v>2</v>
      </c>
      <c r="P363">
        <v>1</v>
      </c>
      <c r="Q363">
        <v>8</v>
      </c>
      <c r="R363">
        <v>12</v>
      </c>
    </row>
    <row r="364" spans="1:18" x14ac:dyDescent="0.3">
      <c r="A364">
        <v>363</v>
      </c>
      <c r="B364" t="s">
        <v>284</v>
      </c>
      <c r="C364" s="47">
        <v>45171</v>
      </c>
      <c r="D364" s="47" t="str">
        <f t="shared" si="5"/>
        <v>Sep</v>
      </c>
      <c r="E364" s="47" t="str">
        <f>VLOOKUP(Table11[[#This Row],[Subject]],Sheet2!$A$1:$B$60,2,0)</f>
        <v>MALE</v>
      </c>
      <c r="F364" s="47" t="s">
        <v>329</v>
      </c>
      <c r="G364" t="s">
        <v>899</v>
      </c>
      <c r="H364" t="s">
        <v>902</v>
      </c>
      <c r="I364">
        <v>3</v>
      </c>
      <c r="J364" s="51">
        <v>0.95486111111111116</v>
      </c>
      <c r="K364" s="51" t="s">
        <v>691</v>
      </c>
      <c r="L364" s="51">
        <v>0.2638888888888889</v>
      </c>
      <c r="M364" t="s">
        <v>706</v>
      </c>
      <c r="N364">
        <v>4</v>
      </c>
      <c r="O364">
        <v>2</v>
      </c>
      <c r="P364">
        <v>1</v>
      </c>
      <c r="Q364">
        <v>8</v>
      </c>
      <c r="R364">
        <v>12</v>
      </c>
    </row>
    <row r="365" spans="1:18" x14ac:dyDescent="0.3">
      <c r="A365">
        <v>364</v>
      </c>
      <c r="B365" t="s">
        <v>284</v>
      </c>
      <c r="C365" s="47">
        <v>45171</v>
      </c>
      <c r="D365" s="47" t="str">
        <f t="shared" si="5"/>
        <v>Sep</v>
      </c>
      <c r="E365" s="47" t="str">
        <f>VLOOKUP(Table11[[#This Row],[Subject]],Sheet2!$A$1:$B$60,2,0)</f>
        <v>MALE</v>
      </c>
      <c r="F365" s="47" t="s">
        <v>329</v>
      </c>
      <c r="G365" t="s">
        <v>899</v>
      </c>
      <c r="H365" t="s">
        <v>903</v>
      </c>
      <c r="I365">
        <v>3</v>
      </c>
      <c r="J365" s="51">
        <v>0.95486111111111116</v>
      </c>
      <c r="K365" s="51" t="s">
        <v>691</v>
      </c>
      <c r="L365" s="51">
        <v>0.2638888888888889</v>
      </c>
      <c r="M365" t="s">
        <v>706</v>
      </c>
      <c r="N365">
        <v>4</v>
      </c>
      <c r="O365">
        <v>2</v>
      </c>
      <c r="P365">
        <v>1</v>
      </c>
      <c r="Q365">
        <v>8</v>
      </c>
      <c r="R365">
        <v>12</v>
      </c>
    </row>
    <row r="366" spans="1:18" x14ac:dyDescent="0.3">
      <c r="A366">
        <v>365</v>
      </c>
      <c r="B366" t="s">
        <v>284</v>
      </c>
      <c r="C366" s="47">
        <v>45171</v>
      </c>
      <c r="D366" s="47" t="str">
        <f t="shared" si="5"/>
        <v>Sep</v>
      </c>
      <c r="E366" s="47" t="str">
        <f>VLOOKUP(Table11[[#This Row],[Subject]],Sheet2!$A$1:$B$60,2,0)</f>
        <v>MALE</v>
      </c>
      <c r="F366" s="47" t="s">
        <v>329</v>
      </c>
      <c r="G366" t="s">
        <v>899</v>
      </c>
      <c r="H366" t="s">
        <v>904</v>
      </c>
      <c r="I366">
        <v>4</v>
      </c>
      <c r="J366" s="51">
        <v>0.95486111111111116</v>
      </c>
      <c r="K366" s="51" t="s">
        <v>691</v>
      </c>
      <c r="L366" s="51">
        <v>0.2638888888888889</v>
      </c>
      <c r="M366" t="s">
        <v>706</v>
      </c>
      <c r="N366">
        <v>4</v>
      </c>
      <c r="O366">
        <v>2</v>
      </c>
      <c r="P366">
        <v>1</v>
      </c>
      <c r="Q366">
        <v>8</v>
      </c>
      <c r="R366">
        <v>12</v>
      </c>
    </row>
    <row r="367" spans="1:18" x14ac:dyDescent="0.3">
      <c r="A367">
        <v>366</v>
      </c>
      <c r="B367" t="s">
        <v>284</v>
      </c>
      <c r="C367" s="47">
        <v>45171</v>
      </c>
      <c r="D367" s="47" t="str">
        <f t="shared" si="5"/>
        <v>Sep</v>
      </c>
      <c r="E367" s="47" t="str">
        <f>VLOOKUP(Table11[[#This Row],[Subject]],Sheet2!$A$1:$B$60,2,0)</f>
        <v>MALE</v>
      </c>
      <c r="F367" s="47" t="s">
        <v>329</v>
      </c>
      <c r="G367" t="s">
        <v>899</v>
      </c>
      <c r="H367" t="s">
        <v>905</v>
      </c>
      <c r="I367">
        <v>4</v>
      </c>
      <c r="J367" s="51">
        <v>0.95486111111111116</v>
      </c>
      <c r="K367" s="51" t="s">
        <v>691</v>
      </c>
      <c r="L367" s="51">
        <v>0.2638888888888889</v>
      </c>
      <c r="M367" t="s">
        <v>706</v>
      </c>
      <c r="N367">
        <v>4</v>
      </c>
      <c r="O367">
        <v>2</v>
      </c>
      <c r="P367">
        <v>1</v>
      </c>
      <c r="Q367">
        <v>8</v>
      </c>
      <c r="R367">
        <v>12</v>
      </c>
    </row>
    <row r="368" spans="1:18" x14ac:dyDescent="0.3">
      <c r="A368">
        <v>367</v>
      </c>
      <c r="B368" t="s">
        <v>284</v>
      </c>
      <c r="C368" s="47">
        <v>45171</v>
      </c>
      <c r="D368" s="47" t="str">
        <f t="shared" si="5"/>
        <v>Sep</v>
      </c>
      <c r="E368" s="47" t="str">
        <f>VLOOKUP(Table11[[#This Row],[Subject]],Sheet2!$A$1:$B$60,2,0)</f>
        <v>MALE</v>
      </c>
      <c r="F368" s="47" t="s">
        <v>329</v>
      </c>
      <c r="G368" t="s">
        <v>899</v>
      </c>
      <c r="H368" t="s">
        <v>906</v>
      </c>
      <c r="I368">
        <v>2</v>
      </c>
      <c r="J368" s="51">
        <v>0.95486111111111116</v>
      </c>
      <c r="K368" s="51" t="s">
        <v>691</v>
      </c>
      <c r="L368" s="51">
        <v>0.2638888888888889</v>
      </c>
      <c r="M368" t="s">
        <v>706</v>
      </c>
      <c r="N368">
        <v>4</v>
      </c>
      <c r="O368">
        <v>2</v>
      </c>
      <c r="P368">
        <v>1</v>
      </c>
      <c r="Q368">
        <v>8</v>
      </c>
      <c r="R368">
        <v>12</v>
      </c>
    </row>
    <row r="369" spans="1:18" x14ac:dyDescent="0.3">
      <c r="A369">
        <v>368</v>
      </c>
      <c r="B369" t="s">
        <v>284</v>
      </c>
      <c r="C369" s="47">
        <v>45171</v>
      </c>
      <c r="D369" s="47" t="str">
        <f t="shared" si="5"/>
        <v>Sep</v>
      </c>
      <c r="E369" s="47" t="str">
        <f>VLOOKUP(Table11[[#This Row],[Subject]],Sheet2!$A$1:$B$60,2,0)</f>
        <v>MALE</v>
      </c>
      <c r="F369" s="47" t="s">
        <v>329</v>
      </c>
      <c r="G369" t="s">
        <v>899</v>
      </c>
      <c r="H369" t="s">
        <v>907</v>
      </c>
      <c r="I369">
        <v>3</v>
      </c>
      <c r="J369" s="51">
        <v>0.95486111111111116</v>
      </c>
      <c r="K369" s="51" t="s">
        <v>691</v>
      </c>
      <c r="L369" s="51">
        <v>0.2638888888888889</v>
      </c>
      <c r="M369" t="s">
        <v>706</v>
      </c>
      <c r="N369">
        <v>4</v>
      </c>
      <c r="O369">
        <v>2</v>
      </c>
      <c r="P369">
        <v>1</v>
      </c>
      <c r="Q369">
        <v>8</v>
      </c>
      <c r="R369">
        <v>12</v>
      </c>
    </row>
    <row r="370" spans="1:18" x14ac:dyDescent="0.3">
      <c r="A370">
        <v>369</v>
      </c>
      <c r="B370" t="s">
        <v>284</v>
      </c>
      <c r="C370" s="47">
        <v>45171</v>
      </c>
      <c r="D370" s="47" t="str">
        <f t="shared" si="5"/>
        <v>Sep</v>
      </c>
      <c r="E370" s="47" t="str">
        <f>VLOOKUP(Table11[[#This Row],[Subject]],Sheet2!$A$1:$B$60,2,0)</f>
        <v>MALE</v>
      </c>
      <c r="F370" s="47" t="s">
        <v>329</v>
      </c>
      <c r="G370" t="s">
        <v>899</v>
      </c>
      <c r="H370" t="s">
        <v>908</v>
      </c>
      <c r="I370">
        <v>3</v>
      </c>
      <c r="J370" s="51">
        <v>0.95486111111111116</v>
      </c>
      <c r="K370" s="51" t="s">
        <v>691</v>
      </c>
      <c r="L370" s="51">
        <v>0.2638888888888889</v>
      </c>
      <c r="M370" t="s">
        <v>706</v>
      </c>
      <c r="N370">
        <v>4</v>
      </c>
      <c r="O370">
        <v>2</v>
      </c>
      <c r="P370">
        <v>1</v>
      </c>
      <c r="Q370">
        <v>8</v>
      </c>
      <c r="R370">
        <v>12</v>
      </c>
    </row>
    <row r="371" spans="1:18" x14ac:dyDescent="0.3">
      <c r="A371">
        <v>370</v>
      </c>
      <c r="B371" t="s">
        <v>284</v>
      </c>
      <c r="C371" s="47">
        <v>45171</v>
      </c>
      <c r="D371" s="47" t="str">
        <f t="shared" si="5"/>
        <v>Sep</v>
      </c>
      <c r="E371" s="47" t="str">
        <f>VLOOKUP(Table11[[#This Row],[Subject]],Sheet2!$A$1:$B$60,2,0)</f>
        <v>MALE</v>
      </c>
      <c r="F371" s="47" t="s">
        <v>329</v>
      </c>
      <c r="G371" t="s">
        <v>899</v>
      </c>
      <c r="H371" t="s">
        <v>909</v>
      </c>
      <c r="I371">
        <v>0</v>
      </c>
      <c r="J371" s="51">
        <v>0.95486111111111116</v>
      </c>
      <c r="K371" s="51" t="s">
        <v>691</v>
      </c>
      <c r="L371" s="51">
        <v>0.2638888888888889</v>
      </c>
      <c r="M371" t="s">
        <v>706</v>
      </c>
      <c r="N371">
        <v>4</v>
      </c>
      <c r="O371">
        <v>2</v>
      </c>
      <c r="P371">
        <v>1</v>
      </c>
      <c r="Q371">
        <v>8</v>
      </c>
      <c r="R371">
        <v>12</v>
      </c>
    </row>
    <row r="372" spans="1:18" x14ac:dyDescent="0.3">
      <c r="A372">
        <v>371</v>
      </c>
      <c r="B372" t="s">
        <v>284</v>
      </c>
      <c r="C372" s="47">
        <v>45171</v>
      </c>
      <c r="D372" s="47" t="str">
        <f t="shared" si="5"/>
        <v>Sep</v>
      </c>
      <c r="E372" s="47" t="str">
        <f>VLOOKUP(Table11[[#This Row],[Subject]],Sheet2!$A$1:$B$60,2,0)</f>
        <v>MALE</v>
      </c>
      <c r="F372" s="47" t="s">
        <v>329</v>
      </c>
      <c r="G372" t="s">
        <v>910</v>
      </c>
      <c r="H372" t="s">
        <v>85</v>
      </c>
      <c r="I372">
        <v>3</v>
      </c>
      <c r="J372" s="51">
        <v>0.95486111111111116</v>
      </c>
      <c r="K372" s="51" t="s">
        <v>691</v>
      </c>
      <c r="L372" s="51">
        <v>0.2638888888888889</v>
      </c>
      <c r="M372" t="s">
        <v>706</v>
      </c>
      <c r="N372">
        <v>4</v>
      </c>
      <c r="O372">
        <v>2</v>
      </c>
      <c r="P372">
        <v>1</v>
      </c>
      <c r="Q372">
        <v>8</v>
      </c>
      <c r="R372">
        <v>12</v>
      </c>
    </row>
    <row r="373" spans="1:18" x14ac:dyDescent="0.3">
      <c r="A373">
        <v>372</v>
      </c>
      <c r="B373" t="s">
        <v>284</v>
      </c>
      <c r="C373" s="47">
        <v>45171</v>
      </c>
      <c r="D373" s="47" t="str">
        <f t="shared" si="5"/>
        <v>Sep</v>
      </c>
      <c r="E373" s="47" t="str">
        <f>VLOOKUP(Table11[[#This Row],[Subject]],Sheet2!$A$1:$B$60,2,0)</f>
        <v>MALE</v>
      </c>
      <c r="F373" s="47" t="s">
        <v>329</v>
      </c>
      <c r="G373" t="s">
        <v>910</v>
      </c>
      <c r="H373" t="s">
        <v>911</v>
      </c>
      <c r="I373">
        <v>4</v>
      </c>
      <c r="J373" s="51">
        <v>0.95486111111111116</v>
      </c>
      <c r="K373" s="51" t="s">
        <v>691</v>
      </c>
      <c r="L373" s="51">
        <v>0.2638888888888889</v>
      </c>
      <c r="M373" t="s">
        <v>706</v>
      </c>
      <c r="N373">
        <v>4</v>
      </c>
      <c r="O373">
        <v>2</v>
      </c>
      <c r="P373">
        <v>1</v>
      </c>
      <c r="Q373">
        <v>8</v>
      </c>
      <c r="R373">
        <v>12</v>
      </c>
    </row>
    <row r="374" spans="1:18" x14ac:dyDescent="0.3">
      <c r="A374">
        <v>373</v>
      </c>
      <c r="B374" t="s">
        <v>284</v>
      </c>
      <c r="C374" s="47">
        <v>45171</v>
      </c>
      <c r="D374" s="47" t="str">
        <f t="shared" si="5"/>
        <v>Sep</v>
      </c>
      <c r="E374" s="47" t="str">
        <f>VLOOKUP(Table11[[#This Row],[Subject]],Sheet2!$A$1:$B$60,2,0)</f>
        <v>MALE</v>
      </c>
      <c r="F374" s="47" t="s">
        <v>329</v>
      </c>
      <c r="G374" t="s">
        <v>910</v>
      </c>
      <c r="H374" t="s">
        <v>912</v>
      </c>
      <c r="I374">
        <v>3</v>
      </c>
      <c r="J374" s="51">
        <v>0.95486111111111116</v>
      </c>
      <c r="K374" s="51" t="s">
        <v>691</v>
      </c>
      <c r="L374" s="51">
        <v>0.2638888888888889</v>
      </c>
      <c r="M374" t="s">
        <v>706</v>
      </c>
      <c r="N374">
        <v>4</v>
      </c>
      <c r="O374">
        <v>2</v>
      </c>
      <c r="P374">
        <v>1</v>
      </c>
      <c r="Q374">
        <v>8</v>
      </c>
      <c r="R374">
        <v>12</v>
      </c>
    </row>
    <row r="375" spans="1:18" x14ac:dyDescent="0.3">
      <c r="A375">
        <v>374</v>
      </c>
      <c r="B375" t="s">
        <v>284</v>
      </c>
      <c r="C375" s="47">
        <v>45171</v>
      </c>
      <c r="D375" s="47" t="str">
        <f t="shared" si="5"/>
        <v>Sep</v>
      </c>
      <c r="E375" s="47" t="str">
        <f>VLOOKUP(Table11[[#This Row],[Subject]],Sheet2!$A$1:$B$60,2,0)</f>
        <v>MALE</v>
      </c>
      <c r="F375" s="47" t="s">
        <v>329</v>
      </c>
      <c r="G375" t="s">
        <v>910</v>
      </c>
      <c r="H375" t="s">
        <v>913</v>
      </c>
      <c r="I375">
        <v>3</v>
      </c>
      <c r="J375" s="51">
        <v>0.95486111111111116</v>
      </c>
      <c r="K375" s="51" t="s">
        <v>691</v>
      </c>
      <c r="L375" s="51">
        <v>0.2638888888888889</v>
      </c>
      <c r="M375" t="s">
        <v>706</v>
      </c>
      <c r="N375">
        <v>4</v>
      </c>
      <c r="O375">
        <v>2</v>
      </c>
      <c r="P375">
        <v>1</v>
      </c>
      <c r="Q375">
        <v>8</v>
      </c>
      <c r="R375">
        <v>12</v>
      </c>
    </row>
    <row r="376" spans="1:18" x14ac:dyDescent="0.3">
      <c r="A376">
        <v>375</v>
      </c>
      <c r="B376" t="s">
        <v>284</v>
      </c>
      <c r="C376" s="47">
        <v>45171</v>
      </c>
      <c r="D376" s="47" t="str">
        <f t="shared" si="5"/>
        <v>Sep</v>
      </c>
      <c r="E376" s="47" t="str">
        <f>VLOOKUP(Table11[[#This Row],[Subject]],Sheet2!$A$1:$B$60,2,0)</f>
        <v>MALE</v>
      </c>
      <c r="F376" s="47" t="s">
        <v>329</v>
      </c>
      <c r="G376" t="s">
        <v>910</v>
      </c>
      <c r="H376" t="s">
        <v>914</v>
      </c>
      <c r="I376">
        <v>0</v>
      </c>
      <c r="J376" s="51">
        <v>0.95486111111111116</v>
      </c>
      <c r="K376" s="51" t="s">
        <v>691</v>
      </c>
      <c r="L376" s="51">
        <v>0.2638888888888889</v>
      </c>
      <c r="M376" t="s">
        <v>706</v>
      </c>
      <c r="N376">
        <v>4</v>
      </c>
      <c r="O376">
        <v>2</v>
      </c>
      <c r="P376">
        <v>1</v>
      </c>
      <c r="Q376">
        <v>8</v>
      </c>
      <c r="R376">
        <v>12</v>
      </c>
    </row>
    <row r="377" spans="1:18" x14ac:dyDescent="0.3">
      <c r="A377">
        <v>376</v>
      </c>
      <c r="B377" t="s">
        <v>285</v>
      </c>
      <c r="C377" s="47">
        <v>45171</v>
      </c>
      <c r="D377" s="47" t="str">
        <f t="shared" si="5"/>
        <v>Sep</v>
      </c>
      <c r="E377" s="47" t="str">
        <f>VLOOKUP(Table11[[#This Row],[Subject]],Sheet2!$A$1:$B$60,2,0)</f>
        <v>MALE</v>
      </c>
      <c r="F377" s="47" t="s">
        <v>329</v>
      </c>
      <c r="G377" t="s">
        <v>899</v>
      </c>
      <c r="H377" t="s">
        <v>900</v>
      </c>
      <c r="I377">
        <v>2</v>
      </c>
      <c r="J377" s="51">
        <v>0.96180555555555547</v>
      </c>
      <c r="K377" s="51" t="s">
        <v>689</v>
      </c>
      <c r="L377" s="51">
        <v>0.27777777777777779</v>
      </c>
      <c r="M377">
        <v>7</v>
      </c>
      <c r="N377">
        <v>1</v>
      </c>
      <c r="O377">
        <v>2</v>
      </c>
      <c r="P377">
        <v>3</v>
      </c>
      <c r="Q377">
        <v>8</v>
      </c>
      <c r="R377">
        <v>11</v>
      </c>
    </row>
    <row r="378" spans="1:18" x14ac:dyDescent="0.3">
      <c r="A378">
        <v>377</v>
      </c>
      <c r="B378" t="s">
        <v>285</v>
      </c>
      <c r="C378" s="47">
        <v>45171</v>
      </c>
      <c r="D378" s="47" t="str">
        <f t="shared" si="5"/>
        <v>Sep</v>
      </c>
      <c r="E378" s="47" t="str">
        <f>VLOOKUP(Table11[[#This Row],[Subject]],Sheet2!$A$1:$B$60,2,0)</f>
        <v>MALE</v>
      </c>
      <c r="F378" s="47" t="s">
        <v>329</v>
      </c>
      <c r="G378" t="s">
        <v>899</v>
      </c>
      <c r="H378" t="s">
        <v>901</v>
      </c>
      <c r="I378">
        <v>4</v>
      </c>
      <c r="J378" s="51">
        <v>0.96180555555555547</v>
      </c>
      <c r="K378" s="51" t="s">
        <v>689</v>
      </c>
      <c r="L378" s="51">
        <v>0.27777777777777779</v>
      </c>
      <c r="M378">
        <v>7</v>
      </c>
      <c r="N378">
        <v>1</v>
      </c>
      <c r="O378">
        <v>2</v>
      </c>
      <c r="P378">
        <v>3</v>
      </c>
      <c r="Q378">
        <v>8</v>
      </c>
      <c r="R378">
        <v>11</v>
      </c>
    </row>
    <row r="379" spans="1:18" x14ac:dyDescent="0.3">
      <c r="A379">
        <v>378</v>
      </c>
      <c r="B379" t="s">
        <v>285</v>
      </c>
      <c r="C379" s="47">
        <v>45171</v>
      </c>
      <c r="D379" s="47" t="str">
        <f t="shared" si="5"/>
        <v>Sep</v>
      </c>
      <c r="E379" s="47" t="str">
        <f>VLOOKUP(Table11[[#This Row],[Subject]],Sheet2!$A$1:$B$60,2,0)</f>
        <v>MALE</v>
      </c>
      <c r="F379" s="47" t="s">
        <v>329</v>
      </c>
      <c r="G379" t="s">
        <v>899</v>
      </c>
      <c r="H379" t="s">
        <v>902</v>
      </c>
      <c r="I379">
        <v>2</v>
      </c>
      <c r="J379" s="51">
        <v>0.96180555555555547</v>
      </c>
      <c r="K379" s="51" t="s">
        <v>689</v>
      </c>
      <c r="L379" s="51">
        <v>0.27777777777777779</v>
      </c>
      <c r="M379">
        <v>7</v>
      </c>
      <c r="N379">
        <v>1</v>
      </c>
      <c r="O379">
        <v>2</v>
      </c>
      <c r="P379">
        <v>3</v>
      </c>
      <c r="Q379">
        <v>8</v>
      </c>
      <c r="R379">
        <v>11</v>
      </c>
    </row>
    <row r="380" spans="1:18" x14ac:dyDescent="0.3">
      <c r="A380">
        <v>379</v>
      </c>
      <c r="B380" t="s">
        <v>285</v>
      </c>
      <c r="C380" s="47">
        <v>45171</v>
      </c>
      <c r="D380" s="47" t="str">
        <f t="shared" si="5"/>
        <v>Sep</v>
      </c>
      <c r="E380" s="47" t="str">
        <f>VLOOKUP(Table11[[#This Row],[Subject]],Sheet2!$A$1:$B$60,2,0)</f>
        <v>MALE</v>
      </c>
      <c r="F380" s="47" t="s">
        <v>329</v>
      </c>
      <c r="G380" t="s">
        <v>899</v>
      </c>
      <c r="H380" t="s">
        <v>903</v>
      </c>
      <c r="I380">
        <v>4</v>
      </c>
      <c r="J380" s="51">
        <v>0.96180555555555547</v>
      </c>
      <c r="K380" s="51" t="s">
        <v>689</v>
      </c>
      <c r="L380" s="51">
        <v>0.27777777777777779</v>
      </c>
      <c r="M380">
        <v>7</v>
      </c>
      <c r="N380">
        <v>1</v>
      </c>
      <c r="O380">
        <v>2</v>
      </c>
      <c r="P380">
        <v>3</v>
      </c>
      <c r="Q380">
        <v>8</v>
      </c>
      <c r="R380">
        <v>11</v>
      </c>
    </row>
    <row r="381" spans="1:18" x14ac:dyDescent="0.3">
      <c r="A381">
        <v>380</v>
      </c>
      <c r="B381" t="s">
        <v>285</v>
      </c>
      <c r="C381" s="47">
        <v>45171</v>
      </c>
      <c r="D381" s="47" t="str">
        <f t="shared" si="5"/>
        <v>Sep</v>
      </c>
      <c r="E381" s="47" t="str">
        <f>VLOOKUP(Table11[[#This Row],[Subject]],Sheet2!$A$1:$B$60,2,0)</f>
        <v>MALE</v>
      </c>
      <c r="F381" s="47" t="s">
        <v>329</v>
      </c>
      <c r="G381" t="s">
        <v>899</v>
      </c>
      <c r="H381" t="s">
        <v>904</v>
      </c>
      <c r="I381">
        <v>2</v>
      </c>
      <c r="J381" s="51">
        <v>0.96180555555555547</v>
      </c>
      <c r="K381" s="51" t="s">
        <v>689</v>
      </c>
      <c r="L381" s="51">
        <v>0.27777777777777779</v>
      </c>
      <c r="M381">
        <v>7</v>
      </c>
      <c r="N381">
        <v>1</v>
      </c>
      <c r="O381">
        <v>2</v>
      </c>
      <c r="P381">
        <v>3</v>
      </c>
      <c r="Q381">
        <v>8</v>
      </c>
      <c r="R381">
        <v>11</v>
      </c>
    </row>
    <row r="382" spans="1:18" x14ac:dyDescent="0.3">
      <c r="A382">
        <v>381</v>
      </c>
      <c r="B382" t="s">
        <v>285</v>
      </c>
      <c r="C382" s="47">
        <v>45171</v>
      </c>
      <c r="D382" s="47" t="str">
        <f t="shared" si="5"/>
        <v>Sep</v>
      </c>
      <c r="E382" s="47" t="str">
        <f>VLOOKUP(Table11[[#This Row],[Subject]],Sheet2!$A$1:$B$60,2,0)</f>
        <v>MALE</v>
      </c>
      <c r="F382" s="47" t="s">
        <v>329</v>
      </c>
      <c r="G382" t="s">
        <v>899</v>
      </c>
      <c r="H382" t="s">
        <v>905</v>
      </c>
      <c r="I382">
        <v>2</v>
      </c>
      <c r="J382" s="51">
        <v>0.96180555555555547</v>
      </c>
      <c r="K382" s="51" t="s">
        <v>689</v>
      </c>
      <c r="L382" s="51">
        <v>0.27777777777777779</v>
      </c>
      <c r="M382">
        <v>7</v>
      </c>
      <c r="N382">
        <v>1</v>
      </c>
      <c r="O382">
        <v>2</v>
      </c>
      <c r="P382">
        <v>3</v>
      </c>
      <c r="Q382">
        <v>8</v>
      </c>
      <c r="R382">
        <v>11</v>
      </c>
    </row>
    <row r="383" spans="1:18" x14ac:dyDescent="0.3">
      <c r="A383">
        <v>382</v>
      </c>
      <c r="B383" t="s">
        <v>285</v>
      </c>
      <c r="C383" s="47">
        <v>45171</v>
      </c>
      <c r="D383" s="47" t="str">
        <f t="shared" si="5"/>
        <v>Sep</v>
      </c>
      <c r="E383" s="47" t="str">
        <f>VLOOKUP(Table11[[#This Row],[Subject]],Sheet2!$A$1:$B$60,2,0)</f>
        <v>MALE</v>
      </c>
      <c r="F383" s="47" t="s">
        <v>329</v>
      </c>
      <c r="G383" t="s">
        <v>899</v>
      </c>
      <c r="H383" t="s">
        <v>906</v>
      </c>
      <c r="I383">
        <v>3</v>
      </c>
      <c r="J383" s="51">
        <v>0.96180555555555547</v>
      </c>
      <c r="K383" s="51" t="s">
        <v>689</v>
      </c>
      <c r="L383" s="51">
        <v>0.27777777777777779</v>
      </c>
      <c r="M383">
        <v>7</v>
      </c>
      <c r="N383">
        <v>1</v>
      </c>
      <c r="O383">
        <v>2</v>
      </c>
      <c r="P383">
        <v>3</v>
      </c>
      <c r="Q383">
        <v>8</v>
      </c>
      <c r="R383">
        <v>11</v>
      </c>
    </row>
    <row r="384" spans="1:18" x14ac:dyDescent="0.3">
      <c r="A384">
        <v>383</v>
      </c>
      <c r="B384" t="s">
        <v>285</v>
      </c>
      <c r="C384" s="47">
        <v>45171</v>
      </c>
      <c r="D384" s="47" t="str">
        <f t="shared" si="5"/>
        <v>Sep</v>
      </c>
      <c r="E384" s="47" t="str">
        <f>VLOOKUP(Table11[[#This Row],[Subject]],Sheet2!$A$1:$B$60,2,0)</f>
        <v>MALE</v>
      </c>
      <c r="F384" s="47" t="s">
        <v>329</v>
      </c>
      <c r="G384" t="s">
        <v>899</v>
      </c>
      <c r="H384" t="s">
        <v>907</v>
      </c>
      <c r="I384">
        <v>4</v>
      </c>
      <c r="J384" s="51">
        <v>0.96180555555555547</v>
      </c>
      <c r="K384" s="51" t="s">
        <v>689</v>
      </c>
      <c r="L384" s="51">
        <v>0.27777777777777779</v>
      </c>
      <c r="M384">
        <v>7</v>
      </c>
      <c r="N384">
        <v>1</v>
      </c>
      <c r="O384">
        <v>2</v>
      </c>
      <c r="P384">
        <v>3</v>
      </c>
      <c r="Q384">
        <v>8</v>
      </c>
      <c r="R384">
        <v>11</v>
      </c>
    </row>
    <row r="385" spans="1:18" x14ac:dyDescent="0.3">
      <c r="A385">
        <v>384</v>
      </c>
      <c r="B385" t="s">
        <v>285</v>
      </c>
      <c r="C385" s="47">
        <v>45171</v>
      </c>
      <c r="D385" s="47" t="str">
        <f t="shared" si="5"/>
        <v>Sep</v>
      </c>
      <c r="E385" s="47" t="str">
        <f>VLOOKUP(Table11[[#This Row],[Subject]],Sheet2!$A$1:$B$60,2,0)</f>
        <v>MALE</v>
      </c>
      <c r="F385" s="47" t="s">
        <v>329</v>
      </c>
      <c r="G385" t="s">
        <v>899</v>
      </c>
      <c r="H385" t="s">
        <v>908</v>
      </c>
      <c r="I385">
        <v>4</v>
      </c>
      <c r="J385" s="51">
        <v>0.96180555555555547</v>
      </c>
      <c r="K385" s="51" t="s">
        <v>689</v>
      </c>
      <c r="L385" s="51">
        <v>0.27777777777777779</v>
      </c>
      <c r="M385">
        <v>7</v>
      </c>
      <c r="N385">
        <v>1</v>
      </c>
      <c r="O385">
        <v>2</v>
      </c>
      <c r="P385">
        <v>3</v>
      </c>
      <c r="Q385">
        <v>8</v>
      </c>
      <c r="R385">
        <v>11</v>
      </c>
    </row>
    <row r="386" spans="1:18" x14ac:dyDescent="0.3">
      <c r="A386">
        <v>385</v>
      </c>
      <c r="B386" t="s">
        <v>285</v>
      </c>
      <c r="C386" s="47">
        <v>45171</v>
      </c>
      <c r="D386" s="47" t="str">
        <f t="shared" ref="D386:D449" si="6">TEXT(C386,"mmm")</f>
        <v>Sep</v>
      </c>
      <c r="E386" s="47" t="str">
        <f>VLOOKUP(Table11[[#This Row],[Subject]],Sheet2!$A$1:$B$60,2,0)</f>
        <v>MALE</v>
      </c>
      <c r="F386" s="47" t="s">
        <v>329</v>
      </c>
      <c r="G386" t="s">
        <v>899</v>
      </c>
      <c r="H386" t="s">
        <v>909</v>
      </c>
      <c r="I386">
        <v>0</v>
      </c>
      <c r="J386" s="51">
        <v>0.96180555555555547</v>
      </c>
      <c r="K386" s="51" t="s">
        <v>689</v>
      </c>
      <c r="L386" s="51">
        <v>0.27777777777777779</v>
      </c>
      <c r="M386">
        <v>7</v>
      </c>
      <c r="N386">
        <v>1</v>
      </c>
      <c r="O386">
        <v>2</v>
      </c>
      <c r="P386">
        <v>3</v>
      </c>
      <c r="Q386">
        <v>8</v>
      </c>
      <c r="R386">
        <v>11</v>
      </c>
    </row>
    <row r="387" spans="1:18" x14ac:dyDescent="0.3">
      <c r="A387">
        <v>386</v>
      </c>
      <c r="B387" t="s">
        <v>285</v>
      </c>
      <c r="C387" s="47">
        <v>45171</v>
      </c>
      <c r="D387" s="47" t="str">
        <f t="shared" si="6"/>
        <v>Sep</v>
      </c>
      <c r="E387" s="47" t="str">
        <f>VLOOKUP(Table11[[#This Row],[Subject]],Sheet2!$A$1:$B$60,2,0)</f>
        <v>MALE</v>
      </c>
      <c r="F387" s="47" t="s">
        <v>329</v>
      </c>
      <c r="G387" t="s">
        <v>910</v>
      </c>
      <c r="H387" t="s">
        <v>85</v>
      </c>
      <c r="I387">
        <v>3</v>
      </c>
      <c r="J387" s="51">
        <v>0.96180555555555547</v>
      </c>
      <c r="K387" s="51" t="s">
        <v>689</v>
      </c>
      <c r="L387" s="51">
        <v>0.27777777777777779</v>
      </c>
      <c r="M387">
        <v>7</v>
      </c>
      <c r="N387">
        <v>1</v>
      </c>
      <c r="O387">
        <v>2</v>
      </c>
      <c r="P387">
        <v>3</v>
      </c>
      <c r="Q387">
        <v>8</v>
      </c>
      <c r="R387">
        <v>11</v>
      </c>
    </row>
    <row r="388" spans="1:18" x14ac:dyDescent="0.3">
      <c r="A388">
        <v>387</v>
      </c>
      <c r="B388" t="s">
        <v>285</v>
      </c>
      <c r="C388" s="47">
        <v>45171</v>
      </c>
      <c r="D388" s="47" t="str">
        <f t="shared" si="6"/>
        <v>Sep</v>
      </c>
      <c r="E388" s="47" t="str">
        <f>VLOOKUP(Table11[[#This Row],[Subject]],Sheet2!$A$1:$B$60,2,0)</f>
        <v>MALE</v>
      </c>
      <c r="F388" s="47" t="s">
        <v>329</v>
      </c>
      <c r="G388" t="s">
        <v>910</v>
      </c>
      <c r="H388" t="s">
        <v>911</v>
      </c>
      <c r="I388">
        <v>2</v>
      </c>
      <c r="J388" s="51">
        <v>0.96180555555555547</v>
      </c>
      <c r="K388" s="51" t="s">
        <v>689</v>
      </c>
      <c r="L388" s="51">
        <v>0.27777777777777779</v>
      </c>
      <c r="M388">
        <v>7</v>
      </c>
      <c r="N388">
        <v>1</v>
      </c>
      <c r="O388">
        <v>2</v>
      </c>
      <c r="P388">
        <v>3</v>
      </c>
      <c r="Q388">
        <v>8</v>
      </c>
      <c r="R388">
        <v>11</v>
      </c>
    </row>
    <row r="389" spans="1:18" x14ac:dyDescent="0.3">
      <c r="A389">
        <v>388</v>
      </c>
      <c r="B389" t="s">
        <v>285</v>
      </c>
      <c r="C389" s="47">
        <v>45171</v>
      </c>
      <c r="D389" s="47" t="str">
        <f t="shared" si="6"/>
        <v>Sep</v>
      </c>
      <c r="E389" s="47" t="str">
        <f>VLOOKUP(Table11[[#This Row],[Subject]],Sheet2!$A$1:$B$60,2,0)</f>
        <v>MALE</v>
      </c>
      <c r="F389" s="47" t="s">
        <v>329</v>
      </c>
      <c r="G389" t="s">
        <v>910</v>
      </c>
      <c r="H389" t="s">
        <v>912</v>
      </c>
      <c r="I389">
        <v>2</v>
      </c>
      <c r="J389" s="51">
        <v>0.96180555555555547</v>
      </c>
      <c r="K389" s="51" t="s">
        <v>689</v>
      </c>
      <c r="L389" s="51">
        <v>0.27777777777777779</v>
      </c>
      <c r="M389">
        <v>7</v>
      </c>
      <c r="N389">
        <v>1</v>
      </c>
      <c r="O389">
        <v>2</v>
      </c>
      <c r="P389">
        <v>3</v>
      </c>
      <c r="Q389">
        <v>8</v>
      </c>
      <c r="R389">
        <v>11</v>
      </c>
    </row>
    <row r="390" spans="1:18" x14ac:dyDescent="0.3">
      <c r="A390">
        <v>389</v>
      </c>
      <c r="B390" t="s">
        <v>285</v>
      </c>
      <c r="C390" s="47">
        <v>45171</v>
      </c>
      <c r="D390" s="47" t="str">
        <f t="shared" si="6"/>
        <v>Sep</v>
      </c>
      <c r="E390" s="47" t="str">
        <f>VLOOKUP(Table11[[#This Row],[Subject]],Sheet2!$A$1:$B$60,2,0)</f>
        <v>MALE</v>
      </c>
      <c r="F390" s="47" t="s">
        <v>329</v>
      </c>
      <c r="G390" t="s">
        <v>910</v>
      </c>
      <c r="H390" t="s">
        <v>913</v>
      </c>
      <c r="I390">
        <v>3</v>
      </c>
      <c r="J390" s="51">
        <v>0.96180555555555547</v>
      </c>
      <c r="K390" s="51" t="s">
        <v>689</v>
      </c>
      <c r="L390" s="51">
        <v>0.27777777777777779</v>
      </c>
      <c r="M390">
        <v>7</v>
      </c>
      <c r="N390">
        <v>1</v>
      </c>
      <c r="O390">
        <v>2</v>
      </c>
      <c r="P390">
        <v>3</v>
      </c>
      <c r="Q390">
        <v>8</v>
      </c>
      <c r="R390">
        <v>11</v>
      </c>
    </row>
    <row r="391" spans="1:18" x14ac:dyDescent="0.3">
      <c r="A391">
        <v>390</v>
      </c>
      <c r="B391" t="s">
        <v>285</v>
      </c>
      <c r="C391" s="47">
        <v>45171</v>
      </c>
      <c r="D391" s="47" t="str">
        <f t="shared" si="6"/>
        <v>Sep</v>
      </c>
      <c r="E391" s="47" t="str">
        <f>VLOOKUP(Table11[[#This Row],[Subject]],Sheet2!$A$1:$B$60,2,0)</f>
        <v>MALE</v>
      </c>
      <c r="F391" s="47" t="s">
        <v>329</v>
      </c>
      <c r="G391" t="s">
        <v>910</v>
      </c>
      <c r="H391" t="s">
        <v>914</v>
      </c>
      <c r="I391">
        <v>0</v>
      </c>
      <c r="J391" s="51">
        <v>0.96180555555555547</v>
      </c>
      <c r="K391" s="51" t="s">
        <v>689</v>
      </c>
      <c r="L391" s="51">
        <v>0.27777777777777779</v>
      </c>
      <c r="M391">
        <v>7</v>
      </c>
      <c r="N391">
        <v>1</v>
      </c>
      <c r="O391">
        <v>2</v>
      </c>
      <c r="P391">
        <v>3</v>
      </c>
      <c r="Q391">
        <v>8</v>
      </c>
      <c r="R391">
        <v>11</v>
      </c>
    </row>
    <row r="392" spans="1:18" x14ac:dyDescent="0.3">
      <c r="A392">
        <v>391</v>
      </c>
      <c r="B392" t="s">
        <v>286</v>
      </c>
      <c r="C392" s="47">
        <v>45171</v>
      </c>
      <c r="D392" s="47" t="str">
        <f t="shared" si="6"/>
        <v>Sep</v>
      </c>
      <c r="E392" s="47" t="str">
        <f>VLOOKUP(Table11[[#This Row],[Subject]],Sheet2!$A$1:$B$60,2,0)</f>
        <v>MALE</v>
      </c>
      <c r="F392" s="47" t="s">
        <v>329</v>
      </c>
      <c r="G392" t="s">
        <v>899</v>
      </c>
      <c r="H392" t="s">
        <v>900</v>
      </c>
      <c r="I392">
        <v>2</v>
      </c>
      <c r="J392" s="51">
        <v>0.97569444444444453</v>
      </c>
      <c r="K392" s="51" t="s">
        <v>692</v>
      </c>
      <c r="L392" s="51">
        <v>0.29166666666666669</v>
      </c>
      <c r="M392" t="s">
        <v>694</v>
      </c>
      <c r="N392">
        <v>4</v>
      </c>
      <c r="O392">
        <v>3</v>
      </c>
      <c r="P392">
        <v>3</v>
      </c>
      <c r="Q392">
        <v>8</v>
      </c>
      <c r="R392">
        <v>12</v>
      </c>
    </row>
    <row r="393" spans="1:18" x14ac:dyDescent="0.3">
      <c r="A393">
        <v>392</v>
      </c>
      <c r="B393" t="s">
        <v>286</v>
      </c>
      <c r="C393" s="47">
        <v>45171</v>
      </c>
      <c r="D393" s="47" t="str">
        <f t="shared" si="6"/>
        <v>Sep</v>
      </c>
      <c r="E393" s="47" t="str">
        <f>VLOOKUP(Table11[[#This Row],[Subject]],Sheet2!$A$1:$B$60,2,0)</f>
        <v>MALE</v>
      </c>
      <c r="F393" s="47" t="s">
        <v>329</v>
      </c>
      <c r="G393" t="s">
        <v>899</v>
      </c>
      <c r="H393" t="s">
        <v>901</v>
      </c>
      <c r="I393">
        <v>2</v>
      </c>
      <c r="J393" s="51">
        <v>0.97569444444444453</v>
      </c>
      <c r="K393" s="51" t="s">
        <v>692</v>
      </c>
      <c r="L393" s="51">
        <v>0.29166666666666669</v>
      </c>
      <c r="M393" t="s">
        <v>694</v>
      </c>
      <c r="N393">
        <v>4</v>
      </c>
      <c r="O393">
        <v>3</v>
      </c>
      <c r="P393">
        <v>3</v>
      </c>
      <c r="Q393">
        <v>8</v>
      </c>
      <c r="R393">
        <v>12</v>
      </c>
    </row>
    <row r="394" spans="1:18" x14ac:dyDescent="0.3">
      <c r="A394">
        <v>393</v>
      </c>
      <c r="B394" t="s">
        <v>286</v>
      </c>
      <c r="C394" s="47">
        <v>45171</v>
      </c>
      <c r="D394" s="47" t="str">
        <f t="shared" si="6"/>
        <v>Sep</v>
      </c>
      <c r="E394" s="47" t="str">
        <f>VLOOKUP(Table11[[#This Row],[Subject]],Sheet2!$A$1:$B$60,2,0)</f>
        <v>MALE</v>
      </c>
      <c r="F394" s="47" t="s">
        <v>329</v>
      </c>
      <c r="G394" t="s">
        <v>899</v>
      </c>
      <c r="H394" t="s">
        <v>902</v>
      </c>
      <c r="I394">
        <v>4</v>
      </c>
      <c r="J394" s="51">
        <v>0.97569444444444453</v>
      </c>
      <c r="K394" s="51" t="s">
        <v>692</v>
      </c>
      <c r="L394" s="51">
        <v>0.29166666666666669</v>
      </c>
      <c r="M394" t="s">
        <v>694</v>
      </c>
      <c r="N394">
        <v>4</v>
      </c>
      <c r="O394">
        <v>3</v>
      </c>
      <c r="P394">
        <v>3</v>
      </c>
      <c r="Q394">
        <v>8</v>
      </c>
      <c r="R394">
        <v>12</v>
      </c>
    </row>
    <row r="395" spans="1:18" x14ac:dyDescent="0.3">
      <c r="A395">
        <v>394</v>
      </c>
      <c r="B395" t="s">
        <v>286</v>
      </c>
      <c r="C395" s="47">
        <v>45171</v>
      </c>
      <c r="D395" s="47" t="str">
        <f t="shared" si="6"/>
        <v>Sep</v>
      </c>
      <c r="E395" s="47" t="str">
        <f>VLOOKUP(Table11[[#This Row],[Subject]],Sheet2!$A$1:$B$60,2,0)</f>
        <v>MALE</v>
      </c>
      <c r="F395" s="47" t="s">
        <v>329</v>
      </c>
      <c r="G395" t="s">
        <v>899</v>
      </c>
      <c r="H395" t="s">
        <v>903</v>
      </c>
      <c r="I395">
        <v>3</v>
      </c>
      <c r="J395" s="51">
        <v>0.97569444444444453</v>
      </c>
      <c r="K395" s="51" t="s">
        <v>692</v>
      </c>
      <c r="L395" s="51">
        <v>0.29166666666666669</v>
      </c>
      <c r="M395" t="s">
        <v>694</v>
      </c>
      <c r="N395">
        <v>4</v>
      </c>
      <c r="O395">
        <v>3</v>
      </c>
      <c r="P395">
        <v>3</v>
      </c>
      <c r="Q395">
        <v>8</v>
      </c>
      <c r="R395">
        <v>12</v>
      </c>
    </row>
    <row r="396" spans="1:18" x14ac:dyDescent="0.3">
      <c r="A396">
        <v>395</v>
      </c>
      <c r="B396" t="s">
        <v>286</v>
      </c>
      <c r="C396" s="47">
        <v>45171</v>
      </c>
      <c r="D396" s="47" t="str">
        <f t="shared" si="6"/>
        <v>Sep</v>
      </c>
      <c r="E396" s="47" t="str">
        <f>VLOOKUP(Table11[[#This Row],[Subject]],Sheet2!$A$1:$B$60,2,0)</f>
        <v>MALE</v>
      </c>
      <c r="F396" s="47" t="s">
        <v>329</v>
      </c>
      <c r="G396" t="s">
        <v>899</v>
      </c>
      <c r="H396" t="s">
        <v>904</v>
      </c>
      <c r="I396">
        <v>3</v>
      </c>
      <c r="J396" s="51">
        <v>0.97569444444444453</v>
      </c>
      <c r="K396" s="51" t="s">
        <v>692</v>
      </c>
      <c r="L396" s="51">
        <v>0.29166666666666669</v>
      </c>
      <c r="M396" t="s">
        <v>694</v>
      </c>
      <c r="N396">
        <v>4</v>
      </c>
      <c r="O396">
        <v>3</v>
      </c>
      <c r="P396">
        <v>3</v>
      </c>
      <c r="Q396">
        <v>8</v>
      </c>
      <c r="R396">
        <v>12</v>
      </c>
    </row>
    <row r="397" spans="1:18" x14ac:dyDescent="0.3">
      <c r="A397">
        <v>396</v>
      </c>
      <c r="B397" t="s">
        <v>286</v>
      </c>
      <c r="C397" s="47">
        <v>45171</v>
      </c>
      <c r="D397" s="47" t="str">
        <f t="shared" si="6"/>
        <v>Sep</v>
      </c>
      <c r="E397" s="47" t="str">
        <f>VLOOKUP(Table11[[#This Row],[Subject]],Sheet2!$A$1:$B$60,2,0)</f>
        <v>MALE</v>
      </c>
      <c r="F397" s="47" t="s">
        <v>329</v>
      </c>
      <c r="G397" t="s">
        <v>899</v>
      </c>
      <c r="H397" t="s">
        <v>905</v>
      </c>
      <c r="I397">
        <v>3</v>
      </c>
      <c r="J397" s="51">
        <v>0.97569444444444453</v>
      </c>
      <c r="K397" s="51" t="s">
        <v>692</v>
      </c>
      <c r="L397" s="51">
        <v>0.29166666666666669</v>
      </c>
      <c r="M397" t="s">
        <v>694</v>
      </c>
      <c r="N397">
        <v>4</v>
      </c>
      <c r="O397">
        <v>3</v>
      </c>
      <c r="P397">
        <v>3</v>
      </c>
      <c r="Q397">
        <v>8</v>
      </c>
      <c r="R397">
        <v>12</v>
      </c>
    </row>
    <row r="398" spans="1:18" x14ac:dyDescent="0.3">
      <c r="A398">
        <v>397</v>
      </c>
      <c r="B398" t="s">
        <v>286</v>
      </c>
      <c r="C398" s="47">
        <v>45171</v>
      </c>
      <c r="D398" s="47" t="str">
        <f t="shared" si="6"/>
        <v>Sep</v>
      </c>
      <c r="E398" s="47" t="str">
        <f>VLOOKUP(Table11[[#This Row],[Subject]],Sheet2!$A$1:$B$60,2,0)</f>
        <v>MALE</v>
      </c>
      <c r="F398" s="47" t="s">
        <v>329</v>
      </c>
      <c r="G398" t="s">
        <v>899</v>
      </c>
      <c r="H398" t="s">
        <v>906</v>
      </c>
      <c r="I398">
        <v>4</v>
      </c>
      <c r="J398" s="51">
        <v>0.97569444444444453</v>
      </c>
      <c r="K398" s="51" t="s">
        <v>692</v>
      </c>
      <c r="L398" s="51">
        <v>0.29166666666666669</v>
      </c>
      <c r="M398" t="s">
        <v>694</v>
      </c>
      <c r="N398">
        <v>4</v>
      </c>
      <c r="O398">
        <v>3</v>
      </c>
      <c r="P398">
        <v>3</v>
      </c>
      <c r="Q398">
        <v>8</v>
      </c>
      <c r="R398">
        <v>12</v>
      </c>
    </row>
    <row r="399" spans="1:18" x14ac:dyDescent="0.3">
      <c r="A399">
        <v>398</v>
      </c>
      <c r="B399" t="s">
        <v>286</v>
      </c>
      <c r="C399" s="47">
        <v>45171</v>
      </c>
      <c r="D399" s="47" t="str">
        <f t="shared" si="6"/>
        <v>Sep</v>
      </c>
      <c r="E399" s="47" t="str">
        <f>VLOOKUP(Table11[[#This Row],[Subject]],Sheet2!$A$1:$B$60,2,0)</f>
        <v>MALE</v>
      </c>
      <c r="F399" s="47" t="s">
        <v>329</v>
      </c>
      <c r="G399" t="s">
        <v>899</v>
      </c>
      <c r="H399" t="s">
        <v>907</v>
      </c>
      <c r="I399">
        <v>2</v>
      </c>
      <c r="J399" s="51">
        <v>0.97569444444444453</v>
      </c>
      <c r="K399" s="51" t="s">
        <v>692</v>
      </c>
      <c r="L399" s="51">
        <v>0.29166666666666669</v>
      </c>
      <c r="M399" t="s">
        <v>694</v>
      </c>
      <c r="N399">
        <v>4</v>
      </c>
      <c r="O399">
        <v>3</v>
      </c>
      <c r="P399">
        <v>3</v>
      </c>
      <c r="Q399">
        <v>8</v>
      </c>
      <c r="R399">
        <v>12</v>
      </c>
    </row>
    <row r="400" spans="1:18" x14ac:dyDescent="0.3">
      <c r="A400">
        <v>399</v>
      </c>
      <c r="B400" t="s">
        <v>286</v>
      </c>
      <c r="C400" s="47">
        <v>45171</v>
      </c>
      <c r="D400" s="47" t="str">
        <f t="shared" si="6"/>
        <v>Sep</v>
      </c>
      <c r="E400" s="47" t="str">
        <f>VLOOKUP(Table11[[#This Row],[Subject]],Sheet2!$A$1:$B$60,2,0)</f>
        <v>MALE</v>
      </c>
      <c r="F400" s="47" t="s">
        <v>329</v>
      </c>
      <c r="G400" t="s">
        <v>899</v>
      </c>
      <c r="H400" t="s">
        <v>908</v>
      </c>
      <c r="I400">
        <v>2</v>
      </c>
      <c r="J400" s="51">
        <v>0.97569444444444453</v>
      </c>
      <c r="K400" s="51" t="s">
        <v>692</v>
      </c>
      <c r="L400" s="51">
        <v>0.29166666666666669</v>
      </c>
      <c r="M400" t="s">
        <v>694</v>
      </c>
      <c r="N400">
        <v>4</v>
      </c>
      <c r="O400">
        <v>3</v>
      </c>
      <c r="P400">
        <v>3</v>
      </c>
      <c r="Q400">
        <v>8</v>
      </c>
      <c r="R400">
        <v>12</v>
      </c>
    </row>
    <row r="401" spans="1:18" x14ac:dyDescent="0.3">
      <c r="A401">
        <v>400</v>
      </c>
      <c r="B401" t="s">
        <v>286</v>
      </c>
      <c r="C401" s="47">
        <v>45171</v>
      </c>
      <c r="D401" s="47" t="str">
        <f t="shared" si="6"/>
        <v>Sep</v>
      </c>
      <c r="E401" s="47" t="str">
        <f>VLOOKUP(Table11[[#This Row],[Subject]],Sheet2!$A$1:$B$60,2,0)</f>
        <v>MALE</v>
      </c>
      <c r="F401" s="47" t="s">
        <v>329</v>
      </c>
      <c r="G401" t="s">
        <v>899</v>
      </c>
      <c r="H401" t="s">
        <v>909</v>
      </c>
      <c r="I401">
        <v>0</v>
      </c>
      <c r="J401" s="51">
        <v>0.97569444444444453</v>
      </c>
      <c r="K401" s="51" t="s">
        <v>692</v>
      </c>
      <c r="L401" s="51">
        <v>0.29166666666666669</v>
      </c>
      <c r="M401" t="s">
        <v>694</v>
      </c>
      <c r="N401">
        <v>4</v>
      </c>
      <c r="O401">
        <v>3</v>
      </c>
      <c r="P401">
        <v>3</v>
      </c>
      <c r="Q401">
        <v>8</v>
      </c>
      <c r="R401">
        <v>12</v>
      </c>
    </row>
    <row r="402" spans="1:18" x14ac:dyDescent="0.3">
      <c r="A402">
        <v>401</v>
      </c>
      <c r="B402" t="s">
        <v>286</v>
      </c>
      <c r="C402" s="47">
        <v>45171</v>
      </c>
      <c r="D402" s="47" t="str">
        <f t="shared" si="6"/>
        <v>Sep</v>
      </c>
      <c r="E402" s="47" t="str">
        <f>VLOOKUP(Table11[[#This Row],[Subject]],Sheet2!$A$1:$B$60,2,0)</f>
        <v>MALE</v>
      </c>
      <c r="F402" s="47" t="s">
        <v>329</v>
      </c>
      <c r="G402" t="s">
        <v>910</v>
      </c>
      <c r="H402" t="s">
        <v>85</v>
      </c>
      <c r="I402">
        <v>3</v>
      </c>
      <c r="J402" s="51">
        <v>0.97569444444444453</v>
      </c>
      <c r="K402" s="51" t="s">
        <v>692</v>
      </c>
      <c r="L402" s="51">
        <v>0.29166666666666669</v>
      </c>
      <c r="M402" t="s">
        <v>694</v>
      </c>
      <c r="N402">
        <v>4</v>
      </c>
      <c r="O402">
        <v>3</v>
      </c>
      <c r="P402">
        <v>3</v>
      </c>
      <c r="Q402">
        <v>8</v>
      </c>
      <c r="R402">
        <v>12</v>
      </c>
    </row>
    <row r="403" spans="1:18" x14ac:dyDescent="0.3">
      <c r="A403">
        <v>402</v>
      </c>
      <c r="B403" t="s">
        <v>286</v>
      </c>
      <c r="C403" s="47">
        <v>45171</v>
      </c>
      <c r="D403" s="47" t="str">
        <f t="shared" si="6"/>
        <v>Sep</v>
      </c>
      <c r="E403" s="47" t="str">
        <f>VLOOKUP(Table11[[#This Row],[Subject]],Sheet2!$A$1:$B$60,2,0)</f>
        <v>MALE</v>
      </c>
      <c r="F403" s="47" t="s">
        <v>329</v>
      </c>
      <c r="G403" t="s">
        <v>910</v>
      </c>
      <c r="H403" t="s">
        <v>911</v>
      </c>
      <c r="I403">
        <v>4</v>
      </c>
      <c r="J403" s="51">
        <v>0.97569444444444453</v>
      </c>
      <c r="K403" s="51" t="s">
        <v>692</v>
      </c>
      <c r="L403" s="51">
        <v>0.29166666666666669</v>
      </c>
      <c r="M403" t="s">
        <v>694</v>
      </c>
      <c r="N403">
        <v>4</v>
      </c>
      <c r="O403">
        <v>3</v>
      </c>
      <c r="P403">
        <v>3</v>
      </c>
      <c r="Q403">
        <v>8</v>
      </c>
      <c r="R403">
        <v>12</v>
      </c>
    </row>
    <row r="404" spans="1:18" x14ac:dyDescent="0.3">
      <c r="A404">
        <v>403</v>
      </c>
      <c r="B404" t="s">
        <v>286</v>
      </c>
      <c r="C404" s="47">
        <v>45171</v>
      </c>
      <c r="D404" s="47" t="str">
        <f t="shared" si="6"/>
        <v>Sep</v>
      </c>
      <c r="E404" s="47" t="str">
        <f>VLOOKUP(Table11[[#This Row],[Subject]],Sheet2!$A$1:$B$60,2,0)</f>
        <v>MALE</v>
      </c>
      <c r="F404" s="47" t="s">
        <v>329</v>
      </c>
      <c r="G404" t="s">
        <v>910</v>
      </c>
      <c r="H404" t="s">
        <v>912</v>
      </c>
      <c r="I404">
        <v>4</v>
      </c>
      <c r="J404" s="51">
        <v>0.97569444444444453</v>
      </c>
      <c r="K404" s="51" t="s">
        <v>692</v>
      </c>
      <c r="L404" s="51">
        <v>0.29166666666666669</v>
      </c>
      <c r="M404" t="s">
        <v>694</v>
      </c>
      <c r="N404">
        <v>4</v>
      </c>
      <c r="O404">
        <v>3</v>
      </c>
      <c r="P404">
        <v>3</v>
      </c>
      <c r="Q404">
        <v>8</v>
      </c>
      <c r="R404">
        <v>12</v>
      </c>
    </row>
    <row r="405" spans="1:18" x14ac:dyDescent="0.3">
      <c r="A405">
        <v>404</v>
      </c>
      <c r="B405" t="s">
        <v>286</v>
      </c>
      <c r="C405" s="47">
        <v>45171</v>
      </c>
      <c r="D405" s="47" t="str">
        <f t="shared" si="6"/>
        <v>Sep</v>
      </c>
      <c r="E405" s="47" t="str">
        <f>VLOOKUP(Table11[[#This Row],[Subject]],Sheet2!$A$1:$B$60,2,0)</f>
        <v>MALE</v>
      </c>
      <c r="F405" s="47" t="s">
        <v>329</v>
      </c>
      <c r="G405" t="s">
        <v>910</v>
      </c>
      <c r="H405" t="s">
        <v>913</v>
      </c>
      <c r="I405">
        <v>3</v>
      </c>
      <c r="J405" s="51">
        <v>0.97569444444444453</v>
      </c>
      <c r="K405" s="51" t="s">
        <v>692</v>
      </c>
      <c r="L405" s="51">
        <v>0.29166666666666669</v>
      </c>
      <c r="M405" t="s">
        <v>694</v>
      </c>
      <c r="N405">
        <v>4</v>
      </c>
      <c r="O405">
        <v>3</v>
      </c>
      <c r="P405">
        <v>3</v>
      </c>
      <c r="Q405">
        <v>8</v>
      </c>
      <c r="R405">
        <v>12</v>
      </c>
    </row>
    <row r="406" spans="1:18" x14ac:dyDescent="0.3">
      <c r="A406">
        <v>405</v>
      </c>
      <c r="B406" t="s">
        <v>286</v>
      </c>
      <c r="C406" s="47">
        <v>45171</v>
      </c>
      <c r="D406" s="47" t="str">
        <f t="shared" si="6"/>
        <v>Sep</v>
      </c>
      <c r="E406" s="47" t="str">
        <f>VLOOKUP(Table11[[#This Row],[Subject]],Sheet2!$A$1:$B$60,2,0)</f>
        <v>MALE</v>
      </c>
      <c r="F406" s="47" t="s">
        <v>329</v>
      </c>
      <c r="G406" t="s">
        <v>910</v>
      </c>
      <c r="H406" t="s">
        <v>914</v>
      </c>
      <c r="I406">
        <v>0</v>
      </c>
      <c r="J406" s="51">
        <v>0.97569444444444453</v>
      </c>
      <c r="K406" s="51" t="s">
        <v>692</v>
      </c>
      <c r="L406" s="51">
        <v>0.29166666666666669</v>
      </c>
      <c r="M406" t="s">
        <v>694</v>
      </c>
      <c r="N406">
        <v>4</v>
      </c>
      <c r="O406">
        <v>3</v>
      </c>
      <c r="P406">
        <v>3</v>
      </c>
      <c r="Q406">
        <v>8</v>
      </c>
      <c r="R406">
        <v>12</v>
      </c>
    </row>
    <row r="407" spans="1:18" x14ac:dyDescent="0.3">
      <c r="A407">
        <v>406</v>
      </c>
      <c r="B407" t="s">
        <v>287</v>
      </c>
      <c r="C407" s="47">
        <v>45171</v>
      </c>
      <c r="D407" s="47" t="str">
        <f t="shared" si="6"/>
        <v>Sep</v>
      </c>
      <c r="E407" s="47" t="str">
        <f>VLOOKUP(Table11[[#This Row],[Subject]],Sheet2!$A$1:$B$60,2,0)</f>
        <v>MALE</v>
      </c>
      <c r="F407" s="47" t="s">
        <v>329</v>
      </c>
      <c r="G407" t="s">
        <v>899</v>
      </c>
      <c r="H407" t="s">
        <v>900</v>
      </c>
      <c r="I407">
        <v>1</v>
      </c>
      <c r="J407" s="51">
        <v>0.94097222222222221</v>
      </c>
      <c r="K407" s="51" t="s">
        <v>690</v>
      </c>
      <c r="L407" s="51">
        <v>0.25</v>
      </c>
      <c r="M407">
        <v>7</v>
      </c>
      <c r="N407">
        <v>3</v>
      </c>
      <c r="O407">
        <v>1</v>
      </c>
      <c r="P407">
        <v>4</v>
      </c>
      <c r="Q407">
        <v>5</v>
      </c>
      <c r="R407">
        <v>12</v>
      </c>
    </row>
    <row r="408" spans="1:18" x14ac:dyDescent="0.3">
      <c r="A408">
        <v>407</v>
      </c>
      <c r="B408" t="s">
        <v>287</v>
      </c>
      <c r="C408" s="47">
        <v>45171</v>
      </c>
      <c r="D408" s="47" t="str">
        <f t="shared" si="6"/>
        <v>Sep</v>
      </c>
      <c r="E408" s="47" t="str">
        <f>VLOOKUP(Table11[[#This Row],[Subject]],Sheet2!$A$1:$B$60,2,0)</f>
        <v>MALE</v>
      </c>
      <c r="F408" s="47" t="s">
        <v>329</v>
      </c>
      <c r="G408" t="s">
        <v>899</v>
      </c>
      <c r="H408" t="s">
        <v>901</v>
      </c>
      <c r="I408">
        <v>3</v>
      </c>
      <c r="J408" s="51">
        <v>0.94097222222222221</v>
      </c>
      <c r="K408" s="51" t="s">
        <v>690</v>
      </c>
      <c r="L408" s="51">
        <v>0.25</v>
      </c>
      <c r="M408">
        <v>7</v>
      </c>
      <c r="N408">
        <v>3</v>
      </c>
      <c r="O408">
        <v>1</v>
      </c>
      <c r="P408">
        <v>4</v>
      </c>
      <c r="Q408">
        <v>5</v>
      </c>
      <c r="R408">
        <v>12</v>
      </c>
    </row>
    <row r="409" spans="1:18" x14ac:dyDescent="0.3">
      <c r="A409">
        <v>408</v>
      </c>
      <c r="B409" t="s">
        <v>287</v>
      </c>
      <c r="C409" s="47">
        <v>45171</v>
      </c>
      <c r="D409" s="47" t="str">
        <f t="shared" si="6"/>
        <v>Sep</v>
      </c>
      <c r="E409" s="47" t="str">
        <f>VLOOKUP(Table11[[#This Row],[Subject]],Sheet2!$A$1:$B$60,2,0)</f>
        <v>MALE</v>
      </c>
      <c r="F409" s="47" t="s">
        <v>329</v>
      </c>
      <c r="G409" t="s">
        <v>899</v>
      </c>
      <c r="H409" t="s">
        <v>902</v>
      </c>
      <c r="I409">
        <v>2</v>
      </c>
      <c r="J409" s="51">
        <v>0.94097222222222221</v>
      </c>
      <c r="K409" s="51" t="s">
        <v>690</v>
      </c>
      <c r="L409" s="51">
        <v>0.25</v>
      </c>
      <c r="M409">
        <v>7</v>
      </c>
      <c r="N409">
        <v>3</v>
      </c>
      <c r="O409">
        <v>1</v>
      </c>
      <c r="P409">
        <v>4</v>
      </c>
      <c r="Q409">
        <v>5</v>
      </c>
      <c r="R409">
        <v>12</v>
      </c>
    </row>
    <row r="410" spans="1:18" x14ac:dyDescent="0.3">
      <c r="A410">
        <v>409</v>
      </c>
      <c r="B410" t="s">
        <v>287</v>
      </c>
      <c r="C410" s="47">
        <v>45171</v>
      </c>
      <c r="D410" s="47" t="str">
        <f t="shared" si="6"/>
        <v>Sep</v>
      </c>
      <c r="E410" s="47" t="str">
        <f>VLOOKUP(Table11[[#This Row],[Subject]],Sheet2!$A$1:$B$60,2,0)</f>
        <v>MALE</v>
      </c>
      <c r="F410" s="47" t="s">
        <v>329</v>
      </c>
      <c r="G410" t="s">
        <v>899</v>
      </c>
      <c r="H410" t="s">
        <v>903</v>
      </c>
      <c r="I410">
        <v>2</v>
      </c>
      <c r="J410" s="51">
        <v>0.94097222222222221</v>
      </c>
      <c r="K410" s="51" t="s">
        <v>690</v>
      </c>
      <c r="L410" s="51">
        <v>0.25</v>
      </c>
      <c r="M410">
        <v>7</v>
      </c>
      <c r="N410">
        <v>3</v>
      </c>
      <c r="O410">
        <v>1</v>
      </c>
      <c r="P410">
        <v>4</v>
      </c>
      <c r="Q410">
        <v>5</v>
      </c>
      <c r="R410">
        <v>12</v>
      </c>
    </row>
    <row r="411" spans="1:18" x14ac:dyDescent="0.3">
      <c r="A411">
        <v>410</v>
      </c>
      <c r="B411" t="s">
        <v>287</v>
      </c>
      <c r="C411" s="47">
        <v>45171</v>
      </c>
      <c r="D411" s="47" t="str">
        <f t="shared" si="6"/>
        <v>Sep</v>
      </c>
      <c r="E411" s="47" t="str">
        <f>VLOOKUP(Table11[[#This Row],[Subject]],Sheet2!$A$1:$B$60,2,0)</f>
        <v>MALE</v>
      </c>
      <c r="F411" s="47" t="s">
        <v>329</v>
      </c>
      <c r="G411" t="s">
        <v>899</v>
      </c>
      <c r="H411" t="s">
        <v>904</v>
      </c>
      <c r="I411">
        <v>3</v>
      </c>
      <c r="J411" s="51">
        <v>0.94097222222222221</v>
      </c>
      <c r="K411" s="51" t="s">
        <v>690</v>
      </c>
      <c r="L411" s="51">
        <v>0.25</v>
      </c>
      <c r="M411">
        <v>7</v>
      </c>
      <c r="N411">
        <v>3</v>
      </c>
      <c r="O411">
        <v>1</v>
      </c>
      <c r="P411">
        <v>4</v>
      </c>
      <c r="Q411">
        <v>5</v>
      </c>
      <c r="R411">
        <v>12</v>
      </c>
    </row>
    <row r="412" spans="1:18" x14ac:dyDescent="0.3">
      <c r="A412">
        <v>411</v>
      </c>
      <c r="B412" t="s">
        <v>287</v>
      </c>
      <c r="C412" s="47">
        <v>45171</v>
      </c>
      <c r="D412" s="47" t="str">
        <f t="shared" si="6"/>
        <v>Sep</v>
      </c>
      <c r="E412" s="47" t="str">
        <f>VLOOKUP(Table11[[#This Row],[Subject]],Sheet2!$A$1:$B$60,2,0)</f>
        <v>MALE</v>
      </c>
      <c r="F412" s="47" t="s">
        <v>329</v>
      </c>
      <c r="G412" t="s">
        <v>899</v>
      </c>
      <c r="H412" t="s">
        <v>905</v>
      </c>
      <c r="I412">
        <v>3</v>
      </c>
      <c r="J412" s="51">
        <v>0.94097222222222221</v>
      </c>
      <c r="K412" s="51" t="s">
        <v>690</v>
      </c>
      <c r="L412" s="51">
        <v>0.25</v>
      </c>
      <c r="M412">
        <v>7</v>
      </c>
      <c r="N412">
        <v>3</v>
      </c>
      <c r="O412">
        <v>1</v>
      </c>
      <c r="P412">
        <v>4</v>
      </c>
      <c r="Q412">
        <v>5</v>
      </c>
      <c r="R412">
        <v>12</v>
      </c>
    </row>
    <row r="413" spans="1:18" x14ac:dyDescent="0.3">
      <c r="A413">
        <v>412</v>
      </c>
      <c r="B413" t="s">
        <v>287</v>
      </c>
      <c r="C413" s="47">
        <v>45171</v>
      </c>
      <c r="D413" s="47" t="str">
        <f t="shared" si="6"/>
        <v>Sep</v>
      </c>
      <c r="E413" s="47" t="str">
        <f>VLOOKUP(Table11[[#This Row],[Subject]],Sheet2!$A$1:$B$60,2,0)</f>
        <v>MALE</v>
      </c>
      <c r="F413" s="47" t="s">
        <v>329</v>
      </c>
      <c r="G413" t="s">
        <v>899</v>
      </c>
      <c r="H413" t="s">
        <v>906</v>
      </c>
      <c r="I413">
        <v>2</v>
      </c>
      <c r="J413" s="51">
        <v>0.94097222222222221</v>
      </c>
      <c r="K413" s="51" t="s">
        <v>690</v>
      </c>
      <c r="L413" s="51">
        <v>0.25</v>
      </c>
      <c r="M413">
        <v>7</v>
      </c>
      <c r="N413">
        <v>3</v>
      </c>
      <c r="O413">
        <v>1</v>
      </c>
      <c r="P413">
        <v>4</v>
      </c>
      <c r="Q413">
        <v>5</v>
      </c>
      <c r="R413">
        <v>12</v>
      </c>
    </row>
    <row r="414" spans="1:18" x14ac:dyDescent="0.3">
      <c r="A414">
        <v>413</v>
      </c>
      <c r="B414" t="s">
        <v>287</v>
      </c>
      <c r="C414" s="47">
        <v>45171</v>
      </c>
      <c r="D414" s="47" t="str">
        <f t="shared" si="6"/>
        <v>Sep</v>
      </c>
      <c r="E414" s="47" t="str">
        <f>VLOOKUP(Table11[[#This Row],[Subject]],Sheet2!$A$1:$B$60,2,0)</f>
        <v>MALE</v>
      </c>
      <c r="F414" s="47" t="s">
        <v>329</v>
      </c>
      <c r="G414" t="s">
        <v>899</v>
      </c>
      <c r="H414" t="s">
        <v>907</v>
      </c>
      <c r="I414">
        <v>2</v>
      </c>
      <c r="J414" s="51">
        <v>0.94097222222222221</v>
      </c>
      <c r="K414" s="51" t="s">
        <v>690</v>
      </c>
      <c r="L414" s="51">
        <v>0.25</v>
      </c>
      <c r="M414">
        <v>7</v>
      </c>
      <c r="N414">
        <v>3</v>
      </c>
      <c r="O414">
        <v>1</v>
      </c>
      <c r="P414">
        <v>4</v>
      </c>
      <c r="Q414">
        <v>5</v>
      </c>
      <c r="R414">
        <v>12</v>
      </c>
    </row>
    <row r="415" spans="1:18" x14ac:dyDescent="0.3">
      <c r="A415">
        <v>414</v>
      </c>
      <c r="B415" t="s">
        <v>287</v>
      </c>
      <c r="C415" s="47">
        <v>45171</v>
      </c>
      <c r="D415" s="47" t="str">
        <f t="shared" si="6"/>
        <v>Sep</v>
      </c>
      <c r="E415" s="47" t="str">
        <f>VLOOKUP(Table11[[#This Row],[Subject]],Sheet2!$A$1:$B$60,2,0)</f>
        <v>MALE</v>
      </c>
      <c r="F415" s="47" t="s">
        <v>329</v>
      </c>
      <c r="G415" t="s">
        <v>899</v>
      </c>
      <c r="H415" t="s">
        <v>908</v>
      </c>
      <c r="I415">
        <v>3</v>
      </c>
      <c r="J415" s="51">
        <v>0.94097222222222221</v>
      </c>
      <c r="K415" s="51" t="s">
        <v>690</v>
      </c>
      <c r="L415" s="51">
        <v>0.25</v>
      </c>
      <c r="M415">
        <v>7</v>
      </c>
      <c r="N415">
        <v>3</v>
      </c>
      <c r="O415">
        <v>1</v>
      </c>
      <c r="P415">
        <v>4</v>
      </c>
      <c r="Q415">
        <v>5</v>
      </c>
      <c r="R415">
        <v>12</v>
      </c>
    </row>
    <row r="416" spans="1:18" x14ac:dyDescent="0.3">
      <c r="A416">
        <v>415</v>
      </c>
      <c r="B416" t="s">
        <v>287</v>
      </c>
      <c r="C416" s="47">
        <v>45171</v>
      </c>
      <c r="D416" s="47" t="str">
        <f t="shared" si="6"/>
        <v>Sep</v>
      </c>
      <c r="E416" s="47" t="str">
        <f>VLOOKUP(Table11[[#This Row],[Subject]],Sheet2!$A$1:$B$60,2,0)</f>
        <v>MALE</v>
      </c>
      <c r="F416" s="47" t="s">
        <v>329</v>
      </c>
      <c r="G416" t="s">
        <v>899</v>
      </c>
      <c r="H416" t="s">
        <v>909</v>
      </c>
      <c r="I416">
        <v>0</v>
      </c>
      <c r="J416" s="51">
        <v>0.94097222222222221</v>
      </c>
      <c r="K416" s="51" t="s">
        <v>690</v>
      </c>
      <c r="L416" s="51">
        <v>0.25</v>
      </c>
      <c r="M416">
        <v>7</v>
      </c>
      <c r="N416">
        <v>3</v>
      </c>
      <c r="O416">
        <v>1</v>
      </c>
      <c r="P416">
        <v>4</v>
      </c>
      <c r="Q416">
        <v>5</v>
      </c>
      <c r="R416">
        <v>12</v>
      </c>
    </row>
    <row r="417" spans="1:18" x14ac:dyDescent="0.3">
      <c r="A417">
        <v>416</v>
      </c>
      <c r="B417" t="s">
        <v>287</v>
      </c>
      <c r="C417" s="47">
        <v>45171</v>
      </c>
      <c r="D417" s="47" t="str">
        <f t="shared" si="6"/>
        <v>Sep</v>
      </c>
      <c r="E417" s="47" t="str">
        <f>VLOOKUP(Table11[[#This Row],[Subject]],Sheet2!$A$1:$B$60,2,0)</f>
        <v>MALE</v>
      </c>
      <c r="F417" s="47" t="s">
        <v>329</v>
      </c>
      <c r="G417" t="s">
        <v>910</v>
      </c>
      <c r="H417" t="s">
        <v>85</v>
      </c>
      <c r="I417">
        <v>3</v>
      </c>
      <c r="J417" s="51">
        <v>0.94097222222222221</v>
      </c>
      <c r="K417" s="51" t="s">
        <v>690</v>
      </c>
      <c r="L417" s="51">
        <v>0.25</v>
      </c>
      <c r="M417">
        <v>7</v>
      </c>
      <c r="N417">
        <v>3</v>
      </c>
      <c r="O417">
        <v>1</v>
      </c>
      <c r="P417">
        <v>4</v>
      </c>
      <c r="Q417">
        <v>5</v>
      </c>
      <c r="R417">
        <v>12</v>
      </c>
    </row>
    <row r="418" spans="1:18" x14ac:dyDescent="0.3">
      <c r="A418">
        <v>417</v>
      </c>
      <c r="B418" t="s">
        <v>287</v>
      </c>
      <c r="C418" s="47">
        <v>45171</v>
      </c>
      <c r="D418" s="47" t="str">
        <f t="shared" si="6"/>
        <v>Sep</v>
      </c>
      <c r="E418" s="47" t="str">
        <f>VLOOKUP(Table11[[#This Row],[Subject]],Sheet2!$A$1:$B$60,2,0)</f>
        <v>MALE</v>
      </c>
      <c r="F418" s="47" t="s">
        <v>329</v>
      </c>
      <c r="G418" t="s">
        <v>910</v>
      </c>
      <c r="H418" t="s">
        <v>911</v>
      </c>
      <c r="I418">
        <v>3</v>
      </c>
      <c r="J418" s="51">
        <v>0.94097222222222221</v>
      </c>
      <c r="K418" s="51" t="s">
        <v>690</v>
      </c>
      <c r="L418" s="51">
        <v>0.25</v>
      </c>
      <c r="M418">
        <v>7</v>
      </c>
      <c r="N418">
        <v>3</v>
      </c>
      <c r="O418">
        <v>1</v>
      </c>
      <c r="P418">
        <v>4</v>
      </c>
      <c r="Q418">
        <v>5</v>
      </c>
      <c r="R418">
        <v>12</v>
      </c>
    </row>
    <row r="419" spans="1:18" x14ac:dyDescent="0.3">
      <c r="A419">
        <v>418</v>
      </c>
      <c r="B419" t="s">
        <v>287</v>
      </c>
      <c r="C419" s="47">
        <v>45171</v>
      </c>
      <c r="D419" s="47" t="str">
        <f t="shared" si="6"/>
        <v>Sep</v>
      </c>
      <c r="E419" s="47" t="str">
        <f>VLOOKUP(Table11[[#This Row],[Subject]],Sheet2!$A$1:$B$60,2,0)</f>
        <v>MALE</v>
      </c>
      <c r="F419" s="47" t="s">
        <v>329</v>
      </c>
      <c r="G419" t="s">
        <v>910</v>
      </c>
      <c r="H419" t="s">
        <v>912</v>
      </c>
      <c r="I419">
        <v>4</v>
      </c>
      <c r="J419" s="51">
        <v>0.94097222222222221</v>
      </c>
      <c r="K419" s="51" t="s">
        <v>690</v>
      </c>
      <c r="L419" s="51">
        <v>0.25</v>
      </c>
      <c r="M419">
        <v>7</v>
      </c>
      <c r="N419">
        <v>3</v>
      </c>
      <c r="O419">
        <v>1</v>
      </c>
      <c r="P419">
        <v>4</v>
      </c>
      <c r="Q419">
        <v>5</v>
      </c>
      <c r="R419">
        <v>12</v>
      </c>
    </row>
    <row r="420" spans="1:18" x14ac:dyDescent="0.3">
      <c r="A420">
        <v>419</v>
      </c>
      <c r="B420" t="s">
        <v>287</v>
      </c>
      <c r="C420" s="47">
        <v>45171</v>
      </c>
      <c r="D420" s="47" t="str">
        <f t="shared" si="6"/>
        <v>Sep</v>
      </c>
      <c r="E420" s="47" t="str">
        <f>VLOOKUP(Table11[[#This Row],[Subject]],Sheet2!$A$1:$B$60,2,0)</f>
        <v>MALE</v>
      </c>
      <c r="F420" s="47" t="s">
        <v>329</v>
      </c>
      <c r="G420" t="s">
        <v>910</v>
      </c>
      <c r="H420" t="s">
        <v>913</v>
      </c>
      <c r="I420">
        <v>2</v>
      </c>
      <c r="J420" s="51">
        <v>0.94097222222222221</v>
      </c>
      <c r="K420" s="51" t="s">
        <v>690</v>
      </c>
      <c r="L420" s="51">
        <v>0.25</v>
      </c>
      <c r="M420">
        <v>7</v>
      </c>
      <c r="N420">
        <v>3</v>
      </c>
      <c r="O420">
        <v>1</v>
      </c>
      <c r="P420">
        <v>4</v>
      </c>
      <c r="Q420">
        <v>5</v>
      </c>
      <c r="R420">
        <v>12</v>
      </c>
    </row>
    <row r="421" spans="1:18" x14ac:dyDescent="0.3">
      <c r="A421">
        <v>420</v>
      </c>
      <c r="B421" t="s">
        <v>287</v>
      </c>
      <c r="C421" s="47">
        <v>45171</v>
      </c>
      <c r="D421" s="47" t="str">
        <f t="shared" si="6"/>
        <v>Sep</v>
      </c>
      <c r="E421" s="47" t="str">
        <f>VLOOKUP(Table11[[#This Row],[Subject]],Sheet2!$A$1:$B$60,2,0)</f>
        <v>MALE</v>
      </c>
      <c r="F421" s="47" t="s">
        <v>329</v>
      </c>
      <c r="G421" t="s">
        <v>910</v>
      </c>
      <c r="H421" t="s">
        <v>914</v>
      </c>
      <c r="I421">
        <v>0</v>
      </c>
      <c r="J421" s="51">
        <v>0.94097222222222221</v>
      </c>
      <c r="K421" s="51" t="s">
        <v>690</v>
      </c>
      <c r="L421" s="51">
        <v>0.25</v>
      </c>
      <c r="M421">
        <v>7</v>
      </c>
      <c r="N421">
        <v>3</v>
      </c>
      <c r="O421">
        <v>1</v>
      </c>
      <c r="P421">
        <v>4</v>
      </c>
      <c r="Q421">
        <v>5</v>
      </c>
      <c r="R421">
        <v>12</v>
      </c>
    </row>
    <row r="422" spans="1:18" x14ac:dyDescent="0.3">
      <c r="A422">
        <v>421</v>
      </c>
      <c r="B422" t="s">
        <v>288</v>
      </c>
      <c r="C422" s="47">
        <v>45171</v>
      </c>
      <c r="D422" s="47" t="str">
        <f t="shared" si="6"/>
        <v>Sep</v>
      </c>
      <c r="E422" s="47" t="str">
        <f>VLOOKUP(Table11[[#This Row],[Subject]],Sheet2!$A$1:$B$60,2,0)</f>
        <v>MALE</v>
      </c>
      <c r="F422" s="47" t="s">
        <v>329</v>
      </c>
      <c r="G422" t="s">
        <v>899</v>
      </c>
      <c r="H422" t="s">
        <v>900</v>
      </c>
      <c r="I422">
        <v>3</v>
      </c>
      <c r="J422" s="51">
        <v>0.97569444444444453</v>
      </c>
      <c r="K422" s="51" t="s">
        <v>689</v>
      </c>
      <c r="L422" s="51">
        <v>0.29166666666666669</v>
      </c>
      <c r="M422" t="s">
        <v>707</v>
      </c>
      <c r="N422">
        <v>4</v>
      </c>
      <c r="O422">
        <v>4</v>
      </c>
      <c r="P422">
        <v>2</v>
      </c>
      <c r="Q422">
        <v>7</v>
      </c>
      <c r="R422">
        <v>11</v>
      </c>
    </row>
    <row r="423" spans="1:18" x14ac:dyDescent="0.3">
      <c r="A423">
        <v>422</v>
      </c>
      <c r="B423" t="s">
        <v>288</v>
      </c>
      <c r="C423" s="47">
        <v>45171</v>
      </c>
      <c r="D423" s="47" t="str">
        <f t="shared" si="6"/>
        <v>Sep</v>
      </c>
      <c r="E423" s="47" t="str">
        <f>VLOOKUP(Table11[[#This Row],[Subject]],Sheet2!$A$1:$B$60,2,0)</f>
        <v>MALE</v>
      </c>
      <c r="F423" s="47" t="s">
        <v>329</v>
      </c>
      <c r="G423" t="s">
        <v>899</v>
      </c>
      <c r="H423" t="s">
        <v>901</v>
      </c>
      <c r="I423">
        <v>2</v>
      </c>
      <c r="J423" s="51">
        <v>0.97569444444444453</v>
      </c>
      <c r="K423" s="51" t="s">
        <v>689</v>
      </c>
      <c r="L423" s="51">
        <v>0.29166666666666669</v>
      </c>
      <c r="M423" t="s">
        <v>707</v>
      </c>
      <c r="N423">
        <v>4</v>
      </c>
      <c r="O423">
        <v>4</v>
      </c>
      <c r="P423">
        <v>2</v>
      </c>
      <c r="Q423">
        <v>7</v>
      </c>
      <c r="R423">
        <v>11</v>
      </c>
    </row>
    <row r="424" spans="1:18" x14ac:dyDescent="0.3">
      <c r="A424">
        <v>423</v>
      </c>
      <c r="B424" t="s">
        <v>288</v>
      </c>
      <c r="C424" s="47">
        <v>45171</v>
      </c>
      <c r="D424" s="47" t="str">
        <f t="shared" si="6"/>
        <v>Sep</v>
      </c>
      <c r="E424" s="47" t="str">
        <f>VLOOKUP(Table11[[#This Row],[Subject]],Sheet2!$A$1:$B$60,2,0)</f>
        <v>MALE</v>
      </c>
      <c r="F424" s="47" t="s">
        <v>329</v>
      </c>
      <c r="G424" t="s">
        <v>899</v>
      </c>
      <c r="H424" t="s">
        <v>902</v>
      </c>
      <c r="I424">
        <v>1</v>
      </c>
      <c r="J424" s="51">
        <v>0.97569444444444453</v>
      </c>
      <c r="K424" s="51" t="s">
        <v>689</v>
      </c>
      <c r="L424" s="51">
        <v>0.29166666666666669</v>
      </c>
      <c r="M424" t="s">
        <v>707</v>
      </c>
      <c r="N424">
        <v>4</v>
      </c>
      <c r="O424">
        <v>4</v>
      </c>
      <c r="P424">
        <v>2</v>
      </c>
      <c r="Q424">
        <v>7</v>
      </c>
      <c r="R424">
        <v>11</v>
      </c>
    </row>
    <row r="425" spans="1:18" x14ac:dyDescent="0.3">
      <c r="A425">
        <v>424</v>
      </c>
      <c r="B425" t="s">
        <v>288</v>
      </c>
      <c r="C425" s="47">
        <v>45171</v>
      </c>
      <c r="D425" s="47" t="str">
        <f t="shared" si="6"/>
        <v>Sep</v>
      </c>
      <c r="E425" s="47" t="str">
        <f>VLOOKUP(Table11[[#This Row],[Subject]],Sheet2!$A$1:$B$60,2,0)</f>
        <v>MALE</v>
      </c>
      <c r="F425" s="47" t="s">
        <v>329</v>
      </c>
      <c r="G425" t="s">
        <v>899</v>
      </c>
      <c r="H425" t="s">
        <v>903</v>
      </c>
      <c r="I425">
        <v>1</v>
      </c>
      <c r="J425" s="51">
        <v>0.97569444444444453</v>
      </c>
      <c r="K425" s="51" t="s">
        <v>689</v>
      </c>
      <c r="L425" s="51">
        <v>0.29166666666666669</v>
      </c>
      <c r="M425" t="s">
        <v>707</v>
      </c>
      <c r="N425">
        <v>4</v>
      </c>
      <c r="O425">
        <v>4</v>
      </c>
      <c r="P425">
        <v>2</v>
      </c>
      <c r="Q425">
        <v>7</v>
      </c>
      <c r="R425">
        <v>11</v>
      </c>
    </row>
    <row r="426" spans="1:18" x14ac:dyDescent="0.3">
      <c r="A426">
        <v>425</v>
      </c>
      <c r="B426" t="s">
        <v>288</v>
      </c>
      <c r="C426" s="47">
        <v>45171</v>
      </c>
      <c r="D426" s="47" t="str">
        <f t="shared" si="6"/>
        <v>Sep</v>
      </c>
      <c r="E426" s="47" t="str">
        <f>VLOOKUP(Table11[[#This Row],[Subject]],Sheet2!$A$1:$B$60,2,0)</f>
        <v>MALE</v>
      </c>
      <c r="F426" s="47" t="s">
        <v>329</v>
      </c>
      <c r="G426" t="s">
        <v>899</v>
      </c>
      <c r="H426" t="s">
        <v>904</v>
      </c>
      <c r="I426">
        <v>4</v>
      </c>
      <c r="J426" s="51">
        <v>0.97569444444444453</v>
      </c>
      <c r="K426" s="51" t="s">
        <v>689</v>
      </c>
      <c r="L426" s="51">
        <v>0.29166666666666669</v>
      </c>
      <c r="M426" t="s">
        <v>707</v>
      </c>
      <c r="N426">
        <v>4</v>
      </c>
      <c r="O426">
        <v>4</v>
      </c>
      <c r="P426">
        <v>2</v>
      </c>
      <c r="Q426">
        <v>7</v>
      </c>
      <c r="R426">
        <v>11</v>
      </c>
    </row>
    <row r="427" spans="1:18" x14ac:dyDescent="0.3">
      <c r="A427">
        <v>426</v>
      </c>
      <c r="B427" t="s">
        <v>288</v>
      </c>
      <c r="C427" s="47">
        <v>45171</v>
      </c>
      <c r="D427" s="47" t="str">
        <f t="shared" si="6"/>
        <v>Sep</v>
      </c>
      <c r="E427" s="47" t="str">
        <f>VLOOKUP(Table11[[#This Row],[Subject]],Sheet2!$A$1:$B$60,2,0)</f>
        <v>MALE</v>
      </c>
      <c r="F427" s="47" t="s">
        <v>329</v>
      </c>
      <c r="G427" t="s">
        <v>899</v>
      </c>
      <c r="H427" t="s">
        <v>905</v>
      </c>
      <c r="I427">
        <v>2</v>
      </c>
      <c r="J427" s="51">
        <v>0.97569444444444453</v>
      </c>
      <c r="K427" s="51" t="s">
        <v>689</v>
      </c>
      <c r="L427" s="51">
        <v>0.29166666666666669</v>
      </c>
      <c r="M427" t="s">
        <v>707</v>
      </c>
      <c r="N427">
        <v>4</v>
      </c>
      <c r="O427">
        <v>4</v>
      </c>
      <c r="P427">
        <v>2</v>
      </c>
      <c r="Q427">
        <v>7</v>
      </c>
      <c r="R427">
        <v>11</v>
      </c>
    </row>
    <row r="428" spans="1:18" x14ac:dyDescent="0.3">
      <c r="A428">
        <v>427</v>
      </c>
      <c r="B428" t="s">
        <v>288</v>
      </c>
      <c r="C428" s="47">
        <v>45171</v>
      </c>
      <c r="D428" s="47" t="str">
        <f t="shared" si="6"/>
        <v>Sep</v>
      </c>
      <c r="E428" s="47" t="str">
        <f>VLOOKUP(Table11[[#This Row],[Subject]],Sheet2!$A$1:$B$60,2,0)</f>
        <v>MALE</v>
      </c>
      <c r="F428" s="47" t="s">
        <v>329</v>
      </c>
      <c r="G428" t="s">
        <v>899</v>
      </c>
      <c r="H428" t="s">
        <v>906</v>
      </c>
      <c r="I428">
        <v>2</v>
      </c>
      <c r="J428" s="51">
        <v>0.97569444444444453</v>
      </c>
      <c r="K428" s="51" t="s">
        <v>689</v>
      </c>
      <c r="L428" s="51">
        <v>0.29166666666666669</v>
      </c>
      <c r="M428" t="s">
        <v>707</v>
      </c>
      <c r="N428">
        <v>4</v>
      </c>
      <c r="O428">
        <v>4</v>
      </c>
      <c r="P428">
        <v>2</v>
      </c>
      <c r="Q428">
        <v>7</v>
      </c>
      <c r="R428">
        <v>11</v>
      </c>
    </row>
    <row r="429" spans="1:18" x14ac:dyDescent="0.3">
      <c r="A429">
        <v>428</v>
      </c>
      <c r="B429" t="s">
        <v>288</v>
      </c>
      <c r="C429" s="47">
        <v>45171</v>
      </c>
      <c r="D429" s="47" t="str">
        <f t="shared" si="6"/>
        <v>Sep</v>
      </c>
      <c r="E429" s="47" t="str">
        <f>VLOOKUP(Table11[[#This Row],[Subject]],Sheet2!$A$1:$B$60,2,0)</f>
        <v>MALE</v>
      </c>
      <c r="F429" s="47" t="s">
        <v>329</v>
      </c>
      <c r="G429" t="s">
        <v>899</v>
      </c>
      <c r="H429" t="s">
        <v>907</v>
      </c>
      <c r="I429">
        <v>2</v>
      </c>
      <c r="J429" s="51">
        <v>0.97569444444444453</v>
      </c>
      <c r="K429" s="51" t="s">
        <v>689</v>
      </c>
      <c r="L429" s="51">
        <v>0.29166666666666669</v>
      </c>
      <c r="M429" t="s">
        <v>707</v>
      </c>
      <c r="N429">
        <v>4</v>
      </c>
      <c r="O429">
        <v>4</v>
      </c>
      <c r="P429">
        <v>2</v>
      </c>
      <c r="Q429">
        <v>7</v>
      </c>
      <c r="R429">
        <v>11</v>
      </c>
    </row>
    <row r="430" spans="1:18" x14ac:dyDescent="0.3">
      <c r="A430">
        <v>429</v>
      </c>
      <c r="B430" t="s">
        <v>288</v>
      </c>
      <c r="C430" s="47">
        <v>45171</v>
      </c>
      <c r="D430" s="47" t="str">
        <f t="shared" si="6"/>
        <v>Sep</v>
      </c>
      <c r="E430" s="47" t="str">
        <f>VLOOKUP(Table11[[#This Row],[Subject]],Sheet2!$A$1:$B$60,2,0)</f>
        <v>MALE</v>
      </c>
      <c r="F430" s="47" t="s">
        <v>329</v>
      </c>
      <c r="G430" t="s">
        <v>899</v>
      </c>
      <c r="H430" t="s">
        <v>908</v>
      </c>
      <c r="I430">
        <v>4</v>
      </c>
      <c r="J430" s="51">
        <v>0.97569444444444453</v>
      </c>
      <c r="K430" s="51" t="s">
        <v>689</v>
      </c>
      <c r="L430" s="51">
        <v>0.29166666666666669</v>
      </c>
      <c r="M430" t="s">
        <v>707</v>
      </c>
      <c r="N430">
        <v>4</v>
      </c>
      <c r="O430">
        <v>4</v>
      </c>
      <c r="P430">
        <v>2</v>
      </c>
      <c r="Q430">
        <v>7</v>
      </c>
      <c r="R430">
        <v>11</v>
      </c>
    </row>
    <row r="431" spans="1:18" x14ac:dyDescent="0.3">
      <c r="A431">
        <v>430</v>
      </c>
      <c r="B431" t="s">
        <v>288</v>
      </c>
      <c r="C431" s="47">
        <v>45171</v>
      </c>
      <c r="D431" s="47" t="str">
        <f t="shared" si="6"/>
        <v>Sep</v>
      </c>
      <c r="E431" s="47" t="str">
        <f>VLOOKUP(Table11[[#This Row],[Subject]],Sheet2!$A$1:$B$60,2,0)</f>
        <v>MALE</v>
      </c>
      <c r="F431" s="47" t="s">
        <v>329</v>
      </c>
      <c r="G431" t="s">
        <v>899</v>
      </c>
      <c r="H431" t="s">
        <v>909</v>
      </c>
      <c r="I431">
        <v>0</v>
      </c>
      <c r="J431" s="51">
        <v>0.97569444444444453</v>
      </c>
      <c r="K431" s="51" t="s">
        <v>689</v>
      </c>
      <c r="L431" s="51">
        <v>0.29166666666666669</v>
      </c>
      <c r="M431" t="s">
        <v>707</v>
      </c>
      <c r="N431">
        <v>4</v>
      </c>
      <c r="O431">
        <v>4</v>
      </c>
      <c r="P431">
        <v>2</v>
      </c>
      <c r="Q431">
        <v>7</v>
      </c>
      <c r="R431">
        <v>11</v>
      </c>
    </row>
    <row r="432" spans="1:18" x14ac:dyDescent="0.3">
      <c r="A432">
        <v>431</v>
      </c>
      <c r="B432" t="s">
        <v>288</v>
      </c>
      <c r="C432" s="47">
        <v>45171</v>
      </c>
      <c r="D432" s="47" t="str">
        <f t="shared" si="6"/>
        <v>Sep</v>
      </c>
      <c r="E432" s="47" t="str">
        <f>VLOOKUP(Table11[[#This Row],[Subject]],Sheet2!$A$1:$B$60,2,0)</f>
        <v>MALE</v>
      </c>
      <c r="F432" s="47" t="s">
        <v>329</v>
      </c>
      <c r="G432" t="s">
        <v>910</v>
      </c>
      <c r="H432" t="s">
        <v>85</v>
      </c>
      <c r="I432">
        <v>3</v>
      </c>
      <c r="J432" s="51">
        <v>0.97569444444444453</v>
      </c>
      <c r="K432" s="51" t="s">
        <v>689</v>
      </c>
      <c r="L432" s="51">
        <v>0.29166666666666669</v>
      </c>
      <c r="M432" t="s">
        <v>707</v>
      </c>
      <c r="N432">
        <v>4</v>
      </c>
      <c r="O432">
        <v>4</v>
      </c>
      <c r="P432">
        <v>2</v>
      </c>
      <c r="Q432">
        <v>7</v>
      </c>
      <c r="R432">
        <v>11</v>
      </c>
    </row>
    <row r="433" spans="1:18" x14ac:dyDescent="0.3">
      <c r="A433">
        <v>432</v>
      </c>
      <c r="B433" t="s">
        <v>288</v>
      </c>
      <c r="C433" s="47">
        <v>45171</v>
      </c>
      <c r="D433" s="47" t="str">
        <f t="shared" si="6"/>
        <v>Sep</v>
      </c>
      <c r="E433" s="47" t="str">
        <f>VLOOKUP(Table11[[#This Row],[Subject]],Sheet2!$A$1:$B$60,2,0)</f>
        <v>MALE</v>
      </c>
      <c r="F433" s="47" t="s">
        <v>329</v>
      </c>
      <c r="G433" t="s">
        <v>910</v>
      </c>
      <c r="H433" t="s">
        <v>911</v>
      </c>
      <c r="I433">
        <v>4</v>
      </c>
      <c r="J433" s="51">
        <v>0.97569444444444453</v>
      </c>
      <c r="K433" s="51" t="s">
        <v>689</v>
      </c>
      <c r="L433" s="51">
        <v>0.29166666666666669</v>
      </c>
      <c r="M433" t="s">
        <v>707</v>
      </c>
      <c r="N433">
        <v>4</v>
      </c>
      <c r="O433">
        <v>4</v>
      </c>
      <c r="P433">
        <v>2</v>
      </c>
      <c r="Q433">
        <v>7</v>
      </c>
      <c r="R433">
        <v>11</v>
      </c>
    </row>
    <row r="434" spans="1:18" x14ac:dyDescent="0.3">
      <c r="A434">
        <v>433</v>
      </c>
      <c r="B434" t="s">
        <v>288</v>
      </c>
      <c r="C434" s="47">
        <v>45171</v>
      </c>
      <c r="D434" s="47" t="str">
        <f t="shared" si="6"/>
        <v>Sep</v>
      </c>
      <c r="E434" s="47" t="str">
        <f>VLOOKUP(Table11[[#This Row],[Subject]],Sheet2!$A$1:$B$60,2,0)</f>
        <v>MALE</v>
      </c>
      <c r="F434" s="47" t="s">
        <v>329</v>
      </c>
      <c r="G434" t="s">
        <v>910</v>
      </c>
      <c r="H434" t="s">
        <v>912</v>
      </c>
      <c r="I434">
        <v>4</v>
      </c>
      <c r="J434" s="51">
        <v>0.97569444444444453</v>
      </c>
      <c r="K434" s="51" t="s">
        <v>689</v>
      </c>
      <c r="L434" s="51">
        <v>0.29166666666666669</v>
      </c>
      <c r="M434" t="s">
        <v>707</v>
      </c>
      <c r="N434">
        <v>4</v>
      </c>
      <c r="O434">
        <v>4</v>
      </c>
      <c r="P434">
        <v>2</v>
      </c>
      <c r="Q434">
        <v>7</v>
      </c>
      <c r="R434">
        <v>11</v>
      </c>
    </row>
    <row r="435" spans="1:18" x14ac:dyDescent="0.3">
      <c r="A435">
        <v>434</v>
      </c>
      <c r="B435" t="s">
        <v>288</v>
      </c>
      <c r="C435" s="47">
        <v>45171</v>
      </c>
      <c r="D435" s="47" t="str">
        <f t="shared" si="6"/>
        <v>Sep</v>
      </c>
      <c r="E435" s="47" t="str">
        <f>VLOOKUP(Table11[[#This Row],[Subject]],Sheet2!$A$1:$B$60,2,0)</f>
        <v>MALE</v>
      </c>
      <c r="F435" s="47" t="s">
        <v>329</v>
      </c>
      <c r="G435" t="s">
        <v>910</v>
      </c>
      <c r="H435" t="s">
        <v>913</v>
      </c>
      <c r="I435">
        <v>4</v>
      </c>
      <c r="J435" s="51">
        <v>0.97569444444444453</v>
      </c>
      <c r="K435" s="51" t="s">
        <v>689</v>
      </c>
      <c r="L435" s="51">
        <v>0.29166666666666669</v>
      </c>
      <c r="M435" t="s">
        <v>707</v>
      </c>
      <c r="N435">
        <v>4</v>
      </c>
      <c r="O435">
        <v>4</v>
      </c>
      <c r="P435">
        <v>2</v>
      </c>
      <c r="Q435">
        <v>7</v>
      </c>
      <c r="R435">
        <v>11</v>
      </c>
    </row>
    <row r="436" spans="1:18" x14ac:dyDescent="0.3">
      <c r="A436">
        <v>435</v>
      </c>
      <c r="B436" t="s">
        <v>288</v>
      </c>
      <c r="C436" s="47">
        <v>45171</v>
      </c>
      <c r="D436" s="47" t="str">
        <f t="shared" si="6"/>
        <v>Sep</v>
      </c>
      <c r="E436" s="47" t="str">
        <f>VLOOKUP(Table11[[#This Row],[Subject]],Sheet2!$A$1:$B$60,2,0)</f>
        <v>MALE</v>
      </c>
      <c r="F436" s="47" t="s">
        <v>329</v>
      </c>
      <c r="G436" t="s">
        <v>910</v>
      </c>
      <c r="H436" t="s">
        <v>914</v>
      </c>
      <c r="I436">
        <v>0</v>
      </c>
      <c r="J436" s="51">
        <v>0.97569444444444453</v>
      </c>
      <c r="K436" s="51" t="s">
        <v>689</v>
      </c>
      <c r="L436" s="51">
        <v>0.29166666666666669</v>
      </c>
      <c r="M436" t="s">
        <v>707</v>
      </c>
      <c r="N436">
        <v>4</v>
      </c>
      <c r="O436">
        <v>4</v>
      </c>
      <c r="P436">
        <v>2</v>
      </c>
      <c r="Q436">
        <v>7</v>
      </c>
      <c r="R436">
        <v>11</v>
      </c>
    </row>
    <row r="437" spans="1:18" x14ac:dyDescent="0.3">
      <c r="A437">
        <v>436</v>
      </c>
      <c r="B437" t="s">
        <v>289</v>
      </c>
      <c r="C437" s="47">
        <v>45171</v>
      </c>
      <c r="D437" s="47" t="str">
        <f t="shared" si="6"/>
        <v>Sep</v>
      </c>
      <c r="E437" s="47" t="str">
        <f>VLOOKUP(Table11[[#This Row],[Subject]],Sheet2!$A$1:$B$60,2,0)</f>
        <v>MALE</v>
      </c>
      <c r="F437" s="47" t="s">
        <v>329</v>
      </c>
      <c r="G437" t="s">
        <v>899</v>
      </c>
      <c r="H437" t="s">
        <v>900</v>
      </c>
      <c r="I437">
        <v>2</v>
      </c>
      <c r="J437" s="51">
        <v>0.95138888888888884</v>
      </c>
      <c r="K437" s="51" t="s">
        <v>691</v>
      </c>
      <c r="L437" s="51">
        <v>0.27083333333333331</v>
      </c>
      <c r="M437">
        <v>7</v>
      </c>
      <c r="N437">
        <v>4</v>
      </c>
      <c r="O437">
        <v>2</v>
      </c>
      <c r="P437">
        <v>3</v>
      </c>
      <c r="Q437">
        <v>6</v>
      </c>
      <c r="R437">
        <v>9</v>
      </c>
    </row>
    <row r="438" spans="1:18" x14ac:dyDescent="0.3">
      <c r="A438">
        <v>437</v>
      </c>
      <c r="B438" t="s">
        <v>289</v>
      </c>
      <c r="C438" s="47">
        <v>45171</v>
      </c>
      <c r="D438" s="47" t="str">
        <f t="shared" si="6"/>
        <v>Sep</v>
      </c>
      <c r="E438" s="47" t="str">
        <f>VLOOKUP(Table11[[#This Row],[Subject]],Sheet2!$A$1:$B$60,2,0)</f>
        <v>MALE</v>
      </c>
      <c r="F438" s="47" t="s">
        <v>329</v>
      </c>
      <c r="G438" t="s">
        <v>899</v>
      </c>
      <c r="H438" t="s">
        <v>901</v>
      </c>
      <c r="I438">
        <v>4</v>
      </c>
      <c r="J438" s="51">
        <v>0.95138888888888884</v>
      </c>
      <c r="K438" s="51" t="s">
        <v>691</v>
      </c>
      <c r="L438" s="51">
        <v>0.27083333333333331</v>
      </c>
      <c r="M438">
        <v>7</v>
      </c>
      <c r="N438">
        <v>4</v>
      </c>
      <c r="O438">
        <v>2</v>
      </c>
      <c r="P438">
        <v>3</v>
      </c>
      <c r="Q438">
        <v>6</v>
      </c>
      <c r="R438">
        <v>9</v>
      </c>
    </row>
    <row r="439" spans="1:18" x14ac:dyDescent="0.3">
      <c r="A439">
        <v>438</v>
      </c>
      <c r="B439" t="s">
        <v>289</v>
      </c>
      <c r="C439" s="47">
        <v>45171</v>
      </c>
      <c r="D439" s="47" t="str">
        <f t="shared" si="6"/>
        <v>Sep</v>
      </c>
      <c r="E439" s="47" t="str">
        <f>VLOOKUP(Table11[[#This Row],[Subject]],Sheet2!$A$1:$B$60,2,0)</f>
        <v>MALE</v>
      </c>
      <c r="F439" s="47" t="s">
        <v>329</v>
      </c>
      <c r="G439" t="s">
        <v>899</v>
      </c>
      <c r="H439" t="s">
        <v>902</v>
      </c>
      <c r="I439">
        <v>3</v>
      </c>
      <c r="J439" s="51">
        <v>0.95138888888888884</v>
      </c>
      <c r="K439" s="51" t="s">
        <v>691</v>
      </c>
      <c r="L439" s="51">
        <v>0.27083333333333331</v>
      </c>
      <c r="M439">
        <v>7</v>
      </c>
      <c r="N439">
        <v>4</v>
      </c>
      <c r="O439">
        <v>2</v>
      </c>
      <c r="P439">
        <v>3</v>
      </c>
      <c r="Q439">
        <v>6</v>
      </c>
      <c r="R439">
        <v>9</v>
      </c>
    </row>
    <row r="440" spans="1:18" x14ac:dyDescent="0.3">
      <c r="A440">
        <v>439</v>
      </c>
      <c r="B440" t="s">
        <v>289</v>
      </c>
      <c r="C440" s="47">
        <v>45171</v>
      </c>
      <c r="D440" s="47" t="str">
        <f t="shared" si="6"/>
        <v>Sep</v>
      </c>
      <c r="E440" s="47" t="str">
        <f>VLOOKUP(Table11[[#This Row],[Subject]],Sheet2!$A$1:$B$60,2,0)</f>
        <v>MALE</v>
      </c>
      <c r="F440" s="47" t="s">
        <v>329</v>
      </c>
      <c r="G440" t="s">
        <v>899</v>
      </c>
      <c r="H440" t="s">
        <v>903</v>
      </c>
      <c r="I440">
        <v>2</v>
      </c>
      <c r="J440" s="51">
        <v>0.95138888888888884</v>
      </c>
      <c r="K440" s="51" t="s">
        <v>691</v>
      </c>
      <c r="L440" s="51">
        <v>0.27083333333333331</v>
      </c>
      <c r="M440">
        <v>7</v>
      </c>
      <c r="N440">
        <v>4</v>
      </c>
      <c r="O440">
        <v>2</v>
      </c>
      <c r="P440">
        <v>3</v>
      </c>
      <c r="Q440">
        <v>6</v>
      </c>
      <c r="R440">
        <v>9</v>
      </c>
    </row>
    <row r="441" spans="1:18" x14ac:dyDescent="0.3">
      <c r="A441">
        <v>440</v>
      </c>
      <c r="B441" t="s">
        <v>289</v>
      </c>
      <c r="C441" s="47">
        <v>45171</v>
      </c>
      <c r="D441" s="47" t="str">
        <f t="shared" si="6"/>
        <v>Sep</v>
      </c>
      <c r="E441" s="47" t="str">
        <f>VLOOKUP(Table11[[#This Row],[Subject]],Sheet2!$A$1:$B$60,2,0)</f>
        <v>MALE</v>
      </c>
      <c r="F441" s="47" t="s">
        <v>329</v>
      </c>
      <c r="G441" t="s">
        <v>899</v>
      </c>
      <c r="H441" t="s">
        <v>904</v>
      </c>
      <c r="I441">
        <v>2</v>
      </c>
      <c r="J441" s="51">
        <v>0.95138888888888884</v>
      </c>
      <c r="K441" s="51" t="s">
        <v>691</v>
      </c>
      <c r="L441" s="51">
        <v>0.27083333333333331</v>
      </c>
      <c r="M441">
        <v>7</v>
      </c>
      <c r="N441">
        <v>4</v>
      </c>
      <c r="O441">
        <v>2</v>
      </c>
      <c r="P441">
        <v>3</v>
      </c>
      <c r="Q441">
        <v>6</v>
      </c>
      <c r="R441">
        <v>9</v>
      </c>
    </row>
    <row r="442" spans="1:18" x14ac:dyDescent="0.3">
      <c r="A442">
        <v>441</v>
      </c>
      <c r="B442" t="s">
        <v>289</v>
      </c>
      <c r="C442" s="47">
        <v>45171</v>
      </c>
      <c r="D442" s="47" t="str">
        <f t="shared" si="6"/>
        <v>Sep</v>
      </c>
      <c r="E442" s="47" t="str">
        <f>VLOOKUP(Table11[[#This Row],[Subject]],Sheet2!$A$1:$B$60,2,0)</f>
        <v>MALE</v>
      </c>
      <c r="F442" s="47" t="s">
        <v>329</v>
      </c>
      <c r="G442" t="s">
        <v>899</v>
      </c>
      <c r="H442" t="s">
        <v>905</v>
      </c>
      <c r="I442">
        <v>3</v>
      </c>
      <c r="J442" s="51">
        <v>0.95138888888888884</v>
      </c>
      <c r="K442" s="51" t="s">
        <v>691</v>
      </c>
      <c r="L442" s="51">
        <v>0.27083333333333331</v>
      </c>
      <c r="M442">
        <v>7</v>
      </c>
      <c r="N442">
        <v>4</v>
      </c>
      <c r="O442">
        <v>2</v>
      </c>
      <c r="P442">
        <v>3</v>
      </c>
      <c r="Q442">
        <v>6</v>
      </c>
      <c r="R442">
        <v>9</v>
      </c>
    </row>
    <row r="443" spans="1:18" x14ac:dyDescent="0.3">
      <c r="A443">
        <v>442</v>
      </c>
      <c r="B443" t="s">
        <v>289</v>
      </c>
      <c r="C443" s="47">
        <v>45171</v>
      </c>
      <c r="D443" s="47" t="str">
        <f t="shared" si="6"/>
        <v>Sep</v>
      </c>
      <c r="E443" s="47" t="str">
        <f>VLOOKUP(Table11[[#This Row],[Subject]],Sheet2!$A$1:$B$60,2,0)</f>
        <v>MALE</v>
      </c>
      <c r="F443" s="47" t="s">
        <v>329</v>
      </c>
      <c r="G443" t="s">
        <v>899</v>
      </c>
      <c r="H443" t="s">
        <v>906</v>
      </c>
      <c r="I443">
        <v>4</v>
      </c>
      <c r="J443" s="51">
        <v>0.95138888888888884</v>
      </c>
      <c r="K443" s="51" t="s">
        <v>691</v>
      </c>
      <c r="L443" s="51">
        <v>0.27083333333333331</v>
      </c>
      <c r="M443">
        <v>7</v>
      </c>
      <c r="N443">
        <v>4</v>
      </c>
      <c r="O443">
        <v>2</v>
      </c>
      <c r="P443">
        <v>3</v>
      </c>
      <c r="Q443">
        <v>6</v>
      </c>
      <c r="R443">
        <v>9</v>
      </c>
    </row>
    <row r="444" spans="1:18" x14ac:dyDescent="0.3">
      <c r="A444">
        <v>443</v>
      </c>
      <c r="B444" t="s">
        <v>289</v>
      </c>
      <c r="C444" s="47">
        <v>45171</v>
      </c>
      <c r="D444" s="47" t="str">
        <f t="shared" si="6"/>
        <v>Sep</v>
      </c>
      <c r="E444" s="47" t="str">
        <f>VLOOKUP(Table11[[#This Row],[Subject]],Sheet2!$A$1:$B$60,2,0)</f>
        <v>MALE</v>
      </c>
      <c r="F444" s="47" t="s">
        <v>329</v>
      </c>
      <c r="G444" t="s">
        <v>899</v>
      </c>
      <c r="H444" t="s">
        <v>907</v>
      </c>
      <c r="I444">
        <v>4</v>
      </c>
      <c r="J444" s="51">
        <v>0.95138888888888884</v>
      </c>
      <c r="K444" s="51" t="s">
        <v>691</v>
      </c>
      <c r="L444" s="51">
        <v>0.27083333333333331</v>
      </c>
      <c r="M444">
        <v>7</v>
      </c>
      <c r="N444">
        <v>4</v>
      </c>
      <c r="O444">
        <v>2</v>
      </c>
      <c r="P444">
        <v>3</v>
      </c>
      <c r="Q444">
        <v>6</v>
      </c>
      <c r="R444">
        <v>9</v>
      </c>
    </row>
    <row r="445" spans="1:18" x14ac:dyDescent="0.3">
      <c r="A445">
        <v>444</v>
      </c>
      <c r="B445" t="s">
        <v>289</v>
      </c>
      <c r="C445" s="47">
        <v>45171</v>
      </c>
      <c r="D445" s="47" t="str">
        <f t="shared" si="6"/>
        <v>Sep</v>
      </c>
      <c r="E445" s="47" t="str">
        <f>VLOOKUP(Table11[[#This Row],[Subject]],Sheet2!$A$1:$B$60,2,0)</f>
        <v>MALE</v>
      </c>
      <c r="F445" s="47" t="s">
        <v>329</v>
      </c>
      <c r="G445" t="s">
        <v>899</v>
      </c>
      <c r="H445" t="s">
        <v>908</v>
      </c>
      <c r="I445">
        <v>2</v>
      </c>
      <c r="J445" s="51">
        <v>0.95138888888888884</v>
      </c>
      <c r="K445" s="51" t="s">
        <v>691</v>
      </c>
      <c r="L445" s="51">
        <v>0.27083333333333331</v>
      </c>
      <c r="M445">
        <v>7</v>
      </c>
      <c r="N445">
        <v>4</v>
      </c>
      <c r="O445">
        <v>2</v>
      </c>
      <c r="P445">
        <v>3</v>
      </c>
      <c r="Q445">
        <v>6</v>
      </c>
      <c r="R445">
        <v>9</v>
      </c>
    </row>
    <row r="446" spans="1:18" x14ac:dyDescent="0.3">
      <c r="A446">
        <v>445</v>
      </c>
      <c r="B446" t="s">
        <v>289</v>
      </c>
      <c r="C446" s="47">
        <v>45171</v>
      </c>
      <c r="D446" s="47" t="str">
        <f t="shared" si="6"/>
        <v>Sep</v>
      </c>
      <c r="E446" s="47" t="str">
        <f>VLOOKUP(Table11[[#This Row],[Subject]],Sheet2!$A$1:$B$60,2,0)</f>
        <v>MALE</v>
      </c>
      <c r="F446" s="47" t="s">
        <v>329</v>
      </c>
      <c r="G446" t="s">
        <v>899</v>
      </c>
      <c r="H446" t="s">
        <v>909</v>
      </c>
      <c r="I446">
        <v>0</v>
      </c>
      <c r="J446" s="51">
        <v>0.95138888888888884</v>
      </c>
      <c r="K446" s="51" t="s">
        <v>691</v>
      </c>
      <c r="L446" s="51">
        <v>0.27083333333333331</v>
      </c>
      <c r="M446">
        <v>7</v>
      </c>
      <c r="N446">
        <v>4</v>
      </c>
      <c r="O446">
        <v>2</v>
      </c>
      <c r="P446">
        <v>3</v>
      </c>
      <c r="Q446">
        <v>6</v>
      </c>
      <c r="R446">
        <v>9</v>
      </c>
    </row>
    <row r="447" spans="1:18" x14ac:dyDescent="0.3">
      <c r="A447">
        <v>446</v>
      </c>
      <c r="B447" t="s">
        <v>289</v>
      </c>
      <c r="C447" s="47">
        <v>45171</v>
      </c>
      <c r="D447" s="47" t="str">
        <f t="shared" si="6"/>
        <v>Sep</v>
      </c>
      <c r="E447" s="47" t="str">
        <f>VLOOKUP(Table11[[#This Row],[Subject]],Sheet2!$A$1:$B$60,2,0)</f>
        <v>MALE</v>
      </c>
      <c r="F447" s="47" t="s">
        <v>329</v>
      </c>
      <c r="G447" t="s">
        <v>910</v>
      </c>
      <c r="H447" t="s">
        <v>85</v>
      </c>
      <c r="I447">
        <v>3</v>
      </c>
      <c r="J447" s="51">
        <v>0.95138888888888884</v>
      </c>
      <c r="K447" s="51" t="s">
        <v>691</v>
      </c>
      <c r="L447" s="51">
        <v>0.27083333333333331</v>
      </c>
      <c r="M447">
        <v>7</v>
      </c>
      <c r="N447">
        <v>4</v>
      </c>
      <c r="O447">
        <v>2</v>
      </c>
      <c r="P447">
        <v>3</v>
      </c>
      <c r="Q447">
        <v>6</v>
      </c>
      <c r="R447">
        <v>9</v>
      </c>
    </row>
    <row r="448" spans="1:18" x14ac:dyDescent="0.3">
      <c r="A448">
        <v>447</v>
      </c>
      <c r="B448" t="s">
        <v>289</v>
      </c>
      <c r="C448" s="47">
        <v>45171</v>
      </c>
      <c r="D448" s="47" t="str">
        <f t="shared" si="6"/>
        <v>Sep</v>
      </c>
      <c r="E448" s="47" t="str">
        <f>VLOOKUP(Table11[[#This Row],[Subject]],Sheet2!$A$1:$B$60,2,0)</f>
        <v>MALE</v>
      </c>
      <c r="F448" s="47" t="s">
        <v>329</v>
      </c>
      <c r="G448" t="s">
        <v>910</v>
      </c>
      <c r="H448" t="s">
        <v>911</v>
      </c>
      <c r="I448">
        <v>3</v>
      </c>
      <c r="J448" s="51">
        <v>0.95138888888888884</v>
      </c>
      <c r="K448" s="51" t="s">
        <v>691</v>
      </c>
      <c r="L448" s="51">
        <v>0.27083333333333331</v>
      </c>
      <c r="M448">
        <v>7</v>
      </c>
      <c r="N448">
        <v>4</v>
      </c>
      <c r="O448">
        <v>2</v>
      </c>
      <c r="P448">
        <v>3</v>
      </c>
      <c r="Q448">
        <v>6</v>
      </c>
      <c r="R448">
        <v>9</v>
      </c>
    </row>
    <row r="449" spans="1:18" x14ac:dyDescent="0.3">
      <c r="A449">
        <v>448</v>
      </c>
      <c r="B449" t="s">
        <v>289</v>
      </c>
      <c r="C449" s="47">
        <v>45171</v>
      </c>
      <c r="D449" s="47" t="str">
        <f t="shared" si="6"/>
        <v>Sep</v>
      </c>
      <c r="E449" s="47" t="str">
        <f>VLOOKUP(Table11[[#This Row],[Subject]],Sheet2!$A$1:$B$60,2,0)</f>
        <v>MALE</v>
      </c>
      <c r="F449" s="47" t="s">
        <v>329</v>
      </c>
      <c r="G449" t="s">
        <v>910</v>
      </c>
      <c r="H449" t="s">
        <v>912</v>
      </c>
      <c r="I449">
        <v>2</v>
      </c>
      <c r="J449" s="51">
        <v>0.95138888888888884</v>
      </c>
      <c r="K449" s="51" t="s">
        <v>691</v>
      </c>
      <c r="L449" s="51">
        <v>0.27083333333333331</v>
      </c>
      <c r="M449">
        <v>7</v>
      </c>
      <c r="N449">
        <v>4</v>
      </c>
      <c r="O449">
        <v>2</v>
      </c>
      <c r="P449">
        <v>3</v>
      </c>
      <c r="Q449">
        <v>6</v>
      </c>
      <c r="R449">
        <v>9</v>
      </c>
    </row>
    <row r="450" spans="1:18" x14ac:dyDescent="0.3">
      <c r="A450">
        <v>449</v>
      </c>
      <c r="B450" t="s">
        <v>289</v>
      </c>
      <c r="C450" s="47">
        <v>45171</v>
      </c>
      <c r="D450" s="47" t="str">
        <f t="shared" ref="D450:D513" si="7">TEXT(C450,"mmm")</f>
        <v>Sep</v>
      </c>
      <c r="E450" s="47" t="str">
        <f>VLOOKUP(Table11[[#This Row],[Subject]],Sheet2!$A$1:$B$60,2,0)</f>
        <v>MALE</v>
      </c>
      <c r="F450" s="47" t="s">
        <v>329</v>
      </c>
      <c r="G450" t="s">
        <v>910</v>
      </c>
      <c r="H450" t="s">
        <v>913</v>
      </c>
      <c r="I450">
        <v>2</v>
      </c>
      <c r="J450" s="51">
        <v>0.95138888888888884</v>
      </c>
      <c r="K450" s="51" t="s">
        <v>691</v>
      </c>
      <c r="L450" s="51">
        <v>0.27083333333333331</v>
      </c>
      <c r="M450">
        <v>7</v>
      </c>
      <c r="N450">
        <v>4</v>
      </c>
      <c r="O450">
        <v>2</v>
      </c>
      <c r="P450">
        <v>3</v>
      </c>
      <c r="Q450">
        <v>6</v>
      </c>
      <c r="R450">
        <v>9</v>
      </c>
    </row>
    <row r="451" spans="1:18" x14ac:dyDescent="0.3">
      <c r="A451">
        <v>450</v>
      </c>
      <c r="B451" t="s">
        <v>289</v>
      </c>
      <c r="C451" s="47">
        <v>45171</v>
      </c>
      <c r="D451" s="47" t="str">
        <f t="shared" si="7"/>
        <v>Sep</v>
      </c>
      <c r="E451" s="47" t="str">
        <f>VLOOKUP(Table11[[#This Row],[Subject]],Sheet2!$A$1:$B$60,2,0)</f>
        <v>MALE</v>
      </c>
      <c r="F451" s="47" t="s">
        <v>329</v>
      </c>
      <c r="G451" t="s">
        <v>910</v>
      </c>
      <c r="H451" t="s">
        <v>914</v>
      </c>
      <c r="I451">
        <v>0</v>
      </c>
      <c r="J451" s="51">
        <v>0.95138888888888884</v>
      </c>
      <c r="K451" s="51" t="s">
        <v>691</v>
      </c>
      <c r="L451" s="51">
        <v>0.27083333333333331</v>
      </c>
      <c r="M451">
        <v>7</v>
      </c>
      <c r="N451">
        <v>4</v>
      </c>
      <c r="O451">
        <v>2</v>
      </c>
      <c r="P451">
        <v>3</v>
      </c>
      <c r="Q451">
        <v>6</v>
      </c>
      <c r="R451">
        <v>9</v>
      </c>
    </row>
    <row r="452" spans="1:18" x14ac:dyDescent="0.3">
      <c r="A452">
        <v>451</v>
      </c>
      <c r="B452" t="s">
        <v>290</v>
      </c>
      <c r="C452" s="47">
        <v>45171</v>
      </c>
      <c r="D452" s="47" t="str">
        <f t="shared" si="7"/>
        <v>Sep</v>
      </c>
      <c r="E452" s="47" t="str">
        <f>VLOOKUP(Table11[[#This Row],[Subject]],Sheet2!$A$1:$B$60,2,0)</f>
        <v>FEMALE</v>
      </c>
      <c r="F452" s="47" t="s">
        <v>915</v>
      </c>
      <c r="G452" t="s">
        <v>899</v>
      </c>
      <c r="H452" t="s">
        <v>900</v>
      </c>
      <c r="I452">
        <v>2</v>
      </c>
      <c r="J452" s="51">
        <v>0.9375</v>
      </c>
      <c r="K452" s="51" t="s">
        <v>689</v>
      </c>
      <c r="L452" s="51">
        <v>0.27083333333333331</v>
      </c>
      <c r="M452">
        <v>8</v>
      </c>
      <c r="N452">
        <v>2</v>
      </c>
      <c r="O452">
        <v>4</v>
      </c>
      <c r="P452">
        <v>3</v>
      </c>
      <c r="Q452">
        <v>5</v>
      </c>
      <c r="R452">
        <v>9</v>
      </c>
    </row>
    <row r="453" spans="1:18" x14ac:dyDescent="0.3">
      <c r="A453">
        <v>452</v>
      </c>
      <c r="B453" t="s">
        <v>290</v>
      </c>
      <c r="C453" s="47">
        <v>45171</v>
      </c>
      <c r="D453" s="47" t="str">
        <f t="shared" si="7"/>
        <v>Sep</v>
      </c>
      <c r="E453" s="47" t="str">
        <f>VLOOKUP(Table11[[#This Row],[Subject]],Sheet2!$A$1:$B$60,2,0)</f>
        <v>FEMALE</v>
      </c>
      <c r="F453" s="47" t="s">
        <v>915</v>
      </c>
      <c r="G453" t="s">
        <v>899</v>
      </c>
      <c r="H453" t="s">
        <v>901</v>
      </c>
      <c r="I453">
        <v>3</v>
      </c>
      <c r="J453" s="51">
        <v>0.9375</v>
      </c>
      <c r="K453" s="51" t="s">
        <v>689</v>
      </c>
      <c r="L453" s="51">
        <v>0.27083333333333331</v>
      </c>
      <c r="M453">
        <v>8</v>
      </c>
      <c r="N453">
        <v>2</v>
      </c>
      <c r="O453">
        <v>4</v>
      </c>
      <c r="P453">
        <v>3</v>
      </c>
      <c r="Q453">
        <v>5</v>
      </c>
      <c r="R453">
        <v>9</v>
      </c>
    </row>
    <row r="454" spans="1:18" x14ac:dyDescent="0.3">
      <c r="A454">
        <v>453</v>
      </c>
      <c r="B454" t="s">
        <v>290</v>
      </c>
      <c r="C454" s="47">
        <v>45171</v>
      </c>
      <c r="D454" s="47" t="str">
        <f t="shared" si="7"/>
        <v>Sep</v>
      </c>
      <c r="E454" s="47" t="str">
        <f>VLOOKUP(Table11[[#This Row],[Subject]],Sheet2!$A$1:$B$60,2,0)</f>
        <v>FEMALE</v>
      </c>
      <c r="F454" s="47" t="s">
        <v>915</v>
      </c>
      <c r="G454" t="s">
        <v>899</v>
      </c>
      <c r="H454" t="s">
        <v>902</v>
      </c>
      <c r="I454">
        <v>3</v>
      </c>
      <c r="J454" s="51">
        <v>0.9375</v>
      </c>
      <c r="K454" s="51" t="s">
        <v>689</v>
      </c>
      <c r="L454" s="51">
        <v>0.27083333333333331</v>
      </c>
      <c r="M454">
        <v>8</v>
      </c>
      <c r="N454">
        <v>2</v>
      </c>
      <c r="O454">
        <v>4</v>
      </c>
      <c r="P454">
        <v>3</v>
      </c>
      <c r="Q454">
        <v>5</v>
      </c>
      <c r="R454">
        <v>9</v>
      </c>
    </row>
    <row r="455" spans="1:18" x14ac:dyDescent="0.3">
      <c r="A455">
        <v>454</v>
      </c>
      <c r="B455" t="s">
        <v>290</v>
      </c>
      <c r="C455" s="47">
        <v>45171</v>
      </c>
      <c r="D455" s="47" t="str">
        <f t="shared" si="7"/>
        <v>Sep</v>
      </c>
      <c r="E455" s="47" t="str">
        <f>VLOOKUP(Table11[[#This Row],[Subject]],Sheet2!$A$1:$B$60,2,0)</f>
        <v>FEMALE</v>
      </c>
      <c r="F455" s="47" t="s">
        <v>915</v>
      </c>
      <c r="G455" t="s">
        <v>899</v>
      </c>
      <c r="H455" t="s">
        <v>903</v>
      </c>
      <c r="I455">
        <v>2</v>
      </c>
      <c r="J455" s="51">
        <v>0.9375</v>
      </c>
      <c r="K455" s="51" t="s">
        <v>689</v>
      </c>
      <c r="L455" s="51">
        <v>0.27083333333333331</v>
      </c>
      <c r="M455">
        <v>8</v>
      </c>
      <c r="N455">
        <v>2</v>
      </c>
      <c r="O455">
        <v>4</v>
      </c>
      <c r="P455">
        <v>3</v>
      </c>
      <c r="Q455">
        <v>5</v>
      </c>
      <c r="R455">
        <v>9</v>
      </c>
    </row>
    <row r="456" spans="1:18" x14ac:dyDescent="0.3">
      <c r="A456">
        <v>455</v>
      </c>
      <c r="B456" t="s">
        <v>290</v>
      </c>
      <c r="C456" s="47">
        <v>45171</v>
      </c>
      <c r="D456" s="47" t="str">
        <f t="shared" si="7"/>
        <v>Sep</v>
      </c>
      <c r="E456" s="47" t="str">
        <f>VLOOKUP(Table11[[#This Row],[Subject]],Sheet2!$A$1:$B$60,2,0)</f>
        <v>FEMALE</v>
      </c>
      <c r="F456" s="47" t="s">
        <v>915</v>
      </c>
      <c r="G456" t="s">
        <v>899</v>
      </c>
      <c r="H456" t="s">
        <v>904</v>
      </c>
      <c r="I456">
        <v>2</v>
      </c>
      <c r="J456" s="51">
        <v>0.9375</v>
      </c>
      <c r="K456" s="51" t="s">
        <v>689</v>
      </c>
      <c r="L456" s="51">
        <v>0.27083333333333331</v>
      </c>
      <c r="M456">
        <v>8</v>
      </c>
      <c r="N456">
        <v>2</v>
      </c>
      <c r="O456">
        <v>4</v>
      </c>
      <c r="P456">
        <v>3</v>
      </c>
      <c r="Q456">
        <v>5</v>
      </c>
      <c r="R456">
        <v>9</v>
      </c>
    </row>
    <row r="457" spans="1:18" x14ac:dyDescent="0.3">
      <c r="A457">
        <v>456</v>
      </c>
      <c r="B457" t="s">
        <v>290</v>
      </c>
      <c r="C457" s="47">
        <v>45171</v>
      </c>
      <c r="D457" s="47" t="str">
        <f t="shared" si="7"/>
        <v>Sep</v>
      </c>
      <c r="E457" s="47" t="str">
        <f>VLOOKUP(Table11[[#This Row],[Subject]],Sheet2!$A$1:$B$60,2,0)</f>
        <v>FEMALE</v>
      </c>
      <c r="F457" s="47" t="s">
        <v>915</v>
      </c>
      <c r="G457" t="s">
        <v>899</v>
      </c>
      <c r="H457" t="s">
        <v>905</v>
      </c>
      <c r="I457">
        <v>4</v>
      </c>
      <c r="J457" s="51">
        <v>0.9375</v>
      </c>
      <c r="K457" s="51" t="s">
        <v>689</v>
      </c>
      <c r="L457" s="51">
        <v>0.27083333333333331</v>
      </c>
      <c r="M457">
        <v>8</v>
      </c>
      <c r="N457">
        <v>2</v>
      </c>
      <c r="O457">
        <v>4</v>
      </c>
      <c r="P457">
        <v>3</v>
      </c>
      <c r="Q457">
        <v>5</v>
      </c>
      <c r="R457">
        <v>9</v>
      </c>
    </row>
    <row r="458" spans="1:18" x14ac:dyDescent="0.3">
      <c r="A458">
        <v>457</v>
      </c>
      <c r="B458" t="s">
        <v>290</v>
      </c>
      <c r="C458" s="47">
        <v>45171</v>
      </c>
      <c r="D458" s="47" t="str">
        <f t="shared" si="7"/>
        <v>Sep</v>
      </c>
      <c r="E458" s="47" t="str">
        <f>VLOOKUP(Table11[[#This Row],[Subject]],Sheet2!$A$1:$B$60,2,0)</f>
        <v>FEMALE</v>
      </c>
      <c r="F458" s="47" t="s">
        <v>915</v>
      </c>
      <c r="G458" t="s">
        <v>899</v>
      </c>
      <c r="H458" t="s">
        <v>906</v>
      </c>
      <c r="I458">
        <v>2</v>
      </c>
      <c r="J458" s="51">
        <v>0.9375</v>
      </c>
      <c r="K458" s="51" t="s">
        <v>689</v>
      </c>
      <c r="L458" s="51">
        <v>0.27083333333333331</v>
      </c>
      <c r="M458">
        <v>8</v>
      </c>
      <c r="N458">
        <v>2</v>
      </c>
      <c r="O458">
        <v>4</v>
      </c>
      <c r="P458">
        <v>3</v>
      </c>
      <c r="Q458">
        <v>5</v>
      </c>
      <c r="R458">
        <v>9</v>
      </c>
    </row>
    <row r="459" spans="1:18" x14ac:dyDescent="0.3">
      <c r="A459">
        <v>458</v>
      </c>
      <c r="B459" t="s">
        <v>290</v>
      </c>
      <c r="C459" s="47">
        <v>45171</v>
      </c>
      <c r="D459" s="47" t="str">
        <f t="shared" si="7"/>
        <v>Sep</v>
      </c>
      <c r="E459" s="47" t="str">
        <f>VLOOKUP(Table11[[#This Row],[Subject]],Sheet2!$A$1:$B$60,2,0)</f>
        <v>FEMALE</v>
      </c>
      <c r="F459" s="47" t="s">
        <v>915</v>
      </c>
      <c r="G459" t="s">
        <v>899</v>
      </c>
      <c r="H459" t="s">
        <v>907</v>
      </c>
      <c r="I459">
        <v>4</v>
      </c>
      <c r="J459" s="51">
        <v>0.9375</v>
      </c>
      <c r="K459" s="51" t="s">
        <v>689</v>
      </c>
      <c r="L459" s="51">
        <v>0.27083333333333331</v>
      </c>
      <c r="M459">
        <v>8</v>
      </c>
      <c r="N459">
        <v>2</v>
      </c>
      <c r="O459">
        <v>4</v>
      </c>
      <c r="P459">
        <v>3</v>
      </c>
      <c r="Q459">
        <v>5</v>
      </c>
      <c r="R459">
        <v>9</v>
      </c>
    </row>
    <row r="460" spans="1:18" x14ac:dyDescent="0.3">
      <c r="A460">
        <v>459</v>
      </c>
      <c r="B460" t="s">
        <v>290</v>
      </c>
      <c r="C460" s="47">
        <v>45171</v>
      </c>
      <c r="D460" s="47" t="str">
        <f t="shared" si="7"/>
        <v>Sep</v>
      </c>
      <c r="E460" s="47" t="str">
        <f>VLOOKUP(Table11[[#This Row],[Subject]],Sheet2!$A$1:$B$60,2,0)</f>
        <v>FEMALE</v>
      </c>
      <c r="F460" s="47" t="s">
        <v>915</v>
      </c>
      <c r="G460" t="s">
        <v>899</v>
      </c>
      <c r="H460" t="s">
        <v>908</v>
      </c>
      <c r="I460">
        <v>2</v>
      </c>
      <c r="J460" s="51">
        <v>0.9375</v>
      </c>
      <c r="K460" s="51" t="s">
        <v>689</v>
      </c>
      <c r="L460" s="51">
        <v>0.27083333333333331</v>
      </c>
      <c r="M460">
        <v>8</v>
      </c>
      <c r="N460">
        <v>2</v>
      </c>
      <c r="O460">
        <v>4</v>
      </c>
      <c r="P460">
        <v>3</v>
      </c>
      <c r="Q460">
        <v>5</v>
      </c>
      <c r="R460">
        <v>9</v>
      </c>
    </row>
    <row r="461" spans="1:18" x14ac:dyDescent="0.3">
      <c r="A461">
        <v>460</v>
      </c>
      <c r="B461" t="s">
        <v>290</v>
      </c>
      <c r="C461" s="47">
        <v>45171</v>
      </c>
      <c r="D461" s="47" t="str">
        <f t="shared" si="7"/>
        <v>Sep</v>
      </c>
      <c r="E461" s="47" t="str">
        <f>VLOOKUP(Table11[[#This Row],[Subject]],Sheet2!$A$1:$B$60,2,0)</f>
        <v>FEMALE</v>
      </c>
      <c r="F461" s="47" t="s">
        <v>915</v>
      </c>
      <c r="G461" t="s">
        <v>899</v>
      </c>
      <c r="H461" t="s">
        <v>909</v>
      </c>
      <c r="I461">
        <v>0</v>
      </c>
      <c r="J461" s="51">
        <v>0.9375</v>
      </c>
      <c r="K461" s="51" t="s">
        <v>689</v>
      </c>
      <c r="L461" s="51">
        <v>0.27083333333333331</v>
      </c>
      <c r="M461">
        <v>8</v>
      </c>
      <c r="N461">
        <v>2</v>
      </c>
      <c r="O461">
        <v>4</v>
      </c>
      <c r="P461">
        <v>3</v>
      </c>
      <c r="Q461">
        <v>5</v>
      </c>
      <c r="R461">
        <v>9</v>
      </c>
    </row>
    <row r="462" spans="1:18" x14ac:dyDescent="0.3">
      <c r="A462">
        <v>461</v>
      </c>
      <c r="B462" t="s">
        <v>290</v>
      </c>
      <c r="C462" s="47">
        <v>45171</v>
      </c>
      <c r="D462" s="47" t="str">
        <f t="shared" si="7"/>
        <v>Sep</v>
      </c>
      <c r="E462" s="47" t="str">
        <f>VLOOKUP(Table11[[#This Row],[Subject]],Sheet2!$A$1:$B$60,2,0)</f>
        <v>FEMALE</v>
      </c>
      <c r="F462" s="47" t="s">
        <v>915</v>
      </c>
      <c r="G462" t="s">
        <v>910</v>
      </c>
      <c r="H462" t="s">
        <v>85</v>
      </c>
      <c r="I462">
        <v>2</v>
      </c>
      <c r="J462" s="51">
        <v>0.9375</v>
      </c>
      <c r="K462" s="51" t="s">
        <v>689</v>
      </c>
      <c r="L462" s="51">
        <v>0.27083333333333331</v>
      </c>
      <c r="M462">
        <v>8</v>
      </c>
      <c r="N462">
        <v>2</v>
      </c>
      <c r="O462">
        <v>4</v>
      </c>
      <c r="P462">
        <v>3</v>
      </c>
      <c r="Q462">
        <v>5</v>
      </c>
      <c r="R462">
        <v>9</v>
      </c>
    </row>
    <row r="463" spans="1:18" x14ac:dyDescent="0.3">
      <c r="A463">
        <v>462</v>
      </c>
      <c r="B463" t="s">
        <v>290</v>
      </c>
      <c r="C463" s="47">
        <v>45171</v>
      </c>
      <c r="D463" s="47" t="str">
        <f t="shared" si="7"/>
        <v>Sep</v>
      </c>
      <c r="E463" s="47" t="str">
        <f>VLOOKUP(Table11[[#This Row],[Subject]],Sheet2!$A$1:$B$60,2,0)</f>
        <v>FEMALE</v>
      </c>
      <c r="F463" s="47" t="s">
        <v>915</v>
      </c>
      <c r="G463" t="s">
        <v>910</v>
      </c>
      <c r="H463" t="s">
        <v>911</v>
      </c>
      <c r="I463">
        <v>3</v>
      </c>
      <c r="J463" s="51">
        <v>0.9375</v>
      </c>
      <c r="K463" s="51" t="s">
        <v>689</v>
      </c>
      <c r="L463" s="51">
        <v>0.27083333333333331</v>
      </c>
      <c r="M463">
        <v>8</v>
      </c>
      <c r="N463">
        <v>2</v>
      </c>
      <c r="O463">
        <v>4</v>
      </c>
      <c r="P463">
        <v>3</v>
      </c>
      <c r="Q463">
        <v>5</v>
      </c>
      <c r="R463">
        <v>9</v>
      </c>
    </row>
    <row r="464" spans="1:18" x14ac:dyDescent="0.3">
      <c r="A464">
        <v>463</v>
      </c>
      <c r="B464" t="s">
        <v>290</v>
      </c>
      <c r="C464" s="47">
        <v>45171</v>
      </c>
      <c r="D464" s="47" t="str">
        <f t="shared" si="7"/>
        <v>Sep</v>
      </c>
      <c r="E464" s="47" t="str">
        <f>VLOOKUP(Table11[[#This Row],[Subject]],Sheet2!$A$1:$B$60,2,0)</f>
        <v>FEMALE</v>
      </c>
      <c r="F464" s="47" t="s">
        <v>915</v>
      </c>
      <c r="G464" t="s">
        <v>910</v>
      </c>
      <c r="H464" t="s">
        <v>912</v>
      </c>
      <c r="I464">
        <v>2</v>
      </c>
      <c r="J464" s="51">
        <v>0.9375</v>
      </c>
      <c r="K464" s="51" t="s">
        <v>689</v>
      </c>
      <c r="L464" s="51">
        <v>0.27083333333333331</v>
      </c>
      <c r="M464">
        <v>8</v>
      </c>
      <c r="N464">
        <v>2</v>
      </c>
      <c r="O464">
        <v>4</v>
      </c>
      <c r="P464">
        <v>3</v>
      </c>
      <c r="Q464">
        <v>5</v>
      </c>
      <c r="R464">
        <v>9</v>
      </c>
    </row>
    <row r="465" spans="1:18" x14ac:dyDescent="0.3">
      <c r="A465">
        <v>464</v>
      </c>
      <c r="B465" t="s">
        <v>290</v>
      </c>
      <c r="C465" s="47">
        <v>45171</v>
      </c>
      <c r="D465" s="47" t="str">
        <f t="shared" si="7"/>
        <v>Sep</v>
      </c>
      <c r="E465" s="47" t="str">
        <f>VLOOKUP(Table11[[#This Row],[Subject]],Sheet2!$A$1:$B$60,2,0)</f>
        <v>FEMALE</v>
      </c>
      <c r="F465" s="47" t="s">
        <v>915</v>
      </c>
      <c r="G465" t="s">
        <v>910</v>
      </c>
      <c r="H465" t="s">
        <v>913</v>
      </c>
      <c r="I465">
        <v>2</v>
      </c>
      <c r="J465" s="51">
        <v>0.9375</v>
      </c>
      <c r="K465" s="51" t="s">
        <v>689</v>
      </c>
      <c r="L465" s="51">
        <v>0.27083333333333331</v>
      </c>
      <c r="M465">
        <v>8</v>
      </c>
      <c r="N465">
        <v>2</v>
      </c>
      <c r="O465">
        <v>4</v>
      </c>
      <c r="P465">
        <v>3</v>
      </c>
      <c r="Q465">
        <v>5</v>
      </c>
      <c r="R465">
        <v>9</v>
      </c>
    </row>
    <row r="466" spans="1:18" x14ac:dyDescent="0.3">
      <c r="A466">
        <v>465</v>
      </c>
      <c r="B466" t="s">
        <v>290</v>
      </c>
      <c r="C466" s="47">
        <v>45171</v>
      </c>
      <c r="D466" s="47" t="str">
        <f t="shared" si="7"/>
        <v>Sep</v>
      </c>
      <c r="E466" s="47" t="str">
        <f>VLOOKUP(Table11[[#This Row],[Subject]],Sheet2!$A$1:$B$60,2,0)</f>
        <v>FEMALE</v>
      </c>
      <c r="F466" s="47" t="s">
        <v>915</v>
      </c>
      <c r="G466" t="s">
        <v>910</v>
      </c>
      <c r="H466" t="s">
        <v>914</v>
      </c>
      <c r="I466">
        <v>0</v>
      </c>
      <c r="J466" s="51">
        <v>0.9375</v>
      </c>
      <c r="K466" s="51" t="s">
        <v>689</v>
      </c>
      <c r="L466" s="51">
        <v>0.27083333333333331</v>
      </c>
      <c r="M466">
        <v>8</v>
      </c>
      <c r="N466">
        <v>2</v>
      </c>
      <c r="O466">
        <v>4</v>
      </c>
      <c r="P466">
        <v>3</v>
      </c>
      <c r="Q466">
        <v>5</v>
      </c>
      <c r="R466">
        <v>9</v>
      </c>
    </row>
    <row r="467" spans="1:18" x14ac:dyDescent="0.3">
      <c r="A467">
        <v>466</v>
      </c>
      <c r="B467" t="s">
        <v>291</v>
      </c>
      <c r="C467" s="47">
        <v>45171</v>
      </c>
      <c r="D467" s="47" t="str">
        <f t="shared" si="7"/>
        <v>Sep</v>
      </c>
      <c r="E467" s="47" t="str">
        <f>VLOOKUP(Table11[[#This Row],[Subject]],Sheet2!$A$1:$B$60,2,0)</f>
        <v>FEMALE</v>
      </c>
      <c r="F467" s="47" t="s">
        <v>915</v>
      </c>
      <c r="G467" t="s">
        <v>899</v>
      </c>
      <c r="H467" t="s">
        <v>900</v>
      </c>
      <c r="I467">
        <v>3</v>
      </c>
      <c r="J467" s="51">
        <v>0.95833333333333337</v>
      </c>
      <c r="K467" s="51" t="s">
        <v>690</v>
      </c>
      <c r="L467" s="51">
        <v>0.29166666666666669</v>
      </c>
      <c r="M467" t="s">
        <v>706</v>
      </c>
      <c r="N467">
        <v>3</v>
      </c>
      <c r="O467">
        <v>2</v>
      </c>
      <c r="P467">
        <v>3</v>
      </c>
      <c r="Q467">
        <v>6</v>
      </c>
      <c r="R467">
        <v>10</v>
      </c>
    </row>
    <row r="468" spans="1:18" x14ac:dyDescent="0.3">
      <c r="A468">
        <v>467</v>
      </c>
      <c r="B468" t="s">
        <v>291</v>
      </c>
      <c r="C468" s="47">
        <v>45171</v>
      </c>
      <c r="D468" s="47" t="str">
        <f t="shared" si="7"/>
        <v>Sep</v>
      </c>
      <c r="E468" s="47" t="str">
        <f>VLOOKUP(Table11[[#This Row],[Subject]],Sheet2!$A$1:$B$60,2,0)</f>
        <v>FEMALE</v>
      </c>
      <c r="F468" s="47" t="s">
        <v>915</v>
      </c>
      <c r="G468" t="s">
        <v>899</v>
      </c>
      <c r="H468" t="s">
        <v>901</v>
      </c>
      <c r="I468">
        <v>3</v>
      </c>
      <c r="J468" s="51">
        <v>0.95833333333333337</v>
      </c>
      <c r="K468" s="51" t="s">
        <v>690</v>
      </c>
      <c r="L468" s="51">
        <v>0.29166666666666669</v>
      </c>
      <c r="M468" t="s">
        <v>706</v>
      </c>
      <c r="N468">
        <v>3</v>
      </c>
      <c r="O468">
        <v>2</v>
      </c>
      <c r="P468">
        <v>3</v>
      </c>
      <c r="Q468">
        <v>6</v>
      </c>
      <c r="R468">
        <v>10</v>
      </c>
    </row>
    <row r="469" spans="1:18" x14ac:dyDescent="0.3">
      <c r="A469">
        <v>468</v>
      </c>
      <c r="B469" t="s">
        <v>291</v>
      </c>
      <c r="C469" s="47">
        <v>45171</v>
      </c>
      <c r="D469" s="47" t="str">
        <f t="shared" si="7"/>
        <v>Sep</v>
      </c>
      <c r="E469" s="47" t="str">
        <f>VLOOKUP(Table11[[#This Row],[Subject]],Sheet2!$A$1:$B$60,2,0)</f>
        <v>FEMALE</v>
      </c>
      <c r="F469" s="47" t="s">
        <v>915</v>
      </c>
      <c r="G469" t="s">
        <v>899</v>
      </c>
      <c r="H469" t="s">
        <v>902</v>
      </c>
      <c r="I469">
        <v>2</v>
      </c>
      <c r="J469" s="51">
        <v>0.95833333333333337</v>
      </c>
      <c r="K469" s="51" t="s">
        <v>690</v>
      </c>
      <c r="L469" s="51">
        <v>0.29166666666666669</v>
      </c>
      <c r="M469" t="s">
        <v>706</v>
      </c>
      <c r="N469">
        <v>3</v>
      </c>
      <c r="O469">
        <v>2</v>
      </c>
      <c r="P469">
        <v>3</v>
      </c>
      <c r="Q469">
        <v>6</v>
      </c>
      <c r="R469">
        <v>10</v>
      </c>
    </row>
    <row r="470" spans="1:18" x14ac:dyDescent="0.3">
      <c r="A470">
        <v>469</v>
      </c>
      <c r="B470" t="s">
        <v>291</v>
      </c>
      <c r="C470" s="47">
        <v>45171</v>
      </c>
      <c r="D470" s="47" t="str">
        <f t="shared" si="7"/>
        <v>Sep</v>
      </c>
      <c r="E470" s="47" t="str">
        <f>VLOOKUP(Table11[[#This Row],[Subject]],Sheet2!$A$1:$B$60,2,0)</f>
        <v>FEMALE</v>
      </c>
      <c r="F470" s="47" t="s">
        <v>915</v>
      </c>
      <c r="G470" t="s">
        <v>899</v>
      </c>
      <c r="H470" t="s">
        <v>903</v>
      </c>
      <c r="I470">
        <v>3</v>
      </c>
      <c r="J470" s="51">
        <v>0.95833333333333337</v>
      </c>
      <c r="K470" s="51" t="s">
        <v>690</v>
      </c>
      <c r="L470" s="51">
        <v>0.29166666666666669</v>
      </c>
      <c r="M470" t="s">
        <v>706</v>
      </c>
      <c r="N470">
        <v>3</v>
      </c>
      <c r="O470">
        <v>2</v>
      </c>
      <c r="P470">
        <v>3</v>
      </c>
      <c r="Q470">
        <v>6</v>
      </c>
      <c r="R470">
        <v>10</v>
      </c>
    </row>
    <row r="471" spans="1:18" x14ac:dyDescent="0.3">
      <c r="A471">
        <v>470</v>
      </c>
      <c r="B471" t="s">
        <v>291</v>
      </c>
      <c r="C471" s="47">
        <v>45171</v>
      </c>
      <c r="D471" s="47" t="str">
        <f t="shared" si="7"/>
        <v>Sep</v>
      </c>
      <c r="E471" s="47" t="str">
        <f>VLOOKUP(Table11[[#This Row],[Subject]],Sheet2!$A$1:$B$60,2,0)</f>
        <v>FEMALE</v>
      </c>
      <c r="F471" s="47" t="s">
        <v>915</v>
      </c>
      <c r="G471" t="s">
        <v>899</v>
      </c>
      <c r="H471" t="s">
        <v>904</v>
      </c>
      <c r="I471">
        <v>3</v>
      </c>
      <c r="J471" s="51">
        <v>0.95833333333333337</v>
      </c>
      <c r="K471" s="51" t="s">
        <v>690</v>
      </c>
      <c r="L471" s="51">
        <v>0.29166666666666669</v>
      </c>
      <c r="M471" t="s">
        <v>706</v>
      </c>
      <c r="N471">
        <v>3</v>
      </c>
      <c r="O471">
        <v>2</v>
      </c>
      <c r="P471">
        <v>3</v>
      </c>
      <c r="Q471">
        <v>6</v>
      </c>
      <c r="R471">
        <v>10</v>
      </c>
    </row>
    <row r="472" spans="1:18" x14ac:dyDescent="0.3">
      <c r="A472">
        <v>471</v>
      </c>
      <c r="B472" t="s">
        <v>291</v>
      </c>
      <c r="C472" s="47">
        <v>45171</v>
      </c>
      <c r="D472" s="47" t="str">
        <f t="shared" si="7"/>
        <v>Sep</v>
      </c>
      <c r="E472" s="47" t="str">
        <f>VLOOKUP(Table11[[#This Row],[Subject]],Sheet2!$A$1:$B$60,2,0)</f>
        <v>FEMALE</v>
      </c>
      <c r="F472" s="47" t="s">
        <v>915</v>
      </c>
      <c r="G472" t="s">
        <v>899</v>
      </c>
      <c r="H472" t="s">
        <v>905</v>
      </c>
      <c r="I472">
        <v>4</v>
      </c>
      <c r="J472" s="51">
        <v>0.95833333333333337</v>
      </c>
      <c r="K472" s="51" t="s">
        <v>690</v>
      </c>
      <c r="L472" s="51">
        <v>0.29166666666666669</v>
      </c>
      <c r="M472" t="s">
        <v>706</v>
      </c>
      <c r="N472">
        <v>3</v>
      </c>
      <c r="O472">
        <v>2</v>
      </c>
      <c r="P472">
        <v>3</v>
      </c>
      <c r="Q472">
        <v>6</v>
      </c>
      <c r="R472">
        <v>10</v>
      </c>
    </row>
    <row r="473" spans="1:18" x14ac:dyDescent="0.3">
      <c r="A473">
        <v>472</v>
      </c>
      <c r="B473" t="s">
        <v>291</v>
      </c>
      <c r="C473" s="47">
        <v>45171</v>
      </c>
      <c r="D473" s="47" t="str">
        <f t="shared" si="7"/>
        <v>Sep</v>
      </c>
      <c r="E473" s="47" t="str">
        <f>VLOOKUP(Table11[[#This Row],[Subject]],Sheet2!$A$1:$B$60,2,0)</f>
        <v>FEMALE</v>
      </c>
      <c r="F473" s="47" t="s">
        <v>915</v>
      </c>
      <c r="G473" t="s">
        <v>899</v>
      </c>
      <c r="H473" t="s">
        <v>906</v>
      </c>
      <c r="I473">
        <v>3</v>
      </c>
      <c r="J473" s="51">
        <v>0.95833333333333337</v>
      </c>
      <c r="K473" s="51" t="s">
        <v>690</v>
      </c>
      <c r="L473" s="51">
        <v>0.29166666666666669</v>
      </c>
      <c r="M473" t="s">
        <v>706</v>
      </c>
      <c r="N473">
        <v>3</v>
      </c>
      <c r="O473">
        <v>2</v>
      </c>
      <c r="P473">
        <v>3</v>
      </c>
      <c r="Q473">
        <v>6</v>
      </c>
      <c r="R473">
        <v>10</v>
      </c>
    </row>
    <row r="474" spans="1:18" x14ac:dyDescent="0.3">
      <c r="A474">
        <v>473</v>
      </c>
      <c r="B474" t="s">
        <v>291</v>
      </c>
      <c r="C474" s="47">
        <v>45171</v>
      </c>
      <c r="D474" s="47" t="str">
        <f t="shared" si="7"/>
        <v>Sep</v>
      </c>
      <c r="E474" s="47" t="str">
        <f>VLOOKUP(Table11[[#This Row],[Subject]],Sheet2!$A$1:$B$60,2,0)</f>
        <v>FEMALE</v>
      </c>
      <c r="F474" s="47" t="s">
        <v>915</v>
      </c>
      <c r="G474" t="s">
        <v>899</v>
      </c>
      <c r="H474" t="s">
        <v>907</v>
      </c>
      <c r="I474">
        <v>2</v>
      </c>
      <c r="J474" s="51">
        <v>0.95833333333333337</v>
      </c>
      <c r="K474" s="51" t="s">
        <v>690</v>
      </c>
      <c r="L474" s="51">
        <v>0.29166666666666669</v>
      </c>
      <c r="M474" t="s">
        <v>706</v>
      </c>
      <c r="N474">
        <v>3</v>
      </c>
      <c r="O474">
        <v>2</v>
      </c>
      <c r="P474">
        <v>3</v>
      </c>
      <c r="Q474">
        <v>6</v>
      </c>
      <c r="R474">
        <v>10</v>
      </c>
    </row>
    <row r="475" spans="1:18" x14ac:dyDescent="0.3">
      <c r="A475">
        <v>474</v>
      </c>
      <c r="B475" t="s">
        <v>291</v>
      </c>
      <c r="C475" s="47">
        <v>45171</v>
      </c>
      <c r="D475" s="47" t="str">
        <f t="shared" si="7"/>
        <v>Sep</v>
      </c>
      <c r="E475" s="47" t="str">
        <f>VLOOKUP(Table11[[#This Row],[Subject]],Sheet2!$A$1:$B$60,2,0)</f>
        <v>FEMALE</v>
      </c>
      <c r="F475" s="47" t="s">
        <v>915</v>
      </c>
      <c r="G475" t="s">
        <v>899</v>
      </c>
      <c r="H475" t="s">
        <v>908</v>
      </c>
      <c r="I475">
        <v>2</v>
      </c>
      <c r="J475" s="51">
        <v>0.95833333333333337</v>
      </c>
      <c r="K475" s="51" t="s">
        <v>690</v>
      </c>
      <c r="L475" s="51">
        <v>0.29166666666666669</v>
      </c>
      <c r="M475" t="s">
        <v>706</v>
      </c>
      <c r="N475">
        <v>3</v>
      </c>
      <c r="O475">
        <v>2</v>
      </c>
      <c r="P475">
        <v>3</v>
      </c>
      <c r="Q475">
        <v>6</v>
      </c>
      <c r="R475">
        <v>10</v>
      </c>
    </row>
    <row r="476" spans="1:18" x14ac:dyDescent="0.3">
      <c r="A476">
        <v>475</v>
      </c>
      <c r="B476" t="s">
        <v>291</v>
      </c>
      <c r="C476" s="47">
        <v>45171</v>
      </c>
      <c r="D476" s="47" t="str">
        <f t="shared" si="7"/>
        <v>Sep</v>
      </c>
      <c r="E476" s="47" t="str">
        <f>VLOOKUP(Table11[[#This Row],[Subject]],Sheet2!$A$1:$B$60,2,0)</f>
        <v>FEMALE</v>
      </c>
      <c r="F476" s="47" t="s">
        <v>915</v>
      </c>
      <c r="G476" t="s">
        <v>899</v>
      </c>
      <c r="H476" t="s">
        <v>909</v>
      </c>
      <c r="I476">
        <v>0</v>
      </c>
      <c r="J476" s="51">
        <v>0.95833333333333337</v>
      </c>
      <c r="K476" s="51" t="s">
        <v>690</v>
      </c>
      <c r="L476" s="51">
        <v>0.29166666666666669</v>
      </c>
      <c r="M476" t="s">
        <v>706</v>
      </c>
      <c r="N476">
        <v>3</v>
      </c>
      <c r="O476">
        <v>2</v>
      </c>
      <c r="P476">
        <v>3</v>
      </c>
      <c r="Q476">
        <v>6</v>
      </c>
      <c r="R476">
        <v>10</v>
      </c>
    </row>
    <row r="477" spans="1:18" x14ac:dyDescent="0.3">
      <c r="A477">
        <v>476</v>
      </c>
      <c r="B477" t="s">
        <v>291</v>
      </c>
      <c r="C477" s="47">
        <v>45171</v>
      </c>
      <c r="D477" s="47" t="str">
        <f t="shared" si="7"/>
        <v>Sep</v>
      </c>
      <c r="E477" s="47" t="str">
        <f>VLOOKUP(Table11[[#This Row],[Subject]],Sheet2!$A$1:$B$60,2,0)</f>
        <v>FEMALE</v>
      </c>
      <c r="F477" s="47" t="s">
        <v>915</v>
      </c>
      <c r="G477" t="s">
        <v>910</v>
      </c>
      <c r="H477" t="s">
        <v>85</v>
      </c>
      <c r="I477">
        <v>2</v>
      </c>
      <c r="J477" s="51">
        <v>0.95833333333333337</v>
      </c>
      <c r="K477" s="51" t="s">
        <v>690</v>
      </c>
      <c r="L477" s="51">
        <v>0.29166666666666669</v>
      </c>
      <c r="M477" t="s">
        <v>706</v>
      </c>
      <c r="N477">
        <v>3</v>
      </c>
      <c r="O477">
        <v>2</v>
      </c>
      <c r="P477">
        <v>3</v>
      </c>
      <c r="Q477">
        <v>6</v>
      </c>
      <c r="R477">
        <v>10</v>
      </c>
    </row>
    <row r="478" spans="1:18" x14ac:dyDescent="0.3">
      <c r="A478">
        <v>477</v>
      </c>
      <c r="B478" t="s">
        <v>291</v>
      </c>
      <c r="C478" s="47">
        <v>45171</v>
      </c>
      <c r="D478" s="47" t="str">
        <f t="shared" si="7"/>
        <v>Sep</v>
      </c>
      <c r="E478" s="47" t="str">
        <f>VLOOKUP(Table11[[#This Row],[Subject]],Sheet2!$A$1:$B$60,2,0)</f>
        <v>FEMALE</v>
      </c>
      <c r="F478" s="47" t="s">
        <v>915</v>
      </c>
      <c r="G478" t="s">
        <v>910</v>
      </c>
      <c r="H478" t="s">
        <v>911</v>
      </c>
      <c r="I478">
        <v>2</v>
      </c>
      <c r="J478" s="51">
        <v>0.95833333333333337</v>
      </c>
      <c r="K478" s="51" t="s">
        <v>690</v>
      </c>
      <c r="L478" s="51">
        <v>0.29166666666666669</v>
      </c>
      <c r="M478" t="s">
        <v>706</v>
      </c>
      <c r="N478">
        <v>3</v>
      </c>
      <c r="O478">
        <v>2</v>
      </c>
      <c r="P478">
        <v>3</v>
      </c>
      <c r="Q478">
        <v>6</v>
      </c>
      <c r="R478">
        <v>10</v>
      </c>
    </row>
    <row r="479" spans="1:18" x14ac:dyDescent="0.3">
      <c r="A479">
        <v>478</v>
      </c>
      <c r="B479" t="s">
        <v>291</v>
      </c>
      <c r="C479" s="47">
        <v>45171</v>
      </c>
      <c r="D479" s="47" t="str">
        <f t="shared" si="7"/>
        <v>Sep</v>
      </c>
      <c r="E479" s="47" t="str">
        <f>VLOOKUP(Table11[[#This Row],[Subject]],Sheet2!$A$1:$B$60,2,0)</f>
        <v>FEMALE</v>
      </c>
      <c r="F479" s="47" t="s">
        <v>915</v>
      </c>
      <c r="G479" t="s">
        <v>910</v>
      </c>
      <c r="H479" t="s">
        <v>912</v>
      </c>
      <c r="I479">
        <v>2</v>
      </c>
      <c r="J479" s="51">
        <v>0.95833333333333337</v>
      </c>
      <c r="K479" s="51" t="s">
        <v>690</v>
      </c>
      <c r="L479" s="51">
        <v>0.29166666666666669</v>
      </c>
      <c r="M479" t="s">
        <v>706</v>
      </c>
      <c r="N479">
        <v>3</v>
      </c>
      <c r="O479">
        <v>2</v>
      </c>
      <c r="P479">
        <v>3</v>
      </c>
      <c r="Q479">
        <v>6</v>
      </c>
      <c r="R479">
        <v>10</v>
      </c>
    </row>
    <row r="480" spans="1:18" x14ac:dyDescent="0.3">
      <c r="A480">
        <v>479</v>
      </c>
      <c r="B480" t="s">
        <v>291</v>
      </c>
      <c r="C480" s="47">
        <v>45171</v>
      </c>
      <c r="D480" s="47" t="str">
        <f t="shared" si="7"/>
        <v>Sep</v>
      </c>
      <c r="E480" s="47" t="str">
        <f>VLOOKUP(Table11[[#This Row],[Subject]],Sheet2!$A$1:$B$60,2,0)</f>
        <v>FEMALE</v>
      </c>
      <c r="F480" s="47" t="s">
        <v>915</v>
      </c>
      <c r="G480" t="s">
        <v>910</v>
      </c>
      <c r="H480" t="s">
        <v>913</v>
      </c>
      <c r="I480">
        <v>3</v>
      </c>
      <c r="J480" s="51">
        <v>0.95833333333333337</v>
      </c>
      <c r="K480" s="51" t="s">
        <v>690</v>
      </c>
      <c r="L480" s="51">
        <v>0.29166666666666669</v>
      </c>
      <c r="M480" t="s">
        <v>706</v>
      </c>
      <c r="N480">
        <v>3</v>
      </c>
      <c r="O480">
        <v>2</v>
      </c>
      <c r="P480">
        <v>3</v>
      </c>
      <c r="Q480">
        <v>6</v>
      </c>
      <c r="R480">
        <v>10</v>
      </c>
    </row>
    <row r="481" spans="1:18" x14ac:dyDescent="0.3">
      <c r="A481">
        <v>480</v>
      </c>
      <c r="B481" t="s">
        <v>291</v>
      </c>
      <c r="C481" s="47">
        <v>45171</v>
      </c>
      <c r="D481" s="47" t="str">
        <f t="shared" si="7"/>
        <v>Sep</v>
      </c>
      <c r="E481" s="47" t="str">
        <f>VLOOKUP(Table11[[#This Row],[Subject]],Sheet2!$A$1:$B$60,2,0)</f>
        <v>FEMALE</v>
      </c>
      <c r="F481" s="47" t="s">
        <v>915</v>
      </c>
      <c r="G481" t="s">
        <v>910</v>
      </c>
      <c r="H481" t="s">
        <v>914</v>
      </c>
      <c r="I481">
        <v>0</v>
      </c>
      <c r="J481" s="51">
        <v>0.95833333333333337</v>
      </c>
      <c r="K481" s="51" t="s">
        <v>690</v>
      </c>
      <c r="L481" s="51">
        <v>0.29166666666666669</v>
      </c>
      <c r="M481" t="s">
        <v>706</v>
      </c>
      <c r="N481">
        <v>3</v>
      </c>
      <c r="O481">
        <v>2</v>
      </c>
      <c r="P481">
        <v>3</v>
      </c>
      <c r="Q481">
        <v>6</v>
      </c>
      <c r="R481">
        <v>10</v>
      </c>
    </row>
    <row r="482" spans="1:18" x14ac:dyDescent="0.3">
      <c r="A482">
        <v>481</v>
      </c>
      <c r="B482" t="s">
        <v>292</v>
      </c>
      <c r="C482" s="47">
        <v>45171</v>
      </c>
      <c r="D482" s="47" t="str">
        <f t="shared" si="7"/>
        <v>Sep</v>
      </c>
      <c r="E482" s="47" t="str">
        <f>VLOOKUP(Table11[[#This Row],[Subject]],Sheet2!$A$1:$B$60,2,0)</f>
        <v>FEMALE</v>
      </c>
      <c r="F482" s="47" t="s">
        <v>915</v>
      </c>
      <c r="G482" t="s">
        <v>899</v>
      </c>
      <c r="H482" t="s">
        <v>900</v>
      </c>
      <c r="I482">
        <v>2</v>
      </c>
      <c r="J482" s="51">
        <v>0.94791666666666663</v>
      </c>
      <c r="K482" s="51" t="s">
        <v>691</v>
      </c>
      <c r="L482" s="51">
        <v>0.28125</v>
      </c>
      <c r="M482" t="s">
        <v>696</v>
      </c>
      <c r="N482">
        <v>2</v>
      </c>
      <c r="O482">
        <v>4</v>
      </c>
      <c r="P482">
        <v>2</v>
      </c>
      <c r="Q482">
        <v>5</v>
      </c>
      <c r="R482">
        <v>10</v>
      </c>
    </row>
    <row r="483" spans="1:18" x14ac:dyDescent="0.3">
      <c r="A483">
        <v>482</v>
      </c>
      <c r="B483" t="s">
        <v>292</v>
      </c>
      <c r="C483" s="47">
        <v>45171</v>
      </c>
      <c r="D483" s="47" t="str">
        <f t="shared" si="7"/>
        <v>Sep</v>
      </c>
      <c r="E483" s="47" t="str">
        <f>VLOOKUP(Table11[[#This Row],[Subject]],Sheet2!$A$1:$B$60,2,0)</f>
        <v>FEMALE</v>
      </c>
      <c r="F483" s="47" t="s">
        <v>915</v>
      </c>
      <c r="G483" t="s">
        <v>899</v>
      </c>
      <c r="H483" t="s">
        <v>901</v>
      </c>
      <c r="I483">
        <v>2</v>
      </c>
      <c r="J483" s="51">
        <v>0.94791666666666663</v>
      </c>
      <c r="K483" s="51" t="s">
        <v>691</v>
      </c>
      <c r="L483" s="51">
        <v>0.28125</v>
      </c>
      <c r="M483" t="s">
        <v>696</v>
      </c>
      <c r="N483">
        <v>2</v>
      </c>
      <c r="O483">
        <v>4</v>
      </c>
      <c r="P483">
        <v>2</v>
      </c>
      <c r="Q483">
        <v>5</v>
      </c>
      <c r="R483">
        <v>10</v>
      </c>
    </row>
    <row r="484" spans="1:18" x14ac:dyDescent="0.3">
      <c r="A484">
        <v>483</v>
      </c>
      <c r="B484" t="s">
        <v>292</v>
      </c>
      <c r="C484" s="47">
        <v>45171</v>
      </c>
      <c r="D484" s="47" t="str">
        <f t="shared" si="7"/>
        <v>Sep</v>
      </c>
      <c r="E484" s="47" t="str">
        <f>VLOOKUP(Table11[[#This Row],[Subject]],Sheet2!$A$1:$B$60,2,0)</f>
        <v>FEMALE</v>
      </c>
      <c r="F484" s="47" t="s">
        <v>915</v>
      </c>
      <c r="G484" t="s">
        <v>899</v>
      </c>
      <c r="H484" t="s">
        <v>902</v>
      </c>
      <c r="I484">
        <v>3</v>
      </c>
      <c r="J484" s="51">
        <v>0.94791666666666663</v>
      </c>
      <c r="K484" s="51" t="s">
        <v>691</v>
      </c>
      <c r="L484" s="51">
        <v>0.28125</v>
      </c>
      <c r="M484" t="s">
        <v>696</v>
      </c>
      <c r="N484">
        <v>2</v>
      </c>
      <c r="O484">
        <v>4</v>
      </c>
      <c r="P484">
        <v>2</v>
      </c>
      <c r="Q484">
        <v>5</v>
      </c>
      <c r="R484">
        <v>10</v>
      </c>
    </row>
    <row r="485" spans="1:18" x14ac:dyDescent="0.3">
      <c r="A485">
        <v>484</v>
      </c>
      <c r="B485" t="s">
        <v>292</v>
      </c>
      <c r="C485" s="47">
        <v>45171</v>
      </c>
      <c r="D485" s="47" t="str">
        <f t="shared" si="7"/>
        <v>Sep</v>
      </c>
      <c r="E485" s="47" t="str">
        <f>VLOOKUP(Table11[[#This Row],[Subject]],Sheet2!$A$1:$B$60,2,0)</f>
        <v>FEMALE</v>
      </c>
      <c r="F485" s="47" t="s">
        <v>915</v>
      </c>
      <c r="G485" t="s">
        <v>899</v>
      </c>
      <c r="H485" t="s">
        <v>903</v>
      </c>
      <c r="I485">
        <v>4</v>
      </c>
      <c r="J485" s="51">
        <v>0.94791666666666663</v>
      </c>
      <c r="K485" s="51" t="s">
        <v>691</v>
      </c>
      <c r="L485" s="51">
        <v>0.28125</v>
      </c>
      <c r="M485" t="s">
        <v>696</v>
      </c>
      <c r="N485">
        <v>2</v>
      </c>
      <c r="O485">
        <v>4</v>
      </c>
      <c r="P485">
        <v>2</v>
      </c>
      <c r="Q485">
        <v>5</v>
      </c>
      <c r="R485">
        <v>10</v>
      </c>
    </row>
    <row r="486" spans="1:18" x14ac:dyDescent="0.3">
      <c r="A486">
        <v>485</v>
      </c>
      <c r="B486" t="s">
        <v>292</v>
      </c>
      <c r="C486" s="47">
        <v>45171</v>
      </c>
      <c r="D486" s="47" t="str">
        <f t="shared" si="7"/>
        <v>Sep</v>
      </c>
      <c r="E486" s="47" t="str">
        <f>VLOOKUP(Table11[[#This Row],[Subject]],Sheet2!$A$1:$B$60,2,0)</f>
        <v>FEMALE</v>
      </c>
      <c r="F486" s="47" t="s">
        <v>915</v>
      </c>
      <c r="G486" t="s">
        <v>899</v>
      </c>
      <c r="H486" t="s">
        <v>904</v>
      </c>
      <c r="I486">
        <v>4</v>
      </c>
      <c r="J486" s="51">
        <v>0.94791666666666663</v>
      </c>
      <c r="K486" s="51" t="s">
        <v>691</v>
      </c>
      <c r="L486" s="51">
        <v>0.28125</v>
      </c>
      <c r="M486" t="s">
        <v>696</v>
      </c>
      <c r="N486">
        <v>2</v>
      </c>
      <c r="O486">
        <v>4</v>
      </c>
      <c r="P486">
        <v>2</v>
      </c>
      <c r="Q486">
        <v>5</v>
      </c>
      <c r="R486">
        <v>10</v>
      </c>
    </row>
    <row r="487" spans="1:18" x14ac:dyDescent="0.3">
      <c r="A487">
        <v>486</v>
      </c>
      <c r="B487" t="s">
        <v>292</v>
      </c>
      <c r="C487" s="47">
        <v>45171</v>
      </c>
      <c r="D487" s="47" t="str">
        <f t="shared" si="7"/>
        <v>Sep</v>
      </c>
      <c r="E487" s="47" t="str">
        <f>VLOOKUP(Table11[[#This Row],[Subject]],Sheet2!$A$1:$B$60,2,0)</f>
        <v>FEMALE</v>
      </c>
      <c r="F487" s="47" t="s">
        <v>915</v>
      </c>
      <c r="G487" t="s">
        <v>899</v>
      </c>
      <c r="H487" t="s">
        <v>905</v>
      </c>
      <c r="I487">
        <v>3</v>
      </c>
      <c r="J487" s="51">
        <v>0.94791666666666663</v>
      </c>
      <c r="K487" s="51" t="s">
        <v>691</v>
      </c>
      <c r="L487" s="51">
        <v>0.28125</v>
      </c>
      <c r="M487" t="s">
        <v>696</v>
      </c>
      <c r="N487">
        <v>2</v>
      </c>
      <c r="O487">
        <v>4</v>
      </c>
      <c r="P487">
        <v>2</v>
      </c>
      <c r="Q487">
        <v>5</v>
      </c>
      <c r="R487">
        <v>10</v>
      </c>
    </row>
    <row r="488" spans="1:18" x14ac:dyDescent="0.3">
      <c r="A488">
        <v>487</v>
      </c>
      <c r="B488" t="s">
        <v>292</v>
      </c>
      <c r="C488" s="47">
        <v>45171</v>
      </c>
      <c r="D488" s="47" t="str">
        <f t="shared" si="7"/>
        <v>Sep</v>
      </c>
      <c r="E488" s="47" t="str">
        <f>VLOOKUP(Table11[[#This Row],[Subject]],Sheet2!$A$1:$B$60,2,0)</f>
        <v>FEMALE</v>
      </c>
      <c r="F488" s="47" t="s">
        <v>915</v>
      </c>
      <c r="G488" t="s">
        <v>899</v>
      </c>
      <c r="H488" t="s">
        <v>906</v>
      </c>
      <c r="I488">
        <v>4</v>
      </c>
      <c r="J488" s="51">
        <v>0.94791666666666663</v>
      </c>
      <c r="K488" s="51" t="s">
        <v>691</v>
      </c>
      <c r="L488" s="51">
        <v>0.28125</v>
      </c>
      <c r="M488" t="s">
        <v>696</v>
      </c>
      <c r="N488">
        <v>2</v>
      </c>
      <c r="O488">
        <v>4</v>
      </c>
      <c r="P488">
        <v>2</v>
      </c>
      <c r="Q488">
        <v>5</v>
      </c>
      <c r="R488">
        <v>10</v>
      </c>
    </row>
    <row r="489" spans="1:18" x14ac:dyDescent="0.3">
      <c r="A489">
        <v>488</v>
      </c>
      <c r="B489" t="s">
        <v>292</v>
      </c>
      <c r="C489" s="47">
        <v>45171</v>
      </c>
      <c r="D489" s="47" t="str">
        <f t="shared" si="7"/>
        <v>Sep</v>
      </c>
      <c r="E489" s="47" t="str">
        <f>VLOOKUP(Table11[[#This Row],[Subject]],Sheet2!$A$1:$B$60,2,0)</f>
        <v>FEMALE</v>
      </c>
      <c r="F489" s="47" t="s">
        <v>915</v>
      </c>
      <c r="G489" t="s">
        <v>899</v>
      </c>
      <c r="H489" t="s">
        <v>907</v>
      </c>
      <c r="I489">
        <v>4</v>
      </c>
      <c r="J489" s="51">
        <v>0.94791666666666663</v>
      </c>
      <c r="K489" s="51" t="s">
        <v>691</v>
      </c>
      <c r="L489" s="51">
        <v>0.28125</v>
      </c>
      <c r="M489" t="s">
        <v>696</v>
      </c>
      <c r="N489">
        <v>2</v>
      </c>
      <c r="O489">
        <v>4</v>
      </c>
      <c r="P489">
        <v>2</v>
      </c>
      <c r="Q489">
        <v>5</v>
      </c>
      <c r="R489">
        <v>10</v>
      </c>
    </row>
    <row r="490" spans="1:18" x14ac:dyDescent="0.3">
      <c r="A490">
        <v>489</v>
      </c>
      <c r="B490" t="s">
        <v>292</v>
      </c>
      <c r="C490" s="47">
        <v>45171</v>
      </c>
      <c r="D490" s="47" t="str">
        <f t="shared" si="7"/>
        <v>Sep</v>
      </c>
      <c r="E490" s="47" t="str">
        <f>VLOOKUP(Table11[[#This Row],[Subject]],Sheet2!$A$1:$B$60,2,0)</f>
        <v>FEMALE</v>
      </c>
      <c r="F490" s="47" t="s">
        <v>915</v>
      </c>
      <c r="G490" t="s">
        <v>899</v>
      </c>
      <c r="H490" t="s">
        <v>908</v>
      </c>
      <c r="I490">
        <v>3</v>
      </c>
      <c r="J490" s="51">
        <v>0.94791666666666663</v>
      </c>
      <c r="K490" s="51" t="s">
        <v>691</v>
      </c>
      <c r="L490" s="51">
        <v>0.28125</v>
      </c>
      <c r="M490" t="s">
        <v>696</v>
      </c>
      <c r="N490">
        <v>2</v>
      </c>
      <c r="O490">
        <v>4</v>
      </c>
      <c r="P490">
        <v>2</v>
      </c>
      <c r="Q490">
        <v>5</v>
      </c>
      <c r="R490">
        <v>10</v>
      </c>
    </row>
    <row r="491" spans="1:18" x14ac:dyDescent="0.3">
      <c r="A491">
        <v>490</v>
      </c>
      <c r="B491" t="s">
        <v>292</v>
      </c>
      <c r="C491" s="47">
        <v>45171</v>
      </c>
      <c r="D491" s="47" t="str">
        <f t="shared" si="7"/>
        <v>Sep</v>
      </c>
      <c r="E491" s="47" t="str">
        <f>VLOOKUP(Table11[[#This Row],[Subject]],Sheet2!$A$1:$B$60,2,0)</f>
        <v>FEMALE</v>
      </c>
      <c r="F491" s="47" t="s">
        <v>915</v>
      </c>
      <c r="G491" t="s">
        <v>899</v>
      </c>
      <c r="H491" t="s">
        <v>909</v>
      </c>
      <c r="I491">
        <v>0</v>
      </c>
      <c r="J491" s="51">
        <v>0.94791666666666663</v>
      </c>
      <c r="K491" s="51" t="s">
        <v>691</v>
      </c>
      <c r="L491" s="51">
        <v>0.28125</v>
      </c>
      <c r="M491" t="s">
        <v>696</v>
      </c>
      <c r="N491">
        <v>2</v>
      </c>
      <c r="O491">
        <v>4</v>
      </c>
      <c r="P491">
        <v>2</v>
      </c>
      <c r="Q491">
        <v>5</v>
      </c>
      <c r="R491">
        <v>10</v>
      </c>
    </row>
    <row r="492" spans="1:18" x14ac:dyDescent="0.3">
      <c r="A492">
        <v>491</v>
      </c>
      <c r="B492" t="s">
        <v>292</v>
      </c>
      <c r="C492" s="47">
        <v>45171</v>
      </c>
      <c r="D492" s="47" t="str">
        <f t="shared" si="7"/>
        <v>Sep</v>
      </c>
      <c r="E492" s="47" t="str">
        <f>VLOOKUP(Table11[[#This Row],[Subject]],Sheet2!$A$1:$B$60,2,0)</f>
        <v>FEMALE</v>
      </c>
      <c r="F492" s="47" t="s">
        <v>915</v>
      </c>
      <c r="G492" t="s">
        <v>910</v>
      </c>
      <c r="H492" t="s">
        <v>85</v>
      </c>
      <c r="I492">
        <v>3</v>
      </c>
      <c r="J492" s="51">
        <v>0.94791666666666663</v>
      </c>
      <c r="K492" s="51" t="s">
        <v>691</v>
      </c>
      <c r="L492" s="51">
        <v>0.28125</v>
      </c>
      <c r="M492" t="s">
        <v>696</v>
      </c>
      <c r="N492">
        <v>2</v>
      </c>
      <c r="O492">
        <v>4</v>
      </c>
      <c r="P492">
        <v>2</v>
      </c>
      <c r="Q492">
        <v>5</v>
      </c>
      <c r="R492">
        <v>10</v>
      </c>
    </row>
    <row r="493" spans="1:18" x14ac:dyDescent="0.3">
      <c r="A493">
        <v>492</v>
      </c>
      <c r="B493" t="s">
        <v>292</v>
      </c>
      <c r="C493" s="47">
        <v>45171</v>
      </c>
      <c r="D493" s="47" t="str">
        <f t="shared" si="7"/>
        <v>Sep</v>
      </c>
      <c r="E493" s="47" t="str">
        <f>VLOOKUP(Table11[[#This Row],[Subject]],Sheet2!$A$1:$B$60,2,0)</f>
        <v>FEMALE</v>
      </c>
      <c r="F493" s="47" t="s">
        <v>915</v>
      </c>
      <c r="G493" t="s">
        <v>910</v>
      </c>
      <c r="H493" t="s">
        <v>911</v>
      </c>
      <c r="I493">
        <v>3</v>
      </c>
      <c r="J493" s="51">
        <v>0.94791666666666663</v>
      </c>
      <c r="K493" s="51" t="s">
        <v>691</v>
      </c>
      <c r="L493" s="51">
        <v>0.28125</v>
      </c>
      <c r="M493" t="s">
        <v>696</v>
      </c>
      <c r="N493">
        <v>2</v>
      </c>
      <c r="O493">
        <v>4</v>
      </c>
      <c r="P493">
        <v>2</v>
      </c>
      <c r="Q493">
        <v>5</v>
      </c>
      <c r="R493">
        <v>10</v>
      </c>
    </row>
    <row r="494" spans="1:18" x14ac:dyDescent="0.3">
      <c r="A494">
        <v>493</v>
      </c>
      <c r="B494" t="s">
        <v>292</v>
      </c>
      <c r="C494" s="47">
        <v>45171</v>
      </c>
      <c r="D494" s="47" t="str">
        <f t="shared" si="7"/>
        <v>Sep</v>
      </c>
      <c r="E494" s="47" t="str">
        <f>VLOOKUP(Table11[[#This Row],[Subject]],Sheet2!$A$1:$B$60,2,0)</f>
        <v>FEMALE</v>
      </c>
      <c r="F494" s="47" t="s">
        <v>915</v>
      </c>
      <c r="G494" t="s">
        <v>910</v>
      </c>
      <c r="H494" t="s">
        <v>912</v>
      </c>
      <c r="I494">
        <v>4</v>
      </c>
      <c r="J494" s="51">
        <v>0.94791666666666663</v>
      </c>
      <c r="K494" s="51" t="s">
        <v>691</v>
      </c>
      <c r="L494" s="51">
        <v>0.28125</v>
      </c>
      <c r="M494" t="s">
        <v>696</v>
      </c>
      <c r="N494">
        <v>2</v>
      </c>
      <c r="O494">
        <v>4</v>
      </c>
      <c r="P494">
        <v>2</v>
      </c>
      <c r="Q494">
        <v>5</v>
      </c>
      <c r="R494">
        <v>10</v>
      </c>
    </row>
    <row r="495" spans="1:18" x14ac:dyDescent="0.3">
      <c r="A495">
        <v>494</v>
      </c>
      <c r="B495" t="s">
        <v>292</v>
      </c>
      <c r="C495" s="47">
        <v>45171</v>
      </c>
      <c r="D495" s="47" t="str">
        <f t="shared" si="7"/>
        <v>Sep</v>
      </c>
      <c r="E495" s="47" t="str">
        <f>VLOOKUP(Table11[[#This Row],[Subject]],Sheet2!$A$1:$B$60,2,0)</f>
        <v>FEMALE</v>
      </c>
      <c r="F495" s="47" t="s">
        <v>915</v>
      </c>
      <c r="G495" t="s">
        <v>910</v>
      </c>
      <c r="H495" t="s">
        <v>913</v>
      </c>
      <c r="I495">
        <v>2</v>
      </c>
      <c r="J495" s="51">
        <v>0.94791666666666663</v>
      </c>
      <c r="K495" s="51" t="s">
        <v>691</v>
      </c>
      <c r="L495" s="51">
        <v>0.28125</v>
      </c>
      <c r="M495" t="s">
        <v>696</v>
      </c>
      <c r="N495">
        <v>2</v>
      </c>
      <c r="O495">
        <v>4</v>
      </c>
      <c r="P495">
        <v>2</v>
      </c>
      <c r="Q495">
        <v>5</v>
      </c>
      <c r="R495">
        <v>10</v>
      </c>
    </row>
    <row r="496" spans="1:18" x14ac:dyDescent="0.3">
      <c r="A496">
        <v>495</v>
      </c>
      <c r="B496" t="s">
        <v>292</v>
      </c>
      <c r="C496" s="47">
        <v>45171</v>
      </c>
      <c r="D496" s="47" t="str">
        <f t="shared" si="7"/>
        <v>Sep</v>
      </c>
      <c r="E496" s="47" t="str">
        <f>VLOOKUP(Table11[[#This Row],[Subject]],Sheet2!$A$1:$B$60,2,0)</f>
        <v>FEMALE</v>
      </c>
      <c r="F496" s="47" t="s">
        <v>915</v>
      </c>
      <c r="G496" t="s">
        <v>910</v>
      </c>
      <c r="H496" t="s">
        <v>914</v>
      </c>
      <c r="I496">
        <v>0</v>
      </c>
      <c r="J496" s="51">
        <v>0.94791666666666663</v>
      </c>
      <c r="K496" s="51" t="s">
        <v>691</v>
      </c>
      <c r="L496" s="51">
        <v>0.28125</v>
      </c>
      <c r="M496" t="s">
        <v>696</v>
      </c>
      <c r="N496">
        <v>2</v>
      </c>
      <c r="O496">
        <v>4</v>
      </c>
      <c r="P496">
        <v>2</v>
      </c>
      <c r="Q496">
        <v>5</v>
      </c>
      <c r="R496">
        <v>10</v>
      </c>
    </row>
    <row r="497" spans="1:18" x14ac:dyDescent="0.3">
      <c r="A497">
        <v>496</v>
      </c>
      <c r="B497" t="s">
        <v>293</v>
      </c>
      <c r="C497" s="47">
        <v>45171</v>
      </c>
      <c r="D497" s="47" t="str">
        <f t="shared" si="7"/>
        <v>Sep</v>
      </c>
      <c r="E497" s="47" t="str">
        <f>VLOOKUP(Table11[[#This Row],[Subject]],Sheet2!$A$1:$B$60,2,0)</f>
        <v>FEMALE</v>
      </c>
      <c r="F497" s="47" t="s">
        <v>915</v>
      </c>
      <c r="G497" t="s">
        <v>899</v>
      </c>
      <c r="H497" t="s">
        <v>900</v>
      </c>
      <c r="I497">
        <v>2</v>
      </c>
      <c r="J497" s="51">
        <v>0.96875</v>
      </c>
      <c r="K497" s="51" t="s">
        <v>692</v>
      </c>
      <c r="L497" s="51">
        <v>0.30208333333333331</v>
      </c>
      <c r="M497" t="s">
        <v>708</v>
      </c>
      <c r="N497">
        <v>3</v>
      </c>
      <c r="O497">
        <v>4</v>
      </c>
      <c r="P497">
        <v>1</v>
      </c>
      <c r="Q497">
        <v>6</v>
      </c>
      <c r="R497">
        <v>10</v>
      </c>
    </row>
    <row r="498" spans="1:18" x14ac:dyDescent="0.3">
      <c r="A498">
        <v>497</v>
      </c>
      <c r="B498" t="s">
        <v>293</v>
      </c>
      <c r="C498" s="47">
        <v>45171</v>
      </c>
      <c r="D498" s="47" t="str">
        <f t="shared" si="7"/>
        <v>Sep</v>
      </c>
      <c r="E498" s="47" t="str">
        <f>VLOOKUP(Table11[[#This Row],[Subject]],Sheet2!$A$1:$B$60,2,0)</f>
        <v>FEMALE</v>
      </c>
      <c r="F498" s="47" t="s">
        <v>915</v>
      </c>
      <c r="G498" t="s">
        <v>899</v>
      </c>
      <c r="H498" t="s">
        <v>901</v>
      </c>
      <c r="I498">
        <v>3</v>
      </c>
      <c r="J498" s="51">
        <v>0.96875</v>
      </c>
      <c r="K498" s="51" t="s">
        <v>692</v>
      </c>
      <c r="L498" s="51">
        <v>0.30208333333333331</v>
      </c>
      <c r="M498" t="s">
        <v>708</v>
      </c>
      <c r="N498">
        <v>3</v>
      </c>
      <c r="O498">
        <v>4</v>
      </c>
      <c r="P498">
        <v>1</v>
      </c>
      <c r="Q498">
        <v>6</v>
      </c>
      <c r="R498">
        <v>10</v>
      </c>
    </row>
    <row r="499" spans="1:18" x14ac:dyDescent="0.3">
      <c r="A499">
        <v>498</v>
      </c>
      <c r="B499" t="s">
        <v>293</v>
      </c>
      <c r="C499" s="47">
        <v>45171</v>
      </c>
      <c r="D499" s="47" t="str">
        <f t="shared" si="7"/>
        <v>Sep</v>
      </c>
      <c r="E499" s="47" t="str">
        <f>VLOOKUP(Table11[[#This Row],[Subject]],Sheet2!$A$1:$B$60,2,0)</f>
        <v>FEMALE</v>
      </c>
      <c r="F499" s="47" t="s">
        <v>915</v>
      </c>
      <c r="G499" t="s">
        <v>899</v>
      </c>
      <c r="H499" t="s">
        <v>902</v>
      </c>
      <c r="I499">
        <v>4</v>
      </c>
      <c r="J499" s="51">
        <v>0.96875</v>
      </c>
      <c r="K499" s="51" t="s">
        <v>692</v>
      </c>
      <c r="L499" s="51">
        <v>0.30208333333333331</v>
      </c>
      <c r="M499" t="s">
        <v>708</v>
      </c>
      <c r="N499">
        <v>3</v>
      </c>
      <c r="O499">
        <v>4</v>
      </c>
      <c r="P499">
        <v>1</v>
      </c>
      <c r="Q499">
        <v>6</v>
      </c>
      <c r="R499">
        <v>10</v>
      </c>
    </row>
    <row r="500" spans="1:18" x14ac:dyDescent="0.3">
      <c r="A500">
        <v>499</v>
      </c>
      <c r="B500" t="s">
        <v>293</v>
      </c>
      <c r="C500" s="47">
        <v>45171</v>
      </c>
      <c r="D500" s="47" t="str">
        <f t="shared" si="7"/>
        <v>Sep</v>
      </c>
      <c r="E500" s="47" t="str">
        <f>VLOOKUP(Table11[[#This Row],[Subject]],Sheet2!$A$1:$B$60,2,0)</f>
        <v>FEMALE</v>
      </c>
      <c r="F500" s="47" t="s">
        <v>915</v>
      </c>
      <c r="G500" t="s">
        <v>899</v>
      </c>
      <c r="H500" t="s">
        <v>903</v>
      </c>
      <c r="I500">
        <v>2</v>
      </c>
      <c r="J500" s="51">
        <v>0.96875</v>
      </c>
      <c r="K500" s="51" t="s">
        <v>692</v>
      </c>
      <c r="L500" s="51">
        <v>0.30208333333333331</v>
      </c>
      <c r="M500" t="s">
        <v>708</v>
      </c>
      <c r="N500">
        <v>3</v>
      </c>
      <c r="O500">
        <v>4</v>
      </c>
      <c r="P500">
        <v>1</v>
      </c>
      <c r="Q500">
        <v>6</v>
      </c>
      <c r="R500">
        <v>10</v>
      </c>
    </row>
    <row r="501" spans="1:18" x14ac:dyDescent="0.3">
      <c r="A501">
        <v>500</v>
      </c>
      <c r="B501" t="s">
        <v>293</v>
      </c>
      <c r="C501" s="47">
        <v>45171</v>
      </c>
      <c r="D501" s="47" t="str">
        <f t="shared" si="7"/>
        <v>Sep</v>
      </c>
      <c r="E501" s="47" t="str">
        <f>VLOOKUP(Table11[[#This Row],[Subject]],Sheet2!$A$1:$B$60,2,0)</f>
        <v>FEMALE</v>
      </c>
      <c r="F501" s="47" t="s">
        <v>915</v>
      </c>
      <c r="G501" t="s">
        <v>899</v>
      </c>
      <c r="H501" t="s">
        <v>904</v>
      </c>
      <c r="I501">
        <v>4</v>
      </c>
      <c r="J501" s="51">
        <v>0.96875</v>
      </c>
      <c r="K501" s="51" t="s">
        <v>692</v>
      </c>
      <c r="L501" s="51">
        <v>0.30208333333333331</v>
      </c>
      <c r="M501" t="s">
        <v>708</v>
      </c>
      <c r="N501">
        <v>3</v>
      </c>
      <c r="O501">
        <v>4</v>
      </c>
      <c r="P501">
        <v>1</v>
      </c>
      <c r="Q501">
        <v>6</v>
      </c>
      <c r="R501">
        <v>10</v>
      </c>
    </row>
    <row r="502" spans="1:18" x14ac:dyDescent="0.3">
      <c r="A502">
        <v>501</v>
      </c>
      <c r="B502" t="s">
        <v>293</v>
      </c>
      <c r="C502" s="47">
        <v>45171</v>
      </c>
      <c r="D502" s="47" t="str">
        <f t="shared" si="7"/>
        <v>Sep</v>
      </c>
      <c r="E502" s="47" t="str">
        <f>VLOOKUP(Table11[[#This Row],[Subject]],Sheet2!$A$1:$B$60,2,0)</f>
        <v>FEMALE</v>
      </c>
      <c r="F502" s="47" t="s">
        <v>915</v>
      </c>
      <c r="G502" t="s">
        <v>899</v>
      </c>
      <c r="H502" t="s">
        <v>905</v>
      </c>
      <c r="I502">
        <v>4</v>
      </c>
      <c r="J502" s="51">
        <v>0.96875</v>
      </c>
      <c r="K502" s="51" t="s">
        <v>692</v>
      </c>
      <c r="L502" s="51">
        <v>0.30208333333333331</v>
      </c>
      <c r="M502" t="s">
        <v>708</v>
      </c>
      <c r="N502">
        <v>3</v>
      </c>
      <c r="O502">
        <v>4</v>
      </c>
      <c r="P502">
        <v>1</v>
      </c>
      <c r="Q502">
        <v>6</v>
      </c>
      <c r="R502">
        <v>10</v>
      </c>
    </row>
    <row r="503" spans="1:18" x14ac:dyDescent="0.3">
      <c r="A503">
        <v>502</v>
      </c>
      <c r="B503" t="s">
        <v>293</v>
      </c>
      <c r="C503" s="47">
        <v>45171</v>
      </c>
      <c r="D503" s="47" t="str">
        <f t="shared" si="7"/>
        <v>Sep</v>
      </c>
      <c r="E503" s="47" t="str">
        <f>VLOOKUP(Table11[[#This Row],[Subject]],Sheet2!$A$1:$B$60,2,0)</f>
        <v>FEMALE</v>
      </c>
      <c r="F503" s="47" t="s">
        <v>915</v>
      </c>
      <c r="G503" t="s">
        <v>899</v>
      </c>
      <c r="H503" t="s">
        <v>906</v>
      </c>
      <c r="I503">
        <v>2</v>
      </c>
      <c r="J503" s="51">
        <v>0.96875</v>
      </c>
      <c r="K503" s="51" t="s">
        <v>692</v>
      </c>
      <c r="L503" s="51">
        <v>0.30208333333333331</v>
      </c>
      <c r="M503" t="s">
        <v>708</v>
      </c>
      <c r="N503">
        <v>3</v>
      </c>
      <c r="O503">
        <v>4</v>
      </c>
      <c r="P503">
        <v>1</v>
      </c>
      <c r="Q503">
        <v>6</v>
      </c>
      <c r="R503">
        <v>10</v>
      </c>
    </row>
    <row r="504" spans="1:18" x14ac:dyDescent="0.3">
      <c r="A504">
        <v>503</v>
      </c>
      <c r="B504" t="s">
        <v>293</v>
      </c>
      <c r="C504" s="47">
        <v>45171</v>
      </c>
      <c r="D504" s="47" t="str">
        <f t="shared" si="7"/>
        <v>Sep</v>
      </c>
      <c r="E504" s="47" t="str">
        <f>VLOOKUP(Table11[[#This Row],[Subject]],Sheet2!$A$1:$B$60,2,0)</f>
        <v>FEMALE</v>
      </c>
      <c r="F504" s="47" t="s">
        <v>915</v>
      </c>
      <c r="G504" t="s">
        <v>899</v>
      </c>
      <c r="H504" t="s">
        <v>907</v>
      </c>
      <c r="I504">
        <v>2</v>
      </c>
      <c r="J504" s="51">
        <v>0.96875</v>
      </c>
      <c r="K504" s="51" t="s">
        <v>692</v>
      </c>
      <c r="L504" s="51">
        <v>0.30208333333333331</v>
      </c>
      <c r="M504" t="s">
        <v>708</v>
      </c>
      <c r="N504">
        <v>3</v>
      </c>
      <c r="O504">
        <v>4</v>
      </c>
      <c r="P504">
        <v>1</v>
      </c>
      <c r="Q504">
        <v>6</v>
      </c>
      <c r="R504">
        <v>10</v>
      </c>
    </row>
    <row r="505" spans="1:18" x14ac:dyDescent="0.3">
      <c r="A505">
        <v>504</v>
      </c>
      <c r="B505" t="s">
        <v>293</v>
      </c>
      <c r="C505" s="47">
        <v>45171</v>
      </c>
      <c r="D505" s="47" t="str">
        <f t="shared" si="7"/>
        <v>Sep</v>
      </c>
      <c r="E505" s="47" t="str">
        <f>VLOOKUP(Table11[[#This Row],[Subject]],Sheet2!$A$1:$B$60,2,0)</f>
        <v>FEMALE</v>
      </c>
      <c r="F505" s="47" t="s">
        <v>915</v>
      </c>
      <c r="G505" t="s">
        <v>899</v>
      </c>
      <c r="H505" t="s">
        <v>908</v>
      </c>
      <c r="I505">
        <v>2</v>
      </c>
      <c r="J505" s="51">
        <v>0.96875</v>
      </c>
      <c r="K505" s="51" t="s">
        <v>692</v>
      </c>
      <c r="L505" s="51">
        <v>0.30208333333333331</v>
      </c>
      <c r="M505" t="s">
        <v>708</v>
      </c>
      <c r="N505">
        <v>3</v>
      </c>
      <c r="O505">
        <v>4</v>
      </c>
      <c r="P505">
        <v>1</v>
      </c>
      <c r="Q505">
        <v>6</v>
      </c>
      <c r="R505">
        <v>10</v>
      </c>
    </row>
    <row r="506" spans="1:18" x14ac:dyDescent="0.3">
      <c r="A506">
        <v>505</v>
      </c>
      <c r="B506" t="s">
        <v>293</v>
      </c>
      <c r="C506" s="47">
        <v>45171</v>
      </c>
      <c r="D506" s="47" t="str">
        <f t="shared" si="7"/>
        <v>Sep</v>
      </c>
      <c r="E506" s="47" t="str">
        <f>VLOOKUP(Table11[[#This Row],[Subject]],Sheet2!$A$1:$B$60,2,0)</f>
        <v>FEMALE</v>
      </c>
      <c r="F506" s="47" t="s">
        <v>915</v>
      </c>
      <c r="G506" t="s">
        <v>899</v>
      </c>
      <c r="H506" t="s">
        <v>909</v>
      </c>
      <c r="I506">
        <v>0</v>
      </c>
      <c r="J506" s="51">
        <v>0.96875</v>
      </c>
      <c r="K506" s="51" t="s">
        <v>692</v>
      </c>
      <c r="L506" s="51">
        <v>0.30208333333333331</v>
      </c>
      <c r="M506" t="s">
        <v>708</v>
      </c>
      <c r="N506">
        <v>3</v>
      </c>
      <c r="O506">
        <v>4</v>
      </c>
      <c r="P506">
        <v>1</v>
      </c>
      <c r="Q506">
        <v>6</v>
      </c>
      <c r="R506">
        <v>10</v>
      </c>
    </row>
    <row r="507" spans="1:18" x14ac:dyDescent="0.3">
      <c r="A507">
        <v>506</v>
      </c>
      <c r="B507" t="s">
        <v>293</v>
      </c>
      <c r="C507" s="47">
        <v>45171</v>
      </c>
      <c r="D507" s="47" t="str">
        <f t="shared" si="7"/>
        <v>Sep</v>
      </c>
      <c r="E507" s="47" t="str">
        <f>VLOOKUP(Table11[[#This Row],[Subject]],Sheet2!$A$1:$B$60,2,0)</f>
        <v>FEMALE</v>
      </c>
      <c r="F507" s="47" t="s">
        <v>915</v>
      </c>
      <c r="G507" t="s">
        <v>910</v>
      </c>
      <c r="H507" t="s">
        <v>85</v>
      </c>
      <c r="I507">
        <v>1</v>
      </c>
      <c r="J507" s="51">
        <v>0.96875</v>
      </c>
      <c r="K507" s="51" t="s">
        <v>692</v>
      </c>
      <c r="L507" s="51">
        <v>0.30208333333333331</v>
      </c>
      <c r="M507" t="s">
        <v>708</v>
      </c>
      <c r="N507">
        <v>3</v>
      </c>
      <c r="O507">
        <v>4</v>
      </c>
      <c r="P507">
        <v>1</v>
      </c>
      <c r="Q507">
        <v>6</v>
      </c>
      <c r="R507">
        <v>10</v>
      </c>
    </row>
    <row r="508" spans="1:18" x14ac:dyDescent="0.3">
      <c r="A508">
        <v>507</v>
      </c>
      <c r="B508" t="s">
        <v>293</v>
      </c>
      <c r="C508" s="47">
        <v>45171</v>
      </c>
      <c r="D508" s="47" t="str">
        <f t="shared" si="7"/>
        <v>Sep</v>
      </c>
      <c r="E508" s="47" t="str">
        <f>VLOOKUP(Table11[[#This Row],[Subject]],Sheet2!$A$1:$B$60,2,0)</f>
        <v>FEMALE</v>
      </c>
      <c r="F508" s="47" t="s">
        <v>915</v>
      </c>
      <c r="G508" t="s">
        <v>910</v>
      </c>
      <c r="H508" t="s">
        <v>911</v>
      </c>
      <c r="I508">
        <v>2</v>
      </c>
      <c r="J508" s="51">
        <v>0.96875</v>
      </c>
      <c r="K508" s="51" t="s">
        <v>692</v>
      </c>
      <c r="L508" s="51">
        <v>0.30208333333333331</v>
      </c>
      <c r="M508" t="s">
        <v>708</v>
      </c>
      <c r="N508">
        <v>3</v>
      </c>
      <c r="O508">
        <v>4</v>
      </c>
      <c r="P508">
        <v>1</v>
      </c>
      <c r="Q508">
        <v>6</v>
      </c>
      <c r="R508">
        <v>10</v>
      </c>
    </row>
    <row r="509" spans="1:18" x14ac:dyDescent="0.3">
      <c r="A509">
        <v>508</v>
      </c>
      <c r="B509" t="s">
        <v>293</v>
      </c>
      <c r="C509" s="47">
        <v>45171</v>
      </c>
      <c r="D509" s="47" t="str">
        <f t="shared" si="7"/>
        <v>Sep</v>
      </c>
      <c r="E509" s="47" t="str">
        <f>VLOOKUP(Table11[[#This Row],[Subject]],Sheet2!$A$1:$B$60,2,0)</f>
        <v>FEMALE</v>
      </c>
      <c r="F509" s="47" t="s">
        <v>915</v>
      </c>
      <c r="G509" t="s">
        <v>910</v>
      </c>
      <c r="H509" t="s">
        <v>912</v>
      </c>
      <c r="I509">
        <v>3</v>
      </c>
      <c r="J509" s="51">
        <v>0.96875</v>
      </c>
      <c r="K509" s="51" t="s">
        <v>692</v>
      </c>
      <c r="L509" s="51">
        <v>0.30208333333333331</v>
      </c>
      <c r="M509" t="s">
        <v>708</v>
      </c>
      <c r="N509">
        <v>3</v>
      </c>
      <c r="O509">
        <v>4</v>
      </c>
      <c r="P509">
        <v>1</v>
      </c>
      <c r="Q509">
        <v>6</v>
      </c>
      <c r="R509">
        <v>10</v>
      </c>
    </row>
    <row r="510" spans="1:18" x14ac:dyDescent="0.3">
      <c r="A510">
        <v>509</v>
      </c>
      <c r="B510" t="s">
        <v>293</v>
      </c>
      <c r="C510" s="47">
        <v>45171</v>
      </c>
      <c r="D510" s="47" t="str">
        <f t="shared" si="7"/>
        <v>Sep</v>
      </c>
      <c r="E510" s="47" t="str">
        <f>VLOOKUP(Table11[[#This Row],[Subject]],Sheet2!$A$1:$B$60,2,0)</f>
        <v>FEMALE</v>
      </c>
      <c r="F510" s="47" t="s">
        <v>915</v>
      </c>
      <c r="G510" t="s">
        <v>910</v>
      </c>
      <c r="H510" t="s">
        <v>913</v>
      </c>
      <c r="I510">
        <v>3</v>
      </c>
      <c r="J510" s="51">
        <v>0.96875</v>
      </c>
      <c r="K510" s="51" t="s">
        <v>692</v>
      </c>
      <c r="L510" s="51">
        <v>0.30208333333333331</v>
      </c>
      <c r="M510" t="s">
        <v>708</v>
      </c>
      <c r="N510">
        <v>3</v>
      </c>
      <c r="O510">
        <v>4</v>
      </c>
      <c r="P510">
        <v>1</v>
      </c>
      <c r="Q510">
        <v>6</v>
      </c>
      <c r="R510">
        <v>10</v>
      </c>
    </row>
    <row r="511" spans="1:18" x14ac:dyDescent="0.3">
      <c r="A511">
        <v>510</v>
      </c>
      <c r="B511" t="s">
        <v>293</v>
      </c>
      <c r="C511" s="47">
        <v>45171</v>
      </c>
      <c r="D511" s="47" t="str">
        <f t="shared" si="7"/>
        <v>Sep</v>
      </c>
      <c r="E511" s="47" t="str">
        <f>VLOOKUP(Table11[[#This Row],[Subject]],Sheet2!$A$1:$B$60,2,0)</f>
        <v>FEMALE</v>
      </c>
      <c r="F511" s="47" t="s">
        <v>915</v>
      </c>
      <c r="G511" t="s">
        <v>910</v>
      </c>
      <c r="H511" t="s">
        <v>914</v>
      </c>
      <c r="I511">
        <v>0</v>
      </c>
      <c r="J511" s="51">
        <v>0.96875</v>
      </c>
      <c r="K511" s="51" t="s">
        <v>692</v>
      </c>
      <c r="L511" s="51">
        <v>0.30208333333333331</v>
      </c>
      <c r="M511" t="s">
        <v>708</v>
      </c>
      <c r="N511">
        <v>3</v>
      </c>
      <c r="O511">
        <v>4</v>
      </c>
      <c r="P511">
        <v>1</v>
      </c>
      <c r="Q511">
        <v>6</v>
      </c>
      <c r="R511">
        <v>10</v>
      </c>
    </row>
    <row r="512" spans="1:18" x14ac:dyDescent="0.3">
      <c r="A512">
        <v>511</v>
      </c>
      <c r="B512" t="s">
        <v>294</v>
      </c>
      <c r="C512" s="47">
        <v>45171</v>
      </c>
      <c r="D512" s="47" t="str">
        <f t="shared" si="7"/>
        <v>Sep</v>
      </c>
      <c r="E512" s="47" t="str">
        <f>VLOOKUP(Table11[[#This Row],[Subject]],Sheet2!$A$1:$B$60,2,0)</f>
        <v>FEMALE</v>
      </c>
      <c r="F512" s="47" t="s">
        <v>915</v>
      </c>
      <c r="G512" t="s">
        <v>899</v>
      </c>
      <c r="H512" t="s">
        <v>900</v>
      </c>
      <c r="I512">
        <v>3</v>
      </c>
      <c r="J512" s="51">
        <v>0.94444444444444453</v>
      </c>
      <c r="K512" s="51" t="s">
        <v>689</v>
      </c>
      <c r="L512" s="51">
        <v>0.27777777777777779</v>
      </c>
      <c r="M512">
        <v>7</v>
      </c>
      <c r="N512">
        <v>4</v>
      </c>
      <c r="O512">
        <v>2</v>
      </c>
      <c r="P512">
        <v>3</v>
      </c>
      <c r="Q512">
        <v>7</v>
      </c>
      <c r="R512">
        <v>11</v>
      </c>
    </row>
    <row r="513" spans="1:18" x14ac:dyDescent="0.3">
      <c r="A513">
        <v>512</v>
      </c>
      <c r="B513" t="s">
        <v>294</v>
      </c>
      <c r="C513" s="47">
        <v>45171</v>
      </c>
      <c r="D513" s="47" t="str">
        <f t="shared" si="7"/>
        <v>Sep</v>
      </c>
      <c r="E513" s="47" t="str">
        <f>VLOOKUP(Table11[[#This Row],[Subject]],Sheet2!$A$1:$B$60,2,0)</f>
        <v>FEMALE</v>
      </c>
      <c r="F513" s="47" t="s">
        <v>915</v>
      </c>
      <c r="G513" t="s">
        <v>899</v>
      </c>
      <c r="H513" t="s">
        <v>901</v>
      </c>
      <c r="I513">
        <v>4</v>
      </c>
      <c r="J513" s="51">
        <v>0.94444444444444453</v>
      </c>
      <c r="K513" s="51" t="s">
        <v>689</v>
      </c>
      <c r="L513" s="51">
        <v>0.27777777777777779</v>
      </c>
      <c r="M513">
        <v>7</v>
      </c>
      <c r="N513">
        <v>4</v>
      </c>
      <c r="O513">
        <v>2</v>
      </c>
      <c r="P513">
        <v>3</v>
      </c>
      <c r="Q513">
        <v>7</v>
      </c>
      <c r="R513">
        <v>11</v>
      </c>
    </row>
    <row r="514" spans="1:18" x14ac:dyDescent="0.3">
      <c r="A514">
        <v>513</v>
      </c>
      <c r="B514" t="s">
        <v>294</v>
      </c>
      <c r="C514" s="47">
        <v>45171</v>
      </c>
      <c r="D514" s="47" t="str">
        <f t="shared" ref="D514:D577" si="8">TEXT(C514,"mmm")</f>
        <v>Sep</v>
      </c>
      <c r="E514" s="47" t="str">
        <f>VLOOKUP(Table11[[#This Row],[Subject]],Sheet2!$A$1:$B$60,2,0)</f>
        <v>FEMALE</v>
      </c>
      <c r="F514" s="47" t="s">
        <v>915</v>
      </c>
      <c r="G514" t="s">
        <v>899</v>
      </c>
      <c r="H514" t="s">
        <v>902</v>
      </c>
      <c r="I514">
        <v>2</v>
      </c>
      <c r="J514" s="51">
        <v>0.94444444444444453</v>
      </c>
      <c r="K514" s="51" t="s">
        <v>689</v>
      </c>
      <c r="L514" s="51">
        <v>0.27777777777777779</v>
      </c>
      <c r="M514">
        <v>7</v>
      </c>
      <c r="N514">
        <v>4</v>
      </c>
      <c r="O514">
        <v>2</v>
      </c>
      <c r="P514">
        <v>3</v>
      </c>
      <c r="Q514">
        <v>7</v>
      </c>
      <c r="R514">
        <v>11</v>
      </c>
    </row>
    <row r="515" spans="1:18" x14ac:dyDescent="0.3">
      <c r="A515">
        <v>514</v>
      </c>
      <c r="B515" t="s">
        <v>294</v>
      </c>
      <c r="C515" s="47">
        <v>45171</v>
      </c>
      <c r="D515" s="47" t="str">
        <f t="shared" si="8"/>
        <v>Sep</v>
      </c>
      <c r="E515" s="47" t="str">
        <f>VLOOKUP(Table11[[#This Row],[Subject]],Sheet2!$A$1:$B$60,2,0)</f>
        <v>FEMALE</v>
      </c>
      <c r="F515" s="47" t="s">
        <v>915</v>
      </c>
      <c r="G515" t="s">
        <v>899</v>
      </c>
      <c r="H515" t="s">
        <v>903</v>
      </c>
      <c r="I515">
        <v>4</v>
      </c>
      <c r="J515" s="51">
        <v>0.94444444444444453</v>
      </c>
      <c r="K515" s="51" t="s">
        <v>689</v>
      </c>
      <c r="L515" s="51">
        <v>0.27777777777777779</v>
      </c>
      <c r="M515">
        <v>7</v>
      </c>
      <c r="N515">
        <v>4</v>
      </c>
      <c r="O515">
        <v>2</v>
      </c>
      <c r="P515">
        <v>3</v>
      </c>
      <c r="Q515">
        <v>7</v>
      </c>
      <c r="R515">
        <v>11</v>
      </c>
    </row>
    <row r="516" spans="1:18" x14ac:dyDescent="0.3">
      <c r="A516">
        <v>515</v>
      </c>
      <c r="B516" t="s">
        <v>294</v>
      </c>
      <c r="C516" s="47">
        <v>45171</v>
      </c>
      <c r="D516" s="47" t="str">
        <f t="shared" si="8"/>
        <v>Sep</v>
      </c>
      <c r="E516" s="47" t="str">
        <f>VLOOKUP(Table11[[#This Row],[Subject]],Sheet2!$A$1:$B$60,2,0)</f>
        <v>FEMALE</v>
      </c>
      <c r="F516" s="47" t="s">
        <v>915</v>
      </c>
      <c r="G516" t="s">
        <v>899</v>
      </c>
      <c r="H516" t="s">
        <v>904</v>
      </c>
      <c r="I516">
        <v>2</v>
      </c>
      <c r="J516" s="51">
        <v>0.94444444444444453</v>
      </c>
      <c r="K516" s="51" t="s">
        <v>689</v>
      </c>
      <c r="L516" s="51">
        <v>0.27777777777777779</v>
      </c>
      <c r="M516">
        <v>7</v>
      </c>
      <c r="N516">
        <v>4</v>
      </c>
      <c r="O516">
        <v>2</v>
      </c>
      <c r="P516">
        <v>3</v>
      </c>
      <c r="Q516">
        <v>7</v>
      </c>
      <c r="R516">
        <v>11</v>
      </c>
    </row>
    <row r="517" spans="1:18" x14ac:dyDescent="0.3">
      <c r="A517">
        <v>516</v>
      </c>
      <c r="B517" t="s">
        <v>294</v>
      </c>
      <c r="C517" s="47">
        <v>45171</v>
      </c>
      <c r="D517" s="47" t="str">
        <f t="shared" si="8"/>
        <v>Sep</v>
      </c>
      <c r="E517" s="47" t="str">
        <f>VLOOKUP(Table11[[#This Row],[Subject]],Sheet2!$A$1:$B$60,2,0)</f>
        <v>FEMALE</v>
      </c>
      <c r="F517" s="47" t="s">
        <v>915</v>
      </c>
      <c r="G517" t="s">
        <v>899</v>
      </c>
      <c r="H517" t="s">
        <v>905</v>
      </c>
      <c r="I517">
        <v>2</v>
      </c>
      <c r="J517" s="51">
        <v>0.94444444444444453</v>
      </c>
      <c r="K517" s="51" t="s">
        <v>689</v>
      </c>
      <c r="L517" s="51">
        <v>0.27777777777777779</v>
      </c>
      <c r="M517">
        <v>7</v>
      </c>
      <c r="N517">
        <v>4</v>
      </c>
      <c r="O517">
        <v>2</v>
      </c>
      <c r="P517">
        <v>3</v>
      </c>
      <c r="Q517">
        <v>7</v>
      </c>
      <c r="R517">
        <v>11</v>
      </c>
    </row>
    <row r="518" spans="1:18" x14ac:dyDescent="0.3">
      <c r="A518">
        <v>517</v>
      </c>
      <c r="B518" t="s">
        <v>294</v>
      </c>
      <c r="C518" s="47">
        <v>45171</v>
      </c>
      <c r="D518" s="47" t="str">
        <f t="shared" si="8"/>
        <v>Sep</v>
      </c>
      <c r="E518" s="47" t="str">
        <f>VLOOKUP(Table11[[#This Row],[Subject]],Sheet2!$A$1:$B$60,2,0)</f>
        <v>FEMALE</v>
      </c>
      <c r="F518" s="47" t="s">
        <v>915</v>
      </c>
      <c r="G518" t="s">
        <v>899</v>
      </c>
      <c r="H518" t="s">
        <v>906</v>
      </c>
      <c r="I518">
        <v>1</v>
      </c>
      <c r="J518" s="51">
        <v>0.94444444444444453</v>
      </c>
      <c r="K518" s="51" t="s">
        <v>689</v>
      </c>
      <c r="L518" s="51">
        <v>0.27777777777777779</v>
      </c>
      <c r="M518">
        <v>7</v>
      </c>
      <c r="N518">
        <v>4</v>
      </c>
      <c r="O518">
        <v>2</v>
      </c>
      <c r="P518">
        <v>3</v>
      </c>
      <c r="Q518">
        <v>7</v>
      </c>
      <c r="R518">
        <v>11</v>
      </c>
    </row>
    <row r="519" spans="1:18" x14ac:dyDescent="0.3">
      <c r="A519">
        <v>518</v>
      </c>
      <c r="B519" t="s">
        <v>294</v>
      </c>
      <c r="C519" s="47">
        <v>45171</v>
      </c>
      <c r="D519" s="47" t="str">
        <f t="shared" si="8"/>
        <v>Sep</v>
      </c>
      <c r="E519" s="47" t="str">
        <f>VLOOKUP(Table11[[#This Row],[Subject]],Sheet2!$A$1:$B$60,2,0)</f>
        <v>FEMALE</v>
      </c>
      <c r="F519" s="47" t="s">
        <v>915</v>
      </c>
      <c r="G519" t="s">
        <v>899</v>
      </c>
      <c r="H519" t="s">
        <v>907</v>
      </c>
      <c r="I519">
        <v>3</v>
      </c>
      <c r="J519" s="51">
        <v>0.94444444444444453</v>
      </c>
      <c r="K519" s="51" t="s">
        <v>689</v>
      </c>
      <c r="L519" s="51">
        <v>0.27777777777777779</v>
      </c>
      <c r="M519">
        <v>7</v>
      </c>
      <c r="N519">
        <v>4</v>
      </c>
      <c r="O519">
        <v>2</v>
      </c>
      <c r="P519">
        <v>3</v>
      </c>
      <c r="Q519">
        <v>7</v>
      </c>
      <c r="R519">
        <v>11</v>
      </c>
    </row>
    <row r="520" spans="1:18" x14ac:dyDescent="0.3">
      <c r="A520">
        <v>519</v>
      </c>
      <c r="B520" t="s">
        <v>294</v>
      </c>
      <c r="C520" s="47">
        <v>45171</v>
      </c>
      <c r="D520" s="47" t="str">
        <f t="shared" si="8"/>
        <v>Sep</v>
      </c>
      <c r="E520" s="47" t="str">
        <f>VLOOKUP(Table11[[#This Row],[Subject]],Sheet2!$A$1:$B$60,2,0)</f>
        <v>FEMALE</v>
      </c>
      <c r="F520" s="47" t="s">
        <v>915</v>
      </c>
      <c r="G520" t="s">
        <v>899</v>
      </c>
      <c r="H520" t="s">
        <v>908</v>
      </c>
      <c r="I520">
        <v>2</v>
      </c>
      <c r="J520" s="51">
        <v>0.94444444444444453</v>
      </c>
      <c r="K520" s="51" t="s">
        <v>689</v>
      </c>
      <c r="L520" s="51">
        <v>0.27777777777777779</v>
      </c>
      <c r="M520">
        <v>7</v>
      </c>
      <c r="N520">
        <v>4</v>
      </c>
      <c r="O520">
        <v>2</v>
      </c>
      <c r="P520">
        <v>3</v>
      </c>
      <c r="Q520">
        <v>7</v>
      </c>
      <c r="R520">
        <v>11</v>
      </c>
    </row>
    <row r="521" spans="1:18" x14ac:dyDescent="0.3">
      <c r="A521">
        <v>520</v>
      </c>
      <c r="B521" t="s">
        <v>294</v>
      </c>
      <c r="C521" s="47">
        <v>45171</v>
      </c>
      <c r="D521" s="47" t="str">
        <f t="shared" si="8"/>
        <v>Sep</v>
      </c>
      <c r="E521" s="47" t="str">
        <f>VLOOKUP(Table11[[#This Row],[Subject]],Sheet2!$A$1:$B$60,2,0)</f>
        <v>FEMALE</v>
      </c>
      <c r="F521" s="47" t="s">
        <v>915</v>
      </c>
      <c r="G521" t="s">
        <v>899</v>
      </c>
      <c r="H521" t="s">
        <v>909</v>
      </c>
      <c r="I521">
        <v>0</v>
      </c>
      <c r="J521" s="51">
        <v>0.94444444444444453</v>
      </c>
      <c r="K521" s="51" t="s">
        <v>689</v>
      </c>
      <c r="L521" s="51">
        <v>0.27777777777777779</v>
      </c>
      <c r="M521">
        <v>7</v>
      </c>
      <c r="N521">
        <v>4</v>
      </c>
      <c r="O521">
        <v>2</v>
      </c>
      <c r="P521">
        <v>3</v>
      </c>
      <c r="Q521">
        <v>7</v>
      </c>
      <c r="R521">
        <v>11</v>
      </c>
    </row>
    <row r="522" spans="1:18" x14ac:dyDescent="0.3">
      <c r="A522">
        <v>521</v>
      </c>
      <c r="B522" t="s">
        <v>294</v>
      </c>
      <c r="C522" s="47">
        <v>45171</v>
      </c>
      <c r="D522" s="47" t="str">
        <f t="shared" si="8"/>
        <v>Sep</v>
      </c>
      <c r="E522" s="47" t="str">
        <f>VLOOKUP(Table11[[#This Row],[Subject]],Sheet2!$A$1:$B$60,2,0)</f>
        <v>FEMALE</v>
      </c>
      <c r="F522" s="47" t="s">
        <v>915</v>
      </c>
      <c r="G522" t="s">
        <v>910</v>
      </c>
      <c r="H522" t="s">
        <v>85</v>
      </c>
      <c r="I522">
        <v>4</v>
      </c>
      <c r="J522" s="51">
        <v>0.94444444444444453</v>
      </c>
      <c r="K522" s="51" t="s">
        <v>689</v>
      </c>
      <c r="L522" s="51">
        <v>0.27777777777777779</v>
      </c>
      <c r="M522">
        <v>7</v>
      </c>
      <c r="N522">
        <v>4</v>
      </c>
      <c r="O522">
        <v>2</v>
      </c>
      <c r="P522">
        <v>3</v>
      </c>
      <c r="Q522">
        <v>7</v>
      </c>
      <c r="R522">
        <v>11</v>
      </c>
    </row>
    <row r="523" spans="1:18" x14ac:dyDescent="0.3">
      <c r="A523">
        <v>522</v>
      </c>
      <c r="B523" t="s">
        <v>294</v>
      </c>
      <c r="C523" s="47">
        <v>45171</v>
      </c>
      <c r="D523" s="47" t="str">
        <f t="shared" si="8"/>
        <v>Sep</v>
      </c>
      <c r="E523" s="47" t="str">
        <f>VLOOKUP(Table11[[#This Row],[Subject]],Sheet2!$A$1:$B$60,2,0)</f>
        <v>FEMALE</v>
      </c>
      <c r="F523" s="47" t="s">
        <v>915</v>
      </c>
      <c r="G523" t="s">
        <v>910</v>
      </c>
      <c r="H523" t="s">
        <v>911</v>
      </c>
      <c r="I523">
        <v>2</v>
      </c>
      <c r="J523" s="51">
        <v>0.94444444444444453</v>
      </c>
      <c r="K523" s="51" t="s">
        <v>689</v>
      </c>
      <c r="L523" s="51">
        <v>0.27777777777777779</v>
      </c>
      <c r="M523">
        <v>7</v>
      </c>
      <c r="N523">
        <v>4</v>
      </c>
      <c r="O523">
        <v>2</v>
      </c>
      <c r="P523">
        <v>3</v>
      </c>
      <c r="Q523">
        <v>7</v>
      </c>
      <c r="R523">
        <v>11</v>
      </c>
    </row>
    <row r="524" spans="1:18" x14ac:dyDescent="0.3">
      <c r="A524">
        <v>523</v>
      </c>
      <c r="B524" t="s">
        <v>294</v>
      </c>
      <c r="C524" s="47">
        <v>45171</v>
      </c>
      <c r="D524" s="47" t="str">
        <f t="shared" si="8"/>
        <v>Sep</v>
      </c>
      <c r="E524" s="47" t="str">
        <f>VLOOKUP(Table11[[#This Row],[Subject]],Sheet2!$A$1:$B$60,2,0)</f>
        <v>FEMALE</v>
      </c>
      <c r="F524" s="47" t="s">
        <v>915</v>
      </c>
      <c r="G524" t="s">
        <v>910</v>
      </c>
      <c r="H524" t="s">
        <v>912</v>
      </c>
      <c r="I524">
        <v>4</v>
      </c>
      <c r="J524" s="51">
        <v>0.94444444444444453</v>
      </c>
      <c r="K524" s="51" t="s">
        <v>689</v>
      </c>
      <c r="L524" s="51">
        <v>0.27777777777777779</v>
      </c>
      <c r="M524">
        <v>7</v>
      </c>
      <c r="N524">
        <v>4</v>
      </c>
      <c r="O524">
        <v>2</v>
      </c>
      <c r="P524">
        <v>3</v>
      </c>
      <c r="Q524">
        <v>7</v>
      </c>
      <c r="R524">
        <v>11</v>
      </c>
    </row>
    <row r="525" spans="1:18" x14ac:dyDescent="0.3">
      <c r="A525">
        <v>524</v>
      </c>
      <c r="B525" t="s">
        <v>294</v>
      </c>
      <c r="C525" s="47">
        <v>45171</v>
      </c>
      <c r="D525" s="47" t="str">
        <f t="shared" si="8"/>
        <v>Sep</v>
      </c>
      <c r="E525" s="47" t="str">
        <f>VLOOKUP(Table11[[#This Row],[Subject]],Sheet2!$A$1:$B$60,2,0)</f>
        <v>FEMALE</v>
      </c>
      <c r="F525" s="47" t="s">
        <v>915</v>
      </c>
      <c r="G525" t="s">
        <v>910</v>
      </c>
      <c r="H525" t="s">
        <v>913</v>
      </c>
      <c r="I525">
        <v>2</v>
      </c>
      <c r="J525" s="51">
        <v>0.94444444444444453</v>
      </c>
      <c r="K525" s="51" t="s">
        <v>689</v>
      </c>
      <c r="L525" s="51">
        <v>0.27777777777777779</v>
      </c>
      <c r="M525">
        <v>7</v>
      </c>
      <c r="N525">
        <v>4</v>
      </c>
      <c r="O525">
        <v>2</v>
      </c>
      <c r="P525">
        <v>3</v>
      </c>
      <c r="Q525">
        <v>7</v>
      </c>
      <c r="R525">
        <v>11</v>
      </c>
    </row>
    <row r="526" spans="1:18" x14ac:dyDescent="0.3">
      <c r="A526">
        <v>525</v>
      </c>
      <c r="B526" t="s">
        <v>294</v>
      </c>
      <c r="C526" s="47">
        <v>45171</v>
      </c>
      <c r="D526" s="47" t="str">
        <f t="shared" si="8"/>
        <v>Sep</v>
      </c>
      <c r="E526" s="47" t="str">
        <f>VLOOKUP(Table11[[#This Row],[Subject]],Sheet2!$A$1:$B$60,2,0)</f>
        <v>FEMALE</v>
      </c>
      <c r="F526" s="47" t="s">
        <v>915</v>
      </c>
      <c r="G526" t="s">
        <v>910</v>
      </c>
      <c r="H526" t="s">
        <v>914</v>
      </c>
      <c r="I526">
        <v>0</v>
      </c>
      <c r="J526" s="51">
        <v>0.94444444444444453</v>
      </c>
      <c r="K526" s="51" t="s">
        <v>689</v>
      </c>
      <c r="L526" s="51">
        <v>0.27777777777777779</v>
      </c>
      <c r="M526">
        <v>7</v>
      </c>
      <c r="N526">
        <v>4</v>
      </c>
      <c r="O526">
        <v>2</v>
      </c>
      <c r="P526">
        <v>3</v>
      </c>
      <c r="Q526">
        <v>7</v>
      </c>
      <c r="R526">
        <v>11</v>
      </c>
    </row>
    <row r="527" spans="1:18" x14ac:dyDescent="0.3">
      <c r="A527">
        <v>526</v>
      </c>
      <c r="B527" t="s">
        <v>295</v>
      </c>
      <c r="C527" s="47">
        <v>45171</v>
      </c>
      <c r="D527" s="47" t="str">
        <f t="shared" si="8"/>
        <v>Sep</v>
      </c>
      <c r="E527" s="47" t="str">
        <f>VLOOKUP(Table11[[#This Row],[Subject]],Sheet2!$A$1:$B$60,2,0)</f>
        <v>FEMALE</v>
      </c>
      <c r="F527" s="47" t="s">
        <v>915</v>
      </c>
      <c r="G527" t="s">
        <v>899</v>
      </c>
      <c r="H527" t="s">
        <v>900</v>
      </c>
      <c r="I527">
        <v>4</v>
      </c>
      <c r="J527" s="51">
        <v>0.97916666666666663</v>
      </c>
      <c r="K527" s="51" t="s">
        <v>691</v>
      </c>
      <c r="L527" s="51">
        <v>0.29166666666666669</v>
      </c>
      <c r="M527" t="s">
        <v>704</v>
      </c>
      <c r="N527">
        <v>4</v>
      </c>
      <c r="O527">
        <v>4</v>
      </c>
      <c r="P527">
        <v>1</v>
      </c>
      <c r="Q527">
        <v>8</v>
      </c>
      <c r="R527">
        <v>11</v>
      </c>
    </row>
    <row r="528" spans="1:18" x14ac:dyDescent="0.3">
      <c r="A528">
        <v>527</v>
      </c>
      <c r="B528" t="s">
        <v>295</v>
      </c>
      <c r="C528" s="47">
        <v>45171</v>
      </c>
      <c r="D528" s="47" t="str">
        <f t="shared" si="8"/>
        <v>Sep</v>
      </c>
      <c r="E528" s="47" t="str">
        <f>VLOOKUP(Table11[[#This Row],[Subject]],Sheet2!$A$1:$B$60,2,0)</f>
        <v>FEMALE</v>
      </c>
      <c r="F528" s="47" t="s">
        <v>915</v>
      </c>
      <c r="G528" t="s">
        <v>899</v>
      </c>
      <c r="H528" t="s">
        <v>901</v>
      </c>
      <c r="I528">
        <v>2</v>
      </c>
      <c r="J528" s="51">
        <v>0.97916666666666663</v>
      </c>
      <c r="K528" s="51" t="s">
        <v>691</v>
      </c>
      <c r="L528" s="51">
        <v>0.29166666666666669</v>
      </c>
      <c r="M528" t="s">
        <v>704</v>
      </c>
      <c r="N528">
        <v>4</v>
      </c>
      <c r="O528">
        <v>4</v>
      </c>
      <c r="P528">
        <v>1</v>
      </c>
      <c r="Q528">
        <v>8</v>
      </c>
      <c r="R528">
        <v>11</v>
      </c>
    </row>
    <row r="529" spans="1:18" x14ac:dyDescent="0.3">
      <c r="A529">
        <v>528</v>
      </c>
      <c r="B529" t="s">
        <v>295</v>
      </c>
      <c r="C529" s="47">
        <v>45171</v>
      </c>
      <c r="D529" s="47" t="str">
        <f t="shared" si="8"/>
        <v>Sep</v>
      </c>
      <c r="E529" s="47" t="str">
        <f>VLOOKUP(Table11[[#This Row],[Subject]],Sheet2!$A$1:$B$60,2,0)</f>
        <v>FEMALE</v>
      </c>
      <c r="F529" s="47" t="s">
        <v>915</v>
      </c>
      <c r="G529" t="s">
        <v>899</v>
      </c>
      <c r="H529" t="s">
        <v>902</v>
      </c>
      <c r="I529">
        <v>4</v>
      </c>
      <c r="J529" s="51">
        <v>0.97916666666666663</v>
      </c>
      <c r="K529" s="51" t="s">
        <v>691</v>
      </c>
      <c r="L529" s="51">
        <v>0.29166666666666669</v>
      </c>
      <c r="M529" t="s">
        <v>704</v>
      </c>
      <c r="N529">
        <v>4</v>
      </c>
      <c r="O529">
        <v>4</v>
      </c>
      <c r="P529">
        <v>1</v>
      </c>
      <c r="Q529">
        <v>8</v>
      </c>
      <c r="R529">
        <v>11</v>
      </c>
    </row>
    <row r="530" spans="1:18" x14ac:dyDescent="0.3">
      <c r="A530">
        <v>529</v>
      </c>
      <c r="B530" t="s">
        <v>295</v>
      </c>
      <c r="C530" s="47">
        <v>45171</v>
      </c>
      <c r="D530" s="47" t="str">
        <f t="shared" si="8"/>
        <v>Sep</v>
      </c>
      <c r="E530" s="47" t="str">
        <f>VLOOKUP(Table11[[#This Row],[Subject]],Sheet2!$A$1:$B$60,2,0)</f>
        <v>FEMALE</v>
      </c>
      <c r="F530" s="47" t="s">
        <v>915</v>
      </c>
      <c r="G530" t="s">
        <v>899</v>
      </c>
      <c r="H530" t="s">
        <v>903</v>
      </c>
      <c r="I530">
        <v>2</v>
      </c>
      <c r="J530" s="51">
        <v>0.97916666666666663</v>
      </c>
      <c r="K530" s="51" t="s">
        <v>691</v>
      </c>
      <c r="L530" s="51">
        <v>0.29166666666666669</v>
      </c>
      <c r="M530" t="s">
        <v>704</v>
      </c>
      <c r="N530">
        <v>4</v>
      </c>
      <c r="O530">
        <v>4</v>
      </c>
      <c r="P530">
        <v>1</v>
      </c>
      <c r="Q530">
        <v>8</v>
      </c>
      <c r="R530">
        <v>11</v>
      </c>
    </row>
    <row r="531" spans="1:18" x14ac:dyDescent="0.3">
      <c r="A531">
        <v>530</v>
      </c>
      <c r="B531" t="s">
        <v>295</v>
      </c>
      <c r="C531" s="47">
        <v>45171</v>
      </c>
      <c r="D531" s="47" t="str">
        <f t="shared" si="8"/>
        <v>Sep</v>
      </c>
      <c r="E531" s="47" t="str">
        <f>VLOOKUP(Table11[[#This Row],[Subject]],Sheet2!$A$1:$B$60,2,0)</f>
        <v>FEMALE</v>
      </c>
      <c r="F531" s="47" t="s">
        <v>915</v>
      </c>
      <c r="G531" t="s">
        <v>899</v>
      </c>
      <c r="H531" t="s">
        <v>904</v>
      </c>
      <c r="I531">
        <v>2</v>
      </c>
      <c r="J531" s="51">
        <v>0.97916666666666663</v>
      </c>
      <c r="K531" s="51" t="s">
        <v>691</v>
      </c>
      <c r="L531" s="51">
        <v>0.29166666666666669</v>
      </c>
      <c r="M531" t="s">
        <v>704</v>
      </c>
      <c r="N531">
        <v>4</v>
      </c>
      <c r="O531">
        <v>4</v>
      </c>
      <c r="P531">
        <v>1</v>
      </c>
      <c r="Q531">
        <v>8</v>
      </c>
      <c r="R531">
        <v>11</v>
      </c>
    </row>
    <row r="532" spans="1:18" x14ac:dyDescent="0.3">
      <c r="A532">
        <v>531</v>
      </c>
      <c r="B532" t="s">
        <v>295</v>
      </c>
      <c r="C532" s="47">
        <v>45171</v>
      </c>
      <c r="D532" s="47" t="str">
        <f t="shared" si="8"/>
        <v>Sep</v>
      </c>
      <c r="E532" s="47" t="str">
        <f>VLOOKUP(Table11[[#This Row],[Subject]],Sheet2!$A$1:$B$60,2,0)</f>
        <v>FEMALE</v>
      </c>
      <c r="F532" s="47" t="s">
        <v>915</v>
      </c>
      <c r="G532" t="s">
        <v>899</v>
      </c>
      <c r="H532" t="s">
        <v>905</v>
      </c>
      <c r="I532">
        <v>4</v>
      </c>
      <c r="J532" s="51">
        <v>0.97916666666666663</v>
      </c>
      <c r="K532" s="51" t="s">
        <v>691</v>
      </c>
      <c r="L532" s="51">
        <v>0.29166666666666669</v>
      </c>
      <c r="M532" t="s">
        <v>704</v>
      </c>
      <c r="N532">
        <v>4</v>
      </c>
      <c r="O532">
        <v>4</v>
      </c>
      <c r="P532">
        <v>1</v>
      </c>
      <c r="Q532">
        <v>8</v>
      </c>
      <c r="R532">
        <v>11</v>
      </c>
    </row>
    <row r="533" spans="1:18" x14ac:dyDescent="0.3">
      <c r="A533">
        <v>532</v>
      </c>
      <c r="B533" t="s">
        <v>295</v>
      </c>
      <c r="C533" s="47">
        <v>45171</v>
      </c>
      <c r="D533" s="47" t="str">
        <f t="shared" si="8"/>
        <v>Sep</v>
      </c>
      <c r="E533" s="47" t="str">
        <f>VLOOKUP(Table11[[#This Row],[Subject]],Sheet2!$A$1:$B$60,2,0)</f>
        <v>FEMALE</v>
      </c>
      <c r="F533" s="47" t="s">
        <v>915</v>
      </c>
      <c r="G533" t="s">
        <v>899</v>
      </c>
      <c r="H533" t="s">
        <v>906</v>
      </c>
      <c r="I533">
        <v>4</v>
      </c>
      <c r="J533" s="51">
        <v>0.97916666666666663</v>
      </c>
      <c r="K533" s="51" t="s">
        <v>691</v>
      </c>
      <c r="L533" s="51">
        <v>0.29166666666666669</v>
      </c>
      <c r="M533" t="s">
        <v>704</v>
      </c>
      <c r="N533">
        <v>4</v>
      </c>
      <c r="O533">
        <v>4</v>
      </c>
      <c r="P533">
        <v>1</v>
      </c>
      <c r="Q533">
        <v>8</v>
      </c>
      <c r="R533">
        <v>11</v>
      </c>
    </row>
    <row r="534" spans="1:18" x14ac:dyDescent="0.3">
      <c r="A534">
        <v>533</v>
      </c>
      <c r="B534" t="s">
        <v>295</v>
      </c>
      <c r="C534" s="47">
        <v>45171</v>
      </c>
      <c r="D534" s="47" t="str">
        <f t="shared" si="8"/>
        <v>Sep</v>
      </c>
      <c r="E534" s="47" t="str">
        <f>VLOOKUP(Table11[[#This Row],[Subject]],Sheet2!$A$1:$B$60,2,0)</f>
        <v>FEMALE</v>
      </c>
      <c r="F534" s="47" t="s">
        <v>915</v>
      </c>
      <c r="G534" t="s">
        <v>899</v>
      </c>
      <c r="H534" t="s">
        <v>907</v>
      </c>
      <c r="I534">
        <v>2</v>
      </c>
      <c r="J534" s="51">
        <v>0.97916666666666663</v>
      </c>
      <c r="K534" s="51" t="s">
        <v>691</v>
      </c>
      <c r="L534" s="51">
        <v>0.29166666666666669</v>
      </c>
      <c r="M534" t="s">
        <v>704</v>
      </c>
      <c r="N534">
        <v>4</v>
      </c>
      <c r="O534">
        <v>4</v>
      </c>
      <c r="P534">
        <v>1</v>
      </c>
      <c r="Q534">
        <v>8</v>
      </c>
      <c r="R534">
        <v>11</v>
      </c>
    </row>
    <row r="535" spans="1:18" x14ac:dyDescent="0.3">
      <c r="A535">
        <v>534</v>
      </c>
      <c r="B535" t="s">
        <v>295</v>
      </c>
      <c r="C535" s="47">
        <v>45171</v>
      </c>
      <c r="D535" s="47" t="str">
        <f t="shared" si="8"/>
        <v>Sep</v>
      </c>
      <c r="E535" s="47" t="str">
        <f>VLOOKUP(Table11[[#This Row],[Subject]],Sheet2!$A$1:$B$60,2,0)</f>
        <v>FEMALE</v>
      </c>
      <c r="F535" s="47" t="s">
        <v>915</v>
      </c>
      <c r="G535" t="s">
        <v>899</v>
      </c>
      <c r="H535" t="s">
        <v>908</v>
      </c>
      <c r="I535">
        <v>2</v>
      </c>
      <c r="J535" s="51">
        <v>0.97916666666666663</v>
      </c>
      <c r="K535" s="51" t="s">
        <v>691</v>
      </c>
      <c r="L535" s="51">
        <v>0.29166666666666669</v>
      </c>
      <c r="M535" t="s">
        <v>704</v>
      </c>
      <c r="N535">
        <v>4</v>
      </c>
      <c r="O535">
        <v>4</v>
      </c>
      <c r="P535">
        <v>1</v>
      </c>
      <c r="Q535">
        <v>8</v>
      </c>
      <c r="R535">
        <v>11</v>
      </c>
    </row>
    <row r="536" spans="1:18" x14ac:dyDescent="0.3">
      <c r="A536">
        <v>535</v>
      </c>
      <c r="B536" t="s">
        <v>295</v>
      </c>
      <c r="C536" s="47">
        <v>45171</v>
      </c>
      <c r="D536" s="47" t="str">
        <f t="shared" si="8"/>
        <v>Sep</v>
      </c>
      <c r="E536" s="47" t="str">
        <f>VLOOKUP(Table11[[#This Row],[Subject]],Sheet2!$A$1:$B$60,2,0)</f>
        <v>FEMALE</v>
      </c>
      <c r="F536" s="47" t="s">
        <v>915</v>
      </c>
      <c r="G536" t="s">
        <v>899</v>
      </c>
      <c r="H536" t="s">
        <v>909</v>
      </c>
      <c r="I536">
        <v>0</v>
      </c>
      <c r="J536" s="51">
        <v>0.97916666666666663</v>
      </c>
      <c r="K536" s="51" t="s">
        <v>691</v>
      </c>
      <c r="L536" s="51">
        <v>0.29166666666666669</v>
      </c>
      <c r="M536" t="s">
        <v>704</v>
      </c>
      <c r="N536">
        <v>4</v>
      </c>
      <c r="O536">
        <v>4</v>
      </c>
      <c r="P536">
        <v>1</v>
      </c>
      <c r="Q536">
        <v>8</v>
      </c>
      <c r="R536">
        <v>11</v>
      </c>
    </row>
    <row r="537" spans="1:18" x14ac:dyDescent="0.3">
      <c r="A537">
        <v>536</v>
      </c>
      <c r="B537" t="s">
        <v>295</v>
      </c>
      <c r="C537" s="47">
        <v>45171</v>
      </c>
      <c r="D537" s="47" t="str">
        <f t="shared" si="8"/>
        <v>Sep</v>
      </c>
      <c r="E537" s="47" t="str">
        <f>VLOOKUP(Table11[[#This Row],[Subject]],Sheet2!$A$1:$B$60,2,0)</f>
        <v>FEMALE</v>
      </c>
      <c r="F537" s="47" t="s">
        <v>915</v>
      </c>
      <c r="G537" t="s">
        <v>910</v>
      </c>
      <c r="H537" t="s">
        <v>85</v>
      </c>
      <c r="I537">
        <v>4</v>
      </c>
      <c r="J537" s="51">
        <v>0.97916666666666663</v>
      </c>
      <c r="K537" s="51" t="s">
        <v>691</v>
      </c>
      <c r="L537" s="51">
        <v>0.29166666666666669</v>
      </c>
      <c r="M537" t="s">
        <v>704</v>
      </c>
      <c r="N537">
        <v>4</v>
      </c>
      <c r="O537">
        <v>4</v>
      </c>
      <c r="P537">
        <v>1</v>
      </c>
      <c r="Q537">
        <v>8</v>
      </c>
      <c r="R537">
        <v>11</v>
      </c>
    </row>
    <row r="538" spans="1:18" x14ac:dyDescent="0.3">
      <c r="A538">
        <v>537</v>
      </c>
      <c r="B538" t="s">
        <v>295</v>
      </c>
      <c r="C538" s="47">
        <v>45171</v>
      </c>
      <c r="D538" s="47" t="str">
        <f t="shared" si="8"/>
        <v>Sep</v>
      </c>
      <c r="E538" s="47" t="str">
        <f>VLOOKUP(Table11[[#This Row],[Subject]],Sheet2!$A$1:$B$60,2,0)</f>
        <v>FEMALE</v>
      </c>
      <c r="F538" s="47" t="s">
        <v>915</v>
      </c>
      <c r="G538" t="s">
        <v>910</v>
      </c>
      <c r="H538" t="s">
        <v>911</v>
      </c>
      <c r="I538">
        <v>3</v>
      </c>
      <c r="J538" s="51">
        <v>0.97916666666666663</v>
      </c>
      <c r="K538" s="51" t="s">
        <v>691</v>
      </c>
      <c r="L538" s="51">
        <v>0.29166666666666669</v>
      </c>
      <c r="M538" t="s">
        <v>704</v>
      </c>
      <c r="N538">
        <v>4</v>
      </c>
      <c r="O538">
        <v>4</v>
      </c>
      <c r="P538">
        <v>1</v>
      </c>
      <c r="Q538">
        <v>8</v>
      </c>
      <c r="R538">
        <v>11</v>
      </c>
    </row>
    <row r="539" spans="1:18" x14ac:dyDescent="0.3">
      <c r="A539">
        <v>538</v>
      </c>
      <c r="B539" t="s">
        <v>295</v>
      </c>
      <c r="C539" s="47">
        <v>45171</v>
      </c>
      <c r="D539" s="47" t="str">
        <f t="shared" si="8"/>
        <v>Sep</v>
      </c>
      <c r="E539" s="47" t="str">
        <f>VLOOKUP(Table11[[#This Row],[Subject]],Sheet2!$A$1:$B$60,2,0)</f>
        <v>FEMALE</v>
      </c>
      <c r="F539" s="47" t="s">
        <v>915</v>
      </c>
      <c r="G539" t="s">
        <v>910</v>
      </c>
      <c r="H539" t="s">
        <v>912</v>
      </c>
      <c r="I539">
        <v>4</v>
      </c>
      <c r="J539" s="51">
        <v>0.97916666666666663</v>
      </c>
      <c r="K539" s="51" t="s">
        <v>691</v>
      </c>
      <c r="L539" s="51">
        <v>0.29166666666666669</v>
      </c>
      <c r="M539" t="s">
        <v>704</v>
      </c>
      <c r="N539">
        <v>4</v>
      </c>
      <c r="O539">
        <v>4</v>
      </c>
      <c r="P539">
        <v>1</v>
      </c>
      <c r="Q539">
        <v>8</v>
      </c>
      <c r="R539">
        <v>11</v>
      </c>
    </row>
    <row r="540" spans="1:18" x14ac:dyDescent="0.3">
      <c r="A540">
        <v>539</v>
      </c>
      <c r="B540" t="s">
        <v>295</v>
      </c>
      <c r="C540" s="47">
        <v>45171</v>
      </c>
      <c r="D540" s="47" t="str">
        <f t="shared" si="8"/>
        <v>Sep</v>
      </c>
      <c r="E540" s="47" t="str">
        <f>VLOOKUP(Table11[[#This Row],[Subject]],Sheet2!$A$1:$B$60,2,0)</f>
        <v>FEMALE</v>
      </c>
      <c r="F540" s="47" t="s">
        <v>915</v>
      </c>
      <c r="G540" t="s">
        <v>910</v>
      </c>
      <c r="H540" t="s">
        <v>913</v>
      </c>
      <c r="I540">
        <v>3</v>
      </c>
      <c r="J540" s="51">
        <v>0.97916666666666663</v>
      </c>
      <c r="K540" s="51" t="s">
        <v>691</v>
      </c>
      <c r="L540" s="51">
        <v>0.29166666666666669</v>
      </c>
      <c r="M540" t="s">
        <v>704</v>
      </c>
      <c r="N540">
        <v>4</v>
      </c>
      <c r="O540">
        <v>4</v>
      </c>
      <c r="P540">
        <v>1</v>
      </c>
      <c r="Q540">
        <v>8</v>
      </c>
      <c r="R540">
        <v>11</v>
      </c>
    </row>
    <row r="541" spans="1:18" x14ac:dyDescent="0.3">
      <c r="A541">
        <v>540</v>
      </c>
      <c r="B541" t="s">
        <v>295</v>
      </c>
      <c r="C541" s="47">
        <v>45171</v>
      </c>
      <c r="D541" s="47" t="str">
        <f t="shared" si="8"/>
        <v>Sep</v>
      </c>
      <c r="E541" s="47" t="str">
        <f>VLOOKUP(Table11[[#This Row],[Subject]],Sheet2!$A$1:$B$60,2,0)</f>
        <v>FEMALE</v>
      </c>
      <c r="F541" s="47" t="s">
        <v>915</v>
      </c>
      <c r="G541" t="s">
        <v>910</v>
      </c>
      <c r="H541" t="s">
        <v>914</v>
      </c>
      <c r="I541">
        <v>0</v>
      </c>
      <c r="J541" s="51">
        <v>0.97916666666666663</v>
      </c>
      <c r="K541" s="51" t="s">
        <v>691</v>
      </c>
      <c r="L541" s="51">
        <v>0.29166666666666669</v>
      </c>
      <c r="M541" t="s">
        <v>704</v>
      </c>
      <c r="N541">
        <v>4</v>
      </c>
      <c r="O541">
        <v>4</v>
      </c>
      <c r="P541">
        <v>1</v>
      </c>
      <c r="Q541">
        <v>8</v>
      </c>
      <c r="R541">
        <v>11</v>
      </c>
    </row>
    <row r="542" spans="1:18" x14ac:dyDescent="0.3">
      <c r="A542">
        <v>541</v>
      </c>
      <c r="B542" t="s">
        <v>296</v>
      </c>
      <c r="C542" s="47">
        <v>45171</v>
      </c>
      <c r="D542" s="47" t="str">
        <f t="shared" si="8"/>
        <v>Sep</v>
      </c>
      <c r="E542" s="47" t="str">
        <f>VLOOKUP(Table11[[#This Row],[Subject]],Sheet2!$A$1:$B$60,2,0)</f>
        <v>FEMALE</v>
      </c>
      <c r="F542" s="47" t="s">
        <v>915</v>
      </c>
      <c r="G542" t="s">
        <v>899</v>
      </c>
      <c r="H542" t="s">
        <v>900</v>
      </c>
      <c r="I542">
        <v>2</v>
      </c>
      <c r="J542" s="51">
        <v>0.95138888888888884</v>
      </c>
      <c r="K542" s="51" t="s">
        <v>690</v>
      </c>
      <c r="L542" s="51">
        <v>0.27083333333333331</v>
      </c>
      <c r="M542">
        <v>8</v>
      </c>
      <c r="N542">
        <v>2</v>
      </c>
      <c r="O542">
        <v>2</v>
      </c>
      <c r="P542">
        <v>4</v>
      </c>
      <c r="Q542">
        <v>5</v>
      </c>
      <c r="R542">
        <v>12</v>
      </c>
    </row>
    <row r="543" spans="1:18" x14ac:dyDescent="0.3">
      <c r="A543">
        <v>542</v>
      </c>
      <c r="B543" t="s">
        <v>296</v>
      </c>
      <c r="C543" s="47">
        <v>45171</v>
      </c>
      <c r="D543" s="47" t="str">
        <f t="shared" si="8"/>
        <v>Sep</v>
      </c>
      <c r="E543" s="47" t="str">
        <f>VLOOKUP(Table11[[#This Row],[Subject]],Sheet2!$A$1:$B$60,2,0)</f>
        <v>FEMALE</v>
      </c>
      <c r="F543" s="47" t="s">
        <v>915</v>
      </c>
      <c r="G543" t="s">
        <v>899</v>
      </c>
      <c r="H543" t="s">
        <v>901</v>
      </c>
      <c r="I543">
        <v>4</v>
      </c>
      <c r="J543" s="51">
        <v>0.95138888888888884</v>
      </c>
      <c r="K543" s="51" t="s">
        <v>690</v>
      </c>
      <c r="L543" s="51">
        <v>0.27083333333333331</v>
      </c>
      <c r="M543">
        <v>8</v>
      </c>
      <c r="N543">
        <v>2</v>
      </c>
      <c r="O543">
        <v>2</v>
      </c>
      <c r="P543">
        <v>4</v>
      </c>
      <c r="Q543">
        <v>5</v>
      </c>
      <c r="R543">
        <v>12</v>
      </c>
    </row>
    <row r="544" spans="1:18" x14ac:dyDescent="0.3">
      <c r="A544">
        <v>543</v>
      </c>
      <c r="B544" t="s">
        <v>296</v>
      </c>
      <c r="C544" s="47">
        <v>45171</v>
      </c>
      <c r="D544" s="47" t="str">
        <f t="shared" si="8"/>
        <v>Sep</v>
      </c>
      <c r="E544" s="47" t="str">
        <f>VLOOKUP(Table11[[#This Row],[Subject]],Sheet2!$A$1:$B$60,2,0)</f>
        <v>FEMALE</v>
      </c>
      <c r="F544" s="47" t="s">
        <v>915</v>
      </c>
      <c r="G544" t="s">
        <v>899</v>
      </c>
      <c r="H544" t="s">
        <v>902</v>
      </c>
      <c r="I544">
        <v>2</v>
      </c>
      <c r="J544" s="51">
        <v>0.95138888888888884</v>
      </c>
      <c r="K544" s="51" t="s">
        <v>690</v>
      </c>
      <c r="L544" s="51">
        <v>0.27083333333333331</v>
      </c>
      <c r="M544">
        <v>8</v>
      </c>
      <c r="N544">
        <v>2</v>
      </c>
      <c r="O544">
        <v>2</v>
      </c>
      <c r="P544">
        <v>4</v>
      </c>
      <c r="Q544">
        <v>5</v>
      </c>
      <c r="R544">
        <v>12</v>
      </c>
    </row>
    <row r="545" spans="1:18" x14ac:dyDescent="0.3">
      <c r="A545">
        <v>544</v>
      </c>
      <c r="B545" t="s">
        <v>296</v>
      </c>
      <c r="C545" s="47">
        <v>45171</v>
      </c>
      <c r="D545" s="47" t="str">
        <f t="shared" si="8"/>
        <v>Sep</v>
      </c>
      <c r="E545" s="47" t="str">
        <f>VLOOKUP(Table11[[#This Row],[Subject]],Sheet2!$A$1:$B$60,2,0)</f>
        <v>FEMALE</v>
      </c>
      <c r="F545" s="47" t="s">
        <v>915</v>
      </c>
      <c r="G545" t="s">
        <v>899</v>
      </c>
      <c r="H545" t="s">
        <v>903</v>
      </c>
      <c r="I545">
        <v>2</v>
      </c>
      <c r="J545" s="51">
        <v>0.95138888888888884</v>
      </c>
      <c r="K545" s="51" t="s">
        <v>690</v>
      </c>
      <c r="L545" s="51">
        <v>0.27083333333333331</v>
      </c>
      <c r="M545">
        <v>8</v>
      </c>
      <c r="N545">
        <v>2</v>
      </c>
      <c r="O545">
        <v>2</v>
      </c>
      <c r="P545">
        <v>4</v>
      </c>
      <c r="Q545">
        <v>5</v>
      </c>
      <c r="R545">
        <v>12</v>
      </c>
    </row>
    <row r="546" spans="1:18" x14ac:dyDescent="0.3">
      <c r="A546">
        <v>545</v>
      </c>
      <c r="B546" t="s">
        <v>296</v>
      </c>
      <c r="C546" s="47">
        <v>45171</v>
      </c>
      <c r="D546" s="47" t="str">
        <f t="shared" si="8"/>
        <v>Sep</v>
      </c>
      <c r="E546" s="47" t="str">
        <f>VLOOKUP(Table11[[#This Row],[Subject]],Sheet2!$A$1:$B$60,2,0)</f>
        <v>FEMALE</v>
      </c>
      <c r="F546" s="47" t="s">
        <v>915</v>
      </c>
      <c r="G546" t="s">
        <v>899</v>
      </c>
      <c r="H546" t="s">
        <v>904</v>
      </c>
      <c r="I546">
        <v>4</v>
      </c>
      <c r="J546" s="51">
        <v>0.95138888888888884</v>
      </c>
      <c r="K546" s="51" t="s">
        <v>690</v>
      </c>
      <c r="L546" s="51">
        <v>0.27083333333333331</v>
      </c>
      <c r="M546">
        <v>8</v>
      </c>
      <c r="N546">
        <v>2</v>
      </c>
      <c r="O546">
        <v>2</v>
      </c>
      <c r="P546">
        <v>4</v>
      </c>
      <c r="Q546">
        <v>5</v>
      </c>
      <c r="R546">
        <v>12</v>
      </c>
    </row>
    <row r="547" spans="1:18" x14ac:dyDescent="0.3">
      <c r="A547">
        <v>546</v>
      </c>
      <c r="B547" t="s">
        <v>296</v>
      </c>
      <c r="C547" s="47">
        <v>45171</v>
      </c>
      <c r="D547" s="47" t="str">
        <f t="shared" si="8"/>
        <v>Sep</v>
      </c>
      <c r="E547" s="47" t="str">
        <f>VLOOKUP(Table11[[#This Row],[Subject]],Sheet2!$A$1:$B$60,2,0)</f>
        <v>FEMALE</v>
      </c>
      <c r="F547" s="47" t="s">
        <v>915</v>
      </c>
      <c r="G547" t="s">
        <v>899</v>
      </c>
      <c r="H547" t="s">
        <v>905</v>
      </c>
      <c r="I547">
        <v>2</v>
      </c>
      <c r="J547" s="51">
        <v>0.95138888888888884</v>
      </c>
      <c r="K547" s="51" t="s">
        <v>690</v>
      </c>
      <c r="L547" s="51">
        <v>0.27083333333333331</v>
      </c>
      <c r="M547">
        <v>8</v>
      </c>
      <c r="N547">
        <v>2</v>
      </c>
      <c r="O547">
        <v>2</v>
      </c>
      <c r="P547">
        <v>4</v>
      </c>
      <c r="Q547">
        <v>5</v>
      </c>
      <c r="R547">
        <v>12</v>
      </c>
    </row>
    <row r="548" spans="1:18" x14ac:dyDescent="0.3">
      <c r="A548">
        <v>547</v>
      </c>
      <c r="B548" t="s">
        <v>296</v>
      </c>
      <c r="C548" s="47">
        <v>45171</v>
      </c>
      <c r="D548" s="47" t="str">
        <f t="shared" si="8"/>
        <v>Sep</v>
      </c>
      <c r="E548" s="47" t="str">
        <f>VLOOKUP(Table11[[#This Row],[Subject]],Sheet2!$A$1:$B$60,2,0)</f>
        <v>FEMALE</v>
      </c>
      <c r="F548" s="47" t="s">
        <v>915</v>
      </c>
      <c r="G548" t="s">
        <v>899</v>
      </c>
      <c r="H548" t="s">
        <v>906</v>
      </c>
      <c r="I548">
        <v>2</v>
      </c>
      <c r="J548" s="51">
        <v>0.95138888888888884</v>
      </c>
      <c r="K548" s="51" t="s">
        <v>690</v>
      </c>
      <c r="L548" s="51">
        <v>0.27083333333333331</v>
      </c>
      <c r="M548">
        <v>8</v>
      </c>
      <c r="N548">
        <v>2</v>
      </c>
      <c r="O548">
        <v>2</v>
      </c>
      <c r="P548">
        <v>4</v>
      </c>
      <c r="Q548">
        <v>5</v>
      </c>
      <c r="R548">
        <v>12</v>
      </c>
    </row>
    <row r="549" spans="1:18" x14ac:dyDescent="0.3">
      <c r="A549">
        <v>548</v>
      </c>
      <c r="B549" t="s">
        <v>296</v>
      </c>
      <c r="C549" s="47">
        <v>45171</v>
      </c>
      <c r="D549" s="47" t="str">
        <f t="shared" si="8"/>
        <v>Sep</v>
      </c>
      <c r="E549" s="47" t="str">
        <f>VLOOKUP(Table11[[#This Row],[Subject]],Sheet2!$A$1:$B$60,2,0)</f>
        <v>FEMALE</v>
      </c>
      <c r="F549" s="47" t="s">
        <v>915</v>
      </c>
      <c r="G549" t="s">
        <v>899</v>
      </c>
      <c r="H549" t="s">
        <v>907</v>
      </c>
      <c r="I549">
        <v>4</v>
      </c>
      <c r="J549" s="51">
        <v>0.95138888888888884</v>
      </c>
      <c r="K549" s="51" t="s">
        <v>690</v>
      </c>
      <c r="L549" s="51">
        <v>0.27083333333333331</v>
      </c>
      <c r="M549">
        <v>8</v>
      </c>
      <c r="N549">
        <v>2</v>
      </c>
      <c r="O549">
        <v>2</v>
      </c>
      <c r="P549">
        <v>4</v>
      </c>
      <c r="Q549">
        <v>5</v>
      </c>
      <c r="R549">
        <v>12</v>
      </c>
    </row>
    <row r="550" spans="1:18" x14ac:dyDescent="0.3">
      <c r="A550">
        <v>549</v>
      </c>
      <c r="B550" t="s">
        <v>296</v>
      </c>
      <c r="C550" s="47">
        <v>45171</v>
      </c>
      <c r="D550" s="47" t="str">
        <f t="shared" si="8"/>
        <v>Sep</v>
      </c>
      <c r="E550" s="47" t="str">
        <f>VLOOKUP(Table11[[#This Row],[Subject]],Sheet2!$A$1:$B$60,2,0)</f>
        <v>FEMALE</v>
      </c>
      <c r="F550" s="47" t="s">
        <v>915</v>
      </c>
      <c r="G550" t="s">
        <v>899</v>
      </c>
      <c r="H550" t="s">
        <v>908</v>
      </c>
      <c r="I550">
        <v>3</v>
      </c>
      <c r="J550" s="51">
        <v>0.95138888888888884</v>
      </c>
      <c r="K550" s="51" t="s">
        <v>690</v>
      </c>
      <c r="L550" s="51">
        <v>0.27083333333333331</v>
      </c>
      <c r="M550">
        <v>8</v>
      </c>
      <c r="N550">
        <v>2</v>
      </c>
      <c r="O550">
        <v>2</v>
      </c>
      <c r="P550">
        <v>4</v>
      </c>
      <c r="Q550">
        <v>5</v>
      </c>
      <c r="R550">
        <v>12</v>
      </c>
    </row>
    <row r="551" spans="1:18" x14ac:dyDescent="0.3">
      <c r="A551">
        <v>550</v>
      </c>
      <c r="B551" t="s">
        <v>296</v>
      </c>
      <c r="C551" s="47">
        <v>45171</v>
      </c>
      <c r="D551" s="47" t="str">
        <f t="shared" si="8"/>
        <v>Sep</v>
      </c>
      <c r="E551" s="47" t="str">
        <f>VLOOKUP(Table11[[#This Row],[Subject]],Sheet2!$A$1:$B$60,2,0)</f>
        <v>FEMALE</v>
      </c>
      <c r="F551" s="47" t="s">
        <v>915</v>
      </c>
      <c r="G551" t="s">
        <v>899</v>
      </c>
      <c r="H551" t="s">
        <v>909</v>
      </c>
      <c r="I551">
        <v>0</v>
      </c>
      <c r="J551" s="51">
        <v>0.95138888888888884</v>
      </c>
      <c r="K551" s="51" t="s">
        <v>690</v>
      </c>
      <c r="L551" s="51">
        <v>0.27083333333333331</v>
      </c>
      <c r="M551">
        <v>8</v>
      </c>
      <c r="N551">
        <v>2</v>
      </c>
      <c r="O551">
        <v>2</v>
      </c>
      <c r="P551">
        <v>4</v>
      </c>
      <c r="Q551">
        <v>5</v>
      </c>
      <c r="R551">
        <v>12</v>
      </c>
    </row>
    <row r="552" spans="1:18" x14ac:dyDescent="0.3">
      <c r="A552">
        <v>551</v>
      </c>
      <c r="B552" t="s">
        <v>296</v>
      </c>
      <c r="C552" s="47">
        <v>45171</v>
      </c>
      <c r="D552" s="47" t="str">
        <f t="shared" si="8"/>
        <v>Sep</v>
      </c>
      <c r="E552" s="47" t="str">
        <f>VLOOKUP(Table11[[#This Row],[Subject]],Sheet2!$A$1:$B$60,2,0)</f>
        <v>FEMALE</v>
      </c>
      <c r="F552" s="47" t="s">
        <v>915</v>
      </c>
      <c r="G552" t="s">
        <v>910</v>
      </c>
      <c r="H552" t="s">
        <v>85</v>
      </c>
      <c r="I552">
        <v>3</v>
      </c>
      <c r="J552" s="51">
        <v>0.95138888888888884</v>
      </c>
      <c r="K552" s="51" t="s">
        <v>690</v>
      </c>
      <c r="L552" s="51">
        <v>0.27083333333333331</v>
      </c>
      <c r="M552">
        <v>8</v>
      </c>
      <c r="N552">
        <v>2</v>
      </c>
      <c r="O552">
        <v>2</v>
      </c>
      <c r="P552">
        <v>4</v>
      </c>
      <c r="Q552">
        <v>5</v>
      </c>
      <c r="R552">
        <v>12</v>
      </c>
    </row>
    <row r="553" spans="1:18" x14ac:dyDescent="0.3">
      <c r="A553">
        <v>552</v>
      </c>
      <c r="B553" t="s">
        <v>296</v>
      </c>
      <c r="C553" s="47">
        <v>45171</v>
      </c>
      <c r="D553" s="47" t="str">
        <f t="shared" si="8"/>
        <v>Sep</v>
      </c>
      <c r="E553" s="47" t="str">
        <f>VLOOKUP(Table11[[#This Row],[Subject]],Sheet2!$A$1:$B$60,2,0)</f>
        <v>FEMALE</v>
      </c>
      <c r="F553" s="47" t="s">
        <v>915</v>
      </c>
      <c r="G553" t="s">
        <v>910</v>
      </c>
      <c r="H553" t="s">
        <v>911</v>
      </c>
      <c r="I553">
        <v>2</v>
      </c>
      <c r="J553" s="51">
        <v>0.95138888888888884</v>
      </c>
      <c r="K553" s="51" t="s">
        <v>690</v>
      </c>
      <c r="L553" s="51">
        <v>0.27083333333333331</v>
      </c>
      <c r="M553">
        <v>8</v>
      </c>
      <c r="N553">
        <v>2</v>
      </c>
      <c r="O553">
        <v>2</v>
      </c>
      <c r="P553">
        <v>4</v>
      </c>
      <c r="Q553">
        <v>5</v>
      </c>
      <c r="R553">
        <v>12</v>
      </c>
    </row>
    <row r="554" spans="1:18" x14ac:dyDescent="0.3">
      <c r="A554">
        <v>553</v>
      </c>
      <c r="B554" t="s">
        <v>296</v>
      </c>
      <c r="C554" s="47">
        <v>45171</v>
      </c>
      <c r="D554" s="47" t="str">
        <f t="shared" si="8"/>
        <v>Sep</v>
      </c>
      <c r="E554" s="47" t="str">
        <f>VLOOKUP(Table11[[#This Row],[Subject]],Sheet2!$A$1:$B$60,2,0)</f>
        <v>FEMALE</v>
      </c>
      <c r="F554" s="47" t="s">
        <v>915</v>
      </c>
      <c r="G554" t="s">
        <v>910</v>
      </c>
      <c r="H554" t="s">
        <v>912</v>
      </c>
      <c r="I554">
        <v>2</v>
      </c>
      <c r="J554" s="51">
        <v>0.95138888888888884</v>
      </c>
      <c r="K554" s="51" t="s">
        <v>690</v>
      </c>
      <c r="L554" s="51">
        <v>0.27083333333333331</v>
      </c>
      <c r="M554">
        <v>8</v>
      </c>
      <c r="N554">
        <v>2</v>
      </c>
      <c r="O554">
        <v>2</v>
      </c>
      <c r="P554">
        <v>4</v>
      </c>
      <c r="Q554">
        <v>5</v>
      </c>
      <c r="R554">
        <v>12</v>
      </c>
    </row>
    <row r="555" spans="1:18" x14ac:dyDescent="0.3">
      <c r="A555">
        <v>554</v>
      </c>
      <c r="B555" t="s">
        <v>296</v>
      </c>
      <c r="C555" s="47">
        <v>45171</v>
      </c>
      <c r="D555" s="47" t="str">
        <f t="shared" si="8"/>
        <v>Sep</v>
      </c>
      <c r="E555" s="47" t="str">
        <f>VLOOKUP(Table11[[#This Row],[Subject]],Sheet2!$A$1:$B$60,2,0)</f>
        <v>FEMALE</v>
      </c>
      <c r="F555" s="47" t="s">
        <v>915</v>
      </c>
      <c r="G555" t="s">
        <v>910</v>
      </c>
      <c r="H555" t="s">
        <v>913</v>
      </c>
      <c r="I555">
        <v>2</v>
      </c>
      <c r="J555" s="51">
        <v>0.95138888888888884</v>
      </c>
      <c r="K555" s="51" t="s">
        <v>690</v>
      </c>
      <c r="L555" s="51">
        <v>0.27083333333333331</v>
      </c>
      <c r="M555">
        <v>8</v>
      </c>
      <c r="N555">
        <v>2</v>
      </c>
      <c r="O555">
        <v>2</v>
      </c>
      <c r="P555">
        <v>4</v>
      </c>
      <c r="Q555">
        <v>5</v>
      </c>
      <c r="R555">
        <v>12</v>
      </c>
    </row>
    <row r="556" spans="1:18" x14ac:dyDescent="0.3">
      <c r="A556">
        <v>555</v>
      </c>
      <c r="B556" t="s">
        <v>296</v>
      </c>
      <c r="C556" s="47">
        <v>45171</v>
      </c>
      <c r="D556" s="47" t="str">
        <f t="shared" si="8"/>
        <v>Sep</v>
      </c>
      <c r="E556" s="47" t="str">
        <f>VLOOKUP(Table11[[#This Row],[Subject]],Sheet2!$A$1:$B$60,2,0)</f>
        <v>FEMALE</v>
      </c>
      <c r="F556" s="47" t="s">
        <v>915</v>
      </c>
      <c r="G556" t="s">
        <v>910</v>
      </c>
      <c r="H556" t="s">
        <v>914</v>
      </c>
      <c r="I556">
        <v>0</v>
      </c>
      <c r="J556" s="51">
        <v>0.95138888888888884</v>
      </c>
      <c r="K556" s="51" t="s">
        <v>690</v>
      </c>
      <c r="L556" s="51">
        <v>0.27083333333333331</v>
      </c>
      <c r="M556">
        <v>8</v>
      </c>
      <c r="N556">
        <v>2</v>
      </c>
      <c r="O556">
        <v>2</v>
      </c>
      <c r="P556">
        <v>4</v>
      </c>
      <c r="Q556">
        <v>5</v>
      </c>
      <c r="R556">
        <v>12</v>
      </c>
    </row>
    <row r="557" spans="1:18" x14ac:dyDescent="0.3">
      <c r="A557">
        <v>556</v>
      </c>
      <c r="B557" t="s">
        <v>297</v>
      </c>
      <c r="C557" s="47">
        <v>45171</v>
      </c>
      <c r="D557" s="47" t="str">
        <f t="shared" si="8"/>
        <v>Sep</v>
      </c>
      <c r="E557" s="47" t="str">
        <f>VLOOKUP(Table11[[#This Row],[Subject]],Sheet2!$A$1:$B$60,2,0)</f>
        <v>FEMALE</v>
      </c>
      <c r="F557" s="47" t="s">
        <v>915</v>
      </c>
      <c r="G557" t="s">
        <v>899</v>
      </c>
      <c r="H557" t="s">
        <v>900</v>
      </c>
      <c r="I557">
        <v>4</v>
      </c>
      <c r="J557" s="51">
        <v>0.96180555555555547</v>
      </c>
      <c r="K557" s="51" t="s">
        <v>689</v>
      </c>
      <c r="L557" s="51">
        <v>0.30208333333333331</v>
      </c>
      <c r="M557">
        <v>7</v>
      </c>
      <c r="N557">
        <v>3</v>
      </c>
      <c r="O557">
        <v>3</v>
      </c>
      <c r="P557">
        <v>2</v>
      </c>
      <c r="Q557">
        <v>6</v>
      </c>
      <c r="R557">
        <v>12</v>
      </c>
    </row>
    <row r="558" spans="1:18" x14ac:dyDescent="0.3">
      <c r="A558">
        <v>557</v>
      </c>
      <c r="B558" t="s">
        <v>297</v>
      </c>
      <c r="C558" s="47">
        <v>45171</v>
      </c>
      <c r="D558" s="47" t="str">
        <f t="shared" si="8"/>
        <v>Sep</v>
      </c>
      <c r="E558" s="47" t="str">
        <f>VLOOKUP(Table11[[#This Row],[Subject]],Sheet2!$A$1:$B$60,2,0)</f>
        <v>FEMALE</v>
      </c>
      <c r="F558" s="47" t="s">
        <v>915</v>
      </c>
      <c r="G558" t="s">
        <v>899</v>
      </c>
      <c r="H558" t="s">
        <v>901</v>
      </c>
      <c r="I558">
        <v>3</v>
      </c>
      <c r="J558" s="51">
        <v>0.96180555555555547</v>
      </c>
      <c r="K558" s="51" t="s">
        <v>689</v>
      </c>
      <c r="L558" s="51">
        <v>0.30208333333333331</v>
      </c>
      <c r="M558">
        <v>7</v>
      </c>
      <c r="N558">
        <v>3</v>
      </c>
      <c r="O558">
        <v>3</v>
      </c>
      <c r="P558">
        <v>2</v>
      </c>
      <c r="Q558">
        <v>6</v>
      </c>
      <c r="R558">
        <v>12</v>
      </c>
    </row>
    <row r="559" spans="1:18" x14ac:dyDescent="0.3">
      <c r="A559">
        <v>558</v>
      </c>
      <c r="B559" t="s">
        <v>297</v>
      </c>
      <c r="C559" s="47">
        <v>45171</v>
      </c>
      <c r="D559" s="47" t="str">
        <f t="shared" si="8"/>
        <v>Sep</v>
      </c>
      <c r="E559" s="47" t="str">
        <f>VLOOKUP(Table11[[#This Row],[Subject]],Sheet2!$A$1:$B$60,2,0)</f>
        <v>FEMALE</v>
      </c>
      <c r="F559" s="47" t="s">
        <v>915</v>
      </c>
      <c r="G559" t="s">
        <v>899</v>
      </c>
      <c r="H559" t="s">
        <v>902</v>
      </c>
      <c r="I559">
        <v>3</v>
      </c>
      <c r="J559" s="51">
        <v>0.96180555555555547</v>
      </c>
      <c r="K559" s="51" t="s">
        <v>689</v>
      </c>
      <c r="L559" s="51">
        <v>0.30208333333333331</v>
      </c>
      <c r="M559">
        <v>7</v>
      </c>
      <c r="N559">
        <v>3</v>
      </c>
      <c r="O559">
        <v>3</v>
      </c>
      <c r="P559">
        <v>2</v>
      </c>
      <c r="Q559">
        <v>6</v>
      </c>
      <c r="R559">
        <v>12</v>
      </c>
    </row>
    <row r="560" spans="1:18" x14ac:dyDescent="0.3">
      <c r="A560">
        <v>559</v>
      </c>
      <c r="B560" t="s">
        <v>297</v>
      </c>
      <c r="C560" s="47">
        <v>45171</v>
      </c>
      <c r="D560" s="47" t="str">
        <f t="shared" si="8"/>
        <v>Sep</v>
      </c>
      <c r="E560" s="47" t="str">
        <f>VLOOKUP(Table11[[#This Row],[Subject]],Sheet2!$A$1:$B$60,2,0)</f>
        <v>FEMALE</v>
      </c>
      <c r="F560" s="47" t="s">
        <v>915</v>
      </c>
      <c r="G560" t="s">
        <v>899</v>
      </c>
      <c r="H560" t="s">
        <v>903</v>
      </c>
      <c r="I560">
        <v>3</v>
      </c>
      <c r="J560" s="51">
        <v>0.96180555555555547</v>
      </c>
      <c r="K560" s="51" t="s">
        <v>689</v>
      </c>
      <c r="L560" s="51">
        <v>0.30208333333333331</v>
      </c>
      <c r="M560">
        <v>7</v>
      </c>
      <c r="N560">
        <v>3</v>
      </c>
      <c r="O560">
        <v>3</v>
      </c>
      <c r="P560">
        <v>2</v>
      </c>
      <c r="Q560">
        <v>6</v>
      </c>
      <c r="R560">
        <v>12</v>
      </c>
    </row>
    <row r="561" spans="1:18" x14ac:dyDescent="0.3">
      <c r="A561">
        <v>560</v>
      </c>
      <c r="B561" t="s">
        <v>297</v>
      </c>
      <c r="C561" s="47">
        <v>45171</v>
      </c>
      <c r="D561" s="47" t="str">
        <f t="shared" si="8"/>
        <v>Sep</v>
      </c>
      <c r="E561" s="47" t="str">
        <f>VLOOKUP(Table11[[#This Row],[Subject]],Sheet2!$A$1:$B$60,2,0)</f>
        <v>FEMALE</v>
      </c>
      <c r="F561" s="47" t="s">
        <v>915</v>
      </c>
      <c r="G561" t="s">
        <v>899</v>
      </c>
      <c r="H561" t="s">
        <v>904</v>
      </c>
      <c r="I561">
        <v>2</v>
      </c>
      <c r="J561" s="51">
        <v>0.96180555555555547</v>
      </c>
      <c r="K561" s="51" t="s">
        <v>689</v>
      </c>
      <c r="L561" s="51">
        <v>0.30208333333333331</v>
      </c>
      <c r="M561">
        <v>7</v>
      </c>
      <c r="N561">
        <v>3</v>
      </c>
      <c r="O561">
        <v>3</v>
      </c>
      <c r="P561">
        <v>2</v>
      </c>
      <c r="Q561">
        <v>6</v>
      </c>
      <c r="R561">
        <v>12</v>
      </c>
    </row>
    <row r="562" spans="1:18" x14ac:dyDescent="0.3">
      <c r="A562">
        <v>561</v>
      </c>
      <c r="B562" t="s">
        <v>297</v>
      </c>
      <c r="C562" s="47">
        <v>45171</v>
      </c>
      <c r="D562" s="47" t="str">
        <f t="shared" si="8"/>
        <v>Sep</v>
      </c>
      <c r="E562" s="47" t="str">
        <f>VLOOKUP(Table11[[#This Row],[Subject]],Sheet2!$A$1:$B$60,2,0)</f>
        <v>FEMALE</v>
      </c>
      <c r="F562" s="47" t="s">
        <v>915</v>
      </c>
      <c r="G562" t="s">
        <v>899</v>
      </c>
      <c r="H562" t="s">
        <v>905</v>
      </c>
      <c r="I562">
        <v>3</v>
      </c>
      <c r="J562" s="51">
        <v>0.96180555555555547</v>
      </c>
      <c r="K562" s="51" t="s">
        <v>689</v>
      </c>
      <c r="L562" s="51">
        <v>0.30208333333333331</v>
      </c>
      <c r="M562">
        <v>7</v>
      </c>
      <c r="N562">
        <v>3</v>
      </c>
      <c r="O562">
        <v>3</v>
      </c>
      <c r="P562">
        <v>2</v>
      </c>
      <c r="Q562">
        <v>6</v>
      </c>
      <c r="R562">
        <v>12</v>
      </c>
    </row>
    <row r="563" spans="1:18" x14ac:dyDescent="0.3">
      <c r="A563">
        <v>562</v>
      </c>
      <c r="B563" t="s">
        <v>297</v>
      </c>
      <c r="C563" s="47">
        <v>45171</v>
      </c>
      <c r="D563" s="47" t="str">
        <f t="shared" si="8"/>
        <v>Sep</v>
      </c>
      <c r="E563" s="47" t="str">
        <f>VLOOKUP(Table11[[#This Row],[Subject]],Sheet2!$A$1:$B$60,2,0)</f>
        <v>FEMALE</v>
      </c>
      <c r="F563" s="47" t="s">
        <v>915</v>
      </c>
      <c r="G563" t="s">
        <v>899</v>
      </c>
      <c r="H563" t="s">
        <v>906</v>
      </c>
      <c r="I563">
        <v>4</v>
      </c>
      <c r="J563" s="51">
        <v>0.96180555555555547</v>
      </c>
      <c r="K563" s="51" t="s">
        <v>689</v>
      </c>
      <c r="L563" s="51">
        <v>0.30208333333333331</v>
      </c>
      <c r="M563">
        <v>7</v>
      </c>
      <c r="N563">
        <v>3</v>
      </c>
      <c r="O563">
        <v>3</v>
      </c>
      <c r="P563">
        <v>2</v>
      </c>
      <c r="Q563">
        <v>6</v>
      </c>
      <c r="R563">
        <v>12</v>
      </c>
    </row>
    <row r="564" spans="1:18" x14ac:dyDescent="0.3">
      <c r="A564">
        <v>563</v>
      </c>
      <c r="B564" t="s">
        <v>297</v>
      </c>
      <c r="C564" s="47">
        <v>45171</v>
      </c>
      <c r="D564" s="47" t="str">
        <f t="shared" si="8"/>
        <v>Sep</v>
      </c>
      <c r="E564" s="47" t="str">
        <f>VLOOKUP(Table11[[#This Row],[Subject]],Sheet2!$A$1:$B$60,2,0)</f>
        <v>FEMALE</v>
      </c>
      <c r="F564" s="47" t="s">
        <v>915</v>
      </c>
      <c r="G564" t="s">
        <v>899</v>
      </c>
      <c r="H564" t="s">
        <v>907</v>
      </c>
      <c r="I564">
        <v>2</v>
      </c>
      <c r="J564" s="51">
        <v>0.96180555555555547</v>
      </c>
      <c r="K564" s="51" t="s">
        <v>689</v>
      </c>
      <c r="L564" s="51">
        <v>0.30208333333333331</v>
      </c>
      <c r="M564">
        <v>7</v>
      </c>
      <c r="N564">
        <v>3</v>
      </c>
      <c r="O564">
        <v>3</v>
      </c>
      <c r="P564">
        <v>2</v>
      </c>
      <c r="Q564">
        <v>6</v>
      </c>
      <c r="R564">
        <v>12</v>
      </c>
    </row>
    <row r="565" spans="1:18" x14ac:dyDescent="0.3">
      <c r="A565">
        <v>564</v>
      </c>
      <c r="B565" t="s">
        <v>297</v>
      </c>
      <c r="C565" s="47">
        <v>45171</v>
      </c>
      <c r="D565" s="47" t="str">
        <f t="shared" si="8"/>
        <v>Sep</v>
      </c>
      <c r="E565" s="47" t="str">
        <f>VLOOKUP(Table11[[#This Row],[Subject]],Sheet2!$A$1:$B$60,2,0)</f>
        <v>FEMALE</v>
      </c>
      <c r="F565" s="47" t="s">
        <v>915</v>
      </c>
      <c r="G565" t="s">
        <v>899</v>
      </c>
      <c r="H565" t="s">
        <v>908</v>
      </c>
      <c r="I565">
        <v>4</v>
      </c>
      <c r="J565" s="51">
        <v>0.96180555555555547</v>
      </c>
      <c r="K565" s="51" t="s">
        <v>689</v>
      </c>
      <c r="L565" s="51">
        <v>0.30208333333333331</v>
      </c>
      <c r="M565">
        <v>7</v>
      </c>
      <c r="N565">
        <v>3</v>
      </c>
      <c r="O565">
        <v>3</v>
      </c>
      <c r="P565">
        <v>2</v>
      </c>
      <c r="Q565">
        <v>6</v>
      </c>
      <c r="R565">
        <v>12</v>
      </c>
    </row>
    <row r="566" spans="1:18" x14ac:dyDescent="0.3">
      <c r="A566">
        <v>565</v>
      </c>
      <c r="B566" t="s">
        <v>297</v>
      </c>
      <c r="C566" s="47">
        <v>45171</v>
      </c>
      <c r="D566" s="47" t="str">
        <f t="shared" si="8"/>
        <v>Sep</v>
      </c>
      <c r="E566" s="47" t="str">
        <f>VLOOKUP(Table11[[#This Row],[Subject]],Sheet2!$A$1:$B$60,2,0)</f>
        <v>FEMALE</v>
      </c>
      <c r="F566" s="47" t="s">
        <v>915</v>
      </c>
      <c r="G566" t="s">
        <v>899</v>
      </c>
      <c r="H566" t="s">
        <v>909</v>
      </c>
      <c r="I566">
        <v>0</v>
      </c>
      <c r="J566" s="51">
        <v>0.96180555555555547</v>
      </c>
      <c r="K566" s="51" t="s">
        <v>689</v>
      </c>
      <c r="L566" s="51">
        <v>0.30208333333333331</v>
      </c>
      <c r="M566">
        <v>7</v>
      </c>
      <c r="N566">
        <v>3</v>
      </c>
      <c r="O566">
        <v>3</v>
      </c>
      <c r="P566">
        <v>2</v>
      </c>
      <c r="Q566">
        <v>6</v>
      </c>
      <c r="R566">
        <v>12</v>
      </c>
    </row>
    <row r="567" spans="1:18" x14ac:dyDescent="0.3">
      <c r="A567">
        <v>566</v>
      </c>
      <c r="B567" t="s">
        <v>297</v>
      </c>
      <c r="C567" s="47">
        <v>45171</v>
      </c>
      <c r="D567" s="47" t="str">
        <f t="shared" si="8"/>
        <v>Sep</v>
      </c>
      <c r="E567" s="47" t="str">
        <f>VLOOKUP(Table11[[#This Row],[Subject]],Sheet2!$A$1:$B$60,2,0)</f>
        <v>FEMALE</v>
      </c>
      <c r="F567" s="47" t="s">
        <v>915</v>
      </c>
      <c r="G567" t="s">
        <v>910</v>
      </c>
      <c r="H567" t="s">
        <v>85</v>
      </c>
      <c r="I567">
        <v>4</v>
      </c>
      <c r="J567" s="51">
        <v>0.96180555555555547</v>
      </c>
      <c r="K567" s="51" t="s">
        <v>689</v>
      </c>
      <c r="L567" s="51">
        <v>0.30208333333333331</v>
      </c>
      <c r="M567">
        <v>7</v>
      </c>
      <c r="N567">
        <v>3</v>
      </c>
      <c r="O567">
        <v>3</v>
      </c>
      <c r="P567">
        <v>2</v>
      </c>
      <c r="Q567">
        <v>6</v>
      </c>
      <c r="R567">
        <v>12</v>
      </c>
    </row>
    <row r="568" spans="1:18" x14ac:dyDescent="0.3">
      <c r="A568">
        <v>567</v>
      </c>
      <c r="B568" t="s">
        <v>297</v>
      </c>
      <c r="C568" s="47">
        <v>45171</v>
      </c>
      <c r="D568" s="47" t="str">
        <f t="shared" si="8"/>
        <v>Sep</v>
      </c>
      <c r="E568" s="47" t="str">
        <f>VLOOKUP(Table11[[#This Row],[Subject]],Sheet2!$A$1:$B$60,2,0)</f>
        <v>FEMALE</v>
      </c>
      <c r="F568" s="47" t="s">
        <v>915</v>
      </c>
      <c r="G568" t="s">
        <v>910</v>
      </c>
      <c r="H568" t="s">
        <v>911</v>
      </c>
      <c r="I568">
        <v>3</v>
      </c>
      <c r="J568" s="51">
        <v>0.96180555555555547</v>
      </c>
      <c r="K568" s="51" t="s">
        <v>689</v>
      </c>
      <c r="L568" s="51">
        <v>0.30208333333333331</v>
      </c>
      <c r="M568">
        <v>7</v>
      </c>
      <c r="N568">
        <v>3</v>
      </c>
      <c r="O568">
        <v>3</v>
      </c>
      <c r="P568">
        <v>2</v>
      </c>
      <c r="Q568">
        <v>6</v>
      </c>
      <c r="R568">
        <v>12</v>
      </c>
    </row>
    <row r="569" spans="1:18" x14ac:dyDescent="0.3">
      <c r="A569">
        <v>568</v>
      </c>
      <c r="B569" t="s">
        <v>297</v>
      </c>
      <c r="C569" s="47">
        <v>45171</v>
      </c>
      <c r="D569" s="47" t="str">
        <f t="shared" si="8"/>
        <v>Sep</v>
      </c>
      <c r="E569" s="47" t="str">
        <f>VLOOKUP(Table11[[#This Row],[Subject]],Sheet2!$A$1:$B$60,2,0)</f>
        <v>FEMALE</v>
      </c>
      <c r="F569" s="47" t="s">
        <v>915</v>
      </c>
      <c r="G569" t="s">
        <v>910</v>
      </c>
      <c r="H569" t="s">
        <v>912</v>
      </c>
      <c r="I569">
        <v>1</v>
      </c>
      <c r="J569" s="51">
        <v>0.96180555555555547</v>
      </c>
      <c r="K569" s="51" t="s">
        <v>689</v>
      </c>
      <c r="L569" s="51">
        <v>0.30208333333333331</v>
      </c>
      <c r="M569">
        <v>7</v>
      </c>
      <c r="N569">
        <v>3</v>
      </c>
      <c r="O569">
        <v>3</v>
      </c>
      <c r="P569">
        <v>2</v>
      </c>
      <c r="Q569">
        <v>6</v>
      </c>
      <c r="R569">
        <v>12</v>
      </c>
    </row>
    <row r="570" spans="1:18" x14ac:dyDescent="0.3">
      <c r="A570">
        <v>569</v>
      </c>
      <c r="B570" t="s">
        <v>297</v>
      </c>
      <c r="C570" s="47">
        <v>45171</v>
      </c>
      <c r="D570" s="47" t="str">
        <f t="shared" si="8"/>
        <v>Sep</v>
      </c>
      <c r="E570" s="47" t="str">
        <f>VLOOKUP(Table11[[#This Row],[Subject]],Sheet2!$A$1:$B$60,2,0)</f>
        <v>FEMALE</v>
      </c>
      <c r="F570" s="47" t="s">
        <v>915</v>
      </c>
      <c r="G570" t="s">
        <v>910</v>
      </c>
      <c r="H570" t="s">
        <v>913</v>
      </c>
      <c r="I570">
        <v>4</v>
      </c>
      <c r="J570" s="51">
        <v>0.96180555555555547</v>
      </c>
      <c r="K570" s="51" t="s">
        <v>689</v>
      </c>
      <c r="L570" s="51">
        <v>0.30208333333333331</v>
      </c>
      <c r="M570">
        <v>7</v>
      </c>
      <c r="N570">
        <v>3</v>
      </c>
      <c r="O570">
        <v>3</v>
      </c>
      <c r="P570">
        <v>2</v>
      </c>
      <c r="Q570">
        <v>6</v>
      </c>
      <c r="R570">
        <v>12</v>
      </c>
    </row>
    <row r="571" spans="1:18" x14ac:dyDescent="0.3">
      <c r="A571">
        <v>570</v>
      </c>
      <c r="B571" t="s">
        <v>297</v>
      </c>
      <c r="C571" s="47">
        <v>45171</v>
      </c>
      <c r="D571" s="47" t="str">
        <f t="shared" si="8"/>
        <v>Sep</v>
      </c>
      <c r="E571" s="47" t="str">
        <f>VLOOKUP(Table11[[#This Row],[Subject]],Sheet2!$A$1:$B$60,2,0)</f>
        <v>FEMALE</v>
      </c>
      <c r="F571" s="47" t="s">
        <v>915</v>
      </c>
      <c r="G571" t="s">
        <v>910</v>
      </c>
      <c r="H571" t="s">
        <v>914</v>
      </c>
      <c r="I571">
        <v>0</v>
      </c>
      <c r="J571" s="51">
        <v>0.96180555555555547</v>
      </c>
      <c r="K571" s="51" t="s">
        <v>689</v>
      </c>
      <c r="L571" s="51">
        <v>0.30208333333333331</v>
      </c>
      <c r="M571">
        <v>7</v>
      </c>
      <c r="N571">
        <v>3</v>
      </c>
      <c r="O571">
        <v>3</v>
      </c>
      <c r="P571">
        <v>2</v>
      </c>
      <c r="Q571">
        <v>6</v>
      </c>
      <c r="R571">
        <v>12</v>
      </c>
    </row>
    <row r="572" spans="1:18" x14ac:dyDescent="0.3">
      <c r="A572">
        <v>571</v>
      </c>
      <c r="B572" t="s">
        <v>298</v>
      </c>
      <c r="C572" s="47">
        <v>45171</v>
      </c>
      <c r="D572" s="47" t="str">
        <f t="shared" si="8"/>
        <v>Sep</v>
      </c>
      <c r="E572" s="47" t="str">
        <f>VLOOKUP(Table11[[#This Row],[Subject]],Sheet2!$A$1:$B$60,2,0)</f>
        <v>FEMALE</v>
      </c>
      <c r="F572" s="47" t="s">
        <v>915</v>
      </c>
      <c r="G572" t="s">
        <v>899</v>
      </c>
      <c r="H572" t="s">
        <v>900</v>
      </c>
      <c r="I572">
        <v>2</v>
      </c>
      <c r="J572" s="51">
        <v>0.94097222222222221</v>
      </c>
      <c r="K572" s="51" t="s">
        <v>692</v>
      </c>
      <c r="L572" s="51">
        <v>0.28125</v>
      </c>
      <c r="M572" t="s">
        <v>705</v>
      </c>
      <c r="N572">
        <v>4</v>
      </c>
      <c r="O572">
        <v>4</v>
      </c>
      <c r="P572">
        <v>3</v>
      </c>
      <c r="Q572">
        <v>5</v>
      </c>
      <c r="R572">
        <v>12</v>
      </c>
    </row>
    <row r="573" spans="1:18" x14ac:dyDescent="0.3">
      <c r="A573">
        <v>572</v>
      </c>
      <c r="B573" t="s">
        <v>298</v>
      </c>
      <c r="C573" s="47">
        <v>45171</v>
      </c>
      <c r="D573" s="47" t="str">
        <f t="shared" si="8"/>
        <v>Sep</v>
      </c>
      <c r="E573" s="47" t="str">
        <f>VLOOKUP(Table11[[#This Row],[Subject]],Sheet2!$A$1:$B$60,2,0)</f>
        <v>FEMALE</v>
      </c>
      <c r="F573" s="47" t="s">
        <v>915</v>
      </c>
      <c r="G573" t="s">
        <v>899</v>
      </c>
      <c r="H573" t="s">
        <v>901</v>
      </c>
      <c r="I573">
        <v>2</v>
      </c>
      <c r="J573" s="51">
        <v>0.94097222222222221</v>
      </c>
      <c r="K573" s="51" t="s">
        <v>692</v>
      </c>
      <c r="L573" s="51">
        <v>0.28125</v>
      </c>
      <c r="M573" t="s">
        <v>705</v>
      </c>
      <c r="N573">
        <v>4</v>
      </c>
      <c r="O573">
        <v>4</v>
      </c>
      <c r="P573">
        <v>3</v>
      </c>
      <c r="Q573">
        <v>5</v>
      </c>
      <c r="R573">
        <v>12</v>
      </c>
    </row>
    <row r="574" spans="1:18" x14ac:dyDescent="0.3">
      <c r="A574">
        <v>573</v>
      </c>
      <c r="B574" t="s">
        <v>298</v>
      </c>
      <c r="C574" s="47">
        <v>45171</v>
      </c>
      <c r="D574" s="47" t="str">
        <f t="shared" si="8"/>
        <v>Sep</v>
      </c>
      <c r="E574" s="47" t="str">
        <f>VLOOKUP(Table11[[#This Row],[Subject]],Sheet2!$A$1:$B$60,2,0)</f>
        <v>FEMALE</v>
      </c>
      <c r="F574" s="47" t="s">
        <v>915</v>
      </c>
      <c r="G574" t="s">
        <v>899</v>
      </c>
      <c r="H574" t="s">
        <v>902</v>
      </c>
      <c r="I574">
        <v>4</v>
      </c>
      <c r="J574" s="51">
        <v>0.94097222222222221</v>
      </c>
      <c r="K574" s="51" t="s">
        <v>692</v>
      </c>
      <c r="L574" s="51">
        <v>0.28125</v>
      </c>
      <c r="M574" t="s">
        <v>705</v>
      </c>
      <c r="N574">
        <v>4</v>
      </c>
      <c r="O574">
        <v>4</v>
      </c>
      <c r="P574">
        <v>3</v>
      </c>
      <c r="Q574">
        <v>5</v>
      </c>
      <c r="R574">
        <v>12</v>
      </c>
    </row>
    <row r="575" spans="1:18" x14ac:dyDescent="0.3">
      <c r="A575">
        <v>574</v>
      </c>
      <c r="B575" t="s">
        <v>298</v>
      </c>
      <c r="C575" s="47">
        <v>45171</v>
      </c>
      <c r="D575" s="47" t="str">
        <f t="shared" si="8"/>
        <v>Sep</v>
      </c>
      <c r="E575" s="47" t="str">
        <f>VLOOKUP(Table11[[#This Row],[Subject]],Sheet2!$A$1:$B$60,2,0)</f>
        <v>FEMALE</v>
      </c>
      <c r="F575" s="47" t="s">
        <v>915</v>
      </c>
      <c r="G575" t="s">
        <v>899</v>
      </c>
      <c r="H575" t="s">
        <v>903</v>
      </c>
      <c r="I575">
        <v>3</v>
      </c>
      <c r="J575" s="51">
        <v>0.94097222222222221</v>
      </c>
      <c r="K575" s="51" t="s">
        <v>692</v>
      </c>
      <c r="L575" s="51">
        <v>0.28125</v>
      </c>
      <c r="M575" t="s">
        <v>705</v>
      </c>
      <c r="N575">
        <v>4</v>
      </c>
      <c r="O575">
        <v>4</v>
      </c>
      <c r="P575">
        <v>3</v>
      </c>
      <c r="Q575">
        <v>5</v>
      </c>
      <c r="R575">
        <v>12</v>
      </c>
    </row>
    <row r="576" spans="1:18" x14ac:dyDescent="0.3">
      <c r="A576">
        <v>575</v>
      </c>
      <c r="B576" t="s">
        <v>298</v>
      </c>
      <c r="C576" s="47">
        <v>45171</v>
      </c>
      <c r="D576" s="47" t="str">
        <f t="shared" si="8"/>
        <v>Sep</v>
      </c>
      <c r="E576" s="47" t="str">
        <f>VLOOKUP(Table11[[#This Row],[Subject]],Sheet2!$A$1:$B$60,2,0)</f>
        <v>FEMALE</v>
      </c>
      <c r="F576" s="47" t="s">
        <v>915</v>
      </c>
      <c r="G576" t="s">
        <v>899</v>
      </c>
      <c r="H576" t="s">
        <v>904</v>
      </c>
      <c r="I576">
        <v>4</v>
      </c>
      <c r="J576" s="51">
        <v>0.94097222222222221</v>
      </c>
      <c r="K576" s="51" t="s">
        <v>692</v>
      </c>
      <c r="L576" s="51">
        <v>0.28125</v>
      </c>
      <c r="M576" t="s">
        <v>705</v>
      </c>
      <c r="N576">
        <v>4</v>
      </c>
      <c r="O576">
        <v>4</v>
      </c>
      <c r="P576">
        <v>3</v>
      </c>
      <c r="Q576">
        <v>5</v>
      </c>
      <c r="R576">
        <v>12</v>
      </c>
    </row>
    <row r="577" spans="1:18" x14ac:dyDescent="0.3">
      <c r="A577">
        <v>576</v>
      </c>
      <c r="B577" t="s">
        <v>298</v>
      </c>
      <c r="C577" s="47">
        <v>45171</v>
      </c>
      <c r="D577" s="47" t="str">
        <f t="shared" si="8"/>
        <v>Sep</v>
      </c>
      <c r="E577" s="47" t="str">
        <f>VLOOKUP(Table11[[#This Row],[Subject]],Sheet2!$A$1:$B$60,2,0)</f>
        <v>FEMALE</v>
      </c>
      <c r="F577" s="47" t="s">
        <v>915</v>
      </c>
      <c r="G577" t="s">
        <v>899</v>
      </c>
      <c r="H577" t="s">
        <v>905</v>
      </c>
      <c r="I577">
        <v>3</v>
      </c>
      <c r="J577" s="51">
        <v>0.94097222222222221</v>
      </c>
      <c r="K577" s="51" t="s">
        <v>692</v>
      </c>
      <c r="L577" s="51">
        <v>0.28125</v>
      </c>
      <c r="M577" t="s">
        <v>705</v>
      </c>
      <c r="N577">
        <v>4</v>
      </c>
      <c r="O577">
        <v>4</v>
      </c>
      <c r="P577">
        <v>3</v>
      </c>
      <c r="Q577">
        <v>5</v>
      </c>
      <c r="R577">
        <v>12</v>
      </c>
    </row>
    <row r="578" spans="1:18" x14ac:dyDescent="0.3">
      <c r="A578">
        <v>577</v>
      </c>
      <c r="B578" t="s">
        <v>298</v>
      </c>
      <c r="C578" s="47">
        <v>45171</v>
      </c>
      <c r="D578" s="47" t="str">
        <f t="shared" ref="D578:D641" si="9">TEXT(C578,"mmm")</f>
        <v>Sep</v>
      </c>
      <c r="E578" s="47" t="str">
        <f>VLOOKUP(Table11[[#This Row],[Subject]],Sheet2!$A$1:$B$60,2,0)</f>
        <v>FEMALE</v>
      </c>
      <c r="F578" s="47" t="s">
        <v>915</v>
      </c>
      <c r="G578" t="s">
        <v>899</v>
      </c>
      <c r="H578" t="s">
        <v>906</v>
      </c>
      <c r="I578">
        <v>2</v>
      </c>
      <c r="J578" s="51">
        <v>0.94097222222222221</v>
      </c>
      <c r="K578" s="51" t="s">
        <v>692</v>
      </c>
      <c r="L578" s="51">
        <v>0.28125</v>
      </c>
      <c r="M578" t="s">
        <v>705</v>
      </c>
      <c r="N578">
        <v>4</v>
      </c>
      <c r="O578">
        <v>4</v>
      </c>
      <c r="P578">
        <v>3</v>
      </c>
      <c r="Q578">
        <v>5</v>
      </c>
      <c r="R578">
        <v>12</v>
      </c>
    </row>
    <row r="579" spans="1:18" x14ac:dyDescent="0.3">
      <c r="A579">
        <v>578</v>
      </c>
      <c r="B579" t="s">
        <v>298</v>
      </c>
      <c r="C579" s="47">
        <v>45171</v>
      </c>
      <c r="D579" s="47" t="str">
        <f t="shared" si="9"/>
        <v>Sep</v>
      </c>
      <c r="E579" s="47" t="str">
        <f>VLOOKUP(Table11[[#This Row],[Subject]],Sheet2!$A$1:$B$60,2,0)</f>
        <v>FEMALE</v>
      </c>
      <c r="F579" s="47" t="s">
        <v>915</v>
      </c>
      <c r="G579" t="s">
        <v>899</v>
      </c>
      <c r="H579" t="s">
        <v>907</v>
      </c>
      <c r="I579">
        <v>3</v>
      </c>
      <c r="J579" s="51">
        <v>0.94097222222222221</v>
      </c>
      <c r="K579" s="51" t="s">
        <v>692</v>
      </c>
      <c r="L579" s="51">
        <v>0.28125</v>
      </c>
      <c r="M579" t="s">
        <v>705</v>
      </c>
      <c r="N579">
        <v>4</v>
      </c>
      <c r="O579">
        <v>4</v>
      </c>
      <c r="P579">
        <v>3</v>
      </c>
      <c r="Q579">
        <v>5</v>
      </c>
      <c r="R579">
        <v>12</v>
      </c>
    </row>
    <row r="580" spans="1:18" x14ac:dyDescent="0.3">
      <c r="A580">
        <v>579</v>
      </c>
      <c r="B580" t="s">
        <v>298</v>
      </c>
      <c r="C580" s="47">
        <v>45171</v>
      </c>
      <c r="D580" s="47" t="str">
        <f t="shared" si="9"/>
        <v>Sep</v>
      </c>
      <c r="E580" s="47" t="str">
        <f>VLOOKUP(Table11[[#This Row],[Subject]],Sheet2!$A$1:$B$60,2,0)</f>
        <v>FEMALE</v>
      </c>
      <c r="F580" s="47" t="s">
        <v>915</v>
      </c>
      <c r="G580" t="s">
        <v>899</v>
      </c>
      <c r="H580" t="s">
        <v>908</v>
      </c>
      <c r="I580">
        <v>2</v>
      </c>
      <c r="J580" s="51">
        <v>0.94097222222222221</v>
      </c>
      <c r="K580" s="51" t="s">
        <v>692</v>
      </c>
      <c r="L580" s="51">
        <v>0.28125</v>
      </c>
      <c r="M580" t="s">
        <v>705</v>
      </c>
      <c r="N580">
        <v>4</v>
      </c>
      <c r="O580">
        <v>4</v>
      </c>
      <c r="P580">
        <v>3</v>
      </c>
      <c r="Q580">
        <v>5</v>
      </c>
      <c r="R580">
        <v>12</v>
      </c>
    </row>
    <row r="581" spans="1:18" x14ac:dyDescent="0.3">
      <c r="A581">
        <v>580</v>
      </c>
      <c r="B581" t="s">
        <v>298</v>
      </c>
      <c r="C581" s="47">
        <v>45171</v>
      </c>
      <c r="D581" s="47" t="str">
        <f t="shared" si="9"/>
        <v>Sep</v>
      </c>
      <c r="E581" s="47" t="str">
        <f>VLOOKUP(Table11[[#This Row],[Subject]],Sheet2!$A$1:$B$60,2,0)</f>
        <v>FEMALE</v>
      </c>
      <c r="F581" s="47" t="s">
        <v>915</v>
      </c>
      <c r="G581" t="s">
        <v>899</v>
      </c>
      <c r="H581" t="s">
        <v>909</v>
      </c>
      <c r="I581">
        <v>0</v>
      </c>
      <c r="J581" s="51">
        <v>0.94097222222222221</v>
      </c>
      <c r="K581" s="51" t="s">
        <v>692</v>
      </c>
      <c r="L581" s="51">
        <v>0.28125</v>
      </c>
      <c r="M581" t="s">
        <v>705</v>
      </c>
      <c r="N581">
        <v>4</v>
      </c>
      <c r="O581">
        <v>4</v>
      </c>
      <c r="P581">
        <v>3</v>
      </c>
      <c r="Q581">
        <v>5</v>
      </c>
      <c r="R581">
        <v>12</v>
      </c>
    </row>
    <row r="582" spans="1:18" x14ac:dyDescent="0.3">
      <c r="A582">
        <v>581</v>
      </c>
      <c r="B582" t="s">
        <v>298</v>
      </c>
      <c r="C582" s="47">
        <v>45171</v>
      </c>
      <c r="D582" s="47" t="str">
        <f t="shared" si="9"/>
        <v>Sep</v>
      </c>
      <c r="E582" s="47" t="str">
        <f>VLOOKUP(Table11[[#This Row],[Subject]],Sheet2!$A$1:$B$60,2,0)</f>
        <v>FEMALE</v>
      </c>
      <c r="F582" s="47" t="s">
        <v>915</v>
      </c>
      <c r="G582" t="s">
        <v>910</v>
      </c>
      <c r="H582" t="s">
        <v>85</v>
      </c>
      <c r="I582">
        <v>3</v>
      </c>
      <c r="J582" s="51">
        <v>0.94097222222222221</v>
      </c>
      <c r="K582" s="51" t="s">
        <v>692</v>
      </c>
      <c r="L582" s="51">
        <v>0.28125</v>
      </c>
      <c r="M582" t="s">
        <v>705</v>
      </c>
      <c r="N582">
        <v>4</v>
      </c>
      <c r="O582">
        <v>4</v>
      </c>
      <c r="P582">
        <v>3</v>
      </c>
      <c r="Q582">
        <v>5</v>
      </c>
      <c r="R582">
        <v>12</v>
      </c>
    </row>
    <row r="583" spans="1:18" x14ac:dyDescent="0.3">
      <c r="A583">
        <v>582</v>
      </c>
      <c r="B583" t="s">
        <v>298</v>
      </c>
      <c r="C583" s="47">
        <v>45171</v>
      </c>
      <c r="D583" s="47" t="str">
        <f t="shared" si="9"/>
        <v>Sep</v>
      </c>
      <c r="E583" s="47" t="str">
        <f>VLOOKUP(Table11[[#This Row],[Subject]],Sheet2!$A$1:$B$60,2,0)</f>
        <v>FEMALE</v>
      </c>
      <c r="F583" s="47" t="s">
        <v>915</v>
      </c>
      <c r="G583" t="s">
        <v>910</v>
      </c>
      <c r="H583" t="s">
        <v>911</v>
      </c>
      <c r="I583">
        <v>4</v>
      </c>
      <c r="J583" s="51">
        <v>0.94097222222222221</v>
      </c>
      <c r="K583" s="51" t="s">
        <v>692</v>
      </c>
      <c r="L583" s="51">
        <v>0.28125</v>
      </c>
      <c r="M583" t="s">
        <v>705</v>
      </c>
      <c r="N583">
        <v>4</v>
      </c>
      <c r="O583">
        <v>4</v>
      </c>
      <c r="P583">
        <v>3</v>
      </c>
      <c r="Q583">
        <v>5</v>
      </c>
      <c r="R583">
        <v>12</v>
      </c>
    </row>
    <row r="584" spans="1:18" x14ac:dyDescent="0.3">
      <c r="A584">
        <v>583</v>
      </c>
      <c r="B584" t="s">
        <v>298</v>
      </c>
      <c r="C584" s="47">
        <v>45171</v>
      </c>
      <c r="D584" s="47" t="str">
        <f t="shared" si="9"/>
        <v>Sep</v>
      </c>
      <c r="E584" s="47" t="str">
        <f>VLOOKUP(Table11[[#This Row],[Subject]],Sheet2!$A$1:$B$60,2,0)</f>
        <v>FEMALE</v>
      </c>
      <c r="F584" s="47" t="s">
        <v>915</v>
      </c>
      <c r="G584" t="s">
        <v>910</v>
      </c>
      <c r="H584" t="s">
        <v>912</v>
      </c>
      <c r="I584">
        <v>4</v>
      </c>
      <c r="J584" s="51">
        <v>0.94097222222222221</v>
      </c>
      <c r="K584" s="51" t="s">
        <v>692</v>
      </c>
      <c r="L584" s="51">
        <v>0.28125</v>
      </c>
      <c r="M584" t="s">
        <v>705</v>
      </c>
      <c r="N584">
        <v>4</v>
      </c>
      <c r="O584">
        <v>4</v>
      </c>
      <c r="P584">
        <v>3</v>
      </c>
      <c r="Q584">
        <v>5</v>
      </c>
      <c r="R584">
        <v>12</v>
      </c>
    </row>
    <row r="585" spans="1:18" x14ac:dyDescent="0.3">
      <c r="A585">
        <v>584</v>
      </c>
      <c r="B585" t="s">
        <v>298</v>
      </c>
      <c r="C585" s="47">
        <v>45171</v>
      </c>
      <c r="D585" s="47" t="str">
        <f t="shared" si="9"/>
        <v>Sep</v>
      </c>
      <c r="E585" s="47" t="str">
        <f>VLOOKUP(Table11[[#This Row],[Subject]],Sheet2!$A$1:$B$60,2,0)</f>
        <v>FEMALE</v>
      </c>
      <c r="F585" s="47" t="s">
        <v>915</v>
      </c>
      <c r="G585" t="s">
        <v>910</v>
      </c>
      <c r="H585" t="s">
        <v>913</v>
      </c>
      <c r="I585">
        <v>2</v>
      </c>
      <c r="J585" s="51">
        <v>0.94097222222222221</v>
      </c>
      <c r="K585" s="51" t="s">
        <v>692</v>
      </c>
      <c r="L585" s="51">
        <v>0.28125</v>
      </c>
      <c r="M585" t="s">
        <v>705</v>
      </c>
      <c r="N585">
        <v>4</v>
      </c>
      <c r="O585">
        <v>4</v>
      </c>
      <c r="P585">
        <v>3</v>
      </c>
      <c r="Q585">
        <v>5</v>
      </c>
      <c r="R585">
        <v>12</v>
      </c>
    </row>
    <row r="586" spans="1:18" x14ac:dyDescent="0.3">
      <c r="A586">
        <v>585</v>
      </c>
      <c r="B586" t="s">
        <v>298</v>
      </c>
      <c r="C586" s="47">
        <v>45171</v>
      </c>
      <c r="D586" s="47" t="str">
        <f t="shared" si="9"/>
        <v>Sep</v>
      </c>
      <c r="E586" s="47" t="str">
        <f>VLOOKUP(Table11[[#This Row],[Subject]],Sheet2!$A$1:$B$60,2,0)</f>
        <v>FEMALE</v>
      </c>
      <c r="F586" s="47" t="s">
        <v>915</v>
      </c>
      <c r="G586" t="s">
        <v>910</v>
      </c>
      <c r="H586" t="s">
        <v>914</v>
      </c>
      <c r="I586">
        <v>0</v>
      </c>
      <c r="J586" s="51">
        <v>0.94097222222222221</v>
      </c>
      <c r="K586" s="51" t="s">
        <v>692</v>
      </c>
      <c r="L586" s="51">
        <v>0.28125</v>
      </c>
      <c r="M586" t="s">
        <v>705</v>
      </c>
      <c r="N586">
        <v>4</v>
      </c>
      <c r="O586">
        <v>4</v>
      </c>
      <c r="P586">
        <v>3</v>
      </c>
      <c r="Q586">
        <v>5</v>
      </c>
      <c r="R586">
        <v>12</v>
      </c>
    </row>
    <row r="587" spans="1:18" x14ac:dyDescent="0.3">
      <c r="A587">
        <v>586</v>
      </c>
      <c r="B587" t="s">
        <v>299</v>
      </c>
      <c r="C587" s="47">
        <v>45171</v>
      </c>
      <c r="D587" s="47" t="str">
        <f t="shared" si="9"/>
        <v>Sep</v>
      </c>
      <c r="E587" s="47" t="str">
        <f>VLOOKUP(Table11[[#This Row],[Subject]],Sheet2!$A$1:$B$60,2,0)</f>
        <v>FEMALE</v>
      </c>
      <c r="F587" s="47" t="s">
        <v>915</v>
      </c>
      <c r="G587" t="s">
        <v>899</v>
      </c>
      <c r="H587" t="s">
        <v>900</v>
      </c>
      <c r="I587">
        <v>4</v>
      </c>
      <c r="J587" s="51">
        <v>0.96527777777777779</v>
      </c>
      <c r="K587" s="51" t="s">
        <v>690</v>
      </c>
      <c r="L587" s="51">
        <v>0.29166666666666669</v>
      </c>
      <c r="M587" t="s">
        <v>704</v>
      </c>
      <c r="N587">
        <v>2</v>
      </c>
      <c r="O587">
        <v>2</v>
      </c>
      <c r="P587">
        <v>2</v>
      </c>
      <c r="Q587">
        <v>7</v>
      </c>
      <c r="R587">
        <v>11</v>
      </c>
    </row>
    <row r="588" spans="1:18" x14ac:dyDescent="0.3">
      <c r="A588">
        <v>587</v>
      </c>
      <c r="B588" t="s">
        <v>299</v>
      </c>
      <c r="C588" s="47">
        <v>45171</v>
      </c>
      <c r="D588" s="47" t="str">
        <f t="shared" si="9"/>
        <v>Sep</v>
      </c>
      <c r="E588" s="47" t="str">
        <f>VLOOKUP(Table11[[#This Row],[Subject]],Sheet2!$A$1:$B$60,2,0)</f>
        <v>FEMALE</v>
      </c>
      <c r="F588" s="47" t="s">
        <v>915</v>
      </c>
      <c r="G588" t="s">
        <v>899</v>
      </c>
      <c r="H588" t="s">
        <v>901</v>
      </c>
      <c r="I588">
        <v>4</v>
      </c>
      <c r="J588" s="51">
        <v>0.96527777777777779</v>
      </c>
      <c r="K588" s="51" t="s">
        <v>690</v>
      </c>
      <c r="L588" s="51">
        <v>0.29166666666666669</v>
      </c>
      <c r="M588" t="s">
        <v>704</v>
      </c>
      <c r="N588">
        <v>2</v>
      </c>
      <c r="O588">
        <v>2</v>
      </c>
      <c r="P588">
        <v>2</v>
      </c>
      <c r="Q588">
        <v>7</v>
      </c>
      <c r="R588">
        <v>11</v>
      </c>
    </row>
    <row r="589" spans="1:18" x14ac:dyDescent="0.3">
      <c r="A589">
        <v>588</v>
      </c>
      <c r="B589" t="s">
        <v>299</v>
      </c>
      <c r="C589" s="47">
        <v>45171</v>
      </c>
      <c r="D589" s="47" t="str">
        <f t="shared" si="9"/>
        <v>Sep</v>
      </c>
      <c r="E589" s="47" t="str">
        <f>VLOOKUP(Table11[[#This Row],[Subject]],Sheet2!$A$1:$B$60,2,0)</f>
        <v>FEMALE</v>
      </c>
      <c r="F589" s="47" t="s">
        <v>915</v>
      </c>
      <c r="G589" t="s">
        <v>899</v>
      </c>
      <c r="H589" t="s">
        <v>902</v>
      </c>
      <c r="I589">
        <v>2</v>
      </c>
      <c r="J589" s="51">
        <v>0.96527777777777779</v>
      </c>
      <c r="K589" s="51" t="s">
        <v>690</v>
      </c>
      <c r="L589" s="51">
        <v>0.29166666666666669</v>
      </c>
      <c r="M589" t="s">
        <v>704</v>
      </c>
      <c r="N589">
        <v>2</v>
      </c>
      <c r="O589">
        <v>2</v>
      </c>
      <c r="P589">
        <v>2</v>
      </c>
      <c r="Q589">
        <v>7</v>
      </c>
      <c r="R589">
        <v>11</v>
      </c>
    </row>
    <row r="590" spans="1:18" x14ac:dyDescent="0.3">
      <c r="A590">
        <v>589</v>
      </c>
      <c r="B590" t="s">
        <v>299</v>
      </c>
      <c r="C590" s="47">
        <v>45171</v>
      </c>
      <c r="D590" s="47" t="str">
        <f t="shared" si="9"/>
        <v>Sep</v>
      </c>
      <c r="E590" s="47" t="str">
        <f>VLOOKUP(Table11[[#This Row],[Subject]],Sheet2!$A$1:$B$60,2,0)</f>
        <v>FEMALE</v>
      </c>
      <c r="F590" s="47" t="s">
        <v>915</v>
      </c>
      <c r="G590" t="s">
        <v>899</v>
      </c>
      <c r="H590" t="s">
        <v>903</v>
      </c>
      <c r="I590">
        <v>2</v>
      </c>
      <c r="J590" s="51">
        <v>0.96527777777777779</v>
      </c>
      <c r="K590" s="51" t="s">
        <v>690</v>
      </c>
      <c r="L590" s="51">
        <v>0.29166666666666669</v>
      </c>
      <c r="M590" t="s">
        <v>704</v>
      </c>
      <c r="N590">
        <v>2</v>
      </c>
      <c r="O590">
        <v>2</v>
      </c>
      <c r="P590">
        <v>2</v>
      </c>
      <c r="Q590">
        <v>7</v>
      </c>
      <c r="R590">
        <v>11</v>
      </c>
    </row>
    <row r="591" spans="1:18" x14ac:dyDescent="0.3">
      <c r="A591">
        <v>590</v>
      </c>
      <c r="B591" t="s">
        <v>299</v>
      </c>
      <c r="C591" s="47">
        <v>45171</v>
      </c>
      <c r="D591" s="47" t="str">
        <f t="shared" si="9"/>
        <v>Sep</v>
      </c>
      <c r="E591" s="47" t="str">
        <f>VLOOKUP(Table11[[#This Row],[Subject]],Sheet2!$A$1:$B$60,2,0)</f>
        <v>FEMALE</v>
      </c>
      <c r="F591" s="47" t="s">
        <v>915</v>
      </c>
      <c r="G591" t="s">
        <v>899</v>
      </c>
      <c r="H591" t="s">
        <v>904</v>
      </c>
      <c r="I591">
        <v>2</v>
      </c>
      <c r="J591" s="51">
        <v>0.96527777777777779</v>
      </c>
      <c r="K591" s="51" t="s">
        <v>690</v>
      </c>
      <c r="L591" s="51">
        <v>0.29166666666666669</v>
      </c>
      <c r="M591" t="s">
        <v>704</v>
      </c>
      <c r="N591">
        <v>2</v>
      </c>
      <c r="O591">
        <v>2</v>
      </c>
      <c r="P591">
        <v>2</v>
      </c>
      <c r="Q591">
        <v>7</v>
      </c>
      <c r="R591">
        <v>11</v>
      </c>
    </row>
    <row r="592" spans="1:18" x14ac:dyDescent="0.3">
      <c r="A592">
        <v>591</v>
      </c>
      <c r="B592" t="s">
        <v>299</v>
      </c>
      <c r="C592" s="47">
        <v>45171</v>
      </c>
      <c r="D592" s="47" t="str">
        <f t="shared" si="9"/>
        <v>Sep</v>
      </c>
      <c r="E592" s="47" t="str">
        <f>VLOOKUP(Table11[[#This Row],[Subject]],Sheet2!$A$1:$B$60,2,0)</f>
        <v>FEMALE</v>
      </c>
      <c r="F592" s="47" t="s">
        <v>915</v>
      </c>
      <c r="G592" t="s">
        <v>899</v>
      </c>
      <c r="H592" t="s">
        <v>905</v>
      </c>
      <c r="I592">
        <v>1</v>
      </c>
      <c r="J592" s="51">
        <v>0.96527777777777779</v>
      </c>
      <c r="K592" s="51" t="s">
        <v>690</v>
      </c>
      <c r="L592" s="51">
        <v>0.29166666666666669</v>
      </c>
      <c r="M592" t="s">
        <v>704</v>
      </c>
      <c r="N592">
        <v>2</v>
      </c>
      <c r="O592">
        <v>2</v>
      </c>
      <c r="P592">
        <v>2</v>
      </c>
      <c r="Q592">
        <v>7</v>
      </c>
      <c r="R592">
        <v>11</v>
      </c>
    </row>
    <row r="593" spans="1:18" x14ac:dyDescent="0.3">
      <c r="A593">
        <v>592</v>
      </c>
      <c r="B593" t="s">
        <v>299</v>
      </c>
      <c r="C593" s="47">
        <v>45171</v>
      </c>
      <c r="D593" s="47" t="str">
        <f t="shared" si="9"/>
        <v>Sep</v>
      </c>
      <c r="E593" s="47" t="str">
        <f>VLOOKUP(Table11[[#This Row],[Subject]],Sheet2!$A$1:$B$60,2,0)</f>
        <v>FEMALE</v>
      </c>
      <c r="F593" s="47" t="s">
        <v>915</v>
      </c>
      <c r="G593" t="s">
        <v>899</v>
      </c>
      <c r="H593" t="s">
        <v>906</v>
      </c>
      <c r="I593">
        <v>3</v>
      </c>
      <c r="J593" s="51">
        <v>0.96527777777777779</v>
      </c>
      <c r="K593" s="51" t="s">
        <v>690</v>
      </c>
      <c r="L593" s="51">
        <v>0.29166666666666669</v>
      </c>
      <c r="M593" t="s">
        <v>704</v>
      </c>
      <c r="N593">
        <v>2</v>
      </c>
      <c r="O593">
        <v>2</v>
      </c>
      <c r="P593">
        <v>2</v>
      </c>
      <c r="Q593">
        <v>7</v>
      </c>
      <c r="R593">
        <v>11</v>
      </c>
    </row>
    <row r="594" spans="1:18" x14ac:dyDescent="0.3">
      <c r="A594">
        <v>593</v>
      </c>
      <c r="B594" t="s">
        <v>299</v>
      </c>
      <c r="C594" s="47">
        <v>45171</v>
      </c>
      <c r="D594" s="47" t="str">
        <f t="shared" si="9"/>
        <v>Sep</v>
      </c>
      <c r="E594" s="47" t="str">
        <f>VLOOKUP(Table11[[#This Row],[Subject]],Sheet2!$A$1:$B$60,2,0)</f>
        <v>FEMALE</v>
      </c>
      <c r="F594" s="47" t="s">
        <v>915</v>
      </c>
      <c r="G594" t="s">
        <v>899</v>
      </c>
      <c r="H594" t="s">
        <v>907</v>
      </c>
      <c r="I594">
        <v>4</v>
      </c>
      <c r="J594" s="51">
        <v>0.96527777777777779</v>
      </c>
      <c r="K594" s="51" t="s">
        <v>690</v>
      </c>
      <c r="L594" s="51">
        <v>0.29166666666666669</v>
      </c>
      <c r="M594" t="s">
        <v>704</v>
      </c>
      <c r="N594">
        <v>2</v>
      </c>
      <c r="O594">
        <v>2</v>
      </c>
      <c r="P594">
        <v>2</v>
      </c>
      <c r="Q594">
        <v>7</v>
      </c>
      <c r="R594">
        <v>11</v>
      </c>
    </row>
    <row r="595" spans="1:18" x14ac:dyDescent="0.3">
      <c r="A595">
        <v>594</v>
      </c>
      <c r="B595" t="s">
        <v>299</v>
      </c>
      <c r="C595" s="47">
        <v>45171</v>
      </c>
      <c r="D595" s="47" t="str">
        <f t="shared" si="9"/>
        <v>Sep</v>
      </c>
      <c r="E595" s="47" t="str">
        <f>VLOOKUP(Table11[[#This Row],[Subject]],Sheet2!$A$1:$B$60,2,0)</f>
        <v>FEMALE</v>
      </c>
      <c r="F595" s="47" t="s">
        <v>915</v>
      </c>
      <c r="G595" t="s">
        <v>899</v>
      </c>
      <c r="H595" t="s">
        <v>908</v>
      </c>
      <c r="I595">
        <v>4</v>
      </c>
      <c r="J595" s="51">
        <v>0.96527777777777779</v>
      </c>
      <c r="K595" s="51" t="s">
        <v>690</v>
      </c>
      <c r="L595" s="51">
        <v>0.29166666666666669</v>
      </c>
      <c r="M595" t="s">
        <v>704</v>
      </c>
      <c r="N595">
        <v>2</v>
      </c>
      <c r="O595">
        <v>2</v>
      </c>
      <c r="P595">
        <v>2</v>
      </c>
      <c r="Q595">
        <v>7</v>
      </c>
      <c r="R595">
        <v>11</v>
      </c>
    </row>
    <row r="596" spans="1:18" x14ac:dyDescent="0.3">
      <c r="A596">
        <v>595</v>
      </c>
      <c r="B596" t="s">
        <v>299</v>
      </c>
      <c r="C596" s="47">
        <v>45171</v>
      </c>
      <c r="D596" s="47" t="str">
        <f t="shared" si="9"/>
        <v>Sep</v>
      </c>
      <c r="E596" s="47" t="str">
        <f>VLOOKUP(Table11[[#This Row],[Subject]],Sheet2!$A$1:$B$60,2,0)</f>
        <v>FEMALE</v>
      </c>
      <c r="F596" s="47" t="s">
        <v>915</v>
      </c>
      <c r="G596" t="s">
        <v>899</v>
      </c>
      <c r="H596" t="s">
        <v>909</v>
      </c>
      <c r="I596">
        <v>0</v>
      </c>
      <c r="J596" s="51">
        <v>0.96527777777777779</v>
      </c>
      <c r="K596" s="51" t="s">
        <v>690</v>
      </c>
      <c r="L596" s="51">
        <v>0.29166666666666669</v>
      </c>
      <c r="M596" t="s">
        <v>704</v>
      </c>
      <c r="N596">
        <v>2</v>
      </c>
      <c r="O596">
        <v>2</v>
      </c>
      <c r="P596">
        <v>2</v>
      </c>
      <c r="Q596">
        <v>7</v>
      </c>
      <c r="R596">
        <v>11</v>
      </c>
    </row>
    <row r="597" spans="1:18" x14ac:dyDescent="0.3">
      <c r="A597">
        <v>596</v>
      </c>
      <c r="B597" t="s">
        <v>299</v>
      </c>
      <c r="C597" s="47">
        <v>45171</v>
      </c>
      <c r="D597" s="47" t="str">
        <f t="shared" si="9"/>
        <v>Sep</v>
      </c>
      <c r="E597" s="47" t="str">
        <f>VLOOKUP(Table11[[#This Row],[Subject]],Sheet2!$A$1:$B$60,2,0)</f>
        <v>FEMALE</v>
      </c>
      <c r="F597" s="47" t="s">
        <v>915</v>
      </c>
      <c r="G597" t="s">
        <v>910</v>
      </c>
      <c r="H597" t="s">
        <v>85</v>
      </c>
      <c r="I597">
        <v>2</v>
      </c>
      <c r="J597" s="51">
        <v>0.96527777777777779</v>
      </c>
      <c r="K597" s="51" t="s">
        <v>690</v>
      </c>
      <c r="L597" s="51">
        <v>0.29166666666666669</v>
      </c>
      <c r="M597" t="s">
        <v>704</v>
      </c>
      <c r="N597">
        <v>2</v>
      </c>
      <c r="O597">
        <v>2</v>
      </c>
      <c r="P597">
        <v>2</v>
      </c>
      <c r="Q597">
        <v>7</v>
      </c>
      <c r="R597">
        <v>11</v>
      </c>
    </row>
    <row r="598" spans="1:18" x14ac:dyDescent="0.3">
      <c r="A598">
        <v>597</v>
      </c>
      <c r="B598" t="s">
        <v>299</v>
      </c>
      <c r="C598" s="47">
        <v>45171</v>
      </c>
      <c r="D598" s="47" t="str">
        <f t="shared" si="9"/>
        <v>Sep</v>
      </c>
      <c r="E598" s="47" t="str">
        <f>VLOOKUP(Table11[[#This Row],[Subject]],Sheet2!$A$1:$B$60,2,0)</f>
        <v>FEMALE</v>
      </c>
      <c r="F598" s="47" t="s">
        <v>915</v>
      </c>
      <c r="G598" t="s">
        <v>910</v>
      </c>
      <c r="H598" t="s">
        <v>911</v>
      </c>
      <c r="I598">
        <v>4</v>
      </c>
      <c r="J598" s="51">
        <v>0.96527777777777779</v>
      </c>
      <c r="K598" s="51" t="s">
        <v>690</v>
      </c>
      <c r="L598" s="51">
        <v>0.29166666666666669</v>
      </c>
      <c r="M598" t="s">
        <v>704</v>
      </c>
      <c r="N598">
        <v>2</v>
      </c>
      <c r="O598">
        <v>2</v>
      </c>
      <c r="P598">
        <v>2</v>
      </c>
      <c r="Q598">
        <v>7</v>
      </c>
      <c r="R598">
        <v>11</v>
      </c>
    </row>
    <row r="599" spans="1:18" x14ac:dyDescent="0.3">
      <c r="A599">
        <v>598</v>
      </c>
      <c r="B599" t="s">
        <v>299</v>
      </c>
      <c r="C599" s="47">
        <v>45171</v>
      </c>
      <c r="D599" s="47" t="str">
        <f t="shared" si="9"/>
        <v>Sep</v>
      </c>
      <c r="E599" s="47" t="str">
        <f>VLOOKUP(Table11[[#This Row],[Subject]],Sheet2!$A$1:$B$60,2,0)</f>
        <v>FEMALE</v>
      </c>
      <c r="F599" s="47" t="s">
        <v>915</v>
      </c>
      <c r="G599" t="s">
        <v>910</v>
      </c>
      <c r="H599" t="s">
        <v>912</v>
      </c>
      <c r="I599">
        <v>2</v>
      </c>
      <c r="J599" s="51">
        <v>0.96527777777777779</v>
      </c>
      <c r="K599" s="51" t="s">
        <v>690</v>
      </c>
      <c r="L599" s="51">
        <v>0.29166666666666669</v>
      </c>
      <c r="M599" t="s">
        <v>704</v>
      </c>
      <c r="N599">
        <v>2</v>
      </c>
      <c r="O599">
        <v>2</v>
      </c>
      <c r="P599">
        <v>2</v>
      </c>
      <c r="Q599">
        <v>7</v>
      </c>
      <c r="R599">
        <v>11</v>
      </c>
    </row>
    <row r="600" spans="1:18" x14ac:dyDescent="0.3">
      <c r="A600">
        <v>599</v>
      </c>
      <c r="B600" t="s">
        <v>299</v>
      </c>
      <c r="C600" s="47">
        <v>45171</v>
      </c>
      <c r="D600" s="47" t="str">
        <f t="shared" si="9"/>
        <v>Sep</v>
      </c>
      <c r="E600" s="47" t="str">
        <f>VLOOKUP(Table11[[#This Row],[Subject]],Sheet2!$A$1:$B$60,2,0)</f>
        <v>FEMALE</v>
      </c>
      <c r="F600" s="47" t="s">
        <v>915</v>
      </c>
      <c r="G600" t="s">
        <v>910</v>
      </c>
      <c r="H600" t="s">
        <v>913</v>
      </c>
      <c r="I600">
        <v>2</v>
      </c>
      <c r="J600" s="51">
        <v>0.96527777777777779</v>
      </c>
      <c r="K600" s="51" t="s">
        <v>690</v>
      </c>
      <c r="L600" s="51">
        <v>0.29166666666666669</v>
      </c>
      <c r="M600" t="s">
        <v>704</v>
      </c>
      <c r="N600">
        <v>2</v>
      </c>
      <c r="O600">
        <v>2</v>
      </c>
      <c r="P600">
        <v>2</v>
      </c>
      <c r="Q600">
        <v>7</v>
      </c>
      <c r="R600">
        <v>11</v>
      </c>
    </row>
    <row r="601" spans="1:18" x14ac:dyDescent="0.3">
      <c r="A601">
        <v>600</v>
      </c>
      <c r="B601" t="s">
        <v>299</v>
      </c>
      <c r="C601" s="47">
        <v>45171</v>
      </c>
      <c r="D601" s="47" t="str">
        <f t="shared" si="9"/>
        <v>Sep</v>
      </c>
      <c r="E601" s="47" t="str">
        <f>VLOOKUP(Table11[[#This Row],[Subject]],Sheet2!$A$1:$B$60,2,0)</f>
        <v>FEMALE</v>
      </c>
      <c r="F601" s="47" t="s">
        <v>915</v>
      </c>
      <c r="G601" t="s">
        <v>910</v>
      </c>
      <c r="H601" t="s">
        <v>914</v>
      </c>
      <c r="I601">
        <v>0</v>
      </c>
      <c r="J601" s="51">
        <v>0.96527777777777779</v>
      </c>
      <c r="K601" s="51" t="s">
        <v>690</v>
      </c>
      <c r="L601" s="51">
        <v>0.29166666666666669</v>
      </c>
      <c r="M601" t="s">
        <v>704</v>
      </c>
      <c r="N601">
        <v>2</v>
      </c>
      <c r="O601">
        <v>2</v>
      </c>
      <c r="P601">
        <v>2</v>
      </c>
      <c r="Q601">
        <v>7</v>
      </c>
      <c r="R601">
        <v>11</v>
      </c>
    </row>
    <row r="602" spans="1:18" x14ac:dyDescent="0.3">
      <c r="A602">
        <v>601</v>
      </c>
      <c r="B602" t="s">
        <v>300</v>
      </c>
      <c r="C602" s="47">
        <v>45171</v>
      </c>
      <c r="D602" s="47" t="str">
        <f t="shared" si="9"/>
        <v>Sep</v>
      </c>
      <c r="E602" s="47" t="str">
        <f>VLOOKUP(Table11[[#This Row],[Subject]],Sheet2!$A$1:$B$60,2,0)</f>
        <v>FEMALE</v>
      </c>
      <c r="F602" s="47" t="s">
        <v>915</v>
      </c>
      <c r="G602" t="s">
        <v>899</v>
      </c>
      <c r="H602" t="s">
        <v>900</v>
      </c>
      <c r="I602">
        <v>2</v>
      </c>
      <c r="J602" s="51">
        <v>0.95486111111111116</v>
      </c>
      <c r="K602" s="51" t="s">
        <v>691</v>
      </c>
      <c r="L602" s="51">
        <v>0.2638888888888889</v>
      </c>
      <c r="M602" t="s">
        <v>709</v>
      </c>
      <c r="N602">
        <v>3</v>
      </c>
      <c r="O602">
        <v>3</v>
      </c>
      <c r="P602">
        <v>1</v>
      </c>
      <c r="Q602">
        <v>8</v>
      </c>
      <c r="R602">
        <v>10</v>
      </c>
    </row>
    <row r="603" spans="1:18" x14ac:dyDescent="0.3">
      <c r="A603">
        <v>602</v>
      </c>
      <c r="B603" t="s">
        <v>300</v>
      </c>
      <c r="C603" s="47">
        <v>45171</v>
      </c>
      <c r="D603" s="47" t="str">
        <f t="shared" si="9"/>
        <v>Sep</v>
      </c>
      <c r="E603" s="47" t="str">
        <f>VLOOKUP(Table11[[#This Row],[Subject]],Sheet2!$A$1:$B$60,2,0)</f>
        <v>FEMALE</v>
      </c>
      <c r="F603" s="47" t="s">
        <v>915</v>
      </c>
      <c r="G603" t="s">
        <v>899</v>
      </c>
      <c r="H603" t="s">
        <v>901</v>
      </c>
      <c r="I603">
        <v>2</v>
      </c>
      <c r="J603" s="51">
        <v>0.95486111111111116</v>
      </c>
      <c r="K603" s="51" t="s">
        <v>691</v>
      </c>
      <c r="L603" s="51">
        <v>0.2638888888888889</v>
      </c>
      <c r="M603" t="s">
        <v>709</v>
      </c>
      <c r="N603">
        <v>3</v>
      </c>
      <c r="O603">
        <v>3</v>
      </c>
      <c r="P603">
        <v>1</v>
      </c>
      <c r="Q603">
        <v>8</v>
      </c>
      <c r="R603">
        <v>10</v>
      </c>
    </row>
    <row r="604" spans="1:18" x14ac:dyDescent="0.3">
      <c r="A604">
        <v>603</v>
      </c>
      <c r="B604" t="s">
        <v>300</v>
      </c>
      <c r="C604" s="47">
        <v>45171</v>
      </c>
      <c r="D604" s="47" t="str">
        <f t="shared" si="9"/>
        <v>Sep</v>
      </c>
      <c r="E604" s="47" t="str">
        <f>VLOOKUP(Table11[[#This Row],[Subject]],Sheet2!$A$1:$B$60,2,0)</f>
        <v>FEMALE</v>
      </c>
      <c r="F604" s="47" t="s">
        <v>915</v>
      </c>
      <c r="G604" t="s">
        <v>899</v>
      </c>
      <c r="H604" t="s">
        <v>902</v>
      </c>
      <c r="I604">
        <v>4</v>
      </c>
      <c r="J604" s="51">
        <v>0.95486111111111116</v>
      </c>
      <c r="K604" s="51" t="s">
        <v>691</v>
      </c>
      <c r="L604" s="51">
        <v>0.2638888888888889</v>
      </c>
      <c r="M604" t="s">
        <v>709</v>
      </c>
      <c r="N604">
        <v>3</v>
      </c>
      <c r="O604">
        <v>3</v>
      </c>
      <c r="P604">
        <v>1</v>
      </c>
      <c r="Q604">
        <v>8</v>
      </c>
      <c r="R604">
        <v>10</v>
      </c>
    </row>
    <row r="605" spans="1:18" x14ac:dyDescent="0.3">
      <c r="A605">
        <v>604</v>
      </c>
      <c r="B605" t="s">
        <v>300</v>
      </c>
      <c r="C605" s="47">
        <v>45171</v>
      </c>
      <c r="D605" s="47" t="str">
        <f t="shared" si="9"/>
        <v>Sep</v>
      </c>
      <c r="E605" s="47" t="str">
        <f>VLOOKUP(Table11[[#This Row],[Subject]],Sheet2!$A$1:$B$60,2,0)</f>
        <v>FEMALE</v>
      </c>
      <c r="F605" s="47" t="s">
        <v>915</v>
      </c>
      <c r="G605" t="s">
        <v>899</v>
      </c>
      <c r="H605" t="s">
        <v>903</v>
      </c>
      <c r="I605">
        <v>4</v>
      </c>
      <c r="J605" s="51">
        <v>0.95486111111111116</v>
      </c>
      <c r="K605" s="51" t="s">
        <v>691</v>
      </c>
      <c r="L605" s="51">
        <v>0.2638888888888889</v>
      </c>
      <c r="M605" t="s">
        <v>709</v>
      </c>
      <c r="N605">
        <v>3</v>
      </c>
      <c r="O605">
        <v>3</v>
      </c>
      <c r="P605">
        <v>1</v>
      </c>
      <c r="Q605">
        <v>8</v>
      </c>
      <c r="R605">
        <v>10</v>
      </c>
    </row>
    <row r="606" spans="1:18" x14ac:dyDescent="0.3">
      <c r="A606">
        <v>605</v>
      </c>
      <c r="B606" t="s">
        <v>300</v>
      </c>
      <c r="C606" s="47">
        <v>45171</v>
      </c>
      <c r="D606" s="47" t="str">
        <f t="shared" si="9"/>
        <v>Sep</v>
      </c>
      <c r="E606" s="47" t="str">
        <f>VLOOKUP(Table11[[#This Row],[Subject]],Sheet2!$A$1:$B$60,2,0)</f>
        <v>FEMALE</v>
      </c>
      <c r="F606" s="47" t="s">
        <v>915</v>
      </c>
      <c r="G606" t="s">
        <v>899</v>
      </c>
      <c r="H606" t="s">
        <v>904</v>
      </c>
      <c r="I606">
        <v>4</v>
      </c>
      <c r="J606" s="51">
        <v>0.95486111111111116</v>
      </c>
      <c r="K606" s="51" t="s">
        <v>691</v>
      </c>
      <c r="L606" s="51">
        <v>0.2638888888888889</v>
      </c>
      <c r="M606" t="s">
        <v>709</v>
      </c>
      <c r="N606">
        <v>3</v>
      </c>
      <c r="O606">
        <v>3</v>
      </c>
      <c r="P606">
        <v>1</v>
      </c>
      <c r="Q606">
        <v>8</v>
      </c>
      <c r="R606">
        <v>10</v>
      </c>
    </row>
    <row r="607" spans="1:18" x14ac:dyDescent="0.3">
      <c r="A607">
        <v>606</v>
      </c>
      <c r="B607" t="s">
        <v>300</v>
      </c>
      <c r="C607" s="47">
        <v>45171</v>
      </c>
      <c r="D607" s="47" t="str">
        <f t="shared" si="9"/>
        <v>Sep</v>
      </c>
      <c r="E607" s="47" t="str">
        <f>VLOOKUP(Table11[[#This Row],[Subject]],Sheet2!$A$1:$B$60,2,0)</f>
        <v>FEMALE</v>
      </c>
      <c r="F607" s="47" t="s">
        <v>915</v>
      </c>
      <c r="G607" t="s">
        <v>899</v>
      </c>
      <c r="H607" t="s">
        <v>905</v>
      </c>
      <c r="I607">
        <v>2</v>
      </c>
      <c r="J607" s="51">
        <v>0.95486111111111116</v>
      </c>
      <c r="K607" s="51" t="s">
        <v>691</v>
      </c>
      <c r="L607" s="51">
        <v>0.2638888888888889</v>
      </c>
      <c r="M607" t="s">
        <v>709</v>
      </c>
      <c r="N607">
        <v>3</v>
      </c>
      <c r="O607">
        <v>3</v>
      </c>
      <c r="P607">
        <v>1</v>
      </c>
      <c r="Q607">
        <v>8</v>
      </c>
      <c r="R607">
        <v>10</v>
      </c>
    </row>
    <row r="608" spans="1:18" x14ac:dyDescent="0.3">
      <c r="A608">
        <v>607</v>
      </c>
      <c r="B608" t="s">
        <v>300</v>
      </c>
      <c r="C608" s="47">
        <v>45171</v>
      </c>
      <c r="D608" s="47" t="str">
        <f t="shared" si="9"/>
        <v>Sep</v>
      </c>
      <c r="E608" s="47" t="str">
        <f>VLOOKUP(Table11[[#This Row],[Subject]],Sheet2!$A$1:$B$60,2,0)</f>
        <v>FEMALE</v>
      </c>
      <c r="F608" s="47" t="s">
        <v>915</v>
      </c>
      <c r="G608" t="s">
        <v>899</v>
      </c>
      <c r="H608" t="s">
        <v>906</v>
      </c>
      <c r="I608">
        <v>2</v>
      </c>
      <c r="J608" s="51">
        <v>0.95486111111111116</v>
      </c>
      <c r="K608" s="51" t="s">
        <v>691</v>
      </c>
      <c r="L608" s="51">
        <v>0.2638888888888889</v>
      </c>
      <c r="M608" t="s">
        <v>709</v>
      </c>
      <c r="N608">
        <v>3</v>
      </c>
      <c r="O608">
        <v>3</v>
      </c>
      <c r="P608">
        <v>1</v>
      </c>
      <c r="Q608">
        <v>8</v>
      </c>
      <c r="R608">
        <v>10</v>
      </c>
    </row>
    <row r="609" spans="1:18" x14ac:dyDescent="0.3">
      <c r="A609">
        <v>608</v>
      </c>
      <c r="B609" t="s">
        <v>300</v>
      </c>
      <c r="C609" s="47">
        <v>45171</v>
      </c>
      <c r="D609" s="47" t="str">
        <f t="shared" si="9"/>
        <v>Sep</v>
      </c>
      <c r="E609" s="47" t="str">
        <f>VLOOKUP(Table11[[#This Row],[Subject]],Sheet2!$A$1:$B$60,2,0)</f>
        <v>FEMALE</v>
      </c>
      <c r="F609" s="47" t="s">
        <v>915</v>
      </c>
      <c r="G609" t="s">
        <v>899</v>
      </c>
      <c r="H609" t="s">
        <v>907</v>
      </c>
      <c r="I609">
        <v>3</v>
      </c>
      <c r="J609" s="51">
        <v>0.95486111111111116</v>
      </c>
      <c r="K609" s="51" t="s">
        <v>691</v>
      </c>
      <c r="L609" s="51">
        <v>0.2638888888888889</v>
      </c>
      <c r="M609" t="s">
        <v>709</v>
      </c>
      <c r="N609">
        <v>3</v>
      </c>
      <c r="O609">
        <v>3</v>
      </c>
      <c r="P609">
        <v>1</v>
      </c>
      <c r="Q609">
        <v>8</v>
      </c>
      <c r="R609">
        <v>10</v>
      </c>
    </row>
    <row r="610" spans="1:18" x14ac:dyDescent="0.3">
      <c r="A610">
        <v>609</v>
      </c>
      <c r="B610" t="s">
        <v>300</v>
      </c>
      <c r="C610" s="47">
        <v>45171</v>
      </c>
      <c r="D610" s="47" t="str">
        <f t="shared" si="9"/>
        <v>Sep</v>
      </c>
      <c r="E610" s="47" t="str">
        <f>VLOOKUP(Table11[[#This Row],[Subject]],Sheet2!$A$1:$B$60,2,0)</f>
        <v>FEMALE</v>
      </c>
      <c r="F610" s="47" t="s">
        <v>915</v>
      </c>
      <c r="G610" t="s">
        <v>899</v>
      </c>
      <c r="H610" t="s">
        <v>908</v>
      </c>
      <c r="I610">
        <v>1</v>
      </c>
      <c r="J610" s="51">
        <v>0.95486111111111116</v>
      </c>
      <c r="K610" s="51" t="s">
        <v>691</v>
      </c>
      <c r="L610" s="51">
        <v>0.2638888888888889</v>
      </c>
      <c r="M610" t="s">
        <v>709</v>
      </c>
      <c r="N610">
        <v>3</v>
      </c>
      <c r="O610">
        <v>3</v>
      </c>
      <c r="P610">
        <v>1</v>
      </c>
      <c r="Q610">
        <v>8</v>
      </c>
      <c r="R610">
        <v>10</v>
      </c>
    </row>
    <row r="611" spans="1:18" x14ac:dyDescent="0.3">
      <c r="A611">
        <v>610</v>
      </c>
      <c r="B611" t="s">
        <v>300</v>
      </c>
      <c r="C611" s="47">
        <v>45171</v>
      </c>
      <c r="D611" s="47" t="str">
        <f t="shared" si="9"/>
        <v>Sep</v>
      </c>
      <c r="E611" s="47" t="str">
        <f>VLOOKUP(Table11[[#This Row],[Subject]],Sheet2!$A$1:$B$60,2,0)</f>
        <v>FEMALE</v>
      </c>
      <c r="F611" s="47" t="s">
        <v>915</v>
      </c>
      <c r="G611" t="s">
        <v>899</v>
      </c>
      <c r="H611" t="s">
        <v>909</v>
      </c>
      <c r="I611">
        <v>0</v>
      </c>
      <c r="J611" s="51">
        <v>0.95486111111111116</v>
      </c>
      <c r="K611" s="51" t="s">
        <v>691</v>
      </c>
      <c r="L611" s="51">
        <v>0.2638888888888889</v>
      </c>
      <c r="M611" t="s">
        <v>709</v>
      </c>
      <c r="N611">
        <v>3</v>
      </c>
      <c r="O611">
        <v>3</v>
      </c>
      <c r="P611">
        <v>1</v>
      </c>
      <c r="Q611">
        <v>8</v>
      </c>
      <c r="R611">
        <v>10</v>
      </c>
    </row>
    <row r="612" spans="1:18" x14ac:dyDescent="0.3">
      <c r="A612">
        <v>611</v>
      </c>
      <c r="B612" t="s">
        <v>300</v>
      </c>
      <c r="C612" s="47">
        <v>45171</v>
      </c>
      <c r="D612" s="47" t="str">
        <f t="shared" si="9"/>
        <v>Sep</v>
      </c>
      <c r="E612" s="47" t="str">
        <f>VLOOKUP(Table11[[#This Row],[Subject]],Sheet2!$A$1:$B$60,2,0)</f>
        <v>FEMALE</v>
      </c>
      <c r="F612" s="47" t="s">
        <v>915</v>
      </c>
      <c r="G612" t="s">
        <v>910</v>
      </c>
      <c r="H612" t="s">
        <v>85</v>
      </c>
      <c r="I612">
        <v>4</v>
      </c>
      <c r="J612" s="51">
        <v>0.95486111111111116</v>
      </c>
      <c r="K612" s="51" t="s">
        <v>691</v>
      </c>
      <c r="L612" s="51">
        <v>0.2638888888888889</v>
      </c>
      <c r="M612" t="s">
        <v>709</v>
      </c>
      <c r="N612">
        <v>3</v>
      </c>
      <c r="O612">
        <v>3</v>
      </c>
      <c r="P612">
        <v>1</v>
      </c>
      <c r="Q612">
        <v>8</v>
      </c>
      <c r="R612">
        <v>10</v>
      </c>
    </row>
    <row r="613" spans="1:18" x14ac:dyDescent="0.3">
      <c r="A613">
        <v>612</v>
      </c>
      <c r="B613" t="s">
        <v>300</v>
      </c>
      <c r="C613" s="47">
        <v>45171</v>
      </c>
      <c r="D613" s="47" t="str">
        <f t="shared" si="9"/>
        <v>Sep</v>
      </c>
      <c r="E613" s="47" t="str">
        <f>VLOOKUP(Table11[[#This Row],[Subject]],Sheet2!$A$1:$B$60,2,0)</f>
        <v>FEMALE</v>
      </c>
      <c r="F613" s="47" t="s">
        <v>915</v>
      </c>
      <c r="G613" t="s">
        <v>910</v>
      </c>
      <c r="H613" t="s">
        <v>911</v>
      </c>
      <c r="I613">
        <v>2</v>
      </c>
      <c r="J613" s="51">
        <v>0.95486111111111116</v>
      </c>
      <c r="K613" s="51" t="s">
        <v>691</v>
      </c>
      <c r="L613" s="51">
        <v>0.2638888888888889</v>
      </c>
      <c r="M613" t="s">
        <v>709</v>
      </c>
      <c r="N613">
        <v>3</v>
      </c>
      <c r="O613">
        <v>3</v>
      </c>
      <c r="P613">
        <v>1</v>
      </c>
      <c r="Q613">
        <v>8</v>
      </c>
      <c r="R613">
        <v>10</v>
      </c>
    </row>
    <row r="614" spans="1:18" x14ac:dyDescent="0.3">
      <c r="A614">
        <v>613</v>
      </c>
      <c r="B614" t="s">
        <v>300</v>
      </c>
      <c r="C614" s="47">
        <v>45171</v>
      </c>
      <c r="D614" s="47" t="str">
        <f t="shared" si="9"/>
        <v>Sep</v>
      </c>
      <c r="E614" s="47" t="str">
        <f>VLOOKUP(Table11[[#This Row],[Subject]],Sheet2!$A$1:$B$60,2,0)</f>
        <v>FEMALE</v>
      </c>
      <c r="F614" s="47" t="s">
        <v>915</v>
      </c>
      <c r="G614" t="s">
        <v>910</v>
      </c>
      <c r="H614" t="s">
        <v>912</v>
      </c>
      <c r="I614">
        <v>3</v>
      </c>
      <c r="J614" s="51">
        <v>0.95486111111111116</v>
      </c>
      <c r="K614" s="51" t="s">
        <v>691</v>
      </c>
      <c r="L614" s="51">
        <v>0.2638888888888889</v>
      </c>
      <c r="M614" t="s">
        <v>709</v>
      </c>
      <c r="N614">
        <v>3</v>
      </c>
      <c r="O614">
        <v>3</v>
      </c>
      <c r="P614">
        <v>1</v>
      </c>
      <c r="Q614">
        <v>8</v>
      </c>
      <c r="R614">
        <v>10</v>
      </c>
    </row>
    <row r="615" spans="1:18" x14ac:dyDescent="0.3">
      <c r="A615">
        <v>614</v>
      </c>
      <c r="B615" t="s">
        <v>300</v>
      </c>
      <c r="C615" s="47">
        <v>45171</v>
      </c>
      <c r="D615" s="47" t="str">
        <f t="shared" si="9"/>
        <v>Sep</v>
      </c>
      <c r="E615" s="47" t="str">
        <f>VLOOKUP(Table11[[#This Row],[Subject]],Sheet2!$A$1:$B$60,2,0)</f>
        <v>FEMALE</v>
      </c>
      <c r="F615" s="47" t="s">
        <v>915</v>
      </c>
      <c r="G615" t="s">
        <v>910</v>
      </c>
      <c r="H615" t="s">
        <v>913</v>
      </c>
      <c r="I615">
        <v>4</v>
      </c>
      <c r="J615" s="51">
        <v>0.95486111111111116</v>
      </c>
      <c r="K615" s="51" t="s">
        <v>691</v>
      </c>
      <c r="L615" s="51">
        <v>0.2638888888888889</v>
      </c>
      <c r="M615" t="s">
        <v>709</v>
      </c>
      <c r="N615">
        <v>3</v>
      </c>
      <c r="O615">
        <v>3</v>
      </c>
      <c r="P615">
        <v>1</v>
      </c>
      <c r="Q615">
        <v>8</v>
      </c>
      <c r="R615">
        <v>10</v>
      </c>
    </row>
    <row r="616" spans="1:18" x14ac:dyDescent="0.3">
      <c r="A616">
        <v>615</v>
      </c>
      <c r="B616" t="s">
        <v>300</v>
      </c>
      <c r="C616" s="47">
        <v>45171</v>
      </c>
      <c r="D616" s="47" t="str">
        <f t="shared" si="9"/>
        <v>Sep</v>
      </c>
      <c r="E616" s="47" t="str">
        <f>VLOOKUP(Table11[[#This Row],[Subject]],Sheet2!$A$1:$B$60,2,0)</f>
        <v>FEMALE</v>
      </c>
      <c r="F616" s="47" t="s">
        <v>915</v>
      </c>
      <c r="G616" t="s">
        <v>910</v>
      </c>
      <c r="H616" t="s">
        <v>914</v>
      </c>
      <c r="I616">
        <v>0</v>
      </c>
      <c r="J616" s="51">
        <v>0.95486111111111116</v>
      </c>
      <c r="K616" s="51" t="s">
        <v>691</v>
      </c>
      <c r="L616" s="51">
        <v>0.2638888888888889</v>
      </c>
      <c r="M616" t="s">
        <v>709</v>
      </c>
      <c r="N616">
        <v>3</v>
      </c>
      <c r="O616">
        <v>3</v>
      </c>
      <c r="P616">
        <v>1</v>
      </c>
      <c r="Q616">
        <v>8</v>
      </c>
      <c r="R616">
        <v>10</v>
      </c>
    </row>
    <row r="617" spans="1:18" x14ac:dyDescent="0.3">
      <c r="A617">
        <v>616</v>
      </c>
      <c r="B617" t="s">
        <v>301</v>
      </c>
      <c r="C617" s="47">
        <v>45171</v>
      </c>
      <c r="D617" s="47" t="str">
        <f t="shared" si="9"/>
        <v>Sep</v>
      </c>
      <c r="E617" s="47" t="str">
        <f>VLOOKUP(Table11[[#This Row],[Subject]],Sheet2!$A$1:$B$60,2,0)</f>
        <v>FEMALE</v>
      </c>
      <c r="F617" s="47" t="s">
        <v>915</v>
      </c>
      <c r="G617" t="s">
        <v>899</v>
      </c>
      <c r="H617" t="s">
        <v>900</v>
      </c>
      <c r="I617">
        <v>3</v>
      </c>
      <c r="J617" s="51">
        <v>0.97222222222222221</v>
      </c>
      <c r="K617" s="51" t="s">
        <v>689</v>
      </c>
      <c r="L617" s="51">
        <v>0.3125</v>
      </c>
      <c r="M617">
        <v>7</v>
      </c>
      <c r="N617">
        <v>4</v>
      </c>
      <c r="O617">
        <v>2</v>
      </c>
      <c r="P617">
        <v>2</v>
      </c>
      <c r="Q617">
        <v>7</v>
      </c>
      <c r="R617">
        <v>10</v>
      </c>
    </row>
    <row r="618" spans="1:18" x14ac:dyDescent="0.3">
      <c r="A618">
        <v>617</v>
      </c>
      <c r="B618" t="s">
        <v>301</v>
      </c>
      <c r="C618" s="47">
        <v>45171</v>
      </c>
      <c r="D618" s="47" t="str">
        <f t="shared" si="9"/>
        <v>Sep</v>
      </c>
      <c r="E618" s="47" t="str">
        <f>VLOOKUP(Table11[[#This Row],[Subject]],Sheet2!$A$1:$B$60,2,0)</f>
        <v>FEMALE</v>
      </c>
      <c r="F618" s="47" t="s">
        <v>915</v>
      </c>
      <c r="G618" t="s">
        <v>899</v>
      </c>
      <c r="H618" t="s">
        <v>901</v>
      </c>
      <c r="I618">
        <v>3</v>
      </c>
      <c r="J618" s="51">
        <v>0.97222222222222221</v>
      </c>
      <c r="K618" s="51" t="s">
        <v>689</v>
      </c>
      <c r="L618" s="51">
        <v>0.3125</v>
      </c>
      <c r="M618">
        <v>7</v>
      </c>
      <c r="N618">
        <v>4</v>
      </c>
      <c r="O618">
        <v>2</v>
      </c>
      <c r="P618">
        <v>2</v>
      </c>
      <c r="Q618">
        <v>7</v>
      </c>
      <c r="R618">
        <v>10</v>
      </c>
    </row>
    <row r="619" spans="1:18" x14ac:dyDescent="0.3">
      <c r="A619">
        <v>618</v>
      </c>
      <c r="B619" t="s">
        <v>301</v>
      </c>
      <c r="C619" s="47">
        <v>45171</v>
      </c>
      <c r="D619" s="47" t="str">
        <f t="shared" si="9"/>
        <v>Sep</v>
      </c>
      <c r="E619" s="47" t="str">
        <f>VLOOKUP(Table11[[#This Row],[Subject]],Sheet2!$A$1:$B$60,2,0)</f>
        <v>FEMALE</v>
      </c>
      <c r="F619" s="47" t="s">
        <v>915</v>
      </c>
      <c r="G619" t="s">
        <v>899</v>
      </c>
      <c r="H619" t="s">
        <v>902</v>
      </c>
      <c r="I619">
        <v>2</v>
      </c>
      <c r="J619" s="51">
        <v>0.97222222222222221</v>
      </c>
      <c r="K619" s="51" t="s">
        <v>689</v>
      </c>
      <c r="L619" s="51">
        <v>0.3125</v>
      </c>
      <c r="M619">
        <v>7</v>
      </c>
      <c r="N619">
        <v>4</v>
      </c>
      <c r="O619">
        <v>2</v>
      </c>
      <c r="P619">
        <v>2</v>
      </c>
      <c r="Q619">
        <v>7</v>
      </c>
      <c r="R619">
        <v>10</v>
      </c>
    </row>
    <row r="620" spans="1:18" x14ac:dyDescent="0.3">
      <c r="A620">
        <v>619</v>
      </c>
      <c r="B620" t="s">
        <v>301</v>
      </c>
      <c r="C620" s="47">
        <v>45171</v>
      </c>
      <c r="D620" s="47" t="str">
        <f t="shared" si="9"/>
        <v>Sep</v>
      </c>
      <c r="E620" s="47" t="str">
        <f>VLOOKUP(Table11[[#This Row],[Subject]],Sheet2!$A$1:$B$60,2,0)</f>
        <v>FEMALE</v>
      </c>
      <c r="F620" s="47" t="s">
        <v>915</v>
      </c>
      <c r="G620" t="s">
        <v>899</v>
      </c>
      <c r="H620" t="s">
        <v>903</v>
      </c>
      <c r="I620">
        <v>2</v>
      </c>
      <c r="J620" s="51">
        <v>0.97222222222222221</v>
      </c>
      <c r="K620" s="51" t="s">
        <v>689</v>
      </c>
      <c r="L620" s="51">
        <v>0.3125</v>
      </c>
      <c r="M620">
        <v>7</v>
      </c>
      <c r="N620">
        <v>4</v>
      </c>
      <c r="O620">
        <v>2</v>
      </c>
      <c r="P620">
        <v>2</v>
      </c>
      <c r="Q620">
        <v>7</v>
      </c>
      <c r="R620">
        <v>10</v>
      </c>
    </row>
    <row r="621" spans="1:18" x14ac:dyDescent="0.3">
      <c r="A621">
        <v>620</v>
      </c>
      <c r="B621" t="s">
        <v>301</v>
      </c>
      <c r="C621" s="47">
        <v>45171</v>
      </c>
      <c r="D621" s="47" t="str">
        <f t="shared" si="9"/>
        <v>Sep</v>
      </c>
      <c r="E621" s="47" t="str">
        <f>VLOOKUP(Table11[[#This Row],[Subject]],Sheet2!$A$1:$B$60,2,0)</f>
        <v>FEMALE</v>
      </c>
      <c r="F621" s="47" t="s">
        <v>915</v>
      </c>
      <c r="G621" t="s">
        <v>899</v>
      </c>
      <c r="H621" t="s">
        <v>904</v>
      </c>
      <c r="I621">
        <v>3</v>
      </c>
      <c r="J621" s="51">
        <v>0.97222222222222221</v>
      </c>
      <c r="K621" s="51" t="s">
        <v>689</v>
      </c>
      <c r="L621" s="51">
        <v>0.3125</v>
      </c>
      <c r="M621">
        <v>7</v>
      </c>
      <c r="N621">
        <v>4</v>
      </c>
      <c r="O621">
        <v>2</v>
      </c>
      <c r="P621">
        <v>2</v>
      </c>
      <c r="Q621">
        <v>7</v>
      </c>
      <c r="R621">
        <v>10</v>
      </c>
    </row>
    <row r="622" spans="1:18" x14ac:dyDescent="0.3">
      <c r="A622">
        <v>621</v>
      </c>
      <c r="B622" t="s">
        <v>301</v>
      </c>
      <c r="C622" s="47">
        <v>45171</v>
      </c>
      <c r="D622" s="47" t="str">
        <f t="shared" si="9"/>
        <v>Sep</v>
      </c>
      <c r="E622" s="47" t="str">
        <f>VLOOKUP(Table11[[#This Row],[Subject]],Sheet2!$A$1:$B$60,2,0)</f>
        <v>FEMALE</v>
      </c>
      <c r="F622" s="47" t="s">
        <v>915</v>
      </c>
      <c r="G622" t="s">
        <v>899</v>
      </c>
      <c r="H622" t="s">
        <v>905</v>
      </c>
      <c r="I622">
        <v>4</v>
      </c>
      <c r="J622" s="51">
        <v>0.97222222222222221</v>
      </c>
      <c r="K622" s="51" t="s">
        <v>689</v>
      </c>
      <c r="L622" s="51">
        <v>0.3125</v>
      </c>
      <c r="M622">
        <v>7</v>
      </c>
      <c r="N622">
        <v>4</v>
      </c>
      <c r="O622">
        <v>2</v>
      </c>
      <c r="P622">
        <v>2</v>
      </c>
      <c r="Q622">
        <v>7</v>
      </c>
      <c r="R622">
        <v>10</v>
      </c>
    </row>
    <row r="623" spans="1:18" x14ac:dyDescent="0.3">
      <c r="A623">
        <v>622</v>
      </c>
      <c r="B623" t="s">
        <v>301</v>
      </c>
      <c r="C623" s="47">
        <v>45171</v>
      </c>
      <c r="D623" s="47" t="str">
        <f t="shared" si="9"/>
        <v>Sep</v>
      </c>
      <c r="E623" s="47" t="str">
        <f>VLOOKUP(Table11[[#This Row],[Subject]],Sheet2!$A$1:$B$60,2,0)</f>
        <v>FEMALE</v>
      </c>
      <c r="F623" s="47" t="s">
        <v>915</v>
      </c>
      <c r="G623" t="s">
        <v>899</v>
      </c>
      <c r="H623" t="s">
        <v>906</v>
      </c>
      <c r="I623">
        <v>4</v>
      </c>
      <c r="J623" s="51">
        <v>0.97222222222222221</v>
      </c>
      <c r="K623" s="51" t="s">
        <v>689</v>
      </c>
      <c r="L623" s="51">
        <v>0.3125</v>
      </c>
      <c r="M623">
        <v>7</v>
      </c>
      <c r="N623">
        <v>4</v>
      </c>
      <c r="O623">
        <v>2</v>
      </c>
      <c r="P623">
        <v>2</v>
      </c>
      <c r="Q623">
        <v>7</v>
      </c>
      <c r="R623">
        <v>10</v>
      </c>
    </row>
    <row r="624" spans="1:18" x14ac:dyDescent="0.3">
      <c r="A624">
        <v>623</v>
      </c>
      <c r="B624" t="s">
        <v>301</v>
      </c>
      <c r="C624" s="47">
        <v>45171</v>
      </c>
      <c r="D624" s="47" t="str">
        <f t="shared" si="9"/>
        <v>Sep</v>
      </c>
      <c r="E624" s="47" t="str">
        <f>VLOOKUP(Table11[[#This Row],[Subject]],Sheet2!$A$1:$B$60,2,0)</f>
        <v>FEMALE</v>
      </c>
      <c r="F624" s="47" t="s">
        <v>915</v>
      </c>
      <c r="G624" t="s">
        <v>899</v>
      </c>
      <c r="H624" t="s">
        <v>907</v>
      </c>
      <c r="I624">
        <v>4</v>
      </c>
      <c r="J624" s="51">
        <v>0.97222222222222221</v>
      </c>
      <c r="K624" s="51" t="s">
        <v>689</v>
      </c>
      <c r="L624" s="51">
        <v>0.3125</v>
      </c>
      <c r="M624">
        <v>7</v>
      </c>
      <c r="N624">
        <v>4</v>
      </c>
      <c r="O624">
        <v>2</v>
      </c>
      <c r="P624">
        <v>2</v>
      </c>
      <c r="Q624">
        <v>7</v>
      </c>
      <c r="R624">
        <v>10</v>
      </c>
    </row>
    <row r="625" spans="1:18" x14ac:dyDescent="0.3">
      <c r="A625">
        <v>624</v>
      </c>
      <c r="B625" t="s">
        <v>301</v>
      </c>
      <c r="C625" s="47">
        <v>45171</v>
      </c>
      <c r="D625" s="47" t="str">
        <f t="shared" si="9"/>
        <v>Sep</v>
      </c>
      <c r="E625" s="47" t="str">
        <f>VLOOKUP(Table11[[#This Row],[Subject]],Sheet2!$A$1:$B$60,2,0)</f>
        <v>FEMALE</v>
      </c>
      <c r="F625" s="47" t="s">
        <v>915</v>
      </c>
      <c r="G625" t="s">
        <v>899</v>
      </c>
      <c r="H625" t="s">
        <v>908</v>
      </c>
      <c r="I625">
        <v>4</v>
      </c>
      <c r="J625" s="51">
        <v>0.97222222222222221</v>
      </c>
      <c r="K625" s="51" t="s">
        <v>689</v>
      </c>
      <c r="L625" s="51">
        <v>0.3125</v>
      </c>
      <c r="M625">
        <v>7</v>
      </c>
      <c r="N625">
        <v>4</v>
      </c>
      <c r="O625">
        <v>2</v>
      </c>
      <c r="P625">
        <v>2</v>
      </c>
      <c r="Q625">
        <v>7</v>
      </c>
      <c r="R625">
        <v>10</v>
      </c>
    </row>
    <row r="626" spans="1:18" x14ac:dyDescent="0.3">
      <c r="A626">
        <v>625</v>
      </c>
      <c r="B626" t="s">
        <v>301</v>
      </c>
      <c r="C626" s="47">
        <v>45171</v>
      </c>
      <c r="D626" s="47" t="str">
        <f t="shared" si="9"/>
        <v>Sep</v>
      </c>
      <c r="E626" s="47" t="str">
        <f>VLOOKUP(Table11[[#This Row],[Subject]],Sheet2!$A$1:$B$60,2,0)</f>
        <v>FEMALE</v>
      </c>
      <c r="F626" s="47" t="s">
        <v>915</v>
      </c>
      <c r="G626" t="s">
        <v>899</v>
      </c>
      <c r="H626" t="s">
        <v>909</v>
      </c>
      <c r="I626">
        <v>0</v>
      </c>
      <c r="J626" s="51">
        <v>0.97222222222222221</v>
      </c>
      <c r="K626" s="51" t="s">
        <v>689</v>
      </c>
      <c r="L626" s="51">
        <v>0.3125</v>
      </c>
      <c r="M626">
        <v>7</v>
      </c>
      <c r="N626">
        <v>4</v>
      </c>
      <c r="O626">
        <v>2</v>
      </c>
      <c r="P626">
        <v>2</v>
      </c>
      <c r="Q626">
        <v>7</v>
      </c>
      <c r="R626">
        <v>10</v>
      </c>
    </row>
    <row r="627" spans="1:18" x14ac:dyDescent="0.3">
      <c r="A627">
        <v>626</v>
      </c>
      <c r="B627" t="s">
        <v>301</v>
      </c>
      <c r="C627" s="47">
        <v>45171</v>
      </c>
      <c r="D627" s="47" t="str">
        <f t="shared" si="9"/>
        <v>Sep</v>
      </c>
      <c r="E627" s="47" t="str">
        <f>VLOOKUP(Table11[[#This Row],[Subject]],Sheet2!$A$1:$B$60,2,0)</f>
        <v>FEMALE</v>
      </c>
      <c r="F627" s="47" t="s">
        <v>915</v>
      </c>
      <c r="G627" t="s">
        <v>910</v>
      </c>
      <c r="H627" t="s">
        <v>85</v>
      </c>
      <c r="I627">
        <v>4</v>
      </c>
      <c r="J627" s="51">
        <v>0.97222222222222221</v>
      </c>
      <c r="K627" s="51" t="s">
        <v>689</v>
      </c>
      <c r="L627" s="51">
        <v>0.3125</v>
      </c>
      <c r="M627">
        <v>7</v>
      </c>
      <c r="N627">
        <v>4</v>
      </c>
      <c r="O627">
        <v>2</v>
      </c>
      <c r="P627">
        <v>2</v>
      </c>
      <c r="Q627">
        <v>7</v>
      </c>
      <c r="R627">
        <v>10</v>
      </c>
    </row>
    <row r="628" spans="1:18" x14ac:dyDescent="0.3">
      <c r="A628">
        <v>627</v>
      </c>
      <c r="B628" t="s">
        <v>301</v>
      </c>
      <c r="C628" s="47">
        <v>45171</v>
      </c>
      <c r="D628" s="47" t="str">
        <f t="shared" si="9"/>
        <v>Sep</v>
      </c>
      <c r="E628" s="47" t="str">
        <f>VLOOKUP(Table11[[#This Row],[Subject]],Sheet2!$A$1:$B$60,2,0)</f>
        <v>FEMALE</v>
      </c>
      <c r="F628" s="47" t="s">
        <v>915</v>
      </c>
      <c r="G628" t="s">
        <v>910</v>
      </c>
      <c r="H628" t="s">
        <v>911</v>
      </c>
      <c r="I628">
        <v>4</v>
      </c>
      <c r="J628" s="51">
        <v>0.97222222222222221</v>
      </c>
      <c r="K628" s="51" t="s">
        <v>689</v>
      </c>
      <c r="L628" s="51">
        <v>0.3125</v>
      </c>
      <c r="M628">
        <v>7</v>
      </c>
      <c r="N628">
        <v>4</v>
      </c>
      <c r="O628">
        <v>2</v>
      </c>
      <c r="P628">
        <v>2</v>
      </c>
      <c r="Q628">
        <v>7</v>
      </c>
      <c r="R628">
        <v>10</v>
      </c>
    </row>
    <row r="629" spans="1:18" x14ac:dyDescent="0.3">
      <c r="A629">
        <v>628</v>
      </c>
      <c r="B629" t="s">
        <v>301</v>
      </c>
      <c r="C629" s="47">
        <v>45171</v>
      </c>
      <c r="D629" s="47" t="str">
        <f t="shared" si="9"/>
        <v>Sep</v>
      </c>
      <c r="E629" s="47" t="str">
        <f>VLOOKUP(Table11[[#This Row],[Subject]],Sheet2!$A$1:$B$60,2,0)</f>
        <v>FEMALE</v>
      </c>
      <c r="F629" s="47" t="s">
        <v>915</v>
      </c>
      <c r="G629" t="s">
        <v>910</v>
      </c>
      <c r="H629" t="s">
        <v>912</v>
      </c>
      <c r="I629">
        <v>3</v>
      </c>
      <c r="J629" s="51">
        <v>0.97222222222222221</v>
      </c>
      <c r="K629" s="51" t="s">
        <v>689</v>
      </c>
      <c r="L629" s="51">
        <v>0.3125</v>
      </c>
      <c r="M629">
        <v>7</v>
      </c>
      <c r="N629">
        <v>4</v>
      </c>
      <c r="O629">
        <v>2</v>
      </c>
      <c r="P629">
        <v>2</v>
      </c>
      <c r="Q629">
        <v>7</v>
      </c>
      <c r="R629">
        <v>10</v>
      </c>
    </row>
    <row r="630" spans="1:18" x14ac:dyDescent="0.3">
      <c r="A630">
        <v>629</v>
      </c>
      <c r="B630" t="s">
        <v>301</v>
      </c>
      <c r="C630" s="47">
        <v>45171</v>
      </c>
      <c r="D630" s="47" t="str">
        <f t="shared" si="9"/>
        <v>Sep</v>
      </c>
      <c r="E630" s="47" t="str">
        <f>VLOOKUP(Table11[[#This Row],[Subject]],Sheet2!$A$1:$B$60,2,0)</f>
        <v>FEMALE</v>
      </c>
      <c r="F630" s="47" t="s">
        <v>915</v>
      </c>
      <c r="G630" t="s">
        <v>910</v>
      </c>
      <c r="H630" t="s">
        <v>913</v>
      </c>
      <c r="I630">
        <v>2</v>
      </c>
      <c r="J630" s="51">
        <v>0.97222222222222221</v>
      </c>
      <c r="K630" s="51" t="s">
        <v>689</v>
      </c>
      <c r="L630" s="51">
        <v>0.3125</v>
      </c>
      <c r="M630">
        <v>7</v>
      </c>
      <c r="N630">
        <v>4</v>
      </c>
      <c r="O630">
        <v>2</v>
      </c>
      <c r="P630">
        <v>2</v>
      </c>
      <c r="Q630">
        <v>7</v>
      </c>
      <c r="R630">
        <v>10</v>
      </c>
    </row>
    <row r="631" spans="1:18" x14ac:dyDescent="0.3">
      <c r="A631">
        <v>630</v>
      </c>
      <c r="B631" t="s">
        <v>301</v>
      </c>
      <c r="C631" s="47">
        <v>45171</v>
      </c>
      <c r="D631" s="47" t="str">
        <f t="shared" si="9"/>
        <v>Sep</v>
      </c>
      <c r="E631" s="47" t="str">
        <f>VLOOKUP(Table11[[#This Row],[Subject]],Sheet2!$A$1:$B$60,2,0)</f>
        <v>FEMALE</v>
      </c>
      <c r="F631" s="47" t="s">
        <v>915</v>
      </c>
      <c r="G631" t="s">
        <v>910</v>
      </c>
      <c r="H631" t="s">
        <v>914</v>
      </c>
      <c r="I631">
        <v>0</v>
      </c>
      <c r="J631" s="51">
        <v>0.97222222222222221</v>
      </c>
      <c r="K631" s="51" t="s">
        <v>689</v>
      </c>
      <c r="L631" s="51">
        <v>0.3125</v>
      </c>
      <c r="M631">
        <v>7</v>
      </c>
      <c r="N631">
        <v>4</v>
      </c>
      <c r="O631">
        <v>2</v>
      </c>
      <c r="P631">
        <v>2</v>
      </c>
      <c r="Q631">
        <v>7</v>
      </c>
      <c r="R631">
        <v>10</v>
      </c>
    </row>
    <row r="632" spans="1:18" x14ac:dyDescent="0.3">
      <c r="A632">
        <v>631</v>
      </c>
      <c r="B632" t="s">
        <v>302</v>
      </c>
      <c r="C632" s="47">
        <v>45171</v>
      </c>
      <c r="D632" s="47" t="str">
        <f t="shared" si="9"/>
        <v>Sep</v>
      </c>
      <c r="E632" s="47" t="str">
        <f>VLOOKUP(Table11[[#This Row],[Subject]],Sheet2!$A$1:$B$60,2,0)</f>
        <v>FEMALE</v>
      </c>
      <c r="F632" s="47" t="s">
        <v>915</v>
      </c>
      <c r="G632" t="s">
        <v>899</v>
      </c>
      <c r="H632" t="s">
        <v>900</v>
      </c>
      <c r="I632">
        <v>4</v>
      </c>
      <c r="J632" s="51">
        <v>0.95138888888888884</v>
      </c>
      <c r="K632" s="51" t="s">
        <v>692</v>
      </c>
      <c r="L632" s="51">
        <v>0.27777777777777779</v>
      </c>
      <c r="M632" t="s">
        <v>705</v>
      </c>
      <c r="N632">
        <v>2</v>
      </c>
      <c r="O632">
        <v>4</v>
      </c>
      <c r="P632">
        <v>3</v>
      </c>
      <c r="Q632">
        <v>7</v>
      </c>
      <c r="R632">
        <v>10</v>
      </c>
    </row>
    <row r="633" spans="1:18" x14ac:dyDescent="0.3">
      <c r="A633">
        <v>632</v>
      </c>
      <c r="B633" t="s">
        <v>302</v>
      </c>
      <c r="C633" s="47">
        <v>45171</v>
      </c>
      <c r="D633" s="47" t="str">
        <f t="shared" si="9"/>
        <v>Sep</v>
      </c>
      <c r="E633" s="47" t="str">
        <f>VLOOKUP(Table11[[#This Row],[Subject]],Sheet2!$A$1:$B$60,2,0)</f>
        <v>FEMALE</v>
      </c>
      <c r="F633" s="47" t="s">
        <v>915</v>
      </c>
      <c r="G633" t="s">
        <v>899</v>
      </c>
      <c r="H633" t="s">
        <v>901</v>
      </c>
      <c r="I633">
        <v>2</v>
      </c>
      <c r="J633" s="51">
        <v>0.95138888888888884</v>
      </c>
      <c r="K633" s="51" t="s">
        <v>692</v>
      </c>
      <c r="L633" s="51">
        <v>0.27777777777777779</v>
      </c>
      <c r="M633" t="s">
        <v>705</v>
      </c>
      <c r="N633">
        <v>2</v>
      </c>
      <c r="O633">
        <v>4</v>
      </c>
      <c r="P633">
        <v>3</v>
      </c>
      <c r="Q633">
        <v>7</v>
      </c>
      <c r="R633">
        <v>10</v>
      </c>
    </row>
    <row r="634" spans="1:18" x14ac:dyDescent="0.3">
      <c r="A634">
        <v>633</v>
      </c>
      <c r="B634" t="s">
        <v>302</v>
      </c>
      <c r="C634" s="47">
        <v>45171</v>
      </c>
      <c r="D634" s="47" t="str">
        <f t="shared" si="9"/>
        <v>Sep</v>
      </c>
      <c r="E634" s="47" t="str">
        <f>VLOOKUP(Table11[[#This Row],[Subject]],Sheet2!$A$1:$B$60,2,0)</f>
        <v>FEMALE</v>
      </c>
      <c r="F634" s="47" t="s">
        <v>915</v>
      </c>
      <c r="G634" t="s">
        <v>899</v>
      </c>
      <c r="H634" t="s">
        <v>902</v>
      </c>
      <c r="I634">
        <v>3</v>
      </c>
      <c r="J634" s="51">
        <v>0.95138888888888884</v>
      </c>
      <c r="K634" s="51" t="s">
        <v>692</v>
      </c>
      <c r="L634" s="51">
        <v>0.27777777777777779</v>
      </c>
      <c r="M634" t="s">
        <v>705</v>
      </c>
      <c r="N634">
        <v>2</v>
      </c>
      <c r="O634">
        <v>4</v>
      </c>
      <c r="P634">
        <v>3</v>
      </c>
      <c r="Q634">
        <v>7</v>
      </c>
      <c r="R634">
        <v>10</v>
      </c>
    </row>
    <row r="635" spans="1:18" x14ac:dyDescent="0.3">
      <c r="A635">
        <v>634</v>
      </c>
      <c r="B635" t="s">
        <v>302</v>
      </c>
      <c r="C635" s="47">
        <v>45171</v>
      </c>
      <c r="D635" s="47" t="str">
        <f t="shared" si="9"/>
        <v>Sep</v>
      </c>
      <c r="E635" s="47" t="str">
        <f>VLOOKUP(Table11[[#This Row],[Subject]],Sheet2!$A$1:$B$60,2,0)</f>
        <v>FEMALE</v>
      </c>
      <c r="F635" s="47" t="s">
        <v>915</v>
      </c>
      <c r="G635" t="s">
        <v>899</v>
      </c>
      <c r="H635" t="s">
        <v>903</v>
      </c>
      <c r="I635">
        <v>4</v>
      </c>
      <c r="J635" s="51">
        <v>0.95138888888888884</v>
      </c>
      <c r="K635" s="51" t="s">
        <v>692</v>
      </c>
      <c r="L635" s="51">
        <v>0.27777777777777779</v>
      </c>
      <c r="M635" t="s">
        <v>705</v>
      </c>
      <c r="N635">
        <v>2</v>
      </c>
      <c r="O635">
        <v>4</v>
      </c>
      <c r="P635">
        <v>3</v>
      </c>
      <c r="Q635">
        <v>7</v>
      </c>
      <c r="R635">
        <v>10</v>
      </c>
    </row>
    <row r="636" spans="1:18" x14ac:dyDescent="0.3">
      <c r="A636">
        <v>635</v>
      </c>
      <c r="B636" t="s">
        <v>302</v>
      </c>
      <c r="C636" s="47">
        <v>45171</v>
      </c>
      <c r="D636" s="47" t="str">
        <f t="shared" si="9"/>
        <v>Sep</v>
      </c>
      <c r="E636" s="47" t="str">
        <f>VLOOKUP(Table11[[#This Row],[Subject]],Sheet2!$A$1:$B$60,2,0)</f>
        <v>FEMALE</v>
      </c>
      <c r="F636" s="47" t="s">
        <v>915</v>
      </c>
      <c r="G636" t="s">
        <v>899</v>
      </c>
      <c r="H636" t="s">
        <v>904</v>
      </c>
      <c r="I636">
        <v>2</v>
      </c>
      <c r="J636" s="51">
        <v>0.95138888888888884</v>
      </c>
      <c r="K636" s="51" t="s">
        <v>692</v>
      </c>
      <c r="L636" s="51">
        <v>0.27777777777777779</v>
      </c>
      <c r="M636" t="s">
        <v>705</v>
      </c>
      <c r="N636">
        <v>2</v>
      </c>
      <c r="O636">
        <v>4</v>
      </c>
      <c r="P636">
        <v>3</v>
      </c>
      <c r="Q636">
        <v>7</v>
      </c>
      <c r="R636">
        <v>10</v>
      </c>
    </row>
    <row r="637" spans="1:18" x14ac:dyDescent="0.3">
      <c r="A637">
        <v>636</v>
      </c>
      <c r="B637" t="s">
        <v>302</v>
      </c>
      <c r="C637" s="47">
        <v>45171</v>
      </c>
      <c r="D637" s="47" t="str">
        <f t="shared" si="9"/>
        <v>Sep</v>
      </c>
      <c r="E637" s="47" t="str">
        <f>VLOOKUP(Table11[[#This Row],[Subject]],Sheet2!$A$1:$B$60,2,0)</f>
        <v>FEMALE</v>
      </c>
      <c r="F637" s="47" t="s">
        <v>915</v>
      </c>
      <c r="G637" t="s">
        <v>899</v>
      </c>
      <c r="H637" t="s">
        <v>905</v>
      </c>
      <c r="I637">
        <v>2</v>
      </c>
      <c r="J637" s="51">
        <v>0.95138888888888884</v>
      </c>
      <c r="K637" s="51" t="s">
        <v>692</v>
      </c>
      <c r="L637" s="51">
        <v>0.27777777777777779</v>
      </c>
      <c r="M637" t="s">
        <v>705</v>
      </c>
      <c r="N637">
        <v>2</v>
      </c>
      <c r="O637">
        <v>4</v>
      </c>
      <c r="P637">
        <v>3</v>
      </c>
      <c r="Q637">
        <v>7</v>
      </c>
      <c r="R637">
        <v>10</v>
      </c>
    </row>
    <row r="638" spans="1:18" x14ac:dyDescent="0.3">
      <c r="A638">
        <v>637</v>
      </c>
      <c r="B638" t="s">
        <v>302</v>
      </c>
      <c r="C638" s="47">
        <v>45171</v>
      </c>
      <c r="D638" s="47" t="str">
        <f t="shared" si="9"/>
        <v>Sep</v>
      </c>
      <c r="E638" s="47" t="str">
        <f>VLOOKUP(Table11[[#This Row],[Subject]],Sheet2!$A$1:$B$60,2,0)</f>
        <v>FEMALE</v>
      </c>
      <c r="F638" s="47" t="s">
        <v>915</v>
      </c>
      <c r="G638" t="s">
        <v>899</v>
      </c>
      <c r="H638" t="s">
        <v>906</v>
      </c>
      <c r="I638">
        <v>2</v>
      </c>
      <c r="J638" s="51">
        <v>0.95138888888888884</v>
      </c>
      <c r="K638" s="51" t="s">
        <v>692</v>
      </c>
      <c r="L638" s="51">
        <v>0.27777777777777779</v>
      </c>
      <c r="M638" t="s">
        <v>705</v>
      </c>
      <c r="N638">
        <v>2</v>
      </c>
      <c r="O638">
        <v>4</v>
      </c>
      <c r="P638">
        <v>3</v>
      </c>
      <c r="Q638">
        <v>7</v>
      </c>
      <c r="R638">
        <v>10</v>
      </c>
    </row>
    <row r="639" spans="1:18" x14ac:dyDescent="0.3">
      <c r="A639">
        <v>638</v>
      </c>
      <c r="B639" t="s">
        <v>302</v>
      </c>
      <c r="C639" s="47">
        <v>45171</v>
      </c>
      <c r="D639" s="47" t="str">
        <f t="shared" si="9"/>
        <v>Sep</v>
      </c>
      <c r="E639" s="47" t="str">
        <f>VLOOKUP(Table11[[#This Row],[Subject]],Sheet2!$A$1:$B$60,2,0)</f>
        <v>FEMALE</v>
      </c>
      <c r="F639" s="47" t="s">
        <v>915</v>
      </c>
      <c r="G639" t="s">
        <v>899</v>
      </c>
      <c r="H639" t="s">
        <v>907</v>
      </c>
      <c r="I639">
        <v>4</v>
      </c>
      <c r="J639" s="51">
        <v>0.95138888888888884</v>
      </c>
      <c r="K639" s="51" t="s">
        <v>692</v>
      </c>
      <c r="L639" s="51">
        <v>0.27777777777777779</v>
      </c>
      <c r="M639" t="s">
        <v>705</v>
      </c>
      <c r="N639">
        <v>2</v>
      </c>
      <c r="O639">
        <v>4</v>
      </c>
      <c r="P639">
        <v>3</v>
      </c>
      <c r="Q639">
        <v>7</v>
      </c>
      <c r="R639">
        <v>10</v>
      </c>
    </row>
    <row r="640" spans="1:18" x14ac:dyDescent="0.3">
      <c r="A640">
        <v>639</v>
      </c>
      <c r="B640" t="s">
        <v>302</v>
      </c>
      <c r="C640" s="47">
        <v>45171</v>
      </c>
      <c r="D640" s="47" t="str">
        <f t="shared" si="9"/>
        <v>Sep</v>
      </c>
      <c r="E640" s="47" t="str">
        <f>VLOOKUP(Table11[[#This Row],[Subject]],Sheet2!$A$1:$B$60,2,0)</f>
        <v>FEMALE</v>
      </c>
      <c r="F640" s="47" t="s">
        <v>915</v>
      </c>
      <c r="G640" t="s">
        <v>899</v>
      </c>
      <c r="H640" t="s">
        <v>908</v>
      </c>
      <c r="I640">
        <v>3</v>
      </c>
      <c r="J640" s="51">
        <v>0.95138888888888884</v>
      </c>
      <c r="K640" s="51" t="s">
        <v>692</v>
      </c>
      <c r="L640" s="51">
        <v>0.27777777777777779</v>
      </c>
      <c r="M640" t="s">
        <v>705</v>
      </c>
      <c r="N640">
        <v>2</v>
      </c>
      <c r="O640">
        <v>4</v>
      </c>
      <c r="P640">
        <v>3</v>
      </c>
      <c r="Q640">
        <v>7</v>
      </c>
      <c r="R640">
        <v>10</v>
      </c>
    </row>
    <row r="641" spans="1:18" x14ac:dyDescent="0.3">
      <c r="A641">
        <v>640</v>
      </c>
      <c r="B641" t="s">
        <v>302</v>
      </c>
      <c r="C641" s="47">
        <v>45171</v>
      </c>
      <c r="D641" s="47" t="str">
        <f t="shared" si="9"/>
        <v>Sep</v>
      </c>
      <c r="E641" s="47" t="str">
        <f>VLOOKUP(Table11[[#This Row],[Subject]],Sheet2!$A$1:$B$60,2,0)</f>
        <v>FEMALE</v>
      </c>
      <c r="F641" s="47" t="s">
        <v>915</v>
      </c>
      <c r="G641" t="s">
        <v>899</v>
      </c>
      <c r="H641" t="s">
        <v>909</v>
      </c>
      <c r="I641">
        <v>0</v>
      </c>
      <c r="J641" s="51">
        <v>0.95138888888888884</v>
      </c>
      <c r="K641" s="51" t="s">
        <v>692</v>
      </c>
      <c r="L641" s="51">
        <v>0.27777777777777779</v>
      </c>
      <c r="M641" t="s">
        <v>705</v>
      </c>
      <c r="N641">
        <v>2</v>
      </c>
      <c r="O641">
        <v>4</v>
      </c>
      <c r="P641">
        <v>3</v>
      </c>
      <c r="Q641">
        <v>7</v>
      </c>
      <c r="R641">
        <v>10</v>
      </c>
    </row>
    <row r="642" spans="1:18" x14ac:dyDescent="0.3">
      <c r="A642">
        <v>641</v>
      </c>
      <c r="B642" t="s">
        <v>302</v>
      </c>
      <c r="C642" s="47">
        <v>45171</v>
      </c>
      <c r="D642" s="47" t="str">
        <f t="shared" ref="D642:D705" si="10">TEXT(C642,"mmm")</f>
        <v>Sep</v>
      </c>
      <c r="E642" s="47" t="str">
        <f>VLOOKUP(Table11[[#This Row],[Subject]],Sheet2!$A$1:$B$60,2,0)</f>
        <v>FEMALE</v>
      </c>
      <c r="F642" s="47" t="s">
        <v>915</v>
      </c>
      <c r="G642" t="s">
        <v>910</v>
      </c>
      <c r="H642" t="s">
        <v>85</v>
      </c>
      <c r="I642">
        <v>2</v>
      </c>
      <c r="J642" s="51">
        <v>0.95138888888888884</v>
      </c>
      <c r="K642" s="51" t="s">
        <v>692</v>
      </c>
      <c r="L642" s="51">
        <v>0.27777777777777779</v>
      </c>
      <c r="M642" t="s">
        <v>705</v>
      </c>
      <c r="N642">
        <v>2</v>
      </c>
      <c r="O642">
        <v>4</v>
      </c>
      <c r="P642">
        <v>3</v>
      </c>
      <c r="Q642">
        <v>7</v>
      </c>
      <c r="R642">
        <v>10</v>
      </c>
    </row>
    <row r="643" spans="1:18" x14ac:dyDescent="0.3">
      <c r="A643">
        <v>642</v>
      </c>
      <c r="B643" t="s">
        <v>302</v>
      </c>
      <c r="C643" s="47">
        <v>45171</v>
      </c>
      <c r="D643" s="47" t="str">
        <f t="shared" si="10"/>
        <v>Sep</v>
      </c>
      <c r="E643" s="47" t="str">
        <f>VLOOKUP(Table11[[#This Row],[Subject]],Sheet2!$A$1:$B$60,2,0)</f>
        <v>FEMALE</v>
      </c>
      <c r="F643" s="47" t="s">
        <v>915</v>
      </c>
      <c r="G643" t="s">
        <v>910</v>
      </c>
      <c r="H643" t="s">
        <v>911</v>
      </c>
      <c r="I643">
        <v>1</v>
      </c>
      <c r="J643" s="51">
        <v>0.95138888888888884</v>
      </c>
      <c r="K643" s="51" t="s">
        <v>692</v>
      </c>
      <c r="L643" s="51">
        <v>0.27777777777777779</v>
      </c>
      <c r="M643" t="s">
        <v>705</v>
      </c>
      <c r="N643">
        <v>2</v>
      </c>
      <c r="O643">
        <v>4</v>
      </c>
      <c r="P643">
        <v>3</v>
      </c>
      <c r="Q643">
        <v>7</v>
      </c>
      <c r="R643">
        <v>10</v>
      </c>
    </row>
    <row r="644" spans="1:18" x14ac:dyDescent="0.3">
      <c r="A644">
        <v>643</v>
      </c>
      <c r="B644" t="s">
        <v>302</v>
      </c>
      <c r="C644" s="47">
        <v>45171</v>
      </c>
      <c r="D644" s="47" t="str">
        <f t="shared" si="10"/>
        <v>Sep</v>
      </c>
      <c r="E644" s="47" t="str">
        <f>VLOOKUP(Table11[[#This Row],[Subject]],Sheet2!$A$1:$B$60,2,0)</f>
        <v>FEMALE</v>
      </c>
      <c r="F644" s="47" t="s">
        <v>915</v>
      </c>
      <c r="G644" t="s">
        <v>910</v>
      </c>
      <c r="H644" t="s">
        <v>912</v>
      </c>
      <c r="I644">
        <v>2</v>
      </c>
      <c r="J644" s="51">
        <v>0.95138888888888884</v>
      </c>
      <c r="K644" s="51" t="s">
        <v>692</v>
      </c>
      <c r="L644" s="51">
        <v>0.27777777777777779</v>
      </c>
      <c r="M644" t="s">
        <v>705</v>
      </c>
      <c r="N644">
        <v>2</v>
      </c>
      <c r="O644">
        <v>4</v>
      </c>
      <c r="P644">
        <v>3</v>
      </c>
      <c r="Q644">
        <v>7</v>
      </c>
      <c r="R644">
        <v>10</v>
      </c>
    </row>
    <row r="645" spans="1:18" x14ac:dyDescent="0.3">
      <c r="A645">
        <v>644</v>
      </c>
      <c r="B645" t="s">
        <v>302</v>
      </c>
      <c r="C645" s="47">
        <v>45171</v>
      </c>
      <c r="D645" s="47" t="str">
        <f t="shared" si="10"/>
        <v>Sep</v>
      </c>
      <c r="E645" s="47" t="str">
        <f>VLOOKUP(Table11[[#This Row],[Subject]],Sheet2!$A$1:$B$60,2,0)</f>
        <v>FEMALE</v>
      </c>
      <c r="F645" s="47" t="s">
        <v>915</v>
      </c>
      <c r="G645" t="s">
        <v>910</v>
      </c>
      <c r="H645" t="s">
        <v>913</v>
      </c>
      <c r="I645">
        <v>3</v>
      </c>
      <c r="J645" s="51">
        <v>0.95138888888888884</v>
      </c>
      <c r="K645" s="51" t="s">
        <v>692</v>
      </c>
      <c r="L645" s="51">
        <v>0.27777777777777779</v>
      </c>
      <c r="M645" t="s">
        <v>705</v>
      </c>
      <c r="N645">
        <v>2</v>
      </c>
      <c r="O645">
        <v>4</v>
      </c>
      <c r="P645">
        <v>3</v>
      </c>
      <c r="Q645">
        <v>7</v>
      </c>
      <c r="R645">
        <v>10</v>
      </c>
    </row>
    <row r="646" spans="1:18" x14ac:dyDescent="0.3">
      <c r="A646">
        <v>645</v>
      </c>
      <c r="B646" t="s">
        <v>302</v>
      </c>
      <c r="C646" s="47">
        <v>45171</v>
      </c>
      <c r="D646" s="47" t="str">
        <f t="shared" si="10"/>
        <v>Sep</v>
      </c>
      <c r="E646" s="47" t="str">
        <f>VLOOKUP(Table11[[#This Row],[Subject]],Sheet2!$A$1:$B$60,2,0)</f>
        <v>FEMALE</v>
      </c>
      <c r="F646" s="47" t="s">
        <v>915</v>
      </c>
      <c r="G646" t="s">
        <v>910</v>
      </c>
      <c r="H646" t="s">
        <v>914</v>
      </c>
      <c r="I646">
        <v>0</v>
      </c>
      <c r="J646" s="51">
        <v>0.95138888888888884</v>
      </c>
      <c r="K646" s="51" t="s">
        <v>692</v>
      </c>
      <c r="L646" s="51">
        <v>0.27777777777777779</v>
      </c>
      <c r="M646" t="s">
        <v>705</v>
      </c>
      <c r="N646">
        <v>2</v>
      </c>
      <c r="O646">
        <v>4</v>
      </c>
      <c r="P646">
        <v>3</v>
      </c>
      <c r="Q646">
        <v>7</v>
      </c>
      <c r="R646">
        <v>10</v>
      </c>
    </row>
    <row r="647" spans="1:18" x14ac:dyDescent="0.3">
      <c r="A647">
        <v>646</v>
      </c>
      <c r="B647" t="s">
        <v>303</v>
      </c>
      <c r="C647" s="47">
        <v>45171</v>
      </c>
      <c r="D647" s="47" t="str">
        <f t="shared" si="10"/>
        <v>Sep</v>
      </c>
      <c r="E647" s="47" t="str">
        <f>VLOOKUP(Table11[[#This Row],[Subject]],Sheet2!$A$1:$B$60,2,0)</f>
        <v>FEMALE</v>
      </c>
      <c r="F647" s="47" t="s">
        <v>915</v>
      </c>
      <c r="G647" t="s">
        <v>899</v>
      </c>
      <c r="H647" t="s">
        <v>900</v>
      </c>
      <c r="I647">
        <v>3</v>
      </c>
      <c r="J647" s="51">
        <v>0.97569444444444453</v>
      </c>
      <c r="K647" s="51" t="s">
        <v>690</v>
      </c>
      <c r="L647" s="51">
        <v>0.29166666666666669</v>
      </c>
      <c r="M647" t="s">
        <v>709</v>
      </c>
      <c r="N647">
        <v>4</v>
      </c>
      <c r="O647">
        <v>3</v>
      </c>
      <c r="P647">
        <v>3</v>
      </c>
      <c r="Q647">
        <v>7</v>
      </c>
      <c r="R647">
        <v>12</v>
      </c>
    </row>
    <row r="648" spans="1:18" x14ac:dyDescent="0.3">
      <c r="A648">
        <v>647</v>
      </c>
      <c r="B648" t="s">
        <v>303</v>
      </c>
      <c r="C648" s="47">
        <v>45171</v>
      </c>
      <c r="D648" s="47" t="str">
        <f t="shared" si="10"/>
        <v>Sep</v>
      </c>
      <c r="E648" s="47" t="str">
        <f>VLOOKUP(Table11[[#This Row],[Subject]],Sheet2!$A$1:$B$60,2,0)</f>
        <v>FEMALE</v>
      </c>
      <c r="F648" s="47" t="s">
        <v>915</v>
      </c>
      <c r="G648" t="s">
        <v>899</v>
      </c>
      <c r="H648" t="s">
        <v>901</v>
      </c>
      <c r="I648">
        <v>4</v>
      </c>
      <c r="J648" s="51">
        <v>0.97569444444444453</v>
      </c>
      <c r="K648" s="51" t="s">
        <v>690</v>
      </c>
      <c r="L648" s="51">
        <v>0.29166666666666669</v>
      </c>
      <c r="M648" t="s">
        <v>709</v>
      </c>
      <c r="N648">
        <v>4</v>
      </c>
      <c r="O648">
        <v>3</v>
      </c>
      <c r="P648">
        <v>3</v>
      </c>
      <c r="Q648">
        <v>7</v>
      </c>
      <c r="R648">
        <v>12</v>
      </c>
    </row>
    <row r="649" spans="1:18" x14ac:dyDescent="0.3">
      <c r="A649">
        <v>648</v>
      </c>
      <c r="B649" t="s">
        <v>303</v>
      </c>
      <c r="C649" s="47">
        <v>45171</v>
      </c>
      <c r="D649" s="47" t="str">
        <f t="shared" si="10"/>
        <v>Sep</v>
      </c>
      <c r="E649" s="47" t="str">
        <f>VLOOKUP(Table11[[#This Row],[Subject]],Sheet2!$A$1:$B$60,2,0)</f>
        <v>FEMALE</v>
      </c>
      <c r="F649" s="47" t="s">
        <v>915</v>
      </c>
      <c r="G649" t="s">
        <v>899</v>
      </c>
      <c r="H649" t="s">
        <v>902</v>
      </c>
      <c r="I649">
        <v>2</v>
      </c>
      <c r="J649" s="51">
        <v>0.97569444444444453</v>
      </c>
      <c r="K649" s="51" t="s">
        <v>690</v>
      </c>
      <c r="L649" s="51">
        <v>0.29166666666666669</v>
      </c>
      <c r="M649" t="s">
        <v>709</v>
      </c>
      <c r="N649">
        <v>4</v>
      </c>
      <c r="O649">
        <v>3</v>
      </c>
      <c r="P649">
        <v>3</v>
      </c>
      <c r="Q649">
        <v>7</v>
      </c>
      <c r="R649">
        <v>12</v>
      </c>
    </row>
    <row r="650" spans="1:18" x14ac:dyDescent="0.3">
      <c r="A650">
        <v>649</v>
      </c>
      <c r="B650" t="s">
        <v>303</v>
      </c>
      <c r="C650" s="47">
        <v>45171</v>
      </c>
      <c r="D650" s="47" t="str">
        <f t="shared" si="10"/>
        <v>Sep</v>
      </c>
      <c r="E650" s="47" t="str">
        <f>VLOOKUP(Table11[[#This Row],[Subject]],Sheet2!$A$1:$B$60,2,0)</f>
        <v>FEMALE</v>
      </c>
      <c r="F650" s="47" t="s">
        <v>915</v>
      </c>
      <c r="G650" t="s">
        <v>899</v>
      </c>
      <c r="H650" t="s">
        <v>903</v>
      </c>
      <c r="I650">
        <v>4</v>
      </c>
      <c r="J650" s="51">
        <v>0.97569444444444453</v>
      </c>
      <c r="K650" s="51" t="s">
        <v>690</v>
      </c>
      <c r="L650" s="51">
        <v>0.29166666666666669</v>
      </c>
      <c r="M650" t="s">
        <v>709</v>
      </c>
      <c r="N650">
        <v>4</v>
      </c>
      <c r="O650">
        <v>3</v>
      </c>
      <c r="P650">
        <v>3</v>
      </c>
      <c r="Q650">
        <v>7</v>
      </c>
      <c r="R650">
        <v>12</v>
      </c>
    </row>
    <row r="651" spans="1:18" x14ac:dyDescent="0.3">
      <c r="A651">
        <v>650</v>
      </c>
      <c r="B651" t="s">
        <v>303</v>
      </c>
      <c r="C651" s="47">
        <v>45171</v>
      </c>
      <c r="D651" s="47" t="str">
        <f t="shared" si="10"/>
        <v>Sep</v>
      </c>
      <c r="E651" s="47" t="str">
        <f>VLOOKUP(Table11[[#This Row],[Subject]],Sheet2!$A$1:$B$60,2,0)</f>
        <v>FEMALE</v>
      </c>
      <c r="F651" s="47" t="s">
        <v>915</v>
      </c>
      <c r="G651" t="s">
        <v>899</v>
      </c>
      <c r="H651" t="s">
        <v>904</v>
      </c>
      <c r="I651">
        <v>4</v>
      </c>
      <c r="J651" s="51">
        <v>0.97569444444444453</v>
      </c>
      <c r="K651" s="51" t="s">
        <v>690</v>
      </c>
      <c r="L651" s="51">
        <v>0.29166666666666669</v>
      </c>
      <c r="M651" t="s">
        <v>709</v>
      </c>
      <c r="N651">
        <v>4</v>
      </c>
      <c r="O651">
        <v>3</v>
      </c>
      <c r="P651">
        <v>3</v>
      </c>
      <c r="Q651">
        <v>7</v>
      </c>
      <c r="R651">
        <v>12</v>
      </c>
    </row>
    <row r="652" spans="1:18" x14ac:dyDescent="0.3">
      <c r="A652">
        <v>651</v>
      </c>
      <c r="B652" t="s">
        <v>303</v>
      </c>
      <c r="C652" s="47">
        <v>45171</v>
      </c>
      <c r="D652" s="47" t="str">
        <f t="shared" si="10"/>
        <v>Sep</v>
      </c>
      <c r="E652" s="47" t="str">
        <f>VLOOKUP(Table11[[#This Row],[Subject]],Sheet2!$A$1:$B$60,2,0)</f>
        <v>FEMALE</v>
      </c>
      <c r="F652" s="47" t="s">
        <v>915</v>
      </c>
      <c r="G652" t="s">
        <v>899</v>
      </c>
      <c r="H652" t="s">
        <v>905</v>
      </c>
      <c r="I652">
        <v>3</v>
      </c>
      <c r="J652" s="51">
        <v>0.97569444444444453</v>
      </c>
      <c r="K652" s="51" t="s">
        <v>690</v>
      </c>
      <c r="L652" s="51">
        <v>0.29166666666666669</v>
      </c>
      <c r="M652" t="s">
        <v>709</v>
      </c>
      <c r="N652">
        <v>4</v>
      </c>
      <c r="O652">
        <v>3</v>
      </c>
      <c r="P652">
        <v>3</v>
      </c>
      <c r="Q652">
        <v>7</v>
      </c>
      <c r="R652">
        <v>12</v>
      </c>
    </row>
    <row r="653" spans="1:18" x14ac:dyDescent="0.3">
      <c r="A653">
        <v>652</v>
      </c>
      <c r="B653" t="s">
        <v>303</v>
      </c>
      <c r="C653" s="47">
        <v>45171</v>
      </c>
      <c r="D653" s="47" t="str">
        <f t="shared" si="10"/>
        <v>Sep</v>
      </c>
      <c r="E653" s="47" t="str">
        <f>VLOOKUP(Table11[[#This Row],[Subject]],Sheet2!$A$1:$B$60,2,0)</f>
        <v>FEMALE</v>
      </c>
      <c r="F653" s="47" t="s">
        <v>915</v>
      </c>
      <c r="G653" t="s">
        <v>899</v>
      </c>
      <c r="H653" t="s">
        <v>906</v>
      </c>
      <c r="I653">
        <v>4</v>
      </c>
      <c r="J653" s="51">
        <v>0.97569444444444453</v>
      </c>
      <c r="K653" s="51" t="s">
        <v>690</v>
      </c>
      <c r="L653" s="51">
        <v>0.29166666666666669</v>
      </c>
      <c r="M653" t="s">
        <v>709</v>
      </c>
      <c r="N653">
        <v>4</v>
      </c>
      <c r="O653">
        <v>3</v>
      </c>
      <c r="P653">
        <v>3</v>
      </c>
      <c r="Q653">
        <v>7</v>
      </c>
      <c r="R653">
        <v>12</v>
      </c>
    </row>
    <row r="654" spans="1:18" x14ac:dyDescent="0.3">
      <c r="A654">
        <v>653</v>
      </c>
      <c r="B654" t="s">
        <v>303</v>
      </c>
      <c r="C654" s="47">
        <v>45171</v>
      </c>
      <c r="D654" s="47" t="str">
        <f t="shared" si="10"/>
        <v>Sep</v>
      </c>
      <c r="E654" s="47" t="str">
        <f>VLOOKUP(Table11[[#This Row],[Subject]],Sheet2!$A$1:$B$60,2,0)</f>
        <v>FEMALE</v>
      </c>
      <c r="F654" s="47" t="s">
        <v>915</v>
      </c>
      <c r="G654" t="s">
        <v>899</v>
      </c>
      <c r="H654" t="s">
        <v>907</v>
      </c>
      <c r="I654">
        <v>4</v>
      </c>
      <c r="J654" s="51">
        <v>0.97569444444444453</v>
      </c>
      <c r="K654" s="51" t="s">
        <v>690</v>
      </c>
      <c r="L654" s="51">
        <v>0.29166666666666669</v>
      </c>
      <c r="M654" t="s">
        <v>709</v>
      </c>
      <c r="N654">
        <v>4</v>
      </c>
      <c r="O654">
        <v>3</v>
      </c>
      <c r="P654">
        <v>3</v>
      </c>
      <c r="Q654">
        <v>7</v>
      </c>
      <c r="R654">
        <v>12</v>
      </c>
    </row>
    <row r="655" spans="1:18" x14ac:dyDescent="0.3">
      <c r="A655">
        <v>654</v>
      </c>
      <c r="B655" t="s">
        <v>303</v>
      </c>
      <c r="C655" s="47">
        <v>45171</v>
      </c>
      <c r="D655" s="47" t="str">
        <f t="shared" si="10"/>
        <v>Sep</v>
      </c>
      <c r="E655" s="47" t="str">
        <f>VLOOKUP(Table11[[#This Row],[Subject]],Sheet2!$A$1:$B$60,2,0)</f>
        <v>FEMALE</v>
      </c>
      <c r="F655" s="47" t="s">
        <v>915</v>
      </c>
      <c r="G655" t="s">
        <v>899</v>
      </c>
      <c r="H655" t="s">
        <v>908</v>
      </c>
      <c r="I655">
        <v>2</v>
      </c>
      <c r="J655" s="51">
        <v>0.97569444444444453</v>
      </c>
      <c r="K655" s="51" t="s">
        <v>690</v>
      </c>
      <c r="L655" s="51">
        <v>0.29166666666666669</v>
      </c>
      <c r="M655" t="s">
        <v>709</v>
      </c>
      <c r="N655">
        <v>4</v>
      </c>
      <c r="O655">
        <v>3</v>
      </c>
      <c r="P655">
        <v>3</v>
      </c>
      <c r="Q655">
        <v>7</v>
      </c>
      <c r="R655">
        <v>12</v>
      </c>
    </row>
    <row r="656" spans="1:18" x14ac:dyDescent="0.3">
      <c r="A656">
        <v>655</v>
      </c>
      <c r="B656" t="s">
        <v>303</v>
      </c>
      <c r="C656" s="47">
        <v>45171</v>
      </c>
      <c r="D656" s="47" t="str">
        <f t="shared" si="10"/>
        <v>Sep</v>
      </c>
      <c r="E656" s="47" t="str">
        <f>VLOOKUP(Table11[[#This Row],[Subject]],Sheet2!$A$1:$B$60,2,0)</f>
        <v>FEMALE</v>
      </c>
      <c r="F656" s="47" t="s">
        <v>915</v>
      </c>
      <c r="G656" t="s">
        <v>899</v>
      </c>
      <c r="H656" t="s">
        <v>909</v>
      </c>
      <c r="I656">
        <v>0</v>
      </c>
      <c r="J656" s="51">
        <v>0.97569444444444453</v>
      </c>
      <c r="K656" s="51" t="s">
        <v>690</v>
      </c>
      <c r="L656" s="51">
        <v>0.29166666666666669</v>
      </c>
      <c r="M656" t="s">
        <v>709</v>
      </c>
      <c r="N656">
        <v>4</v>
      </c>
      <c r="O656">
        <v>3</v>
      </c>
      <c r="P656">
        <v>3</v>
      </c>
      <c r="Q656">
        <v>7</v>
      </c>
      <c r="R656">
        <v>12</v>
      </c>
    </row>
    <row r="657" spans="1:18" x14ac:dyDescent="0.3">
      <c r="A657">
        <v>656</v>
      </c>
      <c r="B657" t="s">
        <v>303</v>
      </c>
      <c r="C657" s="47">
        <v>45171</v>
      </c>
      <c r="D657" s="47" t="str">
        <f t="shared" si="10"/>
        <v>Sep</v>
      </c>
      <c r="E657" s="47" t="str">
        <f>VLOOKUP(Table11[[#This Row],[Subject]],Sheet2!$A$1:$B$60,2,0)</f>
        <v>FEMALE</v>
      </c>
      <c r="F657" s="47" t="s">
        <v>915</v>
      </c>
      <c r="G657" t="s">
        <v>910</v>
      </c>
      <c r="H657" t="s">
        <v>85</v>
      </c>
      <c r="I657">
        <v>1</v>
      </c>
      <c r="J657" s="51">
        <v>0.97569444444444453</v>
      </c>
      <c r="K657" s="51" t="s">
        <v>690</v>
      </c>
      <c r="L657" s="51">
        <v>0.29166666666666669</v>
      </c>
      <c r="M657" t="s">
        <v>709</v>
      </c>
      <c r="N657">
        <v>4</v>
      </c>
      <c r="O657">
        <v>3</v>
      </c>
      <c r="P657">
        <v>3</v>
      </c>
      <c r="Q657">
        <v>7</v>
      </c>
      <c r="R657">
        <v>12</v>
      </c>
    </row>
    <row r="658" spans="1:18" x14ac:dyDescent="0.3">
      <c r="A658">
        <v>657</v>
      </c>
      <c r="B658" t="s">
        <v>303</v>
      </c>
      <c r="C658" s="47">
        <v>45171</v>
      </c>
      <c r="D658" s="47" t="str">
        <f t="shared" si="10"/>
        <v>Sep</v>
      </c>
      <c r="E658" s="47" t="str">
        <f>VLOOKUP(Table11[[#This Row],[Subject]],Sheet2!$A$1:$B$60,2,0)</f>
        <v>FEMALE</v>
      </c>
      <c r="F658" s="47" t="s">
        <v>915</v>
      </c>
      <c r="G658" t="s">
        <v>910</v>
      </c>
      <c r="H658" t="s">
        <v>911</v>
      </c>
      <c r="I658">
        <v>4</v>
      </c>
      <c r="J658" s="51">
        <v>0.97569444444444453</v>
      </c>
      <c r="K658" s="51" t="s">
        <v>690</v>
      </c>
      <c r="L658" s="51">
        <v>0.29166666666666669</v>
      </c>
      <c r="M658" t="s">
        <v>709</v>
      </c>
      <c r="N658">
        <v>4</v>
      </c>
      <c r="O658">
        <v>3</v>
      </c>
      <c r="P658">
        <v>3</v>
      </c>
      <c r="Q658">
        <v>7</v>
      </c>
      <c r="R658">
        <v>12</v>
      </c>
    </row>
    <row r="659" spans="1:18" x14ac:dyDescent="0.3">
      <c r="A659">
        <v>658</v>
      </c>
      <c r="B659" t="s">
        <v>303</v>
      </c>
      <c r="C659" s="47">
        <v>45171</v>
      </c>
      <c r="D659" s="47" t="str">
        <f t="shared" si="10"/>
        <v>Sep</v>
      </c>
      <c r="E659" s="47" t="str">
        <f>VLOOKUP(Table11[[#This Row],[Subject]],Sheet2!$A$1:$B$60,2,0)</f>
        <v>FEMALE</v>
      </c>
      <c r="F659" s="47" t="s">
        <v>915</v>
      </c>
      <c r="G659" t="s">
        <v>910</v>
      </c>
      <c r="H659" t="s">
        <v>912</v>
      </c>
      <c r="I659">
        <v>1</v>
      </c>
      <c r="J659" s="51">
        <v>0.97569444444444453</v>
      </c>
      <c r="K659" s="51" t="s">
        <v>690</v>
      </c>
      <c r="L659" s="51">
        <v>0.29166666666666669</v>
      </c>
      <c r="M659" t="s">
        <v>709</v>
      </c>
      <c r="N659">
        <v>4</v>
      </c>
      <c r="O659">
        <v>3</v>
      </c>
      <c r="P659">
        <v>3</v>
      </c>
      <c r="Q659">
        <v>7</v>
      </c>
      <c r="R659">
        <v>12</v>
      </c>
    </row>
    <row r="660" spans="1:18" x14ac:dyDescent="0.3">
      <c r="A660">
        <v>659</v>
      </c>
      <c r="B660" t="s">
        <v>303</v>
      </c>
      <c r="C660" s="47">
        <v>45171</v>
      </c>
      <c r="D660" s="47" t="str">
        <f t="shared" si="10"/>
        <v>Sep</v>
      </c>
      <c r="E660" s="47" t="str">
        <f>VLOOKUP(Table11[[#This Row],[Subject]],Sheet2!$A$1:$B$60,2,0)</f>
        <v>FEMALE</v>
      </c>
      <c r="F660" s="47" t="s">
        <v>915</v>
      </c>
      <c r="G660" t="s">
        <v>910</v>
      </c>
      <c r="H660" t="s">
        <v>913</v>
      </c>
      <c r="I660">
        <v>2</v>
      </c>
      <c r="J660" s="51">
        <v>0.97569444444444453</v>
      </c>
      <c r="K660" s="51" t="s">
        <v>690</v>
      </c>
      <c r="L660" s="51">
        <v>0.29166666666666669</v>
      </c>
      <c r="M660" t="s">
        <v>709</v>
      </c>
      <c r="N660">
        <v>4</v>
      </c>
      <c r="O660">
        <v>3</v>
      </c>
      <c r="P660">
        <v>3</v>
      </c>
      <c r="Q660">
        <v>7</v>
      </c>
      <c r="R660">
        <v>12</v>
      </c>
    </row>
    <row r="661" spans="1:18" x14ac:dyDescent="0.3">
      <c r="A661">
        <v>660</v>
      </c>
      <c r="B661" t="s">
        <v>303</v>
      </c>
      <c r="C661" s="47">
        <v>45171</v>
      </c>
      <c r="D661" s="47" t="str">
        <f t="shared" si="10"/>
        <v>Sep</v>
      </c>
      <c r="E661" s="47" t="str">
        <f>VLOOKUP(Table11[[#This Row],[Subject]],Sheet2!$A$1:$B$60,2,0)</f>
        <v>FEMALE</v>
      </c>
      <c r="F661" s="47" t="s">
        <v>915</v>
      </c>
      <c r="G661" t="s">
        <v>910</v>
      </c>
      <c r="H661" t="s">
        <v>914</v>
      </c>
      <c r="I661">
        <v>0</v>
      </c>
      <c r="J661" s="51">
        <v>0.97569444444444453</v>
      </c>
      <c r="K661" s="51" t="s">
        <v>690</v>
      </c>
      <c r="L661" s="51">
        <v>0.29166666666666669</v>
      </c>
      <c r="M661" t="s">
        <v>709</v>
      </c>
      <c r="N661">
        <v>4</v>
      </c>
      <c r="O661">
        <v>3</v>
      </c>
      <c r="P661">
        <v>3</v>
      </c>
      <c r="Q661">
        <v>7</v>
      </c>
      <c r="R661">
        <v>12</v>
      </c>
    </row>
    <row r="662" spans="1:18" x14ac:dyDescent="0.3">
      <c r="A662">
        <v>661</v>
      </c>
      <c r="B662" t="s">
        <v>304</v>
      </c>
      <c r="C662" s="47">
        <v>45171</v>
      </c>
      <c r="D662" s="47" t="str">
        <f t="shared" si="10"/>
        <v>Sep</v>
      </c>
      <c r="E662" s="47" t="str">
        <f>VLOOKUP(Table11[[#This Row],[Subject]],Sheet2!$A$1:$B$60,2,0)</f>
        <v>FEMALE</v>
      </c>
      <c r="F662" s="47" t="s">
        <v>915</v>
      </c>
      <c r="G662" t="s">
        <v>899</v>
      </c>
      <c r="H662" t="s">
        <v>900</v>
      </c>
      <c r="I662">
        <v>4</v>
      </c>
      <c r="J662" s="51">
        <v>0.94444444444444453</v>
      </c>
      <c r="K662" s="51" t="s">
        <v>691</v>
      </c>
      <c r="L662" s="51">
        <v>0.26041666666666669</v>
      </c>
      <c r="M662">
        <v>8</v>
      </c>
      <c r="N662">
        <v>4</v>
      </c>
      <c r="O662">
        <v>1</v>
      </c>
      <c r="P662">
        <v>3</v>
      </c>
      <c r="Q662">
        <v>7</v>
      </c>
      <c r="R662">
        <v>11</v>
      </c>
    </row>
    <row r="663" spans="1:18" x14ac:dyDescent="0.3">
      <c r="A663">
        <v>662</v>
      </c>
      <c r="B663" t="s">
        <v>304</v>
      </c>
      <c r="C663" s="47">
        <v>45171</v>
      </c>
      <c r="D663" s="47" t="str">
        <f t="shared" si="10"/>
        <v>Sep</v>
      </c>
      <c r="E663" s="47" t="str">
        <f>VLOOKUP(Table11[[#This Row],[Subject]],Sheet2!$A$1:$B$60,2,0)</f>
        <v>FEMALE</v>
      </c>
      <c r="F663" s="47" t="s">
        <v>915</v>
      </c>
      <c r="G663" t="s">
        <v>899</v>
      </c>
      <c r="H663" t="s">
        <v>901</v>
      </c>
      <c r="I663">
        <v>4</v>
      </c>
      <c r="J663" s="51">
        <v>0.94444444444444453</v>
      </c>
      <c r="K663" s="51" t="s">
        <v>691</v>
      </c>
      <c r="L663" s="51">
        <v>0.26041666666666669</v>
      </c>
      <c r="M663">
        <v>8</v>
      </c>
      <c r="N663">
        <v>4</v>
      </c>
      <c r="O663">
        <v>1</v>
      </c>
      <c r="P663">
        <v>3</v>
      </c>
      <c r="Q663">
        <v>7</v>
      </c>
      <c r="R663">
        <v>11</v>
      </c>
    </row>
    <row r="664" spans="1:18" x14ac:dyDescent="0.3">
      <c r="A664">
        <v>663</v>
      </c>
      <c r="B664" t="s">
        <v>304</v>
      </c>
      <c r="C664" s="47">
        <v>45171</v>
      </c>
      <c r="D664" s="47" t="str">
        <f t="shared" si="10"/>
        <v>Sep</v>
      </c>
      <c r="E664" s="47" t="str">
        <f>VLOOKUP(Table11[[#This Row],[Subject]],Sheet2!$A$1:$B$60,2,0)</f>
        <v>FEMALE</v>
      </c>
      <c r="F664" s="47" t="s">
        <v>915</v>
      </c>
      <c r="G664" t="s">
        <v>899</v>
      </c>
      <c r="H664" t="s">
        <v>902</v>
      </c>
      <c r="I664">
        <v>4</v>
      </c>
      <c r="J664" s="51">
        <v>0.94444444444444453</v>
      </c>
      <c r="K664" s="51" t="s">
        <v>691</v>
      </c>
      <c r="L664" s="51">
        <v>0.26041666666666669</v>
      </c>
      <c r="M664">
        <v>8</v>
      </c>
      <c r="N664">
        <v>4</v>
      </c>
      <c r="O664">
        <v>1</v>
      </c>
      <c r="P664">
        <v>3</v>
      </c>
      <c r="Q664">
        <v>7</v>
      </c>
      <c r="R664">
        <v>11</v>
      </c>
    </row>
    <row r="665" spans="1:18" x14ac:dyDescent="0.3">
      <c r="A665">
        <v>664</v>
      </c>
      <c r="B665" t="s">
        <v>304</v>
      </c>
      <c r="C665" s="47">
        <v>45171</v>
      </c>
      <c r="D665" s="47" t="str">
        <f t="shared" si="10"/>
        <v>Sep</v>
      </c>
      <c r="E665" s="47" t="str">
        <f>VLOOKUP(Table11[[#This Row],[Subject]],Sheet2!$A$1:$B$60,2,0)</f>
        <v>FEMALE</v>
      </c>
      <c r="F665" s="47" t="s">
        <v>915</v>
      </c>
      <c r="G665" t="s">
        <v>899</v>
      </c>
      <c r="H665" t="s">
        <v>903</v>
      </c>
      <c r="I665">
        <v>3</v>
      </c>
      <c r="J665" s="51">
        <v>0.94444444444444453</v>
      </c>
      <c r="K665" s="51" t="s">
        <v>691</v>
      </c>
      <c r="L665" s="51">
        <v>0.26041666666666669</v>
      </c>
      <c r="M665">
        <v>8</v>
      </c>
      <c r="N665">
        <v>4</v>
      </c>
      <c r="O665">
        <v>1</v>
      </c>
      <c r="P665">
        <v>3</v>
      </c>
      <c r="Q665">
        <v>7</v>
      </c>
      <c r="R665">
        <v>11</v>
      </c>
    </row>
    <row r="666" spans="1:18" x14ac:dyDescent="0.3">
      <c r="A666">
        <v>665</v>
      </c>
      <c r="B666" t="s">
        <v>304</v>
      </c>
      <c r="C666" s="47">
        <v>45171</v>
      </c>
      <c r="D666" s="47" t="str">
        <f t="shared" si="10"/>
        <v>Sep</v>
      </c>
      <c r="E666" s="47" t="str">
        <f>VLOOKUP(Table11[[#This Row],[Subject]],Sheet2!$A$1:$B$60,2,0)</f>
        <v>FEMALE</v>
      </c>
      <c r="F666" s="47" t="s">
        <v>915</v>
      </c>
      <c r="G666" t="s">
        <v>899</v>
      </c>
      <c r="H666" t="s">
        <v>904</v>
      </c>
      <c r="I666">
        <v>2</v>
      </c>
      <c r="J666" s="51">
        <v>0.94444444444444453</v>
      </c>
      <c r="K666" s="51" t="s">
        <v>691</v>
      </c>
      <c r="L666" s="51">
        <v>0.26041666666666669</v>
      </c>
      <c r="M666">
        <v>8</v>
      </c>
      <c r="N666">
        <v>4</v>
      </c>
      <c r="O666">
        <v>1</v>
      </c>
      <c r="P666">
        <v>3</v>
      </c>
      <c r="Q666">
        <v>7</v>
      </c>
      <c r="R666">
        <v>11</v>
      </c>
    </row>
    <row r="667" spans="1:18" x14ac:dyDescent="0.3">
      <c r="A667">
        <v>666</v>
      </c>
      <c r="B667" t="s">
        <v>304</v>
      </c>
      <c r="C667" s="47">
        <v>45171</v>
      </c>
      <c r="D667" s="47" t="str">
        <f t="shared" si="10"/>
        <v>Sep</v>
      </c>
      <c r="E667" s="47" t="str">
        <f>VLOOKUP(Table11[[#This Row],[Subject]],Sheet2!$A$1:$B$60,2,0)</f>
        <v>FEMALE</v>
      </c>
      <c r="F667" s="47" t="s">
        <v>915</v>
      </c>
      <c r="G667" t="s">
        <v>899</v>
      </c>
      <c r="H667" t="s">
        <v>905</v>
      </c>
      <c r="I667">
        <v>4</v>
      </c>
      <c r="J667" s="51">
        <v>0.94444444444444453</v>
      </c>
      <c r="K667" s="51" t="s">
        <v>691</v>
      </c>
      <c r="L667" s="51">
        <v>0.26041666666666669</v>
      </c>
      <c r="M667">
        <v>8</v>
      </c>
      <c r="N667">
        <v>4</v>
      </c>
      <c r="O667">
        <v>1</v>
      </c>
      <c r="P667">
        <v>3</v>
      </c>
      <c r="Q667">
        <v>7</v>
      </c>
      <c r="R667">
        <v>11</v>
      </c>
    </row>
    <row r="668" spans="1:18" x14ac:dyDescent="0.3">
      <c r="A668">
        <v>667</v>
      </c>
      <c r="B668" t="s">
        <v>304</v>
      </c>
      <c r="C668" s="47">
        <v>45171</v>
      </c>
      <c r="D668" s="47" t="str">
        <f t="shared" si="10"/>
        <v>Sep</v>
      </c>
      <c r="E668" s="47" t="str">
        <f>VLOOKUP(Table11[[#This Row],[Subject]],Sheet2!$A$1:$B$60,2,0)</f>
        <v>FEMALE</v>
      </c>
      <c r="F668" s="47" t="s">
        <v>915</v>
      </c>
      <c r="G668" t="s">
        <v>899</v>
      </c>
      <c r="H668" t="s">
        <v>906</v>
      </c>
      <c r="I668">
        <v>2</v>
      </c>
      <c r="J668" s="51">
        <v>0.94444444444444453</v>
      </c>
      <c r="K668" s="51" t="s">
        <v>691</v>
      </c>
      <c r="L668" s="51">
        <v>0.26041666666666669</v>
      </c>
      <c r="M668">
        <v>8</v>
      </c>
      <c r="N668">
        <v>4</v>
      </c>
      <c r="O668">
        <v>1</v>
      </c>
      <c r="P668">
        <v>3</v>
      </c>
      <c r="Q668">
        <v>7</v>
      </c>
      <c r="R668">
        <v>11</v>
      </c>
    </row>
    <row r="669" spans="1:18" x14ac:dyDescent="0.3">
      <c r="A669">
        <v>668</v>
      </c>
      <c r="B669" t="s">
        <v>304</v>
      </c>
      <c r="C669" s="47">
        <v>45171</v>
      </c>
      <c r="D669" s="47" t="str">
        <f t="shared" si="10"/>
        <v>Sep</v>
      </c>
      <c r="E669" s="47" t="str">
        <f>VLOOKUP(Table11[[#This Row],[Subject]],Sheet2!$A$1:$B$60,2,0)</f>
        <v>FEMALE</v>
      </c>
      <c r="F669" s="47" t="s">
        <v>915</v>
      </c>
      <c r="G669" t="s">
        <v>899</v>
      </c>
      <c r="H669" t="s">
        <v>907</v>
      </c>
      <c r="I669">
        <v>2</v>
      </c>
      <c r="J669" s="51">
        <v>0.94444444444444453</v>
      </c>
      <c r="K669" s="51" t="s">
        <v>691</v>
      </c>
      <c r="L669" s="51">
        <v>0.26041666666666669</v>
      </c>
      <c r="M669">
        <v>8</v>
      </c>
      <c r="N669">
        <v>4</v>
      </c>
      <c r="O669">
        <v>1</v>
      </c>
      <c r="P669">
        <v>3</v>
      </c>
      <c r="Q669">
        <v>7</v>
      </c>
      <c r="R669">
        <v>11</v>
      </c>
    </row>
    <row r="670" spans="1:18" x14ac:dyDescent="0.3">
      <c r="A670">
        <v>669</v>
      </c>
      <c r="B670" t="s">
        <v>304</v>
      </c>
      <c r="C670" s="47">
        <v>45171</v>
      </c>
      <c r="D670" s="47" t="str">
        <f t="shared" si="10"/>
        <v>Sep</v>
      </c>
      <c r="E670" s="47" t="str">
        <f>VLOOKUP(Table11[[#This Row],[Subject]],Sheet2!$A$1:$B$60,2,0)</f>
        <v>FEMALE</v>
      </c>
      <c r="F670" s="47" t="s">
        <v>915</v>
      </c>
      <c r="G670" t="s">
        <v>899</v>
      </c>
      <c r="H670" t="s">
        <v>908</v>
      </c>
      <c r="I670">
        <v>4</v>
      </c>
      <c r="J670" s="51">
        <v>0.94444444444444453</v>
      </c>
      <c r="K670" s="51" t="s">
        <v>691</v>
      </c>
      <c r="L670" s="51">
        <v>0.26041666666666669</v>
      </c>
      <c r="M670">
        <v>8</v>
      </c>
      <c r="N670">
        <v>4</v>
      </c>
      <c r="O670">
        <v>1</v>
      </c>
      <c r="P670">
        <v>3</v>
      </c>
      <c r="Q670">
        <v>7</v>
      </c>
      <c r="R670">
        <v>11</v>
      </c>
    </row>
    <row r="671" spans="1:18" x14ac:dyDescent="0.3">
      <c r="A671">
        <v>670</v>
      </c>
      <c r="B671" t="s">
        <v>304</v>
      </c>
      <c r="C671" s="47">
        <v>45171</v>
      </c>
      <c r="D671" s="47" t="str">
        <f t="shared" si="10"/>
        <v>Sep</v>
      </c>
      <c r="E671" s="47" t="str">
        <f>VLOOKUP(Table11[[#This Row],[Subject]],Sheet2!$A$1:$B$60,2,0)</f>
        <v>FEMALE</v>
      </c>
      <c r="F671" s="47" t="s">
        <v>915</v>
      </c>
      <c r="G671" t="s">
        <v>899</v>
      </c>
      <c r="H671" t="s">
        <v>909</v>
      </c>
      <c r="I671">
        <v>0</v>
      </c>
      <c r="J671" s="51">
        <v>0.94444444444444453</v>
      </c>
      <c r="K671" s="51" t="s">
        <v>691</v>
      </c>
      <c r="L671" s="51">
        <v>0.26041666666666669</v>
      </c>
      <c r="M671">
        <v>8</v>
      </c>
      <c r="N671">
        <v>4</v>
      </c>
      <c r="O671">
        <v>1</v>
      </c>
      <c r="P671">
        <v>3</v>
      </c>
      <c r="Q671">
        <v>7</v>
      </c>
      <c r="R671">
        <v>11</v>
      </c>
    </row>
    <row r="672" spans="1:18" x14ac:dyDescent="0.3">
      <c r="A672">
        <v>671</v>
      </c>
      <c r="B672" t="s">
        <v>304</v>
      </c>
      <c r="C672" s="47">
        <v>45171</v>
      </c>
      <c r="D672" s="47" t="str">
        <f t="shared" si="10"/>
        <v>Sep</v>
      </c>
      <c r="E672" s="47" t="str">
        <f>VLOOKUP(Table11[[#This Row],[Subject]],Sheet2!$A$1:$B$60,2,0)</f>
        <v>FEMALE</v>
      </c>
      <c r="F672" s="47" t="s">
        <v>915</v>
      </c>
      <c r="G672" t="s">
        <v>910</v>
      </c>
      <c r="H672" t="s">
        <v>85</v>
      </c>
      <c r="I672">
        <v>2</v>
      </c>
      <c r="J672" s="51">
        <v>0.94444444444444453</v>
      </c>
      <c r="K672" s="51" t="s">
        <v>691</v>
      </c>
      <c r="L672" s="51">
        <v>0.26041666666666669</v>
      </c>
      <c r="M672">
        <v>8</v>
      </c>
      <c r="N672">
        <v>4</v>
      </c>
      <c r="O672">
        <v>1</v>
      </c>
      <c r="P672">
        <v>3</v>
      </c>
      <c r="Q672">
        <v>7</v>
      </c>
      <c r="R672">
        <v>11</v>
      </c>
    </row>
    <row r="673" spans="1:18" x14ac:dyDescent="0.3">
      <c r="A673">
        <v>672</v>
      </c>
      <c r="B673" t="s">
        <v>304</v>
      </c>
      <c r="C673" s="47">
        <v>45171</v>
      </c>
      <c r="D673" s="47" t="str">
        <f t="shared" si="10"/>
        <v>Sep</v>
      </c>
      <c r="E673" s="47" t="str">
        <f>VLOOKUP(Table11[[#This Row],[Subject]],Sheet2!$A$1:$B$60,2,0)</f>
        <v>FEMALE</v>
      </c>
      <c r="F673" s="47" t="s">
        <v>915</v>
      </c>
      <c r="G673" t="s">
        <v>910</v>
      </c>
      <c r="H673" t="s">
        <v>911</v>
      </c>
      <c r="I673">
        <v>3</v>
      </c>
      <c r="J673" s="51">
        <v>0.94444444444444453</v>
      </c>
      <c r="K673" s="51" t="s">
        <v>691</v>
      </c>
      <c r="L673" s="51">
        <v>0.26041666666666669</v>
      </c>
      <c r="M673">
        <v>8</v>
      </c>
      <c r="N673">
        <v>4</v>
      </c>
      <c r="O673">
        <v>1</v>
      </c>
      <c r="P673">
        <v>3</v>
      </c>
      <c r="Q673">
        <v>7</v>
      </c>
      <c r="R673">
        <v>11</v>
      </c>
    </row>
    <row r="674" spans="1:18" x14ac:dyDescent="0.3">
      <c r="A674">
        <v>673</v>
      </c>
      <c r="B674" t="s">
        <v>304</v>
      </c>
      <c r="C674" s="47">
        <v>45171</v>
      </c>
      <c r="D674" s="47" t="str">
        <f t="shared" si="10"/>
        <v>Sep</v>
      </c>
      <c r="E674" s="47" t="str">
        <f>VLOOKUP(Table11[[#This Row],[Subject]],Sheet2!$A$1:$B$60,2,0)</f>
        <v>FEMALE</v>
      </c>
      <c r="F674" s="47" t="s">
        <v>915</v>
      </c>
      <c r="G674" t="s">
        <v>910</v>
      </c>
      <c r="H674" t="s">
        <v>912</v>
      </c>
      <c r="I674">
        <v>4</v>
      </c>
      <c r="J674" s="51">
        <v>0.94444444444444453</v>
      </c>
      <c r="K674" s="51" t="s">
        <v>691</v>
      </c>
      <c r="L674" s="51">
        <v>0.26041666666666669</v>
      </c>
      <c r="M674">
        <v>8</v>
      </c>
      <c r="N674">
        <v>4</v>
      </c>
      <c r="O674">
        <v>1</v>
      </c>
      <c r="P674">
        <v>3</v>
      </c>
      <c r="Q674">
        <v>7</v>
      </c>
      <c r="R674">
        <v>11</v>
      </c>
    </row>
    <row r="675" spans="1:18" x14ac:dyDescent="0.3">
      <c r="A675">
        <v>674</v>
      </c>
      <c r="B675" t="s">
        <v>304</v>
      </c>
      <c r="C675" s="47">
        <v>45171</v>
      </c>
      <c r="D675" s="47" t="str">
        <f t="shared" si="10"/>
        <v>Sep</v>
      </c>
      <c r="E675" s="47" t="str">
        <f>VLOOKUP(Table11[[#This Row],[Subject]],Sheet2!$A$1:$B$60,2,0)</f>
        <v>FEMALE</v>
      </c>
      <c r="F675" s="47" t="s">
        <v>915</v>
      </c>
      <c r="G675" t="s">
        <v>910</v>
      </c>
      <c r="H675" t="s">
        <v>913</v>
      </c>
      <c r="I675">
        <v>1</v>
      </c>
      <c r="J675" s="51">
        <v>0.94444444444444453</v>
      </c>
      <c r="K675" s="51" t="s">
        <v>691</v>
      </c>
      <c r="L675" s="51">
        <v>0.26041666666666669</v>
      </c>
      <c r="M675">
        <v>8</v>
      </c>
      <c r="N675">
        <v>4</v>
      </c>
      <c r="O675">
        <v>1</v>
      </c>
      <c r="P675">
        <v>3</v>
      </c>
      <c r="Q675">
        <v>7</v>
      </c>
      <c r="R675">
        <v>11</v>
      </c>
    </row>
    <row r="676" spans="1:18" x14ac:dyDescent="0.3">
      <c r="A676">
        <v>675</v>
      </c>
      <c r="B676" t="s">
        <v>304</v>
      </c>
      <c r="C676" s="47">
        <v>45171</v>
      </c>
      <c r="D676" s="47" t="str">
        <f t="shared" si="10"/>
        <v>Sep</v>
      </c>
      <c r="E676" s="47" t="str">
        <f>VLOOKUP(Table11[[#This Row],[Subject]],Sheet2!$A$1:$B$60,2,0)</f>
        <v>FEMALE</v>
      </c>
      <c r="F676" s="47" t="s">
        <v>915</v>
      </c>
      <c r="G676" t="s">
        <v>910</v>
      </c>
      <c r="H676" t="s">
        <v>914</v>
      </c>
      <c r="I676">
        <v>0</v>
      </c>
      <c r="J676" s="51">
        <v>0.94444444444444453</v>
      </c>
      <c r="K676" s="51" t="s">
        <v>691</v>
      </c>
      <c r="L676" s="51">
        <v>0.26041666666666669</v>
      </c>
      <c r="M676">
        <v>8</v>
      </c>
      <c r="N676">
        <v>4</v>
      </c>
      <c r="O676">
        <v>1</v>
      </c>
      <c r="P676">
        <v>3</v>
      </c>
      <c r="Q676">
        <v>7</v>
      </c>
      <c r="R676">
        <v>11</v>
      </c>
    </row>
    <row r="677" spans="1:18" x14ac:dyDescent="0.3">
      <c r="A677">
        <v>676</v>
      </c>
      <c r="B677" t="s">
        <v>305</v>
      </c>
      <c r="C677" s="47">
        <v>45171</v>
      </c>
      <c r="D677" s="47" t="str">
        <f t="shared" si="10"/>
        <v>Sep</v>
      </c>
      <c r="E677" s="47" t="str">
        <f>VLOOKUP(Table11[[#This Row],[Subject]],Sheet2!$A$1:$B$60,2,0)</f>
        <v>MALE</v>
      </c>
      <c r="F677" s="47" t="s">
        <v>915</v>
      </c>
      <c r="G677" t="s">
        <v>899</v>
      </c>
      <c r="H677" t="s">
        <v>900</v>
      </c>
      <c r="I677">
        <v>3</v>
      </c>
      <c r="J677" s="51">
        <v>0.96875</v>
      </c>
      <c r="K677" s="51" t="s">
        <v>689</v>
      </c>
      <c r="L677" s="51">
        <v>0.30208333333333331</v>
      </c>
      <c r="M677">
        <v>7</v>
      </c>
      <c r="N677">
        <v>4</v>
      </c>
      <c r="O677">
        <v>3</v>
      </c>
      <c r="P677">
        <v>3</v>
      </c>
      <c r="Q677">
        <v>7</v>
      </c>
      <c r="R677">
        <v>11</v>
      </c>
    </row>
    <row r="678" spans="1:18" x14ac:dyDescent="0.3">
      <c r="A678">
        <v>677</v>
      </c>
      <c r="B678" t="s">
        <v>305</v>
      </c>
      <c r="C678" s="47">
        <v>45171</v>
      </c>
      <c r="D678" s="47" t="str">
        <f t="shared" si="10"/>
        <v>Sep</v>
      </c>
      <c r="E678" s="47" t="str">
        <f>VLOOKUP(Table11[[#This Row],[Subject]],Sheet2!$A$1:$B$60,2,0)</f>
        <v>MALE</v>
      </c>
      <c r="F678" s="47" t="s">
        <v>915</v>
      </c>
      <c r="G678" t="s">
        <v>899</v>
      </c>
      <c r="H678" t="s">
        <v>901</v>
      </c>
      <c r="I678">
        <v>4</v>
      </c>
      <c r="J678" s="51">
        <v>0.96875</v>
      </c>
      <c r="K678" s="51" t="s">
        <v>689</v>
      </c>
      <c r="L678" s="51">
        <v>0.30208333333333331</v>
      </c>
      <c r="M678">
        <v>7</v>
      </c>
      <c r="N678">
        <v>4</v>
      </c>
      <c r="O678">
        <v>3</v>
      </c>
      <c r="P678">
        <v>3</v>
      </c>
      <c r="Q678">
        <v>7</v>
      </c>
      <c r="R678">
        <v>11</v>
      </c>
    </row>
    <row r="679" spans="1:18" x14ac:dyDescent="0.3">
      <c r="A679">
        <v>678</v>
      </c>
      <c r="B679" t="s">
        <v>305</v>
      </c>
      <c r="C679" s="47">
        <v>45171</v>
      </c>
      <c r="D679" s="47" t="str">
        <f t="shared" si="10"/>
        <v>Sep</v>
      </c>
      <c r="E679" s="47" t="str">
        <f>VLOOKUP(Table11[[#This Row],[Subject]],Sheet2!$A$1:$B$60,2,0)</f>
        <v>MALE</v>
      </c>
      <c r="F679" s="47" t="s">
        <v>915</v>
      </c>
      <c r="G679" t="s">
        <v>899</v>
      </c>
      <c r="H679" t="s">
        <v>902</v>
      </c>
      <c r="I679">
        <v>2</v>
      </c>
      <c r="J679" s="51">
        <v>0.96875</v>
      </c>
      <c r="K679" s="51" t="s">
        <v>689</v>
      </c>
      <c r="L679" s="51">
        <v>0.30208333333333331</v>
      </c>
      <c r="M679">
        <v>7</v>
      </c>
      <c r="N679">
        <v>4</v>
      </c>
      <c r="O679">
        <v>3</v>
      </c>
      <c r="P679">
        <v>3</v>
      </c>
      <c r="Q679">
        <v>7</v>
      </c>
      <c r="R679">
        <v>11</v>
      </c>
    </row>
    <row r="680" spans="1:18" x14ac:dyDescent="0.3">
      <c r="A680">
        <v>679</v>
      </c>
      <c r="B680" t="s">
        <v>305</v>
      </c>
      <c r="C680" s="47">
        <v>45171</v>
      </c>
      <c r="D680" s="47" t="str">
        <f t="shared" si="10"/>
        <v>Sep</v>
      </c>
      <c r="E680" s="47" t="str">
        <f>VLOOKUP(Table11[[#This Row],[Subject]],Sheet2!$A$1:$B$60,2,0)</f>
        <v>MALE</v>
      </c>
      <c r="F680" s="47" t="s">
        <v>915</v>
      </c>
      <c r="G680" t="s">
        <v>899</v>
      </c>
      <c r="H680" t="s">
        <v>903</v>
      </c>
      <c r="I680">
        <v>2</v>
      </c>
      <c r="J680" s="51">
        <v>0.96875</v>
      </c>
      <c r="K680" s="51" t="s">
        <v>689</v>
      </c>
      <c r="L680" s="51">
        <v>0.30208333333333331</v>
      </c>
      <c r="M680">
        <v>7</v>
      </c>
      <c r="N680">
        <v>4</v>
      </c>
      <c r="O680">
        <v>3</v>
      </c>
      <c r="P680">
        <v>3</v>
      </c>
      <c r="Q680">
        <v>7</v>
      </c>
      <c r="R680">
        <v>11</v>
      </c>
    </row>
    <row r="681" spans="1:18" x14ac:dyDescent="0.3">
      <c r="A681">
        <v>680</v>
      </c>
      <c r="B681" t="s">
        <v>305</v>
      </c>
      <c r="C681" s="47">
        <v>45171</v>
      </c>
      <c r="D681" s="47" t="str">
        <f t="shared" si="10"/>
        <v>Sep</v>
      </c>
      <c r="E681" s="47" t="str">
        <f>VLOOKUP(Table11[[#This Row],[Subject]],Sheet2!$A$1:$B$60,2,0)</f>
        <v>MALE</v>
      </c>
      <c r="F681" s="47" t="s">
        <v>915</v>
      </c>
      <c r="G681" t="s">
        <v>899</v>
      </c>
      <c r="H681" t="s">
        <v>904</v>
      </c>
      <c r="I681">
        <v>4</v>
      </c>
      <c r="J681" s="51">
        <v>0.96875</v>
      </c>
      <c r="K681" s="51" t="s">
        <v>689</v>
      </c>
      <c r="L681" s="51">
        <v>0.30208333333333331</v>
      </c>
      <c r="M681">
        <v>7</v>
      </c>
      <c r="N681">
        <v>4</v>
      </c>
      <c r="O681">
        <v>3</v>
      </c>
      <c r="P681">
        <v>3</v>
      </c>
      <c r="Q681">
        <v>7</v>
      </c>
      <c r="R681">
        <v>11</v>
      </c>
    </row>
    <row r="682" spans="1:18" x14ac:dyDescent="0.3">
      <c r="A682">
        <v>681</v>
      </c>
      <c r="B682" t="s">
        <v>305</v>
      </c>
      <c r="C682" s="47">
        <v>45171</v>
      </c>
      <c r="D682" s="47" t="str">
        <f t="shared" si="10"/>
        <v>Sep</v>
      </c>
      <c r="E682" s="47" t="str">
        <f>VLOOKUP(Table11[[#This Row],[Subject]],Sheet2!$A$1:$B$60,2,0)</f>
        <v>MALE</v>
      </c>
      <c r="F682" s="47" t="s">
        <v>915</v>
      </c>
      <c r="G682" t="s">
        <v>899</v>
      </c>
      <c r="H682" t="s">
        <v>905</v>
      </c>
      <c r="I682">
        <v>2</v>
      </c>
      <c r="J682" s="51">
        <v>0.96875</v>
      </c>
      <c r="K682" s="51" t="s">
        <v>689</v>
      </c>
      <c r="L682" s="51">
        <v>0.30208333333333331</v>
      </c>
      <c r="M682">
        <v>7</v>
      </c>
      <c r="N682">
        <v>4</v>
      </c>
      <c r="O682">
        <v>3</v>
      </c>
      <c r="P682">
        <v>3</v>
      </c>
      <c r="Q682">
        <v>7</v>
      </c>
      <c r="R682">
        <v>11</v>
      </c>
    </row>
    <row r="683" spans="1:18" x14ac:dyDescent="0.3">
      <c r="A683">
        <v>682</v>
      </c>
      <c r="B683" t="s">
        <v>305</v>
      </c>
      <c r="C683" s="47">
        <v>45171</v>
      </c>
      <c r="D683" s="47" t="str">
        <f t="shared" si="10"/>
        <v>Sep</v>
      </c>
      <c r="E683" s="47" t="str">
        <f>VLOOKUP(Table11[[#This Row],[Subject]],Sheet2!$A$1:$B$60,2,0)</f>
        <v>MALE</v>
      </c>
      <c r="F683" s="47" t="s">
        <v>915</v>
      </c>
      <c r="G683" t="s">
        <v>899</v>
      </c>
      <c r="H683" t="s">
        <v>906</v>
      </c>
      <c r="I683">
        <v>4</v>
      </c>
      <c r="J683" s="51">
        <v>0.96875</v>
      </c>
      <c r="K683" s="51" t="s">
        <v>689</v>
      </c>
      <c r="L683" s="51">
        <v>0.30208333333333331</v>
      </c>
      <c r="M683">
        <v>7</v>
      </c>
      <c r="N683">
        <v>4</v>
      </c>
      <c r="O683">
        <v>3</v>
      </c>
      <c r="P683">
        <v>3</v>
      </c>
      <c r="Q683">
        <v>7</v>
      </c>
      <c r="R683">
        <v>11</v>
      </c>
    </row>
    <row r="684" spans="1:18" x14ac:dyDescent="0.3">
      <c r="A684">
        <v>683</v>
      </c>
      <c r="B684" t="s">
        <v>305</v>
      </c>
      <c r="C684" s="47">
        <v>45171</v>
      </c>
      <c r="D684" s="47" t="str">
        <f t="shared" si="10"/>
        <v>Sep</v>
      </c>
      <c r="E684" s="47" t="str">
        <f>VLOOKUP(Table11[[#This Row],[Subject]],Sheet2!$A$1:$B$60,2,0)</f>
        <v>MALE</v>
      </c>
      <c r="F684" s="47" t="s">
        <v>915</v>
      </c>
      <c r="G684" t="s">
        <v>899</v>
      </c>
      <c r="H684" t="s">
        <v>907</v>
      </c>
      <c r="I684">
        <v>2</v>
      </c>
      <c r="J684" s="51">
        <v>0.96875</v>
      </c>
      <c r="K684" s="51" t="s">
        <v>689</v>
      </c>
      <c r="L684" s="51">
        <v>0.30208333333333331</v>
      </c>
      <c r="M684">
        <v>7</v>
      </c>
      <c r="N684">
        <v>4</v>
      </c>
      <c r="O684">
        <v>3</v>
      </c>
      <c r="P684">
        <v>3</v>
      </c>
      <c r="Q684">
        <v>7</v>
      </c>
      <c r="R684">
        <v>11</v>
      </c>
    </row>
    <row r="685" spans="1:18" x14ac:dyDescent="0.3">
      <c r="A685">
        <v>684</v>
      </c>
      <c r="B685" t="s">
        <v>305</v>
      </c>
      <c r="C685" s="47">
        <v>45171</v>
      </c>
      <c r="D685" s="47" t="str">
        <f t="shared" si="10"/>
        <v>Sep</v>
      </c>
      <c r="E685" s="47" t="str">
        <f>VLOOKUP(Table11[[#This Row],[Subject]],Sheet2!$A$1:$B$60,2,0)</f>
        <v>MALE</v>
      </c>
      <c r="F685" s="47" t="s">
        <v>915</v>
      </c>
      <c r="G685" t="s">
        <v>899</v>
      </c>
      <c r="H685" t="s">
        <v>908</v>
      </c>
      <c r="I685">
        <v>2</v>
      </c>
      <c r="J685" s="51">
        <v>0.96875</v>
      </c>
      <c r="K685" s="51" t="s">
        <v>689</v>
      </c>
      <c r="L685" s="51">
        <v>0.30208333333333331</v>
      </c>
      <c r="M685">
        <v>7</v>
      </c>
      <c r="N685">
        <v>4</v>
      </c>
      <c r="O685">
        <v>3</v>
      </c>
      <c r="P685">
        <v>3</v>
      </c>
      <c r="Q685">
        <v>7</v>
      </c>
      <c r="R685">
        <v>11</v>
      </c>
    </row>
    <row r="686" spans="1:18" x14ac:dyDescent="0.3">
      <c r="A686">
        <v>685</v>
      </c>
      <c r="B686" t="s">
        <v>305</v>
      </c>
      <c r="C686" s="47">
        <v>45171</v>
      </c>
      <c r="D686" s="47" t="str">
        <f t="shared" si="10"/>
        <v>Sep</v>
      </c>
      <c r="E686" s="47" t="str">
        <f>VLOOKUP(Table11[[#This Row],[Subject]],Sheet2!$A$1:$B$60,2,0)</f>
        <v>MALE</v>
      </c>
      <c r="F686" s="47" t="s">
        <v>915</v>
      </c>
      <c r="G686" t="s">
        <v>899</v>
      </c>
      <c r="H686" t="s">
        <v>909</v>
      </c>
      <c r="I686">
        <v>0</v>
      </c>
      <c r="J686" s="51">
        <v>0.96875</v>
      </c>
      <c r="K686" s="51" t="s">
        <v>689</v>
      </c>
      <c r="L686" s="51">
        <v>0.30208333333333331</v>
      </c>
      <c r="M686">
        <v>7</v>
      </c>
      <c r="N686">
        <v>4</v>
      </c>
      <c r="O686">
        <v>3</v>
      </c>
      <c r="P686">
        <v>3</v>
      </c>
      <c r="Q686">
        <v>7</v>
      </c>
      <c r="R686">
        <v>11</v>
      </c>
    </row>
    <row r="687" spans="1:18" x14ac:dyDescent="0.3">
      <c r="A687">
        <v>686</v>
      </c>
      <c r="B687" t="s">
        <v>305</v>
      </c>
      <c r="C687" s="47">
        <v>45171</v>
      </c>
      <c r="D687" s="47" t="str">
        <f t="shared" si="10"/>
        <v>Sep</v>
      </c>
      <c r="E687" s="47" t="str">
        <f>VLOOKUP(Table11[[#This Row],[Subject]],Sheet2!$A$1:$B$60,2,0)</f>
        <v>MALE</v>
      </c>
      <c r="F687" s="47" t="s">
        <v>915</v>
      </c>
      <c r="G687" t="s">
        <v>910</v>
      </c>
      <c r="H687" t="s">
        <v>85</v>
      </c>
      <c r="I687">
        <v>3</v>
      </c>
      <c r="J687" s="51">
        <v>0.96875</v>
      </c>
      <c r="K687" s="51" t="s">
        <v>689</v>
      </c>
      <c r="L687" s="51">
        <v>0.30208333333333331</v>
      </c>
      <c r="M687">
        <v>7</v>
      </c>
      <c r="N687">
        <v>4</v>
      </c>
      <c r="O687">
        <v>3</v>
      </c>
      <c r="P687">
        <v>3</v>
      </c>
      <c r="Q687">
        <v>7</v>
      </c>
      <c r="R687">
        <v>11</v>
      </c>
    </row>
    <row r="688" spans="1:18" x14ac:dyDescent="0.3">
      <c r="A688">
        <v>687</v>
      </c>
      <c r="B688" t="s">
        <v>305</v>
      </c>
      <c r="C688" s="47">
        <v>45171</v>
      </c>
      <c r="D688" s="47" t="str">
        <f t="shared" si="10"/>
        <v>Sep</v>
      </c>
      <c r="E688" s="47" t="str">
        <f>VLOOKUP(Table11[[#This Row],[Subject]],Sheet2!$A$1:$B$60,2,0)</f>
        <v>MALE</v>
      </c>
      <c r="F688" s="47" t="s">
        <v>915</v>
      </c>
      <c r="G688" t="s">
        <v>910</v>
      </c>
      <c r="H688" t="s">
        <v>911</v>
      </c>
      <c r="I688">
        <v>3</v>
      </c>
      <c r="J688" s="51">
        <v>0.96875</v>
      </c>
      <c r="K688" s="51" t="s">
        <v>689</v>
      </c>
      <c r="L688" s="51">
        <v>0.30208333333333331</v>
      </c>
      <c r="M688">
        <v>7</v>
      </c>
      <c r="N688">
        <v>4</v>
      </c>
      <c r="O688">
        <v>3</v>
      </c>
      <c r="P688">
        <v>3</v>
      </c>
      <c r="Q688">
        <v>7</v>
      </c>
      <c r="R688">
        <v>11</v>
      </c>
    </row>
    <row r="689" spans="1:18" x14ac:dyDescent="0.3">
      <c r="A689">
        <v>688</v>
      </c>
      <c r="B689" t="s">
        <v>305</v>
      </c>
      <c r="C689" s="47">
        <v>45171</v>
      </c>
      <c r="D689" s="47" t="str">
        <f t="shared" si="10"/>
        <v>Sep</v>
      </c>
      <c r="E689" s="47" t="str">
        <f>VLOOKUP(Table11[[#This Row],[Subject]],Sheet2!$A$1:$B$60,2,0)</f>
        <v>MALE</v>
      </c>
      <c r="F689" s="47" t="s">
        <v>915</v>
      </c>
      <c r="G689" t="s">
        <v>910</v>
      </c>
      <c r="H689" t="s">
        <v>912</v>
      </c>
      <c r="I689">
        <v>3</v>
      </c>
      <c r="J689" s="51">
        <v>0.96875</v>
      </c>
      <c r="K689" s="51" t="s">
        <v>689</v>
      </c>
      <c r="L689" s="51">
        <v>0.30208333333333331</v>
      </c>
      <c r="M689">
        <v>7</v>
      </c>
      <c r="N689">
        <v>4</v>
      </c>
      <c r="O689">
        <v>3</v>
      </c>
      <c r="P689">
        <v>3</v>
      </c>
      <c r="Q689">
        <v>7</v>
      </c>
      <c r="R689">
        <v>11</v>
      </c>
    </row>
    <row r="690" spans="1:18" x14ac:dyDescent="0.3">
      <c r="A690">
        <v>689</v>
      </c>
      <c r="B690" t="s">
        <v>305</v>
      </c>
      <c r="C690" s="47">
        <v>45171</v>
      </c>
      <c r="D690" s="47" t="str">
        <f t="shared" si="10"/>
        <v>Sep</v>
      </c>
      <c r="E690" s="47" t="str">
        <f>VLOOKUP(Table11[[#This Row],[Subject]],Sheet2!$A$1:$B$60,2,0)</f>
        <v>MALE</v>
      </c>
      <c r="F690" s="47" t="s">
        <v>915</v>
      </c>
      <c r="G690" t="s">
        <v>910</v>
      </c>
      <c r="H690" t="s">
        <v>913</v>
      </c>
      <c r="I690">
        <v>2</v>
      </c>
      <c r="J690" s="51">
        <v>0.96875</v>
      </c>
      <c r="K690" s="51" t="s">
        <v>689</v>
      </c>
      <c r="L690" s="51">
        <v>0.30208333333333331</v>
      </c>
      <c r="M690">
        <v>7</v>
      </c>
      <c r="N690">
        <v>4</v>
      </c>
      <c r="O690">
        <v>3</v>
      </c>
      <c r="P690">
        <v>3</v>
      </c>
      <c r="Q690">
        <v>7</v>
      </c>
      <c r="R690">
        <v>11</v>
      </c>
    </row>
    <row r="691" spans="1:18" x14ac:dyDescent="0.3">
      <c r="A691">
        <v>690</v>
      </c>
      <c r="B691" t="s">
        <v>305</v>
      </c>
      <c r="C691" s="47">
        <v>45171</v>
      </c>
      <c r="D691" s="47" t="str">
        <f t="shared" si="10"/>
        <v>Sep</v>
      </c>
      <c r="E691" s="47" t="str">
        <f>VLOOKUP(Table11[[#This Row],[Subject]],Sheet2!$A$1:$B$60,2,0)</f>
        <v>MALE</v>
      </c>
      <c r="F691" s="47" t="s">
        <v>915</v>
      </c>
      <c r="G691" t="s">
        <v>910</v>
      </c>
      <c r="H691" t="s">
        <v>914</v>
      </c>
      <c r="I691">
        <v>0</v>
      </c>
      <c r="J691" s="51">
        <v>0.96875</v>
      </c>
      <c r="K691" s="51" t="s">
        <v>689</v>
      </c>
      <c r="L691" s="51">
        <v>0.30208333333333331</v>
      </c>
      <c r="M691">
        <v>7</v>
      </c>
      <c r="N691">
        <v>4</v>
      </c>
      <c r="O691">
        <v>3</v>
      </c>
      <c r="P691">
        <v>3</v>
      </c>
      <c r="Q691">
        <v>7</v>
      </c>
      <c r="R691">
        <v>11</v>
      </c>
    </row>
    <row r="692" spans="1:18" x14ac:dyDescent="0.3">
      <c r="A692">
        <v>691</v>
      </c>
      <c r="B692" t="s">
        <v>306</v>
      </c>
      <c r="C692" s="47">
        <v>45171</v>
      </c>
      <c r="D692" s="47" t="str">
        <f t="shared" si="10"/>
        <v>Sep</v>
      </c>
      <c r="E692" s="47" t="str">
        <f>VLOOKUP(Table11[[#This Row],[Subject]],Sheet2!$A$1:$B$60,2,0)</f>
        <v>MALE</v>
      </c>
      <c r="F692" s="47" t="s">
        <v>915</v>
      </c>
      <c r="G692" t="s">
        <v>899</v>
      </c>
      <c r="H692" t="s">
        <v>900</v>
      </c>
      <c r="I692">
        <v>2</v>
      </c>
      <c r="J692" s="51">
        <v>0.94791666666666663</v>
      </c>
      <c r="K692" s="51" t="s">
        <v>692</v>
      </c>
      <c r="L692" s="51">
        <v>0.27083333333333331</v>
      </c>
      <c r="M692" t="s">
        <v>705</v>
      </c>
      <c r="N692">
        <v>3</v>
      </c>
      <c r="O692">
        <v>1</v>
      </c>
      <c r="P692">
        <v>2</v>
      </c>
      <c r="Q692">
        <v>8</v>
      </c>
      <c r="R692">
        <v>12</v>
      </c>
    </row>
    <row r="693" spans="1:18" x14ac:dyDescent="0.3">
      <c r="A693">
        <v>692</v>
      </c>
      <c r="B693" t="s">
        <v>306</v>
      </c>
      <c r="C693" s="47">
        <v>45171</v>
      </c>
      <c r="D693" s="47" t="str">
        <f t="shared" si="10"/>
        <v>Sep</v>
      </c>
      <c r="E693" s="47" t="str">
        <f>VLOOKUP(Table11[[#This Row],[Subject]],Sheet2!$A$1:$B$60,2,0)</f>
        <v>MALE</v>
      </c>
      <c r="F693" s="47" t="s">
        <v>915</v>
      </c>
      <c r="G693" t="s">
        <v>899</v>
      </c>
      <c r="H693" t="s">
        <v>901</v>
      </c>
      <c r="I693">
        <v>2</v>
      </c>
      <c r="J693" s="51">
        <v>0.94791666666666663</v>
      </c>
      <c r="K693" s="51" t="s">
        <v>692</v>
      </c>
      <c r="L693" s="51">
        <v>0.27083333333333331</v>
      </c>
      <c r="M693" t="s">
        <v>705</v>
      </c>
      <c r="N693">
        <v>3</v>
      </c>
      <c r="O693">
        <v>1</v>
      </c>
      <c r="P693">
        <v>2</v>
      </c>
      <c r="Q693">
        <v>8</v>
      </c>
      <c r="R693">
        <v>12</v>
      </c>
    </row>
    <row r="694" spans="1:18" x14ac:dyDescent="0.3">
      <c r="A694">
        <v>693</v>
      </c>
      <c r="B694" t="s">
        <v>306</v>
      </c>
      <c r="C694" s="47">
        <v>45171</v>
      </c>
      <c r="D694" s="47" t="str">
        <f t="shared" si="10"/>
        <v>Sep</v>
      </c>
      <c r="E694" s="47" t="str">
        <f>VLOOKUP(Table11[[#This Row],[Subject]],Sheet2!$A$1:$B$60,2,0)</f>
        <v>MALE</v>
      </c>
      <c r="F694" s="47" t="s">
        <v>915</v>
      </c>
      <c r="G694" t="s">
        <v>899</v>
      </c>
      <c r="H694" t="s">
        <v>902</v>
      </c>
      <c r="I694">
        <v>4</v>
      </c>
      <c r="J694" s="51">
        <v>0.94791666666666663</v>
      </c>
      <c r="K694" s="51" t="s">
        <v>692</v>
      </c>
      <c r="L694" s="51">
        <v>0.27083333333333331</v>
      </c>
      <c r="M694" t="s">
        <v>705</v>
      </c>
      <c r="N694">
        <v>3</v>
      </c>
      <c r="O694">
        <v>1</v>
      </c>
      <c r="P694">
        <v>2</v>
      </c>
      <c r="Q694">
        <v>8</v>
      </c>
      <c r="R694">
        <v>12</v>
      </c>
    </row>
    <row r="695" spans="1:18" x14ac:dyDescent="0.3">
      <c r="A695">
        <v>694</v>
      </c>
      <c r="B695" t="s">
        <v>306</v>
      </c>
      <c r="C695" s="47">
        <v>45171</v>
      </c>
      <c r="D695" s="47" t="str">
        <f t="shared" si="10"/>
        <v>Sep</v>
      </c>
      <c r="E695" s="47" t="str">
        <f>VLOOKUP(Table11[[#This Row],[Subject]],Sheet2!$A$1:$B$60,2,0)</f>
        <v>MALE</v>
      </c>
      <c r="F695" s="47" t="s">
        <v>915</v>
      </c>
      <c r="G695" t="s">
        <v>899</v>
      </c>
      <c r="H695" t="s">
        <v>903</v>
      </c>
      <c r="I695">
        <v>3</v>
      </c>
      <c r="J695" s="51">
        <v>0.94791666666666663</v>
      </c>
      <c r="K695" s="51" t="s">
        <v>692</v>
      </c>
      <c r="L695" s="51">
        <v>0.27083333333333331</v>
      </c>
      <c r="M695" t="s">
        <v>705</v>
      </c>
      <c r="N695">
        <v>3</v>
      </c>
      <c r="O695">
        <v>1</v>
      </c>
      <c r="P695">
        <v>2</v>
      </c>
      <c r="Q695">
        <v>8</v>
      </c>
      <c r="R695">
        <v>12</v>
      </c>
    </row>
    <row r="696" spans="1:18" x14ac:dyDescent="0.3">
      <c r="A696">
        <v>695</v>
      </c>
      <c r="B696" t="s">
        <v>306</v>
      </c>
      <c r="C696" s="47">
        <v>45171</v>
      </c>
      <c r="D696" s="47" t="str">
        <f t="shared" si="10"/>
        <v>Sep</v>
      </c>
      <c r="E696" s="47" t="str">
        <f>VLOOKUP(Table11[[#This Row],[Subject]],Sheet2!$A$1:$B$60,2,0)</f>
        <v>MALE</v>
      </c>
      <c r="F696" s="47" t="s">
        <v>915</v>
      </c>
      <c r="G696" t="s">
        <v>899</v>
      </c>
      <c r="H696" t="s">
        <v>904</v>
      </c>
      <c r="I696">
        <v>2</v>
      </c>
      <c r="J696" s="51">
        <v>0.94791666666666663</v>
      </c>
      <c r="K696" s="51" t="s">
        <v>692</v>
      </c>
      <c r="L696" s="51">
        <v>0.27083333333333331</v>
      </c>
      <c r="M696" t="s">
        <v>705</v>
      </c>
      <c r="N696">
        <v>3</v>
      </c>
      <c r="O696">
        <v>1</v>
      </c>
      <c r="P696">
        <v>2</v>
      </c>
      <c r="Q696">
        <v>8</v>
      </c>
      <c r="R696">
        <v>12</v>
      </c>
    </row>
    <row r="697" spans="1:18" x14ac:dyDescent="0.3">
      <c r="A697">
        <v>696</v>
      </c>
      <c r="B697" t="s">
        <v>306</v>
      </c>
      <c r="C697" s="47">
        <v>45171</v>
      </c>
      <c r="D697" s="47" t="str">
        <f t="shared" si="10"/>
        <v>Sep</v>
      </c>
      <c r="E697" s="47" t="str">
        <f>VLOOKUP(Table11[[#This Row],[Subject]],Sheet2!$A$1:$B$60,2,0)</f>
        <v>MALE</v>
      </c>
      <c r="F697" s="47" t="s">
        <v>915</v>
      </c>
      <c r="G697" t="s">
        <v>899</v>
      </c>
      <c r="H697" t="s">
        <v>905</v>
      </c>
      <c r="I697">
        <v>3</v>
      </c>
      <c r="J697" s="51">
        <v>0.94791666666666663</v>
      </c>
      <c r="K697" s="51" t="s">
        <v>692</v>
      </c>
      <c r="L697" s="51">
        <v>0.27083333333333331</v>
      </c>
      <c r="M697" t="s">
        <v>705</v>
      </c>
      <c r="N697">
        <v>3</v>
      </c>
      <c r="O697">
        <v>1</v>
      </c>
      <c r="P697">
        <v>2</v>
      </c>
      <c r="Q697">
        <v>8</v>
      </c>
      <c r="R697">
        <v>12</v>
      </c>
    </row>
    <row r="698" spans="1:18" x14ac:dyDescent="0.3">
      <c r="A698">
        <v>697</v>
      </c>
      <c r="B698" t="s">
        <v>306</v>
      </c>
      <c r="C698" s="47">
        <v>45171</v>
      </c>
      <c r="D698" s="47" t="str">
        <f t="shared" si="10"/>
        <v>Sep</v>
      </c>
      <c r="E698" s="47" t="str">
        <f>VLOOKUP(Table11[[#This Row],[Subject]],Sheet2!$A$1:$B$60,2,0)</f>
        <v>MALE</v>
      </c>
      <c r="F698" s="47" t="s">
        <v>915</v>
      </c>
      <c r="G698" t="s">
        <v>899</v>
      </c>
      <c r="H698" t="s">
        <v>906</v>
      </c>
      <c r="I698">
        <v>3</v>
      </c>
      <c r="J698" s="51">
        <v>0.94791666666666663</v>
      </c>
      <c r="K698" s="51" t="s">
        <v>692</v>
      </c>
      <c r="L698" s="51">
        <v>0.27083333333333331</v>
      </c>
      <c r="M698" t="s">
        <v>705</v>
      </c>
      <c r="N698">
        <v>3</v>
      </c>
      <c r="O698">
        <v>1</v>
      </c>
      <c r="P698">
        <v>2</v>
      </c>
      <c r="Q698">
        <v>8</v>
      </c>
      <c r="R698">
        <v>12</v>
      </c>
    </row>
    <row r="699" spans="1:18" x14ac:dyDescent="0.3">
      <c r="A699">
        <v>698</v>
      </c>
      <c r="B699" t="s">
        <v>306</v>
      </c>
      <c r="C699" s="47">
        <v>45171</v>
      </c>
      <c r="D699" s="47" t="str">
        <f t="shared" si="10"/>
        <v>Sep</v>
      </c>
      <c r="E699" s="47" t="str">
        <f>VLOOKUP(Table11[[#This Row],[Subject]],Sheet2!$A$1:$B$60,2,0)</f>
        <v>MALE</v>
      </c>
      <c r="F699" s="47" t="s">
        <v>915</v>
      </c>
      <c r="G699" t="s">
        <v>899</v>
      </c>
      <c r="H699" t="s">
        <v>907</v>
      </c>
      <c r="I699">
        <v>3</v>
      </c>
      <c r="J699" s="51">
        <v>0.94791666666666663</v>
      </c>
      <c r="K699" s="51" t="s">
        <v>692</v>
      </c>
      <c r="L699" s="51">
        <v>0.27083333333333331</v>
      </c>
      <c r="M699" t="s">
        <v>705</v>
      </c>
      <c r="N699">
        <v>3</v>
      </c>
      <c r="O699">
        <v>1</v>
      </c>
      <c r="P699">
        <v>2</v>
      </c>
      <c r="Q699">
        <v>8</v>
      </c>
      <c r="R699">
        <v>12</v>
      </c>
    </row>
    <row r="700" spans="1:18" x14ac:dyDescent="0.3">
      <c r="A700">
        <v>699</v>
      </c>
      <c r="B700" t="s">
        <v>306</v>
      </c>
      <c r="C700" s="47">
        <v>45171</v>
      </c>
      <c r="D700" s="47" t="str">
        <f t="shared" si="10"/>
        <v>Sep</v>
      </c>
      <c r="E700" s="47" t="str">
        <f>VLOOKUP(Table11[[#This Row],[Subject]],Sheet2!$A$1:$B$60,2,0)</f>
        <v>MALE</v>
      </c>
      <c r="F700" s="47" t="s">
        <v>915</v>
      </c>
      <c r="G700" t="s">
        <v>899</v>
      </c>
      <c r="H700" t="s">
        <v>908</v>
      </c>
      <c r="I700">
        <v>3</v>
      </c>
      <c r="J700" s="51">
        <v>0.94791666666666663</v>
      </c>
      <c r="K700" s="51" t="s">
        <v>692</v>
      </c>
      <c r="L700" s="51">
        <v>0.27083333333333331</v>
      </c>
      <c r="M700" t="s">
        <v>705</v>
      </c>
      <c r="N700">
        <v>3</v>
      </c>
      <c r="O700">
        <v>1</v>
      </c>
      <c r="P700">
        <v>2</v>
      </c>
      <c r="Q700">
        <v>8</v>
      </c>
      <c r="R700">
        <v>12</v>
      </c>
    </row>
    <row r="701" spans="1:18" x14ac:dyDescent="0.3">
      <c r="A701">
        <v>700</v>
      </c>
      <c r="B701" t="s">
        <v>306</v>
      </c>
      <c r="C701" s="47">
        <v>45171</v>
      </c>
      <c r="D701" s="47" t="str">
        <f t="shared" si="10"/>
        <v>Sep</v>
      </c>
      <c r="E701" s="47" t="str">
        <f>VLOOKUP(Table11[[#This Row],[Subject]],Sheet2!$A$1:$B$60,2,0)</f>
        <v>MALE</v>
      </c>
      <c r="F701" s="47" t="s">
        <v>915</v>
      </c>
      <c r="G701" t="s">
        <v>899</v>
      </c>
      <c r="H701" t="s">
        <v>909</v>
      </c>
      <c r="I701">
        <v>0</v>
      </c>
      <c r="J701" s="51">
        <v>0.94791666666666663</v>
      </c>
      <c r="K701" s="51" t="s">
        <v>692</v>
      </c>
      <c r="L701" s="51">
        <v>0.27083333333333331</v>
      </c>
      <c r="M701" t="s">
        <v>705</v>
      </c>
      <c r="N701">
        <v>3</v>
      </c>
      <c r="O701">
        <v>1</v>
      </c>
      <c r="P701">
        <v>2</v>
      </c>
      <c r="Q701">
        <v>8</v>
      </c>
      <c r="R701">
        <v>12</v>
      </c>
    </row>
    <row r="702" spans="1:18" x14ac:dyDescent="0.3">
      <c r="A702">
        <v>701</v>
      </c>
      <c r="B702" t="s">
        <v>306</v>
      </c>
      <c r="C702" s="47">
        <v>45171</v>
      </c>
      <c r="D702" s="47" t="str">
        <f t="shared" si="10"/>
        <v>Sep</v>
      </c>
      <c r="E702" s="47" t="str">
        <f>VLOOKUP(Table11[[#This Row],[Subject]],Sheet2!$A$1:$B$60,2,0)</f>
        <v>MALE</v>
      </c>
      <c r="F702" s="47" t="s">
        <v>915</v>
      </c>
      <c r="G702" t="s">
        <v>910</v>
      </c>
      <c r="H702" t="s">
        <v>85</v>
      </c>
      <c r="I702">
        <v>1</v>
      </c>
      <c r="J702" s="51">
        <v>0.94791666666666663</v>
      </c>
      <c r="K702" s="51" t="s">
        <v>692</v>
      </c>
      <c r="L702" s="51">
        <v>0.27083333333333331</v>
      </c>
      <c r="M702" t="s">
        <v>705</v>
      </c>
      <c r="N702">
        <v>3</v>
      </c>
      <c r="O702">
        <v>1</v>
      </c>
      <c r="P702">
        <v>2</v>
      </c>
      <c r="Q702">
        <v>8</v>
      </c>
      <c r="R702">
        <v>12</v>
      </c>
    </row>
    <row r="703" spans="1:18" x14ac:dyDescent="0.3">
      <c r="A703">
        <v>702</v>
      </c>
      <c r="B703" t="s">
        <v>306</v>
      </c>
      <c r="C703" s="47">
        <v>45171</v>
      </c>
      <c r="D703" s="47" t="str">
        <f t="shared" si="10"/>
        <v>Sep</v>
      </c>
      <c r="E703" s="47" t="str">
        <f>VLOOKUP(Table11[[#This Row],[Subject]],Sheet2!$A$1:$B$60,2,0)</f>
        <v>MALE</v>
      </c>
      <c r="F703" s="47" t="s">
        <v>915</v>
      </c>
      <c r="G703" t="s">
        <v>910</v>
      </c>
      <c r="H703" t="s">
        <v>911</v>
      </c>
      <c r="I703">
        <v>4</v>
      </c>
      <c r="J703" s="51">
        <v>0.94791666666666663</v>
      </c>
      <c r="K703" s="51" t="s">
        <v>692</v>
      </c>
      <c r="L703" s="51">
        <v>0.27083333333333331</v>
      </c>
      <c r="M703" t="s">
        <v>705</v>
      </c>
      <c r="N703">
        <v>3</v>
      </c>
      <c r="O703">
        <v>1</v>
      </c>
      <c r="P703">
        <v>2</v>
      </c>
      <c r="Q703">
        <v>8</v>
      </c>
      <c r="R703">
        <v>12</v>
      </c>
    </row>
    <row r="704" spans="1:18" x14ac:dyDescent="0.3">
      <c r="A704">
        <v>703</v>
      </c>
      <c r="B704" t="s">
        <v>306</v>
      </c>
      <c r="C704" s="47">
        <v>45171</v>
      </c>
      <c r="D704" s="47" t="str">
        <f t="shared" si="10"/>
        <v>Sep</v>
      </c>
      <c r="E704" s="47" t="str">
        <f>VLOOKUP(Table11[[#This Row],[Subject]],Sheet2!$A$1:$B$60,2,0)</f>
        <v>MALE</v>
      </c>
      <c r="F704" s="47" t="s">
        <v>915</v>
      </c>
      <c r="G704" t="s">
        <v>910</v>
      </c>
      <c r="H704" t="s">
        <v>912</v>
      </c>
      <c r="I704">
        <v>2</v>
      </c>
      <c r="J704" s="51">
        <v>0.94791666666666663</v>
      </c>
      <c r="K704" s="51" t="s">
        <v>692</v>
      </c>
      <c r="L704" s="51">
        <v>0.27083333333333331</v>
      </c>
      <c r="M704" t="s">
        <v>705</v>
      </c>
      <c r="N704">
        <v>3</v>
      </c>
      <c r="O704">
        <v>1</v>
      </c>
      <c r="P704">
        <v>2</v>
      </c>
      <c r="Q704">
        <v>8</v>
      </c>
      <c r="R704">
        <v>12</v>
      </c>
    </row>
    <row r="705" spans="1:18" x14ac:dyDescent="0.3">
      <c r="A705">
        <v>704</v>
      </c>
      <c r="B705" t="s">
        <v>306</v>
      </c>
      <c r="C705" s="47">
        <v>45171</v>
      </c>
      <c r="D705" s="47" t="str">
        <f t="shared" si="10"/>
        <v>Sep</v>
      </c>
      <c r="E705" s="47" t="str">
        <f>VLOOKUP(Table11[[#This Row],[Subject]],Sheet2!$A$1:$B$60,2,0)</f>
        <v>MALE</v>
      </c>
      <c r="F705" s="47" t="s">
        <v>915</v>
      </c>
      <c r="G705" t="s">
        <v>910</v>
      </c>
      <c r="H705" t="s">
        <v>913</v>
      </c>
      <c r="I705">
        <v>1</v>
      </c>
      <c r="J705" s="51">
        <v>0.94791666666666663</v>
      </c>
      <c r="K705" s="51" t="s">
        <v>692</v>
      </c>
      <c r="L705" s="51">
        <v>0.27083333333333331</v>
      </c>
      <c r="M705" t="s">
        <v>705</v>
      </c>
      <c r="N705">
        <v>3</v>
      </c>
      <c r="O705">
        <v>1</v>
      </c>
      <c r="P705">
        <v>2</v>
      </c>
      <c r="Q705">
        <v>8</v>
      </c>
      <c r="R705">
        <v>12</v>
      </c>
    </row>
    <row r="706" spans="1:18" x14ac:dyDescent="0.3">
      <c r="A706">
        <v>705</v>
      </c>
      <c r="B706" t="s">
        <v>306</v>
      </c>
      <c r="C706" s="47">
        <v>45171</v>
      </c>
      <c r="D706" s="47" t="str">
        <f t="shared" ref="D706:D769" si="11">TEXT(C706,"mmm")</f>
        <v>Sep</v>
      </c>
      <c r="E706" s="47" t="str">
        <f>VLOOKUP(Table11[[#This Row],[Subject]],Sheet2!$A$1:$B$60,2,0)</f>
        <v>MALE</v>
      </c>
      <c r="F706" s="47" t="s">
        <v>915</v>
      </c>
      <c r="G706" t="s">
        <v>910</v>
      </c>
      <c r="H706" t="s">
        <v>914</v>
      </c>
      <c r="I706">
        <v>0</v>
      </c>
      <c r="J706" s="51">
        <v>0.94791666666666663</v>
      </c>
      <c r="K706" s="51" t="s">
        <v>692</v>
      </c>
      <c r="L706" s="51">
        <v>0.27083333333333331</v>
      </c>
      <c r="M706" t="s">
        <v>705</v>
      </c>
      <c r="N706">
        <v>3</v>
      </c>
      <c r="O706">
        <v>1</v>
      </c>
      <c r="P706">
        <v>2</v>
      </c>
      <c r="Q706">
        <v>8</v>
      </c>
      <c r="R706">
        <v>12</v>
      </c>
    </row>
    <row r="707" spans="1:18" x14ac:dyDescent="0.3">
      <c r="A707">
        <v>706</v>
      </c>
      <c r="B707" t="s">
        <v>307</v>
      </c>
      <c r="C707" s="47">
        <v>45171</v>
      </c>
      <c r="D707" s="47" t="str">
        <f t="shared" si="11"/>
        <v>Sep</v>
      </c>
      <c r="E707" s="47" t="str">
        <f>VLOOKUP(Table11[[#This Row],[Subject]],Sheet2!$A$1:$B$60,2,0)</f>
        <v>MALE</v>
      </c>
      <c r="F707" s="47" t="s">
        <v>915</v>
      </c>
      <c r="G707" t="s">
        <v>899</v>
      </c>
      <c r="H707" t="s">
        <v>900</v>
      </c>
      <c r="I707">
        <v>1</v>
      </c>
      <c r="J707" s="51">
        <v>0.95833333333333337</v>
      </c>
      <c r="K707" s="51" t="s">
        <v>690</v>
      </c>
      <c r="L707" s="51">
        <v>0.28125</v>
      </c>
      <c r="M707" t="s">
        <v>704</v>
      </c>
      <c r="N707">
        <v>3</v>
      </c>
      <c r="O707">
        <v>4</v>
      </c>
      <c r="P707">
        <v>4</v>
      </c>
      <c r="Q707">
        <v>7</v>
      </c>
      <c r="R707">
        <v>11</v>
      </c>
    </row>
    <row r="708" spans="1:18" x14ac:dyDescent="0.3">
      <c r="A708">
        <v>707</v>
      </c>
      <c r="B708" t="s">
        <v>307</v>
      </c>
      <c r="C708" s="47">
        <v>45171</v>
      </c>
      <c r="D708" s="47" t="str">
        <f t="shared" si="11"/>
        <v>Sep</v>
      </c>
      <c r="E708" s="47" t="str">
        <f>VLOOKUP(Table11[[#This Row],[Subject]],Sheet2!$A$1:$B$60,2,0)</f>
        <v>MALE</v>
      </c>
      <c r="F708" s="47" t="s">
        <v>915</v>
      </c>
      <c r="G708" t="s">
        <v>899</v>
      </c>
      <c r="H708" t="s">
        <v>901</v>
      </c>
      <c r="I708">
        <v>3</v>
      </c>
      <c r="J708" s="51">
        <v>0.95833333333333337</v>
      </c>
      <c r="K708" s="51" t="s">
        <v>690</v>
      </c>
      <c r="L708" s="51">
        <v>0.28125</v>
      </c>
      <c r="M708" t="s">
        <v>704</v>
      </c>
      <c r="N708">
        <v>3</v>
      </c>
      <c r="O708">
        <v>4</v>
      </c>
      <c r="P708">
        <v>4</v>
      </c>
      <c r="Q708">
        <v>7</v>
      </c>
      <c r="R708">
        <v>11</v>
      </c>
    </row>
    <row r="709" spans="1:18" x14ac:dyDescent="0.3">
      <c r="A709">
        <v>708</v>
      </c>
      <c r="B709" t="s">
        <v>307</v>
      </c>
      <c r="C709" s="47">
        <v>45171</v>
      </c>
      <c r="D709" s="47" t="str">
        <f t="shared" si="11"/>
        <v>Sep</v>
      </c>
      <c r="E709" s="47" t="str">
        <f>VLOOKUP(Table11[[#This Row],[Subject]],Sheet2!$A$1:$B$60,2,0)</f>
        <v>MALE</v>
      </c>
      <c r="F709" s="47" t="s">
        <v>915</v>
      </c>
      <c r="G709" t="s">
        <v>899</v>
      </c>
      <c r="H709" t="s">
        <v>902</v>
      </c>
      <c r="I709">
        <v>2</v>
      </c>
      <c r="J709" s="51">
        <v>0.95833333333333337</v>
      </c>
      <c r="K709" s="51" t="s">
        <v>690</v>
      </c>
      <c r="L709" s="51">
        <v>0.28125</v>
      </c>
      <c r="M709" t="s">
        <v>704</v>
      </c>
      <c r="N709">
        <v>3</v>
      </c>
      <c r="O709">
        <v>4</v>
      </c>
      <c r="P709">
        <v>4</v>
      </c>
      <c r="Q709">
        <v>7</v>
      </c>
      <c r="R709">
        <v>11</v>
      </c>
    </row>
    <row r="710" spans="1:18" x14ac:dyDescent="0.3">
      <c r="A710">
        <v>709</v>
      </c>
      <c r="B710" t="s">
        <v>307</v>
      </c>
      <c r="C710" s="47">
        <v>45171</v>
      </c>
      <c r="D710" s="47" t="str">
        <f t="shared" si="11"/>
        <v>Sep</v>
      </c>
      <c r="E710" s="47" t="str">
        <f>VLOOKUP(Table11[[#This Row],[Subject]],Sheet2!$A$1:$B$60,2,0)</f>
        <v>MALE</v>
      </c>
      <c r="F710" s="47" t="s">
        <v>915</v>
      </c>
      <c r="G710" t="s">
        <v>899</v>
      </c>
      <c r="H710" t="s">
        <v>903</v>
      </c>
      <c r="I710">
        <v>2</v>
      </c>
      <c r="J710" s="51">
        <v>0.95833333333333337</v>
      </c>
      <c r="K710" s="51" t="s">
        <v>690</v>
      </c>
      <c r="L710" s="51">
        <v>0.28125</v>
      </c>
      <c r="M710" t="s">
        <v>704</v>
      </c>
      <c r="N710">
        <v>3</v>
      </c>
      <c r="O710">
        <v>4</v>
      </c>
      <c r="P710">
        <v>4</v>
      </c>
      <c r="Q710">
        <v>7</v>
      </c>
      <c r="R710">
        <v>11</v>
      </c>
    </row>
    <row r="711" spans="1:18" x14ac:dyDescent="0.3">
      <c r="A711">
        <v>710</v>
      </c>
      <c r="B711" t="s">
        <v>307</v>
      </c>
      <c r="C711" s="47">
        <v>45171</v>
      </c>
      <c r="D711" s="47" t="str">
        <f t="shared" si="11"/>
        <v>Sep</v>
      </c>
      <c r="E711" s="47" t="str">
        <f>VLOOKUP(Table11[[#This Row],[Subject]],Sheet2!$A$1:$B$60,2,0)</f>
        <v>MALE</v>
      </c>
      <c r="F711" s="47" t="s">
        <v>915</v>
      </c>
      <c r="G711" t="s">
        <v>899</v>
      </c>
      <c r="H711" t="s">
        <v>904</v>
      </c>
      <c r="I711">
        <v>3</v>
      </c>
      <c r="J711" s="51">
        <v>0.95833333333333337</v>
      </c>
      <c r="K711" s="51" t="s">
        <v>690</v>
      </c>
      <c r="L711" s="51">
        <v>0.28125</v>
      </c>
      <c r="M711" t="s">
        <v>704</v>
      </c>
      <c r="N711">
        <v>3</v>
      </c>
      <c r="O711">
        <v>4</v>
      </c>
      <c r="P711">
        <v>4</v>
      </c>
      <c r="Q711">
        <v>7</v>
      </c>
      <c r="R711">
        <v>11</v>
      </c>
    </row>
    <row r="712" spans="1:18" x14ac:dyDescent="0.3">
      <c r="A712">
        <v>711</v>
      </c>
      <c r="B712" t="s">
        <v>307</v>
      </c>
      <c r="C712" s="47">
        <v>45171</v>
      </c>
      <c r="D712" s="47" t="str">
        <f t="shared" si="11"/>
        <v>Sep</v>
      </c>
      <c r="E712" s="47" t="str">
        <f>VLOOKUP(Table11[[#This Row],[Subject]],Sheet2!$A$1:$B$60,2,0)</f>
        <v>MALE</v>
      </c>
      <c r="F712" s="47" t="s">
        <v>915</v>
      </c>
      <c r="G712" t="s">
        <v>899</v>
      </c>
      <c r="H712" t="s">
        <v>905</v>
      </c>
      <c r="I712">
        <v>4</v>
      </c>
      <c r="J712" s="51">
        <v>0.95833333333333337</v>
      </c>
      <c r="K712" s="51" t="s">
        <v>690</v>
      </c>
      <c r="L712" s="51">
        <v>0.28125</v>
      </c>
      <c r="M712" t="s">
        <v>704</v>
      </c>
      <c r="N712">
        <v>3</v>
      </c>
      <c r="O712">
        <v>4</v>
      </c>
      <c r="P712">
        <v>4</v>
      </c>
      <c r="Q712">
        <v>7</v>
      </c>
      <c r="R712">
        <v>11</v>
      </c>
    </row>
    <row r="713" spans="1:18" x14ac:dyDescent="0.3">
      <c r="A713">
        <v>712</v>
      </c>
      <c r="B713" t="s">
        <v>307</v>
      </c>
      <c r="C713" s="47">
        <v>45171</v>
      </c>
      <c r="D713" s="47" t="str">
        <f t="shared" si="11"/>
        <v>Sep</v>
      </c>
      <c r="E713" s="47" t="str">
        <f>VLOOKUP(Table11[[#This Row],[Subject]],Sheet2!$A$1:$B$60,2,0)</f>
        <v>MALE</v>
      </c>
      <c r="F713" s="47" t="s">
        <v>915</v>
      </c>
      <c r="G713" t="s">
        <v>899</v>
      </c>
      <c r="H713" t="s">
        <v>906</v>
      </c>
      <c r="I713">
        <v>2</v>
      </c>
      <c r="J713" s="51">
        <v>0.95833333333333337</v>
      </c>
      <c r="K713" s="51" t="s">
        <v>690</v>
      </c>
      <c r="L713" s="51">
        <v>0.28125</v>
      </c>
      <c r="M713" t="s">
        <v>704</v>
      </c>
      <c r="N713">
        <v>3</v>
      </c>
      <c r="O713">
        <v>4</v>
      </c>
      <c r="P713">
        <v>4</v>
      </c>
      <c r="Q713">
        <v>7</v>
      </c>
      <c r="R713">
        <v>11</v>
      </c>
    </row>
    <row r="714" spans="1:18" x14ac:dyDescent="0.3">
      <c r="A714">
        <v>713</v>
      </c>
      <c r="B714" t="s">
        <v>307</v>
      </c>
      <c r="C714" s="47">
        <v>45171</v>
      </c>
      <c r="D714" s="47" t="str">
        <f t="shared" si="11"/>
        <v>Sep</v>
      </c>
      <c r="E714" s="47" t="str">
        <f>VLOOKUP(Table11[[#This Row],[Subject]],Sheet2!$A$1:$B$60,2,0)</f>
        <v>MALE</v>
      </c>
      <c r="F714" s="47" t="s">
        <v>915</v>
      </c>
      <c r="G714" t="s">
        <v>899</v>
      </c>
      <c r="H714" t="s">
        <v>907</v>
      </c>
      <c r="I714">
        <v>3</v>
      </c>
      <c r="J714" s="51">
        <v>0.95833333333333337</v>
      </c>
      <c r="K714" s="51" t="s">
        <v>690</v>
      </c>
      <c r="L714" s="51">
        <v>0.28125</v>
      </c>
      <c r="M714" t="s">
        <v>704</v>
      </c>
      <c r="N714">
        <v>3</v>
      </c>
      <c r="O714">
        <v>4</v>
      </c>
      <c r="P714">
        <v>4</v>
      </c>
      <c r="Q714">
        <v>7</v>
      </c>
      <c r="R714">
        <v>11</v>
      </c>
    </row>
    <row r="715" spans="1:18" x14ac:dyDescent="0.3">
      <c r="A715">
        <v>714</v>
      </c>
      <c r="B715" t="s">
        <v>307</v>
      </c>
      <c r="C715" s="47">
        <v>45171</v>
      </c>
      <c r="D715" s="47" t="str">
        <f t="shared" si="11"/>
        <v>Sep</v>
      </c>
      <c r="E715" s="47" t="str">
        <f>VLOOKUP(Table11[[#This Row],[Subject]],Sheet2!$A$1:$B$60,2,0)</f>
        <v>MALE</v>
      </c>
      <c r="F715" s="47" t="s">
        <v>915</v>
      </c>
      <c r="G715" t="s">
        <v>899</v>
      </c>
      <c r="H715" t="s">
        <v>908</v>
      </c>
      <c r="I715">
        <v>2</v>
      </c>
      <c r="J715" s="51">
        <v>0.95833333333333337</v>
      </c>
      <c r="K715" s="51" t="s">
        <v>690</v>
      </c>
      <c r="L715" s="51">
        <v>0.28125</v>
      </c>
      <c r="M715" t="s">
        <v>704</v>
      </c>
      <c r="N715">
        <v>3</v>
      </c>
      <c r="O715">
        <v>4</v>
      </c>
      <c r="P715">
        <v>4</v>
      </c>
      <c r="Q715">
        <v>7</v>
      </c>
      <c r="R715">
        <v>11</v>
      </c>
    </row>
    <row r="716" spans="1:18" x14ac:dyDescent="0.3">
      <c r="A716">
        <v>715</v>
      </c>
      <c r="B716" t="s">
        <v>307</v>
      </c>
      <c r="C716" s="47">
        <v>45171</v>
      </c>
      <c r="D716" s="47" t="str">
        <f t="shared" si="11"/>
        <v>Sep</v>
      </c>
      <c r="E716" s="47" t="str">
        <f>VLOOKUP(Table11[[#This Row],[Subject]],Sheet2!$A$1:$B$60,2,0)</f>
        <v>MALE</v>
      </c>
      <c r="F716" s="47" t="s">
        <v>915</v>
      </c>
      <c r="G716" t="s">
        <v>899</v>
      </c>
      <c r="H716" t="s">
        <v>909</v>
      </c>
      <c r="I716">
        <v>0</v>
      </c>
      <c r="J716" s="51">
        <v>0.95833333333333337</v>
      </c>
      <c r="K716" s="51" t="s">
        <v>690</v>
      </c>
      <c r="L716" s="51">
        <v>0.28125</v>
      </c>
      <c r="M716" t="s">
        <v>704</v>
      </c>
      <c r="N716">
        <v>3</v>
      </c>
      <c r="O716">
        <v>4</v>
      </c>
      <c r="P716">
        <v>4</v>
      </c>
      <c r="Q716">
        <v>7</v>
      </c>
      <c r="R716">
        <v>11</v>
      </c>
    </row>
    <row r="717" spans="1:18" x14ac:dyDescent="0.3">
      <c r="A717">
        <v>716</v>
      </c>
      <c r="B717" t="s">
        <v>307</v>
      </c>
      <c r="C717" s="47">
        <v>45171</v>
      </c>
      <c r="D717" s="47" t="str">
        <f t="shared" si="11"/>
        <v>Sep</v>
      </c>
      <c r="E717" s="47" t="str">
        <f>VLOOKUP(Table11[[#This Row],[Subject]],Sheet2!$A$1:$B$60,2,0)</f>
        <v>MALE</v>
      </c>
      <c r="F717" s="47" t="s">
        <v>915</v>
      </c>
      <c r="G717" t="s">
        <v>910</v>
      </c>
      <c r="H717" t="s">
        <v>85</v>
      </c>
      <c r="I717">
        <v>1</v>
      </c>
      <c r="J717" s="51">
        <v>0.95833333333333337</v>
      </c>
      <c r="K717" s="51" t="s">
        <v>690</v>
      </c>
      <c r="L717" s="51">
        <v>0.28125</v>
      </c>
      <c r="M717" t="s">
        <v>704</v>
      </c>
      <c r="N717">
        <v>3</v>
      </c>
      <c r="O717">
        <v>4</v>
      </c>
      <c r="P717">
        <v>4</v>
      </c>
      <c r="Q717">
        <v>7</v>
      </c>
      <c r="R717">
        <v>11</v>
      </c>
    </row>
    <row r="718" spans="1:18" x14ac:dyDescent="0.3">
      <c r="A718">
        <v>717</v>
      </c>
      <c r="B718" t="s">
        <v>307</v>
      </c>
      <c r="C718" s="47">
        <v>45171</v>
      </c>
      <c r="D718" s="47" t="str">
        <f t="shared" si="11"/>
        <v>Sep</v>
      </c>
      <c r="E718" s="47" t="str">
        <f>VLOOKUP(Table11[[#This Row],[Subject]],Sheet2!$A$1:$B$60,2,0)</f>
        <v>MALE</v>
      </c>
      <c r="F718" s="47" t="s">
        <v>915</v>
      </c>
      <c r="G718" t="s">
        <v>910</v>
      </c>
      <c r="H718" t="s">
        <v>911</v>
      </c>
      <c r="I718">
        <v>3</v>
      </c>
      <c r="J718" s="51">
        <v>0.95833333333333337</v>
      </c>
      <c r="K718" s="51" t="s">
        <v>690</v>
      </c>
      <c r="L718" s="51">
        <v>0.28125</v>
      </c>
      <c r="M718" t="s">
        <v>704</v>
      </c>
      <c r="N718">
        <v>3</v>
      </c>
      <c r="O718">
        <v>4</v>
      </c>
      <c r="P718">
        <v>4</v>
      </c>
      <c r="Q718">
        <v>7</v>
      </c>
      <c r="R718">
        <v>11</v>
      </c>
    </row>
    <row r="719" spans="1:18" x14ac:dyDescent="0.3">
      <c r="A719">
        <v>718</v>
      </c>
      <c r="B719" t="s">
        <v>307</v>
      </c>
      <c r="C719" s="47">
        <v>45171</v>
      </c>
      <c r="D719" s="47" t="str">
        <f t="shared" si="11"/>
        <v>Sep</v>
      </c>
      <c r="E719" s="47" t="str">
        <f>VLOOKUP(Table11[[#This Row],[Subject]],Sheet2!$A$1:$B$60,2,0)</f>
        <v>MALE</v>
      </c>
      <c r="F719" s="47" t="s">
        <v>915</v>
      </c>
      <c r="G719" t="s">
        <v>910</v>
      </c>
      <c r="H719" t="s">
        <v>912</v>
      </c>
      <c r="I719">
        <v>4</v>
      </c>
      <c r="J719" s="51">
        <v>0.95833333333333337</v>
      </c>
      <c r="K719" s="51" t="s">
        <v>690</v>
      </c>
      <c r="L719" s="51">
        <v>0.28125</v>
      </c>
      <c r="M719" t="s">
        <v>704</v>
      </c>
      <c r="N719">
        <v>3</v>
      </c>
      <c r="O719">
        <v>4</v>
      </c>
      <c r="P719">
        <v>4</v>
      </c>
      <c r="Q719">
        <v>7</v>
      </c>
      <c r="R719">
        <v>11</v>
      </c>
    </row>
    <row r="720" spans="1:18" x14ac:dyDescent="0.3">
      <c r="A720">
        <v>719</v>
      </c>
      <c r="B720" t="s">
        <v>307</v>
      </c>
      <c r="C720" s="47">
        <v>45171</v>
      </c>
      <c r="D720" s="47" t="str">
        <f t="shared" si="11"/>
        <v>Sep</v>
      </c>
      <c r="E720" s="47" t="str">
        <f>VLOOKUP(Table11[[#This Row],[Subject]],Sheet2!$A$1:$B$60,2,0)</f>
        <v>MALE</v>
      </c>
      <c r="F720" s="47" t="s">
        <v>915</v>
      </c>
      <c r="G720" t="s">
        <v>910</v>
      </c>
      <c r="H720" t="s">
        <v>913</v>
      </c>
      <c r="I720">
        <v>2</v>
      </c>
      <c r="J720" s="51">
        <v>0.95833333333333337</v>
      </c>
      <c r="K720" s="51" t="s">
        <v>690</v>
      </c>
      <c r="L720" s="51">
        <v>0.28125</v>
      </c>
      <c r="M720" t="s">
        <v>704</v>
      </c>
      <c r="N720">
        <v>3</v>
      </c>
      <c r="O720">
        <v>4</v>
      </c>
      <c r="P720">
        <v>4</v>
      </c>
      <c r="Q720">
        <v>7</v>
      </c>
      <c r="R720">
        <v>11</v>
      </c>
    </row>
    <row r="721" spans="1:18" x14ac:dyDescent="0.3">
      <c r="A721">
        <v>720</v>
      </c>
      <c r="B721" t="s">
        <v>307</v>
      </c>
      <c r="C721" s="47">
        <v>45171</v>
      </c>
      <c r="D721" s="47" t="str">
        <f t="shared" si="11"/>
        <v>Sep</v>
      </c>
      <c r="E721" s="47" t="str">
        <f>VLOOKUP(Table11[[#This Row],[Subject]],Sheet2!$A$1:$B$60,2,0)</f>
        <v>MALE</v>
      </c>
      <c r="F721" s="47" t="s">
        <v>915</v>
      </c>
      <c r="G721" t="s">
        <v>910</v>
      </c>
      <c r="H721" t="s">
        <v>914</v>
      </c>
      <c r="I721">
        <v>0</v>
      </c>
      <c r="J721" s="51">
        <v>0.95833333333333337</v>
      </c>
      <c r="K721" s="51" t="s">
        <v>690</v>
      </c>
      <c r="L721" s="51">
        <v>0.28125</v>
      </c>
      <c r="M721" t="s">
        <v>704</v>
      </c>
      <c r="N721">
        <v>3</v>
      </c>
      <c r="O721">
        <v>4</v>
      </c>
      <c r="P721">
        <v>4</v>
      </c>
      <c r="Q721">
        <v>7</v>
      </c>
      <c r="R721">
        <v>11</v>
      </c>
    </row>
    <row r="722" spans="1:18" x14ac:dyDescent="0.3">
      <c r="A722">
        <v>721</v>
      </c>
      <c r="B722" t="s">
        <v>308</v>
      </c>
      <c r="C722" s="47">
        <v>45171</v>
      </c>
      <c r="D722" s="47" t="str">
        <f t="shared" si="11"/>
        <v>Sep</v>
      </c>
      <c r="E722" s="47" t="str">
        <f>VLOOKUP(Table11[[#This Row],[Subject]],Sheet2!$A$1:$B$60,2,0)</f>
        <v>MALE</v>
      </c>
      <c r="F722" s="47" t="s">
        <v>915</v>
      </c>
      <c r="G722" t="s">
        <v>899</v>
      </c>
      <c r="H722" t="s">
        <v>900</v>
      </c>
      <c r="I722">
        <v>1</v>
      </c>
      <c r="J722" s="51">
        <v>0.94097222222222221</v>
      </c>
      <c r="K722" s="51" t="s">
        <v>691</v>
      </c>
      <c r="L722" s="51">
        <v>0.29166666666666669</v>
      </c>
      <c r="M722">
        <v>7</v>
      </c>
      <c r="N722">
        <v>2</v>
      </c>
      <c r="O722">
        <v>2</v>
      </c>
      <c r="P722">
        <v>3</v>
      </c>
      <c r="Q722">
        <v>8</v>
      </c>
      <c r="R722">
        <v>10</v>
      </c>
    </row>
    <row r="723" spans="1:18" x14ac:dyDescent="0.3">
      <c r="A723">
        <v>722</v>
      </c>
      <c r="B723" t="s">
        <v>308</v>
      </c>
      <c r="C723" s="47">
        <v>45171</v>
      </c>
      <c r="D723" s="47" t="str">
        <f t="shared" si="11"/>
        <v>Sep</v>
      </c>
      <c r="E723" s="47" t="str">
        <f>VLOOKUP(Table11[[#This Row],[Subject]],Sheet2!$A$1:$B$60,2,0)</f>
        <v>MALE</v>
      </c>
      <c r="F723" s="47" t="s">
        <v>915</v>
      </c>
      <c r="G723" t="s">
        <v>899</v>
      </c>
      <c r="H723" t="s">
        <v>901</v>
      </c>
      <c r="I723">
        <v>4</v>
      </c>
      <c r="J723" s="51">
        <v>0.94097222222222221</v>
      </c>
      <c r="K723" s="51" t="s">
        <v>691</v>
      </c>
      <c r="L723" s="51">
        <v>0.29166666666666669</v>
      </c>
      <c r="M723">
        <v>7</v>
      </c>
      <c r="N723">
        <v>2</v>
      </c>
      <c r="O723">
        <v>2</v>
      </c>
      <c r="P723">
        <v>3</v>
      </c>
      <c r="Q723">
        <v>8</v>
      </c>
      <c r="R723">
        <v>10</v>
      </c>
    </row>
    <row r="724" spans="1:18" x14ac:dyDescent="0.3">
      <c r="A724">
        <v>723</v>
      </c>
      <c r="B724" t="s">
        <v>308</v>
      </c>
      <c r="C724" s="47">
        <v>45171</v>
      </c>
      <c r="D724" s="47" t="str">
        <f t="shared" si="11"/>
        <v>Sep</v>
      </c>
      <c r="E724" s="47" t="str">
        <f>VLOOKUP(Table11[[#This Row],[Subject]],Sheet2!$A$1:$B$60,2,0)</f>
        <v>MALE</v>
      </c>
      <c r="F724" s="47" t="s">
        <v>915</v>
      </c>
      <c r="G724" t="s">
        <v>899</v>
      </c>
      <c r="H724" t="s">
        <v>902</v>
      </c>
      <c r="I724">
        <v>2</v>
      </c>
      <c r="J724" s="51">
        <v>0.94097222222222221</v>
      </c>
      <c r="K724" s="51" t="s">
        <v>691</v>
      </c>
      <c r="L724" s="51">
        <v>0.29166666666666669</v>
      </c>
      <c r="M724">
        <v>7</v>
      </c>
      <c r="N724">
        <v>2</v>
      </c>
      <c r="O724">
        <v>2</v>
      </c>
      <c r="P724">
        <v>3</v>
      </c>
      <c r="Q724">
        <v>8</v>
      </c>
      <c r="R724">
        <v>10</v>
      </c>
    </row>
    <row r="725" spans="1:18" x14ac:dyDescent="0.3">
      <c r="A725">
        <v>724</v>
      </c>
      <c r="B725" t="s">
        <v>308</v>
      </c>
      <c r="C725" s="47">
        <v>45171</v>
      </c>
      <c r="D725" s="47" t="str">
        <f t="shared" si="11"/>
        <v>Sep</v>
      </c>
      <c r="E725" s="47" t="str">
        <f>VLOOKUP(Table11[[#This Row],[Subject]],Sheet2!$A$1:$B$60,2,0)</f>
        <v>MALE</v>
      </c>
      <c r="F725" s="47" t="s">
        <v>915</v>
      </c>
      <c r="G725" t="s">
        <v>899</v>
      </c>
      <c r="H725" t="s">
        <v>903</v>
      </c>
      <c r="I725">
        <v>2</v>
      </c>
      <c r="J725" s="51">
        <v>0.94097222222222221</v>
      </c>
      <c r="K725" s="51" t="s">
        <v>691</v>
      </c>
      <c r="L725" s="51">
        <v>0.29166666666666669</v>
      </c>
      <c r="M725">
        <v>7</v>
      </c>
      <c r="N725">
        <v>2</v>
      </c>
      <c r="O725">
        <v>2</v>
      </c>
      <c r="P725">
        <v>3</v>
      </c>
      <c r="Q725">
        <v>8</v>
      </c>
      <c r="R725">
        <v>10</v>
      </c>
    </row>
    <row r="726" spans="1:18" x14ac:dyDescent="0.3">
      <c r="A726">
        <v>725</v>
      </c>
      <c r="B726" t="s">
        <v>308</v>
      </c>
      <c r="C726" s="47">
        <v>45171</v>
      </c>
      <c r="D726" s="47" t="str">
        <f t="shared" si="11"/>
        <v>Sep</v>
      </c>
      <c r="E726" s="47" t="str">
        <f>VLOOKUP(Table11[[#This Row],[Subject]],Sheet2!$A$1:$B$60,2,0)</f>
        <v>MALE</v>
      </c>
      <c r="F726" s="47" t="s">
        <v>915</v>
      </c>
      <c r="G726" t="s">
        <v>899</v>
      </c>
      <c r="H726" t="s">
        <v>904</v>
      </c>
      <c r="I726">
        <v>4</v>
      </c>
      <c r="J726" s="51">
        <v>0.94097222222222221</v>
      </c>
      <c r="K726" s="51" t="s">
        <v>691</v>
      </c>
      <c r="L726" s="51">
        <v>0.29166666666666669</v>
      </c>
      <c r="M726">
        <v>7</v>
      </c>
      <c r="N726">
        <v>2</v>
      </c>
      <c r="O726">
        <v>2</v>
      </c>
      <c r="P726">
        <v>3</v>
      </c>
      <c r="Q726">
        <v>8</v>
      </c>
      <c r="R726">
        <v>10</v>
      </c>
    </row>
    <row r="727" spans="1:18" x14ac:dyDescent="0.3">
      <c r="A727">
        <v>726</v>
      </c>
      <c r="B727" t="s">
        <v>308</v>
      </c>
      <c r="C727" s="47">
        <v>45171</v>
      </c>
      <c r="D727" s="47" t="str">
        <f t="shared" si="11"/>
        <v>Sep</v>
      </c>
      <c r="E727" s="47" t="str">
        <f>VLOOKUP(Table11[[#This Row],[Subject]],Sheet2!$A$1:$B$60,2,0)</f>
        <v>MALE</v>
      </c>
      <c r="F727" s="47" t="s">
        <v>915</v>
      </c>
      <c r="G727" t="s">
        <v>899</v>
      </c>
      <c r="H727" t="s">
        <v>905</v>
      </c>
      <c r="I727">
        <v>2</v>
      </c>
      <c r="J727" s="51">
        <v>0.94097222222222221</v>
      </c>
      <c r="K727" s="51" t="s">
        <v>691</v>
      </c>
      <c r="L727" s="51">
        <v>0.29166666666666669</v>
      </c>
      <c r="M727">
        <v>7</v>
      </c>
      <c r="N727">
        <v>2</v>
      </c>
      <c r="O727">
        <v>2</v>
      </c>
      <c r="P727">
        <v>3</v>
      </c>
      <c r="Q727">
        <v>8</v>
      </c>
      <c r="R727">
        <v>10</v>
      </c>
    </row>
    <row r="728" spans="1:18" x14ac:dyDescent="0.3">
      <c r="A728">
        <v>727</v>
      </c>
      <c r="B728" t="s">
        <v>308</v>
      </c>
      <c r="C728" s="47">
        <v>45171</v>
      </c>
      <c r="D728" s="47" t="str">
        <f t="shared" si="11"/>
        <v>Sep</v>
      </c>
      <c r="E728" s="47" t="str">
        <f>VLOOKUP(Table11[[#This Row],[Subject]],Sheet2!$A$1:$B$60,2,0)</f>
        <v>MALE</v>
      </c>
      <c r="F728" s="47" t="s">
        <v>915</v>
      </c>
      <c r="G728" t="s">
        <v>899</v>
      </c>
      <c r="H728" t="s">
        <v>906</v>
      </c>
      <c r="I728">
        <v>4</v>
      </c>
      <c r="J728" s="51">
        <v>0.94097222222222221</v>
      </c>
      <c r="K728" s="51" t="s">
        <v>691</v>
      </c>
      <c r="L728" s="51">
        <v>0.29166666666666669</v>
      </c>
      <c r="M728">
        <v>7</v>
      </c>
      <c r="N728">
        <v>2</v>
      </c>
      <c r="O728">
        <v>2</v>
      </c>
      <c r="P728">
        <v>3</v>
      </c>
      <c r="Q728">
        <v>8</v>
      </c>
      <c r="R728">
        <v>10</v>
      </c>
    </row>
    <row r="729" spans="1:18" x14ac:dyDescent="0.3">
      <c r="A729">
        <v>728</v>
      </c>
      <c r="B729" t="s">
        <v>308</v>
      </c>
      <c r="C729" s="47">
        <v>45171</v>
      </c>
      <c r="D729" s="47" t="str">
        <f t="shared" si="11"/>
        <v>Sep</v>
      </c>
      <c r="E729" s="47" t="str">
        <f>VLOOKUP(Table11[[#This Row],[Subject]],Sheet2!$A$1:$B$60,2,0)</f>
        <v>MALE</v>
      </c>
      <c r="F729" s="47" t="s">
        <v>915</v>
      </c>
      <c r="G729" t="s">
        <v>899</v>
      </c>
      <c r="H729" t="s">
        <v>907</v>
      </c>
      <c r="I729">
        <v>4</v>
      </c>
      <c r="J729" s="51">
        <v>0.94097222222222221</v>
      </c>
      <c r="K729" s="51" t="s">
        <v>691</v>
      </c>
      <c r="L729" s="51">
        <v>0.29166666666666669</v>
      </c>
      <c r="M729">
        <v>7</v>
      </c>
      <c r="N729">
        <v>2</v>
      </c>
      <c r="O729">
        <v>2</v>
      </c>
      <c r="P729">
        <v>3</v>
      </c>
      <c r="Q729">
        <v>8</v>
      </c>
      <c r="R729">
        <v>10</v>
      </c>
    </row>
    <row r="730" spans="1:18" x14ac:dyDescent="0.3">
      <c r="A730">
        <v>729</v>
      </c>
      <c r="B730" t="s">
        <v>308</v>
      </c>
      <c r="C730" s="47">
        <v>45171</v>
      </c>
      <c r="D730" s="47" t="str">
        <f t="shared" si="11"/>
        <v>Sep</v>
      </c>
      <c r="E730" s="47" t="str">
        <f>VLOOKUP(Table11[[#This Row],[Subject]],Sheet2!$A$1:$B$60,2,0)</f>
        <v>MALE</v>
      </c>
      <c r="F730" s="47" t="s">
        <v>915</v>
      </c>
      <c r="G730" t="s">
        <v>899</v>
      </c>
      <c r="H730" t="s">
        <v>908</v>
      </c>
      <c r="I730">
        <v>4</v>
      </c>
      <c r="J730" s="51">
        <v>0.94097222222222221</v>
      </c>
      <c r="K730" s="51" t="s">
        <v>691</v>
      </c>
      <c r="L730" s="51">
        <v>0.29166666666666669</v>
      </c>
      <c r="M730">
        <v>7</v>
      </c>
      <c r="N730">
        <v>2</v>
      </c>
      <c r="O730">
        <v>2</v>
      </c>
      <c r="P730">
        <v>3</v>
      </c>
      <c r="Q730">
        <v>8</v>
      </c>
      <c r="R730">
        <v>10</v>
      </c>
    </row>
    <row r="731" spans="1:18" x14ac:dyDescent="0.3">
      <c r="A731">
        <v>730</v>
      </c>
      <c r="B731" t="s">
        <v>308</v>
      </c>
      <c r="C731" s="47">
        <v>45171</v>
      </c>
      <c r="D731" s="47" t="str">
        <f t="shared" si="11"/>
        <v>Sep</v>
      </c>
      <c r="E731" s="47" t="str">
        <f>VLOOKUP(Table11[[#This Row],[Subject]],Sheet2!$A$1:$B$60,2,0)</f>
        <v>MALE</v>
      </c>
      <c r="F731" s="47" t="s">
        <v>915</v>
      </c>
      <c r="G731" t="s">
        <v>899</v>
      </c>
      <c r="H731" t="s">
        <v>909</v>
      </c>
      <c r="I731">
        <v>0</v>
      </c>
      <c r="J731" s="51">
        <v>0.94097222222222221</v>
      </c>
      <c r="K731" s="51" t="s">
        <v>691</v>
      </c>
      <c r="L731" s="51">
        <v>0.29166666666666669</v>
      </c>
      <c r="M731">
        <v>7</v>
      </c>
      <c r="N731">
        <v>2</v>
      </c>
      <c r="O731">
        <v>2</v>
      </c>
      <c r="P731">
        <v>3</v>
      </c>
      <c r="Q731">
        <v>8</v>
      </c>
      <c r="R731">
        <v>10</v>
      </c>
    </row>
    <row r="732" spans="1:18" x14ac:dyDescent="0.3">
      <c r="A732">
        <v>731</v>
      </c>
      <c r="B732" t="s">
        <v>308</v>
      </c>
      <c r="C732" s="47">
        <v>45171</v>
      </c>
      <c r="D732" s="47" t="str">
        <f t="shared" si="11"/>
        <v>Sep</v>
      </c>
      <c r="E732" s="47" t="str">
        <f>VLOOKUP(Table11[[#This Row],[Subject]],Sheet2!$A$1:$B$60,2,0)</f>
        <v>MALE</v>
      </c>
      <c r="F732" s="47" t="s">
        <v>915</v>
      </c>
      <c r="G732" t="s">
        <v>910</v>
      </c>
      <c r="H732" t="s">
        <v>85</v>
      </c>
      <c r="I732">
        <v>4</v>
      </c>
      <c r="J732" s="51">
        <v>0.94097222222222221</v>
      </c>
      <c r="K732" s="51" t="s">
        <v>691</v>
      </c>
      <c r="L732" s="51">
        <v>0.29166666666666669</v>
      </c>
      <c r="M732">
        <v>7</v>
      </c>
      <c r="N732">
        <v>2</v>
      </c>
      <c r="O732">
        <v>2</v>
      </c>
      <c r="P732">
        <v>3</v>
      </c>
      <c r="Q732">
        <v>8</v>
      </c>
      <c r="R732">
        <v>10</v>
      </c>
    </row>
    <row r="733" spans="1:18" x14ac:dyDescent="0.3">
      <c r="A733">
        <v>732</v>
      </c>
      <c r="B733" t="s">
        <v>308</v>
      </c>
      <c r="C733" s="47">
        <v>45171</v>
      </c>
      <c r="D733" s="47" t="str">
        <f t="shared" si="11"/>
        <v>Sep</v>
      </c>
      <c r="E733" s="47" t="str">
        <f>VLOOKUP(Table11[[#This Row],[Subject]],Sheet2!$A$1:$B$60,2,0)</f>
        <v>MALE</v>
      </c>
      <c r="F733" s="47" t="s">
        <v>915</v>
      </c>
      <c r="G733" t="s">
        <v>910</v>
      </c>
      <c r="H733" t="s">
        <v>911</v>
      </c>
      <c r="I733">
        <v>1</v>
      </c>
      <c r="J733" s="51">
        <v>0.94097222222222221</v>
      </c>
      <c r="K733" s="51" t="s">
        <v>691</v>
      </c>
      <c r="L733" s="51">
        <v>0.29166666666666669</v>
      </c>
      <c r="M733">
        <v>7</v>
      </c>
      <c r="N733">
        <v>2</v>
      </c>
      <c r="O733">
        <v>2</v>
      </c>
      <c r="P733">
        <v>3</v>
      </c>
      <c r="Q733">
        <v>8</v>
      </c>
      <c r="R733">
        <v>10</v>
      </c>
    </row>
    <row r="734" spans="1:18" x14ac:dyDescent="0.3">
      <c r="A734">
        <v>733</v>
      </c>
      <c r="B734" t="s">
        <v>308</v>
      </c>
      <c r="C734" s="47">
        <v>45171</v>
      </c>
      <c r="D734" s="47" t="str">
        <f t="shared" si="11"/>
        <v>Sep</v>
      </c>
      <c r="E734" s="47" t="str">
        <f>VLOOKUP(Table11[[#This Row],[Subject]],Sheet2!$A$1:$B$60,2,0)</f>
        <v>MALE</v>
      </c>
      <c r="F734" s="47" t="s">
        <v>915</v>
      </c>
      <c r="G734" t="s">
        <v>910</v>
      </c>
      <c r="H734" t="s">
        <v>912</v>
      </c>
      <c r="I734">
        <v>2</v>
      </c>
      <c r="J734" s="51">
        <v>0.94097222222222221</v>
      </c>
      <c r="K734" s="51" t="s">
        <v>691</v>
      </c>
      <c r="L734" s="51">
        <v>0.29166666666666669</v>
      </c>
      <c r="M734">
        <v>7</v>
      </c>
      <c r="N734">
        <v>2</v>
      </c>
      <c r="O734">
        <v>2</v>
      </c>
      <c r="P734">
        <v>3</v>
      </c>
      <c r="Q734">
        <v>8</v>
      </c>
      <c r="R734">
        <v>10</v>
      </c>
    </row>
    <row r="735" spans="1:18" x14ac:dyDescent="0.3">
      <c r="A735">
        <v>734</v>
      </c>
      <c r="B735" t="s">
        <v>308</v>
      </c>
      <c r="C735" s="47">
        <v>45171</v>
      </c>
      <c r="D735" s="47" t="str">
        <f t="shared" si="11"/>
        <v>Sep</v>
      </c>
      <c r="E735" s="47" t="str">
        <f>VLOOKUP(Table11[[#This Row],[Subject]],Sheet2!$A$1:$B$60,2,0)</f>
        <v>MALE</v>
      </c>
      <c r="F735" s="47" t="s">
        <v>915</v>
      </c>
      <c r="G735" t="s">
        <v>910</v>
      </c>
      <c r="H735" t="s">
        <v>913</v>
      </c>
      <c r="I735">
        <v>4</v>
      </c>
      <c r="J735" s="51">
        <v>0.94097222222222221</v>
      </c>
      <c r="K735" s="51" t="s">
        <v>691</v>
      </c>
      <c r="L735" s="51">
        <v>0.29166666666666669</v>
      </c>
      <c r="M735">
        <v>7</v>
      </c>
      <c r="N735">
        <v>2</v>
      </c>
      <c r="O735">
        <v>2</v>
      </c>
      <c r="P735">
        <v>3</v>
      </c>
      <c r="Q735">
        <v>8</v>
      </c>
      <c r="R735">
        <v>10</v>
      </c>
    </row>
    <row r="736" spans="1:18" x14ac:dyDescent="0.3">
      <c r="A736">
        <v>735</v>
      </c>
      <c r="B736" t="s">
        <v>308</v>
      </c>
      <c r="C736" s="47">
        <v>45171</v>
      </c>
      <c r="D736" s="47" t="str">
        <f t="shared" si="11"/>
        <v>Sep</v>
      </c>
      <c r="E736" s="47" t="str">
        <f>VLOOKUP(Table11[[#This Row],[Subject]],Sheet2!$A$1:$B$60,2,0)</f>
        <v>MALE</v>
      </c>
      <c r="F736" s="47" t="s">
        <v>915</v>
      </c>
      <c r="G736" t="s">
        <v>910</v>
      </c>
      <c r="H736" t="s">
        <v>914</v>
      </c>
      <c r="I736">
        <v>0</v>
      </c>
      <c r="J736" s="51">
        <v>0.94097222222222221</v>
      </c>
      <c r="K736" s="51" t="s">
        <v>691</v>
      </c>
      <c r="L736" s="51">
        <v>0.29166666666666669</v>
      </c>
      <c r="M736">
        <v>7</v>
      </c>
      <c r="N736">
        <v>2</v>
      </c>
      <c r="O736">
        <v>2</v>
      </c>
      <c r="P736">
        <v>3</v>
      </c>
      <c r="Q736">
        <v>8</v>
      </c>
      <c r="R736">
        <v>10</v>
      </c>
    </row>
    <row r="737" spans="1:18" x14ac:dyDescent="0.3">
      <c r="A737">
        <v>736</v>
      </c>
      <c r="B737" t="s">
        <v>309</v>
      </c>
      <c r="C737" s="47">
        <v>45171</v>
      </c>
      <c r="D737" s="47" t="str">
        <f t="shared" si="11"/>
        <v>Sep</v>
      </c>
      <c r="E737" s="47" t="str">
        <f>VLOOKUP(Table11[[#This Row],[Subject]],Sheet2!$A$1:$B$60,2,0)</f>
        <v>MALE</v>
      </c>
      <c r="F737" s="47" t="s">
        <v>915</v>
      </c>
      <c r="G737" t="s">
        <v>899</v>
      </c>
      <c r="H737" t="s">
        <v>900</v>
      </c>
      <c r="I737">
        <v>4</v>
      </c>
      <c r="J737" s="51">
        <v>0.97569444444444453</v>
      </c>
      <c r="K737" s="51" t="s">
        <v>689</v>
      </c>
      <c r="L737" s="51">
        <v>0.26041666666666669</v>
      </c>
      <c r="M737">
        <v>8</v>
      </c>
      <c r="N737">
        <v>4</v>
      </c>
      <c r="O737">
        <v>1</v>
      </c>
      <c r="P737">
        <v>3</v>
      </c>
      <c r="Q737">
        <v>6</v>
      </c>
      <c r="R737">
        <v>9</v>
      </c>
    </row>
    <row r="738" spans="1:18" x14ac:dyDescent="0.3">
      <c r="A738">
        <v>737</v>
      </c>
      <c r="B738" t="s">
        <v>309</v>
      </c>
      <c r="C738" s="47">
        <v>45171</v>
      </c>
      <c r="D738" s="47" t="str">
        <f t="shared" si="11"/>
        <v>Sep</v>
      </c>
      <c r="E738" s="47" t="str">
        <f>VLOOKUP(Table11[[#This Row],[Subject]],Sheet2!$A$1:$B$60,2,0)</f>
        <v>MALE</v>
      </c>
      <c r="F738" s="47" t="s">
        <v>915</v>
      </c>
      <c r="G738" t="s">
        <v>899</v>
      </c>
      <c r="H738" t="s">
        <v>901</v>
      </c>
      <c r="I738">
        <v>2</v>
      </c>
      <c r="J738" s="51">
        <v>0.97569444444444453</v>
      </c>
      <c r="K738" s="51" t="s">
        <v>689</v>
      </c>
      <c r="L738" s="51">
        <v>0.26041666666666669</v>
      </c>
      <c r="M738">
        <v>8</v>
      </c>
      <c r="N738">
        <v>4</v>
      </c>
      <c r="O738">
        <v>1</v>
      </c>
      <c r="P738">
        <v>3</v>
      </c>
      <c r="Q738">
        <v>6</v>
      </c>
      <c r="R738">
        <v>9</v>
      </c>
    </row>
    <row r="739" spans="1:18" x14ac:dyDescent="0.3">
      <c r="A739">
        <v>738</v>
      </c>
      <c r="B739" t="s">
        <v>309</v>
      </c>
      <c r="C739" s="47">
        <v>45171</v>
      </c>
      <c r="D739" s="47" t="str">
        <f t="shared" si="11"/>
        <v>Sep</v>
      </c>
      <c r="E739" s="47" t="str">
        <f>VLOOKUP(Table11[[#This Row],[Subject]],Sheet2!$A$1:$B$60,2,0)</f>
        <v>MALE</v>
      </c>
      <c r="F739" s="47" t="s">
        <v>915</v>
      </c>
      <c r="G739" t="s">
        <v>899</v>
      </c>
      <c r="H739" t="s">
        <v>902</v>
      </c>
      <c r="I739">
        <v>4</v>
      </c>
      <c r="J739" s="51">
        <v>0.97569444444444453</v>
      </c>
      <c r="K739" s="51" t="s">
        <v>689</v>
      </c>
      <c r="L739" s="51">
        <v>0.26041666666666669</v>
      </c>
      <c r="M739">
        <v>8</v>
      </c>
      <c r="N739">
        <v>4</v>
      </c>
      <c r="O739">
        <v>1</v>
      </c>
      <c r="P739">
        <v>3</v>
      </c>
      <c r="Q739">
        <v>6</v>
      </c>
      <c r="R739">
        <v>9</v>
      </c>
    </row>
    <row r="740" spans="1:18" x14ac:dyDescent="0.3">
      <c r="A740">
        <v>739</v>
      </c>
      <c r="B740" t="s">
        <v>309</v>
      </c>
      <c r="C740" s="47">
        <v>45171</v>
      </c>
      <c r="D740" s="47" t="str">
        <f t="shared" si="11"/>
        <v>Sep</v>
      </c>
      <c r="E740" s="47" t="str">
        <f>VLOOKUP(Table11[[#This Row],[Subject]],Sheet2!$A$1:$B$60,2,0)</f>
        <v>MALE</v>
      </c>
      <c r="F740" s="47" t="s">
        <v>915</v>
      </c>
      <c r="G740" t="s">
        <v>899</v>
      </c>
      <c r="H740" t="s">
        <v>903</v>
      </c>
      <c r="I740">
        <v>4</v>
      </c>
      <c r="J740" s="51">
        <v>0.97569444444444453</v>
      </c>
      <c r="K740" s="51" t="s">
        <v>689</v>
      </c>
      <c r="L740" s="51">
        <v>0.26041666666666669</v>
      </c>
      <c r="M740">
        <v>8</v>
      </c>
      <c r="N740">
        <v>4</v>
      </c>
      <c r="O740">
        <v>1</v>
      </c>
      <c r="P740">
        <v>3</v>
      </c>
      <c r="Q740">
        <v>6</v>
      </c>
      <c r="R740">
        <v>9</v>
      </c>
    </row>
    <row r="741" spans="1:18" x14ac:dyDescent="0.3">
      <c r="A741">
        <v>740</v>
      </c>
      <c r="B741" t="s">
        <v>309</v>
      </c>
      <c r="C741" s="47">
        <v>45171</v>
      </c>
      <c r="D741" s="47" t="str">
        <f t="shared" si="11"/>
        <v>Sep</v>
      </c>
      <c r="E741" s="47" t="str">
        <f>VLOOKUP(Table11[[#This Row],[Subject]],Sheet2!$A$1:$B$60,2,0)</f>
        <v>MALE</v>
      </c>
      <c r="F741" s="47" t="s">
        <v>915</v>
      </c>
      <c r="G741" t="s">
        <v>899</v>
      </c>
      <c r="H741" t="s">
        <v>904</v>
      </c>
      <c r="I741">
        <v>2</v>
      </c>
      <c r="J741" s="51">
        <v>0.97569444444444453</v>
      </c>
      <c r="K741" s="51" t="s">
        <v>689</v>
      </c>
      <c r="L741" s="51">
        <v>0.26041666666666669</v>
      </c>
      <c r="M741">
        <v>8</v>
      </c>
      <c r="N741">
        <v>4</v>
      </c>
      <c r="O741">
        <v>1</v>
      </c>
      <c r="P741">
        <v>3</v>
      </c>
      <c r="Q741">
        <v>6</v>
      </c>
      <c r="R741">
        <v>9</v>
      </c>
    </row>
    <row r="742" spans="1:18" x14ac:dyDescent="0.3">
      <c r="A742">
        <v>741</v>
      </c>
      <c r="B742" t="s">
        <v>309</v>
      </c>
      <c r="C742" s="47">
        <v>45171</v>
      </c>
      <c r="D742" s="47" t="str">
        <f t="shared" si="11"/>
        <v>Sep</v>
      </c>
      <c r="E742" s="47" t="str">
        <f>VLOOKUP(Table11[[#This Row],[Subject]],Sheet2!$A$1:$B$60,2,0)</f>
        <v>MALE</v>
      </c>
      <c r="F742" s="47" t="s">
        <v>915</v>
      </c>
      <c r="G742" t="s">
        <v>899</v>
      </c>
      <c r="H742" t="s">
        <v>905</v>
      </c>
      <c r="I742">
        <v>3</v>
      </c>
      <c r="J742" s="51">
        <v>0.97569444444444453</v>
      </c>
      <c r="K742" s="51" t="s">
        <v>689</v>
      </c>
      <c r="L742" s="51">
        <v>0.26041666666666669</v>
      </c>
      <c r="M742">
        <v>8</v>
      </c>
      <c r="N742">
        <v>4</v>
      </c>
      <c r="O742">
        <v>1</v>
      </c>
      <c r="P742">
        <v>3</v>
      </c>
      <c r="Q742">
        <v>6</v>
      </c>
      <c r="R742">
        <v>9</v>
      </c>
    </row>
    <row r="743" spans="1:18" x14ac:dyDescent="0.3">
      <c r="A743">
        <v>742</v>
      </c>
      <c r="B743" t="s">
        <v>309</v>
      </c>
      <c r="C743" s="47">
        <v>45171</v>
      </c>
      <c r="D743" s="47" t="str">
        <f t="shared" si="11"/>
        <v>Sep</v>
      </c>
      <c r="E743" s="47" t="str">
        <f>VLOOKUP(Table11[[#This Row],[Subject]],Sheet2!$A$1:$B$60,2,0)</f>
        <v>MALE</v>
      </c>
      <c r="F743" s="47" t="s">
        <v>915</v>
      </c>
      <c r="G743" t="s">
        <v>899</v>
      </c>
      <c r="H743" t="s">
        <v>906</v>
      </c>
      <c r="I743">
        <v>1</v>
      </c>
      <c r="J743" s="51">
        <v>0.97569444444444453</v>
      </c>
      <c r="K743" s="51" t="s">
        <v>689</v>
      </c>
      <c r="L743" s="51">
        <v>0.26041666666666669</v>
      </c>
      <c r="M743">
        <v>8</v>
      </c>
      <c r="N743">
        <v>4</v>
      </c>
      <c r="O743">
        <v>1</v>
      </c>
      <c r="P743">
        <v>3</v>
      </c>
      <c r="Q743">
        <v>6</v>
      </c>
      <c r="R743">
        <v>9</v>
      </c>
    </row>
    <row r="744" spans="1:18" x14ac:dyDescent="0.3">
      <c r="A744">
        <v>743</v>
      </c>
      <c r="B744" t="s">
        <v>309</v>
      </c>
      <c r="C744" s="47">
        <v>45171</v>
      </c>
      <c r="D744" s="47" t="str">
        <f t="shared" si="11"/>
        <v>Sep</v>
      </c>
      <c r="E744" s="47" t="str">
        <f>VLOOKUP(Table11[[#This Row],[Subject]],Sheet2!$A$1:$B$60,2,0)</f>
        <v>MALE</v>
      </c>
      <c r="F744" s="47" t="s">
        <v>915</v>
      </c>
      <c r="G744" t="s">
        <v>899</v>
      </c>
      <c r="H744" t="s">
        <v>907</v>
      </c>
      <c r="I744">
        <v>4</v>
      </c>
      <c r="J744" s="51">
        <v>0.97569444444444453</v>
      </c>
      <c r="K744" s="51" t="s">
        <v>689</v>
      </c>
      <c r="L744" s="51">
        <v>0.26041666666666669</v>
      </c>
      <c r="M744">
        <v>8</v>
      </c>
      <c r="N744">
        <v>4</v>
      </c>
      <c r="O744">
        <v>1</v>
      </c>
      <c r="P744">
        <v>3</v>
      </c>
      <c r="Q744">
        <v>6</v>
      </c>
      <c r="R744">
        <v>9</v>
      </c>
    </row>
    <row r="745" spans="1:18" x14ac:dyDescent="0.3">
      <c r="A745">
        <v>744</v>
      </c>
      <c r="B745" t="s">
        <v>309</v>
      </c>
      <c r="C745" s="47">
        <v>45171</v>
      </c>
      <c r="D745" s="47" t="str">
        <f t="shared" si="11"/>
        <v>Sep</v>
      </c>
      <c r="E745" s="47" t="str">
        <f>VLOOKUP(Table11[[#This Row],[Subject]],Sheet2!$A$1:$B$60,2,0)</f>
        <v>MALE</v>
      </c>
      <c r="F745" s="47" t="s">
        <v>915</v>
      </c>
      <c r="G745" t="s">
        <v>899</v>
      </c>
      <c r="H745" t="s">
        <v>908</v>
      </c>
      <c r="I745">
        <v>2</v>
      </c>
      <c r="J745" s="51">
        <v>0.97569444444444453</v>
      </c>
      <c r="K745" s="51" t="s">
        <v>689</v>
      </c>
      <c r="L745" s="51">
        <v>0.26041666666666669</v>
      </c>
      <c r="M745">
        <v>8</v>
      </c>
      <c r="N745">
        <v>4</v>
      </c>
      <c r="O745">
        <v>1</v>
      </c>
      <c r="P745">
        <v>3</v>
      </c>
      <c r="Q745">
        <v>6</v>
      </c>
      <c r="R745">
        <v>9</v>
      </c>
    </row>
    <row r="746" spans="1:18" x14ac:dyDescent="0.3">
      <c r="A746">
        <v>745</v>
      </c>
      <c r="B746" t="s">
        <v>309</v>
      </c>
      <c r="C746" s="47">
        <v>45171</v>
      </c>
      <c r="D746" s="47" t="str">
        <f t="shared" si="11"/>
        <v>Sep</v>
      </c>
      <c r="E746" s="47" t="str">
        <f>VLOOKUP(Table11[[#This Row],[Subject]],Sheet2!$A$1:$B$60,2,0)</f>
        <v>MALE</v>
      </c>
      <c r="F746" s="47" t="s">
        <v>915</v>
      </c>
      <c r="G746" t="s">
        <v>899</v>
      </c>
      <c r="H746" t="s">
        <v>909</v>
      </c>
      <c r="I746">
        <v>0</v>
      </c>
      <c r="J746" s="51">
        <v>0.97569444444444453</v>
      </c>
      <c r="K746" s="51" t="s">
        <v>689</v>
      </c>
      <c r="L746" s="51">
        <v>0.26041666666666669</v>
      </c>
      <c r="M746">
        <v>8</v>
      </c>
      <c r="N746">
        <v>4</v>
      </c>
      <c r="O746">
        <v>1</v>
      </c>
      <c r="P746">
        <v>3</v>
      </c>
      <c r="Q746">
        <v>6</v>
      </c>
      <c r="R746">
        <v>9</v>
      </c>
    </row>
    <row r="747" spans="1:18" x14ac:dyDescent="0.3">
      <c r="A747">
        <v>746</v>
      </c>
      <c r="B747" t="s">
        <v>309</v>
      </c>
      <c r="C747" s="47">
        <v>45171</v>
      </c>
      <c r="D747" s="47" t="str">
        <f t="shared" si="11"/>
        <v>Sep</v>
      </c>
      <c r="E747" s="47" t="str">
        <f>VLOOKUP(Table11[[#This Row],[Subject]],Sheet2!$A$1:$B$60,2,0)</f>
        <v>MALE</v>
      </c>
      <c r="F747" s="47" t="s">
        <v>915</v>
      </c>
      <c r="G747" t="s">
        <v>910</v>
      </c>
      <c r="H747" t="s">
        <v>85</v>
      </c>
      <c r="I747">
        <v>2</v>
      </c>
      <c r="J747" s="51">
        <v>0.97569444444444453</v>
      </c>
      <c r="K747" s="51" t="s">
        <v>689</v>
      </c>
      <c r="L747" s="51">
        <v>0.26041666666666669</v>
      </c>
      <c r="M747">
        <v>8</v>
      </c>
      <c r="N747">
        <v>4</v>
      </c>
      <c r="O747">
        <v>1</v>
      </c>
      <c r="P747">
        <v>3</v>
      </c>
      <c r="Q747">
        <v>6</v>
      </c>
      <c r="R747">
        <v>9</v>
      </c>
    </row>
    <row r="748" spans="1:18" x14ac:dyDescent="0.3">
      <c r="A748">
        <v>747</v>
      </c>
      <c r="B748" t="s">
        <v>309</v>
      </c>
      <c r="C748" s="47">
        <v>45171</v>
      </c>
      <c r="D748" s="47" t="str">
        <f t="shared" si="11"/>
        <v>Sep</v>
      </c>
      <c r="E748" s="47" t="str">
        <f>VLOOKUP(Table11[[#This Row],[Subject]],Sheet2!$A$1:$B$60,2,0)</f>
        <v>MALE</v>
      </c>
      <c r="F748" s="47" t="s">
        <v>915</v>
      </c>
      <c r="G748" t="s">
        <v>910</v>
      </c>
      <c r="H748" t="s">
        <v>911</v>
      </c>
      <c r="I748">
        <v>4</v>
      </c>
      <c r="J748" s="51">
        <v>0.97569444444444453</v>
      </c>
      <c r="K748" s="51" t="s">
        <v>689</v>
      </c>
      <c r="L748" s="51">
        <v>0.26041666666666669</v>
      </c>
      <c r="M748">
        <v>8</v>
      </c>
      <c r="N748">
        <v>4</v>
      </c>
      <c r="O748">
        <v>1</v>
      </c>
      <c r="P748">
        <v>3</v>
      </c>
      <c r="Q748">
        <v>6</v>
      </c>
      <c r="R748">
        <v>9</v>
      </c>
    </row>
    <row r="749" spans="1:18" x14ac:dyDescent="0.3">
      <c r="A749">
        <v>748</v>
      </c>
      <c r="B749" t="s">
        <v>309</v>
      </c>
      <c r="C749" s="47">
        <v>45171</v>
      </c>
      <c r="D749" s="47" t="str">
        <f t="shared" si="11"/>
        <v>Sep</v>
      </c>
      <c r="E749" s="47" t="str">
        <f>VLOOKUP(Table11[[#This Row],[Subject]],Sheet2!$A$1:$B$60,2,0)</f>
        <v>MALE</v>
      </c>
      <c r="F749" s="47" t="s">
        <v>915</v>
      </c>
      <c r="G749" t="s">
        <v>910</v>
      </c>
      <c r="H749" t="s">
        <v>912</v>
      </c>
      <c r="I749">
        <v>2</v>
      </c>
      <c r="J749" s="51">
        <v>0.97569444444444453</v>
      </c>
      <c r="K749" s="51" t="s">
        <v>689</v>
      </c>
      <c r="L749" s="51">
        <v>0.26041666666666669</v>
      </c>
      <c r="M749">
        <v>8</v>
      </c>
      <c r="N749">
        <v>4</v>
      </c>
      <c r="O749">
        <v>1</v>
      </c>
      <c r="P749">
        <v>3</v>
      </c>
      <c r="Q749">
        <v>6</v>
      </c>
      <c r="R749">
        <v>9</v>
      </c>
    </row>
    <row r="750" spans="1:18" x14ac:dyDescent="0.3">
      <c r="A750">
        <v>749</v>
      </c>
      <c r="B750" t="s">
        <v>309</v>
      </c>
      <c r="C750" s="47">
        <v>45171</v>
      </c>
      <c r="D750" s="47" t="str">
        <f t="shared" si="11"/>
        <v>Sep</v>
      </c>
      <c r="E750" s="47" t="str">
        <f>VLOOKUP(Table11[[#This Row],[Subject]],Sheet2!$A$1:$B$60,2,0)</f>
        <v>MALE</v>
      </c>
      <c r="F750" s="47" t="s">
        <v>915</v>
      </c>
      <c r="G750" t="s">
        <v>910</v>
      </c>
      <c r="H750" t="s">
        <v>913</v>
      </c>
      <c r="I750">
        <v>2</v>
      </c>
      <c r="J750" s="51">
        <v>0.97569444444444453</v>
      </c>
      <c r="K750" s="51" t="s">
        <v>689</v>
      </c>
      <c r="L750" s="51">
        <v>0.26041666666666669</v>
      </c>
      <c r="M750">
        <v>8</v>
      </c>
      <c r="N750">
        <v>4</v>
      </c>
      <c r="O750">
        <v>1</v>
      </c>
      <c r="P750">
        <v>3</v>
      </c>
      <c r="Q750">
        <v>6</v>
      </c>
      <c r="R750">
        <v>9</v>
      </c>
    </row>
    <row r="751" spans="1:18" x14ac:dyDescent="0.3">
      <c r="A751">
        <v>750</v>
      </c>
      <c r="B751" t="s">
        <v>309</v>
      </c>
      <c r="C751" s="47">
        <v>45171</v>
      </c>
      <c r="D751" s="47" t="str">
        <f t="shared" si="11"/>
        <v>Sep</v>
      </c>
      <c r="E751" s="47" t="str">
        <f>VLOOKUP(Table11[[#This Row],[Subject]],Sheet2!$A$1:$B$60,2,0)</f>
        <v>MALE</v>
      </c>
      <c r="F751" s="47" t="s">
        <v>915</v>
      </c>
      <c r="G751" t="s">
        <v>910</v>
      </c>
      <c r="H751" t="s">
        <v>914</v>
      </c>
      <c r="I751">
        <v>0</v>
      </c>
      <c r="J751" s="51">
        <v>0.97569444444444453</v>
      </c>
      <c r="K751" s="51" t="s">
        <v>689</v>
      </c>
      <c r="L751" s="51">
        <v>0.26041666666666669</v>
      </c>
      <c r="M751">
        <v>8</v>
      </c>
      <c r="N751">
        <v>4</v>
      </c>
      <c r="O751">
        <v>1</v>
      </c>
      <c r="P751">
        <v>3</v>
      </c>
      <c r="Q751">
        <v>6</v>
      </c>
      <c r="R751">
        <v>9</v>
      </c>
    </row>
    <row r="752" spans="1:18" x14ac:dyDescent="0.3">
      <c r="A752">
        <v>751</v>
      </c>
      <c r="B752" t="s">
        <v>310</v>
      </c>
      <c r="C752" s="47">
        <v>45171</v>
      </c>
      <c r="D752" s="47" t="str">
        <f t="shared" si="11"/>
        <v>Sep</v>
      </c>
      <c r="E752" s="47" t="str">
        <f>VLOOKUP(Table11[[#This Row],[Subject]],Sheet2!$A$1:$B$60,2,0)</f>
        <v>MALE</v>
      </c>
      <c r="F752" s="47" t="s">
        <v>915</v>
      </c>
      <c r="G752" t="s">
        <v>899</v>
      </c>
      <c r="H752" t="s">
        <v>900</v>
      </c>
      <c r="I752">
        <v>4</v>
      </c>
      <c r="J752" s="51">
        <v>0.95486111111111116</v>
      </c>
      <c r="K752" s="51" t="s">
        <v>692</v>
      </c>
      <c r="L752" s="51">
        <v>0.3125</v>
      </c>
      <c r="M752">
        <v>7</v>
      </c>
      <c r="N752">
        <v>4</v>
      </c>
      <c r="O752">
        <v>2</v>
      </c>
      <c r="P752">
        <v>2</v>
      </c>
      <c r="Q752">
        <v>7</v>
      </c>
      <c r="R752">
        <v>10</v>
      </c>
    </row>
    <row r="753" spans="1:18" x14ac:dyDescent="0.3">
      <c r="A753">
        <v>752</v>
      </c>
      <c r="B753" t="s">
        <v>310</v>
      </c>
      <c r="C753" s="47">
        <v>45171</v>
      </c>
      <c r="D753" s="47" t="str">
        <f t="shared" si="11"/>
        <v>Sep</v>
      </c>
      <c r="E753" s="47" t="str">
        <f>VLOOKUP(Table11[[#This Row],[Subject]],Sheet2!$A$1:$B$60,2,0)</f>
        <v>MALE</v>
      </c>
      <c r="F753" s="47" t="s">
        <v>915</v>
      </c>
      <c r="G753" t="s">
        <v>899</v>
      </c>
      <c r="H753" t="s">
        <v>901</v>
      </c>
      <c r="I753">
        <v>4</v>
      </c>
      <c r="J753" s="51">
        <v>0.95486111111111116</v>
      </c>
      <c r="K753" s="51" t="s">
        <v>692</v>
      </c>
      <c r="L753" s="51">
        <v>0.3125</v>
      </c>
      <c r="M753">
        <v>7</v>
      </c>
      <c r="N753">
        <v>4</v>
      </c>
      <c r="O753">
        <v>2</v>
      </c>
      <c r="P753">
        <v>2</v>
      </c>
      <c r="Q753">
        <v>7</v>
      </c>
      <c r="R753">
        <v>10</v>
      </c>
    </row>
    <row r="754" spans="1:18" x14ac:dyDescent="0.3">
      <c r="A754">
        <v>753</v>
      </c>
      <c r="B754" t="s">
        <v>310</v>
      </c>
      <c r="C754" s="47">
        <v>45171</v>
      </c>
      <c r="D754" s="47" t="str">
        <f t="shared" si="11"/>
        <v>Sep</v>
      </c>
      <c r="E754" s="47" t="str">
        <f>VLOOKUP(Table11[[#This Row],[Subject]],Sheet2!$A$1:$B$60,2,0)</f>
        <v>MALE</v>
      </c>
      <c r="F754" s="47" t="s">
        <v>915</v>
      </c>
      <c r="G754" t="s">
        <v>899</v>
      </c>
      <c r="H754" t="s">
        <v>902</v>
      </c>
      <c r="I754">
        <v>2</v>
      </c>
      <c r="J754" s="51">
        <v>0.95486111111111116</v>
      </c>
      <c r="K754" s="51" t="s">
        <v>692</v>
      </c>
      <c r="L754" s="51">
        <v>0.3125</v>
      </c>
      <c r="M754">
        <v>7</v>
      </c>
      <c r="N754">
        <v>4</v>
      </c>
      <c r="O754">
        <v>2</v>
      </c>
      <c r="P754">
        <v>2</v>
      </c>
      <c r="Q754">
        <v>7</v>
      </c>
      <c r="R754">
        <v>10</v>
      </c>
    </row>
    <row r="755" spans="1:18" x14ac:dyDescent="0.3">
      <c r="A755">
        <v>754</v>
      </c>
      <c r="B755" t="s">
        <v>310</v>
      </c>
      <c r="C755" s="47">
        <v>45171</v>
      </c>
      <c r="D755" s="47" t="str">
        <f t="shared" si="11"/>
        <v>Sep</v>
      </c>
      <c r="E755" s="47" t="str">
        <f>VLOOKUP(Table11[[#This Row],[Subject]],Sheet2!$A$1:$B$60,2,0)</f>
        <v>MALE</v>
      </c>
      <c r="F755" s="47" t="s">
        <v>915</v>
      </c>
      <c r="G755" t="s">
        <v>899</v>
      </c>
      <c r="H755" t="s">
        <v>903</v>
      </c>
      <c r="I755">
        <v>1</v>
      </c>
      <c r="J755" s="51">
        <v>0.95486111111111116</v>
      </c>
      <c r="K755" s="51" t="s">
        <v>692</v>
      </c>
      <c r="L755" s="51">
        <v>0.3125</v>
      </c>
      <c r="M755">
        <v>7</v>
      </c>
      <c r="N755">
        <v>4</v>
      </c>
      <c r="O755">
        <v>2</v>
      </c>
      <c r="P755">
        <v>2</v>
      </c>
      <c r="Q755">
        <v>7</v>
      </c>
      <c r="R755">
        <v>10</v>
      </c>
    </row>
    <row r="756" spans="1:18" x14ac:dyDescent="0.3">
      <c r="A756">
        <v>755</v>
      </c>
      <c r="B756" t="s">
        <v>310</v>
      </c>
      <c r="C756" s="47">
        <v>45171</v>
      </c>
      <c r="D756" s="47" t="str">
        <f t="shared" si="11"/>
        <v>Sep</v>
      </c>
      <c r="E756" s="47" t="str">
        <f>VLOOKUP(Table11[[#This Row],[Subject]],Sheet2!$A$1:$B$60,2,0)</f>
        <v>MALE</v>
      </c>
      <c r="F756" s="47" t="s">
        <v>915</v>
      </c>
      <c r="G756" t="s">
        <v>899</v>
      </c>
      <c r="H756" t="s">
        <v>904</v>
      </c>
      <c r="I756">
        <v>3</v>
      </c>
      <c r="J756" s="51">
        <v>0.95486111111111116</v>
      </c>
      <c r="K756" s="51" t="s">
        <v>692</v>
      </c>
      <c r="L756" s="51">
        <v>0.3125</v>
      </c>
      <c r="M756">
        <v>7</v>
      </c>
      <c r="N756">
        <v>4</v>
      </c>
      <c r="O756">
        <v>2</v>
      </c>
      <c r="P756">
        <v>2</v>
      </c>
      <c r="Q756">
        <v>7</v>
      </c>
      <c r="R756">
        <v>10</v>
      </c>
    </row>
    <row r="757" spans="1:18" x14ac:dyDescent="0.3">
      <c r="A757">
        <v>756</v>
      </c>
      <c r="B757" t="s">
        <v>310</v>
      </c>
      <c r="C757" s="47">
        <v>45171</v>
      </c>
      <c r="D757" s="47" t="str">
        <f t="shared" si="11"/>
        <v>Sep</v>
      </c>
      <c r="E757" s="47" t="str">
        <f>VLOOKUP(Table11[[#This Row],[Subject]],Sheet2!$A$1:$B$60,2,0)</f>
        <v>MALE</v>
      </c>
      <c r="F757" s="47" t="s">
        <v>915</v>
      </c>
      <c r="G757" t="s">
        <v>899</v>
      </c>
      <c r="H757" t="s">
        <v>905</v>
      </c>
      <c r="I757">
        <v>4</v>
      </c>
      <c r="J757" s="51">
        <v>0.95486111111111116</v>
      </c>
      <c r="K757" s="51" t="s">
        <v>692</v>
      </c>
      <c r="L757" s="51">
        <v>0.3125</v>
      </c>
      <c r="M757">
        <v>7</v>
      </c>
      <c r="N757">
        <v>4</v>
      </c>
      <c r="O757">
        <v>2</v>
      </c>
      <c r="P757">
        <v>2</v>
      </c>
      <c r="Q757">
        <v>7</v>
      </c>
      <c r="R757">
        <v>10</v>
      </c>
    </row>
    <row r="758" spans="1:18" x14ac:dyDescent="0.3">
      <c r="A758">
        <v>757</v>
      </c>
      <c r="B758" t="s">
        <v>310</v>
      </c>
      <c r="C758" s="47">
        <v>45171</v>
      </c>
      <c r="D758" s="47" t="str">
        <f t="shared" si="11"/>
        <v>Sep</v>
      </c>
      <c r="E758" s="47" t="str">
        <f>VLOOKUP(Table11[[#This Row],[Subject]],Sheet2!$A$1:$B$60,2,0)</f>
        <v>MALE</v>
      </c>
      <c r="F758" s="47" t="s">
        <v>915</v>
      </c>
      <c r="G758" t="s">
        <v>899</v>
      </c>
      <c r="H758" t="s">
        <v>906</v>
      </c>
      <c r="I758">
        <v>2</v>
      </c>
      <c r="J758" s="51">
        <v>0.95486111111111116</v>
      </c>
      <c r="K758" s="51" t="s">
        <v>692</v>
      </c>
      <c r="L758" s="51">
        <v>0.3125</v>
      </c>
      <c r="M758">
        <v>7</v>
      </c>
      <c r="N758">
        <v>4</v>
      </c>
      <c r="O758">
        <v>2</v>
      </c>
      <c r="P758">
        <v>2</v>
      </c>
      <c r="Q758">
        <v>7</v>
      </c>
      <c r="R758">
        <v>10</v>
      </c>
    </row>
    <row r="759" spans="1:18" x14ac:dyDescent="0.3">
      <c r="A759">
        <v>758</v>
      </c>
      <c r="B759" t="s">
        <v>310</v>
      </c>
      <c r="C759" s="47">
        <v>45171</v>
      </c>
      <c r="D759" s="47" t="str">
        <f t="shared" si="11"/>
        <v>Sep</v>
      </c>
      <c r="E759" s="47" t="str">
        <f>VLOOKUP(Table11[[#This Row],[Subject]],Sheet2!$A$1:$B$60,2,0)</f>
        <v>MALE</v>
      </c>
      <c r="F759" s="47" t="s">
        <v>915</v>
      </c>
      <c r="G759" t="s">
        <v>899</v>
      </c>
      <c r="H759" t="s">
        <v>907</v>
      </c>
      <c r="I759">
        <v>2</v>
      </c>
      <c r="J759" s="51">
        <v>0.95486111111111116</v>
      </c>
      <c r="K759" s="51" t="s">
        <v>692</v>
      </c>
      <c r="L759" s="51">
        <v>0.3125</v>
      </c>
      <c r="M759">
        <v>7</v>
      </c>
      <c r="N759">
        <v>4</v>
      </c>
      <c r="O759">
        <v>2</v>
      </c>
      <c r="P759">
        <v>2</v>
      </c>
      <c r="Q759">
        <v>7</v>
      </c>
      <c r="R759">
        <v>10</v>
      </c>
    </row>
    <row r="760" spans="1:18" x14ac:dyDescent="0.3">
      <c r="A760">
        <v>759</v>
      </c>
      <c r="B760" t="s">
        <v>310</v>
      </c>
      <c r="C760" s="47">
        <v>45171</v>
      </c>
      <c r="D760" s="47" t="str">
        <f t="shared" si="11"/>
        <v>Sep</v>
      </c>
      <c r="E760" s="47" t="str">
        <f>VLOOKUP(Table11[[#This Row],[Subject]],Sheet2!$A$1:$B$60,2,0)</f>
        <v>MALE</v>
      </c>
      <c r="F760" s="47" t="s">
        <v>915</v>
      </c>
      <c r="G760" t="s">
        <v>899</v>
      </c>
      <c r="H760" t="s">
        <v>908</v>
      </c>
      <c r="I760">
        <v>3</v>
      </c>
      <c r="J760" s="51">
        <v>0.95486111111111116</v>
      </c>
      <c r="K760" s="51" t="s">
        <v>692</v>
      </c>
      <c r="L760" s="51">
        <v>0.3125</v>
      </c>
      <c r="M760">
        <v>7</v>
      </c>
      <c r="N760">
        <v>4</v>
      </c>
      <c r="O760">
        <v>2</v>
      </c>
      <c r="P760">
        <v>2</v>
      </c>
      <c r="Q760">
        <v>7</v>
      </c>
      <c r="R760">
        <v>10</v>
      </c>
    </row>
    <row r="761" spans="1:18" x14ac:dyDescent="0.3">
      <c r="A761">
        <v>760</v>
      </c>
      <c r="B761" t="s">
        <v>310</v>
      </c>
      <c r="C761" s="47">
        <v>45171</v>
      </c>
      <c r="D761" s="47" t="str">
        <f t="shared" si="11"/>
        <v>Sep</v>
      </c>
      <c r="E761" s="47" t="str">
        <f>VLOOKUP(Table11[[#This Row],[Subject]],Sheet2!$A$1:$B$60,2,0)</f>
        <v>MALE</v>
      </c>
      <c r="F761" s="47" t="s">
        <v>915</v>
      </c>
      <c r="G761" t="s">
        <v>899</v>
      </c>
      <c r="H761" t="s">
        <v>909</v>
      </c>
      <c r="I761">
        <v>0</v>
      </c>
      <c r="J761" s="51">
        <v>0.95486111111111116</v>
      </c>
      <c r="K761" s="51" t="s">
        <v>692</v>
      </c>
      <c r="L761" s="51">
        <v>0.3125</v>
      </c>
      <c r="M761">
        <v>7</v>
      </c>
      <c r="N761">
        <v>4</v>
      </c>
      <c r="O761">
        <v>2</v>
      </c>
      <c r="P761">
        <v>2</v>
      </c>
      <c r="Q761">
        <v>7</v>
      </c>
      <c r="R761">
        <v>10</v>
      </c>
    </row>
    <row r="762" spans="1:18" x14ac:dyDescent="0.3">
      <c r="A762">
        <v>761</v>
      </c>
      <c r="B762" t="s">
        <v>310</v>
      </c>
      <c r="C762" s="47">
        <v>45171</v>
      </c>
      <c r="D762" s="47" t="str">
        <f t="shared" si="11"/>
        <v>Sep</v>
      </c>
      <c r="E762" s="47" t="str">
        <f>VLOOKUP(Table11[[#This Row],[Subject]],Sheet2!$A$1:$B$60,2,0)</f>
        <v>MALE</v>
      </c>
      <c r="F762" s="47" t="s">
        <v>915</v>
      </c>
      <c r="G762" t="s">
        <v>910</v>
      </c>
      <c r="H762" t="s">
        <v>85</v>
      </c>
      <c r="I762">
        <v>4</v>
      </c>
      <c r="J762" s="51">
        <v>0.95486111111111116</v>
      </c>
      <c r="K762" s="51" t="s">
        <v>692</v>
      </c>
      <c r="L762" s="51">
        <v>0.3125</v>
      </c>
      <c r="M762">
        <v>7</v>
      </c>
      <c r="N762">
        <v>4</v>
      </c>
      <c r="O762">
        <v>2</v>
      </c>
      <c r="P762">
        <v>2</v>
      </c>
      <c r="Q762">
        <v>7</v>
      </c>
      <c r="R762">
        <v>10</v>
      </c>
    </row>
    <row r="763" spans="1:18" x14ac:dyDescent="0.3">
      <c r="A763">
        <v>762</v>
      </c>
      <c r="B763" t="s">
        <v>310</v>
      </c>
      <c r="C763" s="47">
        <v>45171</v>
      </c>
      <c r="D763" s="47" t="str">
        <f t="shared" si="11"/>
        <v>Sep</v>
      </c>
      <c r="E763" s="47" t="str">
        <f>VLOOKUP(Table11[[#This Row],[Subject]],Sheet2!$A$1:$B$60,2,0)</f>
        <v>MALE</v>
      </c>
      <c r="F763" s="47" t="s">
        <v>915</v>
      </c>
      <c r="G763" t="s">
        <v>910</v>
      </c>
      <c r="H763" t="s">
        <v>911</v>
      </c>
      <c r="I763">
        <v>4</v>
      </c>
      <c r="J763" s="51">
        <v>0.95486111111111116</v>
      </c>
      <c r="K763" s="51" t="s">
        <v>692</v>
      </c>
      <c r="L763" s="51">
        <v>0.3125</v>
      </c>
      <c r="M763">
        <v>7</v>
      </c>
      <c r="N763">
        <v>4</v>
      </c>
      <c r="O763">
        <v>2</v>
      </c>
      <c r="P763">
        <v>2</v>
      </c>
      <c r="Q763">
        <v>7</v>
      </c>
      <c r="R763">
        <v>10</v>
      </c>
    </row>
    <row r="764" spans="1:18" x14ac:dyDescent="0.3">
      <c r="A764">
        <v>763</v>
      </c>
      <c r="B764" t="s">
        <v>310</v>
      </c>
      <c r="C764" s="47">
        <v>45171</v>
      </c>
      <c r="D764" s="47" t="str">
        <f t="shared" si="11"/>
        <v>Sep</v>
      </c>
      <c r="E764" s="47" t="str">
        <f>VLOOKUP(Table11[[#This Row],[Subject]],Sheet2!$A$1:$B$60,2,0)</f>
        <v>MALE</v>
      </c>
      <c r="F764" s="47" t="s">
        <v>915</v>
      </c>
      <c r="G764" t="s">
        <v>910</v>
      </c>
      <c r="H764" t="s">
        <v>912</v>
      </c>
      <c r="I764">
        <v>3</v>
      </c>
      <c r="J764" s="51">
        <v>0.95486111111111116</v>
      </c>
      <c r="K764" s="51" t="s">
        <v>692</v>
      </c>
      <c r="L764" s="51">
        <v>0.3125</v>
      </c>
      <c r="M764">
        <v>7</v>
      </c>
      <c r="N764">
        <v>4</v>
      </c>
      <c r="O764">
        <v>2</v>
      </c>
      <c r="P764">
        <v>2</v>
      </c>
      <c r="Q764">
        <v>7</v>
      </c>
      <c r="R764">
        <v>10</v>
      </c>
    </row>
    <row r="765" spans="1:18" x14ac:dyDescent="0.3">
      <c r="A765">
        <v>764</v>
      </c>
      <c r="B765" t="s">
        <v>310</v>
      </c>
      <c r="C765" s="47">
        <v>45171</v>
      </c>
      <c r="D765" s="47" t="str">
        <f t="shared" si="11"/>
        <v>Sep</v>
      </c>
      <c r="E765" s="47" t="str">
        <f>VLOOKUP(Table11[[#This Row],[Subject]],Sheet2!$A$1:$B$60,2,0)</f>
        <v>MALE</v>
      </c>
      <c r="F765" s="47" t="s">
        <v>915</v>
      </c>
      <c r="G765" t="s">
        <v>910</v>
      </c>
      <c r="H765" t="s">
        <v>913</v>
      </c>
      <c r="I765">
        <v>2</v>
      </c>
      <c r="J765" s="51">
        <v>0.95486111111111116</v>
      </c>
      <c r="K765" s="51" t="s">
        <v>692</v>
      </c>
      <c r="L765" s="51">
        <v>0.3125</v>
      </c>
      <c r="M765">
        <v>7</v>
      </c>
      <c r="N765">
        <v>4</v>
      </c>
      <c r="O765">
        <v>2</v>
      </c>
      <c r="P765">
        <v>2</v>
      </c>
      <c r="Q765">
        <v>7</v>
      </c>
      <c r="R765">
        <v>10</v>
      </c>
    </row>
    <row r="766" spans="1:18" x14ac:dyDescent="0.3">
      <c r="A766">
        <v>765</v>
      </c>
      <c r="B766" t="s">
        <v>310</v>
      </c>
      <c r="C766" s="47">
        <v>45171</v>
      </c>
      <c r="D766" s="47" t="str">
        <f t="shared" si="11"/>
        <v>Sep</v>
      </c>
      <c r="E766" s="47" t="str">
        <f>VLOOKUP(Table11[[#This Row],[Subject]],Sheet2!$A$1:$B$60,2,0)</f>
        <v>MALE</v>
      </c>
      <c r="F766" s="47" t="s">
        <v>915</v>
      </c>
      <c r="G766" t="s">
        <v>910</v>
      </c>
      <c r="H766" t="s">
        <v>914</v>
      </c>
      <c r="I766">
        <v>0</v>
      </c>
      <c r="J766" s="51">
        <v>0.95486111111111116</v>
      </c>
      <c r="K766" s="51" t="s">
        <v>692</v>
      </c>
      <c r="L766" s="51">
        <v>0.3125</v>
      </c>
      <c r="M766">
        <v>7</v>
      </c>
      <c r="N766">
        <v>4</v>
      </c>
      <c r="O766">
        <v>2</v>
      </c>
      <c r="P766">
        <v>2</v>
      </c>
      <c r="Q766">
        <v>7</v>
      </c>
      <c r="R766">
        <v>10</v>
      </c>
    </row>
    <row r="767" spans="1:18" x14ac:dyDescent="0.3">
      <c r="A767">
        <v>766</v>
      </c>
      <c r="B767" t="s">
        <v>311</v>
      </c>
      <c r="C767" s="47">
        <v>45171</v>
      </c>
      <c r="D767" s="47" t="str">
        <f t="shared" si="11"/>
        <v>Sep</v>
      </c>
      <c r="E767" s="47" t="str">
        <f>VLOOKUP(Table11[[#This Row],[Subject]],Sheet2!$A$1:$B$60,2,0)</f>
        <v>MALE</v>
      </c>
      <c r="F767" s="47" t="s">
        <v>915</v>
      </c>
      <c r="G767" t="s">
        <v>899</v>
      </c>
      <c r="H767" t="s">
        <v>900</v>
      </c>
      <c r="I767">
        <v>4</v>
      </c>
      <c r="J767" s="51">
        <v>0.97222222222222221</v>
      </c>
      <c r="K767" s="51" t="s">
        <v>690</v>
      </c>
      <c r="L767" s="51">
        <v>0.27777777777777779</v>
      </c>
      <c r="M767" t="s">
        <v>705</v>
      </c>
      <c r="N767">
        <v>2</v>
      </c>
      <c r="O767">
        <v>4</v>
      </c>
      <c r="P767">
        <v>2</v>
      </c>
      <c r="Q767">
        <v>6</v>
      </c>
      <c r="R767">
        <v>10</v>
      </c>
    </row>
    <row r="768" spans="1:18" x14ac:dyDescent="0.3">
      <c r="A768">
        <v>767</v>
      </c>
      <c r="B768" t="s">
        <v>311</v>
      </c>
      <c r="C768" s="47">
        <v>45171</v>
      </c>
      <c r="D768" s="47" t="str">
        <f t="shared" si="11"/>
        <v>Sep</v>
      </c>
      <c r="E768" s="47" t="str">
        <f>VLOOKUP(Table11[[#This Row],[Subject]],Sheet2!$A$1:$B$60,2,0)</f>
        <v>MALE</v>
      </c>
      <c r="F768" s="47" t="s">
        <v>915</v>
      </c>
      <c r="G768" t="s">
        <v>899</v>
      </c>
      <c r="H768" t="s">
        <v>901</v>
      </c>
      <c r="I768">
        <v>3</v>
      </c>
      <c r="J768" s="51">
        <v>0.97222222222222221</v>
      </c>
      <c r="K768" s="51" t="s">
        <v>690</v>
      </c>
      <c r="L768" s="51">
        <v>0.27777777777777779</v>
      </c>
      <c r="M768" t="s">
        <v>705</v>
      </c>
      <c r="N768">
        <v>2</v>
      </c>
      <c r="O768">
        <v>4</v>
      </c>
      <c r="P768">
        <v>2</v>
      </c>
      <c r="Q768">
        <v>6</v>
      </c>
      <c r="R768">
        <v>10</v>
      </c>
    </row>
    <row r="769" spans="1:18" x14ac:dyDescent="0.3">
      <c r="A769">
        <v>768</v>
      </c>
      <c r="B769" t="s">
        <v>311</v>
      </c>
      <c r="C769" s="47">
        <v>45171</v>
      </c>
      <c r="D769" s="47" t="str">
        <f t="shared" si="11"/>
        <v>Sep</v>
      </c>
      <c r="E769" s="47" t="str">
        <f>VLOOKUP(Table11[[#This Row],[Subject]],Sheet2!$A$1:$B$60,2,0)</f>
        <v>MALE</v>
      </c>
      <c r="F769" s="47" t="s">
        <v>915</v>
      </c>
      <c r="G769" t="s">
        <v>899</v>
      </c>
      <c r="H769" t="s">
        <v>902</v>
      </c>
      <c r="I769">
        <v>3</v>
      </c>
      <c r="J769" s="51">
        <v>0.97222222222222221</v>
      </c>
      <c r="K769" s="51" t="s">
        <v>690</v>
      </c>
      <c r="L769" s="51">
        <v>0.27777777777777779</v>
      </c>
      <c r="M769" t="s">
        <v>705</v>
      </c>
      <c r="N769">
        <v>2</v>
      </c>
      <c r="O769">
        <v>4</v>
      </c>
      <c r="P769">
        <v>2</v>
      </c>
      <c r="Q769">
        <v>6</v>
      </c>
      <c r="R769">
        <v>10</v>
      </c>
    </row>
    <row r="770" spans="1:18" x14ac:dyDescent="0.3">
      <c r="A770">
        <v>769</v>
      </c>
      <c r="B770" t="s">
        <v>311</v>
      </c>
      <c r="C770" s="47">
        <v>45171</v>
      </c>
      <c r="D770" s="47" t="str">
        <f t="shared" ref="D770:D833" si="12">TEXT(C770,"mmm")</f>
        <v>Sep</v>
      </c>
      <c r="E770" s="47" t="str">
        <f>VLOOKUP(Table11[[#This Row],[Subject]],Sheet2!$A$1:$B$60,2,0)</f>
        <v>MALE</v>
      </c>
      <c r="F770" s="47" t="s">
        <v>915</v>
      </c>
      <c r="G770" t="s">
        <v>899</v>
      </c>
      <c r="H770" t="s">
        <v>903</v>
      </c>
      <c r="I770">
        <v>4</v>
      </c>
      <c r="J770" s="51">
        <v>0.97222222222222221</v>
      </c>
      <c r="K770" s="51" t="s">
        <v>690</v>
      </c>
      <c r="L770" s="51">
        <v>0.27777777777777779</v>
      </c>
      <c r="M770" t="s">
        <v>705</v>
      </c>
      <c r="N770">
        <v>2</v>
      </c>
      <c r="O770">
        <v>4</v>
      </c>
      <c r="P770">
        <v>2</v>
      </c>
      <c r="Q770">
        <v>6</v>
      </c>
      <c r="R770">
        <v>10</v>
      </c>
    </row>
    <row r="771" spans="1:18" x14ac:dyDescent="0.3">
      <c r="A771">
        <v>770</v>
      </c>
      <c r="B771" t="s">
        <v>311</v>
      </c>
      <c r="C771" s="47">
        <v>45171</v>
      </c>
      <c r="D771" s="47" t="str">
        <f t="shared" si="12"/>
        <v>Sep</v>
      </c>
      <c r="E771" s="47" t="str">
        <f>VLOOKUP(Table11[[#This Row],[Subject]],Sheet2!$A$1:$B$60,2,0)</f>
        <v>MALE</v>
      </c>
      <c r="F771" s="47" t="s">
        <v>915</v>
      </c>
      <c r="G771" t="s">
        <v>899</v>
      </c>
      <c r="H771" t="s">
        <v>904</v>
      </c>
      <c r="I771">
        <v>3</v>
      </c>
      <c r="J771" s="51">
        <v>0.97222222222222221</v>
      </c>
      <c r="K771" s="51" t="s">
        <v>690</v>
      </c>
      <c r="L771" s="51">
        <v>0.27777777777777779</v>
      </c>
      <c r="M771" t="s">
        <v>705</v>
      </c>
      <c r="N771">
        <v>2</v>
      </c>
      <c r="O771">
        <v>4</v>
      </c>
      <c r="P771">
        <v>2</v>
      </c>
      <c r="Q771">
        <v>6</v>
      </c>
      <c r="R771">
        <v>10</v>
      </c>
    </row>
    <row r="772" spans="1:18" x14ac:dyDescent="0.3">
      <c r="A772">
        <v>771</v>
      </c>
      <c r="B772" t="s">
        <v>311</v>
      </c>
      <c r="C772" s="47">
        <v>45171</v>
      </c>
      <c r="D772" s="47" t="str">
        <f t="shared" si="12"/>
        <v>Sep</v>
      </c>
      <c r="E772" s="47" t="str">
        <f>VLOOKUP(Table11[[#This Row],[Subject]],Sheet2!$A$1:$B$60,2,0)</f>
        <v>MALE</v>
      </c>
      <c r="F772" s="47" t="s">
        <v>915</v>
      </c>
      <c r="G772" t="s">
        <v>899</v>
      </c>
      <c r="H772" t="s">
        <v>905</v>
      </c>
      <c r="I772">
        <v>2</v>
      </c>
      <c r="J772" s="51">
        <v>0.97222222222222221</v>
      </c>
      <c r="K772" s="51" t="s">
        <v>690</v>
      </c>
      <c r="L772" s="51">
        <v>0.27777777777777779</v>
      </c>
      <c r="M772" t="s">
        <v>705</v>
      </c>
      <c r="N772">
        <v>2</v>
      </c>
      <c r="O772">
        <v>4</v>
      </c>
      <c r="P772">
        <v>2</v>
      </c>
      <c r="Q772">
        <v>6</v>
      </c>
      <c r="R772">
        <v>10</v>
      </c>
    </row>
    <row r="773" spans="1:18" x14ac:dyDescent="0.3">
      <c r="A773">
        <v>772</v>
      </c>
      <c r="B773" t="s">
        <v>311</v>
      </c>
      <c r="C773" s="47">
        <v>45171</v>
      </c>
      <c r="D773" s="47" t="str">
        <f t="shared" si="12"/>
        <v>Sep</v>
      </c>
      <c r="E773" s="47" t="str">
        <f>VLOOKUP(Table11[[#This Row],[Subject]],Sheet2!$A$1:$B$60,2,0)</f>
        <v>MALE</v>
      </c>
      <c r="F773" s="47" t="s">
        <v>915</v>
      </c>
      <c r="G773" t="s">
        <v>899</v>
      </c>
      <c r="H773" t="s">
        <v>906</v>
      </c>
      <c r="I773">
        <v>3</v>
      </c>
      <c r="J773" s="51">
        <v>0.97222222222222221</v>
      </c>
      <c r="K773" s="51" t="s">
        <v>690</v>
      </c>
      <c r="L773" s="51">
        <v>0.27777777777777779</v>
      </c>
      <c r="M773" t="s">
        <v>705</v>
      </c>
      <c r="N773">
        <v>2</v>
      </c>
      <c r="O773">
        <v>4</v>
      </c>
      <c r="P773">
        <v>2</v>
      </c>
      <c r="Q773">
        <v>6</v>
      </c>
      <c r="R773">
        <v>10</v>
      </c>
    </row>
    <row r="774" spans="1:18" x14ac:dyDescent="0.3">
      <c r="A774">
        <v>773</v>
      </c>
      <c r="B774" t="s">
        <v>311</v>
      </c>
      <c r="C774" s="47">
        <v>45171</v>
      </c>
      <c r="D774" s="47" t="str">
        <f t="shared" si="12"/>
        <v>Sep</v>
      </c>
      <c r="E774" s="47" t="str">
        <f>VLOOKUP(Table11[[#This Row],[Subject]],Sheet2!$A$1:$B$60,2,0)</f>
        <v>MALE</v>
      </c>
      <c r="F774" s="47" t="s">
        <v>915</v>
      </c>
      <c r="G774" t="s">
        <v>899</v>
      </c>
      <c r="H774" t="s">
        <v>907</v>
      </c>
      <c r="I774">
        <v>3</v>
      </c>
      <c r="J774" s="51">
        <v>0.97222222222222221</v>
      </c>
      <c r="K774" s="51" t="s">
        <v>690</v>
      </c>
      <c r="L774" s="51">
        <v>0.27777777777777779</v>
      </c>
      <c r="M774" t="s">
        <v>705</v>
      </c>
      <c r="N774">
        <v>2</v>
      </c>
      <c r="O774">
        <v>4</v>
      </c>
      <c r="P774">
        <v>2</v>
      </c>
      <c r="Q774">
        <v>6</v>
      </c>
      <c r="R774">
        <v>10</v>
      </c>
    </row>
    <row r="775" spans="1:18" x14ac:dyDescent="0.3">
      <c r="A775">
        <v>774</v>
      </c>
      <c r="B775" t="s">
        <v>311</v>
      </c>
      <c r="C775" s="47">
        <v>45171</v>
      </c>
      <c r="D775" s="47" t="str">
        <f t="shared" si="12"/>
        <v>Sep</v>
      </c>
      <c r="E775" s="47" t="str">
        <f>VLOOKUP(Table11[[#This Row],[Subject]],Sheet2!$A$1:$B$60,2,0)</f>
        <v>MALE</v>
      </c>
      <c r="F775" s="47" t="s">
        <v>915</v>
      </c>
      <c r="G775" t="s">
        <v>899</v>
      </c>
      <c r="H775" t="s">
        <v>908</v>
      </c>
      <c r="I775">
        <v>2</v>
      </c>
      <c r="J775" s="51">
        <v>0.97222222222222221</v>
      </c>
      <c r="K775" s="51" t="s">
        <v>690</v>
      </c>
      <c r="L775" s="51">
        <v>0.27777777777777779</v>
      </c>
      <c r="M775" t="s">
        <v>705</v>
      </c>
      <c r="N775">
        <v>2</v>
      </c>
      <c r="O775">
        <v>4</v>
      </c>
      <c r="P775">
        <v>2</v>
      </c>
      <c r="Q775">
        <v>6</v>
      </c>
      <c r="R775">
        <v>10</v>
      </c>
    </row>
    <row r="776" spans="1:18" x14ac:dyDescent="0.3">
      <c r="A776">
        <v>775</v>
      </c>
      <c r="B776" t="s">
        <v>311</v>
      </c>
      <c r="C776" s="47">
        <v>45171</v>
      </c>
      <c r="D776" s="47" t="str">
        <f t="shared" si="12"/>
        <v>Sep</v>
      </c>
      <c r="E776" s="47" t="str">
        <f>VLOOKUP(Table11[[#This Row],[Subject]],Sheet2!$A$1:$B$60,2,0)</f>
        <v>MALE</v>
      </c>
      <c r="F776" s="47" t="s">
        <v>915</v>
      </c>
      <c r="G776" t="s">
        <v>899</v>
      </c>
      <c r="H776" t="s">
        <v>909</v>
      </c>
      <c r="I776">
        <v>0</v>
      </c>
      <c r="J776" s="51">
        <v>0.97222222222222221</v>
      </c>
      <c r="K776" s="51" t="s">
        <v>690</v>
      </c>
      <c r="L776" s="51">
        <v>0.27777777777777779</v>
      </c>
      <c r="M776" t="s">
        <v>705</v>
      </c>
      <c r="N776">
        <v>2</v>
      </c>
      <c r="O776">
        <v>4</v>
      </c>
      <c r="P776">
        <v>2</v>
      </c>
      <c r="Q776">
        <v>6</v>
      </c>
      <c r="R776">
        <v>10</v>
      </c>
    </row>
    <row r="777" spans="1:18" x14ac:dyDescent="0.3">
      <c r="A777">
        <v>776</v>
      </c>
      <c r="B777" t="s">
        <v>311</v>
      </c>
      <c r="C777" s="47">
        <v>45171</v>
      </c>
      <c r="D777" s="47" t="str">
        <f t="shared" si="12"/>
        <v>Sep</v>
      </c>
      <c r="E777" s="47" t="str">
        <f>VLOOKUP(Table11[[#This Row],[Subject]],Sheet2!$A$1:$B$60,2,0)</f>
        <v>MALE</v>
      </c>
      <c r="F777" s="47" t="s">
        <v>915</v>
      </c>
      <c r="G777" t="s">
        <v>910</v>
      </c>
      <c r="H777" t="s">
        <v>85</v>
      </c>
      <c r="I777">
        <v>3</v>
      </c>
      <c r="J777" s="51">
        <v>0.97222222222222221</v>
      </c>
      <c r="K777" s="51" t="s">
        <v>690</v>
      </c>
      <c r="L777" s="51">
        <v>0.27777777777777779</v>
      </c>
      <c r="M777" t="s">
        <v>705</v>
      </c>
      <c r="N777">
        <v>2</v>
      </c>
      <c r="O777">
        <v>4</v>
      </c>
      <c r="P777">
        <v>2</v>
      </c>
      <c r="Q777">
        <v>6</v>
      </c>
      <c r="R777">
        <v>10</v>
      </c>
    </row>
    <row r="778" spans="1:18" x14ac:dyDescent="0.3">
      <c r="A778">
        <v>777</v>
      </c>
      <c r="B778" t="s">
        <v>311</v>
      </c>
      <c r="C778" s="47">
        <v>45171</v>
      </c>
      <c r="D778" s="47" t="str">
        <f t="shared" si="12"/>
        <v>Sep</v>
      </c>
      <c r="E778" s="47" t="str">
        <f>VLOOKUP(Table11[[#This Row],[Subject]],Sheet2!$A$1:$B$60,2,0)</f>
        <v>MALE</v>
      </c>
      <c r="F778" s="47" t="s">
        <v>915</v>
      </c>
      <c r="G778" t="s">
        <v>910</v>
      </c>
      <c r="H778" t="s">
        <v>911</v>
      </c>
      <c r="I778">
        <v>2</v>
      </c>
      <c r="J778" s="51">
        <v>0.97222222222222221</v>
      </c>
      <c r="K778" s="51" t="s">
        <v>690</v>
      </c>
      <c r="L778" s="51">
        <v>0.27777777777777779</v>
      </c>
      <c r="M778" t="s">
        <v>705</v>
      </c>
      <c r="N778">
        <v>2</v>
      </c>
      <c r="O778">
        <v>4</v>
      </c>
      <c r="P778">
        <v>2</v>
      </c>
      <c r="Q778">
        <v>6</v>
      </c>
      <c r="R778">
        <v>10</v>
      </c>
    </row>
    <row r="779" spans="1:18" x14ac:dyDescent="0.3">
      <c r="A779">
        <v>778</v>
      </c>
      <c r="B779" t="s">
        <v>311</v>
      </c>
      <c r="C779" s="47">
        <v>45171</v>
      </c>
      <c r="D779" s="47" t="str">
        <f t="shared" si="12"/>
        <v>Sep</v>
      </c>
      <c r="E779" s="47" t="str">
        <f>VLOOKUP(Table11[[#This Row],[Subject]],Sheet2!$A$1:$B$60,2,0)</f>
        <v>MALE</v>
      </c>
      <c r="F779" s="47" t="s">
        <v>915</v>
      </c>
      <c r="G779" t="s">
        <v>910</v>
      </c>
      <c r="H779" t="s">
        <v>912</v>
      </c>
      <c r="I779">
        <v>4</v>
      </c>
      <c r="J779" s="51">
        <v>0.97222222222222221</v>
      </c>
      <c r="K779" s="51" t="s">
        <v>690</v>
      </c>
      <c r="L779" s="51">
        <v>0.27777777777777779</v>
      </c>
      <c r="M779" t="s">
        <v>705</v>
      </c>
      <c r="N779">
        <v>2</v>
      </c>
      <c r="O779">
        <v>4</v>
      </c>
      <c r="P779">
        <v>2</v>
      </c>
      <c r="Q779">
        <v>6</v>
      </c>
      <c r="R779">
        <v>10</v>
      </c>
    </row>
    <row r="780" spans="1:18" x14ac:dyDescent="0.3">
      <c r="A780">
        <v>779</v>
      </c>
      <c r="B780" t="s">
        <v>311</v>
      </c>
      <c r="C780" s="47">
        <v>45171</v>
      </c>
      <c r="D780" s="47" t="str">
        <f t="shared" si="12"/>
        <v>Sep</v>
      </c>
      <c r="E780" s="47" t="str">
        <f>VLOOKUP(Table11[[#This Row],[Subject]],Sheet2!$A$1:$B$60,2,0)</f>
        <v>MALE</v>
      </c>
      <c r="F780" s="47" t="s">
        <v>915</v>
      </c>
      <c r="G780" t="s">
        <v>910</v>
      </c>
      <c r="H780" t="s">
        <v>913</v>
      </c>
      <c r="I780">
        <v>4</v>
      </c>
      <c r="J780" s="51">
        <v>0.97222222222222221</v>
      </c>
      <c r="K780" s="51" t="s">
        <v>690</v>
      </c>
      <c r="L780" s="51">
        <v>0.27777777777777779</v>
      </c>
      <c r="M780" t="s">
        <v>705</v>
      </c>
      <c r="N780">
        <v>2</v>
      </c>
      <c r="O780">
        <v>4</v>
      </c>
      <c r="P780">
        <v>2</v>
      </c>
      <c r="Q780">
        <v>6</v>
      </c>
      <c r="R780">
        <v>10</v>
      </c>
    </row>
    <row r="781" spans="1:18" x14ac:dyDescent="0.3">
      <c r="A781">
        <v>780</v>
      </c>
      <c r="B781" t="s">
        <v>311</v>
      </c>
      <c r="C781" s="47">
        <v>45171</v>
      </c>
      <c r="D781" s="47" t="str">
        <f t="shared" si="12"/>
        <v>Sep</v>
      </c>
      <c r="E781" s="47" t="str">
        <f>VLOOKUP(Table11[[#This Row],[Subject]],Sheet2!$A$1:$B$60,2,0)</f>
        <v>MALE</v>
      </c>
      <c r="F781" s="47" t="s">
        <v>915</v>
      </c>
      <c r="G781" t="s">
        <v>910</v>
      </c>
      <c r="H781" t="s">
        <v>914</v>
      </c>
      <c r="I781">
        <v>0</v>
      </c>
      <c r="J781" s="51">
        <v>0.97222222222222221</v>
      </c>
      <c r="K781" s="51" t="s">
        <v>690</v>
      </c>
      <c r="L781" s="51">
        <v>0.27777777777777779</v>
      </c>
      <c r="M781" t="s">
        <v>705</v>
      </c>
      <c r="N781">
        <v>2</v>
      </c>
      <c r="O781">
        <v>4</v>
      </c>
      <c r="P781">
        <v>2</v>
      </c>
      <c r="Q781">
        <v>6</v>
      </c>
      <c r="R781">
        <v>10</v>
      </c>
    </row>
    <row r="782" spans="1:18" x14ac:dyDescent="0.3">
      <c r="A782">
        <v>781</v>
      </c>
      <c r="B782" t="s">
        <v>312</v>
      </c>
      <c r="C782" s="47">
        <v>45171</v>
      </c>
      <c r="D782" s="47" t="str">
        <f t="shared" si="12"/>
        <v>Sep</v>
      </c>
      <c r="E782" s="47" t="str">
        <f>VLOOKUP(Table11[[#This Row],[Subject]],Sheet2!$A$1:$B$60,2,0)</f>
        <v>MALE</v>
      </c>
      <c r="F782" s="47" t="s">
        <v>915</v>
      </c>
      <c r="G782" t="s">
        <v>899</v>
      </c>
      <c r="H782" t="s">
        <v>900</v>
      </c>
      <c r="I782">
        <v>2</v>
      </c>
      <c r="J782" s="51">
        <v>0.95138888888888884</v>
      </c>
      <c r="K782" s="51" t="s">
        <v>691</v>
      </c>
      <c r="L782" s="51">
        <v>0.29166666666666669</v>
      </c>
      <c r="M782" t="s">
        <v>704</v>
      </c>
      <c r="N782">
        <v>3</v>
      </c>
      <c r="O782">
        <v>2</v>
      </c>
      <c r="P782">
        <v>2</v>
      </c>
      <c r="Q782">
        <v>6</v>
      </c>
      <c r="R782">
        <v>12</v>
      </c>
    </row>
    <row r="783" spans="1:18" x14ac:dyDescent="0.3">
      <c r="A783">
        <v>782</v>
      </c>
      <c r="B783" t="s">
        <v>312</v>
      </c>
      <c r="C783" s="47">
        <v>45171</v>
      </c>
      <c r="D783" s="47" t="str">
        <f t="shared" si="12"/>
        <v>Sep</v>
      </c>
      <c r="E783" s="47" t="str">
        <f>VLOOKUP(Table11[[#This Row],[Subject]],Sheet2!$A$1:$B$60,2,0)</f>
        <v>MALE</v>
      </c>
      <c r="F783" s="47" t="s">
        <v>915</v>
      </c>
      <c r="G783" t="s">
        <v>899</v>
      </c>
      <c r="H783" t="s">
        <v>901</v>
      </c>
      <c r="I783">
        <v>3</v>
      </c>
      <c r="J783" s="51">
        <v>0.95138888888888884</v>
      </c>
      <c r="K783" s="51" t="s">
        <v>691</v>
      </c>
      <c r="L783" s="51">
        <v>0.29166666666666669</v>
      </c>
      <c r="M783" t="s">
        <v>704</v>
      </c>
      <c r="N783">
        <v>3</v>
      </c>
      <c r="O783">
        <v>2</v>
      </c>
      <c r="P783">
        <v>2</v>
      </c>
      <c r="Q783">
        <v>6</v>
      </c>
      <c r="R783">
        <v>12</v>
      </c>
    </row>
    <row r="784" spans="1:18" x14ac:dyDescent="0.3">
      <c r="A784">
        <v>783</v>
      </c>
      <c r="B784" t="s">
        <v>312</v>
      </c>
      <c r="C784" s="47">
        <v>45171</v>
      </c>
      <c r="D784" s="47" t="str">
        <f t="shared" si="12"/>
        <v>Sep</v>
      </c>
      <c r="E784" s="47" t="str">
        <f>VLOOKUP(Table11[[#This Row],[Subject]],Sheet2!$A$1:$B$60,2,0)</f>
        <v>MALE</v>
      </c>
      <c r="F784" s="47" t="s">
        <v>915</v>
      </c>
      <c r="G784" t="s">
        <v>899</v>
      </c>
      <c r="H784" t="s">
        <v>902</v>
      </c>
      <c r="I784">
        <v>3</v>
      </c>
      <c r="J784" s="51">
        <v>0.95138888888888884</v>
      </c>
      <c r="K784" s="51" t="s">
        <v>691</v>
      </c>
      <c r="L784" s="51">
        <v>0.29166666666666669</v>
      </c>
      <c r="M784" t="s">
        <v>704</v>
      </c>
      <c r="N784">
        <v>3</v>
      </c>
      <c r="O784">
        <v>2</v>
      </c>
      <c r="P784">
        <v>2</v>
      </c>
      <c r="Q784">
        <v>6</v>
      </c>
      <c r="R784">
        <v>12</v>
      </c>
    </row>
    <row r="785" spans="1:18" x14ac:dyDescent="0.3">
      <c r="A785">
        <v>784</v>
      </c>
      <c r="B785" t="s">
        <v>312</v>
      </c>
      <c r="C785" s="47">
        <v>45171</v>
      </c>
      <c r="D785" s="47" t="str">
        <f t="shared" si="12"/>
        <v>Sep</v>
      </c>
      <c r="E785" s="47" t="str">
        <f>VLOOKUP(Table11[[#This Row],[Subject]],Sheet2!$A$1:$B$60,2,0)</f>
        <v>MALE</v>
      </c>
      <c r="F785" s="47" t="s">
        <v>915</v>
      </c>
      <c r="G785" t="s">
        <v>899</v>
      </c>
      <c r="H785" t="s">
        <v>903</v>
      </c>
      <c r="I785">
        <v>3</v>
      </c>
      <c r="J785" s="51">
        <v>0.95138888888888884</v>
      </c>
      <c r="K785" s="51" t="s">
        <v>691</v>
      </c>
      <c r="L785" s="51">
        <v>0.29166666666666669</v>
      </c>
      <c r="M785" t="s">
        <v>704</v>
      </c>
      <c r="N785">
        <v>3</v>
      </c>
      <c r="O785">
        <v>2</v>
      </c>
      <c r="P785">
        <v>2</v>
      </c>
      <c r="Q785">
        <v>6</v>
      </c>
      <c r="R785">
        <v>12</v>
      </c>
    </row>
    <row r="786" spans="1:18" x14ac:dyDescent="0.3">
      <c r="A786">
        <v>785</v>
      </c>
      <c r="B786" t="s">
        <v>312</v>
      </c>
      <c r="C786" s="47">
        <v>45171</v>
      </c>
      <c r="D786" s="47" t="str">
        <f t="shared" si="12"/>
        <v>Sep</v>
      </c>
      <c r="E786" s="47" t="str">
        <f>VLOOKUP(Table11[[#This Row],[Subject]],Sheet2!$A$1:$B$60,2,0)</f>
        <v>MALE</v>
      </c>
      <c r="F786" s="47" t="s">
        <v>915</v>
      </c>
      <c r="G786" t="s">
        <v>899</v>
      </c>
      <c r="H786" t="s">
        <v>904</v>
      </c>
      <c r="I786">
        <v>2</v>
      </c>
      <c r="J786" s="51">
        <v>0.95138888888888884</v>
      </c>
      <c r="K786" s="51" t="s">
        <v>691</v>
      </c>
      <c r="L786" s="51">
        <v>0.29166666666666669</v>
      </c>
      <c r="M786" t="s">
        <v>704</v>
      </c>
      <c r="N786">
        <v>3</v>
      </c>
      <c r="O786">
        <v>2</v>
      </c>
      <c r="P786">
        <v>2</v>
      </c>
      <c r="Q786">
        <v>6</v>
      </c>
      <c r="R786">
        <v>12</v>
      </c>
    </row>
    <row r="787" spans="1:18" x14ac:dyDescent="0.3">
      <c r="A787">
        <v>786</v>
      </c>
      <c r="B787" t="s">
        <v>312</v>
      </c>
      <c r="C787" s="47">
        <v>45171</v>
      </c>
      <c r="D787" s="47" t="str">
        <f t="shared" si="12"/>
        <v>Sep</v>
      </c>
      <c r="E787" s="47" t="str">
        <f>VLOOKUP(Table11[[#This Row],[Subject]],Sheet2!$A$1:$B$60,2,0)</f>
        <v>MALE</v>
      </c>
      <c r="F787" s="47" t="s">
        <v>915</v>
      </c>
      <c r="G787" t="s">
        <v>899</v>
      </c>
      <c r="H787" t="s">
        <v>905</v>
      </c>
      <c r="I787">
        <v>3</v>
      </c>
      <c r="J787" s="51">
        <v>0.95138888888888884</v>
      </c>
      <c r="K787" s="51" t="s">
        <v>691</v>
      </c>
      <c r="L787" s="51">
        <v>0.29166666666666669</v>
      </c>
      <c r="M787" t="s">
        <v>704</v>
      </c>
      <c r="N787">
        <v>3</v>
      </c>
      <c r="O787">
        <v>2</v>
      </c>
      <c r="P787">
        <v>2</v>
      </c>
      <c r="Q787">
        <v>6</v>
      </c>
      <c r="R787">
        <v>12</v>
      </c>
    </row>
    <row r="788" spans="1:18" x14ac:dyDescent="0.3">
      <c r="A788">
        <v>787</v>
      </c>
      <c r="B788" t="s">
        <v>312</v>
      </c>
      <c r="C788" s="47">
        <v>45171</v>
      </c>
      <c r="D788" s="47" t="str">
        <f t="shared" si="12"/>
        <v>Sep</v>
      </c>
      <c r="E788" s="47" t="str">
        <f>VLOOKUP(Table11[[#This Row],[Subject]],Sheet2!$A$1:$B$60,2,0)</f>
        <v>MALE</v>
      </c>
      <c r="F788" s="47" t="s">
        <v>915</v>
      </c>
      <c r="G788" t="s">
        <v>899</v>
      </c>
      <c r="H788" t="s">
        <v>906</v>
      </c>
      <c r="I788">
        <v>2</v>
      </c>
      <c r="J788" s="51">
        <v>0.95138888888888884</v>
      </c>
      <c r="K788" s="51" t="s">
        <v>691</v>
      </c>
      <c r="L788" s="51">
        <v>0.29166666666666669</v>
      </c>
      <c r="M788" t="s">
        <v>704</v>
      </c>
      <c r="N788">
        <v>3</v>
      </c>
      <c r="O788">
        <v>2</v>
      </c>
      <c r="P788">
        <v>2</v>
      </c>
      <c r="Q788">
        <v>6</v>
      </c>
      <c r="R788">
        <v>12</v>
      </c>
    </row>
    <row r="789" spans="1:18" x14ac:dyDescent="0.3">
      <c r="A789">
        <v>788</v>
      </c>
      <c r="B789" t="s">
        <v>312</v>
      </c>
      <c r="C789" s="47">
        <v>45171</v>
      </c>
      <c r="D789" s="47" t="str">
        <f t="shared" si="12"/>
        <v>Sep</v>
      </c>
      <c r="E789" s="47" t="str">
        <f>VLOOKUP(Table11[[#This Row],[Subject]],Sheet2!$A$1:$B$60,2,0)</f>
        <v>MALE</v>
      </c>
      <c r="F789" s="47" t="s">
        <v>915</v>
      </c>
      <c r="G789" t="s">
        <v>899</v>
      </c>
      <c r="H789" t="s">
        <v>907</v>
      </c>
      <c r="I789">
        <v>1</v>
      </c>
      <c r="J789" s="51">
        <v>0.95138888888888884</v>
      </c>
      <c r="K789" s="51" t="s">
        <v>691</v>
      </c>
      <c r="L789" s="51">
        <v>0.29166666666666669</v>
      </c>
      <c r="M789" t="s">
        <v>704</v>
      </c>
      <c r="N789">
        <v>3</v>
      </c>
      <c r="O789">
        <v>2</v>
      </c>
      <c r="P789">
        <v>2</v>
      </c>
      <c r="Q789">
        <v>6</v>
      </c>
      <c r="R789">
        <v>12</v>
      </c>
    </row>
    <row r="790" spans="1:18" x14ac:dyDescent="0.3">
      <c r="A790">
        <v>789</v>
      </c>
      <c r="B790" t="s">
        <v>312</v>
      </c>
      <c r="C790" s="47">
        <v>45171</v>
      </c>
      <c r="D790" s="47" t="str">
        <f t="shared" si="12"/>
        <v>Sep</v>
      </c>
      <c r="E790" s="47" t="str">
        <f>VLOOKUP(Table11[[#This Row],[Subject]],Sheet2!$A$1:$B$60,2,0)</f>
        <v>MALE</v>
      </c>
      <c r="F790" s="47" t="s">
        <v>915</v>
      </c>
      <c r="G790" t="s">
        <v>899</v>
      </c>
      <c r="H790" t="s">
        <v>908</v>
      </c>
      <c r="I790">
        <v>4</v>
      </c>
      <c r="J790" s="51">
        <v>0.95138888888888884</v>
      </c>
      <c r="K790" s="51" t="s">
        <v>691</v>
      </c>
      <c r="L790" s="51">
        <v>0.29166666666666669</v>
      </c>
      <c r="M790" t="s">
        <v>704</v>
      </c>
      <c r="N790">
        <v>3</v>
      </c>
      <c r="O790">
        <v>2</v>
      </c>
      <c r="P790">
        <v>2</v>
      </c>
      <c r="Q790">
        <v>6</v>
      </c>
      <c r="R790">
        <v>12</v>
      </c>
    </row>
    <row r="791" spans="1:18" x14ac:dyDescent="0.3">
      <c r="A791">
        <v>790</v>
      </c>
      <c r="B791" t="s">
        <v>312</v>
      </c>
      <c r="C791" s="47">
        <v>45171</v>
      </c>
      <c r="D791" s="47" t="str">
        <f t="shared" si="12"/>
        <v>Sep</v>
      </c>
      <c r="E791" s="47" t="str">
        <f>VLOOKUP(Table11[[#This Row],[Subject]],Sheet2!$A$1:$B$60,2,0)</f>
        <v>MALE</v>
      </c>
      <c r="F791" s="47" t="s">
        <v>915</v>
      </c>
      <c r="G791" t="s">
        <v>899</v>
      </c>
      <c r="H791" t="s">
        <v>909</v>
      </c>
      <c r="I791">
        <v>0</v>
      </c>
      <c r="J791" s="51">
        <v>0.95138888888888884</v>
      </c>
      <c r="K791" s="51" t="s">
        <v>691</v>
      </c>
      <c r="L791" s="51">
        <v>0.29166666666666669</v>
      </c>
      <c r="M791" t="s">
        <v>704</v>
      </c>
      <c r="N791">
        <v>3</v>
      </c>
      <c r="O791">
        <v>2</v>
      </c>
      <c r="P791">
        <v>2</v>
      </c>
      <c r="Q791">
        <v>6</v>
      </c>
      <c r="R791">
        <v>12</v>
      </c>
    </row>
    <row r="792" spans="1:18" x14ac:dyDescent="0.3">
      <c r="A792">
        <v>791</v>
      </c>
      <c r="B792" t="s">
        <v>312</v>
      </c>
      <c r="C792" s="47">
        <v>45171</v>
      </c>
      <c r="D792" s="47" t="str">
        <f t="shared" si="12"/>
        <v>Sep</v>
      </c>
      <c r="E792" s="47" t="str">
        <f>VLOOKUP(Table11[[#This Row],[Subject]],Sheet2!$A$1:$B$60,2,0)</f>
        <v>MALE</v>
      </c>
      <c r="F792" s="47" t="s">
        <v>915</v>
      </c>
      <c r="G792" t="s">
        <v>910</v>
      </c>
      <c r="H792" t="s">
        <v>85</v>
      </c>
      <c r="I792">
        <v>3</v>
      </c>
      <c r="J792" s="51">
        <v>0.95138888888888884</v>
      </c>
      <c r="K792" s="51" t="s">
        <v>691</v>
      </c>
      <c r="L792" s="51">
        <v>0.29166666666666669</v>
      </c>
      <c r="M792" t="s">
        <v>704</v>
      </c>
      <c r="N792">
        <v>3</v>
      </c>
      <c r="O792">
        <v>2</v>
      </c>
      <c r="P792">
        <v>2</v>
      </c>
      <c r="Q792">
        <v>6</v>
      </c>
      <c r="R792">
        <v>12</v>
      </c>
    </row>
    <row r="793" spans="1:18" x14ac:dyDescent="0.3">
      <c r="A793">
        <v>792</v>
      </c>
      <c r="B793" t="s">
        <v>312</v>
      </c>
      <c r="C793" s="47">
        <v>45171</v>
      </c>
      <c r="D793" s="47" t="str">
        <f t="shared" si="12"/>
        <v>Sep</v>
      </c>
      <c r="E793" s="47" t="str">
        <f>VLOOKUP(Table11[[#This Row],[Subject]],Sheet2!$A$1:$B$60,2,0)</f>
        <v>MALE</v>
      </c>
      <c r="F793" s="47" t="s">
        <v>915</v>
      </c>
      <c r="G793" t="s">
        <v>910</v>
      </c>
      <c r="H793" t="s">
        <v>911</v>
      </c>
      <c r="I793">
        <v>2</v>
      </c>
      <c r="J793" s="51">
        <v>0.95138888888888884</v>
      </c>
      <c r="K793" s="51" t="s">
        <v>691</v>
      </c>
      <c r="L793" s="51">
        <v>0.29166666666666669</v>
      </c>
      <c r="M793" t="s">
        <v>704</v>
      </c>
      <c r="N793">
        <v>3</v>
      </c>
      <c r="O793">
        <v>2</v>
      </c>
      <c r="P793">
        <v>2</v>
      </c>
      <c r="Q793">
        <v>6</v>
      </c>
      <c r="R793">
        <v>12</v>
      </c>
    </row>
    <row r="794" spans="1:18" x14ac:dyDescent="0.3">
      <c r="A794">
        <v>793</v>
      </c>
      <c r="B794" t="s">
        <v>312</v>
      </c>
      <c r="C794" s="47">
        <v>45171</v>
      </c>
      <c r="D794" s="47" t="str">
        <f t="shared" si="12"/>
        <v>Sep</v>
      </c>
      <c r="E794" s="47" t="str">
        <f>VLOOKUP(Table11[[#This Row],[Subject]],Sheet2!$A$1:$B$60,2,0)</f>
        <v>MALE</v>
      </c>
      <c r="F794" s="47" t="s">
        <v>915</v>
      </c>
      <c r="G794" t="s">
        <v>910</v>
      </c>
      <c r="H794" t="s">
        <v>912</v>
      </c>
      <c r="I794">
        <v>2</v>
      </c>
      <c r="J794" s="51">
        <v>0.95138888888888884</v>
      </c>
      <c r="K794" s="51" t="s">
        <v>691</v>
      </c>
      <c r="L794" s="51">
        <v>0.29166666666666669</v>
      </c>
      <c r="M794" t="s">
        <v>704</v>
      </c>
      <c r="N794">
        <v>3</v>
      </c>
      <c r="O794">
        <v>2</v>
      </c>
      <c r="P794">
        <v>2</v>
      </c>
      <c r="Q794">
        <v>6</v>
      </c>
      <c r="R794">
        <v>12</v>
      </c>
    </row>
    <row r="795" spans="1:18" x14ac:dyDescent="0.3">
      <c r="A795">
        <v>794</v>
      </c>
      <c r="B795" t="s">
        <v>312</v>
      </c>
      <c r="C795" s="47">
        <v>45171</v>
      </c>
      <c r="D795" s="47" t="str">
        <f t="shared" si="12"/>
        <v>Sep</v>
      </c>
      <c r="E795" s="47" t="str">
        <f>VLOOKUP(Table11[[#This Row],[Subject]],Sheet2!$A$1:$B$60,2,0)</f>
        <v>MALE</v>
      </c>
      <c r="F795" s="47" t="s">
        <v>915</v>
      </c>
      <c r="G795" t="s">
        <v>910</v>
      </c>
      <c r="H795" t="s">
        <v>913</v>
      </c>
      <c r="I795">
        <v>4</v>
      </c>
      <c r="J795" s="51">
        <v>0.95138888888888884</v>
      </c>
      <c r="K795" s="51" t="s">
        <v>691</v>
      </c>
      <c r="L795" s="51">
        <v>0.29166666666666669</v>
      </c>
      <c r="M795" t="s">
        <v>704</v>
      </c>
      <c r="N795">
        <v>3</v>
      </c>
      <c r="O795">
        <v>2</v>
      </c>
      <c r="P795">
        <v>2</v>
      </c>
      <c r="Q795">
        <v>6</v>
      </c>
      <c r="R795">
        <v>12</v>
      </c>
    </row>
    <row r="796" spans="1:18" x14ac:dyDescent="0.3">
      <c r="A796">
        <v>795</v>
      </c>
      <c r="B796" t="s">
        <v>312</v>
      </c>
      <c r="C796" s="47">
        <v>45171</v>
      </c>
      <c r="D796" s="47" t="str">
        <f t="shared" si="12"/>
        <v>Sep</v>
      </c>
      <c r="E796" s="47" t="str">
        <f>VLOOKUP(Table11[[#This Row],[Subject]],Sheet2!$A$1:$B$60,2,0)</f>
        <v>MALE</v>
      </c>
      <c r="F796" s="47" t="s">
        <v>915</v>
      </c>
      <c r="G796" t="s">
        <v>910</v>
      </c>
      <c r="H796" t="s">
        <v>914</v>
      </c>
      <c r="I796">
        <v>0</v>
      </c>
      <c r="J796" s="51">
        <v>0.95138888888888884</v>
      </c>
      <c r="K796" s="51" t="s">
        <v>691</v>
      </c>
      <c r="L796" s="51">
        <v>0.29166666666666669</v>
      </c>
      <c r="M796" t="s">
        <v>704</v>
      </c>
      <c r="N796">
        <v>3</v>
      </c>
      <c r="O796">
        <v>2</v>
      </c>
      <c r="P796">
        <v>2</v>
      </c>
      <c r="Q796">
        <v>6</v>
      </c>
      <c r="R796">
        <v>12</v>
      </c>
    </row>
    <row r="797" spans="1:18" x14ac:dyDescent="0.3">
      <c r="A797">
        <v>796</v>
      </c>
      <c r="B797" t="s">
        <v>313</v>
      </c>
      <c r="C797" s="47">
        <v>45171</v>
      </c>
      <c r="D797" s="47" t="str">
        <f t="shared" si="12"/>
        <v>Sep</v>
      </c>
      <c r="E797" s="47" t="str">
        <f>VLOOKUP(Table11[[#This Row],[Subject]],Sheet2!$A$1:$B$60,2,0)</f>
        <v>MALE</v>
      </c>
      <c r="F797" s="47" t="s">
        <v>915</v>
      </c>
      <c r="G797" t="s">
        <v>899</v>
      </c>
      <c r="H797" t="s">
        <v>900</v>
      </c>
      <c r="I797">
        <v>4</v>
      </c>
      <c r="J797" s="51">
        <v>0.97569444444444453</v>
      </c>
      <c r="K797" s="51" t="s">
        <v>689</v>
      </c>
      <c r="L797" s="51">
        <v>0.26041666666666669</v>
      </c>
      <c r="M797">
        <v>8</v>
      </c>
      <c r="N797">
        <v>2</v>
      </c>
      <c r="O797">
        <v>1</v>
      </c>
      <c r="P797">
        <v>4</v>
      </c>
      <c r="Q797">
        <v>6</v>
      </c>
      <c r="R797">
        <v>12</v>
      </c>
    </row>
    <row r="798" spans="1:18" x14ac:dyDescent="0.3">
      <c r="A798">
        <v>797</v>
      </c>
      <c r="B798" t="s">
        <v>313</v>
      </c>
      <c r="C798" s="47">
        <v>45171</v>
      </c>
      <c r="D798" s="47" t="str">
        <f t="shared" si="12"/>
        <v>Sep</v>
      </c>
      <c r="E798" s="47" t="str">
        <f>VLOOKUP(Table11[[#This Row],[Subject]],Sheet2!$A$1:$B$60,2,0)</f>
        <v>MALE</v>
      </c>
      <c r="F798" s="47" t="s">
        <v>915</v>
      </c>
      <c r="G798" t="s">
        <v>899</v>
      </c>
      <c r="H798" t="s">
        <v>901</v>
      </c>
      <c r="I798">
        <v>2</v>
      </c>
      <c r="J798" s="51">
        <v>0.97569444444444453</v>
      </c>
      <c r="K798" s="51" t="s">
        <v>689</v>
      </c>
      <c r="L798" s="51">
        <v>0.26041666666666669</v>
      </c>
      <c r="M798">
        <v>8</v>
      </c>
      <c r="N798">
        <v>2</v>
      </c>
      <c r="O798">
        <v>1</v>
      </c>
      <c r="P798">
        <v>4</v>
      </c>
      <c r="Q798">
        <v>6</v>
      </c>
      <c r="R798">
        <v>12</v>
      </c>
    </row>
    <row r="799" spans="1:18" x14ac:dyDescent="0.3">
      <c r="A799">
        <v>798</v>
      </c>
      <c r="B799" t="s">
        <v>313</v>
      </c>
      <c r="C799" s="47">
        <v>45171</v>
      </c>
      <c r="D799" s="47" t="str">
        <f t="shared" si="12"/>
        <v>Sep</v>
      </c>
      <c r="E799" s="47" t="str">
        <f>VLOOKUP(Table11[[#This Row],[Subject]],Sheet2!$A$1:$B$60,2,0)</f>
        <v>MALE</v>
      </c>
      <c r="F799" s="47" t="s">
        <v>915</v>
      </c>
      <c r="G799" t="s">
        <v>899</v>
      </c>
      <c r="H799" t="s">
        <v>902</v>
      </c>
      <c r="I799">
        <v>3</v>
      </c>
      <c r="J799" s="51">
        <v>0.97569444444444453</v>
      </c>
      <c r="K799" s="51" t="s">
        <v>689</v>
      </c>
      <c r="L799" s="51">
        <v>0.26041666666666669</v>
      </c>
      <c r="M799">
        <v>8</v>
      </c>
      <c r="N799">
        <v>2</v>
      </c>
      <c r="O799">
        <v>1</v>
      </c>
      <c r="P799">
        <v>4</v>
      </c>
      <c r="Q799">
        <v>6</v>
      </c>
      <c r="R799">
        <v>12</v>
      </c>
    </row>
    <row r="800" spans="1:18" x14ac:dyDescent="0.3">
      <c r="A800">
        <v>799</v>
      </c>
      <c r="B800" t="s">
        <v>313</v>
      </c>
      <c r="C800" s="47">
        <v>45171</v>
      </c>
      <c r="D800" s="47" t="str">
        <f t="shared" si="12"/>
        <v>Sep</v>
      </c>
      <c r="E800" s="47" t="str">
        <f>VLOOKUP(Table11[[#This Row],[Subject]],Sheet2!$A$1:$B$60,2,0)</f>
        <v>MALE</v>
      </c>
      <c r="F800" s="47" t="s">
        <v>915</v>
      </c>
      <c r="G800" t="s">
        <v>899</v>
      </c>
      <c r="H800" t="s">
        <v>903</v>
      </c>
      <c r="I800">
        <v>2</v>
      </c>
      <c r="J800" s="51">
        <v>0.97569444444444453</v>
      </c>
      <c r="K800" s="51" t="s">
        <v>689</v>
      </c>
      <c r="L800" s="51">
        <v>0.26041666666666669</v>
      </c>
      <c r="M800">
        <v>8</v>
      </c>
      <c r="N800">
        <v>2</v>
      </c>
      <c r="O800">
        <v>1</v>
      </c>
      <c r="P800">
        <v>4</v>
      </c>
      <c r="Q800">
        <v>6</v>
      </c>
      <c r="R800">
        <v>12</v>
      </c>
    </row>
    <row r="801" spans="1:18" x14ac:dyDescent="0.3">
      <c r="A801">
        <v>800</v>
      </c>
      <c r="B801" t="s">
        <v>313</v>
      </c>
      <c r="C801" s="47">
        <v>45171</v>
      </c>
      <c r="D801" s="47" t="str">
        <f t="shared" si="12"/>
        <v>Sep</v>
      </c>
      <c r="E801" s="47" t="str">
        <f>VLOOKUP(Table11[[#This Row],[Subject]],Sheet2!$A$1:$B$60,2,0)</f>
        <v>MALE</v>
      </c>
      <c r="F801" s="47" t="s">
        <v>915</v>
      </c>
      <c r="G801" t="s">
        <v>899</v>
      </c>
      <c r="H801" t="s">
        <v>904</v>
      </c>
      <c r="I801">
        <v>4</v>
      </c>
      <c r="J801" s="51">
        <v>0.97569444444444453</v>
      </c>
      <c r="K801" s="51" t="s">
        <v>689</v>
      </c>
      <c r="L801" s="51">
        <v>0.26041666666666669</v>
      </c>
      <c r="M801">
        <v>8</v>
      </c>
      <c r="N801">
        <v>2</v>
      </c>
      <c r="O801">
        <v>1</v>
      </c>
      <c r="P801">
        <v>4</v>
      </c>
      <c r="Q801">
        <v>6</v>
      </c>
      <c r="R801">
        <v>12</v>
      </c>
    </row>
    <row r="802" spans="1:18" x14ac:dyDescent="0.3">
      <c r="A802">
        <v>801</v>
      </c>
      <c r="B802" t="s">
        <v>313</v>
      </c>
      <c r="C802" s="47">
        <v>45171</v>
      </c>
      <c r="D802" s="47" t="str">
        <f t="shared" si="12"/>
        <v>Sep</v>
      </c>
      <c r="E802" s="47" t="str">
        <f>VLOOKUP(Table11[[#This Row],[Subject]],Sheet2!$A$1:$B$60,2,0)</f>
        <v>MALE</v>
      </c>
      <c r="F802" s="47" t="s">
        <v>915</v>
      </c>
      <c r="G802" t="s">
        <v>899</v>
      </c>
      <c r="H802" t="s">
        <v>905</v>
      </c>
      <c r="I802">
        <v>2</v>
      </c>
      <c r="J802" s="51">
        <v>0.97569444444444453</v>
      </c>
      <c r="K802" s="51" t="s">
        <v>689</v>
      </c>
      <c r="L802" s="51">
        <v>0.26041666666666669</v>
      </c>
      <c r="M802">
        <v>8</v>
      </c>
      <c r="N802">
        <v>2</v>
      </c>
      <c r="O802">
        <v>1</v>
      </c>
      <c r="P802">
        <v>4</v>
      </c>
      <c r="Q802">
        <v>6</v>
      </c>
      <c r="R802">
        <v>12</v>
      </c>
    </row>
    <row r="803" spans="1:18" x14ac:dyDescent="0.3">
      <c r="A803">
        <v>802</v>
      </c>
      <c r="B803" t="s">
        <v>313</v>
      </c>
      <c r="C803" s="47">
        <v>45171</v>
      </c>
      <c r="D803" s="47" t="str">
        <f t="shared" si="12"/>
        <v>Sep</v>
      </c>
      <c r="E803" s="47" t="str">
        <f>VLOOKUP(Table11[[#This Row],[Subject]],Sheet2!$A$1:$B$60,2,0)</f>
        <v>MALE</v>
      </c>
      <c r="F803" s="47" t="s">
        <v>915</v>
      </c>
      <c r="G803" t="s">
        <v>899</v>
      </c>
      <c r="H803" t="s">
        <v>906</v>
      </c>
      <c r="I803">
        <v>4</v>
      </c>
      <c r="J803" s="51">
        <v>0.97569444444444453</v>
      </c>
      <c r="K803" s="51" t="s">
        <v>689</v>
      </c>
      <c r="L803" s="51">
        <v>0.26041666666666669</v>
      </c>
      <c r="M803">
        <v>8</v>
      </c>
      <c r="N803">
        <v>2</v>
      </c>
      <c r="O803">
        <v>1</v>
      </c>
      <c r="P803">
        <v>4</v>
      </c>
      <c r="Q803">
        <v>6</v>
      </c>
      <c r="R803">
        <v>12</v>
      </c>
    </row>
    <row r="804" spans="1:18" x14ac:dyDescent="0.3">
      <c r="A804">
        <v>803</v>
      </c>
      <c r="B804" t="s">
        <v>313</v>
      </c>
      <c r="C804" s="47">
        <v>45171</v>
      </c>
      <c r="D804" s="47" t="str">
        <f t="shared" si="12"/>
        <v>Sep</v>
      </c>
      <c r="E804" s="47" t="str">
        <f>VLOOKUP(Table11[[#This Row],[Subject]],Sheet2!$A$1:$B$60,2,0)</f>
        <v>MALE</v>
      </c>
      <c r="F804" s="47" t="s">
        <v>915</v>
      </c>
      <c r="G804" t="s">
        <v>899</v>
      </c>
      <c r="H804" t="s">
        <v>907</v>
      </c>
      <c r="I804">
        <v>4</v>
      </c>
      <c r="J804" s="51">
        <v>0.97569444444444453</v>
      </c>
      <c r="K804" s="51" t="s">
        <v>689</v>
      </c>
      <c r="L804" s="51">
        <v>0.26041666666666669</v>
      </c>
      <c r="M804">
        <v>8</v>
      </c>
      <c r="N804">
        <v>2</v>
      </c>
      <c r="O804">
        <v>1</v>
      </c>
      <c r="P804">
        <v>4</v>
      </c>
      <c r="Q804">
        <v>6</v>
      </c>
      <c r="R804">
        <v>12</v>
      </c>
    </row>
    <row r="805" spans="1:18" x14ac:dyDescent="0.3">
      <c r="A805">
        <v>804</v>
      </c>
      <c r="B805" t="s">
        <v>313</v>
      </c>
      <c r="C805" s="47">
        <v>45171</v>
      </c>
      <c r="D805" s="47" t="str">
        <f t="shared" si="12"/>
        <v>Sep</v>
      </c>
      <c r="E805" s="47" t="str">
        <f>VLOOKUP(Table11[[#This Row],[Subject]],Sheet2!$A$1:$B$60,2,0)</f>
        <v>MALE</v>
      </c>
      <c r="F805" s="47" t="s">
        <v>915</v>
      </c>
      <c r="G805" t="s">
        <v>899</v>
      </c>
      <c r="H805" t="s">
        <v>908</v>
      </c>
      <c r="I805">
        <v>2</v>
      </c>
      <c r="J805" s="51">
        <v>0.97569444444444453</v>
      </c>
      <c r="K805" s="51" t="s">
        <v>689</v>
      </c>
      <c r="L805" s="51">
        <v>0.26041666666666669</v>
      </c>
      <c r="M805">
        <v>8</v>
      </c>
      <c r="N805">
        <v>2</v>
      </c>
      <c r="O805">
        <v>1</v>
      </c>
      <c r="P805">
        <v>4</v>
      </c>
      <c r="Q805">
        <v>6</v>
      </c>
      <c r="R805">
        <v>12</v>
      </c>
    </row>
    <row r="806" spans="1:18" x14ac:dyDescent="0.3">
      <c r="A806">
        <v>805</v>
      </c>
      <c r="B806" t="s">
        <v>313</v>
      </c>
      <c r="C806" s="47">
        <v>45171</v>
      </c>
      <c r="D806" s="47" t="str">
        <f t="shared" si="12"/>
        <v>Sep</v>
      </c>
      <c r="E806" s="47" t="str">
        <f>VLOOKUP(Table11[[#This Row],[Subject]],Sheet2!$A$1:$B$60,2,0)</f>
        <v>MALE</v>
      </c>
      <c r="F806" s="47" t="s">
        <v>915</v>
      </c>
      <c r="G806" t="s">
        <v>899</v>
      </c>
      <c r="H806" t="s">
        <v>909</v>
      </c>
      <c r="I806">
        <v>0</v>
      </c>
      <c r="J806" s="51">
        <v>0.97569444444444453</v>
      </c>
      <c r="K806" s="51" t="s">
        <v>689</v>
      </c>
      <c r="L806" s="51">
        <v>0.26041666666666669</v>
      </c>
      <c r="M806">
        <v>8</v>
      </c>
      <c r="N806">
        <v>2</v>
      </c>
      <c r="O806">
        <v>1</v>
      </c>
      <c r="P806">
        <v>4</v>
      </c>
      <c r="Q806">
        <v>6</v>
      </c>
      <c r="R806">
        <v>12</v>
      </c>
    </row>
    <row r="807" spans="1:18" x14ac:dyDescent="0.3">
      <c r="A807">
        <v>806</v>
      </c>
      <c r="B807" t="s">
        <v>313</v>
      </c>
      <c r="C807" s="47">
        <v>45171</v>
      </c>
      <c r="D807" s="47" t="str">
        <f t="shared" si="12"/>
        <v>Sep</v>
      </c>
      <c r="E807" s="47" t="str">
        <f>VLOOKUP(Table11[[#This Row],[Subject]],Sheet2!$A$1:$B$60,2,0)</f>
        <v>MALE</v>
      </c>
      <c r="F807" s="47" t="s">
        <v>915</v>
      </c>
      <c r="G807" t="s">
        <v>910</v>
      </c>
      <c r="H807" t="s">
        <v>85</v>
      </c>
      <c r="I807">
        <v>4</v>
      </c>
      <c r="J807" s="51">
        <v>0.97569444444444453</v>
      </c>
      <c r="K807" s="51" t="s">
        <v>689</v>
      </c>
      <c r="L807" s="51">
        <v>0.26041666666666669</v>
      </c>
      <c r="M807">
        <v>8</v>
      </c>
      <c r="N807">
        <v>2</v>
      </c>
      <c r="O807">
        <v>1</v>
      </c>
      <c r="P807">
        <v>4</v>
      </c>
      <c r="Q807">
        <v>6</v>
      </c>
      <c r="R807">
        <v>12</v>
      </c>
    </row>
    <row r="808" spans="1:18" x14ac:dyDescent="0.3">
      <c r="A808">
        <v>807</v>
      </c>
      <c r="B808" t="s">
        <v>313</v>
      </c>
      <c r="C808" s="47">
        <v>45171</v>
      </c>
      <c r="D808" s="47" t="str">
        <f t="shared" si="12"/>
        <v>Sep</v>
      </c>
      <c r="E808" s="47" t="str">
        <f>VLOOKUP(Table11[[#This Row],[Subject]],Sheet2!$A$1:$B$60,2,0)</f>
        <v>MALE</v>
      </c>
      <c r="F808" s="47" t="s">
        <v>915</v>
      </c>
      <c r="G808" t="s">
        <v>910</v>
      </c>
      <c r="H808" t="s">
        <v>911</v>
      </c>
      <c r="I808">
        <v>3</v>
      </c>
      <c r="J808" s="51">
        <v>0.97569444444444453</v>
      </c>
      <c r="K808" s="51" t="s">
        <v>689</v>
      </c>
      <c r="L808" s="51">
        <v>0.26041666666666669</v>
      </c>
      <c r="M808">
        <v>8</v>
      </c>
      <c r="N808">
        <v>2</v>
      </c>
      <c r="O808">
        <v>1</v>
      </c>
      <c r="P808">
        <v>4</v>
      </c>
      <c r="Q808">
        <v>6</v>
      </c>
      <c r="R808">
        <v>12</v>
      </c>
    </row>
    <row r="809" spans="1:18" x14ac:dyDescent="0.3">
      <c r="A809">
        <v>808</v>
      </c>
      <c r="B809" t="s">
        <v>313</v>
      </c>
      <c r="C809" s="47">
        <v>45171</v>
      </c>
      <c r="D809" s="47" t="str">
        <f t="shared" si="12"/>
        <v>Sep</v>
      </c>
      <c r="E809" s="47" t="str">
        <f>VLOOKUP(Table11[[#This Row],[Subject]],Sheet2!$A$1:$B$60,2,0)</f>
        <v>MALE</v>
      </c>
      <c r="F809" s="47" t="s">
        <v>915</v>
      </c>
      <c r="G809" t="s">
        <v>910</v>
      </c>
      <c r="H809" t="s">
        <v>912</v>
      </c>
      <c r="I809">
        <v>1</v>
      </c>
      <c r="J809" s="51">
        <v>0.97569444444444453</v>
      </c>
      <c r="K809" s="51" t="s">
        <v>689</v>
      </c>
      <c r="L809" s="51">
        <v>0.26041666666666669</v>
      </c>
      <c r="M809">
        <v>8</v>
      </c>
      <c r="N809">
        <v>2</v>
      </c>
      <c r="O809">
        <v>1</v>
      </c>
      <c r="P809">
        <v>4</v>
      </c>
      <c r="Q809">
        <v>6</v>
      </c>
      <c r="R809">
        <v>12</v>
      </c>
    </row>
    <row r="810" spans="1:18" x14ac:dyDescent="0.3">
      <c r="A810">
        <v>809</v>
      </c>
      <c r="B810" t="s">
        <v>313</v>
      </c>
      <c r="C810" s="47">
        <v>45171</v>
      </c>
      <c r="D810" s="47" t="str">
        <f t="shared" si="12"/>
        <v>Sep</v>
      </c>
      <c r="E810" s="47" t="str">
        <f>VLOOKUP(Table11[[#This Row],[Subject]],Sheet2!$A$1:$B$60,2,0)</f>
        <v>MALE</v>
      </c>
      <c r="F810" s="47" t="s">
        <v>915</v>
      </c>
      <c r="G810" t="s">
        <v>910</v>
      </c>
      <c r="H810" t="s">
        <v>913</v>
      </c>
      <c r="I810">
        <v>3</v>
      </c>
      <c r="J810" s="51">
        <v>0.97569444444444453</v>
      </c>
      <c r="K810" s="51" t="s">
        <v>689</v>
      </c>
      <c r="L810" s="51">
        <v>0.26041666666666669</v>
      </c>
      <c r="M810">
        <v>8</v>
      </c>
      <c r="N810">
        <v>2</v>
      </c>
      <c r="O810">
        <v>1</v>
      </c>
      <c r="P810">
        <v>4</v>
      </c>
      <c r="Q810">
        <v>6</v>
      </c>
      <c r="R810">
        <v>12</v>
      </c>
    </row>
    <row r="811" spans="1:18" x14ac:dyDescent="0.3">
      <c r="A811">
        <v>810</v>
      </c>
      <c r="B811" t="s">
        <v>313</v>
      </c>
      <c r="C811" s="47">
        <v>45171</v>
      </c>
      <c r="D811" s="47" t="str">
        <f t="shared" si="12"/>
        <v>Sep</v>
      </c>
      <c r="E811" s="47" t="str">
        <f>VLOOKUP(Table11[[#This Row],[Subject]],Sheet2!$A$1:$B$60,2,0)</f>
        <v>MALE</v>
      </c>
      <c r="F811" s="47" t="s">
        <v>915</v>
      </c>
      <c r="G811" t="s">
        <v>910</v>
      </c>
      <c r="H811" t="s">
        <v>914</v>
      </c>
      <c r="I811">
        <v>0</v>
      </c>
      <c r="J811" s="51">
        <v>0.97569444444444453</v>
      </c>
      <c r="K811" s="51" t="s">
        <v>689</v>
      </c>
      <c r="L811" s="51">
        <v>0.26041666666666669</v>
      </c>
      <c r="M811">
        <v>8</v>
      </c>
      <c r="N811">
        <v>2</v>
      </c>
      <c r="O811">
        <v>1</v>
      </c>
      <c r="P811">
        <v>4</v>
      </c>
      <c r="Q811">
        <v>6</v>
      </c>
      <c r="R811">
        <v>12</v>
      </c>
    </row>
    <row r="812" spans="1:18" x14ac:dyDescent="0.3">
      <c r="A812">
        <v>811</v>
      </c>
      <c r="B812" t="s">
        <v>314</v>
      </c>
      <c r="C812" s="47">
        <v>45171</v>
      </c>
      <c r="D812" s="47" t="str">
        <f t="shared" si="12"/>
        <v>Sep</v>
      </c>
      <c r="E812" s="47" t="str">
        <f>VLOOKUP(Table11[[#This Row],[Subject]],Sheet2!$A$1:$B$60,2,0)</f>
        <v>MALE</v>
      </c>
      <c r="F812" s="47" t="s">
        <v>915</v>
      </c>
      <c r="G812" t="s">
        <v>899</v>
      </c>
      <c r="H812" t="s">
        <v>900</v>
      </c>
      <c r="I812">
        <v>2</v>
      </c>
      <c r="J812" s="51">
        <v>0.94444444444444453</v>
      </c>
      <c r="K812" s="51" t="s">
        <v>692</v>
      </c>
      <c r="L812" s="51">
        <v>0.30208333333333331</v>
      </c>
      <c r="M812">
        <v>7</v>
      </c>
      <c r="N812">
        <v>4</v>
      </c>
      <c r="O812">
        <v>2</v>
      </c>
      <c r="P812">
        <v>4</v>
      </c>
      <c r="Q812">
        <v>8</v>
      </c>
      <c r="R812">
        <v>11</v>
      </c>
    </row>
    <row r="813" spans="1:18" x14ac:dyDescent="0.3">
      <c r="A813">
        <v>812</v>
      </c>
      <c r="B813" t="s">
        <v>314</v>
      </c>
      <c r="C813" s="47">
        <v>45171</v>
      </c>
      <c r="D813" s="47" t="str">
        <f t="shared" si="12"/>
        <v>Sep</v>
      </c>
      <c r="E813" s="47" t="str">
        <f>VLOOKUP(Table11[[#This Row],[Subject]],Sheet2!$A$1:$B$60,2,0)</f>
        <v>MALE</v>
      </c>
      <c r="F813" s="47" t="s">
        <v>915</v>
      </c>
      <c r="G813" t="s">
        <v>899</v>
      </c>
      <c r="H813" t="s">
        <v>901</v>
      </c>
      <c r="I813">
        <v>3</v>
      </c>
      <c r="J813" s="51">
        <v>0.94444444444444453</v>
      </c>
      <c r="K813" s="51" t="s">
        <v>692</v>
      </c>
      <c r="L813" s="51">
        <v>0.30208333333333331</v>
      </c>
      <c r="M813">
        <v>7</v>
      </c>
      <c r="N813">
        <v>4</v>
      </c>
      <c r="O813">
        <v>2</v>
      </c>
      <c r="P813">
        <v>4</v>
      </c>
      <c r="Q813">
        <v>8</v>
      </c>
      <c r="R813">
        <v>11</v>
      </c>
    </row>
    <row r="814" spans="1:18" x14ac:dyDescent="0.3">
      <c r="A814">
        <v>813</v>
      </c>
      <c r="B814" t="s">
        <v>314</v>
      </c>
      <c r="C814" s="47">
        <v>45171</v>
      </c>
      <c r="D814" s="47" t="str">
        <f t="shared" si="12"/>
        <v>Sep</v>
      </c>
      <c r="E814" s="47" t="str">
        <f>VLOOKUP(Table11[[#This Row],[Subject]],Sheet2!$A$1:$B$60,2,0)</f>
        <v>MALE</v>
      </c>
      <c r="F814" s="47" t="s">
        <v>915</v>
      </c>
      <c r="G814" t="s">
        <v>899</v>
      </c>
      <c r="H814" t="s">
        <v>902</v>
      </c>
      <c r="I814">
        <v>2</v>
      </c>
      <c r="J814" s="51">
        <v>0.94444444444444453</v>
      </c>
      <c r="K814" s="51" t="s">
        <v>692</v>
      </c>
      <c r="L814" s="51">
        <v>0.30208333333333331</v>
      </c>
      <c r="M814">
        <v>7</v>
      </c>
      <c r="N814">
        <v>4</v>
      </c>
      <c r="O814">
        <v>2</v>
      </c>
      <c r="P814">
        <v>4</v>
      </c>
      <c r="Q814">
        <v>8</v>
      </c>
      <c r="R814">
        <v>11</v>
      </c>
    </row>
    <row r="815" spans="1:18" x14ac:dyDescent="0.3">
      <c r="A815">
        <v>814</v>
      </c>
      <c r="B815" t="s">
        <v>314</v>
      </c>
      <c r="C815" s="47">
        <v>45171</v>
      </c>
      <c r="D815" s="47" t="str">
        <f t="shared" si="12"/>
        <v>Sep</v>
      </c>
      <c r="E815" s="47" t="str">
        <f>VLOOKUP(Table11[[#This Row],[Subject]],Sheet2!$A$1:$B$60,2,0)</f>
        <v>MALE</v>
      </c>
      <c r="F815" s="47" t="s">
        <v>915</v>
      </c>
      <c r="G815" t="s">
        <v>899</v>
      </c>
      <c r="H815" t="s">
        <v>903</v>
      </c>
      <c r="I815">
        <v>4</v>
      </c>
      <c r="J815" s="51">
        <v>0.94444444444444453</v>
      </c>
      <c r="K815" s="51" t="s">
        <v>692</v>
      </c>
      <c r="L815" s="51">
        <v>0.30208333333333331</v>
      </c>
      <c r="M815">
        <v>7</v>
      </c>
      <c r="N815">
        <v>4</v>
      </c>
      <c r="O815">
        <v>2</v>
      </c>
      <c r="P815">
        <v>4</v>
      </c>
      <c r="Q815">
        <v>8</v>
      </c>
      <c r="R815">
        <v>11</v>
      </c>
    </row>
    <row r="816" spans="1:18" x14ac:dyDescent="0.3">
      <c r="A816">
        <v>815</v>
      </c>
      <c r="B816" t="s">
        <v>314</v>
      </c>
      <c r="C816" s="47">
        <v>45171</v>
      </c>
      <c r="D816" s="47" t="str">
        <f t="shared" si="12"/>
        <v>Sep</v>
      </c>
      <c r="E816" s="47" t="str">
        <f>VLOOKUP(Table11[[#This Row],[Subject]],Sheet2!$A$1:$B$60,2,0)</f>
        <v>MALE</v>
      </c>
      <c r="F816" s="47" t="s">
        <v>915</v>
      </c>
      <c r="G816" t="s">
        <v>899</v>
      </c>
      <c r="H816" t="s">
        <v>904</v>
      </c>
      <c r="I816">
        <v>2</v>
      </c>
      <c r="J816" s="51">
        <v>0.94444444444444453</v>
      </c>
      <c r="K816" s="51" t="s">
        <v>692</v>
      </c>
      <c r="L816" s="51">
        <v>0.30208333333333331</v>
      </c>
      <c r="M816">
        <v>7</v>
      </c>
      <c r="N816">
        <v>4</v>
      </c>
      <c r="O816">
        <v>2</v>
      </c>
      <c r="P816">
        <v>4</v>
      </c>
      <c r="Q816">
        <v>8</v>
      </c>
      <c r="R816">
        <v>11</v>
      </c>
    </row>
    <row r="817" spans="1:18" x14ac:dyDescent="0.3">
      <c r="A817">
        <v>816</v>
      </c>
      <c r="B817" t="s">
        <v>314</v>
      </c>
      <c r="C817" s="47">
        <v>45171</v>
      </c>
      <c r="D817" s="47" t="str">
        <f t="shared" si="12"/>
        <v>Sep</v>
      </c>
      <c r="E817" s="47" t="str">
        <f>VLOOKUP(Table11[[#This Row],[Subject]],Sheet2!$A$1:$B$60,2,0)</f>
        <v>MALE</v>
      </c>
      <c r="F817" s="47" t="s">
        <v>915</v>
      </c>
      <c r="G817" t="s">
        <v>899</v>
      </c>
      <c r="H817" t="s">
        <v>905</v>
      </c>
      <c r="I817">
        <v>4</v>
      </c>
      <c r="J817" s="51">
        <v>0.94444444444444453</v>
      </c>
      <c r="K817" s="51" t="s">
        <v>692</v>
      </c>
      <c r="L817" s="51">
        <v>0.30208333333333331</v>
      </c>
      <c r="M817">
        <v>7</v>
      </c>
      <c r="N817">
        <v>4</v>
      </c>
      <c r="O817">
        <v>2</v>
      </c>
      <c r="P817">
        <v>4</v>
      </c>
      <c r="Q817">
        <v>8</v>
      </c>
      <c r="R817">
        <v>11</v>
      </c>
    </row>
    <row r="818" spans="1:18" x14ac:dyDescent="0.3">
      <c r="A818">
        <v>817</v>
      </c>
      <c r="B818" t="s">
        <v>314</v>
      </c>
      <c r="C818" s="47">
        <v>45171</v>
      </c>
      <c r="D818" s="47" t="str">
        <f t="shared" si="12"/>
        <v>Sep</v>
      </c>
      <c r="E818" s="47" t="str">
        <f>VLOOKUP(Table11[[#This Row],[Subject]],Sheet2!$A$1:$B$60,2,0)</f>
        <v>MALE</v>
      </c>
      <c r="F818" s="47" t="s">
        <v>915</v>
      </c>
      <c r="G818" t="s">
        <v>899</v>
      </c>
      <c r="H818" t="s">
        <v>906</v>
      </c>
      <c r="I818">
        <v>2</v>
      </c>
      <c r="J818" s="51">
        <v>0.94444444444444453</v>
      </c>
      <c r="K818" s="51" t="s">
        <v>692</v>
      </c>
      <c r="L818" s="51">
        <v>0.30208333333333331</v>
      </c>
      <c r="M818">
        <v>7</v>
      </c>
      <c r="N818">
        <v>4</v>
      </c>
      <c r="O818">
        <v>2</v>
      </c>
      <c r="P818">
        <v>4</v>
      </c>
      <c r="Q818">
        <v>8</v>
      </c>
      <c r="R818">
        <v>11</v>
      </c>
    </row>
    <row r="819" spans="1:18" x14ac:dyDescent="0.3">
      <c r="A819">
        <v>818</v>
      </c>
      <c r="B819" t="s">
        <v>314</v>
      </c>
      <c r="C819" s="47">
        <v>45171</v>
      </c>
      <c r="D819" s="47" t="str">
        <f t="shared" si="12"/>
        <v>Sep</v>
      </c>
      <c r="E819" s="47" t="str">
        <f>VLOOKUP(Table11[[#This Row],[Subject]],Sheet2!$A$1:$B$60,2,0)</f>
        <v>MALE</v>
      </c>
      <c r="F819" s="47" t="s">
        <v>915</v>
      </c>
      <c r="G819" t="s">
        <v>899</v>
      </c>
      <c r="H819" t="s">
        <v>907</v>
      </c>
      <c r="I819">
        <v>1</v>
      </c>
      <c r="J819" s="51">
        <v>0.94444444444444453</v>
      </c>
      <c r="K819" s="51" t="s">
        <v>692</v>
      </c>
      <c r="L819" s="51">
        <v>0.30208333333333331</v>
      </c>
      <c r="M819">
        <v>7</v>
      </c>
      <c r="N819">
        <v>4</v>
      </c>
      <c r="O819">
        <v>2</v>
      </c>
      <c r="P819">
        <v>4</v>
      </c>
      <c r="Q819">
        <v>8</v>
      </c>
      <c r="R819">
        <v>11</v>
      </c>
    </row>
    <row r="820" spans="1:18" x14ac:dyDescent="0.3">
      <c r="A820">
        <v>819</v>
      </c>
      <c r="B820" t="s">
        <v>314</v>
      </c>
      <c r="C820" s="47">
        <v>45171</v>
      </c>
      <c r="D820" s="47" t="str">
        <f t="shared" si="12"/>
        <v>Sep</v>
      </c>
      <c r="E820" s="47" t="str">
        <f>VLOOKUP(Table11[[#This Row],[Subject]],Sheet2!$A$1:$B$60,2,0)</f>
        <v>MALE</v>
      </c>
      <c r="F820" s="47" t="s">
        <v>915</v>
      </c>
      <c r="G820" t="s">
        <v>899</v>
      </c>
      <c r="H820" t="s">
        <v>908</v>
      </c>
      <c r="I820">
        <v>2</v>
      </c>
      <c r="J820" s="51">
        <v>0.94444444444444453</v>
      </c>
      <c r="K820" s="51" t="s">
        <v>692</v>
      </c>
      <c r="L820" s="51">
        <v>0.30208333333333331</v>
      </c>
      <c r="M820">
        <v>7</v>
      </c>
      <c r="N820">
        <v>4</v>
      </c>
      <c r="O820">
        <v>2</v>
      </c>
      <c r="P820">
        <v>4</v>
      </c>
      <c r="Q820">
        <v>8</v>
      </c>
      <c r="R820">
        <v>11</v>
      </c>
    </row>
    <row r="821" spans="1:18" x14ac:dyDescent="0.3">
      <c r="A821">
        <v>820</v>
      </c>
      <c r="B821" t="s">
        <v>314</v>
      </c>
      <c r="C821" s="47">
        <v>45171</v>
      </c>
      <c r="D821" s="47" t="str">
        <f t="shared" si="12"/>
        <v>Sep</v>
      </c>
      <c r="E821" s="47" t="str">
        <f>VLOOKUP(Table11[[#This Row],[Subject]],Sheet2!$A$1:$B$60,2,0)</f>
        <v>MALE</v>
      </c>
      <c r="F821" s="47" t="s">
        <v>915</v>
      </c>
      <c r="G821" t="s">
        <v>899</v>
      </c>
      <c r="H821" t="s">
        <v>909</v>
      </c>
      <c r="I821">
        <v>0</v>
      </c>
      <c r="J821" s="51">
        <v>0.94444444444444453</v>
      </c>
      <c r="K821" s="51" t="s">
        <v>692</v>
      </c>
      <c r="L821" s="51">
        <v>0.30208333333333331</v>
      </c>
      <c r="M821">
        <v>7</v>
      </c>
      <c r="N821">
        <v>4</v>
      </c>
      <c r="O821">
        <v>2</v>
      </c>
      <c r="P821">
        <v>4</v>
      </c>
      <c r="Q821">
        <v>8</v>
      </c>
      <c r="R821">
        <v>11</v>
      </c>
    </row>
    <row r="822" spans="1:18" x14ac:dyDescent="0.3">
      <c r="A822">
        <v>821</v>
      </c>
      <c r="B822" t="s">
        <v>314</v>
      </c>
      <c r="C822" s="47">
        <v>45171</v>
      </c>
      <c r="D822" s="47" t="str">
        <f t="shared" si="12"/>
        <v>Sep</v>
      </c>
      <c r="E822" s="47" t="str">
        <f>VLOOKUP(Table11[[#This Row],[Subject]],Sheet2!$A$1:$B$60,2,0)</f>
        <v>MALE</v>
      </c>
      <c r="F822" s="47" t="s">
        <v>915</v>
      </c>
      <c r="G822" t="s">
        <v>910</v>
      </c>
      <c r="H822" t="s">
        <v>85</v>
      </c>
      <c r="I822">
        <v>3</v>
      </c>
      <c r="J822" s="51">
        <v>0.94444444444444453</v>
      </c>
      <c r="K822" s="51" t="s">
        <v>692</v>
      </c>
      <c r="L822" s="51">
        <v>0.30208333333333331</v>
      </c>
      <c r="M822">
        <v>7</v>
      </c>
      <c r="N822">
        <v>4</v>
      </c>
      <c r="O822">
        <v>2</v>
      </c>
      <c r="P822">
        <v>4</v>
      </c>
      <c r="Q822">
        <v>8</v>
      </c>
      <c r="R822">
        <v>11</v>
      </c>
    </row>
    <row r="823" spans="1:18" x14ac:dyDescent="0.3">
      <c r="A823">
        <v>822</v>
      </c>
      <c r="B823" t="s">
        <v>314</v>
      </c>
      <c r="C823" s="47">
        <v>45171</v>
      </c>
      <c r="D823" s="47" t="str">
        <f t="shared" si="12"/>
        <v>Sep</v>
      </c>
      <c r="E823" s="47" t="str">
        <f>VLOOKUP(Table11[[#This Row],[Subject]],Sheet2!$A$1:$B$60,2,0)</f>
        <v>MALE</v>
      </c>
      <c r="F823" s="47" t="s">
        <v>915</v>
      </c>
      <c r="G823" t="s">
        <v>910</v>
      </c>
      <c r="H823" t="s">
        <v>911</v>
      </c>
      <c r="I823">
        <v>2</v>
      </c>
      <c r="J823" s="51">
        <v>0.94444444444444453</v>
      </c>
      <c r="K823" s="51" t="s">
        <v>692</v>
      </c>
      <c r="L823" s="51">
        <v>0.30208333333333331</v>
      </c>
      <c r="M823">
        <v>7</v>
      </c>
      <c r="N823">
        <v>4</v>
      </c>
      <c r="O823">
        <v>2</v>
      </c>
      <c r="P823">
        <v>4</v>
      </c>
      <c r="Q823">
        <v>8</v>
      </c>
      <c r="R823">
        <v>11</v>
      </c>
    </row>
    <row r="824" spans="1:18" x14ac:dyDescent="0.3">
      <c r="A824">
        <v>823</v>
      </c>
      <c r="B824" t="s">
        <v>314</v>
      </c>
      <c r="C824" s="47">
        <v>45171</v>
      </c>
      <c r="D824" s="47" t="str">
        <f t="shared" si="12"/>
        <v>Sep</v>
      </c>
      <c r="E824" s="47" t="str">
        <f>VLOOKUP(Table11[[#This Row],[Subject]],Sheet2!$A$1:$B$60,2,0)</f>
        <v>MALE</v>
      </c>
      <c r="F824" s="47" t="s">
        <v>915</v>
      </c>
      <c r="G824" t="s">
        <v>910</v>
      </c>
      <c r="H824" t="s">
        <v>912</v>
      </c>
      <c r="I824">
        <v>3</v>
      </c>
      <c r="J824" s="51">
        <v>0.94444444444444453</v>
      </c>
      <c r="K824" s="51" t="s">
        <v>692</v>
      </c>
      <c r="L824" s="51">
        <v>0.30208333333333331</v>
      </c>
      <c r="M824">
        <v>7</v>
      </c>
      <c r="N824">
        <v>4</v>
      </c>
      <c r="O824">
        <v>2</v>
      </c>
      <c r="P824">
        <v>4</v>
      </c>
      <c r="Q824">
        <v>8</v>
      </c>
      <c r="R824">
        <v>11</v>
      </c>
    </row>
    <row r="825" spans="1:18" x14ac:dyDescent="0.3">
      <c r="A825">
        <v>824</v>
      </c>
      <c r="B825" t="s">
        <v>314</v>
      </c>
      <c r="C825" s="47">
        <v>45171</v>
      </c>
      <c r="D825" s="47" t="str">
        <f t="shared" si="12"/>
        <v>Sep</v>
      </c>
      <c r="E825" s="47" t="str">
        <f>VLOOKUP(Table11[[#This Row],[Subject]],Sheet2!$A$1:$B$60,2,0)</f>
        <v>MALE</v>
      </c>
      <c r="F825" s="47" t="s">
        <v>915</v>
      </c>
      <c r="G825" t="s">
        <v>910</v>
      </c>
      <c r="H825" t="s">
        <v>913</v>
      </c>
      <c r="I825">
        <v>3</v>
      </c>
      <c r="J825" s="51">
        <v>0.94444444444444453</v>
      </c>
      <c r="K825" s="51" t="s">
        <v>692</v>
      </c>
      <c r="L825" s="51">
        <v>0.30208333333333331</v>
      </c>
      <c r="M825">
        <v>7</v>
      </c>
      <c r="N825">
        <v>4</v>
      </c>
      <c r="O825">
        <v>2</v>
      </c>
      <c r="P825">
        <v>4</v>
      </c>
      <c r="Q825">
        <v>8</v>
      </c>
      <c r="R825">
        <v>11</v>
      </c>
    </row>
    <row r="826" spans="1:18" x14ac:dyDescent="0.3">
      <c r="A826">
        <v>825</v>
      </c>
      <c r="B826" t="s">
        <v>314</v>
      </c>
      <c r="C826" s="47">
        <v>45171</v>
      </c>
      <c r="D826" s="47" t="str">
        <f t="shared" si="12"/>
        <v>Sep</v>
      </c>
      <c r="E826" s="47" t="str">
        <f>VLOOKUP(Table11[[#This Row],[Subject]],Sheet2!$A$1:$B$60,2,0)</f>
        <v>MALE</v>
      </c>
      <c r="F826" s="47" t="s">
        <v>915</v>
      </c>
      <c r="G826" t="s">
        <v>910</v>
      </c>
      <c r="H826" t="s">
        <v>914</v>
      </c>
      <c r="I826">
        <v>0</v>
      </c>
      <c r="J826" s="51">
        <v>0.94444444444444453</v>
      </c>
      <c r="K826" s="51" t="s">
        <v>692</v>
      </c>
      <c r="L826" s="51">
        <v>0.30208333333333331</v>
      </c>
      <c r="M826">
        <v>7</v>
      </c>
      <c r="N826">
        <v>4</v>
      </c>
      <c r="O826">
        <v>2</v>
      </c>
      <c r="P826">
        <v>4</v>
      </c>
      <c r="Q826">
        <v>8</v>
      </c>
      <c r="R826">
        <v>11</v>
      </c>
    </row>
    <row r="827" spans="1:18" x14ac:dyDescent="0.3">
      <c r="A827">
        <v>826</v>
      </c>
      <c r="B827" t="s">
        <v>315</v>
      </c>
      <c r="C827" s="47">
        <v>45171</v>
      </c>
      <c r="D827" s="47" t="str">
        <f t="shared" si="12"/>
        <v>Sep</v>
      </c>
      <c r="E827" s="47" t="str">
        <f>VLOOKUP(Table11[[#This Row],[Subject]],Sheet2!$A$1:$B$60,2,0)</f>
        <v>MALE</v>
      </c>
      <c r="F827" s="47" t="s">
        <v>915</v>
      </c>
      <c r="G827" t="s">
        <v>899</v>
      </c>
      <c r="H827" t="s">
        <v>900</v>
      </c>
      <c r="I827">
        <v>3</v>
      </c>
      <c r="J827" s="51">
        <v>0.96875</v>
      </c>
      <c r="K827" s="51" t="s">
        <v>690</v>
      </c>
      <c r="L827" s="51">
        <v>0.27083333333333331</v>
      </c>
      <c r="M827" t="s">
        <v>709</v>
      </c>
      <c r="N827">
        <v>2</v>
      </c>
      <c r="O827">
        <v>4</v>
      </c>
      <c r="P827">
        <v>4</v>
      </c>
      <c r="Q827">
        <v>6</v>
      </c>
      <c r="R827">
        <v>12</v>
      </c>
    </row>
    <row r="828" spans="1:18" x14ac:dyDescent="0.3">
      <c r="A828">
        <v>827</v>
      </c>
      <c r="B828" t="s">
        <v>315</v>
      </c>
      <c r="C828" s="47">
        <v>45171</v>
      </c>
      <c r="D828" s="47" t="str">
        <f t="shared" si="12"/>
        <v>Sep</v>
      </c>
      <c r="E828" s="47" t="str">
        <f>VLOOKUP(Table11[[#This Row],[Subject]],Sheet2!$A$1:$B$60,2,0)</f>
        <v>MALE</v>
      </c>
      <c r="F828" s="47" t="s">
        <v>915</v>
      </c>
      <c r="G828" t="s">
        <v>899</v>
      </c>
      <c r="H828" t="s">
        <v>901</v>
      </c>
      <c r="I828">
        <v>2</v>
      </c>
      <c r="J828" s="51">
        <v>0.96875</v>
      </c>
      <c r="K828" s="51" t="s">
        <v>690</v>
      </c>
      <c r="L828" s="51">
        <v>0.27083333333333331</v>
      </c>
      <c r="M828" t="s">
        <v>709</v>
      </c>
      <c r="N828">
        <v>2</v>
      </c>
      <c r="O828">
        <v>4</v>
      </c>
      <c r="P828">
        <v>4</v>
      </c>
      <c r="Q828">
        <v>6</v>
      </c>
      <c r="R828">
        <v>12</v>
      </c>
    </row>
    <row r="829" spans="1:18" x14ac:dyDescent="0.3">
      <c r="A829">
        <v>828</v>
      </c>
      <c r="B829" t="s">
        <v>315</v>
      </c>
      <c r="C829" s="47">
        <v>45171</v>
      </c>
      <c r="D829" s="47" t="str">
        <f t="shared" si="12"/>
        <v>Sep</v>
      </c>
      <c r="E829" s="47" t="str">
        <f>VLOOKUP(Table11[[#This Row],[Subject]],Sheet2!$A$1:$B$60,2,0)</f>
        <v>MALE</v>
      </c>
      <c r="F829" s="47" t="s">
        <v>915</v>
      </c>
      <c r="G829" t="s">
        <v>899</v>
      </c>
      <c r="H829" t="s">
        <v>902</v>
      </c>
      <c r="I829">
        <v>4</v>
      </c>
      <c r="J829" s="51">
        <v>0.96875</v>
      </c>
      <c r="K829" s="51" t="s">
        <v>690</v>
      </c>
      <c r="L829" s="51">
        <v>0.27083333333333331</v>
      </c>
      <c r="M829" t="s">
        <v>709</v>
      </c>
      <c r="N829">
        <v>2</v>
      </c>
      <c r="O829">
        <v>4</v>
      </c>
      <c r="P829">
        <v>4</v>
      </c>
      <c r="Q829">
        <v>6</v>
      </c>
      <c r="R829">
        <v>12</v>
      </c>
    </row>
    <row r="830" spans="1:18" x14ac:dyDescent="0.3">
      <c r="A830">
        <v>829</v>
      </c>
      <c r="B830" t="s">
        <v>315</v>
      </c>
      <c r="C830" s="47">
        <v>45171</v>
      </c>
      <c r="D830" s="47" t="str">
        <f t="shared" si="12"/>
        <v>Sep</v>
      </c>
      <c r="E830" s="47" t="str">
        <f>VLOOKUP(Table11[[#This Row],[Subject]],Sheet2!$A$1:$B$60,2,0)</f>
        <v>MALE</v>
      </c>
      <c r="F830" s="47" t="s">
        <v>915</v>
      </c>
      <c r="G830" t="s">
        <v>899</v>
      </c>
      <c r="H830" t="s">
        <v>903</v>
      </c>
      <c r="I830">
        <v>2</v>
      </c>
      <c r="J830" s="51">
        <v>0.96875</v>
      </c>
      <c r="K830" s="51" t="s">
        <v>690</v>
      </c>
      <c r="L830" s="51">
        <v>0.27083333333333331</v>
      </c>
      <c r="M830" t="s">
        <v>709</v>
      </c>
      <c r="N830">
        <v>2</v>
      </c>
      <c r="O830">
        <v>4</v>
      </c>
      <c r="P830">
        <v>4</v>
      </c>
      <c r="Q830">
        <v>6</v>
      </c>
      <c r="R830">
        <v>12</v>
      </c>
    </row>
    <row r="831" spans="1:18" x14ac:dyDescent="0.3">
      <c r="A831">
        <v>830</v>
      </c>
      <c r="B831" t="s">
        <v>315</v>
      </c>
      <c r="C831" s="47">
        <v>45171</v>
      </c>
      <c r="D831" s="47" t="str">
        <f t="shared" si="12"/>
        <v>Sep</v>
      </c>
      <c r="E831" s="47" t="str">
        <f>VLOOKUP(Table11[[#This Row],[Subject]],Sheet2!$A$1:$B$60,2,0)</f>
        <v>MALE</v>
      </c>
      <c r="F831" s="47" t="s">
        <v>915</v>
      </c>
      <c r="G831" t="s">
        <v>899</v>
      </c>
      <c r="H831" t="s">
        <v>904</v>
      </c>
      <c r="I831">
        <v>4</v>
      </c>
      <c r="J831" s="51">
        <v>0.96875</v>
      </c>
      <c r="K831" s="51" t="s">
        <v>690</v>
      </c>
      <c r="L831" s="51">
        <v>0.27083333333333331</v>
      </c>
      <c r="M831" t="s">
        <v>709</v>
      </c>
      <c r="N831">
        <v>2</v>
      </c>
      <c r="O831">
        <v>4</v>
      </c>
      <c r="P831">
        <v>4</v>
      </c>
      <c r="Q831">
        <v>6</v>
      </c>
      <c r="R831">
        <v>12</v>
      </c>
    </row>
    <row r="832" spans="1:18" x14ac:dyDescent="0.3">
      <c r="A832">
        <v>831</v>
      </c>
      <c r="B832" t="s">
        <v>315</v>
      </c>
      <c r="C832" s="47">
        <v>45171</v>
      </c>
      <c r="D832" s="47" t="str">
        <f t="shared" si="12"/>
        <v>Sep</v>
      </c>
      <c r="E832" s="47" t="str">
        <f>VLOOKUP(Table11[[#This Row],[Subject]],Sheet2!$A$1:$B$60,2,0)</f>
        <v>MALE</v>
      </c>
      <c r="F832" s="47" t="s">
        <v>915</v>
      </c>
      <c r="G832" t="s">
        <v>899</v>
      </c>
      <c r="H832" t="s">
        <v>905</v>
      </c>
      <c r="I832">
        <v>2</v>
      </c>
      <c r="J832" s="51">
        <v>0.96875</v>
      </c>
      <c r="K832" s="51" t="s">
        <v>690</v>
      </c>
      <c r="L832" s="51">
        <v>0.27083333333333331</v>
      </c>
      <c r="M832" t="s">
        <v>709</v>
      </c>
      <c r="N832">
        <v>2</v>
      </c>
      <c r="O832">
        <v>4</v>
      </c>
      <c r="P832">
        <v>4</v>
      </c>
      <c r="Q832">
        <v>6</v>
      </c>
      <c r="R832">
        <v>12</v>
      </c>
    </row>
    <row r="833" spans="1:18" x14ac:dyDescent="0.3">
      <c r="A833">
        <v>832</v>
      </c>
      <c r="B833" t="s">
        <v>315</v>
      </c>
      <c r="C833" s="47">
        <v>45171</v>
      </c>
      <c r="D833" s="47" t="str">
        <f t="shared" si="12"/>
        <v>Sep</v>
      </c>
      <c r="E833" s="47" t="str">
        <f>VLOOKUP(Table11[[#This Row],[Subject]],Sheet2!$A$1:$B$60,2,0)</f>
        <v>MALE</v>
      </c>
      <c r="F833" s="47" t="s">
        <v>915</v>
      </c>
      <c r="G833" t="s">
        <v>899</v>
      </c>
      <c r="H833" t="s">
        <v>906</v>
      </c>
      <c r="I833">
        <v>3</v>
      </c>
      <c r="J833" s="51">
        <v>0.96875</v>
      </c>
      <c r="K833" s="51" t="s">
        <v>690</v>
      </c>
      <c r="L833" s="51">
        <v>0.27083333333333331</v>
      </c>
      <c r="M833" t="s">
        <v>709</v>
      </c>
      <c r="N833">
        <v>2</v>
      </c>
      <c r="O833">
        <v>4</v>
      </c>
      <c r="P833">
        <v>4</v>
      </c>
      <c r="Q833">
        <v>6</v>
      </c>
      <c r="R833">
        <v>12</v>
      </c>
    </row>
    <row r="834" spans="1:18" x14ac:dyDescent="0.3">
      <c r="A834">
        <v>833</v>
      </c>
      <c r="B834" t="s">
        <v>315</v>
      </c>
      <c r="C834" s="47">
        <v>45171</v>
      </c>
      <c r="D834" s="47" t="str">
        <f t="shared" ref="D834:D897" si="13">TEXT(C834,"mmm")</f>
        <v>Sep</v>
      </c>
      <c r="E834" s="47" t="str">
        <f>VLOOKUP(Table11[[#This Row],[Subject]],Sheet2!$A$1:$B$60,2,0)</f>
        <v>MALE</v>
      </c>
      <c r="F834" s="47" t="s">
        <v>915</v>
      </c>
      <c r="G834" t="s">
        <v>899</v>
      </c>
      <c r="H834" t="s">
        <v>907</v>
      </c>
      <c r="I834">
        <v>2</v>
      </c>
      <c r="J834" s="51">
        <v>0.96875</v>
      </c>
      <c r="K834" s="51" t="s">
        <v>690</v>
      </c>
      <c r="L834" s="51">
        <v>0.27083333333333331</v>
      </c>
      <c r="M834" t="s">
        <v>709</v>
      </c>
      <c r="N834">
        <v>2</v>
      </c>
      <c r="O834">
        <v>4</v>
      </c>
      <c r="P834">
        <v>4</v>
      </c>
      <c r="Q834">
        <v>6</v>
      </c>
      <c r="R834">
        <v>12</v>
      </c>
    </row>
    <row r="835" spans="1:18" x14ac:dyDescent="0.3">
      <c r="A835">
        <v>834</v>
      </c>
      <c r="B835" t="s">
        <v>315</v>
      </c>
      <c r="C835" s="47">
        <v>45171</v>
      </c>
      <c r="D835" s="47" t="str">
        <f t="shared" si="13"/>
        <v>Sep</v>
      </c>
      <c r="E835" s="47" t="str">
        <f>VLOOKUP(Table11[[#This Row],[Subject]],Sheet2!$A$1:$B$60,2,0)</f>
        <v>MALE</v>
      </c>
      <c r="F835" s="47" t="s">
        <v>915</v>
      </c>
      <c r="G835" t="s">
        <v>899</v>
      </c>
      <c r="H835" t="s">
        <v>908</v>
      </c>
      <c r="I835">
        <v>3</v>
      </c>
      <c r="J835" s="51">
        <v>0.96875</v>
      </c>
      <c r="K835" s="51" t="s">
        <v>690</v>
      </c>
      <c r="L835" s="51">
        <v>0.27083333333333331</v>
      </c>
      <c r="M835" t="s">
        <v>709</v>
      </c>
      <c r="N835">
        <v>2</v>
      </c>
      <c r="O835">
        <v>4</v>
      </c>
      <c r="P835">
        <v>4</v>
      </c>
      <c r="Q835">
        <v>6</v>
      </c>
      <c r="R835">
        <v>12</v>
      </c>
    </row>
    <row r="836" spans="1:18" x14ac:dyDescent="0.3">
      <c r="A836">
        <v>835</v>
      </c>
      <c r="B836" t="s">
        <v>315</v>
      </c>
      <c r="C836" s="47">
        <v>45171</v>
      </c>
      <c r="D836" s="47" t="str">
        <f t="shared" si="13"/>
        <v>Sep</v>
      </c>
      <c r="E836" s="47" t="str">
        <f>VLOOKUP(Table11[[#This Row],[Subject]],Sheet2!$A$1:$B$60,2,0)</f>
        <v>MALE</v>
      </c>
      <c r="F836" s="47" t="s">
        <v>915</v>
      </c>
      <c r="G836" t="s">
        <v>899</v>
      </c>
      <c r="H836" t="s">
        <v>909</v>
      </c>
      <c r="I836">
        <v>0</v>
      </c>
      <c r="J836" s="51">
        <v>0.96875</v>
      </c>
      <c r="K836" s="51" t="s">
        <v>690</v>
      </c>
      <c r="L836" s="51">
        <v>0.27083333333333331</v>
      </c>
      <c r="M836" t="s">
        <v>709</v>
      </c>
      <c r="N836">
        <v>2</v>
      </c>
      <c r="O836">
        <v>4</v>
      </c>
      <c r="P836">
        <v>4</v>
      </c>
      <c r="Q836">
        <v>6</v>
      </c>
      <c r="R836">
        <v>12</v>
      </c>
    </row>
    <row r="837" spans="1:18" x14ac:dyDescent="0.3">
      <c r="A837">
        <v>836</v>
      </c>
      <c r="B837" t="s">
        <v>315</v>
      </c>
      <c r="C837" s="47">
        <v>45171</v>
      </c>
      <c r="D837" s="47" t="str">
        <f t="shared" si="13"/>
        <v>Sep</v>
      </c>
      <c r="E837" s="47" t="str">
        <f>VLOOKUP(Table11[[#This Row],[Subject]],Sheet2!$A$1:$B$60,2,0)</f>
        <v>MALE</v>
      </c>
      <c r="F837" s="47" t="s">
        <v>915</v>
      </c>
      <c r="G837" t="s">
        <v>910</v>
      </c>
      <c r="H837" t="s">
        <v>85</v>
      </c>
      <c r="I837">
        <v>4</v>
      </c>
      <c r="J837" s="51">
        <v>0.96875</v>
      </c>
      <c r="K837" s="51" t="s">
        <v>690</v>
      </c>
      <c r="L837" s="51">
        <v>0.27083333333333331</v>
      </c>
      <c r="M837" t="s">
        <v>709</v>
      </c>
      <c r="N837">
        <v>2</v>
      </c>
      <c r="O837">
        <v>4</v>
      </c>
      <c r="P837">
        <v>4</v>
      </c>
      <c r="Q837">
        <v>6</v>
      </c>
      <c r="R837">
        <v>12</v>
      </c>
    </row>
    <row r="838" spans="1:18" x14ac:dyDescent="0.3">
      <c r="A838">
        <v>837</v>
      </c>
      <c r="B838" t="s">
        <v>315</v>
      </c>
      <c r="C838" s="47">
        <v>45171</v>
      </c>
      <c r="D838" s="47" t="str">
        <f t="shared" si="13"/>
        <v>Sep</v>
      </c>
      <c r="E838" s="47" t="str">
        <f>VLOOKUP(Table11[[#This Row],[Subject]],Sheet2!$A$1:$B$60,2,0)</f>
        <v>MALE</v>
      </c>
      <c r="F838" s="47" t="s">
        <v>915</v>
      </c>
      <c r="G838" t="s">
        <v>910</v>
      </c>
      <c r="H838" t="s">
        <v>911</v>
      </c>
      <c r="I838">
        <v>1</v>
      </c>
      <c r="J838" s="51">
        <v>0.96875</v>
      </c>
      <c r="K838" s="51" t="s">
        <v>690</v>
      </c>
      <c r="L838" s="51">
        <v>0.27083333333333331</v>
      </c>
      <c r="M838" t="s">
        <v>709</v>
      </c>
      <c r="N838">
        <v>2</v>
      </c>
      <c r="O838">
        <v>4</v>
      </c>
      <c r="P838">
        <v>4</v>
      </c>
      <c r="Q838">
        <v>6</v>
      </c>
      <c r="R838">
        <v>12</v>
      </c>
    </row>
    <row r="839" spans="1:18" x14ac:dyDescent="0.3">
      <c r="A839">
        <v>838</v>
      </c>
      <c r="B839" t="s">
        <v>315</v>
      </c>
      <c r="C839" s="47">
        <v>45171</v>
      </c>
      <c r="D839" s="47" t="str">
        <f t="shared" si="13"/>
        <v>Sep</v>
      </c>
      <c r="E839" s="47" t="str">
        <f>VLOOKUP(Table11[[#This Row],[Subject]],Sheet2!$A$1:$B$60,2,0)</f>
        <v>MALE</v>
      </c>
      <c r="F839" s="47" t="s">
        <v>915</v>
      </c>
      <c r="G839" t="s">
        <v>910</v>
      </c>
      <c r="H839" t="s">
        <v>912</v>
      </c>
      <c r="I839">
        <v>3</v>
      </c>
      <c r="J839" s="51">
        <v>0.96875</v>
      </c>
      <c r="K839" s="51" t="s">
        <v>690</v>
      </c>
      <c r="L839" s="51">
        <v>0.27083333333333331</v>
      </c>
      <c r="M839" t="s">
        <v>709</v>
      </c>
      <c r="N839">
        <v>2</v>
      </c>
      <c r="O839">
        <v>4</v>
      </c>
      <c r="P839">
        <v>4</v>
      </c>
      <c r="Q839">
        <v>6</v>
      </c>
      <c r="R839">
        <v>12</v>
      </c>
    </row>
    <row r="840" spans="1:18" x14ac:dyDescent="0.3">
      <c r="A840">
        <v>839</v>
      </c>
      <c r="B840" t="s">
        <v>315</v>
      </c>
      <c r="C840" s="47">
        <v>45171</v>
      </c>
      <c r="D840" s="47" t="str">
        <f t="shared" si="13"/>
        <v>Sep</v>
      </c>
      <c r="E840" s="47" t="str">
        <f>VLOOKUP(Table11[[#This Row],[Subject]],Sheet2!$A$1:$B$60,2,0)</f>
        <v>MALE</v>
      </c>
      <c r="F840" s="47" t="s">
        <v>915</v>
      </c>
      <c r="G840" t="s">
        <v>910</v>
      </c>
      <c r="H840" t="s">
        <v>913</v>
      </c>
      <c r="I840">
        <v>3</v>
      </c>
      <c r="J840" s="51">
        <v>0.96875</v>
      </c>
      <c r="K840" s="51" t="s">
        <v>690</v>
      </c>
      <c r="L840" s="51">
        <v>0.27083333333333331</v>
      </c>
      <c r="M840" t="s">
        <v>709</v>
      </c>
      <c r="N840">
        <v>2</v>
      </c>
      <c r="O840">
        <v>4</v>
      </c>
      <c r="P840">
        <v>4</v>
      </c>
      <c r="Q840">
        <v>6</v>
      </c>
      <c r="R840">
        <v>12</v>
      </c>
    </row>
    <row r="841" spans="1:18" x14ac:dyDescent="0.3">
      <c r="A841">
        <v>840</v>
      </c>
      <c r="B841" t="s">
        <v>315</v>
      </c>
      <c r="C841" s="47">
        <v>45171</v>
      </c>
      <c r="D841" s="47" t="str">
        <f t="shared" si="13"/>
        <v>Sep</v>
      </c>
      <c r="E841" s="47" t="str">
        <f>VLOOKUP(Table11[[#This Row],[Subject]],Sheet2!$A$1:$B$60,2,0)</f>
        <v>MALE</v>
      </c>
      <c r="F841" s="47" t="s">
        <v>915</v>
      </c>
      <c r="G841" t="s">
        <v>910</v>
      </c>
      <c r="H841" t="s">
        <v>914</v>
      </c>
      <c r="I841">
        <v>0</v>
      </c>
      <c r="J841" s="51">
        <v>0.96875</v>
      </c>
      <c r="K841" s="51" t="s">
        <v>690</v>
      </c>
      <c r="L841" s="51">
        <v>0.27083333333333331</v>
      </c>
      <c r="M841" t="s">
        <v>709</v>
      </c>
      <c r="N841">
        <v>2</v>
      </c>
      <c r="O841">
        <v>4</v>
      </c>
      <c r="P841">
        <v>4</v>
      </c>
      <c r="Q841">
        <v>6</v>
      </c>
      <c r="R841">
        <v>12</v>
      </c>
    </row>
    <row r="842" spans="1:18" x14ac:dyDescent="0.3">
      <c r="A842">
        <v>841</v>
      </c>
      <c r="B842" t="s">
        <v>316</v>
      </c>
      <c r="C842" s="47">
        <v>45171</v>
      </c>
      <c r="D842" s="47" t="str">
        <f t="shared" si="13"/>
        <v>Sep</v>
      </c>
      <c r="E842" s="47" t="str">
        <f>VLOOKUP(Table11[[#This Row],[Subject]],Sheet2!$A$1:$B$60,2,0)</f>
        <v>MALE</v>
      </c>
      <c r="F842" s="47" t="s">
        <v>915</v>
      </c>
      <c r="G842" t="s">
        <v>899</v>
      </c>
      <c r="H842" t="s">
        <v>900</v>
      </c>
      <c r="I842">
        <v>2</v>
      </c>
      <c r="J842" s="51">
        <v>0.94791666666666663</v>
      </c>
      <c r="K842" s="51" t="s">
        <v>689</v>
      </c>
      <c r="L842" s="51">
        <v>0.28125</v>
      </c>
      <c r="M842">
        <v>7</v>
      </c>
      <c r="N842">
        <v>3</v>
      </c>
      <c r="O842">
        <v>2</v>
      </c>
      <c r="P842">
        <v>4</v>
      </c>
      <c r="Q842">
        <v>6</v>
      </c>
      <c r="R842">
        <v>11</v>
      </c>
    </row>
    <row r="843" spans="1:18" x14ac:dyDescent="0.3">
      <c r="A843">
        <v>842</v>
      </c>
      <c r="B843" t="s">
        <v>316</v>
      </c>
      <c r="C843" s="47">
        <v>45171</v>
      </c>
      <c r="D843" s="47" t="str">
        <f t="shared" si="13"/>
        <v>Sep</v>
      </c>
      <c r="E843" s="47" t="str">
        <f>VLOOKUP(Table11[[#This Row],[Subject]],Sheet2!$A$1:$B$60,2,0)</f>
        <v>MALE</v>
      </c>
      <c r="F843" s="47" t="s">
        <v>915</v>
      </c>
      <c r="G843" t="s">
        <v>899</v>
      </c>
      <c r="H843" t="s">
        <v>901</v>
      </c>
      <c r="I843">
        <v>3</v>
      </c>
      <c r="J843" s="51">
        <v>0.94791666666666663</v>
      </c>
      <c r="K843" s="51" t="s">
        <v>689</v>
      </c>
      <c r="L843" s="51">
        <v>0.28125</v>
      </c>
      <c r="M843">
        <v>7</v>
      </c>
      <c r="N843">
        <v>3</v>
      </c>
      <c r="O843">
        <v>2</v>
      </c>
      <c r="P843">
        <v>4</v>
      </c>
      <c r="Q843">
        <v>6</v>
      </c>
      <c r="R843">
        <v>11</v>
      </c>
    </row>
    <row r="844" spans="1:18" x14ac:dyDescent="0.3">
      <c r="A844">
        <v>843</v>
      </c>
      <c r="B844" t="s">
        <v>316</v>
      </c>
      <c r="C844" s="47">
        <v>45171</v>
      </c>
      <c r="D844" s="47" t="str">
        <f t="shared" si="13"/>
        <v>Sep</v>
      </c>
      <c r="E844" s="47" t="str">
        <f>VLOOKUP(Table11[[#This Row],[Subject]],Sheet2!$A$1:$B$60,2,0)</f>
        <v>MALE</v>
      </c>
      <c r="F844" s="47" t="s">
        <v>915</v>
      </c>
      <c r="G844" t="s">
        <v>899</v>
      </c>
      <c r="H844" t="s">
        <v>902</v>
      </c>
      <c r="I844">
        <v>2</v>
      </c>
      <c r="J844" s="51">
        <v>0.94791666666666663</v>
      </c>
      <c r="K844" s="51" t="s">
        <v>689</v>
      </c>
      <c r="L844" s="51">
        <v>0.28125</v>
      </c>
      <c r="M844">
        <v>7</v>
      </c>
      <c r="N844">
        <v>3</v>
      </c>
      <c r="O844">
        <v>2</v>
      </c>
      <c r="P844">
        <v>4</v>
      </c>
      <c r="Q844">
        <v>6</v>
      </c>
      <c r="R844">
        <v>11</v>
      </c>
    </row>
    <row r="845" spans="1:18" x14ac:dyDescent="0.3">
      <c r="A845">
        <v>844</v>
      </c>
      <c r="B845" t="s">
        <v>316</v>
      </c>
      <c r="C845" s="47">
        <v>45171</v>
      </c>
      <c r="D845" s="47" t="str">
        <f t="shared" si="13"/>
        <v>Sep</v>
      </c>
      <c r="E845" s="47" t="str">
        <f>VLOOKUP(Table11[[#This Row],[Subject]],Sheet2!$A$1:$B$60,2,0)</f>
        <v>MALE</v>
      </c>
      <c r="F845" s="47" t="s">
        <v>915</v>
      </c>
      <c r="G845" t="s">
        <v>899</v>
      </c>
      <c r="H845" t="s">
        <v>903</v>
      </c>
      <c r="I845">
        <v>3</v>
      </c>
      <c r="J845" s="51">
        <v>0.94791666666666663</v>
      </c>
      <c r="K845" s="51" t="s">
        <v>689</v>
      </c>
      <c r="L845" s="51">
        <v>0.28125</v>
      </c>
      <c r="M845">
        <v>7</v>
      </c>
      <c r="N845">
        <v>3</v>
      </c>
      <c r="O845">
        <v>2</v>
      </c>
      <c r="P845">
        <v>4</v>
      </c>
      <c r="Q845">
        <v>6</v>
      </c>
      <c r="R845">
        <v>11</v>
      </c>
    </row>
    <row r="846" spans="1:18" x14ac:dyDescent="0.3">
      <c r="A846">
        <v>845</v>
      </c>
      <c r="B846" t="s">
        <v>316</v>
      </c>
      <c r="C846" s="47">
        <v>45171</v>
      </c>
      <c r="D846" s="47" t="str">
        <f t="shared" si="13"/>
        <v>Sep</v>
      </c>
      <c r="E846" s="47" t="str">
        <f>VLOOKUP(Table11[[#This Row],[Subject]],Sheet2!$A$1:$B$60,2,0)</f>
        <v>MALE</v>
      </c>
      <c r="F846" s="47" t="s">
        <v>915</v>
      </c>
      <c r="G846" t="s">
        <v>899</v>
      </c>
      <c r="H846" t="s">
        <v>904</v>
      </c>
      <c r="I846">
        <v>2</v>
      </c>
      <c r="J846" s="51">
        <v>0.94791666666666663</v>
      </c>
      <c r="K846" s="51" t="s">
        <v>689</v>
      </c>
      <c r="L846" s="51">
        <v>0.28125</v>
      </c>
      <c r="M846">
        <v>7</v>
      </c>
      <c r="N846">
        <v>3</v>
      </c>
      <c r="O846">
        <v>2</v>
      </c>
      <c r="P846">
        <v>4</v>
      </c>
      <c r="Q846">
        <v>6</v>
      </c>
      <c r="R846">
        <v>11</v>
      </c>
    </row>
    <row r="847" spans="1:18" x14ac:dyDescent="0.3">
      <c r="A847">
        <v>846</v>
      </c>
      <c r="B847" t="s">
        <v>316</v>
      </c>
      <c r="C847" s="47">
        <v>45171</v>
      </c>
      <c r="D847" s="47" t="str">
        <f t="shared" si="13"/>
        <v>Sep</v>
      </c>
      <c r="E847" s="47" t="str">
        <f>VLOOKUP(Table11[[#This Row],[Subject]],Sheet2!$A$1:$B$60,2,0)</f>
        <v>MALE</v>
      </c>
      <c r="F847" s="47" t="s">
        <v>915</v>
      </c>
      <c r="G847" t="s">
        <v>899</v>
      </c>
      <c r="H847" t="s">
        <v>905</v>
      </c>
      <c r="I847">
        <v>3</v>
      </c>
      <c r="J847" s="51">
        <v>0.94791666666666663</v>
      </c>
      <c r="K847" s="51" t="s">
        <v>689</v>
      </c>
      <c r="L847" s="51">
        <v>0.28125</v>
      </c>
      <c r="M847">
        <v>7</v>
      </c>
      <c r="N847">
        <v>3</v>
      </c>
      <c r="O847">
        <v>2</v>
      </c>
      <c r="P847">
        <v>4</v>
      </c>
      <c r="Q847">
        <v>6</v>
      </c>
      <c r="R847">
        <v>11</v>
      </c>
    </row>
    <row r="848" spans="1:18" x14ac:dyDescent="0.3">
      <c r="A848">
        <v>847</v>
      </c>
      <c r="B848" t="s">
        <v>316</v>
      </c>
      <c r="C848" s="47">
        <v>45171</v>
      </c>
      <c r="D848" s="47" t="str">
        <f t="shared" si="13"/>
        <v>Sep</v>
      </c>
      <c r="E848" s="47" t="str">
        <f>VLOOKUP(Table11[[#This Row],[Subject]],Sheet2!$A$1:$B$60,2,0)</f>
        <v>MALE</v>
      </c>
      <c r="F848" s="47" t="s">
        <v>915</v>
      </c>
      <c r="G848" t="s">
        <v>899</v>
      </c>
      <c r="H848" t="s">
        <v>906</v>
      </c>
      <c r="I848">
        <v>4</v>
      </c>
      <c r="J848" s="51">
        <v>0.94791666666666663</v>
      </c>
      <c r="K848" s="51" t="s">
        <v>689</v>
      </c>
      <c r="L848" s="51">
        <v>0.28125</v>
      </c>
      <c r="M848">
        <v>7</v>
      </c>
      <c r="N848">
        <v>3</v>
      </c>
      <c r="O848">
        <v>2</v>
      </c>
      <c r="P848">
        <v>4</v>
      </c>
      <c r="Q848">
        <v>6</v>
      </c>
      <c r="R848">
        <v>11</v>
      </c>
    </row>
    <row r="849" spans="1:18" x14ac:dyDescent="0.3">
      <c r="A849">
        <v>848</v>
      </c>
      <c r="B849" t="s">
        <v>316</v>
      </c>
      <c r="C849" s="47">
        <v>45171</v>
      </c>
      <c r="D849" s="47" t="str">
        <f t="shared" si="13"/>
        <v>Sep</v>
      </c>
      <c r="E849" s="47" t="str">
        <f>VLOOKUP(Table11[[#This Row],[Subject]],Sheet2!$A$1:$B$60,2,0)</f>
        <v>MALE</v>
      </c>
      <c r="F849" s="47" t="s">
        <v>915</v>
      </c>
      <c r="G849" t="s">
        <v>899</v>
      </c>
      <c r="H849" t="s">
        <v>907</v>
      </c>
      <c r="I849">
        <v>1</v>
      </c>
      <c r="J849" s="51">
        <v>0.94791666666666663</v>
      </c>
      <c r="K849" s="51" t="s">
        <v>689</v>
      </c>
      <c r="L849" s="51">
        <v>0.28125</v>
      </c>
      <c r="M849">
        <v>7</v>
      </c>
      <c r="N849">
        <v>3</v>
      </c>
      <c r="O849">
        <v>2</v>
      </c>
      <c r="P849">
        <v>4</v>
      </c>
      <c r="Q849">
        <v>6</v>
      </c>
      <c r="R849">
        <v>11</v>
      </c>
    </row>
    <row r="850" spans="1:18" x14ac:dyDescent="0.3">
      <c r="A850">
        <v>849</v>
      </c>
      <c r="B850" t="s">
        <v>316</v>
      </c>
      <c r="C850" s="47">
        <v>45171</v>
      </c>
      <c r="D850" s="47" t="str">
        <f t="shared" si="13"/>
        <v>Sep</v>
      </c>
      <c r="E850" s="47" t="str">
        <f>VLOOKUP(Table11[[#This Row],[Subject]],Sheet2!$A$1:$B$60,2,0)</f>
        <v>MALE</v>
      </c>
      <c r="F850" s="47" t="s">
        <v>915</v>
      </c>
      <c r="G850" t="s">
        <v>899</v>
      </c>
      <c r="H850" t="s">
        <v>908</v>
      </c>
      <c r="I850">
        <v>3</v>
      </c>
      <c r="J850" s="51">
        <v>0.94791666666666663</v>
      </c>
      <c r="K850" s="51" t="s">
        <v>689</v>
      </c>
      <c r="L850" s="51">
        <v>0.28125</v>
      </c>
      <c r="M850">
        <v>7</v>
      </c>
      <c r="N850">
        <v>3</v>
      </c>
      <c r="O850">
        <v>2</v>
      </c>
      <c r="P850">
        <v>4</v>
      </c>
      <c r="Q850">
        <v>6</v>
      </c>
      <c r="R850">
        <v>11</v>
      </c>
    </row>
    <row r="851" spans="1:18" x14ac:dyDescent="0.3">
      <c r="A851">
        <v>850</v>
      </c>
      <c r="B851" t="s">
        <v>316</v>
      </c>
      <c r="C851" s="47">
        <v>45171</v>
      </c>
      <c r="D851" s="47" t="str">
        <f t="shared" si="13"/>
        <v>Sep</v>
      </c>
      <c r="E851" s="47" t="str">
        <f>VLOOKUP(Table11[[#This Row],[Subject]],Sheet2!$A$1:$B$60,2,0)</f>
        <v>MALE</v>
      </c>
      <c r="F851" s="47" t="s">
        <v>915</v>
      </c>
      <c r="G851" t="s">
        <v>899</v>
      </c>
      <c r="H851" t="s">
        <v>909</v>
      </c>
      <c r="I851">
        <v>0</v>
      </c>
      <c r="J851" s="51">
        <v>0.94791666666666663</v>
      </c>
      <c r="K851" s="51" t="s">
        <v>689</v>
      </c>
      <c r="L851" s="51">
        <v>0.28125</v>
      </c>
      <c r="M851">
        <v>7</v>
      </c>
      <c r="N851">
        <v>3</v>
      </c>
      <c r="O851">
        <v>2</v>
      </c>
      <c r="P851">
        <v>4</v>
      </c>
      <c r="Q851">
        <v>6</v>
      </c>
      <c r="R851">
        <v>11</v>
      </c>
    </row>
    <row r="852" spans="1:18" x14ac:dyDescent="0.3">
      <c r="A852">
        <v>851</v>
      </c>
      <c r="B852" t="s">
        <v>316</v>
      </c>
      <c r="C852" s="47">
        <v>45171</v>
      </c>
      <c r="D852" s="47" t="str">
        <f t="shared" si="13"/>
        <v>Sep</v>
      </c>
      <c r="E852" s="47" t="str">
        <f>VLOOKUP(Table11[[#This Row],[Subject]],Sheet2!$A$1:$B$60,2,0)</f>
        <v>MALE</v>
      </c>
      <c r="F852" s="47" t="s">
        <v>915</v>
      </c>
      <c r="G852" t="s">
        <v>910</v>
      </c>
      <c r="H852" t="s">
        <v>85</v>
      </c>
      <c r="I852">
        <v>1</v>
      </c>
      <c r="J852" s="51">
        <v>0.94791666666666663</v>
      </c>
      <c r="K852" s="51" t="s">
        <v>689</v>
      </c>
      <c r="L852" s="51">
        <v>0.28125</v>
      </c>
      <c r="M852">
        <v>7</v>
      </c>
      <c r="N852">
        <v>3</v>
      </c>
      <c r="O852">
        <v>2</v>
      </c>
      <c r="P852">
        <v>4</v>
      </c>
      <c r="Q852">
        <v>6</v>
      </c>
      <c r="R852">
        <v>11</v>
      </c>
    </row>
    <row r="853" spans="1:18" x14ac:dyDescent="0.3">
      <c r="A853">
        <v>852</v>
      </c>
      <c r="B853" t="s">
        <v>316</v>
      </c>
      <c r="C853" s="47">
        <v>45171</v>
      </c>
      <c r="D853" s="47" t="str">
        <f t="shared" si="13"/>
        <v>Sep</v>
      </c>
      <c r="E853" s="47" t="str">
        <f>VLOOKUP(Table11[[#This Row],[Subject]],Sheet2!$A$1:$B$60,2,0)</f>
        <v>MALE</v>
      </c>
      <c r="F853" s="47" t="s">
        <v>915</v>
      </c>
      <c r="G853" t="s">
        <v>910</v>
      </c>
      <c r="H853" t="s">
        <v>911</v>
      </c>
      <c r="I853">
        <v>2</v>
      </c>
      <c r="J853" s="51">
        <v>0.94791666666666663</v>
      </c>
      <c r="K853" s="51" t="s">
        <v>689</v>
      </c>
      <c r="L853" s="51">
        <v>0.28125</v>
      </c>
      <c r="M853">
        <v>7</v>
      </c>
      <c r="N853">
        <v>3</v>
      </c>
      <c r="O853">
        <v>2</v>
      </c>
      <c r="P853">
        <v>4</v>
      </c>
      <c r="Q853">
        <v>6</v>
      </c>
      <c r="R853">
        <v>11</v>
      </c>
    </row>
    <row r="854" spans="1:18" x14ac:dyDescent="0.3">
      <c r="A854">
        <v>853</v>
      </c>
      <c r="B854" t="s">
        <v>316</v>
      </c>
      <c r="C854" s="47">
        <v>45171</v>
      </c>
      <c r="D854" s="47" t="str">
        <f t="shared" si="13"/>
        <v>Sep</v>
      </c>
      <c r="E854" s="47" t="str">
        <f>VLOOKUP(Table11[[#This Row],[Subject]],Sheet2!$A$1:$B$60,2,0)</f>
        <v>MALE</v>
      </c>
      <c r="F854" s="47" t="s">
        <v>915</v>
      </c>
      <c r="G854" t="s">
        <v>910</v>
      </c>
      <c r="H854" t="s">
        <v>912</v>
      </c>
      <c r="I854">
        <v>4</v>
      </c>
      <c r="J854" s="51">
        <v>0.94791666666666663</v>
      </c>
      <c r="K854" s="51" t="s">
        <v>689</v>
      </c>
      <c r="L854" s="51">
        <v>0.28125</v>
      </c>
      <c r="M854">
        <v>7</v>
      </c>
      <c r="N854">
        <v>3</v>
      </c>
      <c r="O854">
        <v>2</v>
      </c>
      <c r="P854">
        <v>4</v>
      </c>
      <c r="Q854">
        <v>6</v>
      </c>
      <c r="R854">
        <v>11</v>
      </c>
    </row>
    <row r="855" spans="1:18" x14ac:dyDescent="0.3">
      <c r="A855">
        <v>854</v>
      </c>
      <c r="B855" t="s">
        <v>316</v>
      </c>
      <c r="C855" s="47">
        <v>45171</v>
      </c>
      <c r="D855" s="47" t="str">
        <f t="shared" si="13"/>
        <v>Sep</v>
      </c>
      <c r="E855" s="47" t="str">
        <f>VLOOKUP(Table11[[#This Row],[Subject]],Sheet2!$A$1:$B$60,2,0)</f>
        <v>MALE</v>
      </c>
      <c r="F855" s="47" t="s">
        <v>915</v>
      </c>
      <c r="G855" t="s">
        <v>910</v>
      </c>
      <c r="H855" t="s">
        <v>913</v>
      </c>
      <c r="I855">
        <v>4</v>
      </c>
      <c r="J855" s="51">
        <v>0.94791666666666663</v>
      </c>
      <c r="K855" s="51" t="s">
        <v>689</v>
      </c>
      <c r="L855" s="51">
        <v>0.28125</v>
      </c>
      <c r="M855">
        <v>7</v>
      </c>
      <c r="N855">
        <v>3</v>
      </c>
      <c r="O855">
        <v>2</v>
      </c>
      <c r="P855">
        <v>4</v>
      </c>
      <c r="Q855">
        <v>6</v>
      </c>
      <c r="R855">
        <v>11</v>
      </c>
    </row>
    <row r="856" spans="1:18" x14ac:dyDescent="0.3">
      <c r="A856">
        <v>855</v>
      </c>
      <c r="B856" t="s">
        <v>316</v>
      </c>
      <c r="C856" s="47">
        <v>45171</v>
      </c>
      <c r="D856" s="47" t="str">
        <f t="shared" si="13"/>
        <v>Sep</v>
      </c>
      <c r="E856" s="47" t="str">
        <f>VLOOKUP(Table11[[#This Row],[Subject]],Sheet2!$A$1:$B$60,2,0)</f>
        <v>MALE</v>
      </c>
      <c r="F856" s="47" t="s">
        <v>915</v>
      </c>
      <c r="G856" t="s">
        <v>910</v>
      </c>
      <c r="H856" t="s">
        <v>914</v>
      </c>
      <c r="I856">
        <v>0</v>
      </c>
      <c r="J856" s="51">
        <v>0.94791666666666663</v>
      </c>
      <c r="K856" s="51" t="s">
        <v>689</v>
      </c>
      <c r="L856" s="51">
        <v>0.28125</v>
      </c>
      <c r="M856">
        <v>7</v>
      </c>
      <c r="N856">
        <v>3</v>
      </c>
      <c r="O856">
        <v>2</v>
      </c>
      <c r="P856">
        <v>4</v>
      </c>
      <c r="Q856">
        <v>6</v>
      </c>
      <c r="R856">
        <v>11</v>
      </c>
    </row>
    <row r="857" spans="1:18" x14ac:dyDescent="0.3">
      <c r="A857">
        <v>856</v>
      </c>
      <c r="B857" t="s">
        <v>317</v>
      </c>
      <c r="C857" s="47">
        <v>45171</v>
      </c>
      <c r="D857" s="47" t="str">
        <f t="shared" si="13"/>
        <v>Sep</v>
      </c>
      <c r="E857" s="47" t="str">
        <f>VLOOKUP(Table11[[#This Row],[Subject]],Sheet2!$A$1:$B$60,2,0)</f>
        <v>MALE</v>
      </c>
      <c r="F857" s="47" t="s">
        <v>915</v>
      </c>
      <c r="G857" t="s">
        <v>899</v>
      </c>
      <c r="H857" t="s">
        <v>900</v>
      </c>
      <c r="I857">
        <v>2</v>
      </c>
      <c r="J857" s="51">
        <v>0.95833333333333337</v>
      </c>
      <c r="K857" s="51" t="s">
        <v>691</v>
      </c>
      <c r="L857" s="51">
        <v>0.29166666666666669</v>
      </c>
      <c r="M857" t="s">
        <v>705</v>
      </c>
      <c r="N857">
        <v>2</v>
      </c>
      <c r="O857">
        <v>3</v>
      </c>
      <c r="P857">
        <v>2</v>
      </c>
      <c r="Q857">
        <v>5</v>
      </c>
      <c r="R857">
        <v>10</v>
      </c>
    </row>
    <row r="858" spans="1:18" x14ac:dyDescent="0.3">
      <c r="A858">
        <v>857</v>
      </c>
      <c r="B858" t="s">
        <v>317</v>
      </c>
      <c r="C858" s="47">
        <v>45171</v>
      </c>
      <c r="D858" s="47" t="str">
        <f t="shared" si="13"/>
        <v>Sep</v>
      </c>
      <c r="E858" s="47" t="str">
        <f>VLOOKUP(Table11[[#This Row],[Subject]],Sheet2!$A$1:$B$60,2,0)</f>
        <v>MALE</v>
      </c>
      <c r="F858" s="47" t="s">
        <v>915</v>
      </c>
      <c r="G858" t="s">
        <v>899</v>
      </c>
      <c r="H858" t="s">
        <v>901</v>
      </c>
      <c r="I858">
        <v>2</v>
      </c>
      <c r="J858" s="51">
        <v>0.95833333333333337</v>
      </c>
      <c r="K858" s="51" t="s">
        <v>691</v>
      </c>
      <c r="L858" s="51">
        <v>0.29166666666666669</v>
      </c>
      <c r="M858" t="s">
        <v>705</v>
      </c>
      <c r="N858">
        <v>2</v>
      </c>
      <c r="O858">
        <v>3</v>
      </c>
      <c r="P858">
        <v>2</v>
      </c>
      <c r="Q858">
        <v>5</v>
      </c>
      <c r="R858">
        <v>10</v>
      </c>
    </row>
    <row r="859" spans="1:18" x14ac:dyDescent="0.3">
      <c r="A859">
        <v>858</v>
      </c>
      <c r="B859" t="s">
        <v>317</v>
      </c>
      <c r="C859" s="47">
        <v>45171</v>
      </c>
      <c r="D859" s="47" t="str">
        <f t="shared" si="13"/>
        <v>Sep</v>
      </c>
      <c r="E859" s="47" t="str">
        <f>VLOOKUP(Table11[[#This Row],[Subject]],Sheet2!$A$1:$B$60,2,0)</f>
        <v>MALE</v>
      </c>
      <c r="F859" s="47" t="s">
        <v>915</v>
      </c>
      <c r="G859" t="s">
        <v>899</v>
      </c>
      <c r="H859" t="s">
        <v>902</v>
      </c>
      <c r="I859">
        <v>3</v>
      </c>
      <c r="J859" s="51">
        <v>0.95833333333333337</v>
      </c>
      <c r="K859" s="51" t="s">
        <v>691</v>
      </c>
      <c r="L859" s="51">
        <v>0.29166666666666669</v>
      </c>
      <c r="M859" t="s">
        <v>705</v>
      </c>
      <c r="N859">
        <v>2</v>
      </c>
      <c r="O859">
        <v>3</v>
      </c>
      <c r="P859">
        <v>2</v>
      </c>
      <c r="Q859">
        <v>5</v>
      </c>
      <c r="R859">
        <v>10</v>
      </c>
    </row>
    <row r="860" spans="1:18" x14ac:dyDescent="0.3">
      <c r="A860">
        <v>859</v>
      </c>
      <c r="B860" t="s">
        <v>317</v>
      </c>
      <c r="C860" s="47">
        <v>45171</v>
      </c>
      <c r="D860" s="47" t="str">
        <f t="shared" si="13"/>
        <v>Sep</v>
      </c>
      <c r="E860" s="47" t="str">
        <f>VLOOKUP(Table11[[#This Row],[Subject]],Sheet2!$A$1:$B$60,2,0)</f>
        <v>MALE</v>
      </c>
      <c r="F860" s="47" t="s">
        <v>915</v>
      </c>
      <c r="G860" t="s">
        <v>899</v>
      </c>
      <c r="H860" t="s">
        <v>903</v>
      </c>
      <c r="I860">
        <v>3</v>
      </c>
      <c r="J860" s="51">
        <v>0.95833333333333337</v>
      </c>
      <c r="K860" s="51" t="s">
        <v>691</v>
      </c>
      <c r="L860" s="51">
        <v>0.29166666666666669</v>
      </c>
      <c r="M860" t="s">
        <v>705</v>
      </c>
      <c r="N860">
        <v>2</v>
      </c>
      <c r="O860">
        <v>3</v>
      </c>
      <c r="P860">
        <v>2</v>
      </c>
      <c r="Q860">
        <v>5</v>
      </c>
      <c r="R860">
        <v>10</v>
      </c>
    </row>
    <row r="861" spans="1:18" x14ac:dyDescent="0.3">
      <c r="A861">
        <v>860</v>
      </c>
      <c r="B861" t="s">
        <v>317</v>
      </c>
      <c r="C861" s="47">
        <v>45171</v>
      </c>
      <c r="D861" s="47" t="str">
        <f t="shared" si="13"/>
        <v>Sep</v>
      </c>
      <c r="E861" s="47" t="str">
        <f>VLOOKUP(Table11[[#This Row],[Subject]],Sheet2!$A$1:$B$60,2,0)</f>
        <v>MALE</v>
      </c>
      <c r="F861" s="47" t="s">
        <v>915</v>
      </c>
      <c r="G861" t="s">
        <v>899</v>
      </c>
      <c r="H861" t="s">
        <v>904</v>
      </c>
      <c r="I861">
        <v>1</v>
      </c>
      <c r="J861" s="51">
        <v>0.95833333333333337</v>
      </c>
      <c r="K861" s="51" t="s">
        <v>691</v>
      </c>
      <c r="L861" s="51">
        <v>0.29166666666666669</v>
      </c>
      <c r="M861" t="s">
        <v>705</v>
      </c>
      <c r="N861">
        <v>2</v>
      </c>
      <c r="O861">
        <v>3</v>
      </c>
      <c r="P861">
        <v>2</v>
      </c>
      <c r="Q861">
        <v>5</v>
      </c>
      <c r="R861">
        <v>10</v>
      </c>
    </row>
    <row r="862" spans="1:18" x14ac:dyDescent="0.3">
      <c r="A862">
        <v>861</v>
      </c>
      <c r="B862" t="s">
        <v>317</v>
      </c>
      <c r="C862" s="47">
        <v>45171</v>
      </c>
      <c r="D862" s="47" t="str">
        <f t="shared" si="13"/>
        <v>Sep</v>
      </c>
      <c r="E862" s="47" t="str">
        <f>VLOOKUP(Table11[[#This Row],[Subject]],Sheet2!$A$1:$B$60,2,0)</f>
        <v>MALE</v>
      </c>
      <c r="F862" s="47" t="s">
        <v>915</v>
      </c>
      <c r="G862" t="s">
        <v>899</v>
      </c>
      <c r="H862" t="s">
        <v>905</v>
      </c>
      <c r="I862">
        <v>2</v>
      </c>
      <c r="J862" s="51">
        <v>0.95833333333333337</v>
      </c>
      <c r="K862" s="51" t="s">
        <v>691</v>
      </c>
      <c r="L862" s="51">
        <v>0.29166666666666669</v>
      </c>
      <c r="M862" t="s">
        <v>705</v>
      </c>
      <c r="N862">
        <v>2</v>
      </c>
      <c r="O862">
        <v>3</v>
      </c>
      <c r="P862">
        <v>2</v>
      </c>
      <c r="Q862">
        <v>5</v>
      </c>
      <c r="R862">
        <v>10</v>
      </c>
    </row>
    <row r="863" spans="1:18" x14ac:dyDescent="0.3">
      <c r="A863">
        <v>862</v>
      </c>
      <c r="B863" t="s">
        <v>317</v>
      </c>
      <c r="C863" s="47">
        <v>45171</v>
      </c>
      <c r="D863" s="47" t="str">
        <f t="shared" si="13"/>
        <v>Sep</v>
      </c>
      <c r="E863" s="47" t="str">
        <f>VLOOKUP(Table11[[#This Row],[Subject]],Sheet2!$A$1:$B$60,2,0)</f>
        <v>MALE</v>
      </c>
      <c r="F863" s="47" t="s">
        <v>915</v>
      </c>
      <c r="G863" t="s">
        <v>899</v>
      </c>
      <c r="H863" t="s">
        <v>906</v>
      </c>
      <c r="I863">
        <v>2</v>
      </c>
      <c r="J863" s="51">
        <v>0.95833333333333337</v>
      </c>
      <c r="K863" s="51" t="s">
        <v>691</v>
      </c>
      <c r="L863" s="51">
        <v>0.29166666666666669</v>
      </c>
      <c r="M863" t="s">
        <v>705</v>
      </c>
      <c r="N863">
        <v>2</v>
      </c>
      <c r="O863">
        <v>3</v>
      </c>
      <c r="P863">
        <v>2</v>
      </c>
      <c r="Q863">
        <v>5</v>
      </c>
      <c r="R863">
        <v>10</v>
      </c>
    </row>
    <row r="864" spans="1:18" x14ac:dyDescent="0.3">
      <c r="A864">
        <v>863</v>
      </c>
      <c r="B864" t="s">
        <v>317</v>
      </c>
      <c r="C864" s="47">
        <v>45171</v>
      </c>
      <c r="D864" s="47" t="str">
        <f t="shared" si="13"/>
        <v>Sep</v>
      </c>
      <c r="E864" s="47" t="str">
        <f>VLOOKUP(Table11[[#This Row],[Subject]],Sheet2!$A$1:$B$60,2,0)</f>
        <v>MALE</v>
      </c>
      <c r="F864" s="47" t="s">
        <v>915</v>
      </c>
      <c r="G864" t="s">
        <v>899</v>
      </c>
      <c r="H864" t="s">
        <v>907</v>
      </c>
      <c r="I864">
        <v>4</v>
      </c>
      <c r="J864" s="51">
        <v>0.95833333333333337</v>
      </c>
      <c r="K864" s="51" t="s">
        <v>691</v>
      </c>
      <c r="L864" s="51">
        <v>0.29166666666666669</v>
      </c>
      <c r="M864" t="s">
        <v>705</v>
      </c>
      <c r="N864">
        <v>2</v>
      </c>
      <c r="O864">
        <v>3</v>
      </c>
      <c r="P864">
        <v>2</v>
      </c>
      <c r="Q864">
        <v>5</v>
      </c>
      <c r="R864">
        <v>10</v>
      </c>
    </row>
    <row r="865" spans="1:18" x14ac:dyDescent="0.3">
      <c r="A865">
        <v>864</v>
      </c>
      <c r="B865" t="s">
        <v>317</v>
      </c>
      <c r="C865" s="47">
        <v>45171</v>
      </c>
      <c r="D865" s="47" t="str">
        <f t="shared" si="13"/>
        <v>Sep</v>
      </c>
      <c r="E865" s="47" t="str">
        <f>VLOOKUP(Table11[[#This Row],[Subject]],Sheet2!$A$1:$B$60,2,0)</f>
        <v>MALE</v>
      </c>
      <c r="F865" s="47" t="s">
        <v>915</v>
      </c>
      <c r="G865" t="s">
        <v>899</v>
      </c>
      <c r="H865" t="s">
        <v>908</v>
      </c>
      <c r="I865">
        <v>2</v>
      </c>
      <c r="J865" s="51">
        <v>0.95833333333333337</v>
      </c>
      <c r="K865" s="51" t="s">
        <v>691</v>
      </c>
      <c r="L865" s="51">
        <v>0.29166666666666669</v>
      </c>
      <c r="M865" t="s">
        <v>705</v>
      </c>
      <c r="N865">
        <v>2</v>
      </c>
      <c r="O865">
        <v>3</v>
      </c>
      <c r="P865">
        <v>2</v>
      </c>
      <c r="Q865">
        <v>5</v>
      </c>
      <c r="R865">
        <v>10</v>
      </c>
    </row>
    <row r="866" spans="1:18" x14ac:dyDescent="0.3">
      <c r="A866">
        <v>865</v>
      </c>
      <c r="B866" t="s">
        <v>317</v>
      </c>
      <c r="C866" s="47">
        <v>45171</v>
      </c>
      <c r="D866" s="47" t="str">
        <f t="shared" si="13"/>
        <v>Sep</v>
      </c>
      <c r="E866" s="47" t="str">
        <f>VLOOKUP(Table11[[#This Row],[Subject]],Sheet2!$A$1:$B$60,2,0)</f>
        <v>MALE</v>
      </c>
      <c r="F866" s="47" t="s">
        <v>915</v>
      </c>
      <c r="G866" t="s">
        <v>899</v>
      </c>
      <c r="H866" t="s">
        <v>909</v>
      </c>
      <c r="I866">
        <v>0</v>
      </c>
      <c r="J866" s="51">
        <v>0.95833333333333337</v>
      </c>
      <c r="K866" s="51" t="s">
        <v>691</v>
      </c>
      <c r="L866" s="51">
        <v>0.29166666666666669</v>
      </c>
      <c r="M866" t="s">
        <v>705</v>
      </c>
      <c r="N866">
        <v>2</v>
      </c>
      <c r="O866">
        <v>3</v>
      </c>
      <c r="P866">
        <v>2</v>
      </c>
      <c r="Q866">
        <v>5</v>
      </c>
      <c r="R866">
        <v>10</v>
      </c>
    </row>
    <row r="867" spans="1:18" x14ac:dyDescent="0.3">
      <c r="A867">
        <v>866</v>
      </c>
      <c r="B867" t="s">
        <v>317</v>
      </c>
      <c r="C867" s="47">
        <v>45171</v>
      </c>
      <c r="D867" s="47" t="str">
        <f t="shared" si="13"/>
        <v>Sep</v>
      </c>
      <c r="E867" s="47" t="str">
        <f>VLOOKUP(Table11[[#This Row],[Subject]],Sheet2!$A$1:$B$60,2,0)</f>
        <v>MALE</v>
      </c>
      <c r="F867" s="47" t="s">
        <v>915</v>
      </c>
      <c r="G867" t="s">
        <v>910</v>
      </c>
      <c r="H867" t="s">
        <v>85</v>
      </c>
      <c r="I867">
        <v>2</v>
      </c>
      <c r="J867" s="51">
        <v>0.95833333333333337</v>
      </c>
      <c r="K867" s="51" t="s">
        <v>691</v>
      </c>
      <c r="L867" s="51">
        <v>0.29166666666666669</v>
      </c>
      <c r="M867" t="s">
        <v>705</v>
      </c>
      <c r="N867">
        <v>2</v>
      </c>
      <c r="O867">
        <v>3</v>
      </c>
      <c r="P867">
        <v>2</v>
      </c>
      <c r="Q867">
        <v>5</v>
      </c>
      <c r="R867">
        <v>10</v>
      </c>
    </row>
    <row r="868" spans="1:18" x14ac:dyDescent="0.3">
      <c r="A868">
        <v>867</v>
      </c>
      <c r="B868" t="s">
        <v>317</v>
      </c>
      <c r="C868" s="47">
        <v>45171</v>
      </c>
      <c r="D868" s="47" t="str">
        <f t="shared" si="13"/>
        <v>Sep</v>
      </c>
      <c r="E868" s="47" t="str">
        <f>VLOOKUP(Table11[[#This Row],[Subject]],Sheet2!$A$1:$B$60,2,0)</f>
        <v>MALE</v>
      </c>
      <c r="F868" s="47" t="s">
        <v>915</v>
      </c>
      <c r="G868" t="s">
        <v>910</v>
      </c>
      <c r="H868" t="s">
        <v>911</v>
      </c>
      <c r="I868">
        <v>4</v>
      </c>
      <c r="J868" s="51">
        <v>0.95833333333333337</v>
      </c>
      <c r="K868" s="51" t="s">
        <v>691</v>
      </c>
      <c r="L868" s="51">
        <v>0.29166666666666669</v>
      </c>
      <c r="M868" t="s">
        <v>705</v>
      </c>
      <c r="N868">
        <v>2</v>
      </c>
      <c r="O868">
        <v>3</v>
      </c>
      <c r="P868">
        <v>2</v>
      </c>
      <c r="Q868">
        <v>5</v>
      </c>
      <c r="R868">
        <v>10</v>
      </c>
    </row>
    <row r="869" spans="1:18" x14ac:dyDescent="0.3">
      <c r="A869">
        <v>868</v>
      </c>
      <c r="B869" t="s">
        <v>317</v>
      </c>
      <c r="C869" s="47">
        <v>45171</v>
      </c>
      <c r="D869" s="47" t="str">
        <f t="shared" si="13"/>
        <v>Sep</v>
      </c>
      <c r="E869" s="47" t="str">
        <f>VLOOKUP(Table11[[#This Row],[Subject]],Sheet2!$A$1:$B$60,2,0)</f>
        <v>MALE</v>
      </c>
      <c r="F869" s="47" t="s">
        <v>915</v>
      </c>
      <c r="G869" t="s">
        <v>910</v>
      </c>
      <c r="H869" t="s">
        <v>912</v>
      </c>
      <c r="I869">
        <v>2</v>
      </c>
      <c r="J869" s="51">
        <v>0.95833333333333337</v>
      </c>
      <c r="K869" s="51" t="s">
        <v>691</v>
      </c>
      <c r="L869" s="51">
        <v>0.29166666666666669</v>
      </c>
      <c r="M869" t="s">
        <v>705</v>
      </c>
      <c r="N869">
        <v>2</v>
      </c>
      <c r="O869">
        <v>3</v>
      </c>
      <c r="P869">
        <v>2</v>
      </c>
      <c r="Q869">
        <v>5</v>
      </c>
      <c r="R869">
        <v>10</v>
      </c>
    </row>
    <row r="870" spans="1:18" x14ac:dyDescent="0.3">
      <c r="A870">
        <v>869</v>
      </c>
      <c r="B870" t="s">
        <v>317</v>
      </c>
      <c r="C870" s="47">
        <v>45171</v>
      </c>
      <c r="D870" s="47" t="str">
        <f t="shared" si="13"/>
        <v>Sep</v>
      </c>
      <c r="E870" s="47" t="str">
        <f>VLOOKUP(Table11[[#This Row],[Subject]],Sheet2!$A$1:$B$60,2,0)</f>
        <v>MALE</v>
      </c>
      <c r="F870" s="47" t="s">
        <v>915</v>
      </c>
      <c r="G870" t="s">
        <v>910</v>
      </c>
      <c r="H870" t="s">
        <v>913</v>
      </c>
      <c r="I870">
        <v>4</v>
      </c>
      <c r="J870" s="51">
        <v>0.95833333333333337</v>
      </c>
      <c r="K870" s="51" t="s">
        <v>691</v>
      </c>
      <c r="L870" s="51">
        <v>0.29166666666666669</v>
      </c>
      <c r="M870" t="s">
        <v>705</v>
      </c>
      <c r="N870">
        <v>2</v>
      </c>
      <c r="O870">
        <v>3</v>
      </c>
      <c r="P870">
        <v>2</v>
      </c>
      <c r="Q870">
        <v>5</v>
      </c>
      <c r="R870">
        <v>10</v>
      </c>
    </row>
    <row r="871" spans="1:18" x14ac:dyDescent="0.3">
      <c r="A871">
        <v>870</v>
      </c>
      <c r="B871" t="s">
        <v>317</v>
      </c>
      <c r="C871" s="47">
        <v>45171</v>
      </c>
      <c r="D871" s="47" t="str">
        <f t="shared" si="13"/>
        <v>Sep</v>
      </c>
      <c r="E871" s="47" t="str">
        <f>VLOOKUP(Table11[[#This Row],[Subject]],Sheet2!$A$1:$B$60,2,0)</f>
        <v>MALE</v>
      </c>
      <c r="F871" s="47" t="s">
        <v>915</v>
      </c>
      <c r="G871" t="s">
        <v>910</v>
      </c>
      <c r="H871" t="s">
        <v>914</v>
      </c>
      <c r="I871">
        <v>0</v>
      </c>
      <c r="J871" s="51">
        <v>0.95833333333333337</v>
      </c>
      <c r="K871" s="51" t="s">
        <v>691</v>
      </c>
      <c r="L871" s="51">
        <v>0.29166666666666669</v>
      </c>
      <c r="M871" t="s">
        <v>705</v>
      </c>
      <c r="N871">
        <v>2</v>
      </c>
      <c r="O871">
        <v>3</v>
      </c>
      <c r="P871">
        <v>2</v>
      </c>
      <c r="Q871">
        <v>5</v>
      </c>
      <c r="R871">
        <v>10</v>
      </c>
    </row>
    <row r="872" spans="1:18" x14ac:dyDescent="0.3">
      <c r="A872">
        <v>871</v>
      </c>
      <c r="B872" t="s">
        <v>318</v>
      </c>
      <c r="C872" s="47">
        <v>45171</v>
      </c>
      <c r="D872" s="47" t="str">
        <f t="shared" si="13"/>
        <v>Sep</v>
      </c>
      <c r="E872" s="47" t="str">
        <f>VLOOKUP(Table11[[#This Row],[Subject]],Sheet2!$A$1:$B$60,2,0)</f>
        <v>MALE</v>
      </c>
      <c r="F872" s="47" t="s">
        <v>915</v>
      </c>
      <c r="G872" t="s">
        <v>899</v>
      </c>
      <c r="H872" t="s">
        <v>900</v>
      </c>
      <c r="I872">
        <v>1</v>
      </c>
      <c r="J872" s="51">
        <v>0.94097222222222221</v>
      </c>
      <c r="K872" s="51" t="s">
        <v>692</v>
      </c>
      <c r="L872" s="51">
        <v>0.2638888888888889</v>
      </c>
      <c r="M872" t="s">
        <v>715</v>
      </c>
      <c r="N872">
        <v>4</v>
      </c>
      <c r="O872">
        <v>2</v>
      </c>
      <c r="P872">
        <v>3</v>
      </c>
      <c r="Q872">
        <v>8</v>
      </c>
      <c r="R872">
        <v>11</v>
      </c>
    </row>
    <row r="873" spans="1:18" x14ac:dyDescent="0.3">
      <c r="A873">
        <v>872</v>
      </c>
      <c r="B873" t="s">
        <v>318</v>
      </c>
      <c r="C873" s="47">
        <v>45171</v>
      </c>
      <c r="D873" s="47" t="str">
        <f t="shared" si="13"/>
        <v>Sep</v>
      </c>
      <c r="E873" s="47" t="str">
        <f>VLOOKUP(Table11[[#This Row],[Subject]],Sheet2!$A$1:$B$60,2,0)</f>
        <v>MALE</v>
      </c>
      <c r="F873" s="47" t="s">
        <v>915</v>
      </c>
      <c r="G873" t="s">
        <v>899</v>
      </c>
      <c r="H873" t="s">
        <v>901</v>
      </c>
      <c r="I873">
        <v>2</v>
      </c>
      <c r="J873" s="51">
        <v>0.94097222222222221</v>
      </c>
      <c r="K873" s="51" t="s">
        <v>692</v>
      </c>
      <c r="L873" s="51">
        <v>0.2638888888888889</v>
      </c>
      <c r="M873" t="s">
        <v>715</v>
      </c>
      <c r="N873">
        <v>4</v>
      </c>
      <c r="O873">
        <v>2</v>
      </c>
      <c r="P873">
        <v>3</v>
      </c>
      <c r="Q873">
        <v>8</v>
      </c>
      <c r="R873">
        <v>11</v>
      </c>
    </row>
    <row r="874" spans="1:18" x14ac:dyDescent="0.3">
      <c r="A874">
        <v>873</v>
      </c>
      <c r="B874" t="s">
        <v>318</v>
      </c>
      <c r="C874" s="47">
        <v>45171</v>
      </c>
      <c r="D874" s="47" t="str">
        <f t="shared" si="13"/>
        <v>Sep</v>
      </c>
      <c r="E874" s="47" t="str">
        <f>VLOOKUP(Table11[[#This Row],[Subject]],Sheet2!$A$1:$B$60,2,0)</f>
        <v>MALE</v>
      </c>
      <c r="F874" s="47" t="s">
        <v>915</v>
      </c>
      <c r="G874" t="s">
        <v>899</v>
      </c>
      <c r="H874" t="s">
        <v>902</v>
      </c>
      <c r="I874">
        <v>2</v>
      </c>
      <c r="J874" s="51">
        <v>0.94097222222222221</v>
      </c>
      <c r="K874" s="51" t="s">
        <v>692</v>
      </c>
      <c r="L874" s="51">
        <v>0.2638888888888889</v>
      </c>
      <c r="M874" t="s">
        <v>715</v>
      </c>
      <c r="N874">
        <v>4</v>
      </c>
      <c r="O874">
        <v>2</v>
      </c>
      <c r="P874">
        <v>3</v>
      </c>
      <c r="Q874">
        <v>8</v>
      </c>
      <c r="R874">
        <v>11</v>
      </c>
    </row>
    <row r="875" spans="1:18" x14ac:dyDescent="0.3">
      <c r="A875">
        <v>874</v>
      </c>
      <c r="B875" t="s">
        <v>318</v>
      </c>
      <c r="C875" s="47">
        <v>45171</v>
      </c>
      <c r="D875" s="47" t="str">
        <f t="shared" si="13"/>
        <v>Sep</v>
      </c>
      <c r="E875" s="47" t="str">
        <f>VLOOKUP(Table11[[#This Row],[Subject]],Sheet2!$A$1:$B$60,2,0)</f>
        <v>MALE</v>
      </c>
      <c r="F875" s="47" t="s">
        <v>915</v>
      </c>
      <c r="G875" t="s">
        <v>899</v>
      </c>
      <c r="H875" t="s">
        <v>903</v>
      </c>
      <c r="I875">
        <v>2</v>
      </c>
      <c r="J875" s="51">
        <v>0.94097222222222221</v>
      </c>
      <c r="K875" s="51" t="s">
        <v>692</v>
      </c>
      <c r="L875" s="51">
        <v>0.2638888888888889</v>
      </c>
      <c r="M875" t="s">
        <v>715</v>
      </c>
      <c r="N875">
        <v>4</v>
      </c>
      <c r="O875">
        <v>2</v>
      </c>
      <c r="P875">
        <v>3</v>
      </c>
      <c r="Q875">
        <v>8</v>
      </c>
      <c r="R875">
        <v>11</v>
      </c>
    </row>
    <row r="876" spans="1:18" x14ac:dyDescent="0.3">
      <c r="A876">
        <v>875</v>
      </c>
      <c r="B876" t="s">
        <v>318</v>
      </c>
      <c r="C876" s="47">
        <v>45171</v>
      </c>
      <c r="D876" s="47" t="str">
        <f t="shared" si="13"/>
        <v>Sep</v>
      </c>
      <c r="E876" s="47" t="str">
        <f>VLOOKUP(Table11[[#This Row],[Subject]],Sheet2!$A$1:$B$60,2,0)</f>
        <v>MALE</v>
      </c>
      <c r="F876" s="47" t="s">
        <v>915</v>
      </c>
      <c r="G876" t="s">
        <v>899</v>
      </c>
      <c r="H876" t="s">
        <v>904</v>
      </c>
      <c r="I876">
        <v>4</v>
      </c>
      <c r="J876" s="51">
        <v>0.94097222222222221</v>
      </c>
      <c r="K876" s="51" t="s">
        <v>692</v>
      </c>
      <c r="L876" s="51">
        <v>0.2638888888888889</v>
      </c>
      <c r="M876" t="s">
        <v>715</v>
      </c>
      <c r="N876">
        <v>4</v>
      </c>
      <c r="O876">
        <v>2</v>
      </c>
      <c r="P876">
        <v>3</v>
      </c>
      <c r="Q876">
        <v>8</v>
      </c>
      <c r="R876">
        <v>11</v>
      </c>
    </row>
    <row r="877" spans="1:18" x14ac:dyDescent="0.3">
      <c r="A877">
        <v>876</v>
      </c>
      <c r="B877" t="s">
        <v>318</v>
      </c>
      <c r="C877" s="47">
        <v>45171</v>
      </c>
      <c r="D877" s="47" t="str">
        <f t="shared" si="13"/>
        <v>Sep</v>
      </c>
      <c r="E877" s="47" t="str">
        <f>VLOOKUP(Table11[[#This Row],[Subject]],Sheet2!$A$1:$B$60,2,0)</f>
        <v>MALE</v>
      </c>
      <c r="F877" s="47" t="s">
        <v>915</v>
      </c>
      <c r="G877" t="s">
        <v>899</v>
      </c>
      <c r="H877" t="s">
        <v>905</v>
      </c>
      <c r="I877">
        <v>4</v>
      </c>
      <c r="J877" s="51">
        <v>0.94097222222222221</v>
      </c>
      <c r="K877" s="51" t="s">
        <v>692</v>
      </c>
      <c r="L877" s="51">
        <v>0.2638888888888889</v>
      </c>
      <c r="M877" t="s">
        <v>715</v>
      </c>
      <c r="N877">
        <v>4</v>
      </c>
      <c r="O877">
        <v>2</v>
      </c>
      <c r="P877">
        <v>3</v>
      </c>
      <c r="Q877">
        <v>8</v>
      </c>
      <c r="R877">
        <v>11</v>
      </c>
    </row>
    <row r="878" spans="1:18" x14ac:dyDescent="0.3">
      <c r="A878">
        <v>877</v>
      </c>
      <c r="B878" t="s">
        <v>318</v>
      </c>
      <c r="C878" s="47">
        <v>45171</v>
      </c>
      <c r="D878" s="47" t="str">
        <f t="shared" si="13"/>
        <v>Sep</v>
      </c>
      <c r="E878" s="47" t="str">
        <f>VLOOKUP(Table11[[#This Row],[Subject]],Sheet2!$A$1:$B$60,2,0)</f>
        <v>MALE</v>
      </c>
      <c r="F878" s="47" t="s">
        <v>915</v>
      </c>
      <c r="G878" t="s">
        <v>899</v>
      </c>
      <c r="H878" t="s">
        <v>906</v>
      </c>
      <c r="I878">
        <v>3</v>
      </c>
      <c r="J878" s="51">
        <v>0.94097222222222221</v>
      </c>
      <c r="K878" s="51" t="s">
        <v>692</v>
      </c>
      <c r="L878" s="51">
        <v>0.2638888888888889</v>
      </c>
      <c r="M878" t="s">
        <v>715</v>
      </c>
      <c r="N878">
        <v>4</v>
      </c>
      <c r="O878">
        <v>2</v>
      </c>
      <c r="P878">
        <v>3</v>
      </c>
      <c r="Q878">
        <v>8</v>
      </c>
      <c r="R878">
        <v>11</v>
      </c>
    </row>
    <row r="879" spans="1:18" x14ac:dyDescent="0.3">
      <c r="A879">
        <v>878</v>
      </c>
      <c r="B879" t="s">
        <v>318</v>
      </c>
      <c r="C879" s="47">
        <v>45171</v>
      </c>
      <c r="D879" s="47" t="str">
        <f t="shared" si="13"/>
        <v>Sep</v>
      </c>
      <c r="E879" s="47" t="str">
        <f>VLOOKUP(Table11[[#This Row],[Subject]],Sheet2!$A$1:$B$60,2,0)</f>
        <v>MALE</v>
      </c>
      <c r="F879" s="47" t="s">
        <v>915</v>
      </c>
      <c r="G879" t="s">
        <v>899</v>
      </c>
      <c r="H879" t="s">
        <v>907</v>
      </c>
      <c r="I879">
        <v>1</v>
      </c>
      <c r="J879" s="51">
        <v>0.94097222222222221</v>
      </c>
      <c r="K879" s="51" t="s">
        <v>692</v>
      </c>
      <c r="L879" s="51">
        <v>0.2638888888888889</v>
      </c>
      <c r="M879" t="s">
        <v>715</v>
      </c>
      <c r="N879">
        <v>4</v>
      </c>
      <c r="O879">
        <v>2</v>
      </c>
      <c r="P879">
        <v>3</v>
      </c>
      <c r="Q879">
        <v>8</v>
      </c>
      <c r="R879">
        <v>11</v>
      </c>
    </row>
    <row r="880" spans="1:18" x14ac:dyDescent="0.3">
      <c r="A880">
        <v>879</v>
      </c>
      <c r="B880" t="s">
        <v>318</v>
      </c>
      <c r="C880" s="47">
        <v>45171</v>
      </c>
      <c r="D880" s="47" t="str">
        <f t="shared" si="13"/>
        <v>Sep</v>
      </c>
      <c r="E880" s="47" t="str">
        <f>VLOOKUP(Table11[[#This Row],[Subject]],Sheet2!$A$1:$B$60,2,0)</f>
        <v>MALE</v>
      </c>
      <c r="F880" s="47" t="s">
        <v>915</v>
      </c>
      <c r="G880" t="s">
        <v>899</v>
      </c>
      <c r="H880" t="s">
        <v>908</v>
      </c>
      <c r="I880">
        <v>3</v>
      </c>
      <c r="J880" s="51">
        <v>0.94097222222222221</v>
      </c>
      <c r="K880" s="51" t="s">
        <v>692</v>
      </c>
      <c r="L880" s="51">
        <v>0.2638888888888889</v>
      </c>
      <c r="M880" t="s">
        <v>715</v>
      </c>
      <c r="N880">
        <v>4</v>
      </c>
      <c r="O880">
        <v>2</v>
      </c>
      <c r="P880">
        <v>3</v>
      </c>
      <c r="Q880">
        <v>8</v>
      </c>
      <c r="R880">
        <v>11</v>
      </c>
    </row>
    <row r="881" spans="1:18" x14ac:dyDescent="0.3">
      <c r="A881">
        <v>880</v>
      </c>
      <c r="B881" t="s">
        <v>318</v>
      </c>
      <c r="C881" s="47">
        <v>45171</v>
      </c>
      <c r="D881" s="47" t="str">
        <f t="shared" si="13"/>
        <v>Sep</v>
      </c>
      <c r="E881" s="47" t="str">
        <f>VLOOKUP(Table11[[#This Row],[Subject]],Sheet2!$A$1:$B$60,2,0)</f>
        <v>MALE</v>
      </c>
      <c r="F881" s="47" t="s">
        <v>915</v>
      </c>
      <c r="G881" t="s">
        <v>899</v>
      </c>
      <c r="H881" t="s">
        <v>909</v>
      </c>
      <c r="I881">
        <v>0</v>
      </c>
      <c r="J881" s="51">
        <v>0.94097222222222221</v>
      </c>
      <c r="K881" s="51" t="s">
        <v>692</v>
      </c>
      <c r="L881" s="51">
        <v>0.2638888888888889</v>
      </c>
      <c r="M881" t="s">
        <v>715</v>
      </c>
      <c r="N881">
        <v>4</v>
      </c>
      <c r="O881">
        <v>2</v>
      </c>
      <c r="P881">
        <v>3</v>
      </c>
      <c r="Q881">
        <v>8</v>
      </c>
      <c r="R881">
        <v>11</v>
      </c>
    </row>
    <row r="882" spans="1:18" x14ac:dyDescent="0.3">
      <c r="A882">
        <v>881</v>
      </c>
      <c r="B882" t="s">
        <v>318</v>
      </c>
      <c r="C882" s="47">
        <v>45171</v>
      </c>
      <c r="D882" s="47" t="str">
        <f t="shared" si="13"/>
        <v>Sep</v>
      </c>
      <c r="E882" s="47" t="str">
        <f>VLOOKUP(Table11[[#This Row],[Subject]],Sheet2!$A$1:$B$60,2,0)</f>
        <v>MALE</v>
      </c>
      <c r="F882" s="47" t="s">
        <v>915</v>
      </c>
      <c r="G882" t="s">
        <v>910</v>
      </c>
      <c r="H882" t="s">
        <v>85</v>
      </c>
      <c r="I882">
        <v>3</v>
      </c>
      <c r="J882" s="51">
        <v>0.94097222222222221</v>
      </c>
      <c r="K882" s="51" t="s">
        <v>692</v>
      </c>
      <c r="L882" s="51">
        <v>0.2638888888888889</v>
      </c>
      <c r="M882" t="s">
        <v>715</v>
      </c>
      <c r="N882">
        <v>4</v>
      </c>
      <c r="O882">
        <v>2</v>
      </c>
      <c r="P882">
        <v>3</v>
      </c>
      <c r="Q882">
        <v>8</v>
      </c>
      <c r="R882">
        <v>11</v>
      </c>
    </row>
    <row r="883" spans="1:18" x14ac:dyDescent="0.3">
      <c r="A883">
        <v>882</v>
      </c>
      <c r="B883" t="s">
        <v>318</v>
      </c>
      <c r="C883" s="47">
        <v>45171</v>
      </c>
      <c r="D883" s="47" t="str">
        <f t="shared" si="13"/>
        <v>Sep</v>
      </c>
      <c r="E883" s="47" t="str">
        <f>VLOOKUP(Table11[[#This Row],[Subject]],Sheet2!$A$1:$B$60,2,0)</f>
        <v>MALE</v>
      </c>
      <c r="F883" s="47" t="s">
        <v>915</v>
      </c>
      <c r="G883" t="s">
        <v>910</v>
      </c>
      <c r="H883" t="s">
        <v>911</v>
      </c>
      <c r="I883">
        <v>2</v>
      </c>
      <c r="J883" s="51">
        <v>0.94097222222222221</v>
      </c>
      <c r="K883" s="51" t="s">
        <v>692</v>
      </c>
      <c r="L883" s="51">
        <v>0.2638888888888889</v>
      </c>
      <c r="M883" t="s">
        <v>715</v>
      </c>
      <c r="N883">
        <v>4</v>
      </c>
      <c r="O883">
        <v>2</v>
      </c>
      <c r="P883">
        <v>3</v>
      </c>
      <c r="Q883">
        <v>8</v>
      </c>
      <c r="R883">
        <v>11</v>
      </c>
    </row>
    <row r="884" spans="1:18" x14ac:dyDescent="0.3">
      <c r="A884">
        <v>883</v>
      </c>
      <c r="B884" t="s">
        <v>318</v>
      </c>
      <c r="C884" s="47">
        <v>45171</v>
      </c>
      <c r="D884" s="47" t="str">
        <f t="shared" si="13"/>
        <v>Sep</v>
      </c>
      <c r="E884" s="47" t="str">
        <f>VLOOKUP(Table11[[#This Row],[Subject]],Sheet2!$A$1:$B$60,2,0)</f>
        <v>MALE</v>
      </c>
      <c r="F884" s="47" t="s">
        <v>915</v>
      </c>
      <c r="G884" t="s">
        <v>910</v>
      </c>
      <c r="H884" t="s">
        <v>912</v>
      </c>
      <c r="I884">
        <v>3</v>
      </c>
      <c r="J884" s="51">
        <v>0.94097222222222221</v>
      </c>
      <c r="K884" s="51" t="s">
        <v>692</v>
      </c>
      <c r="L884" s="51">
        <v>0.2638888888888889</v>
      </c>
      <c r="M884" t="s">
        <v>715</v>
      </c>
      <c r="N884">
        <v>4</v>
      </c>
      <c r="O884">
        <v>2</v>
      </c>
      <c r="P884">
        <v>3</v>
      </c>
      <c r="Q884">
        <v>8</v>
      </c>
      <c r="R884">
        <v>11</v>
      </c>
    </row>
    <row r="885" spans="1:18" x14ac:dyDescent="0.3">
      <c r="A885">
        <v>884</v>
      </c>
      <c r="B885" t="s">
        <v>318</v>
      </c>
      <c r="C885" s="47">
        <v>45171</v>
      </c>
      <c r="D885" s="47" t="str">
        <f t="shared" si="13"/>
        <v>Sep</v>
      </c>
      <c r="E885" s="47" t="str">
        <f>VLOOKUP(Table11[[#This Row],[Subject]],Sheet2!$A$1:$B$60,2,0)</f>
        <v>MALE</v>
      </c>
      <c r="F885" s="47" t="s">
        <v>915</v>
      </c>
      <c r="G885" t="s">
        <v>910</v>
      </c>
      <c r="H885" t="s">
        <v>913</v>
      </c>
      <c r="I885">
        <v>3</v>
      </c>
      <c r="J885" s="51">
        <v>0.94097222222222221</v>
      </c>
      <c r="K885" s="51" t="s">
        <v>692</v>
      </c>
      <c r="L885" s="51">
        <v>0.2638888888888889</v>
      </c>
      <c r="M885" t="s">
        <v>715</v>
      </c>
      <c r="N885">
        <v>4</v>
      </c>
      <c r="O885">
        <v>2</v>
      </c>
      <c r="P885">
        <v>3</v>
      </c>
      <c r="Q885">
        <v>8</v>
      </c>
      <c r="R885">
        <v>11</v>
      </c>
    </row>
    <row r="886" spans="1:18" x14ac:dyDescent="0.3">
      <c r="A886">
        <v>885</v>
      </c>
      <c r="B886" t="s">
        <v>318</v>
      </c>
      <c r="C886" s="47">
        <v>45171</v>
      </c>
      <c r="D886" s="47" t="str">
        <f t="shared" si="13"/>
        <v>Sep</v>
      </c>
      <c r="E886" s="47" t="str">
        <f>VLOOKUP(Table11[[#This Row],[Subject]],Sheet2!$A$1:$B$60,2,0)</f>
        <v>MALE</v>
      </c>
      <c r="F886" s="47" t="s">
        <v>915</v>
      </c>
      <c r="G886" t="s">
        <v>910</v>
      </c>
      <c r="H886" t="s">
        <v>914</v>
      </c>
      <c r="I886">
        <v>0</v>
      </c>
      <c r="J886" s="51">
        <v>0.94097222222222221</v>
      </c>
      <c r="K886" s="51" t="s">
        <v>692</v>
      </c>
      <c r="L886" s="51">
        <v>0.2638888888888889</v>
      </c>
      <c r="M886" t="s">
        <v>715</v>
      </c>
      <c r="N886">
        <v>4</v>
      </c>
      <c r="O886">
        <v>2</v>
      </c>
      <c r="P886">
        <v>3</v>
      </c>
      <c r="Q886">
        <v>8</v>
      </c>
      <c r="R886">
        <v>11</v>
      </c>
    </row>
    <row r="887" spans="1:18" x14ac:dyDescent="0.3">
      <c r="A887">
        <v>886</v>
      </c>
      <c r="B887" t="s">
        <v>319</v>
      </c>
      <c r="C887" s="47">
        <v>45171</v>
      </c>
      <c r="D887" s="47" t="str">
        <f t="shared" si="13"/>
        <v>Sep</v>
      </c>
      <c r="E887" s="47" t="str">
        <f>VLOOKUP(Table11[[#This Row],[Subject]],Sheet2!$A$1:$B$60,2,0)</f>
        <v>MALE</v>
      </c>
      <c r="F887" s="47" t="s">
        <v>915</v>
      </c>
      <c r="G887" t="s">
        <v>899</v>
      </c>
      <c r="H887" t="s">
        <v>900</v>
      </c>
      <c r="I887">
        <v>2</v>
      </c>
      <c r="J887" s="51">
        <v>0.96527777777777779</v>
      </c>
      <c r="K887" s="51" t="s">
        <v>690</v>
      </c>
      <c r="L887" s="51">
        <v>0.3125</v>
      </c>
      <c r="M887" t="s">
        <v>706</v>
      </c>
      <c r="N887">
        <v>3</v>
      </c>
      <c r="O887">
        <v>2</v>
      </c>
      <c r="P887">
        <v>1</v>
      </c>
      <c r="Q887">
        <v>7</v>
      </c>
      <c r="R887">
        <v>10</v>
      </c>
    </row>
    <row r="888" spans="1:18" x14ac:dyDescent="0.3">
      <c r="A888">
        <v>887</v>
      </c>
      <c r="B888" t="s">
        <v>319</v>
      </c>
      <c r="C888" s="47">
        <v>45171</v>
      </c>
      <c r="D888" s="47" t="str">
        <f t="shared" si="13"/>
        <v>Sep</v>
      </c>
      <c r="E888" s="47" t="str">
        <f>VLOOKUP(Table11[[#This Row],[Subject]],Sheet2!$A$1:$B$60,2,0)</f>
        <v>MALE</v>
      </c>
      <c r="F888" s="47" t="s">
        <v>915</v>
      </c>
      <c r="G888" t="s">
        <v>899</v>
      </c>
      <c r="H888" t="s">
        <v>901</v>
      </c>
      <c r="I888">
        <v>4</v>
      </c>
      <c r="J888" s="51">
        <v>0.96527777777777779</v>
      </c>
      <c r="K888" s="51" t="s">
        <v>690</v>
      </c>
      <c r="L888" s="51">
        <v>0.3125</v>
      </c>
      <c r="M888" t="s">
        <v>706</v>
      </c>
      <c r="N888">
        <v>3</v>
      </c>
      <c r="O888">
        <v>2</v>
      </c>
      <c r="P888">
        <v>1</v>
      </c>
      <c r="Q888">
        <v>7</v>
      </c>
      <c r="R888">
        <v>10</v>
      </c>
    </row>
    <row r="889" spans="1:18" x14ac:dyDescent="0.3">
      <c r="A889">
        <v>888</v>
      </c>
      <c r="B889" t="s">
        <v>319</v>
      </c>
      <c r="C889" s="47">
        <v>45171</v>
      </c>
      <c r="D889" s="47" t="str">
        <f t="shared" si="13"/>
        <v>Sep</v>
      </c>
      <c r="E889" s="47" t="str">
        <f>VLOOKUP(Table11[[#This Row],[Subject]],Sheet2!$A$1:$B$60,2,0)</f>
        <v>MALE</v>
      </c>
      <c r="F889" s="47" t="s">
        <v>915</v>
      </c>
      <c r="G889" t="s">
        <v>899</v>
      </c>
      <c r="H889" t="s">
        <v>902</v>
      </c>
      <c r="I889">
        <v>4</v>
      </c>
      <c r="J889" s="51">
        <v>0.96527777777777779</v>
      </c>
      <c r="K889" s="51" t="s">
        <v>690</v>
      </c>
      <c r="L889" s="51">
        <v>0.3125</v>
      </c>
      <c r="M889" t="s">
        <v>706</v>
      </c>
      <c r="N889">
        <v>3</v>
      </c>
      <c r="O889">
        <v>2</v>
      </c>
      <c r="P889">
        <v>1</v>
      </c>
      <c r="Q889">
        <v>7</v>
      </c>
      <c r="R889">
        <v>10</v>
      </c>
    </row>
    <row r="890" spans="1:18" x14ac:dyDescent="0.3">
      <c r="A890">
        <v>889</v>
      </c>
      <c r="B890" t="s">
        <v>319</v>
      </c>
      <c r="C890" s="47">
        <v>45171</v>
      </c>
      <c r="D890" s="47" t="str">
        <f t="shared" si="13"/>
        <v>Sep</v>
      </c>
      <c r="E890" s="47" t="str">
        <f>VLOOKUP(Table11[[#This Row],[Subject]],Sheet2!$A$1:$B$60,2,0)</f>
        <v>MALE</v>
      </c>
      <c r="F890" s="47" t="s">
        <v>915</v>
      </c>
      <c r="G890" t="s">
        <v>899</v>
      </c>
      <c r="H890" t="s">
        <v>903</v>
      </c>
      <c r="I890">
        <v>4</v>
      </c>
      <c r="J890" s="51">
        <v>0.96527777777777779</v>
      </c>
      <c r="K890" s="51" t="s">
        <v>690</v>
      </c>
      <c r="L890" s="51">
        <v>0.3125</v>
      </c>
      <c r="M890" t="s">
        <v>706</v>
      </c>
      <c r="N890">
        <v>3</v>
      </c>
      <c r="O890">
        <v>2</v>
      </c>
      <c r="P890">
        <v>1</v>
      </c>
      <c r="Q890">
        <v>7</v>
      </c>
      <c r="R890">
        <v>10</v>
      </c>
    </row>
    <row r="891" spans="1:18" x14ac:dyDescent="0.3">
      <c r="A891">
        <v>890</v>
      </c>
      <c r="B891" t="s">
        <v>319</v>
      </c>
      <c r="C891" s="47">
        <v>45171</v>
      </c>
      <c r="D891" s="47" t="str">
        <f t="shared" si="13"/>
        <v>Sep</v>
      </c>
      <c r="E891" s="47" t="str">
        <f>VLOOKUP(Table11[[#This Row],[Subject]],Sheet2!$A$1:$B$60,2,0)</f>
        <v>MALE</v>
      </c>
      <c r="F891" s="47" t="s">
        <v>915</v>
      </c>
      <c r="G891" t="s">
        <v>899</v>
      </c>
      <c r="H891" t="s">
        <v>904</v>
      </c>
      <c r="I891">
        <v>1</v>
      </c>
      <c r="J891" s="51">
        <v>0.96527777777777779</v>
      </c>
      <c r="K891" s="51" t="s">
        <v>690</v>
      </c>
      <c r="L891" s="51">
        <v>0.3125</v>
      </c>
      <c r="M891" t="s">
        <v>706</v>
      </c>
      <c r="N891">
        <v>3</v>
      </c>
      <c r="O891">
        <v>2</v>
      </c>
      <c r="P891">
        <v>1</v>
      </c>
      <c r="Q891">
        <v>7</v>
      </c>
      <c r="R891">
        <v>10</v>
      </c>
    </row>
    <row r="892" spans="1:18" x14ac:dyDescent="0.3">
      <c r="A892">
        <v>891</v>
      </c>
      <c r="B892" t="s">
        <v>319</v>
      </c>
      <c r="C892" s="47">
        <v>45171</v>
      </c>
      <c r="D892" s="47" t="str">
        <f t="shared" si="13"/>
        <v>Sep</v>
      </c>
      <c r="E892" s="47" t="str">
        <f>VLOOKUP(Table11[[#This Row],[Subject]],Sheet2!$A$1:$B$60,2,0)</f>
        <v>MALE</v>
      </c>
      <c r="F892" s="47" t="s">
        <v>915</v>
      </c>
      <c r="G892" t="s">
        <v>899</v>
      </c>
      <c r="H892" t="s">
        <v>905</v>
      </c>
      <c r="I892">
        <v>2</v>
      </c>
      <c r="J892" s="51">
        <v>0.96527777777777779</v>
      </c>
      <c r="K892" s="51" t="s">
        <v>690</v>
      </c>
      <c r="L892" s="51">
        <v>0.3125</v>
      </c>
      <c r="M892" t="s">
        <v>706</v>
      </c>
      <c r="N892">
        <v>3</v>
      </c>
      <c r="O892">
        <v>2</v>
      </c>
      <c r="P892">
        <v>1</v>
      </c>
      <c r="Q892">
        <v>7</v>
      </c>
      <c r="R892">
        <v>10</v>
      </c>
    </row>
    <row r="893" spans="1:18" x14ac:dyDescent="0.3">
      <c r="A893">
        <v>892</v>
      </c>
      <c r="B893" t="s">
        <v>319</v>
      </c>
      <c r="C893" s="47">
        <v>45171</v>
      </c>
      <c r="D893" s="47" t="str">
        <f t="shared" si="13"/>
        <v>Sep</v>
      </c>
      <c r="E893" s="47" t="str">
        <f>VLOOKUP(Table11[[#This Row],[Subject]],Sheet2!$A$1:$B$60,2,0)</f>
        <v>MALE</v>
      </c>
      <c r="F893" s="47" t="s">
        <v>915</v>
      </c>
      <c r="G893" t="s">
        <v>899</v>
      </c>
      <c r="H893" t="s">
        <v>906</v>
      </c>
      <c r="I893">
        <v>2</v>
      </c>
      <c r="J893" s="51">
        <v>0.96527777777777779</v>
      </c>
      <c r="K893" s="51" t="s">
        <v>690</v>
      </c>
      <c r="L893" s="51">
        <v>0.3125</v>
      </c>
      <c r="M893" t="s">
        <v>706</v>
      </c>
      <c r="N893">
        <v>3</v>
      </c>
      <c r="O893">
        <v>2</v>
      </c>
      <c r="P893">
        <v>1</v>
      </c>
      <c r="Q893">
        <v>7</v>
      </c>
      <c r="R893">
        <v>10</v>
      </c>
    </row>
    <row r="894" spans="1:18" x14ac:dyDescent="0.3">
      <c r="A894">
        <v>893</v>
      </c>
      <c r="B894" t="s">
        <v>319</v>
      </c>
      <c r="C894" s="47">
        <v>45171</v>
      </c>
      <c r="D894" s="47" t="str">
        <f t="shared" si="13"/>
        <v>Sep</v>
      </c>
      <c r="E894" s="47" t="str">
        <f>VLOOKUP(Table11[[#This Row],[Subject]],Sheet2!$A$1:$B$60,2,0)</f>
        <v>MALE</v>
      </c>
      <c r="F894" s="47" t="s">
        <v>915</v>
      </c>
      <c r="G894" t="s">
        <v>899</v>
      </c>
      <c r="H894" t="s">
        <v>907</v>
      </c>
      <c r="I894">
        <v>2</v>
      </c>
      <c r="J894" s="51">
        <v>0.96527777777777779</v>
      </c>
      <c r="K894" s="51" t="s">
        <v>690</v>
      </c>
      <c r="L894" s="51">
        <v>0.3125</v>
      </c>
      <c r="M894" t="s">
        <v>706</v>
      </c>
      <c r="N894">
        <v>3</v>
      </c>
      <c r="O894">
        <v>2</v>
      </c>
      <c r="P894">
        <v>1</v>
      </c>
      <c r="Q894">
        <v>7</v>
      </c>
      <c r="R894">
        <v>10</v>
      </c>
    </row>
    <row r="895" spans="1:18" x14ac:dyDescent="0.3">
      <c r="A895">
        <v>894</v>
      </c>
      <c r="B895" t="s">
        <v>319</v>
      </c>
      <c r="C895" s="47">
        <v>45171</v>
      </c>
      <c r="D895" s="47" t="str">
        <f t="shared" si="13"/>
        <v>Sep</v>
      </c>
      <c r="E895" s="47" t="str">
        <f>VLOOKUP(Table11[[#This Row],[Subject]],Sheet2!$A$1:$B$60,2,0)</f>
        <v>MALE</v>
      </c>
      <c r="F895" s="47" t="s">
        <v>915</v>
      </c>
      <c r="G895" t="s">
        <v>899</v>
      </c>
      <c r="H895" t="s">
        <v>908</v>
      </c>
      <c r="I895">
        <v>2</v>
      </c>
      <c r="J895" s="51">
        <v>0.96527777777777779</v>
      </c>
      <c r="K895" s="51" t="s">
        <v>690</v>
      </c>
      <c r="L895" s="51">
        <v>0.3125</v>
      </c>
      <c r="M895" t="s">
        <v>706</v>
      </c>
      <c r="N895">
        <v>3</v>
      </c>
      <c r="O895">
        <v>2</v>
      </c>
      <c r="P895">
        <v>1</v>
      </c>
      <c r="Q895">
        <v>7</v>
      </c>
      <c r="R895">
        <v>10</v>
      </c>
    </row>
    <row r="896" spans="1:18" x14ac:dyDescent="0.3">
      <c r="A896">
        <v>895</v>
      </c>
      <c r="B896" t="s">
        <v>319</v>
      </c>
      <c r="C896" s="47">
        <v>45171</v>
      </c>
      <c r="D896" s="47" t="str">
        <f t="shared" si="13"/>
        <v>Sep</v>
      </c>
      <c r="E896" s="47" t="str">
        <f>VLOOKUP(Table11[[#This Row],[Subject]],Sheet2!$A$1:$B$60,2,0)</f>
        <v>MALE</v>
      </c>
      <c r="F896" s="47" t="s">
        <v>915</v>
      </c>
      <c r="G896" t="s">
        <v>899</v>
      </c>
      <c r="H896" t="s">
        <v>909</v>
      </c>
      <c r="I896">
        <v>0</v>
      </c>
      <c r="J896" s="51">
        <v>0.96527777777777779</v>
      </c>
      <c r="K896" s="51" t="s">
        <v>690</v>
      </c>
      <c r="L896" s="51">
        <v>0.3125</v>
      </c>
      <c r="M896" t="s">
        <v>706</v>
      </c>
      <c r="N896">
        <v>3</v>
      </c>
      <c r="O896">
        <v>2</v>
      </c>
      <c r="P896">
        <v>1</v>
      </c>
      <c r="Q896">
        <v>7</v>
      </c>
      <c r="R896">
        <v>10</v>
      </c>
    </row>
    <row r="897" spans="1:18" x14ac:dyDescent="0.3">
      <c r="A897">
        <v>896</v>
      </c>
      <c r="B897" t="s">
        <v>319</v>
      </c>
      <c r="C897" s="47">
        <v>45171</v>
      </c>
      <c r="D897" s="47" t="str">
        <f t="shared" si="13"/>
        <v>Sep</v>
      </c>
      <c r="E897" s="47" t="str">
        <f>VLOOKUP(Table11[[#This Row],[Subject]],Sheet2!$A$1:$B$60,2,0)</f>
        <v>MALE</v>
      </c>
      <c r="F897" s="47" t="s">
        <v>915</v>
      </c>
      <c r="G897" t="s">
        <v>910</v>
      </c>
      <c r="H897" t="s">
        <v>85</v>
      </c>
      <c r="I897">
        <v>4</v>
      </c>
      <c r="J897" s="51">
        <v>0.96527777777777779</v>
      </c>
      <c r="K897" s="51" t="s">
        <v>690</v>
      </c>
      <c r="L897" s="51">
        <v>0.3125</v>
      </c>
      <c r="M897" t="s">
        <v>706</v>
      </c>
      <c r="N897">
        <v>3</v>
      </c>
      <c r="O897">
        <v>2</v>
      </c>
      <c r="P897">
        <v>1</v>
      </c>
      <c r="Q897">
        <v>7</v>
      </c>
      <c r="R897">
        <v>10</v>
      </c>
    </row>
    <row r="898" spans="1:18" x14ac:dyDescent="0.3">
      <c r="A898">
        <v>897</v>
      </c>
      <c r="B898" t="s">
        <v>319</v>
      </c>
      <c r="C898" s="47">
        <v>45171</v>
      </c>
      <c r="D898" s="47" t="str">
        <f t="shared" ref="D898:D961" si="14">TEXT(C898,"mmm")</f>
        <v>Sep</v>
      </c>
      <c r="E898" s="47" t="str">
        <f>VLOOKUP(Table11[[#This Row],[Subject]],Sheet2!$A$1:$B$60,2,0)</f>
        <v>MALE</v>
      </c>
      <c r="F898" s="47" t="s">
        <v>915</v>
      </c>
      <c r="G898" t="s">
        <v>910</v>
      </c>
      <c r="H898" t="s">
        <v>911</v>
      </c>
      <c r="I898">
        <v>3</v>
      </c>
      <c r="J898" s="51">
        <v>0.96527777777777779</v>
      </c>
      <c r="K898" s="51" t="s">
        <v>690</v>
      </c>
      <c r="L898" s="51">
        <v>0.3125</v>
      </c>
      <c r="M898" t="s">
        <v>706</v>
      </c>
      <c r="N898">
        <v>3</v>
      </c>
      <c r="O898">
        <v>2</v>
      </c>
      <c r="P898">
        <v>1</v>
      </c>
      <c r="Q898">
        <v>7</v>
      </c>
      <c r="R898">
        <v>10</v>
      </c>
    </row>
    <row r="899" spans="1:18" x14ac:dyDescent="0.3">
      <c r="A899">
        <v>898</v>
      </c>
      <c r="B899" t="s">
        <v>319</v>
      </c>
      <c r="C899" s="47">
        <v>45171</v>
      </c>
      <c r="D899" s="47" t="str">
        <f t="shared" si="14"/>
        <v>Sep</v>
      </c>
      <c r="E899" s="47" t="str">
        <f>VLOOKUP(Table11[[#This Row],[Subject]],Sheet2!$A$1:$B$60,2,0)</f>
        <v>MALE</v>
      </c>
      <c r="F899" s="47" t="s">
        <v>915</v>
      </c>
      <c r="G899" t="s">
        <v>910</v>
      </c>
      <c r="H899" t="s">
        <v>912</v>
      </c>
      <c r="I899">
        <v>4</v>
      </c>
      <c r="J899" s="51">
        <v>0.96527777777777779</v>
      </c>
      <c r="K899" s="51" t="s">
        <v>690</v>
      </c>
      <c r="L899" s="51">
        <v>0.3125</v>
      </c>
      <c r="M899" t="s">
        <v>706</v>
      </c>
      <c r="N899">
        <v>3</v>
      </c>
      <c r="O899">
        <v>2</v>
      </c>
      <c r="P899">
        <v>1</v>
      </c>
      <c r="Q899">
        <v>7</v>
      </c>
      <c r="R899">
        <v>10</v>
      </c>
    </row>
    <row r="900" spans="1:18" x14ac:dyDescent="0.3">
      <c r="A900">
        <v>899</v>
      </c>
      <c r="B900" t="s">
        <v>319</v>
      </c>
      <c r="C900" s="47">
        <v>45171</v>
      </c>
      <c r="D900" s="47" t="str">
        <f t="shared" si="14"/>
        <v>Sep</v>
      </c>
      <c r="E900" s="47" t="str">
        <f>VLOOKUP(Table11[[#This Row],[Subject]],Sheet2!$A$1:$B$60,2,0)</f>
        <v>MALE</v>
      </c>
      <c r="F900" s="47" t="s">
        <v>915</v>
      </c>
      <c r="G900" t="s">
        <v>910</v>
      </c>
      <c r="H900" t="s">
        <v>913</v>
      </c>
      <c r="I900">
        <v>2</v>
      </c>
      <c r="J900" s="51">
        <v>0.96527777777777779</v>
      </c>
      <c r="K900" s="51" t="s">
        <v>690</v>
      </c>
      <c r="L900" s="51">
        <v>0.3125</v>
      </c>
      <c r="M900" t="s">
        <v>706</v>
      </c>
      <c r="N900">
        <v>3</v>
      </c>
      <c r="O900">
        <v>2</v>
      </c>
      <c r="P900">
        <v>1</v>
      </c>
      <c r="Q900">
        <v>7</v>
      </c>
      <c r="R900">
        <v>10</v>
      </c>
    </row>
    <row r="901" spans="1:18" x14ac:dyDescent="0.3">
      <c r="A901">
        <v>900</v>
      </c>
      <c r="B901" t="s">
        <v>319</v>
      </c>
      <c r="C901" s="47">
        <v>45171</v>
      </c>
      <c r="D901" s="47" t="str">
        <f t="shared" si="14"/>
        <v>Sep</v>
      </c>
      <c r="E901" s="47" t="str">
        <f>VLOOKUP(Table11[[#This Row],[Subject]],Sheet2!$A$1:$B$60,2,0)</f>
        <v>MALE</v>
      </c>
      <c r="F901" s="47" t="s">
        <v>915</v>
      </c>
      <c r="G901" t="s">
        <v>910</v>
      </c>
      <c r="H901" t="s">
        <v>914</v>
      </c>
      <c r="I901">
        <v>0</v>
      </c>
      <c r="J901" s="51">
        <v>0.96527777777777779</v>
      </c>
      <c r="K901" s="51" t="s">
        <v>690</v>
      </c>
      <c r="L901" s="51">
        <v>0.3125</v>
      </c>
      <c r="M901" t="s">
        <v>706</v>
      </c>
      <c r="N901">
        <v>3</v>
      </c>
      <c r="O901">
        <v>2</v>
      </c>
      <c r="P901">
        <v>1</v>
      </c>
      <c r="Q901">
        <v>7</v>
      </c>
      <c r="R901">
        <v>10</v>
      </c>
    </row>
    <row r="902" spans="1:18" x14ac:dyDescent="0.3">
      <c r="A902">
        <v>901</v>
      </c>
      <c r="B902" t="s">
        <v>260</v>
      </c>
      <c r="C902" s="47">
        <v>45222</v>
      </c>
      <c r="D902" s="47" t="str">
        <f t="shared" si="14"/>
        <v>Oct</v>
      </c>
      <c r="E902" s="47" t="str">
        <f>VLOOKUP(Table11[[#This Row],[Subject]],Sheet2!$A$1:$B$60,2,0)</f>
        <v>FEMALE</v>
      </c>
      <c r="F902" s="47" t="s">
        <v>329</v>
      </c>
      <c r="G902" t="s">
        <v>899</v>
      </c>
      <c r="H902" t="s">
        <v>900</v>
      </c>
      <c r="I902">
        <v>1</v>
      </c>
      <c r="J902" s="51">
        <v>0.9375</v>
      </c>
      <c r="K902" s="51" t="s">
        <v>690</v>
      </c>
      <c r="L902" s="51">
        <v>0.27083333333333331</v>
      </c>
      <c r="M902">
        <v>8</v>
      </c>
      <c r="N902">
        <v>1</v>
      </c>
      <c r="O902">
        <v>1</v>
      </c>
      <c r="P902">
        <v>3</v>
      </c>
      <c r="Q902">
        <v>5</v>
      </c>
      <c r="R902">
        <v>9</v>
      </c>
    </row>
    <row r="903" spans="1:18" x14ac:dyDescent="0.3">
      <c r="A903">
        <v>902</v>
      </c>
      <c r="B903" t="s">
        <v>260</v>
      </c>
      <c r="C903" s="47">
        <v>45222</v>
      </c>
      <c r="D903" s="47" t="str">
        <f t="shared" si="14"/>
        <v>Oct</v>
      </c>
      <c r="E903" s="47" t="str">
        <f>VLOOKUP(Table11[[#This Row],[Subject]],Sheet2!$A$1:$B$60,2,0)</f>
        <v>FEMALE</v>
      </c>
      <c r="F903" s="47" t="s">
        <v>329</v>
      </c>
      <c r="G903" t="s">
        <v>899</v>
      </c>
      <c r="H903" t="s">
        <v>901</v>
      </c>
      <c r="I903">
        <v>2</v>
      </c>
      <c r="J903" s="51">
        <v>0.9375</v>
      </c>
      <c r="K903" s="51" t="s">
        <v>690</v>
      </c>
      <c r="L903" s="51">
        <v>0.27083333333333331</v>
      </c>
      <c r="M903">
        <v>8</v>
      </c>
      <c r="N903">
        <v>1</v>
      </c>
      <c r="O903">
        <v>1</v>
      </c>
      <c r="P903">
        <v>3</v>
      </c>
      <c r="Q903">
        <v>5</v>
      </c>
      <c r="R903">
        <v>9</v>
      </c>
    </row>
    <row r="904" spans="1:18" x14ac:dyDescent="0.3">
      <c r="A904">
        <v>903</v>
      </c>
      <c r="B904" t="s">
        <v>260</v>
      </c>
      <c r="C904" s="47">
        <v>45222</v>
      </c>
      <c r="D904" s="47" t="str">
        <f t="shared" si="14"/>
        <v>Oct</v>
      </c>
      <c r="E904" s="47" t="str">
        <f>VLOOKUP(Table11[[#This Row],[Subject]],Sheet2!$A$1:$B$60,2,0)</f>
        <v>FEMALE</v>
      </c>
      <c r="F904" s="47" t="s">
        <v>329</v>
      </c>
      <c r="G904" t="s">
        <v>899</v>
      </c>
      <c r="H904" t="s">
        <v>902</v>
      </c>
      <c r="I904">
        <v>1</v>
      </c>
      <c r="J904" s="51">
        <v>0.9375</v>
      </c>
      <c r="K904" s="51" t="s">
        <v>690</v>
      </c>
      <c r="L904" s="51">
        <v>0.27083333333333331</v>
      </c>
      <c r="M904">
        <v>8</v>
      </c>
      <c r="N904">
        <v>1</v>
      </c>
      <c r="O904">
        <v>1</v>
      </c>
      <c r="P904">
        <v>3</v>
      </c>
      <c r="Q904">
        <v>5</v>
      </c>
      <c r="R904">
        <v>9</v>
      </c>
    </row>
    <row r="905" spans="1:18" x14ac:dyDescent="0.3">
      <c r="A905">
        <v>904</v>
      </c>
      <c r="B905" t="s">
        <v>260</v>
      </c>
      <c r="C905" s="47">
        <v>45222</v>
      </c>
      <c r="D905" s="47" t="str">
        <f t="shared" si="14"/>
        <v>Oct</v>
      </c>
      <c r="E905" s="47" t="str">
        <f>VLOOKUP(Table11[[#This Row],[Subject]],Sheet2!$A$1:$B$60,2,0)</f>
        <v>FEMALE</v>
      </c>
      <c r="F905" s="47" t="s">
        <v>329</v>
      </c>
      <c r="G905" t="s">
        <v>899</v>
      </c>
      <c r="H905" t="s">
        <v>903</v>
      </c>
      <c r="I905">
        <v>2</v>
      </c>
      <c r="J905" s="51">
        <v>0.9375</v>
      </c>
      <c r="K905" s="51" t="s">
        <v>690</v>
      </c>
      <c r="L905" s="51">
        <v>0.27083333333333331</v>
      </c>
      <c r="M905">
        <v>8</v>
      </c>
      <c r="N905">
        <v>1</v>
      </c>
      <c r="O905">
        <v>1</v>
      </c>
      <c r="P905">
        <v>3</v>
      </c>
      <c r="Q905">
        <v>5</v>
      </c>
      <c r="R905">
        <v>9</v>
      </c>
    </row>
    <row r="906" spans="1:18" x14ac:dyDescent="0.3">
      <c r="A906">
        <v>905</v>
      </c>
      <c r="B906" t="s">
        <v>260</v>
      </c>
      <c r="C906" s="47">
        <v>45222</v>
      </c>
      <c r="D906" s="47" t="str">
        <f t="shared" si="14"/>
        <v>Oct</v>
      </c>
      <c r="E906" s="47" t="str">
        <f>VLOOKUP(Table11[[#This Row],[Subject]],Sheet2!$A$1:$B$60,2,0)</f>
        <v>FEMALE</v>
      </c>
      <c r="F906" s="47" t="s">
        <v>329</v>
      </c>
      <c r="G906" t="s">
        <v>899</v>
      </c>
      <c r="H906" t="s">
        <v>904</v>
      </c>
      <c r="I906">
        <v>3</v>
      </c>
      <c r="J906" s="51">
        <v>0.9375</v>
      </c>
      <c r="K906" s="51" t="s">
        <v>690</v>
      </c>
      <c r="L906" s="51">
        <v>0.27083333333333331</v>
      </c>
      <c r="M906">
        <v>8</v>
      </c>
      <c r="N906">
        <v>1</v>
      </c>
      <c r="O906">
        <v>1</v>
      </c>
      <c r="P906">
        <v>3</v>
      </c>
      <c r="Q906">
        <v>5</v>
      </c>
      <c r="R906">
        <v>9</v>
      </c>
    </row>
    <row r="907" spans="1:18" x14ac:dyDescent="0.3">
      <c r="A907">
        <v>906</v>
      </c>
      <c r="B907" t="s">
        <v>260</v>
      </c>
      <c r="C907" s="47">
        <v>45222</v>
      </c>
      <c r="D907" s="47" t="str">
        <f t="shared" si="14"/>
        <v>Oct</v>
      </c>
      <c r="E907" s="47" t="str">
        <f>VLOOKUP(Table11[[#This Row],[Subject]],Sheet2!$A$1:$B$60,2,0)</f>
        <v>FEMALE</v>
      </c>
      <c r="F907" s="47" t="s">
        <v>329</v>
      </c>
      <c r="G907" t="s">
        <v>899</v>
      </c>
      <c r="H907" t="s">
        <v>905</v>
      </c>
      <c r="I907">
        <v>2</v>
      </c>
      <c r="J907" s="51">
        <v>0.9375</v>
      </c>
      <c r="K907" s="51" t="s">
        <v>690</v>
      </c>
      <c r="L907" s="51">
        <v>0.27083333333333331</v>
      </c>
      <c r="M907">
        <v>8</v>
      </c>
      <c r="N907">
        <v>1</v>
      </c>
      <c r="O907">
        <v>1</v>
      </c>
      <c r="P907">
        <v>3</v>
      </c>
      <c r="Q907">
        <v>5</v>
      </c>
      <c r="R907">
        <v>9</v>
      </c>
    </row>
    <row r="908" spans="1:18" x14ac:dyDescent="0.3">
      <c r="A908">
        <v>907</v>
      </c>
      <c r="B908" t="s">
        <v>260</v>
      </c>
      <c r="C908" s="47">
        <v>45222</v>
      </c>
      <c r="D908" s="47" t="str">
        <f t="shared" si="14"/>
        <v>Oct</v>
      </c>
      <c r="E908" s="47" t="str">
        <f>VLOOKUP(Table11[[#This Row],[Subject]],Sheet2!$A$1:$B$60,2,0)</f>
        <v>FEMALE</v>
      </c>
      <c r="F908" s="47" t="s">
        <v>329</v>
      </c>
      <c r="G908" t="s">
        <v>899</v>
      </c>
      <c r="H908" t="s">
        <v>906</v>
      </c>
      <c r="I908">
        <v>1</v>
      </c>
      <c r="J908" s="51">
        <v>0.9375</v>
      </c>
      <c r="K908" s="51" t="s">
        <v>690</v>
      </c>
      <c r="L908" s="51">
        <v>0.27083333333333331</v>
      </c>
      <c r="M908">
        <v>8</v>
      </c>
      <c r="N908">
        <v>1</v>
      </c>
      <c r="O908">
        <v>1</v>
      </c>
      <c r="P908">
        <v>3</v>
      </c>
      <c r="Q908">
        <v>5</v>
      </c>
      <c r="R908">
        <v>9</v>
      </c>
    </row>
    <row r="909" spans="1:18" x14ac:dyDescent="0.3">
      <c r="A909">
        <v>908</v>
      </c>
      <c r="B909" t="s">
        <v>260</v>
      </c>
      <c r="C909" s="47">
        <v>45222</v>
      </c>
      <c r="D909" s="47" t="str">
        <f t="shared" si="14"/>
        <v>Oct</v>
      </c>
      <c r="E909" s="47" t="str">
        <f>VLOOKUP(Table11[[#This Row],[Subject]],Sheet2!$A$1:$B$60,2,0)</f>
        <v>FEMALE</v>
      </c>
      <c r="F909" s="47" t="s">
        <v>329</v>
      </c>
      <c r="G909" t="s">
        <v>899</v>
      </c>
      <c r="H909" t="s">
        <v>907</v>
      </c>
      <c r="I909">
        <v>2</v>
      </c>
      <c r="J909" s="51">
        <v>0.9375</v>
      </c>
      <c r="K909" s="51" t="s">
        <v>690</v>
      </c>
      <c r="L909" s="51">
        <v>0.27083333333333331</v>
      </c>
      <c r="M909">
        <v>8</v>
      </c>
      <c r="N909">
        <v>1</v>
      </c>
      <c r="O909">
        <v>1</v>
      </c>
      <c r="P909">
        <v>3</v>
      </c>
      <c r="Q909">
        <v>5</v>
      </c>
      <c r="R909">
        <v>9</v>
      </c>
    </row>
    <row r="910" spans="1:18" x14ac:dyDescent="0.3">
      <c r="A910">
        <v>909</v>
      </c>
      <c r="B910" t="s">
        <v>260</v>
      </c>
      <c r="C910" s="47">
        <v>45222</v>
      </c>
      <c r="D910" s="47" t="str">
        <f t="shared" si="14"/>
        <v>Oct</v>
      </c>
      <c r="E910" s="47" t="str">
        <f>VLOOKUP(Table11[[#This Row],[Subject]],Sheet2!$A$1:$B$60,2,0)</f>
        <v>FEMALE</v>
      </c>
      <c r="F910" s="47" t="s">
        <v>329</v>
      </c>
      <c r="G910" t="s">
        <v>899</v>
      </c>
      <c r="H910" t="s">
        <v>908</v>
      </c>
      <c r="I910">
        <v>1</v>
      </c>
      <c r="J910" s="51">
        <v>0.9375</v>
      </c>
      <c r="K910" s="51" t="s">
        <v>690</v>
      </c>
      <c r="L910" s="51">
        <v>0.27083333333333331</v>
      </c>
      <c r="M910">
        <v>8</v>
      </c>
      <c r="N910">
        <v>1</v>
      </c>
      <c r="O910">
        <v>1</v>
      </c>
      <c r="P910">
        <v>3</v>
      </c>
      <c r="Q910">
        <v>5</v>
      </c>
      <c r="R910">
        <v>9</v>
      </c>
    </row>
    <row r="911" spans="1:18" x14ac:dyDescent="0.3">
      <c r="A911">
        <v>910</v>
      </c>
      <c r="B911" t="s">
        <v>260</v>
      </c>
      <c r="C911" s="47">
        <v>45222</v>
      </c>
      <c r="D911" s="47" t="str">
        <f t="shared" si="14"/>
        <v>Oct</v>
      </c>
      <c r="E911" s="47" t="str">
        <f>VLOOKUP(Table11[[#This Row],[Subject]],Sheet2!$A$1:$B$60,2,0)</f>
        <v>FEMALE</v>
      </c>
      <c r="F911" s="47" t="s">
        <v>329</v>
      </c>
      <c r="G911" t="s">
        <v>899</v>
      </c>
      <c r="H911" t="s">
        <v>909</v>
      </c>
      <c r="I911">
        <v>0</v>
      </c>
      <c r="J911" s="51">
        <v>0.9375</v>
      </c>
      <c r="K911" s="51" t="s">
        <v>690</v>
      </c>
      <c r="L911" s="51">
        <v>0.27083333333333331</v>
      </c>
      <c r="M911">
        <v>8</v>
      </c>
      <c r="N911">
        <v>1</v>
      </c>
      <c r="O911">
        <v>1</v>
      </c>
      <c r="P911">
        <v>3</v>
      </c>
      <c r="Q911">
        <v>5</v>
      </c>
      <c r="R911">
        <v>9</v>
      </c>
    </row>
    <row r="912" spans="1:18" x14ac:dyDescent="0.3">
      <c r="A912">
        <v>911</v>
      </c>
      <c r="B912" t="s">
        <v>260</v>
      </c>
      <c r="C912" s="47">
        <v>45222</v>
      </c>
      <c r="D912" s="47" t="str">
        <f t="shared" si="14"/>
        <v>Oct</v>
      </c>
      <c r="E912" s="47" t="str">
        <f>VLOOKUP(Table11[[#This Row],[Subject]],Sheet2!$A$1:$B$60,2,0)</f>
        <v>FEMALE</v>
      </c>
      <c r="F912" s="47" t="s">
        <v>329</v>
      </c>
      <c r="G912" t="s">
        <v>910</v>
      </c>
      <c r="H912" t="s">
        <v>85</v>
      </c>
      <c r="I912">
        <v>1</v>
      </c>
      <c r="J912" s="51">
        <v>0.9375</v>
      </c>
      <c r="K912" s="51" t="s">
        <v>690</v>
      </c>
      <c r="L912" s="51">
        <v>0.27083333333333331</v>
      </c>
      <c r="M912">
        <v>8</v>
      </c>
      <c r="N912">
        <v>1</v>
      </c>
      <c r="O912">
        <v>1</v>
      </c>
      <c r="P912">
        <v>3</v>
      </c>
      <c r="Q912">
        <v>5</v>
      </c>
      <c r="R912">
        <v>9</v>
      </c>
    </row>
    <row r="913" spans="1:18" x14ac:dyDescent="0.3">
      <c r="A913">
        <v>912</v>
      </c>
      <c r="B913" t="s">
        <v>260</v>
      </c>
      <c r="C913" s="47">
        <v>45222</v>
      </c>
      <c r="D913" s="47" t="str">
        <f t="shared" si="14"/>
        <v>Oct</v>
      </c>
      <c r="E913" s="47" t="str">
        <f>VLOOKUP(Table11[[#This Row],[Subject]],Sheet2!$A$1:$B$60,2,0)</f>
        <v>FEMALE</v>
      </c>
      <c r="F913" s="47" t="s">
        <v>329</v>
      </c>
      <c r="G913" t="s">
        <v>910</v>
      </c>
      <c r="H913" t="s">
        <v>911</v>
      </c>
      <c r="I913">
        <v>2</v>
      </c>
      <c r="J913" s="51">
        <v>0.9375</v>
      </c>
      <c r="K913" s="51" t="s">
        <v>690</v>
      </c>
      <c r="L913" s="51">
        <v>0.27083333333333331</v>
      </c>
      <c r="M913">
        <v>8</v>
      </c>
      <c r="N913">
        <v>1</v>
      </c>
      <c r="O913">
        <v>1</v>
      </c>
      <c r="P913">
        <v>3</v>
      </c>
      <c r="Q913">
        <v>5</v>
      </c>
      <c r="R913">
        <v>9</v>
      </c>
    </row>
    <row r="914" spans="1:18" x14ac:dyDescent="0.3">
      <c r="A914">
        <v>913</v>
      </c>
      <c r="B914" t="s">
        <v>260</v>
      </c>
      <c r="C914" s="47">
        <v>45222</v>
      </c>
      <c r="D914" s="47" t="str">
        <f t="shared" si="14"/>
        <v>Oct</v>
      </c>
      <c r="E914" s="47" t="str">
        <f>VLOOKUP(Table11[[#This Row],[Subject]],Sheet2!$A$1:$B$60,2,0)</f>
        <v>FEMALE</v>
      </c>
      <c r="F914" s="47" t="s">
        <v>329</v>
      </c>
      <c r="G914" t="s">
        <v>910</v>
      </c>
      <c r="H914" t="s">
        <v>912</v>
      </c>
      <c r="I914">
        <v>2</v>
      </c>
      <c r="J914" s="51">
        <v>0.9375</v>
      </c>
      <c r="K914" s="51" t="s">
        <v>690</v>
      </c>
      <c r="L914" s="51">
        <v>0.27083333333333331</v>
      </c>
      <c r="M914">
        <v>8</v>
      </c>
      <c r="N914">
        <v>1</v>
      </c>
      <c r="O914">
        <v>1</v>
      </c>
      <c r="P914">
        <v>3</v>
      </c>
      <c r="Q914">
        <v>5</v>
      </c>
      <c r="R914">
        <v>9</v>
      </c>
    </row>
    <row r="915" spans="1:18" x14ac:dyDescent="0.3">
      <c r="A915">
        <v>914</v>
      </c>
      <c r="B915" t="s">
        <v>260</v>
      </c>
      <c r="C915" s="47">
        <v>45222</v>
      </c>
      <c r="D915" s="47" t="str">
        <f t="shared" si="14"/>
        <v>Oct</v>
      </c>
      <c r="E915" s="47" t="str">
        <f>VLOOKUP(Table11[[#This Row],[Subject]],Sheet2!$A$1:$B$60,2,0)</f>
        <v>FEMALE</v>
      </c>
      <c r="F915" s="47" t="s">
        <v>329</v>
      </c>
      <c r="G915" t="s">
        <v>910</v>
      </c>
      <c r="H915" t="s">
        <v>913</v>
      </c>
      <c r="I915">
        <v>1</v>
      </c>
      <c r="J915" s="51">
        <v>0.9375</v>
      </c>
      <c r="K915" s="51" t="s">
        <v>690</v>
      </c>
      <c r="L915" s="51">
        <v>0.27083333333333331</v>
      </c>
      <c r="M915">
        <v>8</v>
      </c>
      <c r="N915">
        <v>1</v>
      </c>
      <c r="O915">
        <v>1</v>
      </c>
      <c r="P915">
        <v>3</v>
      </c>
      <c r="Q915">
        <v>5</v>
      </c>
      <c r="R915">
        <v>9</v>
      </c>
    </row>
    <row r="916" spans="1:18" x14ac:dyDescent="0.3">
      <c r="A916">
        <v>915</v>
      </c>
      <c r="B916" t="s">
        <v>260</v>
      </c>
      <c r="C916" s="47">
        <v>45222</v>
      </c>
      <c r="D916" s="47" t="str">
        <f t="shared" si="14"/>
        <v>Oct</v>
      </c>
      <c r="E916" s="47" t="str">
        <f>VLOOKUP(Table11[[#This Row],[Subject]],Sheet2!$A$1:$B$60,2,0)</f>
        <v>FEMALE</v>
      </c>
      <c r="F916" s="47" t="s">
        <v>329</v>
      </c>
      <c r="G916" t="s">
        <v>910</v>
      </c>
      <c r="H916" t="s">
        <v>914</v>
      </c>
      <c r="I916">
        <v>0</v>
      </c>
      <c r="J916" s="51">
        <v>0.9375</v>
      </c>
      <c r="K916" s="51" t="s">
        <v>690</v>
      </c>
      <c r="L916" s="51">
        <v>0.27083333333333331</v>
      </c>
      <c r="M916">
        <v>8</v>
      </c>
      <c r="N916">
        <v>1</v>
      </c>
      <c r="O916">
        <v>1</v>
      </c>
      <c r="P916">
        <v>3</v>
      </c>
      <c r="Q916">
        <v>5</v>
      </c>
      <c r="R916">
        <v>9</v>
      </c>
    </row>
    <row r="917" spans="1:18" x14ac:dyDescent="0.3">
      <c r="A917">
        <v>916</v>
      </c>
      <c r="B917" t="s">
        <v>261</v>
      </c>
      <c r="C917" s="47">
        <v>45222</v>
      </c>
      <c r="D917" s="47" t="str">
        <f t="shared" si="14"/>
        <v>Oct</v>
      </c>
      <c r="E917" s="47" t="str">
        <f>VLOOKUP(Table11[[#This Row],[Subject]],Sheet2!$A$1:$B$60,2,0)</f>
        <v>FEMALE</v>
      </c>
      <c r="F917" s="47" t="s">
        <v>329</v>
      </c>
      <c r="G917" t="s">
        <v>899</v>
      </c>
      <c r="H917" t="s">
        <v>900</v>
      </c>
      <c r="I917">
        <v>2</v>
      </c>
      <c r="J917" s="51">
        <v>0.95833333333333337</v>
      </c>
      <c r="K917" s="51" t="s">
        <v>689</v>
      </c>
      <c r="L917" s="51">
        <v>0.29166666666666669</v>
      </c>
      <c r="M917" t="s">
        <v>704</v>
      </c>
      <c r="N917">
        <v>1</v>
      </c>
      <c r="O917">
        <v>2</v>
      </c>
      <c r="P917">
        <v>2</v>
      </c>
      <c r="Q917">
        <v>6</v>
      </c>
      <c r="R917">
        <v>9</v>
      </c>
    </row>
    <row r="918" spans="1:18" x14ac:dyDescent="0.3">
      <c r="A918">
        <v>917</v>
      </c>
      <c r="B918" t="s">
        <v>261</v>
      </c>
      <c r="C918" s="47">
        <v>45222</v>
      </c>
      <c r="D918" s="47" t="str">
        <f t="shared" si="14"/>
        <v>Oct</v>
      </c>
      <c r="E918" s="47" t="str">
        <f>VLOOKUP(Table11[[#This Row],[Subject]],Sheet2!$A$1:$B$60,2,0)</f>
        <v>FEMALE</v>
      </c>
      <c r="F918" s="47" t="s">
        <v>329</v>
      </c>
      <c r="G918" t="s">
        <v>899</v>
      </c>
      <c r="H918" t="s">
        <v>901</v>
      </c>
      <c r="I918">
        <v>2</v>
      </c>
      <c r="J918" s="51">
        <v>0.95833333333333337</v>
      </c>
      <c r="K918" s="51" t="s">
        <v>689</v>
      </c>
      <c r="L918" s="51">
        <v>0.29166666666666669</v>
      </c>
      <c r="M918" t="s">
        <v>704</v>
      </c>
      <c r="N918">
        <v>1</v>
      </c>
      <c r="O918">
        <v>2</v>
      </c>
      <c r="P918">
        <v>2</v>
      </c>
      <c r="Q918">
        <v>6</v>
      </c>
      <c r="R918">
        <v>9</v>
      </c>
    </row>
    <row r="919" spans="1:18" x14ac:dyDescent="0.3">
      <c r="A919">
        <v>918</v>
      </c>
      <c r="B919" t="s">
        <v>261</v>
      </c>
      <c r="C919" s="47">
        <v>45222</v>
      </c>
      <c r="D919" s="47" t="str">
        <f t="shared" si="14"/>
        <v>Oct</v>
      </c>
      <c r="E919" s="47" t="str">
        <f>VLOOKUP(Table11[[#This Row],[Subject]],Sheet2!$A$1:$B$60,2,0)</f>
        <v>FEMALE</v>
      </c>
      <c r="F919" s="47" t="s">
        <v>329</v>
      </c>
      <c r="G919" t="s">
        <v>899</v>
      </c>
      <c r="H919" t="s">
        <v>902</v>
      </c>
      <c r="I919">
        <v>3</v>
      </c>
      <c r="J919" s="51">
        <v>0.95833333333333337</v>
      </c>
      <c r="K919" s="51" t="s">
        <v>689</v>
      </c>
      <c r="L919" s="51">
        <v>0.29166666666666669</v>
      </c>
      <c r="M919" t="s">
        <v>704</v>
      </c>
      <c r="N919">
        <v>1</v>
      </c>
      <c r="O919">
        <v>2</v>
      </c>
      <c r="P919">
        <v>2</v>
      </c>
      <c r="Q919">
        <v>6</v>
      </c>
      <c r="R919">
        <v>9</v>
      </c>
    </row>
    <row r="920" spans="1:18" x14ac:dyDescent="0.3">
      <c r="A920">
        <v>919</v>
      </c>
      <c r="B920" t="s">
        <v>261</v>
      </c>
      <c r="C920" s="47">
        <v>45222</v>
      </c>
      <c r="D920" s="47" t="str">
        <f t="shared" si="14"/>
        <v>Oct</v>
      </c>
      <c r="E920" s="47" t="str">
        <f>VLOOKUP(Table11[[#This Row],[Subject]],Sheet2!$A$1:$B$60,2,0)</f>
        <v>FEMALE</v>
      </c>
      <c r="F920" s="47" t="s">
        <v>329</v>
      </c>
      <c r="G920" t="s">
        <v>899</v>
      </c>
      <c r="H920" t="s">
        <v>903</v>
      </c>
      <c r="I920">
        <v>2</v>
      </c>
      <c r="J920" s="51">
        <v>0.95833333333333337</v>
      </c>
      <c r="K920" s="51" t="s">
        <v>689</v>
      </c>
      <c r="L920" s="51">
        <v>0.29166666666666669</v>
      </c>
      <c r="M920" t="s">
        <v>704</v>
      </c>
      <c r="N920">
        <v>1</v>
      </c>
      <c r="O920">
        <v>2</v>
      </c>
      <c r="P920">
        <v>2</v>
      </c>
      <c r="Q920">
        <v>6</v>
      </c>
      <c r="R920">
        <v>9</v>
      </c>
    </row>
    <row r="921" spans="1:18" x14ac:dyDescent="0.3">
      <c r="A921">
        <v>920</v>
      </c>
      <c r="B921" t="s">
        <v>261</v>
      </c>
      <c r="C921" s="47">
        <v>45222</v>
      </c>
      <c r="D921" s="47" t="str">
        <f t="shared" si="14"/>
        <v>Oct</v>
      </c>
      <c r="E921" s="47" t="str">
        <f>VLOOKUP(Table11[[#This Row],[Subject]],Sheet2!$A$1:$B$60,2,0)</f>
        <v>FEMALE</v>
      </c>
      <c r="F921" s="47" t="s">
        <v>329</v>
      </c>
      <c r="G921" t="s">
        <v>899</v>
      </c>
      <c r="H921" t="s">
        <v>904</v>
      </c>
      <c r="I921">
        <v>3</v>
      </c>
      <c r="J921" s="51">
        <v>0.95833333333333337</v>
      </c>
      <c r="K921" s="51" t="s">
        <v>689</v>
      </c>
      <c r="L921" s="51">
        <v>0.29166666666666669</v>
      </c>
      <c r="M921" t="s">
        <v>704</v>
      </c>
      <c r="N921">
        <v>1</v>
      </c>
      <c r="O921">
        <v>2</v>
      </c>
      <c r="P921">
        <v>2</v>
      </c>
      <c r="Q921">
        <v>6</v>
      </c>
      <c r="R921">
        <v>9</v>
      </c>
    </row>
    <row r="922" spans="1:18" x14ac:dyDescent="0.3">
      <c r="A922">
        <v>921</v>
      </c>
      <c r="B922" t="s">
        <v>261</v>
      </c>
      <c r="C922" s="47">
        <v>45222</v>
      </c>
      <c r="D922" s="47" t="str">
        <f t="shared" si="14"/>
        <v>Oct</v>
      </c>
      <c r="E922" s="47" t="str">
        <f>VLOOKUP(Table11[[#This Row],[Subject]],Sheet2!$A$1:$B$60,2,0)</f>
        <v>FEMALE</v>
      </c>
      <c r="F922" s="47" t="s">
        <v>329</v>
      </c>
      <c r="G922" t="s">
        <v>899</v>
      </c>
      <c r="H922" t="s">
        <v>905</v>
      </c>
      <c r="I922">
        <v>2</v>
      </c>
      <c r="J922" s="51">
        <v>0.95833333333333337</v>
      </c>
      <c r="K922" s="51" t="s">
        <v>689</v>
      </c>
      <c r="L922" s="51">
        <v>0.29166666666666669</v>
      </c>
      <c r="M922" t="s">
        <v>704</v>
      </c>
      <c r="N922">
        <v>1</v>
      </c>
      <c r="O922">
        <v>2</v>
      </c>
      <c r="P922">
        <v>2</v>
      </c>
      <c r="Q922">
        <v>6</v>
      </c>
      <c r="R922">
        <v>9</v>
      </c>
    </row>
    <row r="923" spans="1:18" x14ac:dyDescent="0.3">
      <c r="A923">
        <v>922</v>
      </c>
      <c r="B923" t="s">
        <v>261</v>
      </c>
      <c r="C923" s="47">
        <v>45222</v>
      </c>
      <c r="D923" s="47" t="str">
        <f t="shared" si="14"/>
        <v>Oct</v>
      </c>
      <c r="E923" s="47" t="str">
        <f>VLOOKUP(Table11[[#This Row],[Subject]],Sheet2!$A$1:$B$60,2,0)</f>
        <v>FEMALE</v>
      </c>
      <c r="F923" s="47" t="s">
        <v>329</v>
      </c>
      <c r="G923" t="s">
        <v>899</v>
      </c>
      <c r="H923" t="s">
        <v>906</v>
      </c>
      <c r="I923">
        <v>1</v>
      </c>
      <c r="J923" s="51">
        <v>0.95833333333333337</v>
      </c>
      <c r="K923" s="51" t="s">
        <v>689</v>
      </c>
      <c r="L923" s="51">
        <v>0.29166666666666669</v>
      </c>
      <c r="M923" t="s">
        <v>704</v>
      </c>
      <c r="N923">
        <v>1</v>
      </c>
      <c r="O923">
        <v>2</v>
      </c>
      <c r="P923">
        <v>2</v>
      </c>
      <c r="Q923">
        <v>6</v>
      </c>
      <c r="R923">
        <v>9</v>
      </c>
    </row>
    <row r="924" spans="1:18" x14ac:dyDescent="0.3">
      <c r="A924">
        <v>923</v>
      </c>
      <c r="B924" t="s">
        <v>261</v>
      </c>
      <c r="C924" s="47">
        <v>45222</v>
      </c>
      <c r="D924" s="47" t="str">
        <f t="shared" si="14"/>
        <v>Oct</v>
      </c>
      <c r="E924" s="47" t="str">
        <f>VLOOKUP(Table11[[#This Row],[Subject]],Sheet2!$A$1:$B$60,2,0)</f>
        <v>FEMALE</v>
      </c>
      <c r="F924" s="47" t="s">
        <v>329</v>
      </c>
      <c r="G924" t="s">
        <v>899</v>
      </c>
      <c r="H924" t="s">
        <v>907</v>
      </c>
      <c r="I924">
        <v>2</v>
      </c>
      <c r="J924" s="51">
        <v>0.95833333333333337</v>
      </c>
      <c r="K924" s="51" t="s">
        <v>689</v>
      </c>
      <c r="L924" s="51">
        <v>0.29166666666666669</v>
      </c>
      <c r="M924" t="s">
        <v>704</v>
      </c>
      <c r="N924">
        <v>1</v>
      </c>
      <c r="O924">
        <v>2</v>
      </c>
      <c r="P924">
        <v>2</v>
      </c>
      <c r="Q924">
        <v>6</v>
      </c>
      <c r="R924">
        <v>9</v>
      </c>
    </row>
    <row r="925" spans="1:18" x14ac:dyDescent="0.3">
      <c r="A925">
        <v>924</v>
      </c>
      <c r="B925" t="s">
        <v>261</v>
      </c>
      <c r="C925" s="47">
        <v>45222</v>
      </c>
      <c r="D925" s="47" t="str">
        <f t="shared" si="14"/>
        <v>Oct</v>
      </c>
      <c r="E925" s="47" t="str">
        <f>VLOOKUP(Table11[[#This Row],[Subject]],Sheet2!$A$1:$B$60,2,0)</f>
        <v>FEMALE</v>
      </c>
      <c r="F925" s="47" t="s">
        <v>329</v>
      </c>
      <c r="G925" t="s">
        <v>899</v>
      </c>
      <c r="H925" t="s">
        <v>908</v>
      </c>
      <c r="I925">
        <v>2</v>
      </c>
      <c r="J925" s="51">
        <v>0.95833333333333337</v>
      </c>
      <c r="K925" s="51" t="s">
        <v>689</v>
      </c>
      <c r="L925" s="51">
        <v>0.29166666666666669</v>
      </c>
      <c r="M925" t="s">
        <v>704</v>
      </c>
      <c r="N925">
        <v>1</v>
      </c>
      <c r="O925">
        <v>2</v>
      </c>
      <c r="P925">
        <v>2</v>
      </c>
      <c r="Q925">
        <v>6</v>
      </c>
      <c r="R925">
        <v>9</v>
      </c>
    </row>
    <row r="926" spans="1:18" x14ac:dyDescent="0.3">
      <c r="A926">
        <v>925</v>
      </c>
      <c r="B926" t="s">
        <v>261</v>
      </c>
      <c r="C926" s="47">
        <v>45222</v>
      </c>
      <c r="D926" s="47" t="str">
        <f t="shared" si="14"/>
        <v>Oct</v>
      </c>
      <c r="E926" s="47" t="str">
        <f>VLOOKUP(Table11[[#This Row],[Subject]],Sheet2!$A$1:$B$60,2,0)</f>
        <v>FEMALE</v>
      </c>
      <c r="F926" s="47" t="s">
        <v>329</v>
      </c>
      <c r="G926" t="s">
        <v>899</v>
      </c>
      <c r="H926" t="s">
        <v>909</v>
      </c>
      <c r="I926">
        <v>0</v>
      </c>
      <c r="J926" s="51">
        <v>0.95833333333333337</v>
      </c>
      <c r="K926" s="51" t="s">
        <v>689</v>
      </c>
      <c r="L926" s="51">
        <v>0.29166666666666669</v>
      </c>
      <c r="M926" t="s">
        <v>704</v>
      </c>
      <c r="N926">
        <v>1</v>
      </c>
      <c r="O926">
        <v>2</v>
      </c>
      <c r="P926">
        <v>2</v>
      </c>
      <c r="Q926">
        <v>6</v>
      </c>
      <c r="R926">
        <v>9</v>
      </c>
    </row>
    <row r="927" spans="1:18" x14ac:dyDescent="0.3">
      <c r="A927">
        <v>926</v>
      </c>
      <c r="B927" t="s">
        <v>261</v>
      </c>
      <c r="C927" s="47">
        <v>45222</v>
      </c>
      <c r="D927" s="47" t="str">
        <f t="shared" si="14"/>
        <v>Oct</v>
      </c>
      <c r="E927" s="47" t="str">
        <f>VLOOKUP(Table11[[#This Row],[Subject]],Sheet2!$A$1:$B$60,2,0)</f>
        <v>FEMALE</v>
      </c>
      <c r="F927" s="47" t="s">
        <v>329</v>
      </c>
      <c r="G927" t="s">
        <v>910</v>
      </c>
      <c r="H927" t="s">
        <v>85</v>
      </c>
      <c r="I927">
        <v>3</v>
      </c>
      <c r="J927" s="51">
        <v>0.95833333333333337</v>
      </c>
      <c r="K927" s="51" t="s">
        <v>689</v>
      </c>
      <c r="L927" s="51">
        <v>0.29166666666666669</v>
      </c>
      <c r="M927" t="s">
        <v>704</v>
      </c>
      <c r="N927">
        <v>1</v>
      </c>
      <c r="O927">
        <v>2</v>
      </c>
      <c r="P927">
        <v>2</v>
      </c>
      <c r="Q927">
        <v>6</v>
      </c>
      <c r="R927">
        <v>9</v>
      </c>
    </row>
    <row r="928" spans="1:18" x14ac:dyDescent="0.3">
      <c r="A928">
        <v>927</v>
      </c>
      <c r="B928" t="s">
        <v>261</v>
      </c>
      <c r="C928" s="47">
        <v>45222</v>
      </c>
      <c r="D928" s="47" t="str">
        <f t="shared" si="14"/>
        <v>Oct</v>
      </c>
      <c r="E928" s="47" t="str">
        <f>VLOOKUP(Table11[[#This Row],[Subject]],Sheet2!$A$1:$B$60,2,0)</f>
        <v>FEMALE</v>
      </c>
      <c r="F928" s="47" t="s">
        <v>329</v>
      </c>
      <c r="G928" t="s">
        <v>910</v>
      </c>
      <c r="H928" t="s">
        <v>911</v>
      </c>
      <c r="I928">
        <v>3</v>
      </c>
      <c r="J928" s="51">
        <v>0.95833333333333337</v>
      </c>
      <c r="K928" s="51" t="s">
        <v>689</v>
      </c>
      <c r="L928" s="51">
        <v>0.29166666666666669</v>
      </c>
      <c r="M928" t="s">
        <v>704</v>
      </c>
      <c r="N928">
        <v>1</v>
      </c>
      <c r="O928">
        <v>2</v>
      </c>
      <c r="P928">
        <v>2</v>
      </c>
      <c r="Q928">
        <v>6</v>
      </c>
      <c r="R928">
        <v>9</v>
      </c>
    </row>
    <row r="929" spans="1:18" x14ac:dyDescent="0.3">
      <c r="A929">
        <v>928</v>
      </c>
      <c r="B929" t="s">
        <v>261</v>
      </c>
      <c r="C929" s="47">
        <v>45222</v>
      </c>
      <c r="D929" s="47" t="str">
        <f t="shared" si="14"/>
        <v>Oct</v>
      </c>
      <c r="E929" s="47" t="str">
        <f>VLOOKUP(Table11[[#This Row],[Subject]],Sheet2!$A$1:$B$60,2,0)</f>
        <v>FEMALE</v>
      </c>
      <c r="F929" s="47" t="s">
        <v>329</v>
      </c>
      <c r="G929" t="s">
        <v>910</v>
      </c>
      <c r="H929" t="s">
        <v>912</v>
      </c>
      <c r="I929">
        <v>4</v>
      </c>
      <c r="J929" s="51">
        <v>0.95833333333333337</v>
      </c>
      <c r="K929" s="51" t="s">
        <v>689</v>
      </c>
      <c r="L929" s="51">
        <v>0.29166666666666669</v>
      </c>
      <c r="M929" t="s">
        <v>704</v>
      </c>
      <c r="N929">
        <v>1</v>
      </c>
      <c r="O929">
        <v>2</v>
      </c>
      <c r="P929">
        <v>2</v>
      </c>
      <c r="Q929">
        <v>6</v>
      </c>
      <c r="R929">
        <v>9</v>
      </c>
    </row>
    <row r="930" spans="1:18" x14ac:dyDescent="0.3">
      <c r="A930">
        <v>929</v>
      </c>
      <c r="B930" t="s">
        <v>261</v>
      </c>
      <c r="C930" s="47">
        <v>45222</v>
      </c>
      <c r="D930" s="47" t="str">
        <f t="shared" si="14"/>
        <v>Oct</v>
      </c>
      <c r="E930" s="47" t="str">
        <f>VLOOKUP(Table11[[#This Row],[Subject]],Sheet2!$A$1:$B$60,2,0)</f>
        <v>FEMALE</v>
      </c>
      <c r="F930" s="47" t="s">
        <v>329</v>
      </c>
      <c r="G930" t="s">
        <v>910</v>
      </c>
      <c r="H930" t="s">
        <v>913</v>
      </c>
      <c r="I930">
        <v>3</v>
      </c>
      <c r="J930" s="51">
        <v>0.95833333333333337</v>
      </c>
      <c r="K930" s="51" t="s">
        <v>689</v>
      </c>
      <c r="L930" s="51">
        <v>0.29166666666666669</v>
      </c>
      <c r="M930" t="s">
        <v>704</v>
      </c>
      <c r="N930">
        <v>1</v>
      </c>
      <c r="O930">
        <v>2</v>
      </c>
      <c r="P930">
        <v>2</v>
      </c>
      <c r="Q930">
        <v>6</v>
      </c>
      <c r="R930">
        <v>9</v>
      </c>
    </row>
    <row r="931" spans="1:18" x14ac:dyDescent="0.3">
      <c r="A931">
        <v>930</v>
      </c>
      <c r="B931" t="s">
        <v>261</v>
      </c>
      <c r="C931" s="47">
        <v>45222</v>
      </c>
      <c r="D931" s="47" t="str">
        <f t="shared" si="14"/>
        <v>Oct</v>
      </c>
      <c r="E931" s="47" t="str">
        <f>VLOOKUP(Table11[[#This Row],[Subject]],Sheet2!$A$1:$B$60,2,0)</f>
        <v>FEMALE</v>
      </c>
      <c r="F931" s="47" t="s">
        <v>329</v>
      </c>
      <c r="G931" t="s">
        <v>910</v>
      </c>
      <c r="H931" t="s">
        <v>914</v>
      </c>
      <c r="I931">
        <v>0</v>
      </c>
      <c r="J931" s="51">
        <v>0.95833333333333337</v>
      </c>
      <c r="K931" s="51" t="s">
        <v>689</v>
      </c>
      <c r="L931" s="51">
        <v>0.29166666666666669</v>
      </c>
      <c r="M931" t="s">
        <v>704</v>
      </c>
      <c r="N931">
        <v>1</v>
      </c>
      <c r="O931">
        <v>2</v>
      </c>
      <c r="P931">
        <v>2</v>
      </c>
      <c r="Q931">
        <v>6</v>
      </c>
      <c r="R931">
        <v>9</v>
      </c>
    </row>
    <row r="932" spans="1:18" x14ac:dyDescent="0.3">
      <c r="A932">
        <v>931</v>
      </c>
      <c r="B932" t="s">
        <v>262</v>
      </c>
      <c r="C932" s="47">
        <v>45222</v>
      </c>
      <c r="D932" s="47" t="str">
        <f t="shared" si="14"/>
        <v>Oct</v>
      </c>
      <c r="E932" s="47" t="str">
        <f>VLOOKUP(Table11[[#This Row],[Subject]],Sheet2!$A$1:$B$60,2,0)</f>
        <v>FEMALE</v>
      </c>
      <c r="F932" s="47" t="s">
        <v>329</v>
      </c>
      <c r="G932" t="s">
        <v>899</v>
      </c>
      <c r="H932" t="s">
        <v>900</v>
      </c>
      <c r="I932">
        <v>2</v>
      </c>
      <c r="J932" s="51">
        <v>0.94791666666666663</v>
      </c>
      <c r="K932" s="51" t="s">
        <v>691</v>
      </c>
      <c r="L932" s="51">
        <v>0.28125</v>
      </c>
      <c r="M932" t="s">
        <v>696</v>
      </c>
      <c r="N932">
        <v>2</v>
      </c>
      <c r="O932">
        <v>1</v>
      </c>
      <c r="P932">
        <v>3</v>
      </c>
      <c r="Q932">
        <v>5</v>
      </c>
      <c r="R932">
        <v>10</v>
      </c>
    </row>
    <row r="933" spans="1:18" x14ac:dyDescent="0.3">
      <c r="A933">
        <v>932</v>
      </c>
      <c r="B933" t="s">
        <v>262</v>
      </c>
      <c r="C933" s="47">
        <v>45222</v>
      </c>
      <c r="D933" s="47" t="str">
        <f t="shared" si="14"/>
        <v>Oct</v>
      </c>
      <c r="E933" s="47" t="str">
        <f>VLOOKUP(Table11[[#This Row],[Subject]],Sheet2!$A$1:$B$60,2,0)</f>
        <v>FEMALE</v>
      </c>
      <c r="F933" s="47" t="s">
        <v>329</v>
      </c>
      <c r="G933" t="s">
        <v>899</v>
      </c>
      <c r="H933" t="s">
        <v>901</v>
      </c>
      <c r="I933">
        <v>2</v>
      </c>
      <c r="J933" s="51">
        <v>0.94791666666666663</v>
      </c>
      <c r="K933" s="51" t="s">
        <v>691</v>
      </c>
      <c r="L933" s="51">
        <v>0.28125</v>
      </c>
      <c r="M933" t="s">
        <v>696</v>
      </c>
      <c r="N933">
        <v>2</v>
      </c>
      <c r="O933">
        <v>1</v>
      </c>
      <c r="P933">
        <v>3</v>
      </c>
      <c r="Q933">
        <v>5</v>
      </c>
      <c r="R933">
        <v>10</v>
      </c>
    </row>
    <row r="934" spans="1:18" x14ac:dyDescent="0.3">
      <c r="A934">
        <v>933</v>
      </c>
      <c r="B934" t="s">
        <v>262</v>
      </c>
      <c r="C934" s="47">
        <v>45222</v>
      </c>
      <c r="D934" s="47" t="str">
        <f t="shared" si="14"/>
        <v>Oct</v>
      </c>
      <c r="E934" s="47" t="str">
        <f>VLOOKUP(Table11[[#This Row],[Subject]],Sheet2!$A$1:$B$60,2,0)</f>
        <v>FEMALE</v>
      </c>
      <c r="F934" s="47" t="s">
        <v>329</v>
      </c>
      <c r="G934" t="s">
        <v>899</v>
      </c>
      <c r="H934" t="s">
        <v>902</v>
      </c>
      <c r="I934">
        <v>2</v>
      </c>
      <c r="J934" s="51">
        <v>0.94791666666666663</v>
      </c>
      <c r="K934" s="51" t="s">
        <v>691</v>
      </c>
      <c r="L934" s="51">
        <v>0.28125</v>
      </c>
      <c r="M934" t="s">
        <v>696</v>
      </c>
      <c r="N934">
        <v>2</v>
      </c>
      <c r="O934">
        <v>1</v>
      </c>
      <c r="P934">
        <v>3</v>
      </c>
      <c r="Q934">
        <v>5</v>
      </c>
      <c r="R934">
        <v>10</v>
      </c>
    </row>
    <row r="935" spans="1:18" x14ac:dyDescent="0.3">
      <c r="A935">
        <v>934</v>
      </c>
      <c r="B935" t="s">
        <v>262</v>
      </c>
      <c r="C935" s="47">
        <v>45222</v>
      </c>
      <c r="D935" s="47" t="str">
        <f t="shared" si="14"/>
        <v>Oct</v>
      </c>
      <c r="E935" s="47" t="str">
        <f>VLOOKUP(Table11[[#This Row],[Subject]],Sheet2!$A$1:$B$60,2,0)</f>
        <v>FEMALE</v>
      </c>
      <c r="F935" s="47" t="s">
        <v>329</v>
      </c>
      <c r="G935" t="s">
        <v>899</v>
      </c>
      <c r="H935" t="s">
        <v>903</v>
      </c>
      <c r="I935">
        <v>1</v>
      </c>
      <c r="J935" s="51">
        <v>0.94791666666666663</v>
      </c>
      <c r="K935" s="51" t="s">
        <v>691</v>
      </c>
      <c r="L935" s="51">
        <v>0.28125</v>
      </c>
      <c r="M935" t="s">
        <v>696</v>
      </c>
      <c r="N935">
        <v>2</v>
      </c>
      <c r="O935">
        <v>1</v>
      </c>
      <c r="P935">
        <v>3</v>
      </c>
      <c r="Q935">
        <v>5</v>
      </c>
      <c r="R935">
        <v>10</v>
      </c>
    </row>
    <row r="936" spans="1:18" x14ac:dyDescent="0.3">
      <c r="A936">
        <v>935</v>
      </c>
      <c r="B936" t="s">
        <v>262</v>
      </c>
      <c r="C936" s="47">
        <v>45222</v>
      </c>
      <c r="D936" s="47" t="str">
        <f t="shared" si="14"/>
        <v>Oct</v>
      </c>
      <c r="E936" s="47" t="str">
        <f>VLOOKUP(Table11[[#This Row],[Subject]],Sheet2!$A$1:$B$60,2,0)</f>
        <v>FEMALE</v>
      </c>
      <c r="F936" s="47" t="s">
        <v>329</v>
      </c>
      <c r="G936" t="s">
        <v>899</v>
      </c>
      <c r="H936" t="s">
        <v>904</v>
      </c>
      <c r="I936">
        <v>2</v>
      </c>
      <c r="J936" s="51">
        <v>0.94791666666666663</v>
      </c>
      <c r="K936" s="51" t="s">
        <v>691</v>
      </c>
      <c r="L936" s="51">
        <v>0.28125</v>
      </c>
      <c r="M936" t="s">
        <v>696</v>
      </c>
      <c r="N936">
        <v>2</v>
      </c>
      <c r="O936">
        <v>1</v>
      </c>
      <c r="P936">
        <v>3</v>
      </c>
      <c r="Q936">
        <v>5</v>
      </c>
      <c r="R936">
        <v>10</v>
      </c>
    </row>
    <row r="937" spans="1:18" x14ac:dyDescent="0.3">
      <c r="A937">
        <v>936</v>
      </c>
      <c r="B937" t="s">
        <v>262</v>
      </c>
      <c r="C937" s="47">
        <v>45222</v>
      </c>
      <c r="D937" s="47" t="str">
        <f t="shared" si="14"/>
        <v>Oct</v>
      </c>
      <c r="E937" s="47" t="str">
        <f>VLOOKUP(Table11[[#This Row],[Subject]],Sheet2!$A$1:$B$60,2,0)</f>
        <v>FEMALE</v>
      </c>
      <c r="F937" s="47" t="s">
        <v>329</v>
      </c>
      <c r="G937" t="s">
        <v>899</v>
      </c>
      <c r="H937" t="s">
        <v>905</v>
      </c>
      <c r="I937">
        <v>1</v>
      </c>
      <c r="J937" s="51">
        <v>0.94791666666666663</v>
      </c>
      <c r="K937" s="51" t="s">
        <v>691</v>
      </c>
      <c r="L937" s="51">
        <v>0.28125</v>
      </c>
      <c r="M937" t="s">
        <v>696</v>
      </c>
      <c r="N937">
        <v>2</v>
      </c>
      <c r="O937">
        <v>1</v>
      </c>
      <c r="P937">
        <v>3</v>
      </c>
      <c r="Q937">
        <v>5</v>
      </c>
      <c r="R937">
        <v>10</v>
      </c>
    </row>
    <row r="938" spans="1:18" x14ac:dyDescent="0.3">
      <c r="A938">
        <v>937</v>
      </c>
      <c r="B938" t="s">
        <v>262</v>
      </c>
      <c r="C938" s="47">
        <v>45222</v>
      </c>
      <c r="D938" s="47" t="str">
        <f t="shared" si="14"/>
        <v>Oct</v>
      </c>
      <c r="E938" s="47" t="str">
        <f>VLOOKUP(Table11[[#This Row],[Subject]],Sheet2!$A$1:$B$60,2,0)</f>
        <v>FEMALE</v>
      </c>
      <c r="F938" s="47" t="s">
        <v>329</v>
      </c>
      <c r="G938" t="s">
        <v>899</v>
      </c>
      <c r="H938" t="s">
        <v>906</v>
      </c>
      <c r="I938">
        <v>3</v>
      </c>
      <c r="J938" s="51">
        <v>0.94791666666666663</v>
      </c>
      <c r="K938" s="51" t="s">
        <v>691</v>
      </c>
      <c r="L938" s="51">
        <v>0.28125</v>
      </c>
      <c r="M938" t="s">
        <v>696</v>
      </c>
      <c r="N938">
        <v>2</v>
      </c>
      <c r="O938">
        <v>1</v>
      </c>
      <c r="P938">
        <v>3</v>
      </c>
      <c r="Q938">
        <v>5</v>
      </c>
      <c r="R938">
        <v>10</v>
      </c>
    </row>
    <row r="939" spans="1:18" x14ac:dyDescent="0.3">
      <c r="A939">
        <v>938</v>
      </c>
      <c r="B939" t="s">
        <v>262</v>
      </c>
      <c r="C939" s="47">
        <v>45222</v>
      </c>
      <c r="D939" s="47" t="str">
        <f t="shared" si="14"/>
        <v>Oct</v>
      </c>
      <c r="E939" s="47" t="str">
        <f>VLOOKUP(Table11[[#This Row],[Subject]],Sheet2!$A$1:$B$60,2,0)</f>
        <v>FEMALE</v>
      </c>
      <c r="F939" s="47" t="s">
        <v>329</v>
      </c>
      <c r="G939" t="s">
        <v>899</v>
      </c>
      <c r="H939" t="s">
        <v>907</v>
      </c>
      <c r="I939">
        <v>2</v>
      </c>
      <c r="J939" s="51">
        <v>0.94791666666666663</v>
      </c>
      <c r="K939" s="51" t="s">
        <v>691</v>
      </c>
      <c r="L939" s="51">
        <v>0.28125</v>
      </c>
      <c r="M939" t="s">
        <v>696</v>
      </c>
      <c r="N939">
        <v>2</v>
      </c>
      <c r="O939">
        <v>1</v>
      </c>
      <c r="P939">
        <v>3</v>
      </c>
      <c r="Q939">
        <v>5</v>
      </c>
      <c r="R939">
        <v>10</v>
      </c>
    </row>
    <row r="940" spans="1:18" x14ac:dyDescent="0.3">
      <c r="A940">
        <v>939</v>
      </c>
      <c r="B940" t="s">
        <v>262</v>
      </c>
      <c r="C940" s="47">
        <v>45222</v>
      </c>
      <c r="D940" s="47" t="str">
        <f t="shared" si="14"/>
        <v>Oct</v>
      </c>
      <c r="E940" s="47" t="str">
        <f>VLOOKUP(Table11[[#This Row],[Subject]],Sheet2!$A$1:$B$60,2,0)</f>
        <v>FEMALE</v>
      </c>
      <c r="F940" s="47" t="s">
        <v>329</v>
      </c>
      <c r="G940" t="s">
        <v>899</v>
      </c>
      <c r="H940" t="s">
        <v>908</v>
      </c>
      <c r="I940">
        <v>1</v>
      </c>
      <c r="J940" s="51">
        <v>0.94791666666666663</v>
      </c>
      <c r="K940" s="51" t="s">
        <v>691</v>
      </c>
      <c r="L940" s="51">
        <v>0.28125</v>
      </c>
      <c r="M940" t="s">
        <v>696</v>
      </c>
      <c r="N940">
        <v>2</v>
      </c>
      <c r="O940">
        <v>1</v>
      </c>
      <c r="P940">
        <v>3</v>
      </c>
      <c r="Q940">
        <v>5</v>
      </c>
      <c r="R940">
        <v>10</v>
      </c>
    </row>
    <row r="941" spans="1:18" x14ac:dyDescent="0.3">
      <c r="A941">
        <v>940</v>
      </c>
      <c r="B941" t="s">
        <v>262</v>
      </c>
      <c r="C941" s="47">
        <v>45222</v>
      </c>
      <c r="D941" s="47" t="str">
        <f t="shared" si="14"/>
        <v>Oct</v>
      </c>
      <c r="E941" s="47" t="str">
        <f>VLOOKUP(Table11[[#This Row],[Subject]],Sheet2!$A$1:$B$60,2,0)</f>
        <v>FEMALE</v>
      </c>
      <c r="F941" s="47" t="s">
        <v>329</v>
      </c>
      <c r="G941" t="s">
        <v>899</v>
      </c>
      <c r="H941" t="s">
        <v>909</v>
      </c>
      <c r="I941">
        <v>0</v>
      </c>
      <c r="J941" s="51">
        <v>0.94791666666666663</v>
      </c>
      <c r="K941" s="51" t="s">
        <v>691</v>
      </c>
      <c r="L941" s="51">
        <v>0.28125</v>
      </c>
      <c r="M941" t="s">
        <v>696</v>
      </c>
      <c r="N941">
        <v>2</v>
      </c>
      <c r="O941">
        <v>1</v>
      </c>
      <c r="P941">
        <v>3</v>
      </c>
      <c r="Q941">
        <v>5</v>
      </c>
      <c r="R941">
        <v>10</v>
      </c>
    </row>
    <row r="942" spans="1:18" x14ac:dyDescent="0.3">
      <c r="A942">
        <v>941</v>
      </c>
      <c r="B942" t="s">
        <v>262</v>
      </c>
      <c r="C942" s="47">
        <v>45222</v>
      </c>
      <c r="D942" s="47" t="str">
        <f t="shared" si="14"/>
        <v>Oct</v>
      </c>
      <c r="E942" s="47" t="str">
        <f>VLOOKUP(Table11[[#This Row],[Subject]],Sheet2!$A$1:$B$60,2,0)</f>
        <v>FEMALE</v>
      </c>
      <c r="F942" s="47" t="s">
        <v>329</v>
      </c>
      <c r="G942" t="s">
        <v>910</v>
      </c>
      <c r="H942" t="s">
        <v>85</v>
      </c>
      <c r="I942">
        <v>1</v>
      </c>
      <c r="J942" s="51">
        <v>0.94791666666666663</v>
      </c>
      <c r="K942" s="51" t="s">
        <v>691</v>
      </c>
      <c r="L942" s="51">
        <v>0.28125</v>
      </c>
      <c r="M942" t="s">
        <v>696</v>
      </c>
      <c r="N942">
        <v>2</v>
      </c>
      <c r="O942">
        <v>1</v>
      </c>
      <c r="P942">
        <v>3</v>
      </c>
      <c r="Q942">
        <v>5</v>
      </c>
      <c r="R942">
        <v>10</v>
      </c>
    </row>
    <row r="943" spans="1:18" x14ac:dyDescent="0.3">
      <c r="A943">
        <v>942</v>
      </c>
      <c r="B943" t="s">
        <v>262</v>
      </c>
      <c r="C943" s="47">
        <v>45222</v>
      </c>
      <c r="D943" s="47" t="str">
        <f t="shared" si="14"/>
        <v>Oct</v>
      </c>
      <c r="E943" s="47" t="str">
        <f>VLOOKUP(Table11[[#This Row],[Subject]],Sheet2!$A$1:$B$60,2,0)</f>
        <v>FEMALE</v>
      </c>
      <c r="F943" s="47" t="s">
        <v>329</v>
      </c>
      <c r="G943" t="s">
        <v>910</v>
      </c>
      <c r="H943" t="s">
        <v>911</v>
      </c>
      <c r="I943">
        <v>2</v>
      </c>
      <c r="J943" s="51">
        <v>0.94791666666666663</v>
      </c>
      <c r="K943" s="51" t="s">
        <v>691</v>
      </c>
      <c r="L943" s="51">
        <v>0.28125</v>
      </c>
      <c r="M943" t="s">
        <v>696</v>
      </c>
      <c r="N943">
        <v>2</v>
      </c>
      <c r="O943">
        <v>1</v>
      </c>
      <c r="P943">
        <v>3</v>
      </c>
      <c r="Q943">
        <v>5</v>
      </c>
      <c r="R943">
        <v>10</v>
      </c>
    </row>
    <row r="944" spans="1:18" x14ac:dyDescent="0.3">
      <c r="A944">
        <v>943</v>
      </c>
      <c r="B944" t="s">
        <v>262</v>
      </c>
      <c r="C944" s="47">
        <v>45222</v>
      </c>
      <c r="D944" s="47" t="str">
        <f t="shared" si="14"/>
        <v>Oct</v>
      </c>
      <c r="E944" s="47" t="str">
        <f>VLOOKUP(Table11[[#This Row],[Subject]],Sheet2!$A$1:$B$60,2,0)</f>
        <v>FEMALE</v>
      </c>
      <c r="F944" s="47" t="s">
        <v>329</v>
      </c>
      <c r="G944" t="s">
        <v>910</v>
      </c>
      <c r="H944" t="s">
        <v>912</v>
      </c>
      <c r="I944">
        <v>3</v>
      </c>
      <c r="J944" s="51">
        <v>0.94791666666666663</v>
      </c>
      <c r="K944" s="51" t="s">
        <v>691</v>
      </c>
      <c r="L944" s="51">
        <v>0.28125</v>
      </c>
      <c r="M944" t="s">
        <v>696</v>
      </c>
      <c r="N944">
        <v>2</v>
      </c>
      <c r="O944">
        <v>1</v>
      </c>
      <c r="P944">
        <v>3</v>
      </c>
      <c r="Q944">
        <v>5</v>
      </c>
      <c r="R944">
        <v>10</v>
      </c>
    </row>
    <row r="945" spans="1:18" x14ac:dyDescent="0.3">
      <c r="A945">
        <v>944</v>
      </c>
      <c r="B945" t="s">
        <v>262</v>
      </c>
      <c r="C945" s="47">
        <v>45222</v>
      </c>
      <c r="D945" s="47" t="str">
        <f t="shared" si="14"/>
        <v>Oct</v>
      </c>
      <c r="E945" s="47" t="str">
        <f>VLOOKUP(Table11[[#This Row],[Subject]],Sheet2!$A$1:$B$60,2,0)</f>
        <v>FEMALE</v>
      </c>
      <c r="F945" s="47" t="s">
        <v>329</v>
      </c>
      <c r="G945" t="s">
        <v>910</v>
      </c>
      <c r="H945" t="s">
        <v>913</v>
      </c>
      <c r="I945">
        <v>3</v>
      </c>
      <c r="J945" s="51">
        <v>0.94791666666666663</v>
      </c>
      <c r="K945" s="51" t="s">
        <v>691</v>
      </c>
      <c r="L945" s="51">
        <v>0.28125</v>
      </c>
      <c r="M945" t="s">
        <v>696</v>
      </c>
      <c r="N945">
        <v>2</v>
      </c>
      <c r="O945">
        <v>1</v>
      </c>
      <c r="P945">
        <v>3</v>
      </c>
      <c r="Q945">
        <v>5</v>
      </c>
      <c r="R945">
        <v>10</v>
      </c>
    </row>
    <row r="946" spans="1:18" x14ac:dyDescent="0.3">
      <c r="A946">
        <v>945</v>
      </c>
      <c r="B946" t="s">
        <v>262</v>
      </c>
      <c r="C946" s="47">
        <v>45222</v>
      </c>
      <c r="D946" s="47" t="str">
        <f t="shared" si="14"/>
        <v>Oct</v>
      </c>
      <c r="E946" s="47" t="str">
        <f>VLOOKUP(Table11[[#This Row],[Subject]],Sheet2!$A$1:$B$60,2,0)</f>
        <v>FEMALE</v>
      </c>
      <c r="F946" s="47" t="s">
        <v>329</v>
      </c>
      <c r="G946" t="s">
        <v>910</v>
      </c>
      <c r="H946" t="s">
        <v>914</v>
      </c>
      <c r="I946">
        <v>0</v>
      </c>
      <c r="J946" s="51">
        <v>0.94791666666666663</v>
      </c>
      <c r="K946" s="51" t="s">
        <v>691</v>
      </c>
      <c r="L946" s="51">
        <v>0.28125</v>
      </c>
      <c r="M946" t="s">
        <v>696</v>
      </c>
      <c r="N946">
        <v>2</v>
      </c>
      <c r="O946">
        <v>1</v>
      </c>
      <c r="P946">
        <v>3</v>
      </c>
      <c r="Q946">
        <v>5</v>
      </c>
      <c r="R946">
        <v>10</v>
      </c>
    </row>
    <row r="947" spans="1:18" x14ac:dyDescent="0.3">
      <c r="A947">
        <v>946</v>
      </c>
      <c r="B947" t="s">
        <v>263</v>
      </c>
      <c r="C947" s="47">
        <v>45222</v>
      </c>
      <c r="D947" s="47" t="str">
        <f t="shared" si="14"/>
        <v>Oct</v>
      </c>
      <c r="E947" s="47" t="str">
        <f>VLOOKUP(Table11[[#This Row],[Subject]],Sheet2!$A$1:$B$60,2,0)</f>
        <v>FEMALE</v>
      </c>
      <c r="F947" s="47" t="s">
        <v>329</v>
      </c>
      <c r="G947" t="s">
        <v>899</v>
      </c>
      <c r="H947" t="s">
        <v>900</v>
      </c>
      <c r="I947">
        <v>1</v>
      </c>
      <c r="J947" s="51">
        <v>0.96875</v>
      </c>
      <c r="K947" s="51" t="s">
        <v>692</v>
      </c>
      <c r="L947" s="51">
        <v>0.30208333333333331</v>
      </c>
      <c r="M947" t="s">
        <v>708</v>
      </c>
      <c r="N947">
        <v>1</v>
      </c>
      <c r="O947">
        <v>2</v>
      </c>
      <c r="P947">
        <v>3</v>
      </c>
      <c r="Q947">
        <v>7</v>
      </c>
      <c r="R947">
        <v>10</v>
      </c>
    </row>
    <row r="948" spans="1:18" x14ac:dyDescent="0.3">
      <c r="A948">
        <v>947</v>
      </c>
      <c r="B948" t="s">
        <v>263</v>
      </c>
      <c r="C948" s="47">
        <v>45222</v>
      </c>
      <c r="D948" s="47" t="str">
        <f t="shared" si="14"/>
        <v>Oct</v>
      </c>
      <c r="E948" s="47" t="str">
        <f>VLOOKUP(Table11[[#This Row],[Subject]],Sheet2!$A$1:$B$60,2,0)</f>
        <v>FEMALE</v>
      </c>
      <c r="F948" s="47" t="s">
        <v>329</v>
      </c>
      <c r="G948" t="s">
        <v>899</v>
      </c>
      <c r="H948" t="s">
        <v>901</v>
      </c>
      <c r="I948">
        <v>1</v>
      </c>
      <c r="J948" s="51">
        <v>0.96875</v>
      </c>
      <c r="K948" s="51" t="s">
        <v>692</v>
      </c>
      <c r="L948" s="51">
        <v>0.30208333333333331</v>
      </c>
      <c r="M948" t="s">
        <v>708</v>
      </c>
      <c r="N948">
        <v>1</v>
      </c>
      <c r="O948">
        <v>2</v>
      </c>
      <c r="P948">
        <v>3</v>
      </c>
      <c r="Q948">
        <v>7</v>
      </c>
      <c r="R948">
        <v>10</v>
      </c>
    </row>
    <row r="949" spans="1:18" x14ac:dyDescent="0.3">
      <c r="A949">
        <v>948</v>
      </c>
      <c r="B949" t="s">
        <v>263</v>
      </c>
      <c r="C949" s="47">
        <v>45222</v>
      </c>
      <c r="D949" s="47" t="str">
        <f t="shared" si="14"/>
        <v>Oct</v>
      </c>
      <c r="E949" s="47" t="str">
        <f>VLOOKUP(Table11[[#This Row],[Subject]],Sheet2!$A$1:$B$60,2,0)</f>
        <v>FEMALE</v>
      </c>
      <c r="F949" s="47" t="s">
        <v>329</v>
      </c>
      <c r="G949" t="s">
        <v>899</v>
      </c>
      <c r="H949" t="s">
        <v>902</v>
      </c>
      <c r="I949">
        <v>2</v>
      </c>
      <c r="J949" s="51">
        <v>0.96875</v>
      </c>
      <c r="K949" s="51" t="s">
        <v>692</v>
      </c>
      <c r="L949" s="51">
        <v>0.30208333333333331</v>
      </c>
      <c r="M949" t="s">
        <v>708</v>
      </c>
      <c r="N949">
        <v>1</v>
      </c>
      <c r="O949">
        <v>2</v>
      </c>
      <c r="P949">
        <v>3</v>
      </c>
      <c r="Q949">
        <v>7</v>
      </c>
      <c r="R949">
        <v>10</v>
      </c>
    </row>
    <row r="950" spans="1:18" x14ac:dyDescent="0.3">
      <c r="A950">
        <v>949</v>
      </c>
      <c r="B950" t="s">
        <v>263</v>
      </c>
      <c r="C950" s="47">
        <v>45222</v>
      </c>
      <c r="D950" s="47" t="str">
        <f t="shared" si="14"/>
        <v>Oct</v>
      </c>
      <c r="E950" s="47" t="str">
        <f>VLOOKUP(Table11[[#This Row],[Subject]],Sheet2!$A$1:$B$60,2,0)</f>
        <v>FEMALE</v>
      </c>
      <c r="F950" s="47" t="s">
        <v>329</v>
      </c>
      <c r="G950" t="s">
        <v>899</v>
      </c>
      <c r="H950" t="s">
        <v>903</v>
      </c>
      <c r="I950">
        <v>3</v>
      </c>
      <c r="J950" s="51">
        <v>0.96875</v>
      </c>
      <c r="K950" s="51" t="s">
        <v>692</v>
      </c>
      <c r="L950" s="51">
        <v>0.30208333333333331</v>
      </c>
      <c r="M950" t="s">
        <v>708</v>
      </c>
      <c r="N950">
        <v>1</v>
      </c>
      <c r="O950">
        <v>2</v>
      </c>
      <c r="P950">
        <v>3</v>
      </c>
      <c r="Q950">
        <v>7</v>
      </c>
      <c r="R950">
        <v>10</v>
      </c>
    </row>
    <row r="951" spans="1:18" x14ac:dyDescent="0.3">
      <c r="A951">
        <v>950</v>
      </c>
      <c r="B951" t="s">
        <v>263</v>
      </c>
      <c r="C951" s="47">
        <v>45222</v>
      </c>
      <c r="D951" s="47" t="str">
        <f t="shared" si="14"/>
        <v>Oct</v>
      </c>
      <c r="E951" s="47" t="str">
        <f>VLOOKUP(Table11[[#This Row],[Subject]],Sheet2!$A$1:$B$60,2,0)</f>
        <v>FEMALE</v>
      </c>
      <c r="F951" s="47" t="s">
        <v>329</v>
      </c>
      <c r="G951" t="s">
        <v>899</v>
      </c>
      <c r="H951" t="s">
        <v>904</v>
      </c>
      <c r="I951">
        <v>2</v>
      </c>
      <c r="J951" s="51">
        <v>0.96875</v>
      </c>
      <c r="K951" s="51" t="s">
        <v>692</v>
      </c>
      <c r="L951" s="51">
        <v>0.30208333333333331</v>
      </c>
      <c r="M951" t="s">
        <v>708</v>
      </c>
      <c r="N951">
        <v>1</v>
      </c>
      <c r="O951">
        <v>2</v>
      </c>
      <c r="P951">
        <v>3</v>
      </c>
      <c r="Q951">
        <v>7</v>
      </c>
      <c r="R951">
        <v>10</v>
      </c>
    </row>
    <row r="952" spans="1:18" x14ac:dyDescent="0.3">
      <c r="A952">
        <v>951</v>
      </c>
      <c r="B952" t="s">
        <v>263</v>
      </c>
      <c r="C952" s="47">
        <v>45222</v>
      </c>
      <c r="D952" s="47" t="str">
        <f t="shared" si="14"/>
        <v>Oct</v>
      </c>
      <c r="E952" s="47" t="str">
        <f>VLOOKUP(Table11[[#This Row],[Subject]],Sheet2!$A$1:$B$60,2,0)</f>
        <v>FEMALE</v>
      </c>
      <c r="F952" s="47" t="s">
        <v>329</v>
      </c>
      <c r="G952" t="s">
        <v>899</v>
      </c>
      <c r="H952" t="s">
        <v>905</v>
      </c>
      <c r="I952">
        <v>2</v>
      </c>
      <c r="J952" s="51">
        <v>0.96875</v>
      </c>
      <c r="K952" s="51" t="s">
        <v>692</v>
      </c>
      <c r="L952" s="51">
        <v>0.30208333333333331</v>
      </c>
      <c r="M952" t="s">
        <v>708</v>
      </c>
      <c r="N952">
        <v>1</v>
      </c>
      <c r="O952">
        <v>2</v>
      </c>
      <c r="P952">
        <v>3</v>
      </c>
      <c r="Q952">
        <v>7</v>
      </c>
      <c r="R952">
        <v>10</v>
      </c>
    </row>
    <row r="953" spans="1:18" x14ac:dyDescent="0.3">
      <c r="A953">
        <v>952</v>
      </c>
      <c r="B953" t="s">
        <v>263</v>
      </c>
      <c r="C953" s="47">
        <v>45222</v>
      </c>
      <c r="D953" s="47" t="str">
        <f t="shared" si="14"/>
        <v>Oct</v>
      </c>
      <c r="E953" s="47" t="str">
        <f>VLOOKUP(Table11[[#This Row],[Subject]],Sheet2!$A$1:$B$60,2,0)</f>
        <v>FEMALE</v>
      </c>
      <c r="F953" s="47" t="s">
        <v>329</v>
      </c>
      <c r="G953" t="s">
        <v>899</v>
      </c>
      <c r="H953" t="s">
        <v>906</v>
      </c>
      <c r="I953">
        <v>1</v>
      </c>
      <c r="J953" s="51">
        <v>0.96875</v>
      </c>
      <c r="K953" s="51" t="s">
        <v>692</v>
      </c>
      <c r="L953" s="51">
        <v>0.30208333333333331</v>
      </c>
      <c r="M953" t="s">
        <v>708</v>
      </c>
      <c r="N953">
        <v>1</v>
      </c>
      <c r="O953">
        <v>2</v>
      </c>
      <c r="P953">
        <v>3</v>
      </c>
      <c r="Q953">
        <v>7</v>
      </c>
      <c r="R953">
        <v>10</v>
      </c>
    </row>
    <row r="954" spans="1:18" x14ac:dyDescent="0.3">
      <c r="A954">
        <v>953</v>
      </c>
      <c r="B954" t="s">
        <v>263</v>
      </c>
      <c r="C954" s="47">
        <v>45222</v>
      </c>
      <c r="D954" s="47" t="str">
        <f t="shared" si="14"/>
        <v>Oct</v>
      </c>
      <c r="E954" s="47" t="str">
        <f>VLOOKUP(Table11[[#This Row],[Subject]],Sheet2!$A$1:$B$60,2,0)</f>
        <v>FEMALE</v>
      </c>
      <c r="F954" s="47" t="s">
        <v>329</v>
      </c>
      <c r="G954" t="s">
        <v>899</v>
      </c>
      <c r="H954" t="s">
        <v>907</v>
      </c>
      <c r="I954">
        <v>3</v>
      </c>
      <c r="J954" s="51">
        <v>0.96875</v>
      </c>
      <c r="K954" s="51" t="s">
        <v>692</v>
      </c>
      <c r="L954" s="51">
        <v>0.30208333333333331</v>
      </c>
      <c r="M954" t="s">
        <v>708</v>
      </c>
      <c r="N954">
        <v>1</v>
      </c>
      <c r="O954">
        <v>2</v>
      </c>
      <c r="P954">
        <v>3</v>
      </c>
      <c r="Q954">
        <v>7</v>
      </c>
      <c r="R954">
        <v>10</v>
      </c>
    </row>
    <row r="955" spans="1:18" x14ac:dyDescent="0.3">
      <c r="A955">
        <v>954</v>
      </c>
      <c r="B955" t="s">
        <v>263</v>
      </c>
      <c r="C955" s="47">
        <v>45222</v>
      </c>
      <c r="D955" s="47" t="str">
        <f t="shared" si="14"/>
        <v>Oct</v>
      </c>
      <c r="E955" s="47" t="str">
        <f>VLOOKUP(Table11[[#This Row],[Subject]],Sheet2!$A$1:$B$60,2,0)</f>
        <v>FEMALE</v>
      </c>
      <c r="F955" s="47" t="s">
        <v>329</v>
      </c>
      <c r="G955" t="s">
        <v>899</v>
      </c>
      <c r="H955" t="s">
        <v>908</v>
      </c>
      <c r="I955">
        <v>2</v>
      </c>
      <c r="J955" s="51">
        <v>0.96875</v>
      </c>
      <c r="K955" s="51" t="s">
        <v>692</v>
      </c>
      <c r="L955" s="51">
        <v>0.30208333333333331</v>
      </c>
      <c r="M955" t="s">
        <v>708</v>
      </c>
      <c r="N955">
        <v>1</v>
      </c>
      <c r="O955">
        <v>2</v>
      </c>
      <c r="P955">
        <v>3</v>
      </c>
      <c r="Q955">
        <v>7</v>
      </c>
      <c r="R955">
        <v>10</v>
      </c>
    </row>
    <row r="956" spans="1:18" x14ac:dyDescent="0.3">
      <c r="A956">
        <v>955</v>
      </c>
      <c r="B956" t="s">
        <v>263</v>
      </c>
      <c r="C956" s="47">
        <v>45222</v>
      </c>
      <c r="D956" s="47" t="str">
        <f t="shared" si="14"/>
        <v>Oct</v>
      </c>
      <c r="E956" s="47" t="str">
        <f>VLOOKUP(Table11[[#This Row],[Subject]],Sheet2!$A$1:$B$60,2,0)</f>
        <v>FEMALE</v>
      </c>
      <c r="F956" s="47" t="s">
        <v>329</v>
      </c>
      <c r="G956" t="s">
        <v>899</v>
      </c>
      <c r="H956" t="s">
        <v>909</v>
      </c>
      <c r="I956">
        <v>0</v>
      </c>
      <c r="J956" s="51">
        <v>0.96875</v>
      </c>
      <c r="K956" s="51" t="s">
        <v>692</v>
      </c>
      <c r="L956" s="51">
        <v>0.30208333333333331</v>
      </c>
      <c r="M956" t="s">
        <v>708</v>
      </c>
      <c r="N956">
        <v>1</v>
      </c>
      <c r="O956">
        <v>2</v>
      </c>
      <c r="P956">
        <v>3</v>
      </c>
      <c r="Q956">
        <v>7</v>
      </c>
      <c r="R956">
        <v>10</v>
      </c>
    </row>
    <row r="957" spans="1:18" x14ac:dyDescent="0.3">
      <c r="A957">
        <v>956</v>
      </c>
      <c r="B957" t="s">
        <v>263</v>
      </c>
      <c r="C957" s="47">
        <v>45222</v>
      </c>
      <c r="D957" s="47" t="str">
        <f t="shared" si="14"/>
        <v>Oct</v>
      </c>
      <c r="E957" s="47" t="str">
        <f>VLOOKUP(Table11[[#This Row],[Subject]],Sheet2!$A$1:$B$60,2,0)</f>
        <v>FEMALE</v>
      </c>
      <c r="F957" s="47" t="s">
        <v>329</v>
      </c>
      <c r="G957" t="s">
        <v>910</v>
      </c>
      <c r="H957" t="s">
        <v>85</v>
      </c>
      <c r="I957">
        <v>3</v>
      </c>
      <c r="J957" s="51">
        <v>0.96875</v>
      </c>
      <c r="K957" s="51" t="s">
        <v>692</v>
      </c>
      <c r="L957" s="51">
        <v>0.30208333333333331</v>
      </c>
      <c r="M957" t="s">
        <v>708</v>
      </c>
      <c r="N957">
        <v>1</v>
      </c>
      <c r="O957">
        <v>2</v>
      </c>
      <c r="P957">
        <v>3</v>
      </c>
      <c r="Q957">
        <v>7</v>
      </c>
      <c r="R957">
        <v>10</v>
      </c>
    </row>
    <row r="958" spans="1:18" x14ac:dyDescent="0.3">
      <c r="A958">
        <v>957</v>
      </c>
      <c r="B958" t="s">
        <v>263</v>
      </c>
      <c r="C958" s="47">
        <v>45222</v>
      </c>
      <c r="D958" s="47" t="str">
        <f t="shared" si="14"/>
        <v>Oct</v>
      </c>
      <c r="E958" s="47" t="str">
        <f>VLOOKUP(Table11[[#This Row],[Subject]],Sheet2!$A$1:$B$60,2,0)</f>
        <v>FEMALE</v>
      </c>
      <c r="F958" s="47" t="s">
        <v>329</v>
      </c>
      <c r="G958" t="s">
        <v>910</v>
      </c>
      <c r="H958" t="s">
        <v>911</v>
      </c>
      <c r="I958">
        <v>2</v>
      </c>
      <c r="J958" s="51">
        <v>0.96875</v>
      </c>
      <c r="K958" s="51" t="s">
        <v>692</v>
      </c>
      <c r="L958" s="51">
        <v>0.30208333333333331</v>
      </c>
      <c r="M958" t="s">
        <v>708</v>
      </c>
      <c r="N958">
        <v>1</v>
      </c>
      <c r="O958">
        <v>2</v>
      </c>
      <c r="P958">
        <v>3</v>
      </c>
      <c r="Q958">
        <v>7</v>
      </c>
      <c r="R958">
        <v>10</v>
      </c>
    </row>
    <row r="959" spans="1:18" x14ac:dyDescent="0.3">
      <c r="A959">
        <v>958</v>
      </c>
      <c r="B959" t="s">
        <v>263</v>
      </c>
      <c r="C959" s="47">
        <v>45222</v>
      </c>
      <c r="D959" s="47" t="str">
        <f t="shared" si="14"/>
        <v>Oct</v>
      </c>
      <c r="E959" s="47" t="str">
        <f>VLOOKUP(Table11[[#This Row],[Subject]],Sheet2!$A$1:$B$60,2,0)</f>
        <v>FEMALE</v>
      </c>
      <c r="F959" s="47" t="s">
        <v>329</v>
      </c>
      <c r="G959" t="s">
        <v>910</v>
      </c>
      <c r="H959" t="s">
        <v>912</v>
      </c>
      <c r="I959">
        <v>3</v>
      </c>
      <c r="J959" s="51">
        <v>0.96875</v>
      </c>
      <c r="K959" s="51" t="s">
        <v>692</v>
      </c>
      <c r="L959" s="51">
        <v>0.30208333333333331</v>
      </c>
      <c r="M959" t="s">
        <v>708</v>
      </c>
      <c r="N959">
        <v>1</v>
      </c>
      <c r="O959">
        <v>2</v>
      </c>
      <c r="P959">
        <v>3</v>
      </c>
      <c r="Q959">
        <v>7</v>
      </c>
      <c r="R959">
        <v>10</v>
      </c>
    </row>
    <row r="960" spans="1:18" x14ac:dyDescent="0.3">
      <c r="A960">
        <v>959</v>
      </c>
      <c r="B960" t="s">
        <v>263</v>
      </c>
      <c r="C960" s="47">
        <v>45222</v>
      </c>
      <c r="D960" s="47" t="str">
        <f t="shared" si="14"/>
        <v>Oct</v>
      </c>
      <c r="E960" s="47" t="str">
        <f>VLOOKUP(Table11[[#This Row],[Subject]],Sheet2!$A$1:$B$60,2,0)</f>
        <v>FEMALE</v>
      </c>
      <c r="F960" s="47" t="s">
        <v>329</v>
      </c>
      <c r="G960" t="s">
        <v>910</v>
      </c>
      <c r="H960" t="s">
        <v>913</v>
      </c>
      <c r="I960">
        <v>2</v>
      </c>
      <c r="J960" s="51">
        <v>0.96875</v>
      </c>
      <c r="K960" s="51" t="s">
        <v>692</v>
      </c>
      <c r="L960" s="51">
        <v>0.30208333333333331</v>
      </c>
      <c r="M960" t="s">
        <v>708</v>
      </c>
      <c r="N960">
        <v>1</v>
      </c>
      <c r="O960">
        <v>2</v>
      </c>
      <c r="P960">
        <v>3</v>
      </c>
      <c r="Q960">
        <v>7</v>
      </c>
      <c r="R960">
        <v>10</v>
      </c>
    </row>
    <row r="961" spans="1:18" x14ac:dyDescent="0.3">
      <c r="A961">
        <v>960</v>
      </c>
      <c r="B961" t="s">
        <v>263</v>
      </c>
      <c r="C961" s="47">
        <v>45222</v>
      </c>
      <c r="D961" s="47" t="str">
        <f t="shared" si="14"/>
        <v>Oct</v>
      </c>
      <c r="E961" s="47" t="str">
        <f>VLOOKUP(Table11[[#This Row],[Subject]],Sheet2!$A$1:$B$60,2,0)</f>
        <v>FEMALE</v>
      </c>
      <c r="F961" s="47" t="s">
        <v>329</v>
      </c>
      <c r="G961" t="s">
        <v>910</v>
      </c>
      <c r="H961" t="s">
        <v>914</v>
      </c>
      <c r="I961">
        <v>0</v>
      </c>
      <c r="J961" s="51">
        <v>0.96875</v>
      </c>
      <c r="K961" s="51" t="s">
        <v>692</v>
      </c>
      <c r="L961" s="51">
        <v>0.30208333333333331</v>
      </c>
      <c r="M961" t="s">
        <v>708</v>
      </c>
      <c r="N961">
        <v>1</v>
      </c>
      <c r="O961">
        <v>2</v>
      </c>
      <c r="P961">
        <v>3</v>
      </c>
      <c r="Q961">
        <v>7</v>
      </c>
      <c r="R961">
        <v>10</v>
      </c>
    </row>
    <row r="962" spans="1:18" x14ac:dyDescent="0.3">
      <c r="A962">
        <v>961</v>
      </c>
      <c r="B962" t="s">
        <v>264</v>
      </c>
      <c r="C962" s="47">
        <v>45222</v>
      </c>
      <c r="D962" s="47" t="str">
        <f t="shared" ref="D962:D1025" si="15">TEXT(C962,"mmm")</f>
        <v>Oct</v>
      </c>
      <c r="E962" s="47" t="str">
        <f>VLOOKUP(Table11[[#This Row],[Subject]],Sheet2!$A$1:$B$60,2,0)</f>
        <v>FEMALE</v>
      </c>
      <c r="F962" s="47" t="s">
        <v>329</v>
      </c>
      <c r="G962" t="s">
        <v>899</v>
      </c>
      <c r="H962" t="s">
        <v>900</v>
      </c>
      <c r="I962">
        <v>2</v>
      </c>
      <c r="J962" s="51">
        <v>0.94444444444444453</v>
      </c>
      <c r="K962" s="51" t="s">
        <v>689</v>
      </c>
      <c r="L962" s="51">
        <v>0.27777777777777779</v>
      </c>
      <c r="M962">
        <v>7</v>
      </c>
      <c r="N962">
        <v>2</v>
      </c>
      <c r="O962">
        <v>3</v>
      </c>
      <c r="P962">
        <v>3</v>
      </c>
      <c r="Q962">
        <v>6</v>
      </c>
      <c r="R962">
        <v>10</v>
      </c>
    </row>
    <row r="963" spans="1:18" x14ac:dyDescent="0.3">
      <c r="A963">
        <v>962</v>
      </c>
      <c r="B963" t="s">
        <v>264</v>
      </c>
      <c r="C963" s="47">
        <v>45222</v>
      </c>
      <c r="D963" s="47" t="str">
        <f t="shared" si="15"/>
        <v>Oct</v>
      </c>
      <c r="E963" s="47" t="str">
        <f>VLOOKUP(Table11[[#This Row],[Subject]],Sheet2!$A$1:$B$60,2,0)</f>
        <v>FEMALE</v>
      </c>
      <c r="F963" s="47" t="s">
        <v>329</v>
      </c>
      <c r="G963" t="s">
        <v>899</v>
      </c>
      <c r="H963" t="s">
        <v>901</v>
      </c>
      <c r="I963">
        <v>2</v>
      </c>
      <c r="J963" s="51">
        <v>0.94444444444444453</v>
      </c>
      <c r="K963" s="51" t="s">
        <v>689</v>
      </c>
      <c r="L963" s="51">
        <v>0.27777777777777779</v>
      </c>
      <c r="M963">
        <v>7</v>
      </c>
      <c r="N963">
        <v>2</v>
      </c>
      <c r="O963">
        <v>3</v>
      </c>
      <c r="P963">
        <v>3</v>
      </c>
      <c r="Q963">
        <v>6</v>
      </c>
      <c r="R963">
        <v>10</v>
      </c>
    </row>
    <row r="964" spans="1:18" x14ac:dyDescent="0.3">
      <c r="A964">
        <v>963</v>
      </c>
      <c r="B964" t="s">
        <v>264</v>
      </c>
      <c r="C964" s="47">
        <v>45222</v>
      </c>
      <c r="D964" s="47" t="str">
        <f t="shared" si="15"/>
        <v>Oct</v>
      </c>
      <c r="E964" s="47" t="str">
        <f>VLOOKUP(Table11[[#This Row],[Subject]],Sheet2!$A$1:$B$60,2,0)</f>
        <v>FEMALE</v>
      </c>
      <c r="F964" s="47" t="s">
        <v>329</v>
      </c>
      <c r="G964" t="s">
        <v>899</v>
      </c>
      <c r="H964" t="s">
        <v>902</v>
      </c>
      <c r="I964">
        <v>2</v>
      </c>
      <c r="J964" s="51">
        <v>0.94444444444444453</v>
      </c>
      <c r="K964" s="51" t="s">
        <v>689</v>
      </c>
      <c r="L964" s="51">
        <v>0.27777777777777779</v>
      </c>
      <c r="M964">
        <v>7</v>
      </c>
      <c r="N964">
        <v>2</v>
      </c>
      <c r="O964">
        <v>3</v>
      </c>
      <c r="P964">
        <v>3</v>
      </c>
      <c r="Q964">
        <v>6</v>
      </c>
      <c r="R964">
        <v>10</v>
      </c>
    </row>
    <row r="965" spans="1:18" x14ac:dyDescent="0.3">
      <c r="A965">
        <v>964</v>
      </c>
      <c r="B965" t="s">
        <v>264</v>
      </c>
      <c r="C965" s="47">
        <v>45222</v>
      </c>
      <c r="D965" s="47" t="str">
        <f t="shared" si="15"/>
        <v>Oct</v>
      </c>
      <c r="E965" s="47" t="str">
        <f>VLOOKUP(Table11[[#This Row],[Subject]],Sheet2!$A$1:$B$60,2,0)</f>
        <v>FEMALE</v>
      </c>
      <c r="F965" s="47" t="s">
        <v>329</v>
      </c>
      <c r="G965" t="s">
        <v>899</v>
      </c>
      <c r="H965" t="s">
        <v>903</v>
      </c>
      <c r="I965">
        <v>2</v>
      </c>
      <c r="J965" s="51">
        <v>0.94444444444444453</v>
      </c>
      <c r="K965" s="51" t="s">
        <v>689</v>
      </c>
      <c r="L965" s="51">
        <v>0.27777777777777779</v>
      </c>
      <c r="M965">
        <v>7</v>
      </c>
      <c r="N965">
        <v>2</v>
      </c>
      <c r="O965">
        <v>3</v>
      </c>
      <c r="P965">
        <v>3</v>
      </c>
      <c r="Q965">
        <v>6</v>
      </c>
      <c r="R965">
        <v>10</v>
      </c>
    </row>
    <row r="966" spans="1:18" x14ac:dyDescent="0.3">
      <c r="A966">
        <v>965</v>
      </c>
      <c r="B966" t="s">
        <v>264</v>
      </c>
      <c r="C966" s="47">
        <v>45222</v>
      </c>
      <c r="D966" s="47" t="str">
        <f t="shared" si="15"/>
        <v>Oct</v>
      </c>
      <c r="E966" s="47" t="str">
        <f>VLOOKUP(Table11[[#This Row],[Subject]],Sheet2!$A$1:$B$60,2,0)</f>
        <v>FEMALE</v>
      </c>
      <c r="F966" s="47" t="s">
        <v>329</v>
      </c>
      <c r="G966" t="s">
        <v>899</v>
      </c>
      <c r="H966" t="s">
        <v>904</v>
      </c>
      <c r="I966">
        <v>2</v>
      </c>
      <c r="J966" s="51">
        <v>0.94444444444444453</v>
      </c>
      <c r="K966" s="51" t="s">
        <v>689</v>
      </c>
      <c r="L966" s="51">
        <v>0.27777777777777779</v>
      </c>
      <c r="M966">
        <v>7</v>
      </c>
      <c r="N966">
        <v>2</v>
      </c>
      <c r="O966">
        <v>3</v>
      </c>
      <c r="P966">
        <v>3</v>
      </c>
      <c r="Q966">
        <v>6</v>
      </c>
      <c r="R966">
        <v>10</v>
      </c>
    </row>
    <row r="967" spans="1:18" x14ac:dyDescent="0.3">
      <c r="A967">
        <v>966</v>
      </c>
      <c r="B967" t="s">
        <v>264</v>
      </c>
      <c r="C967" s="47">
        <v>45222</v>
      </c>
      <c r="D967" s="47" t="str">
        <f t="shared" si="15"/>
        <v>Oct</v>
      </c>
      <c r="E967" s="47" t="str">
        <f>VLOOKUP(Table11[[#This Row],[Subject]],Sheet2!$A$1:$B$60,2,0)</f>
        <v>FEMALE</v>
      </c>
      <c r="F967" s="47" t="s">
        <v>329</v>
      </c>
      <c r="G967" t="s">
        <v>899</v>
      </c>
      <c r="H967" t="s">
        <v>905</v>
      </c>
      <c r="I967">
        <v>1</v>
      </c>
      <c r="J967" s="51">
        <v>0.94444444444444453</v>
      </c>
      <c r="K967" s="51" t="s">
        <v>689</v>
      </c>
      <c r="L967" s="51">
        <v>0.27777777777777779</v>
      </c>
      <c r="M967">
        <v>7</v>
      </c>
      <c r="N967">
        <v>2</v>
      </c>
      <c r="O967">
        <v>3</v>
      </c>
      <c r="P967">
        <v>3</v>
      </c>
      <c r="Q967">
        <v>6</v>
      </c>
      <c r="R967">
        <v>10</v>
      </c>
    </row>
    <row r="968" spans="1:18" x14ac:dyDescent="0.3">
      <c r="A968">
        <v>967</v>
      </c>
      <c r="B968" t="s">
        <v>264</v>
      </c>
      <c r="C968" s="47">
        <v>45222</v>
      </c>
      <c r="D968" s="47" t="str">
        <f t="shared" si="15"/>
        <v>Oct</v>
      </c>
      <c r="E968" s="47" t="str">
        <f>VLOOKUP(Table11[[#This Row],[Subject]],Sheet2!$A$1:$B$60,2,0)</f>
        <v>FEMALE</v>
      </c>
      <c r="F968" s="47" t="s">
        <v>329</v>
      </c>
      <c r="G968" t="s">
        <v>899</v>
      </c>
      <c r="H968" t="s">
        <v>906</v>
      </c>
      <c r="I968">
        <v>2</v>
      </c>
      <c r="J968" s="51">
        <v>0.94444444444444453</v>
      </c>
      <c r="K968" s="51" t="s">
        <v>689</v>
      </c>
      <c r="L968" s="51">
        <v>0.27777777777777779</v>
      </c>
      <c r="M968">
        <v>7</v>
      </c>
      <c r="N968">
        <v>2</v>
      </c>
      <c r="O968">
        <v>3</v>
      </c>
      <c r="P968">
        <v>3</v>
      </c>
      <c r="Q968">
        <v>6</v>
      </c>
      <c r="R968">
        <v>10</v>
      </c>
    </row>
    <row r="969" spans="1:18" x14ac:dyDescent="0.3">
      <c r="A969">
        <v>968</v>
      </c>
      <c r="B969" t="s">
        <v>264</v>
      </c>
      <c r="C969" s="47">
        <v>45222</v>
      </c>
      <c r="D969" s="47" t="str">
        <f t="shared" si="15"/>
        <v>Oct</v>
      </c>
      <c r="E969" s="47" t="str">
        <f>VLOOKUP(Table11[[#This Row],[Subject]],Sheet2!$A$1:$B$60,2,0)</f>
        <v>FEMALE</v>
      </c>
      <c r="F969" s="47" t="s">
        <v>329</v>
      </c>
      <c r="G969" t="s">
        <v>899</v>
      </c>
      <c r="H969" t="s">
        <v>907</v>
      </c>
      <c r="I969">
        <v>1</v>
      </c>
      <c r="J969" s="51">
        <v>0.94444444444444453</v>
      </c>
      <c r="K969" s="51" t="s">
        <v>689</v>
      </c>
      <c r="L969" s="51">
        <v>0.27777777777777779</v>
      </c>
      <c r="M969">
        <v>7</v>
      </c>
      <c r="N969">
        <v>2</v>
      </c>
      <c r="O969">
        <v>3</v>
      </c>
      <c r="P969">
        <v>3</v>
      </c>
      <c r="Q969">
        <v>6</v>
      </c>
      <c r="R969">
        <v>10</v>
      </c>
    </row>
    <row r="970" spans="1:18" x14ac:dyDescent="0.3">
      <c r="A970">
        <v>969</v>
      </c>
      <c r="B970" t="s">
        <v>264</v>
      </c>
      <c r="C970" s="47">
        <v>45222</v>
      </c>
      <c r="D970" s="47" t="str">
        <f t="shared" si="15"/>
        <v>Oct</v>
      </c>
      <c r="E970" s="47" t="str">
        <f>VLOOKUP(Table11[[#This Row],[Subject]],Sheet2!$A$1:$B$60,2,0)</f>
        <v>FEMALE</v>
      </c>
      <c r="F970" s="47" t="s">
        <v>329</v>
      </c>
      <c r="G970" t="s">
        <v>899</v>
      </c>
      <c r="H970" t="s">
        <v>908</v>
      </c>
      <c r="I970">
        <v>1</v>
      </c>
      <c r="J970" s="51">
        <v>0.94444444444444453</v>
      </c>
      <c r="K970" s="51" t="s">
        <v>689</v>
      </c>
      <c r="L970" s="51">
        <v>0.27777777777777779</v>
      </c>
      <c r="M970">
        <v>7</v>
      </c>
      <c r="N970">
        <v>2</v>
      </c>
      <c r="O970">
        <v>3</v>
      </c>
      <c r="P970">
        <v>3</v>
      </c>
      <c r="Q970">
        <v>6</v>
      </c>
      <c r="R970">
        <v>10</v>
      </c>
    </row>
    <row r="971" spans="1:18" x14ac:dyDescent="0.3">
      <c r="A971">
        <v>970</v>
      </c>
      <c r="B971" t="s">
        <v>264</v>
      </c>
      <c r="C971" s="47">
        <v>45222</v>
      </c>
      <c r="D971" s="47" t="str">
        <f t="shared" si="15"/>
        <v>Oct</v>
      </c>
      <c r="E971" s="47" t="str">
        <f>VLOOKUP(Table11[[#This Row],[Subject]],Sheet2!$A$1:$B$60,2,0)</f>
        <v>FEMALE</v>
      </c>
      <c r="F971" s="47" t="s">
        <v>329</v>
      </c>
      <c r="G971" t="s">
        <v>899</v>
      </c>
      <c r="H971" t="s">
        <v>909</v>
      </c>
      <c r="I971">
        <v>0</v>
      </c>
      <c r="J971" s="51">
        <v>0.94444444444444453</v>
      </c>
      <c r="K971" s="51" t="s">
        <v>689</v>
      </c>
      <c r="L971" s="51">
        <v>0.27777777777777779</v>
      </c>
      <c r="M971">
        <v>7</v>
      </c>
      <c r="N971">
        <v>2</v>
      </c>
      <c r="O971">
        <v>3</v>
      </c>
      <c r="P971">
        <v>3</v>
      </c>
      <c r="Q971">
        <v>6</v>
      </c>
      <c r="R971">
        <v>10</v>
      </c>
    </row>
    <row r="972" spans="1:18" x14ac:dyDescent="0.3">
      <c r="A972">
        <v>971</v>
      </c>
      <c r="B972" t="s">
        <v>264</v>
      </c>
      <c r="C972" s="47">
        <v>45222</v>
      </c>
      <c r="D972" s="47" t="str">
        <f t="shared" si="15"/>
        <v>Oct</v>
      </c>
      <c r="E972" s="47" t="str">
        <f>VLOOKUP(Table11[[#This Row],[Subject]],Sheet2!$A$1:$B$60,2,0)</f>
        <v>FEMALE</v>
      </c>
      <c r="F972" s="47" t="s">
        <v>329</v>
      </c>
      <c r="G972" t="s">
        <v>910</v>
      </c>
      <c r="H972" t="s">
        <v>85</v>
      </c>
      <c r="I972">
        <v>2</v>
      </c>
      <c r="J972" s="51">
        <v>0.94444444444444453</v>
      </c>
      <c r="K972" s="51" t="s">
        <v>689</v>
      </c>
      <c r="L972" s="51">
        <v>0.27777777777777779</v>
      </c>
      <c r="M972">
        <v>7</v>
      </c>
      <c r="N972">
        <v>2</v>
      </c>
      <c r="O972">
        <v>3</v>
      </c>
      <c r="P972">
        <v>3</v>
      </c>
      <c r="Q972">
        <v>6</v>
      </c>
      <c r="R972">
        <v>10</v>
      </c>
    </row>
    <row r="973" spans="1:18" x14ac:dyDescent="0.3">
      <c r="A973">
        <v>972</v>
      </c>
      <c r="B973" t="s">
        <v>264</v>
      </c>
      <c r="C973" s="47">
        <v>45222</v>
      </c>
      <c r="D973" s="47" t="str">
        <f t="shared" si="15"/>
        <v>Oct</v>
      </c>
      <c r="E973" s="47" t="str">
        <f>VLOOKUP(Table11[[#This Row],[Subject]],Sheet2!$A$1:$B$60,2,0)</f>
        <v>FEMALE</v>
      </c>
      <c r="F973" s="47" t="s">
        <v>329</v>
      </c>
      <c r="G973" t="s">
        <v>910</v>
      </c>
      <c r="H973" t="s">
        <v>911</v>
      </c>
      <c r="I973">
        <v>2</v>
      </c>
      <c r="J973" s="51">
        <v>0.94444444444444453</v>
      </c>
      <c r="K973" s="51" t="s">
        <v>689</v>
      </c>
      <c r="L973" s="51">
        <v>0.27777777777777779</v>
      </c>
      <c r="M973">
        <v>7</v>
      </c>
      <c r="N973">
        <v>2</v>
      </c>
      <c r="O973">
        <v>3</v>
      </c>
      <c r="P973">
        <v>3</v>
      </c>
      <c r="Q973">
        <v>6</v>
      </c>
      <c r="R973">
        <v>10</v>
      </c>
    </row>
    <row r="974" spans="1:18" x14ac:dyDescent="0.3">
      <c r="A974">
        <v>973</v>
      </c>
      <c r="B974" t="s">
        <v>264</v>
      </c>
      <c r="C974" s="47">
        <v>45222</v>
      </c>
      <c r="D974" s="47" t="str">
        <f t="shared" si="15"/>
        <v>Oct</v>
      </c>
      <c r="E974" s="47" t="str">
        <f>VLOOKUP(Table11[[#This Row],[Subject]],Sheet2!$A$1:$B$60,2,0)</f>
        <v>FEMALE</v>
      </c>
      <c r="F974" s="47" t="s">
        <v>329</v>
      </c>
      <c r="G974" t="s">
        <v>910</v>
      </c>
      <c r="H974" t="s">
        <v>912</v>
      </c>
      <c r="I974">
        <v>3</v>
      </c>
      <c r="J974" s="51">
        <v>0.94444444444444453</v>
      </c>
      <c r="K974" s="51" t="s">
        <v>689</v>
      </c>
      <c r="L974" s="51">
        <v>0.27777777777777779</v>
      </c>
      <c r="M974">
        <v>7</v>
      </c>
      <c r="N974">
        <v>2</v>
      </c>
      <c r="O974">
        <v>3</v>
      </c>
      <c r="P974">
        <v>3</v>
      </c>
      <c r="Q974">
        <v>6</v>
      </c>
      <c r="R974">
        <v>10</v>
      </c>
    </row>
    <row r="975" spans="1:18" x14ac:dyDescent="0.3">
      <c r="A975">
        <v>974</v>
      </c>
      <c r="B975" t="s">
        <v>264</v>
      </c>
      <c r="C975" s="47">
        <v>45222</v>
      </c>
      <c r="D975" s="47" t="str">
        <f t="shared" si="15"/>
        <v>Oct</v>
      </c>
      <c r="E975" s="47" t="str">
        <f>VLOOKUP(Table11[[#This Row],[Subject]],Sheet2!$A$1:$B$60,2,0)</f>
        <v>FEMALE</v>
      </c>
      <c r="F975" s="47" t="s">
        <v>329</v>
      </c>
      <c r="G975" t="s">
        <v>910</v>
      </c>
      <c r="H975" t="s">
        <v>913</v>
      </c>
      <c r="I975">
        <v>2</v>
      </c>
      <c r="J975" s="51">
        <v>0.94444444444444453</v>
      </c>
      <c r="K975" s="51" t="s">
        <v>689</v>
      </c>
      <c r="L975" s="51">
        <v>0.27777777777777779</v>
      </c>
      <c r="M975">
        <v>7</v>
      </c>
      <c r="N975">
        <v>2</v>
      </c>
      <c r="O975">
        <v>3</v>
      </c>
      <c r="P975">
        <v>3</v>
      </c>
      <c r="Q975">
        <v>6</v>
      </c>
      <c r="R975">
        <v>10</v>
      </c>
    </row>
    <row r="976" spans="1:18" x14ac:dyDescent="0.3">
      <c r="A976">
        <v>975</v>
      </c>
      <c r="B976" t="s">
        <v>264</v>
      </c>
      <c r="C976" s="47">
        <v>45222</v>
      </c>
      <c r="D976" s="47" t="str">
        <f t="shared" si="15"/>
        <v>Oct</v>
      </c>
      <c r="E976" s="47" t="str">
        <f>VLOOKUP(Table11[[#This Row],[Subject]],Sheet2!$A$1:$B$60,2,0)</f>
        <v>FEMALE</v>
      </c>
      <c r="F976" s="47" t="s">
        <v>329</v>
      </c>
      <c r="G976" t="s">
        <v>910</v>
      </c>
      <c r="H976" t="s">
        <v>914</v>
      </c>
      <c r="I976">
        <v>0</v>
      </c>
      <c r="J976" s="51">
        <v>0.94444444444444453</v>
      </c>
      <c r="K976" s="51" t="s">
        <v>689</v>
      </c>
      <c r="L976" s="51">
        <v>0.27777777777777779</v>
      </c>
      <c r="M976">
        <v>7</v>
      </c>
      <c r="N976">
        <v>2</v>
      </c>
      <c r="O976">
        <v>3</v>
      </c>
      <c r="P976">
        <v>3</v>
      </c>
      <c r="Q976">
        <v>6</v>
      </c>
      <c r="R976">
        <v>10</v>
      </c>
    </row>
    <row r="977" spans="1:18" x14ac:dyDescent="0.3">
      <c r="A977">
        <v>976</v>
      </c>
      <c r="B977" t="s">
        <v>265</v>
      </c>
      <c r="C977" s="47">
        <v>45222</v>
      </c>
      <c r="D977" s="47" t="str">
        <f t="shared" si="15"/>
        <v>Oct</v>
      </c>
      <c r="E977" s="47" t="str">
        <f>VLOOKUP(Table11[[#This Row],[Subject]],Sheet2!$A$1:$B$60,2,0)</f>
        <v>FEMALE</v>
      </c>
      <c r="F977" s="47" t="s">
        <v>329</v>
      </c>
      <c r="G977" t="s">
        <v>899</v>
      </c>
      <c r="H977" t="s">
        <v>900</v>
      </c>
      <c r="I977">
        <v>2</v>
      </c>
      <c r="J977" s="51">
        <v>0.97916666666666663</v>
      </c>
      <c r="K977" s="51" t="s">
        <v>691</v>
      </c>
      <c r="L977" s="51">
        <v>0.29166666666666669</v>
      </c>
      <c r="M977" t="s">
        <v>704</v>
      </c>
      <c r="N977">
        <v>2</v>
      </c>
      <c r="O977">
        <v>1</v>
      </c>
      <c r="P977">
        <v>2</v>
      </c>
      <c r="Q977">
        <v>7</v>
      </c>
      <c r="R977">
        <v>9</v>
      </c>
    </row>
    <row r="978" spans="1:18" x14ac:dyDescent="0.3">
      <c r="A978">
        <v>977</v>
      </c>
      <c r="B978" t="s">
        <v>265</v>
      </c>
      <c r="C978" s="47">
        <v>45222</v>
      </c>
      <c r="D978" s="47" t="str">
        <f t="shared" si="15"/>
        <v>Oct</v>
      </c>
      <c r="E978" s="47" t="str">
        <f>VLOOKUP(Table11[[#This Row],[Subject]],Sheet2!$A$1:$B$60,2,0)</f>
        <v>FEMALE</v>
      </c>
      <c r="F978" s="47" t="s">
        <v>329</v>
      </c>
      <c r="G978" t="s">
        <v>899</v>
      </c>
      <c r="H978" t="s">
        <v>901</v>
      </c>
      <c r="I978">
        <v>2</v>
      </c>
      <c r="J978" s="51">
        <v>0.97916666666666663</v>
      </c>
      <c r="K978" s="51" t="s">
        <v>691</v>
      </c>
      <c r="L978" s="51">
        <v>0.29166666666666669</v>
      </c>
      <c r="M978" t="s">
        <v>704</v>
      </c>
      <c r="N978">
        <v>2</v>
      </c>
      <c r="O978">
        <v>1</v>
      </c>
      <c r="P978">
        <v>2</v>
      </c>
      <c r="Q978">
        <v>7</v>
      </c>
      <c r="R978">
        <v>9</v>
      </c>
    </row>
    <row r="979" spans="1:18" x14ac:dyDescent="0.3">
      <c r="A979">
        <v>978</v>
      </c>
      <c r="B979" t="s">
        <v>265</v>
      </c>
      <c r="C979" s="47">
        <v>45222</v>
      </c>
      <c r="D979" s="47" t="str">
        <f t="shared" si="15"/>
        <v>Oct</v>
      </c>
      <c r="E979" s="47" t="str">
        <f>VLOOKUP(Table11[[#This Row],[Subject]],Sheet2!$A$1:$B$60,2,0)</f>
        <v>FEMALE</v>
      </c>
      <c r="F979" s="47" t="s">
        <v>329</v>
      </c>
      <c r="G979" t="s">
        <v>899</v>
      </c>
      <c r="H979" t="s">
        <v>902</v>
      </c>
      <c r="I979">
        <v>4</v>
      </c>
      <c r="J979" s="51">
        <v>0.97916666666666663</v>
      </c>
      <c r="K979" s="51" t="s">
        <v>691</v>
      </c>
      <c r="L979" s="51">
        <v>0.29166666666666669</v>
      </c>
      <c r="M979" t="s">
        <v>704</v>
      </c>
      <c r="N979">
        <v>2</v>
      </c>
      <c r="O979">
        <v>1</v>
      </c>
      <c r="P979">
        <v>2</v>
      </c>
      <c r="Q979">
        <v>7</v>
      </c>
      <c r="R979">
        <v>9</v>
      </c>
    </row>
    <row r="980" spans="1:18" x14ac:dyDescent="0.3">
      <c r="A980">
        <v>979</v>
      </c>
      <c r="B980" t="s">
        <v>265</v>
      </c>
      <c r="C980" s="47">
        <v>45222</v>
      </c>
      <c r="D980" s="47" t="str">
        <f t="shared" si="15"/>
        <v>Oct</v>
      </c>
      <c r="E980" s="47" t="str">
        <f>VLOOKUP(Table11[[#This Row],[Subject]],Sheet2!$A$1:$B$60,2,0)</f>
        <v>FEMALE</v>
      </c>
      <c r="F980" s="47" t="s">
        <v>329</v>
      </c>
      <c r="G980" t="s">
        <v>899</v>
      </c>
      <c r="H980" t="s">
        <v>903</v>
      </c>
      <c r="I980">
        <v>3</v>
      </c>
      <c r="J980" s="51">
        <v>0.97916666666666663</v>
      </c>
      <c r="K980" s="51" t="s">
        <v>691</v>
      </c>
      <c r="L980" s="51">
        <v>0.29166666666666669</v>
      </c>
      <c r="M980" t="s">
        <v>704</v>
      </c>
      <c r="N980">
        <v>2</v>
      </c>
      <c r="O980">
        <v>1</v>
      </c>
      <c r="P980">
        <v>2</v>
      </c>
      <c r="Q980">
        <v>7</v>
      </c>
      <c r="R980">
        <v>9</v>
      </c>
    </row>
    <row r="981" spans="1:18" x14ac:dyDescent="0.3">
      <c r="A981">
        <v>980</v>
      </c>
      <c r="B981" t="s">
        <v>265</v>
      </c>
      <c r="C981" s="47">
        <v>45222</v>
      </c>
      <c r="D981" s="47" t="str">
        <f t="shared" si="15"/>
        <v>Oct</v>
      </c>
      <c r="E981" s="47" t="str">
        <f>VLOOKUP(Table11[[#This Row],[Subject]],Sheet2!$A$1:$B$60,2,0)</f>
        <v>FEMALE</v>
      </c>
      <c r="F981" s="47" t="s">
        <v>329</v>
      </c>
      <c r="G981" t="s">
        <v>899</v>
      </c>
      <c r="H981" t="s">
        <v>904</v>
      </c>
      <c r="I981">
        <v>2</v>
      </c>
      <c r="J981" s="51">
        <v>0.97916666666666663</v>
      </c>
      <c r="K981" s="51" t="s">
        <v>691</v>
      </c>
      <c r="L981" s="51">
        <v>0.29166666666666669</v>
      </c>
      <c r="M981" t="s">
        <v>704</v>
      </c>
      <c r="N981">
        <v>2</v>
      </c>
      <c r="O981">
        <v>1</v>
      </c>
      <c r="P981">
        <v>2</v>
      </c>
      <c r="Q981">
        <v>7</v>
      </c>
      <c r="R981">
        <v>9</v>
      </c>
    </row>
    <row r="982" spans="1:18" x14ac:dyDescent="0.3">
      <c r="A982">
        <v>981</v>
      </c>
      <c r="B982" t="s">
        <v>265</v>
      </c>
      <c r="C982" s="47">
        <v>45222</v>
      </c>
      <c r="D982" s="47" t="str">
        <f t="shared" si="15"/>
        <v>Oct</v>
      </c>
      <c r="E982" s="47" t="str">
        <f>VLOOKUP(Table11[[#This Row],[Subject]],Sheet2!$A$1:$B$60,2,0)</f>
        <v>FEMALE</v>
      </c>
      <c r="F982" s="47" t="s">
        <v>329</v>
      </c>
      <c r="G982" t="s">
        <v>899</v>
      </c>
      <c r="H982" t="s">
        <v>905</v>
      </c>
      <c r="I982">
        <v>2</v>
      </c>
      <c r="J982" s="51">
        <v>0.97916666666666663</v>
      </c>
      <c r="K982" s="51" t="s">
        <v>691</v>
      </c>
      <c r="L982" s="51">
        <v>0.29166666666666669</v>
      </c>
      <c r="M982" t="s">
        <v>704</v>
      </c>
      <c r="N982">
        <v>2</v>
      </c>
      <c r="O982">
        <v>1</v>
      </c>
      <c r="P982">
        <v>2</v>
      </c>
      <c r="Q982">
        <v>7</v>
      </c>
      <c r="R982">
        <v>9</v>
      </c>
    </row>
    <row r="983" spans="1:18" x14ac:dyDescent="0.3">
      <c r="A983">
        <v>982</v>
      </c>
      <c r="B983" t="s">
        <v>265</v>
      </c>
      <c r="C983" s="47">
        <v>45222</v>
      </c>
      <c r="D983" s="47" t="str">
        <f t="shared" si="15"/>
        <v>Oct</v>
      </c>
      <c r="E983" s="47" t="str">
        <f>VLOOKUP(Table11[[#This Row],[Subject]],Sheet2!$A$1:$B$60,2,0)</f>
        <v>FEMALE</v>
      </c>
      <c r="F983" s="47" t="s">
        <v>329</v>
      </c>
      <c r="G983" t="s">
        <v>899</v>
      </c>
      <c r="H983" t="s">
        <v>906</v>
      </c>
      <c r="I983">
        <v>2</v>
      </c>
      <c r="J983" s="51">
        <v>0.97916666666666663</v>
      </c>
      <c r="K983" s="51" t="s">
        <v>691</v>
      </c>
      <c r="L983" s="51">
        <v>0.29166666666666669</v>
      </c>
      <c r="M983" t="s">
        <v>704</v>
      </c>
      <c r="N983">
        <v>2</v>
      </c>
      <c r="O983">
        <v>1</v>
      </c>
      <c r="P983">
        <v>2</v>
      </c>
      <c r="Q983">
        <v>7</v>
      </c>
      <c r="R983">
        <v>9</v>
      </c>
    </row>
    <row r="984" spans="1:18" x14ac:dyDescent="0.3">
      <c r="A984">
        <v>983</v>
      </c>
      <c r="B984" t="s">
        <v>265</v>
      </c>
      <c r="C984" s="47">
        <v>45222</v>
      </c>
      <c r="D984" s="47" t="str">
        <f t="shared" si="15"/>
        <v>Oct</v>
      </c>
      <c r="E984" s="47" t="str">
        <f>VLOOKUP(Table11[[#This Row],[Subject]],Sheet2!$A$1:$B$60,2,0)</f>
        <v>FEMALE</v>
      </c>
      <c r="F984" s="47" t="s">
        <v>329</v>
      </c>
      <c r="G984" t="s">
        <v>899</v>
      </c>
      <c r="H984" t="s">
        <v>907</v>
      </c>
      <c r="I984">
        <v>3</v>
      </c>
      <c r="J984" s="51">
        <v>0.97916666666666663</v>
      </c>
      <c r="K984" s="51" t="s">
        <v>691</v>
      </c>
      <c r="L984" s="51">
        <v>0.29166666666666669</v>
      </c>
      <c r="M984" t="s">
        <v>704</v>
      </c>
      <c r="N984">
        <v>2</v>
      </c>
      <c r="O984">
        <v>1</v>
      </c>
      <c r="P984">
        <v>2</v>
      </c>
      <c r="Q984">
        <v>7</v>
      </c>
      <c r="R984">
        <v>9</v>
      </c>
    </row>
    <row r="985" spans="1:18" x14ac:dyDescent="0.3">
      <c r="A985">
        <v>984</v>
      </c>
      <c r="B985" t="s">
        <v>265</v>
      </c>
      <c r="C985" s="47">
        <v>45222</v>
      </c>
      <c r="D985" s="47" t="str">
        <f t="shared" si="15"/>
        <v>Oct</v>
      </c>
      <c r="E985" s="47" t="str">
        <f>VLOOKUP(Table11[[#This Row],[Subject]],Sheet2!$A$1:$B$60,2,0)</f>
        <v>FEMALE</v>
      </c>
      <c r="F985" s="47" t="s">
        <v>329</v>
      </c>
      <c r="G985" t="s">
        <v>899</v>
      </c>
      <c r="H985" t="s">
        <v>908</v>
      </c>
      <c r="I985">
        <v>1</v>
      </c>
      <c r="J985" s="51">
        <v>0.97916666666666663</v>
      </c>
      <c r="K985" s="51" t="s">
        <v>691</v>
      </c>
      <c r="L985" s="51">
        <v>0.29166666666666669</v>
      </c>
      <c r="M985" t="s">
        <v>704</v>
      </c>
      <c r="N985">
        <v>2</v>
      </c>
      <c r="O985">
        <v>1</v>
      </c>
      <c r="P985">
        <v>2</v>
      </c>
      <c r="Q985">
        <v>7</v>
      </c>
      <c r="R985">
        <v>9</v>
      </c>
    </row>
    <row r="986" spans="1:18" x14ac:dyDescent="0.3">
      <c r="A986">
        <v>985</v>
      </c>
      <c r="B986" t="s">
        <v>265</v>
      </c>
      <c r="C986" s="47">
        <v>45222</v>
      </c>
      <c r="D986" s="47" t="str">
        <f t="shared" si="15"/>
        <v>Oct</v>
      </c>
      <c r="E986" s="47" t="str">
        <f>VLOOKUP(Table11[[#This Row],[Subject]],Sheet2!$A$1:$B$60,2,0)</f>
        <v>FEMALE</v>
      </c>
      <c r="F986" s="47" t="s">
        <v>329</v>
      </c>
      <c r="G986" t="s">
        <v>899</v>
      </c>
      <c r="H986" t="s">
        <v>909</v>
      </c>
      <c r="I986">
        <v>0</v>
      </c>
      <c r="J986" s="51">
        <v>0.97916666666666663</v>
      </c>
      <c r="K986" s="51" t="s">
        <v>691</v>
      </c>
      <c r="L986" s="51">
        <v>0.29166666666666669</v>
      </c>
      <c r="M986" t="s">
        <v>704</v>
      </c>
      <c r="N986">
        <v>2</v>
      </c>
      <c r="O986">
        <v>1</v>
      </c>
      <c r="P986">
        <v>2</v>
      </c>
      <c r="Q986">
        <v>7</v>
      </c>
      <c r="R986">
        <v>9</v>
      </c>
    </row>
    <row r="987" spans="1:18" x14ac:dyDescent="0.3">
      <c r="A987">
        <v>986</v>
      </c>
      <c r="B987" t="s">
        <v>265</v>
      </c>
      <c r="C987" s="47">
        <v>45222</v>
      </c>
      <c r="D987" s="47" t="str">
        <f t="shared" si="15"/>
        <v>Oct</v>
      </c>
      <c r="E987" s="47" t="str">
        <f>VLOOKUP(Table11[[#This Row],[Subject]],Sheet2!$A$1:$B$60,2,0)</f>
        <v>FEMALE</v>
      </c>
      <c r="F987" s="47" t="s">
        <v>329</v>
      </c>
      <c r="G987" t="s">
        <v>910</v>
      </c>
      <c r="H987" t="s">
        <v>85</v>
      </c>
      <c r="I987">
        <v>1</v>
      </c>
      <c r="J987" s="51">
        <v>0.97916666666666663</v>
      </c>
      <c r="K987" s="51" t="s">
        <v>691</v>
      </c>
      <c r="L987" s="51">
        <v>0.29166666666666669</v>
      </c>
      <c r="M987" t="s">
        <v>704</v>
      </c>
      <c r="N987">
        <v>2</v>
      </c>
      <c r="O987">
        <v>1</v>
      </c>
      <c r="P987">
        <v>2</v>
      </c>
      <c r="Q987">
        <v>7</v>
      </c>
      <c r="R987">
        <v>9</v>
      </c>
    </row>
    <row r="988" spans="1:18" x14ac:dyDescent="0.3">
      <c r="A988">
        <v>987</v>
      </c>
      <c r="B988" t="s">
        <v>265</v>
      </c>
      <c r="C988" s="47">
        <v>45222</v>
      </c>
      <c r="D988" s="47" t="str">
        <f t="shared" si="15"/>
        <v>Oct</v>
      </c>
      <c r="E988" s="47" t="str">
        <f>VLOOKUP(Table11[[#This Row],[Subject]],Sheet2!$A$1:$B$60,2,0)</f>
        <v>FEMALE</v>
      </c>
      <c r="F988" s="47" t="s">
        <v>329</v>
      </c>
      <c r="G988" t="s">
        <v>910</v>
      </c>
      <c r="H988" t="s">
        <v>911</v>
      </c>
      <c r="I988">
        <v>2</v>
      </c>
      <c r="J988" s="51">
        <v>0.97916666666666663</v>
      </c>
      <c r="K988" s="51" t="s">
        <v>691</v>
      </c>
      <c r="L988" s="51">
        <v>0.29166666666666669</v>
      </c>
      <c r="M988" t="s">
        <v>704</v>
      </c>
      <c r="N988">
        <v>2</v>
      </c>
      <c r="O988">
        <v>1</v>
      </c>
      <c r="P988">
        <v>2</v>
      </c>
      <c r="Q988">
        <v>7</v>
      </c>
      <c r="R988">
        <v>9</v>
      </c>
    </row>
    <row r="989" spans="1:18" x14ac:dyDescent="0.3">
      <c r="A989">
        <v>988</v>
      </c>
      <c r="B989" t="s">
        <v>265</v>
      </c>
      <c r="C989" s="47">
        <v>45222</v>
      </c>
      <c r="D989" s="47" t="str">
        <f t="shared" si="15"/>
        <v>Oct</v>
      </c>
      <c r="E989" s="47" t="str">
        <f>VLOOKUP(Table11[[#This Row],[Subject]],Sheet2!$A$1:$B$60,2,0)</f>
        <v>FEMALE</v>
      </c>
      <c r="F989" s="47" t="s">
        <v>329</v>
      </c>
      <c r="G989" t="s">
        <v>910</v>
      </c>
      <c r="H989" t="s">
        <v>912</v>
      </c>
      <c r="I989">
        <v>2</v>
      </c>
      <c r="J989" s="51">
        <v>0.97916666666666663</v>
      </c>
      <c r="K989" s="51" t="s">
        <v>691</v>
      </c>
      <c r="L989" s="51">
        <v>0.29166666666666669</v>
      </c>
      <c r="M989" t="s">
        <v>704</v>
      </c>
      <c r="N989">
        <v>2</v>
      </c>
      <c r="O989">
        <v>1</v>
      </c>
      <c r="P989">
        <v>2</v>
      </c>
      <c r="Q989">
        <v>7</v>
      </c>
      <c r="R989">
        <v>9</v>
      </c>
    </row>
    <row r="990" spans="1:18" x14ac:dyDescent="0.3">
      <c r="A990">
        <v>989</v>
      </c>
      <c r="B990" t="s">
        <v>265</v>
      </c>
      <c r="C990" s="47">
        <v>45222</v>
      </c>
      <c r="D990" s="47" t="str">
        <f t="shared" si="15"/>
        <v>Oct</v>
      </c>
      <c r="E990" s="47" t="str">
        <f>VLOOKUP(Table11[[#This Row],[Subject]],Sheet2!$A$1:$B$60,2,0)</f>
        <v>FEMALE</v>
      </c>
      <c r="F990" s="47" t="s">
        <v>329</v>
      </c>
      <c r="G990" t="s">
        <v>910</v>
      </c>
      <c r="H990" t="s">
        <v>913</v>
      </c>
      <c r="I990">
        <v>2</v>
      </c>
      <c r="J990" s="51">
        <v>0.97916666666666663</v>
      </c>
      <c r="K990" s="51" t="s">
        <v>691</v>
      </c>
      <c r="L990" s="51">
        <v>0.29166666666666669</v>
      </c>
      <c r="M990" t="s">
        <v>704</v>
      </c>
      <c r="N990">
        <v>2</v>
      </c>
      <c r="O990">
        <v>1</v>
      </c>
      <c r="P990">
        <v>2</v>
      </c>
      <c r="Q990">
        <v>7</v>
      </c>
      <c r="R990">
        <v>9</v>
      </c>
    </row>
    <row r="991" spans="1:18" x14ac:dyDescent="0.3">
      <c r="A991">
        <v>990</v>
      </c>
      <c r="B991" t="s">
        <v>265</v>
      </c>
      <c r="C991" s="47">
        <v>45222</v>
      </c>
      <c r="D991" s="47" t="str">
        <f t="shared" si="15"/>
        <v>Oct</v>
      </c>
      <c r="E991" s="47" t="str">
        <f>VLOOKUP(Table11[[#This Row],[Subject]],Sheet2!$A$1:$B$60,2,0)</f>
        <v>FEMALE</v>
      </c>
      <c r="F991" s="47" t="s">
        <v>329</v>
      </c>
      <c r="G991" t="s">
        <v>910</v>
      </c>
      <c r="H991" t="s">
        <v>914</v>
      </c>
      <c r="I991">
        <v>0</v>
      </c>
      <c r="J991" s="51">
        <v>0.97916666666666663</v>
      </c>
      <c r="K991" s="51" t="s">
        <v>691</v>
      </c>
      <c r="L991" s="51">
        <v>0.29166666666666669</v>
      </c>
      <c r="M991" t="s">
        <v>704</v>
      </c>
      <c r="N991">
        <v>2</v>
      </c>
      <c r="O991">
        <v>1</v>
      </c>
      <c r="P991">
        <v>2</v>
      </c>
      <c r="Q991">
        <v>7</v>
      </c>
      <c r="R991">
        <v>9</v>
      </c>
    </row>
    <row r="992" spans="1:18" x14ac:dyDescent="0.3">
      <c r="A992">
        <v>991</v>
      </c>
      <c r="B992" t="s">
        <v>266</v>
      </c>
      <c r="C992" s="47">
        <v>45222</v>
      </c>
      <c r="D992" s="47" t="str">
        <f t="shared" si="15"/>
        <v>Oct</v>
      </c>
      <c r="E992" s="47" t="str">
        <f>VLOOKUP(Table11[[#This Row],[Subject]],Sheet2!$A$1:$B$60,2,0)</f>
        <v>FEMALE</v>
      </c>
      <c r="F992" s="47" t="s">
        <v>329</v>
      </c>
      <c r="G992" t="s">
        <v>899</v>
      </c>
      <c r="H992" t="s">
        <v>900</v>
      </c>
      <c r="I992">
        <v>2</v>
      </c>
      <c r="J992" s="51">
        <v>0.95138888888888884</v>
      </c>
      <c r="K992" s="51" t="s">
        <v>690</v>
      </c>
      <c r="L992" s="51">
        <v>0.27083333333333331</v>
      </c>
      <c r="M992">
        <v>8</v>
      </c>
      <c r="N992">
        <v>3</v>
      </c>
      <c r="O992">
        <v>1</v>
      </c>
      <c r="P992">
        <v>3</v>
      </c>
      <c r="Q992">
        <v>7</v>
      </c>
      <c r="R992">
        <v>9</v>
      </c>
    </row>
    <row r="993" spans="1:18" x14ac:dyDescent="0.3">
      <c r="A993">
        <v>992</v>
      </c>
      <c r="B993" t="s">
        <v>266</v>
      </c>
      <c r="C993" s="47">
        <v>45222</v>
      </c>
      <c r="D993" s="47" t="str">
        <f t="shared" si="15"/>
        <v>Oct</v>
      </c>
      <c r="E993" s="47" t="str">
        <f>VLOOKUP(Table11[[#This Row],[Subject]],Sheet2!$A$1:$B$60,2,0)</f>
        <v>FEMALE</v>
      </c>
      <c r="F993" s="47" t="s">
        <v>329</v>
      </c>
      <c r="G993" t="s">
        <v>899</v>
      </c>
      <c r="H993" t="s">
        <v>901</v>
      </c>
      <c r="I993">
        <v>2</v>
      </c>
      <c r="J993" s="51">
        <v>0.95138888888888884</v>
      </c>
      <c r="K993" s="51" t="s">
        <v>690</v>
      </c>
      <c r="L993" s="51">
        <v>0.27083333333333331</v>
      </c>
      <c r="M993">
        <v>8</v>
      </c>
      <c r="N993">
        <v>3</v>
      </c>
      <c r="O993">
        <v>1</v>
      </c>
      <c r="P993">
        <v>3</v>
      </c>
      <c r="Q993">
        <v>7</v>
      </c>
      <c r="R993">
        <v>9</v>
      </c>
    </row>
    <row r="994" spans="1:18" x14ac:dyDescent="0.3">
      <c r="A994">
        <v>993</v>
      </c>
      <c r="B994" t="s">
        <v>266</v>
      </c>
      <c r="C994" s="47">
        <v>45222</v>
      </c>
      <c r="D994" s="47" t="str">
        <f t="shared" si="15"/>
        <v>Oct</v>
      </c>
      <c r="E994" s="47" t="str">
        <f>VLOOKUP(Table11[[#This Row],[Subject]],Sheet2!$A$1:$B$60,2,0)</f>
        <v>FEMALE</v>
      </c>
      <c r="F994" s="47" t="s">
        <v>329</v>
      </c>
      <c r="G994" t="s">
        <v>899</v>
      </c>
      <c r="H994" t="s">
        <v>902</v>
      </c>
      <c r="I994">
        <v>3</v>
      </c>
      <c r="J994" s="51">
        <v>0.95138888888888884</v>
      </c>
      <c r="K994" s="51" t="s">
        <v>690</v>
      </c>
      <c r="L994" s="51">
        <v>0.27083333333333331</v>
      </c>
      <c r="M994">
        <v>8</v>
      </c>
      <c r="N994">
        <v>3</v>
      </c>
      <c r="O994">
        <v>1</v>
      </c>
      <c r="P994">
        <v>3</v>
      </c>
      <c r="Q994">
        <v>7</v>
      </c>
      <c r="R994">
        <v>9</v>
      </c>
    </row>
    <row r="995" spans="1:18" x14ac:dyDescent="0.3">
      <c r="A995">
        <v>994</v>
      </c>
      <c r="B995" t="s">
        <v>266</v>
      </c>
      <c r="C995" s="47">
        <v>45222</v>
      </c>
      <c r="D995" s="47" t="str">
        <f t="shared" si="15"/>
        <v>Oct</v>
      </c>
      <c r="E995" s="47" t="str">
        <f>VLOOKUP(Table11[[#This Row],[Subject]],Sheet2!$A$1:$B$60,2,0)</f>
        <v>FEMALE</v>
      </c>
      <c r="F995" s="47" t="s">
        <v>329</v>
      </c>
      <c r="G995" t="s">
        <v>899</v>
      </c>
      <c r="H995" t="s">
        <v>903</v>
      </c>
      <c r="I995">
        <v>2</v>
      </c>
      <c r="J995" s="51">
        <v>0.95138888888888884</v>
      </c>
      <c r="K995" s="51" t="s">
        <v>690</v>
      </c>
      <c r="L995" s="51">
        <v>0.27083333333333331</v>
      </c>
      <c r="M995">
        <v>8</v>
      </c>
      <c r="N995">
        <v>3</v>
      </c>
      <c r="O995">
        <v>1</v>
      </c>
      <c r="P995">
        <v>3</v>
      </c>
      <c r="Q995">
        <v>7</v>
      </c>
      <c r="R995">
        <v>9</v>
      </c>
    </row>
    <row r="996" spans="1:18" x14ac:dyDescent="0.3">
      <c r="A996">
        <v>995</v>
      </c>
      <c r="B996" t="s">
        <v>266</v>
      </c>
      <c r="C996" s="47">
        <v>45222</v>
      </c>
      <c r="D996" s="47" t="str">
        <f t="shared" si="15"/>
        <v>Oct</v>
      </c>
      <c r="E996" s="47" t="str">
        <f>VLOOKUP(Table11[[#This Row],[Subject]],Sheet2!$A$1:$B$60,2,0)</f>
        <v>FEMALE</v>
      </c>
      <c r="F996" s="47" t="s">
        <v>329</v>
      </c>
      <c r="G996" t="s">
        <v>899</v>
      </c>
      <c r="H996" t="s">
        <v>904</v>
      </c>
      <c r="I996">
        <v>3</v>
      </c>
      <c r="J996" s="51">
        <v>0.95138888888888884</v>
      </c>
      <c r="K996" s="51" t="s">
        <v>690</v>
      </c>
      <c r="L996" s="51">
        <v>0.27083333333333331</v>
      </c>
      <c r="M996">
        <v>8</v>
      </c>
      <c r="N996">
        <v>3</v>
      </c>
      <c r="O996">
        <v>1</v>
      </c>
      <c r="P996">
        <v>3</v>
      </c>
      <c r="Q996">
        <v>7</v>
      </c>
      <c r="R996">
        <v>9</v>
      </c>
    </row>
    <row r="997" spans="1:18" x14ac:dyDescent="0.3">
      <c r="A997">
        <v>996</v>
      </c>
      <c r="B997" t="s">
        <v>266</v>
      </c>
      <c r="C997" s="47">
        <v>45222</v>
      </c>
      <c r="D997" s="47" t="str">
        <f t="shared" si="15"/>
        <v>Oct</v>
      </c>
      <c r="E997" s="47" t="str">
        <f>VLOOKUP(Table11[[#This Row],[Subject]],Sheet2!$A$1:$B$60,2,0)</f>
        <v>FEMALE</v>
      </c>
      <c r="F997" s="47" t="s">
        <v>329</v>
      </c>
      <c r="G997" t="s">
        <v>899</v>
      </c>
      <c r="H997" t="s">
        <v>905</v>
      </c>
      <c r="I997">
        <v>2</v>
      </c>
      <c r="J997" s="51">
        <v>0.95138888888888884</v>
      </c>
      <c r="K997" s="51" t="s">
        <v>690</v>
      </c>
      <c r="L997" s="51">
        <v>0.27083333333333331</v>
      </c>
      <c r="M997">
        <v>8</v>
      </c>
      <c r="N997">
        <v>3</v>
      </c>
      <c r="O997">
        <v>1</v>
      </c>
      <c r="P997">
        <v>3</v>
      </c>
      <c r="Q997">
        <v>7</v>
      </c>
      <c r="R997">
        <v>9</v>
      </c>
    </row>
    <row r="998" spans="1:18" x14ac:dyDescent="0.3">
      <c r="A998">
        <v>997</v>
      </c>
      <c r="B998" t="s">
        <v>266</v>
      </c>
      <c r="C998" s="47">
        <v>45222</v>
      </c>
      <c r="D998" s="47" t="str">
        <f t="shared" si="15"/>
        <v>Oct</v>
      </c>
      <c r="E998" s="47" t="str">
        <f>VLOOKUP(Table11[[#This Row],[Subject]],Sheet2!$A$1:$B$60,2,0)</f>
        <v>FEMALE</v>
      </c>
      <c r="F998" s="47" t="s">
        <v>329</v>
      </c>
      <c r="G998" t="s">
        <v>899</v>
      </c>
      <c r="H998" t="s">
        <v>906</v>
      </c>
      <c r="I998">
        <v>1</v>
      </c>
      <c r="J998" s="51">
        <v>0.95138888888888884</v>
      </c>
      <c r="K998" s="51" t="s">
        <v>690</v>
      </c>
      <c r="L998" s="51">
        <v>0.27083333333333331</v>
      </c>
      <c r="M998">
        <v>8</v>
      </c>
      <c r="N998">
        <v>3</v>
      </c>
      <c r="O998">
        <v>1</v>
      </c>
      <c r="P998">
        <v>3</v>
      </c>
      <c r="Q998">
        <v>7</v>
      </c>
      <c r="R998">
        <v>9</v>
      </c>
    </row>
    <row r="999" spans="1:18" x14ac:dyDescent="0.3">
      <c r="A999">
        <v>998</v>
      </c>
      <c r="B999" t="s">
        <v>266</v>
      </c>
      <c r="C999" s="47">
        <v>45222</v>
      </c>
      <c r="D999" s="47" t="str">
        <f t="shared" si="15"/>
        <v>Oct</v>
      </c>
      <c r="E999" s="47" t="str">
        <f>VLOOKUP(Table11[[#This Row],[Subject]],Sheet2!$A$1:$B$60,2,0)</f>
        <v>FEMALE</v>
      </c>
      <c r="F999" s="47" t="s">
        <v>329</v>
      </c>
      <c r="G999" t="s">
        <v>899</v>
      </c>
      <c r="H999" t="s">
        <v>907</v>
      </c>
      <c r="I999">
        <v>3</v>
      </c>
      <c r="J999" s="51">
        <v>0.95138888888888884</v>
      </c>
      <c r="K999" s="51" t="s">
        <v>690</v>
      </c>
      <c r="L999" s="51">
        <v>0.27083333333333331</v>
      </c>
      <c r="M999">
        <v>8</v>
      </c>
      <c r="N999">
        <v>3</v>
      </c>
      <c r="O999">
        <v>1</v>
      </c>
      <c r="P999">
        <v>3</v>
      </c>
      <c r="Q999">
        <v>7</v>
      </c>
      <c r="R999">
        <v>9</v>
      </c>
    </row>
    <row r="1000" spans="1:18" x14ac:dyDescent="0.3">
      <c r="A1000">
        <v>999</v>
      </c>
      <c r="B1000" t="s">
        <v>266</v>
      </c>
      <c r="C1000" s="47">
        <v>45222</v>
      </c>
      <c r="D1000" s="47" t="str">
        <f t="shared" si="15"/>
        <v>Oct</v>
      </c>
      <c r="E1000" s="47" t="str">
        <f>VLOOKUP(Table11[[#This Row],[Subject]],Sheet2!$A$1:$B$60,2,0)</f>
        <v>FEMALE</v>
      </c>
      <c r="F1000" s="47" t="s">
        <v>329</v>
      </c>
      <c r="G1000" t="s">
        <v>899</v>
      </c>
      <c r="H1000" t="s">
        <v>908</v>
      </c>
      <c r="I1000">
        <v>3</v>
      </c>
      <c r="J1000" s="51">
        <v>0.95138888888888884</v>
      </c>
      <c r="K1000" s="51" t="s">
        <v>690</v>
      </c>
      <c r="L1000" s="51">
        <v>0.27083333333333331</v>
      </c>
      <c r="M1000">
        <v>8</v>
      </c>
      <c r="N1000">
        <v>3</v>
      </c>
      <c r="O1000">
        <v>1</v>
      </c>
      <c r="P1000">
        <v>3</v>
      </c>
      <c r="Q1000">
        <v>7</v>
      </c>
      <c r="R1000">
        <v>9</v>
      </c>
    </row>
    <row r="1001" spans="1:18" x14ac:dyDescent="0.3">
      <c r="A1001">
        <v>1000</v>
      </c>
      <c r="B1001" t="s">
        <v>266</v>
      </c>
      <c r="C1001" s="47">
        <v>45222</v>
      </c>
      <c r="D1001" s="47" t="str">
        <f t="shared" si="15"/>
        <v>Oct</v>
      </c>
      <c r="E1001" s="47" t="str">
        <f>VLOOKUP(Table11[[#This Row],[Subject]],Sheet2!$A$1:$B$60,2,0)</f>
        <v>FEMALE</v>
      </c>
      <c r="F1001" s="47" t="s">
        <v>329</v>
      </c>
      <c r="G1001" t="s">
        <v>899</v>
      </c>
      <c r="H1001" t="s">
        <v>909</v>
      </c>
      <c r="I1001">
        <v>0</v>
      </c>
      <c r="J1001" s="51">
        <v>0.95138888888888884</v>
      </c>
      <c r="K1001" s="51" t="s">
        <v>690</v>
      </c>
      <c r="L1001" s="51">
        <v>0.27083333333333331</v>
      </c>
      <c r="M1001">
        <v>8</v>
      </c>
      <c r="N1001">
        <v>3</v>
      </c>
      <c r="O1001">
        <v>1</v>
      </c>
      <c r="P1001">
        <v>3</v>
      </c>
      <c r="Q1001">
        <v>7</v>
      </c>
      <c r="R1001">
        <v>9</v>
      </c>
    </row>
    <row r="1002" spans="1:18" x14ac:dyDescent="0.3">
      <c r="A1002">
        <v>1001</v>
      </c>
      <c r="B1002" t="s">
        <v>266</v>
      </c>
      <c r="C1002" s="47">
        <v>45222</v>
      </c>
      <c r="D1002" s="47" t="str">
        <f t="shared" si="15"/>
        <v>Oct</v>
      </c>
      <c r="E1002" s="47" t="str">
        <f>VLOOKUP(Table11[[#This Row],[Subject]],Sheet2!$A$1:$B$60,2,0)</f>
        <v>FEMALE</v>
      </c>
      <c r="F1002" s="47" t="s">
        <v>329</v>
      </c>
      <c r="G1002" t="s">
        <v>910</v>
      </c>
      <c r="H1002" t="s">
        <v>85</v>
      </c>
      <c r="I1002">
        <v>3</v>
      </c>
      <c r="J1002" s="51">
        <v>0.95138888888888884</v>
      </c>
      <c r="K1002" s="51" t="s">
        <v>690</v>
      </c>
      <c r="L1002" s="51">
        <v>0.27083333333333331</v>
      </c>
      <c r="M1002">
        <v>8</v>
      </c>
      <c r="N1002">
        <v>3</v>
      </c>
      <c r="O1002">
        <v>1</v>
      </c>
      <c r="P1002">
        <v>3</v>
      </c>
      <c r="Q1002">
        <v>7</v>
      </c>
      <c r="R1002">
        <v>9</v>
      </c>
    </row>
    <row r="1003" spans="1:18" x14ac:dyDescent="0.3">
      <c r="A1003">
        <v>1002</v>
      </c>
      <c r="B1003" t="s">
        <v>266</v>
      </c>
      <c r="C1003" s="47">
        <v>45222</v>
      </c>
      <c r="D1003" s="47" t="str">
        <f t="shared" si="15"/>
        <v>Oct</v>
      </c>
      <c r="E1003" s="47" t="str">
        <f>VLOOKUP(Table11[[#This Row],[Subject]],Sheet2!$A$1:$B$60,2,0)</f>
        <v>FEMALE</v>
      </c>
      <c r="F1003" s="47" t="s">
        <v>329</v>
      </c>
      <c r="G1003" t="s">
        <v>910</v>
      </c>
      <c r="H1003" t="s">
        <v>911</v>
      </c>
      <c r="I1003">
        <v>3</v>
      </c>
      <c r="J1003" s="51">
        <v>0.95138888888888884</v>
      </c>
      <c r="K1003" s="51" t="s">
        <v>690</v>
      </c>
      <c r="L1003" s="51">
        <v>0.27083333333333331</v>
      </c>
      <c r="M1003">
        <v>8</v>
      </c>
      <c r="N1003">
        <v>3</v>
      </c>
      <c r="O1003">
        <v>1</v>
      </c>
      <c r="P1003">
        <v>3</v>
      </c>
      <c r="Q1003">
        <v>7</v>
      </c>
      <c r="R1003">
        <v>9</v>
      </c>
    </row>
    <row r="1004" spans="1:18" x14ac:dyDescent="0.3">
      <c r="A1004">
        <v>1003</v>
      </c>
      <c r="B1004" t="s">
        <v>266</v>
      </c>
      <c r="C1004" s="47">
        <v>45222</v>
      </c>
      <c r="D1004" s="47" t="str">
        <f t="shared" si="15"/>
        <v>Oct</v>
      </c>
      <c r="E1004" s="47" t="str">
        <f>VLOOKUP(Table11[[#This Row],[Subject]],Sheet2!$A$1:$B$60,2,0)</f>
        <v>FEMALE</v>
      </c>
      <c r="F1004" s="47" t="s">
        <v>329</v>
      </c>
      <c r="G1004" t="s">
        <v>910</v>
      </c>
      <c r="H1004" t="s">
        <v>912</v>
      </c>
      <c r="I1004">
        <v>2</v>
      </c>
      <c r="J1004" s="51">
        <v>0.95138888888888884</v>
      </c>
      <c r="K1004" s="51" t="s">
        <v>690</v>
      </c>
      <c r="L1004" s="51">
        <v>0.27083333333333331</v>
      </c>
      <c r="M1004">
        <v>8</v>
      </c>
      <c r="N1004">
        <v>3</v>
      </c>
      <c r="O1004">
        <v>1</v>
      </c>
      <c r="P1004">
        <v>3</v>
      </c>
      <c r="Q1004">
        <v>7</v>
      </c>
      <c r="R1004">
        <v>9</v>
      </c>
    </row>
    <row r="1005" spans="1:18" x14ac:dyDescent="0.3">
      <c r="A1005">
        <v>1004</v>
      </c>
      <c r="B1005" t="s">
        <v>266</v>
      </c>
      <c r="C1005" s="47">
        <v>45222</v>
      </c>
      <c r="D1005" s="47" t="str">
        <f t="shared" si="15"/>
        <v>Oct</v>
      </c>
      <c r="E1005" s="47" t="str">
        <f>VLOOKUP(Table11[[#This Row],[Subject]],Sheet2!$A$1:$B$60,2,0)</f>
        <v>FEMALE</v>
      </c>
      <c r="F1005" s="47" t="s">
        <v>329</v>
      </c>
      <c r="G1005" t="s">
        <v>910</v>
      </c>
      <c r="H1005" t="s">
        <v>913</v>
      </c>
      <c r="I1005">
        <v>3</v>
      </c>
      <c r="J1005" s="51">
        <v>0.95138888888888884</v>
      </c>
      <c r="K1005" s="51" t="s">
        <v>690</v>
      </c>
      <c r="L1005" s="51">
        <v>0.27083333333333331</v>
      </c>
      <c r="M1005">
        <v>8</v>
      </c>
      <c r="N1005">
        <v>3</v>
      </c>
      <c r="O1005">
        <v>1</v>
      </c>
      <c r="P1005">
        <v>3</v>
      </c>
      <c r="Q1005">
        <v>7</v>
      </c>
      <c r="R1005">
        <v>9</v>
      </c>
    </row>
    <row r="1006" spans="1:18" x14ac:dyDescent="0.3">
      <c r="A1006">
        <v>1005</v>
      </c>
      <c r="B1006" t="s">
        <v>266</v>
      </c>
      <c r="C1006" s="47">
        <v>45222</v>
      </c>
      <c r="D1006" s="47" t="str">
        <f t="shared" si="15"/>
        <v>Oct</v>
      </c>
      <c r="E1006" s="47" t="str">
        <f>VLOOKUP(Table11[[#This Row],[Subject]],Sheet2!$A$1:$B$60,2,0)</f>
        <v>FEMALE</v>
      </c>
      <c r="F1006" s="47" t="s">
        <v>329</v>
      </c>
      <c r="G1006" t="s">
        <v>910</v>
      </c>
      <c r="H1006" t="s">
        <v>914</v>
      </c>
      <c r="I1006">
        <v>0</v>
      </c>
      <c r="J1006" s="51">
        <v>0.95138888888888884</v>
      </c>
      <c r="K1006" s="51" t="s">
        <v>690</v>
      </c>
      <c r="L1006" s="51">
        <v>0.27083333333333331</v>
      </c>
      <c r="M1006">
        <v>8</v>
      </c>
      <c r="N1006">
        <v>3</v>
      </c>
      <c r="O1006">
        <v>1</v>
      </c>
      <c r="P1006">
        <v>3</v>
      </c>
      <c r="Q1006">
        <v>7</v>
      </c>
      <c r="R1006">
        <v>9</v>
      </c>
    </row>
    <row r="1007" spans="1:18" x14ac:dyDescent="0.3">
      <c r="A1007">
        <v>1006</v>
      </c>
      <c r="B1007" t="s">
        <v>267</v>
      </c>
      <c r="C1007" s="47">
        <v>45222</v>
      </c>
      <c r="D1007" s="47" t="str">
        <f t="shared" si="15"/>
        <v>Oct</v>
      </c>
      <c r="E1007" s="47" t="str">
        <f>VLOOKUP(Table11[[#This Row],[Subject]],Sheet2!$A$1:$B$60,2,0)</f>
        <v>FEMALE</v>
      </c>
      <c r="F1007" s="47" t="s">
        <v>329</v>
      </c>
      <c r="G1007" t="s">
        <v>899</v>
      </c>
      <c r="H1007" t="s">
        <v>900</v>
      </c>
      <c r="I1007">
        <v>3</v>
      </c>
      <c r="J1007" s="51">
        <v>0.96180555555555547</v>
      </c>
      <c r="K1007" s="51" t="s">
        <v>689</v>
      </c>
      <c r="L1007" s="51">
        <v>0.30208333333333331</v>
      </c>
      <c r="M1007">
        <v>7</v>
      </c>
      <c r="N1007">
        <v>2</v>
      </c>
      <c r="O1007">
        <v>4</v>
      </c>
      <c r="P1007">
        <v>3</v>
      </c>
      <c r="Q1007">
        <v>6</v>
      </c>
      <c r="R1007">
        <v>10</v>
      </c>
    </row>
    <row r="1008" spans="1:18" x14ac:dyDescent="0.3">
      <c r="A1008">
        <v>1007</v>
      </c>
      <c r="B1008" t="s">
        <v>267</v>
      </c>
      <c r="C1008" s="47">
        <v>45222</v>
      </c>
      <c r="D1008" s="47" t="str">
        <f t="shared" si="15"/>
        <v>Oct</v>
      </c>
      <c r="E1008" s="47" t="str">
        <f>VLOOKUP(Table11[[#This Row],[Subject]],Sheet2!$A$1:$B$60,2,0)</f>
        <v>FEMALE</v>
      </c>
      <c r="F1008" s="47" t="s">
        <v>329</v>
      </c>
      <c r="G1008" t="s">
        <v>899</v>
      </c>
      <c r="H1008" t="s">
        <v>901</v>
      </c>
      <c r="I1008">
        <v>2</v>
      </c>
      <c r="J1008" s="51">
        <v>0.96180555555555547</v>
      </c>
      <c r="K1008" s="51" t="s">
        <v>689</v>
      </c>
      <c r="L1008" s="51">
        <v>0.30208333333333331</v>
      </c>
      <c r="M1008">
        <v>7</v>
      </c>
      <c r="N1008">
        <v>2</v>
      </c>
      <c r="O1008">
        <v>4</v>
      </c>
      <c r="P1008">
        <v>3</v>
      </c>
      <c r="Q1008">
        <v>6</v>
      </c>
      <c r="R1008">
        <v>10</v>
      </c>
    </row>
    <row r="1009" spans="1:18" x14ac:dyDescent="0.3">
      <c r="A1009">
        <v>1008</v>
      </c>
      <c r="B1009" t="s">
        <v>267</v>
      </c>
      <c r="C1009" s="47">
        <v>45222</v>
      </c>
      <c r="D1009" s="47" t="str">
        <f t="shared" si="15"/>
        <v>Oct</v>
      </c>
      <c r="E1009" s="47" t="str">
        <f>VLOOKUP(Table11[[#This Row],[Subject]],Sheet2!$A$1:$B$60,2,0)</f>
        <v>FEMALE</v>
      </c>
      <c r="F1009" s="47" t="s">
        <v>329</v>
      </c>
      <c r="G1009" t="s">
        <v>899</v>
      </c>
      <c r="H1009" t="s">
        <v>902</v>
      </c>
      <c r="I1009">
        <v>4</v>
      </c>
      <c r="J1009" s="51">
        <v>0.96180555555555547</v>
      </c>
      <c r="K1009" s="51" t="s">
        <v>689</v>
      </c>
      <c r="L1009" s="51">
        <v>0.30208333333333331</v>
      </c>
      <c r="M1009">
        <v>7</v>
      </c>
      <c r="N1009">
        <v>2</v>
      </c>
      <c r="O1009">
        <v>4</v>
      </c>
      <c r="P1009">
        <v>3</v>
      </c>
      <c r="Q1009">
        <v>6</v>
      </c>
      <c r="R1009">
        <v>10</v>
      </c>
    </row>
    <row r="1010" spans="1:18" x14ac:dyDescent="0.3">
      <c r="A1010">
        <v>1009</v>
      </c>
      <c r="B1010" t="s">
        <v>267</v>
      </c>
      <c r="C1010" s="47">
        <v>45222</v>
      </c>
      <c r="D1010" s="47" t="str">
        <f t="shared" si="15"/>
        <v>Oct</v>
      </c>
      <c r="E1010" s="47" t="str">
        <f>VLOOKUP(Table11[[#This Row],[Subject]],Sheet2!$A$1:$B$60,2,0)</f>
        <v>FEMALE</v>
      </c>
      <c r="F1010" s="47" t="s">
        <v>329</v>
      </c>
      <c r="G1010" t="s">
        <v>899</v>
      </c>
      <c r="H1010" t="s">
        <v>903</v>
      </c>
      <c r="I1010">
        <v>3</v>
      </c>
      <c r="J1010" s="51">
        <v>0.96180555555555547</v>
      </c>
      <c r="K1010" s="51" t="s">
        <v>689</v>
      </c>
      <c r="L1010" s="51">
        <v>0.30208333333333331</v>
      </c>
      <c r="M1010">
        <v>7</v>
      </c>
      <c r="N1010">
        <v>2</v>
      </c>
      <c r="O1010">
        <v>4</v>
      </c>
      <c r="P1010">
        <v>3</v>
      </c>
      <c r="Q1010">
        <v>6</v>
      </c>
      <c r="R1010">
        <v>10</v>
      </c>
    </row>
    <row r="1011" spans="1:18" x14ac:dyDescent="0.3">
      <c r="A1011">
        <v>1010</v>
      </c>
      <c r="B1011" t="s">
        <v>267</v>
      </c>
      <c r="C1011" s="47">
        <v>45222</v>
      </c>
      <c r="D1011" s="47" t="str">
        <f t="shared" si="15"/>
        <v>Oct</v>
      </c>
      <c r="E1011" s="47" t="str">
        <f>VLOOKUP(Table11[[#This Row],[Subject]],Sheet2!$A$1:$B$60,2,0)</f>
        <v>FEMALE</v>
      </c>
      <c r="F1011" s="47" t="s">
        <v>329</v>
      </c>
      <c r="G1011" t="s">
        <v>899</v>
      </c>
      <c r="H1011" t="s">
        <v>904</v>
      </c>
      <c r="I1011">
        <v>3</v>
      </c>
      <c r="J1011" s="51">
        <v>0.96180555555555547</v>
      </c>
      <c r="K1011" s="51" t="s">
        <v>689</v>
      </c>
      <c r="L1011" s="51">
        <v>0.30208333333333331</v>
      </c>
      <c r="M1011">
        <v>7</v>
      </c>
      <c r="N1011">
        <v>2</v>
      </c>
      <c r="O1011">
        <v>4</v>
      </c>
      <c r="P1011">
        <v>3</v>
      </c>
      <c r="Q1011">
        <v>6</v>
      </c>
      <c r="R1011">
        <v>10</v>
      </c>
    </row>
    <row r="1012" spans="1:18" x14ac:dyDescent="0.3">
      <c r="A1012">
        <v>1011</v>
      </c>
      <c r="B1012" t="s">
        <v>267</v>
      </c>
      <c r="C1012" s="47">
        <v>45222</v>
      </c>
      <c r="D1012" s="47" t="str">
        <f t="shared" si="15"/>
        <v>Oct</v>
      </c>
      <c r="E1012" s="47" t="str">
        <f>VLOOKUP(Table11[[#This Row],[Subject]],Sheet2!$A$1:$B$60,2,0)</f>
        <v>FEMALE</v>
      </c>
      <c r="F1012" s="47" t="s">
        <v>329</v>
      </c>
      <c r="G1012" t="s">
        <v>899</v>
      </c>
      <c r="H1012" t="s">
        <v>905</v>
      </c>
      <c r="I1012">
        <v>2</v>
      </c>
      <c r="J1012" s="51">
        <v>0.96180555555555547</v>
      </c>
      <c r="K1012" s="51" t="s">
        <v>689</v>
      </c>
      <c r="L1012" s="51">
        <v>0.30208333333333331</v>
      </c>
      <c r="M1012">
        <v>7</v>
      </c>
      <c r="N1012">
        <v>2</v>
      </c>
      <c r="O1012">
        <v>4</v>
      </c>
      <c r="P1012">
        <v>3</v>
      </c>
      <c r="Q1012">
        <v>6</v>
      </c>
      <c r="R1012">
        <v>10</v>
      </c>
    </row>
    <row r="1013" spans="1:18" x14ac:dyDescent="0.3">
      <c r="A1013">
        <v>1012</v>
      </c>
      <c r="B1013" t="s">
        <v>267</v>
      </c>
      <c r="C1013" s="47">
        <v>45222</v>
      </c>
      <c r="D1013" s="47" t="str">
        <f t="shared" si="15"/>
        <v>Oct</v>
      </c>
      <c r="E1013" s="47" t="str">
        <f>VLOOKUP(Table11[[#This Row],[Subject]],Sheet2!$A$1:$B$60,2,0)</f>
        <v>FEMALE</v>
      </c>
      <c r="F1013" s="47" t="s">
        <v>329</v>
      </c>
      <c r="G1013" t="s">
        <v>899</v>
      </c>
      <c r="H1013" t="s">
        <v>906</v>
      </c>
      <c r="I1013">
        <v>2</v>
      </c>
      <c r="J1013" s="51">
        <v>0.96180555555555547</v>
      </c>
      <c r="K1013" s="51" t="s">
        <v>689</v>
      </c>
      <c r="L1013" s="51">
        <v>0.30208333333333331</v>
      </c>
      <c r="M1013">
        <v>7</v>
      </c>
      <c r="N1013">
        <v>2</v>
      </c>
      <c r="O1013">
        <v>4</v>
      </c>
      <c r="P1013">
        <v>3</v>
      </c>
      <c r="Q1013">
        <v>6</v>
      </c>
      <c r="R1013">
        <v>10</v>
      </c>
    </row>
    <row r="1014" spans="1:18" x14ac:dyDescent="0.3">
      <c r="A1014">
        <v>1013</v>
      </c>
      <c r="B1014" t="s">
        <v>267</v>
      </c>
      <c r="C1014" s="47">
        <v>45222</v>
      </c>
      <c r="D1014" s="47" t="str">
        <f t="shared" si="15"/>
        <v>Oct</v>
      </c>
      <c r="E1014" s="47" t="str">
        <f>VLOOKUP(Table11[[#This Row],[Subject]],Sheet2!$A$1:$B$60,2,0)</f>
        <v>FEMALE</v>
      </c>
      <c r="F1014" s="47" t="s">
        <v>329</v>
      </c>
      <c r="G1014" t="s">
        <v>899</v>
      </c>
      <c r="H1014" t="s">
        <v>907</v>
      </c>
      <c r="I1014">
        <v>2</v>
      </c>
      <c r="J1014" s="51">
        <v>0.96180555555555547</v>
      </c>
      <c r="K1014" s="51" t="s">
        <v>689</v>
      </c>
      <c r="L1014" s="51">
        <v>0.30208333333333331</v>
      </c>
      <c r="M1014">
        <v>7</v>
      </c>
      <c r="N1014">
        <v>2</v>
      </c>
      <c r="O1014">
        <v>4</v>
      </c>
      <c r="P1014">
        <v>3</v>
      </c>
      <c r="Q1014">
        <v>6</v>
      </c>
      <c r="R1014">
        <v>10</v>
      </c>
    </row>
    <row r="1015" spans="1:18" x14ac:dyDescent="0.3">
      <c r="A1015">
        <v>1014</v>
      </c>
      <c r="B1015" t="s">
        <v>267</v>
      </c>
      <c r="C1015" s="47">
        <v>45222</v>
      </c>
      <c r="D1015" s="47" t="str">
        <f t="shared" si="15"/>
        <v>Oct</v>
      </c>
      <c r="E1015" s="47" t="str">
        <f>VLOOKUP(Table11[[#This Row],[Subject]],Sheet2!$A$1:$B$60,2,0)</f>
        <v>FEMALE</v>
      </c>
      <c r="F1015" s="47" t="s">
        <v>329</v>
      </c>
      <c r="G1015" t="s">
        <v>899</v>
      </c>
      <c r="H1015" t="s">
        <v>908</v>
      </c>
      <c r="I1015">
        <v>2</v>
      </c>
      <c r="J1015" s="51">
        <v>0.96180555555555547</v>
      </c>
      <c r="K1015" s="51" t="s">
        <v>689</v>
      </c>
      <c r="L1015" s="51">
        <v>0.30208333333333331</v>
      </c>
      <c r="M1015">
        <v>7</v>
      </c>
      <c r="N1015">
        <v>2</v>
      </c>
      <c r="O1015">
        <v>4</v>
      </c>
      <c r="P1015">
        <v>3</v>
      </c>
      <c r="Q1015">
        <v>6</v>
      </c>
      <c r="R1015">
        <v>10</v>
      </c>
    </row>
    <row r="1016" spans="1:18" x14ac:dyDescent="0.3">
      <c r="A1016">
        <v>1015</v>
      </c>
      <c r="B1016" t="s">
        <v>267</v>
      </c>
      <c r="C1016" s="47">
        <v>45222</v>
      </c>
      <c r="D1016" s="47" t="str">
        <f t="shared" si="15"/>
        <v>Oct</v>
      </c>
      <c r="E1016" s="47" t="str">
        <f>VLOOKUP(Table11[[#This Row],[Subject]],Sheet2!$A$1:$B$60,2,0)</f>
        <v>FEMALE</v>
      </c>
      <c r="F1016" s="47" t="s">
        <v>329</v>
      </c>
      <c r="G1016" t="s">
        <v>899</v>
      </c>
      <c r="H1016" t="s">
        <v>909</v>
      </c>
      <c r="I1016">
        <v>0</v>
      </c>
      <c r="J1016" s="51">
        <v>0.96180555555555547</v>
      </c>
      <c r="K1016" s="51" t="s">
        <v>689</v>
      </c>
      <c r="L1016" s="51">
        <v>0.30208333333333331</v>
      </c>
      <c r="M1016">
        <v>7</v>
      </c>
      <c r="N1016">
        <v>2</v>
      </c>
      <c r="O1016">
        <v>4</v>
      </c>
      <c r="P1016">
        <v>3</v>
      </c>
      <c r="Q1016">
        <v>6</v>
      </c>
      <c r="R1016">
        <v>10</v>
      </c>
    </row>
    <row r="1017" spans="1:18" x14ac:dyDescent="0.3">
      <c r="A1017">
        <v>1016</v>
      </c>
      <c r="B1017" t="s">
        <v>267</v>
      </c>
      <c r="C1017" s="47">
        <v>45222</v>
      </c>
      <c r="D1017" s="47" t="str">
        <f t="shared" si="15"/>
        <v>Oct</v>
      </c>
      <c r="E1017" s="47" t="str">
        <f>VLOOKUP(Table11[[#This Row],[Subject]],Sheet2!$A$1:$B$60,2,0)</f>
        <v>FEMALE</v>
      </c>
      <c r="F1017" s="47" t="s">
        <v>329</v>
      </c>
      <c r="G1017" t="s">
        <v>910</v>
      </c>
      <c r="H1017" t="s">
        <v>85</v>
      </c>
      <c r="I1017">
        <v>2</v>
      </c>
      <c r="J1017" s="51">
        <v>0.96180555555555547</v>
      </c>
      <c r="K1017" s="51" t="s">
        <v>689</v>
      </c>
      <c r="L1017" s="51">
        <v>0.30208333333333331</v>
      </c>
      <c r="M1017">
        <v>7</v>
      </c>
      <c r="N1017">
        <v>2</v>
      </c>
      <c r="O1017">
        <v>4</v>
      </c>
      <c r="P1017">
        <v>3</v>
      </c>
      <c r="Q1017">
        <v>6</v>
      </c>
      <c r="R1017">
        <v>10</v>
      </c>
    </row>
    <row r="1018" spans="1:18" x14ac:dyDescent="0.3">
      <c r="A1018">
        <v>1017</v>
      </c>
      <c r="B1018" t="s">
        <v>267</v>
      </c>
      <c r="C1018" s="47">
        <v>45222</v>
      </c>
      <c r="D1018" s="47" t="str">
        <f t="shared" si="15"/>
        <v>Oct</v>
      </c>
      <c r="E1018" s="47" t="str">
        <f>VLOOKUP(Table11[[#This Row],[Subject]],Sheet2!$A$1:$B$60,2,0)</f>
        <v>FEMALE</v>
      </c>
      <c r="F1018" s="47" t="s">
        <v>329</v>
      </c>
      <c r="G1018" t="s">
        <v>910</v>
      </c>
      <c r="H1018" t="s">
        <v>911</v>
      </c>
      <c r="I1018">
        <v>2</v>
      </c>
      <c r="J1018" s="51">
        <v>0.96180555555555547</v>
      </c>
      <c r="K1018" s="51" t="s">
        <v>689</v>
      </c>
      <c r="L1018" s="51">
        <v>0.30208333333333331</v>
      </c>
      <c r="M1018">
        <v>7</v>
      </c>
      <c r="N1018">
        <v>2</v>
      </c>
      <c r="O1018">
        <v>4</v>
      </c>
      <c r="P1018">
        <v>3</v>
      </c>
      <c r="Q1018">
        <v>6</v>
      </c>
      <c r="R1018">
        <v>10</v>
      </c>
    </row>
    <row r="1019" spans="1:18" x14ac:dyDescent="0.3">
      <c r="A1019">
        <v>1018</v>
      </c>
      <c r="B1019" t="s">
        <v>267</v>
      </c>
      <c r="C1019" s="47">
        <v>45222</v>
      </c>
      <c r="D1019" s="47" t="str">
        <f t="shared" si="15"/>
        <v>Oct</v>
      </c>
      <c r="E1019" s="47" t="str">
        <f>VLOOKUP(Table11[[#This Row],[Subject]],Sheet2!$A$1:$B$60,2,0)</f>
        <v>FEMALE</v>
      </c>
      <c r="F1019" s="47" t="s">
        <v>329</v>
      </c>
      <c r="G1019" t="s">
        <v>910</v>
      </c>
      <c r="H1019" t="s">
        <v>912</v>
      </c>
      <c r="I1019">
        <v>2</v>
      </c>
      <c r="J1019" s="51">
        <v>0.96180555555555547</v>
      </c>
      <c r="K1019" s="51" t="s">
        <v>689</v>
      </c>
      <c r="L1019" s="51">
        <v>0.30208333333333331</v>
      </c>
      <c r="M1019">
        <v>7</v>
      </c>
      <c r="N1019">
        <v>2</v>
      </c>
      <c r="O1019">
        <v>4</v>
      </c>
      <c r="P1019">
        <v>3</v>
      </c>
      <c r="Q1019">
        <v>6</v>
      </c>
      <c r="R1019">
        <v>10</v>
      </c>
    </row>
    <row r="1020" spans="1:18" x14ac:dyDescent="0.3">
      <c r="A1020">
        <v>1019</v>
      </c>
      <c r="B1020" t="s">
        <v>267</v>
      </c>
      <c r="C1020" s="47">
        <v>45222</v>
      </c>
      <c r="D1020" s="47" t="str">
        <f t="shared" si="15"/>
        <v>Oct</v>
      </c>
      <c r="E1020" s="47" t="str">
        <f>VLOOKUP(Table11[[#This Row],[Subject]],Sheet2!$A$1:$B$60,2,0)</f>
        <v>FEMALE</v>
      </c>
      <c r="F1020" s="47" t="s">
        <v>329</v>
      </c>
      <c r="G1020" t="s">
        <v>910</v>
      </c>
      <c r="H1020" t="s">
        <v>913</v>
      </c>
      <c r="I1020">
        <v>2</v>
      </c>
      <c r="J1020" s="51">
        <v>0.96180555555555547</v>
      </c>
      <c r="K1020" s="51" t="s">
        <v>689</v>
      </c>
      <c r="L1020" s="51">
        <v>0.30208333333333331</v>
      </c>
      <c r="M1020">
        <v>7</v>
      </c>
      <c r="N1020">
        <v>2</v>
      </c>
      <c r="O1020">
        <v>4</v>
      </c>
      <c r="P1020">
        <v>3</v>
      </c>
      <c r="Q1020">
        <v>6</v>
      </c>
      <c r="R1020">
        <v>10</v>
      </c>
    </row>
    <row r="1021" spans="1:18" x14ac:dyDescent="0.3">
      <c r="A1021">
        <v>1020</v>
      </c>
      <c r="B1021" t="s">
        <v>267</v>
      </c>
      <c r="C1021" s="47">
        <v>45222</v>
      </c>
      <c r="D1021" s="47" t="str">
        <f t="shared" si="15"/>
        <v>Oct</v>
      </c>
      <c r="E1021" s="47" t="str">
        <f>VLOOKUP(Table11[[#This Row],[Subject]],Sheet2!$A$1:$B$60,2,0)</f>
        <v>FEMALE</v>
      </c>
      <c r="F1021" s="47" t="s">
        <v>329</v>
      </c>
      <c r="G1021" t="s">
        <v>910</v>
      </c>
      <c r="H1021" t="s">
        <v>914</v>
      </c>
      <c r="I1021">
        <v>0</v>
      </c>
      <c r="J1021" s="51">
        <v>0.96180555555555547</v>
      </c>
      <c r="K1021" s="51" t="s">
        <v>689</v>
      </c>
      <c r="L1021" s="51">
        <v>0.30208333333333331</v>
      </c>
      <c r="M1021">
        <v>7</v>
      </c>
      <c r="N1021">
        <v>2</v>
      </c>
      <c r="O1021">
        <v>4</v>
      </c>
      <c r="P1021">
        <v>3</v>
      </c>
      <c r="Q1021">
        <v>6</v>
      </c>
      <c r="R1021">
        <v>10</v>
      </c>
    </row>
    <row r="1022" spans="1:18" x14ac:dyDescent="0.3">
      <c r="A1022">
        <v>1021</v>
      </c>
      <c r="B1022" t="s">
        <v>268</v>
      </c>
      <c r="C1022" s="47">
        <v>45222</v>
      </c>
      <c r="D1022" s="47" t="str">
        <f t="shared" si="15"/>
        <v>Oct</v>
      </c>
      <c r="E1022" s="47" t="str">
        <f>VLOOKUP(Table11[[#This Row],[Subject]],Sheet2!$A$1:$B$60,2,0)</f>
        <v>FEMALE</v>
      </c>
      <c r="F1022" s="47" t="s">
        <v>329</v>
      </c>
      <c r="G1022" t="s">
        <v>899</v>
      </c>
      <c r="H1022" t="s">
        <v>900</v>
      </c>
      <c r="I1022">
        <v>2</v>
      </c>
      <c r="J1022" s="51">
        <v>0.94097222222222221</v>
      </c>
      <c r="K1022" s="51" t="s">
        <v>692</v>
      </c>
      <c r="L1022" s="51">
        <v>0.28125</v>
      </c>
      <c r="M1022" t="s">
        <v>705</v>
      </c>
      <c r="N1022">
        <v>3</v>
      </c>
      <c r="O1022">
        <v>3</v>
      </c>
      <c r="P1022">
        <v>2</v>
      </c>
      <c r="Q1022">
        <v>7</v>
      </c>
      <c r="R1022">
        <v>11</v>
      </c>
    </row>
    <row r="1023" spans="1:18" x14ac:dyDescent="0.3">
      <c r="A1023">
        <v>1022</v>
      </c>
      <c r="B1023" t="s">
        <v>268</v>
      </c>
      <c r="C1023" s="47">
        <v>45222</v>
      </c>
      <c r="D1023" s="47" t="str">
        <f t="shared" si="15"/>
        <v>Oct</v>
      </c>
      <c r="E1023" s="47" t="str">
        <f>VLOOKUP(Table11[[#This Row],[Subject]],Sheet2!$A$1:$B$60,2,0)</f>
        <v>FEMALE</v>
      </c>
      <c r="F1023" s="47" t="s">
        <v>329</v>
      </c>
      <c r="G1023" t="s">
        <v>899</v>
      </c>
      <c r="H1023" t="s">
        <v>901</v>
      </c>
      <c r="I1023">
        <v>2</v>
      </c>
      <c r="J1023" s="51">
        <v>0.94097222222222221</v>
      </c>
      <c r="K1023" s="51" t="s">
        <v>692</v>
      </c>
      <c r="L1023" s="51">
        <v>0.28125</v>
      </c>
      <c r="M1023" t="s">
        <v>705</v>
      </c>
      <c r="N1023">
        <v>3</v>
      </c>
      <c r="O1023">
        <v>3</v>
      </c>
      <c r="P1023">
        <v>2</v>
      </c>
      <c r="Q1023">
        <v>7</v>
      </c>
      <c r="R1023">
        <v>11</v>
      </c>
    </row>
    <row r="1024" spans="1:18" x14ac:dyDescent="0.3">
      <c r="A1024">
        <v>1023</v>
      </c>
      <c r="B1024" t="s">
        <v>268</v>
      </c>
      <c r="C1024" s="47">
        <v>45222</v>
      </c>
      <c r="D1024" s="47" t="str">
        <f t="shared" si="15"/>
        <v>Oct</v>
      </c>
      <c r="E1024" s="47" t="str">
        <f>VLOOKUP(Table11[[#This Row],[Subject]],Sheet2!$A$1:$B$60,2,0)</f>
        <v>FEMALE</v>
      </c>
      <c r="F1024" s="47" t="s">
        <v>329</v>
      </c>
      <c r="G1024" t="s">
        <v>899</v>
      </c>
      <c r="H1024" t="s">
        <v>902</v>
      </c>
      <c r="I1024">
        <v>1</v>
      </c>
      <c r="J1024" s="51">
        <v>0.94097222222222221</v>
      </c>
      <c r="K1024" s="51" t="s">
        <v>692</v>
      </c>
      <c r="L1024" s="51">
        <v>0.28125</v>
      </c>
      <c r="M1024" t="s">
        <v>705</v>
      </c>
      <c r="N1024">
        <v>3</v>
      </c>
      <c r="O1024">
        <v>3</v>
      </c>
      <c r="P1024">
        <v>2</v>
      </c>
      <c r="Q1024">
        <v>7</v>
      </c>
      <c r="R1024">
        <v>11</v>
      </c>
    </row>
    <row r="1025" spans="1:18" x14ac:dyDescent="0.3">
      <c r="A1025">
        <v>1024</v>
      </c>
      <c r="B1025" t="s">
        <v>268</v>
      </c>
      <c r="C1025" s="47">
        <v>45222</v>
      </c>
      <c r="D1025" s="47" t="str">
        <f t="shared" si="15"/>
        <v>Oct</v>
      </c>
      <c r="E1025" s="47" t="str">
        <f>VLOOKUP(Table11[[#This Row],[Subject]],Sheet2!$A$1:$B$60,2,0)</f>
        <v>FEMALE</v>
      </c>
      <c r="F1025" s="47" t="s">
        <v>329</v>
      </c>
      <c r="G1025" t="s">
        <v>899</v>
      </c>
      <c r="H1025" t="s">
        <v>903</v>
      </c>
      <c r="I1025">
        <v>2</v>
      </c>
      <c r="J1025" s="51">
        <v>0.94097222222222221</v>
      </c>
      <c r="K1025" s="51" t="s">
        <v>692</v>
      </c>
      <c r="L1025" s="51">
        <v>0.28125</v>
      </c>
      <c r="M1025" t="s">
        <v>705</v>
      </c>
      <c r="N1025">
        <v>3</v>
      </c>
      <c r="O1025">
        <v>3</v>
      </c>
      <c r="P1025">
        <v>2</v>
      </c>
      <c r="Q1025">
        <v>7</v>
      </c>
      <c r="R1025">
        <v>11</v>
      </c>
    </row>
    <row r="1026" spans="1:18" x14ac:dyDescent="0.3">
      <c r="A1026">
        <v>1025</v>
      </c>
      <c r="B1026" t="s">
        <v>268</v>
      </c>
      <c r="C1026" s="47">
        <v>45222</v>
      </c>
      <c r="D1026" s="47" t="str">
        <f t="shared" ref="D1026:D1089" si="16">TEXT(C1026,"mmm")</f>
        <v>Oct</v>
      </c>
      <c r="E1026" s="47" t="str">
        <f>VLOOKUP(Table11[[#This Row],[Subject]],Sheet2!$A$1:$B$60,2,0)</f>
        <v>FEMALE</v>
      </c>
      <c r="F1026" s="47" t="s">
        <v>329</v>
      </c>
      <c r="G1026" t="s">
        <v>899</v>
      </c>
      <c r="H1026" t="s">
        <v>904</v>
      </c>
      <c r="I1026">
        <v>4</v>
      </c>
      <c r="J1026" s="51">
        <v>0.94097222222222221</v>
      </c>
      <c r="K1026" s="51" t="s">
        <v>692</v>
      </c>
      <c r="L1026" s="51">
        <v>0.28125</v>
      </c>
      <c r="M1026" t="s">
        <v>705</v>
      </c>
      <c r="N1026">
        <v>3</v>
      </c>
      <c r="O1026">
        <v>3</v>
      </c>
      <c r="P1026">
        <v>2</v>
      </c>
      <c r="Q1026">
        <v>7</v>
      </c>
      <c r="R1026">
        <v>11</v>
      </c>
    </row>
    <row r="1027" spans="1:18" x14ac:dyDescent="0.3">
      <c r="A1027">
        <v>1026</v>
      </c>
      <c r="B1027" t="s">
        <v>268</v>
      </c>
      <c r="C1027" s="47">
        <v>45222</v>
      </c>
      <c r="D1027" s="47" t="str">
        <f t="shared" si="16"/>
        <v>Oct</v>
      </c>
      <c r="E1027" s="47" t="str">
        <f>VLOOKUP(Table11[[#This Row],[Subject]],Sheet2!$A$1:$B$60,2,0)</f>
        <v>FEMALE</v>
      </c>
      <c r="F1027" s="47" t="s">
        <v>329</v>
      </c>
      <c r="G1027" t="s">
        <v>899</v>
      </c>
      <c r="H1027" t="s">
        <v>905</v>
      </c>
      <c r="I1027">
        <v>1</v>
      </c>
      <c r="J1027" s="51">
        <v>0.94097222222222221</v>
      </c>
      <c r="K1027" s="51" t="s">
        <v>692</v>
      </c>
      <c r="L1027" s="51">
        <v>0.28125</v>
      </c>
      <c r="M1027" t="s">
        <v>705</v>
      </c>
      <c r="N1027">
        <v>3</v>
      </c>
      <c r="O1027">
        <v>3</v>
      </c>
      <c r="P1027">
        <v>2</v>
      </c>
      <c r="Q1027">
        <v>7</v>
      </c>
      <c r="R1027">
        <v>11</v>
      </c>
    </row>
    <row r="1028" spans="1:18" x14ac:dyDescent="0.3">
      <c r="A1028">
        <v>1027</v>
      </c>
      <c r="B1028" t="s">
        <v>268</v>
      </c>
      <c r="C1028" s="47">
        <v>45222</v>
      </c>
      <c r="D1028" s="47" t="str">
        <f t="shared" si="16"/>
        <v>Oct</v>
      </c>
      <c r="E1028" s="47" t="str">
        <f>VLOOKUP(Table11[[#This Row],[Subject]],Sheet2!$A$1:$B$60,2,0)</f>
        <v>FEMALE</v>
      </c>
      <c r="F1028" s="47" t="s">
        <v>329</v>
      </c>
      <c r="G1028" t="s">
        <v>899</v>
      </c>
      <c r="H1028" t="s">
        <v>906</v>
      </c>
      <c r="I1028">
        <v>2</v>
      </c>
      <c r="J1028" s="51">
        <v>0.94097222222222221</v>
      </c>
      <c r="K1028" s="51" t="s">
        <v>692</v>
      </c>
      <c r="L1028" s="51">
        <v>0.28125</v>
      </c>
      <c r="M1028" t="s">
        <v>705</v>
      </c>
      <c r="N1028">
        <v>3</v>
      </c>
      <c r="O1028">
        <v>3</v>
      </c>
      <c r="P1028">
        <v>2</v>
      </c>
      <c r="Q1028">
        <v>7</v>
      </c>
      <c r="R1028">
        <v>11</v>
      </c>
    </row>
    <row r="1029" spans="1:18" x14ac:dyDescent="0.3">
      <c r="A1029">
        <v>1028</v>
      </c>
      <c r="B1029" t="s">
        <v>268</v>
      </c>
      <c r="C1029" s="47">
        <v>45222</v>
      </c>
      <c r="D1029" s="47" t="str">
        <f t="shared" si="16"/>
        <v>Oct</v>
      </c>
      <c r="E1029" s="47" t="str">
        <f>VLOOKUP(Table11[[#This Row],[Subject]],Sheet2!$A$1:$B$60,2,0)</f>
        <v>FEMALE</v>
      </c>
      <c r="F1029" s="47" t="s">
        <v>329</v>
      </c>
      <c r="G1029" t="s">
        <v>899</v>
      </c>
      <c r="H1029" t="s">
        <v>907</v>
      </c>
      <c r="I1029">
        <v>1</v>
      </c>
      <c r="J1029" s="51">
        <v>0.94097222222222221</v>
      </c>
      <c r="K1029" s="51" t="s">
        <v>692</v>
      </c>
      <c r="L1029" s="51">
        <v>0.28125</v>
      </c>
      <c r="M1029" t="s">
        <v>705</v>
      </c>
      <c r="N1029">
        <v>3</v>
      </c>
      <c r="O1029">
        <v>3</v>
      </c>
      <c r="P1029">
        <v>2</v>
      </c>
      <c r="Q1029">
        <v>7</v>
      </c>
      <c r="R1029">
        <v>11</v>
      </c>
    </row>
    <row r="1030" spans="1:18" x14ac:dyDescent="0.3">
      <c r="A1030">
        <v>1029</v>
      </c>
      <c r="B1030" t="s">
        <v>268</v>
      </c>
      <c r="C1030" s="47">
        <v>45222</v>
      </c>
      <c r="D1030" s="47" t="str">
        <f t="shared" si="16"/>
        <v>Oct</v>
      </c>
      <c r="E1030" s="47" t="str">
        <f>VLOOKUP(Table11[[#This Row],[Subject]],Sheet2!$A$1:$B$60,2,0)</f>
        <v>FEMALE</v>
      </c>
      <c r="F1030" s="47" t="s">
        <v>329</v>
      </c>
      <c r="G1030" t="s">
        <v>899</v>
      </c>
      <c r="H1030" t="s">
        <v>908</v>
      </c>
      <c r="I1030">
        <v>3</v>
      </c>
      <c r="J1030" s="51">
        <v>0.94097222222222221</v>
      </c>
      <c r="K1030" s="51" t="s">
        <v>692</v>
      </c>
      <c r="L1030" s="51">
        <v>0.28125</v>
      </c>
      <c r="M1030" t="s">
        <v>705</v>
      </c>
      <c r="N1030">
        <v>3</v>
      </c>
      <c r="O1030">
        <v>3</v>
      </c>
      <c r="P1030">
        <v>2</v>
      </c>
      <c r="Q1030">
        <v>7</v>
      </c>
      <c r="R1030">
        <v>11</v>
      </c>
    </row>
    <row r="1031" spans="1:18" x14ac:dyDescent="0.3">
      <c r="A1031">
        <v>1030</v>
      </c>
      <c r="B1031" t="s">
        <v>268</v>
      </c>
      <c r="C1031" s="47">
        <v>45222</v>
      </c>
      <c r="D1031" s="47" t="str">
        <f t="shared" si="16"/>
        <v>Oct</v>
      </c>
      <c r="E1031" s="47" t="str">
        <f>VLOOKUP(Table11[[#This Row],[Subject]],Sheet2!$A$1:$B$60,2,0)</f>
        <v>FEMALE</v>
      </c>
      <c r="F1031" s="47" t="s">
        <v>329</v>
      </c>
      <c r="G1031" t="s">
        <v>899</v>
      </c>
      <c r="H1031" t="s">
        <v>909</v>
      </c>
      <c r="I1031">
        <v>0</v>
      </c>
      <c r="J1031" s="51">
        <v>0.94097222222222221</v>
      </c>
      <c r="K1031" s="51" t="s">
        <v>692</v>
      </c>
      <c r="L1031" s="51">
        <v>0.28125</v>
      </c>
      <c r="M1031" t="s">
        <v>705</v>
      </c>
      <c r="N1031">
        <v>3</v>
      </c>
      <c r="O1031">
        <v>3</v>
      </c>
      <c r="P1031">
        <v>2</v>
      </c>
      <c r="Q1031">
        <v>7</v>
      </c>
      <c r="R1031">
        <v>11</v>
      </c>
    </row>
    <row r="1032" spans="1:18" x14ac:dyDescent="0.3">
      <c r="A1032">
        <v>1031</v>
      </c>
      <c r="B1032" t="s">
        <v>268</v>
      </c>
      <c r="C1032" s="47">
        <v>45222</v>
      </c>
      <c r="D1032" s="47" t="str">
        <f t="shared" si="16"/>
        <v>Oct</v>
      </c>
      <c r="E1032" s="47" t="str">
        <f>VLOOKUP(Table11[[#This Row],[Subject]],Sheet2!$A$1:$B$60,2,0)</f>
        <v>FEMALE</v>
      </c>
      <c r="F1032" s="47" t="s">
        <v>329</v>
      </c>
      <c r="G1032" t="s">
        <v>910</v>
      </c>
      <c r="H1032" t="s">
        <v>85</v>
      </c>
      <c r="I1032">
        <v>1</v>
      </c>
      <c r="J1032" s="51">
        <v>0.94097222222222221</v>
      </c>
      <c r="K1032" s="51" t="s">
        <v>692</v>
      </c>
      <c r="L1032" s="51">
        <v>0.28125</v>
      </c>
      <c r="M1032" t="s">
        <v>705</v>
      </c>
      <c r="N1032">
        <v>3</v>
      </c>
      <c r="O1032">
        <v>3</v>
      </c>
      <c r="P1032">
        <v>2</v>
      </c>
      <c r="Q1032">
        <v>7</v>
      </c>
      <c r="R1032">
        <v>11</v>
      </c>
    </row>
    <row r="1033" spans="1:18" x14ac:dyDescent="0.3">
      <c r="A1033">
        <v>1032</v>
      </c>
      <c r="B1033" t="s">
        <v>268</v>
      </c>
      <c r="C1033" s="47">
        <v>45222</v>
      </c>
      <c r="D1033" s="47" t="str">
        <f t="shared" si="16"/>
        <v>Oct</v>
      </c>
      <c r="E1033" s="47" t="str">
        <f>VLOOKUP(Table11[[#This Row],[Subject]],Sheet2!$A$1:$B$60,2,0)</f>
        <v>FEMALE</v>
      </c>
      <c r="F1033" s="47" t="s">
        <v>329</v>
      </c>
      <c r="G1033" t="s">
        <v>910</v>
      </c>
      <c r="H1033" t="s">
        <v>911</v>
      </c>
      <c r="I1033">
        <v>2</v>
      </c>
      <c r="J1033" s="51">
        <v>0.94097222222222221</v>
      </c>
      <c r="K1033" s="51" t="s">
        <v>692</v>
      </c>
      <c r="L1033" s="51">
        <v>0.28125</v>
      </c>
      <c r="M1033" t="s">
        <v>705</v>
      </c>
      <c r="N1033">
        <v>3</v>
      </c>
      <c r="O1033">
        <v>3</v>
      </c>
      <c r="P1033">
        <v>2</v>
      </c>
      <c r="Q1033">
        <v>7</v>
      </c>
      <c r="R1033">
        <v>11</v>
      </c>
    </row>
    <row r="1034" spans="1:18" x14ac:dyDescent="0.3">
      <c r="A1034">
        <v>1033</v>
      </c>
      <c r="B1034" t="s">
        <v>268</v>
      </c>
      <c r="C1034" s="47">
        <v>45222</v>
      </c>
      <c r="D1034" s="47" t="str">
        <f t="shared" si="16"/>
        <v>Oct</v>
      </c>
      <c r="E1034" s="47" t="str">
        <f>VLOOKUP(Table11[[#This Row],[Subject]],Sheet2!$A$1:$B$60,2,0)</f>
        <v>FEMALE</v>
      </c>
      <c r="F1034" s="47" t="s">
        <v>329</v>
      </c>
      <c r="G1034" t="s">
        <v>910</v>
      </c>
      <c r="H1034" t="s">
        <v>912</v>
      </c>
      <c r="I1034">
        <v>2</v>
      </c>
      <c r="J1034" s="51">
        <v>0.94097222222222221</v>
      </c>
      <c r="K1034" s="51" t="s">
        <v>692</v>
      </c>
      <c r="L1034" s="51">
        <v>0.28125</v>
      </c>
      <c r="M1034" t="s">
        <v>705</v>
      </c>
      <c r="N1034">
        <v>3</v>
      </c>
      <c r="O1034">
        <v>3</v>
      </c>
      <c r="P1034">
        <v>2</v>
      </c>
      <c r="Q1034">
        <v>7</v>
      </c>
      <c r="R1034">
        <v>11</v>
      </c>
    </row>
    <row r="1035" spans="1:18" x14ac:dyDescent="0.3">
      <c r="A1035">
        <v>1034</v>
      </c>
      <c r="B1035" t="s">
        <v>268</v>
      </c>
      <c r="C1035" s="47">
        <v>45222</v>
      </c>
      <c r="D1035" s="47" t="str">
        <f t="shared" si="16"/>
        <v>Oct</v>
      </c>
      <c r="E1035" s="47" t="str">
        <f>VLOOKUP(Table11[[#This Row],[Subject]],Sheet2!$A$1:$B$60,2,0)</f>
        <v>FEMALE</v>
      </c>
      <c r="F1035" s="47" t="s">
        <v>329</v>
      </c>
      <c r="G1035" t="s">
        <v>910</v>
      </c>
      <c r="H1035" t="s">
        <v>913</v>
      </c>
      <c r="I1035">
        <v>1</v>
      </c>
      <c r="J1035" s="51">
        <v>0.94097222222222221</v>
      </c>
      <c r="K1035" s="51" t="s">
        <v>692</v>
      </c>
      <c r="L1035" s="51">
        <v>0.28125</v>
      </c>
      <c r="M1035" t="s">
        <v>705</v>
      </c>
      <c r="N1035">
        <v>3</v>
      </c>
      <c r="O1035">
        <v>3</v>
      </c>
      <c r="P1035">
        <v>2</v>
      </c>
      <c r="Q1035">
        <v>7</v>
      </c>
      <c r="R1035">
        <v>11</v>
      </c>
    </row>
    <row r="1036" spans="1:18" x14ac:dyDescent="0.3">
      <c r="A1036">
        <v>1035</v>
      </c>
      <c r="B1036" t="s">
        <v>268</v>
      </c>
      <c r="C1036" s="47">
        <v>45222</v>
      </c>
      <c r="D1036" s="47" t="str">
        <f t="shared" si="16"/>
        <v>Oct</v>
      </c>
      <c r="E1036" s="47" t="str">
        <f>VLOOKUP(Table11[[#This Row],[Subject]],Sheet2!$A$1:$B$60,2,0)</f>
        <v>FEMALE</v>
      </c>
      <c r="F1036" s="47" t="s">
        <v>329</v>
      </c>
      <c r="G1036" t="s">
        <v>910</v>
      </c>
      <c r="H1036" t="s">
        <v>914</v>
      </c>
      <c r="I1036">
        <v>0</v>
      </c>
      <c r="J1036" s="51">
        <v>0.94097222222222221</v>
      </c>
      <c r="K1036" s="51" t="s">
        <v>692</v>
      </c>
      <c r="L1036" s="51">
        <v>0.28125</v>
      </c>
      <c r="M1036" t="s">
        <v>705</v>
      </c>
      <c r="N1036">
        <v>3</v>
      </c>
      <c r="O1036">
        <v>3</v>
      </c>
      <c r="P1036">
        <v>2</v>
      </c>
      <c r="Q1036">
        <v>7</v>
      </c>
      <c r="R1036">
        <v>11</v>
      </c>
    </row>
    <row r="1037" spans="1:18" x14ac:dyDescent="0.3">
      <c r="A1037">
        <v>1036</v>
      </c>
      <c r="B1037" t="s">
        <v>269</v>
      </c>
      <c r="C1037" s="47">
        <v>45222</v>
      </c>
      <c r="D1037" s="47" t="str">
        <f t="shared" si="16"/>
        <v>Oct</v>
      </c>
      <c r="E1037" s="47" t="str">
        <f>VLOOKUP(Table11[[#This Row],[Subject]],Sheet2!$A$1:$B$60,2,0)</f>
        <v>FEMALE</v>
      </c>
      <c r="F1037" s="47" t="s">
        <v>329</v>
      </c>
      <c r="G1037" t="s">
        <v>899</v>
      </c>
      <c r="H1037" t="s">
        <v>900</v>
      </c>
      <c r="I1037">
        <v>1</v>
      </c>
      <c r="J1037" s="51">
        <v>0.96527777777777779</v>
      </c>
      <c r="K1037" s="51" t="s">
        <v>690</v>
      </c>
      <c r="L1037" s="51">
        <v>0.29166666666666669</v>
      </c>
      <c r="M1037" t="s">
        <v>704</v>
      </c>
      <c r="N1037">
        <v>3</v>
      </c>
      <c r="O1037">
        <v>4</v>
      </c>
      <c r="P1037">
        <v>2</v>
      </c>
      <c r="Q1037">
        <v>7</v>
      </c>
      <c r="R1037">
        <v>9</v>
      </c>
    </row>
    <row r="1038" spans="1:18" x14ac:dyDescent="0.3">
      <c r="A1038">
        <v>1037</v>
      </c>
      <c r="B1038" t="s">
        <v>269</v>
      </c>
      <c r="C1038" s="47">
        <v>45222</v>
      </c>
      <c r="D1038" s="47" t="str">
        <f t="shared" si="16"/>
        <v>Oct</v>
      </c>
      <c r="E1038" s="47" t="str">
        <f>VLOOKUP(Table11[[#This Row],[Subject]],Sheet2!$A$1:$B$60,2,0)</f>
        <v>FEMALE</v>
      </c>
      <c r="F1038" s="47" t="s">
        <v>329</v>
      </c>
      <c r="G1038" t="s">
        <v>899</v>
      </c>
      <c r="H1038" t="s">
        <v>901</v>
      </c>
      <c r="I1038">
        <v>3</v>
      </c>
      <c r="J1038" s="51">
        <v>0.96527777777777779</v>
      </c>
      <c r="K1038" s="51" t="s">
        <v>690</v>
      </c>
      <c r="L1038" s="51">
        <v>0.29166666666666669</v>
      </c>
      <c r="M1038" t="s">
        <v>704</v>
      </c>
      <c r="N1038">
        <v>3</v>
      </c>
      <c r="O1038">
        <v>4</v>
      </c>
      <c r="P1038">
        <v>2</v>
      </c>
      <c r="Q1038">
        <v>7</v>
      </c>
      <c r="R1038">
        <v>9</v>
      </c>
    </row>
    <row r="1039" spans="1:18" x14ac:dyDescent="0.3">
      <c r="A1039">
        <v>1038</v>
      </c>
      <c r="B1039" t="s">
        <v>269</v>
      </c>
      <c r="C1039" s="47">
        <v>45222</v>
      </c>
      <c r="D1039" s="47" t="str">
        <f t="shared" si="16"/>
        <v>Oct</v>
      </c>
      <c r="E1039" s="47" t="str">
        <f>VLOOKUP(Table11[[#This Row],[Subject]],Sheet2!$A$1:$B$60,2,0)</f>
        <v>FEMALE</v>
      </c>
      <c r="F1039" s="47" t="s">
        <v>329</v>
      </c>
      <c r="G1039" t="s">
        <v>899</v>
      </c>
      <c r="H1039" t="s">
        <v>902</v>
      </c>
      <c r="I1039">
        <v>3</v>
      </c>
      <c r="J1039" s="51">
        <v>0.96527777777777779</v>
      </c>
      <c r="K1039" s="51" t="s">
        <v>690</v>
      </c>
      <c r="L1039" s="51">
        <v>0.29166666666666669</v>
      </c>
      <c r="M1039" t="s">
        <v>704</v>
      </c>
      <c r="N1039">
        <v>3</v>
      </c>
      <c r="O1039">
        <v>4</v>
      </c>
      <c r="P1039">
        <v>2</v>
      </c>
      <c r="Q1039">
        <v>7</v>
      </c>
      <c r="R1039">
        <v>9</v>
      </c>
    </row>
    <row r="1040" spans="1:18" x14ac:dyDescent="0.3">
      <c r="A1040">
        <v>1039</v>
      </c>
      <c r="B1040" t="s">
        <v>269</v>
      </c>
      <c r="C1040" s="47">
        <v>45222</v>
      </c>
      <c r="D1040" s="47" t="str">
        <f t="shared" si="16"/>
        <v>Oct</v>
      </c>
      <c r="E1040" s="47" t="str">
        <f>VLOOKUP(Table11[[#This Row],[Subject]],Sheet2!$A$1:$B$60,2,0)</f>
        <v>FEMALE</v>
      </c>
      <c r="F1040" s="47" t="s">
        <v>329</v>
      </c>
      <c r="G1040" t="s">
        <v>899</v>
      </c>
      <c r="H1040" t="s">
        <v>903</v>
      </c>
      <c r="I1040">
        <v>2</v>
      </c>
      <c r="J1040" s="51">
        <v>0.96527777777777779</v>
      </c>
      <c r="K1040" s="51" t="s">
        <v>690</v>
      </c>
      <c r="L1040" s="51">
        <v>0.29166666666666669</v>
      </c>
      <c r="M1040" t="s">
        <v>704</v>
      </c>
      <c r="N1040">
        <v>3</v>
      </c>
      <c r="O1040">
        <v>4</v>
      </c>
      <c r="P1040">
        <v>2</v>
      </c>
      <c r="Q1040">
        <v>7</v>
      </c>
      <c r="R1040">
        <v>9</v>
      </c>
    </row>
    <row r="1041" spans="1:18" x14ac:dyDescent="0.3">
      <c r="A1041">
        <v>1040</v>
      </c>
      <c r="B1041" t="s">
        <v>269</v>
      </c>
      <c r="C1041" s="47">
        <v>45222</v>
      </c>
      <c r="D1041" s="47" t="str">
        <f t="shared" si="16"/>
        <v>Oct</v>
      </c>
      <c r="E1041" s="47" t="str">
        <f>VLOOKUP(Table11[[#This Row],[Subject]],Sheet2!$A$1:$B$60,2,0)</f>
        <v>FEMALE</v>
      </c>
      <c r="F1041" s="47" t="s">
        <v>329</v>
      </c>
      <c r="G1041" t="s">
        <v>899</v>
      </c>
      <c r="H1041" t="s">
        <v>904</v>
      </c>
      <c r="I1041">
        <v>3</v>
      </c>
      <c r="J1041" s="51">
        <v>0.96527777777777779</v>
      </c>
      <c r="K1041" s="51" t="s">
        <v>690</v>
      </c>
      <c r="L1041" s="51">
        <v>0.29166666666666669</v>
      </c>
      <c r="M1041" t="s">
        <v>704</v>
      </c>
      <c r="N1041">
        <v>3</v>
      </c>
      <c r="O1041">
        <v>4</v>
      </c>
      <c r="P1041">
        <v>2</v>
      </c>
      <c r="Q1041">
        <v>7</v>
      </c>
      <c r="R1041">
        <v>9</v>
      </c>
    </row>
    <row r="1042" spans="1:18" x14ac:dyDescent="0.3">
      <c r="A1042">
        <v>1041</v>
      </c>
      <c r="B1042" t="s">
        <v>269</v>
      </c>
      <c r="C1042" s="47">
        <v>45222</v>
      </c>
      <c r="D1042" s="47" t="str">
        <f t="shared" si="16"/>
        <v>Oct</v>
      </c>
      <c r="E1042" s="47" t="str">
        <f>VLOOKUP(Table11[[#This Row],[Subject]],Sheet2!$A$1:$B$60,2,0)</f>
        <v>FEMALE</v>
      </c>
      <c r="F1042" s="47" t="s">
        <v>329</v>
      </c>
      <c r="G1042" t="s">
        <v>899</v>
      </c>
      <c r="H1042" t="s">
        <v>905</v>
      </c>
      <c r="I1042">
        <v>1</v>
      </c>
      <c r="J1042" s="51">
        <v>0.96527777777777779</v>
      </c>
      <c r="K1042" s="51" t="s">
        <v>690</v>
      </c>
      <c r="L1042" s="51">
        <v>0.29166666666666669</v>
      </c>
      <c r="M1042" t="s">
        <v>704</v>
      </c>
      <c r="N1042">
        <v>3</v>
      </c>
      <c r="O1042">
        <v>4</v>
      </c>
      <c r="P1042">
        <v>2</v>
      </c>
      <c r="Q1042">
        <v>7</v>
      </c>
      <c r="R1042">
        <v>9</v>
      </c>
    </row>
    <row r="1043" spans="1:18" x14ac:dyDescent="0.3">
      <c r="A1043">
        <v>1042</v>
      </c>
      <c r="B1043" t="s">
        <v>269</v>
      </c>
      <c r="C1043" s="47">
        <v>45222</v>
      </c>
      <c r="D1043" s="47" t="str">
        <f t="shared" si="16"/>
        <v>Oct</v>
      </c>
      <c r="E1043" s="47" t="str">
        <f>VLOOKUP(Table11[[#This Row],[Subject]],Sheet2!$A$1:$B$60,2,0)</f>
        <v>FEMALE</v>
      </c>
      <c r="F1043" s="47" t="s">
        <v>329</v>
      </c>
      <c r="G1043" t="s">
        <v>899</v>
      </c>
      <c r="H1043" t="s">
        <v>906</v>
      </c>
      <c r="I1043">
        <v>3</v>
      </c>
      <c r="J1043" s="51">
        <v>0.96527777777777779</v>
      </c>
      <c r="K1043" s="51" t="s">
        <v>690</v>
      </c>
      <c r="L1043" s="51">
        <v>0.29166666666666669</v>
      </c>
      <c r="M1043" t="s">
        <v>704</v>
      </c>
      <c r="N1043">
        <v>3</v>
      </c>
      <c r="O1043">
        <v>4</v>
      </c>
      <c r="P1043">
        <v>2</v>
      </c>
      <c r="Q1043">
        <v>7</v>
      </c>
      <c r="R1043">
        <v>9</v>
      </c>
    </row>
    <row r="1044" spans="1:18" x14ac:dyDescent="0.3">
      <c r="A1044">
        <v>1043</v>
      </c>
      <c r="B1044" t="s">
        <v>269</v>
      </c>
      <c r="C1044" s="47">
        <v>45222</v>
      </c>
      <c r="D1044" s="47" t="str">
        <f t="shared" si="16"/>
        <v>Oct</v>
      </c>
      <c r="E1044" s="47" t="str">
        <f>VLOOKUP(Table11[[#This Row],[Subject]],Sheet2!$A$1:$B$60,2,0)</f>
        <v>FEMALE</v>
      </c>
      <c r="F1044" s="47" t="s">
        <v>329</v>
      </c>
      <c r="G1044" t="s">
        <v>899</v>
      </c>
      <c r="H1044" t="s">
        <v>907</v>
      </c>
      <c r="I1044">
        <v>2</v>
      </c>
      <c r="J1044" s="51">
        <v>0.96527777777777779</v>
      </c>
      <c r="K1044" s="51" t="s">
        <v>690</v>
      </c>
      <c r="L1044" s="51">
        <v>0.29166666666666669</v>
      </c>
      <c r="M1044" t="s">
        <v>704</v>
      </c>
      <c r="N1044">
        <v>3</v>
      </c>
      <c r="O1044">
        <v>4</v>
      </c>
      <c r="P1044">
        <v>2</v>
      </c>
      <c r="Q1044">
        <v>7</v>
      </c>
      <c r="R1044">
        <v>9</v>
      </c>
    </row>
    <row r="1045" spans="1:18" x14ac:dyDescent="0.3">
      <c r="A1045">
        <v>1044</v>
      </c>
      <c r="B1045" t="s">
        <v>269</v>
      </c>
      <c r="C1045" s="47">
        <v>45222</v>
      </c>
      <c r="D1045" s="47" t="str">
        <f t="shared" si="16"/>
        <v>Oct</v>
      </c>
      <c r="E1045" s="47" t="str">
        <f>VLOOKUP(Table11[[#This Row],[Subject]],Sheet2!$A$1:$B$60,2,0)</f>
        <v>FEMALE</v>
      </c>
      <c r="F1045" s="47" t="s">
        <v>329</v>
      </c>
      <c r="G1045" t="s">
        <v>899</v>
      </c>
      <c r="H1045" t="s">
        <v>908</v>
      </c>
      <c r="I1045">
        <v>1</v>
      </c>
      <c r="J1045" s="51">
        <v>0.96527777777777779</v>
      </c>
      <c r="K1045" s="51" t="s">
        <v>690</v>
      </c>
      <c r="L1045" s="51">
        <v>0.29166666666666669</v>
      </c>
      <c r="M1045" t="s">
        <v>704</v>
      </c>
      <c r="N1045">
        <v>3</v>
      </c>
      <c r="O1045">
        <v>4</v>
      </c>
      <c r="P1045">
        <v>2</v>
      </c>
      <c r="Q1045">
        <v>7</v>
      </c>
      <c r="R1045">
        <v>9</v>
      </c>
    </row>
    <row r="1046" spans="1:18" x14ac:dyDescent="0.3">
      <c r="A1046">
        <v>1045</v>
      </c>
      <c r="B1046" t="s">
        <v>269</v>
      </c>
      <c r="C1046" s="47">
        <v>45222</v>
      </c>
      <c r="D1046" s="47" t="str">
        <f t="shared" si="16"/>
        <v>Oct</v>
      </c>
      <c r="E1046" s="47" t="str">
        <f>VLOOKUP(Table11[[#This Row],[Subject]],Sheet2!$A$1:$B$60,2,0)</f>
        <v>FEMALE</v>
      </c>
      <c r="F1046" s="47" t="s">
        <v>329</v>
      </c>
      <c r="G1046" t="s">
        <v>899</v>
      </c>
      <c r="H1046" t="s">
        <v>909</v>
      </c>
      <c r="I1046">
        <v>0</v>
      </c>
      <c r="J1046" s="51">
        <v>0.96527777777777779</v>
      </c>
      <c r="K1046" s="51" t="s">
        <v>690</v>
      </c>
      <c r="L1046" s="51">
        <v>0.29166666666666669</v>
      </c>
      <c r="M1046" t="s">
        <v>704</v>
      </c>
      <c r="N1046">
        <v>3</v>
      </c>
      <c r="O1046">
        <v>4</v>
      </c>
      <c r="P1046">
        <v>2</v>
      </c>
      <c r="Q1046">
        <v>7</v>
      </c>
      <c r="R1046">
        <v>9</v>
      </c>
    </row>
    <row r="1047" spans="1:18" x14ac:dyDescent="0.3">
      <c r="A1047">
        <v>1046</v>
      </c>
      <c r="B1047" t="s">
        <v>269</v>
      </c>
      <c r="C1047" s="47">
        <v>45222</v>
      </c>
      <c r="D1047" s="47" t="str">
        <f t="shared" si="16"/>
        <v>Oct</v>
      </c>
      <c r="E1047" s="47" t="str">
        <f>VLOOKUP(Table11[[#This Row],[Subject]],Sheet2!$A$1:$B$60,2,0)</f>
        <v>FEMALE</v>
      </c>
      <c r="F1047" s="47" t="s">
        <v>329</v>
      </c>
      <c r="G1047" t="s">
        <v>910</v>
      </c>
      <c r="H1047" t="s">
        <v>85</v>
      </c>
      <c r="I1047">
        <v>3</v>
      </c>
      <c r="J1047" s="51">
        <v>0.96527777777777779</v>
      </c>
      <c r="K1047" s="51" t="s">
        <v>690</v>
      </c>
      <c r="L1047" s="51">
        <v>0.29166666666666669</v>
      </c>
      <c r="M1047" t="s">
        <v>704</v>
      </c>
      <c r="N1047">
        <v>3</v>
      </c>
      <c r="O1047">
        <v>4</v>
      </c>
      <c r="P1047">
        <v>2</v>
      </c>
      <c r="Q1047">
        <v>7</v>
      </c>
      <c r="R1047">
        <v>9</v>
      </c>
    </row>
    <row r="1048" spans="1:18" x14ac:dyDescent="0.3">
      <c r="A1048">
        <v>1047</v>
      </c>
      <c r="B1048" t="s">
        <v>269</v>
      </c>
      <c r="C1048" s="47">
        <v>45222</v>
      </c>
      <c r="D1048" s="47" t="str">
        <f t="shared" si="16"/>
        <v>Oct</v>
      </c>
      <c r="E1048" s="47" t="str">
        <f>VLOOKUP(Table11[[#This Row],[Subject]],Sheet2!$A$1:$B$60,2,0)</f>
        <v>FEMALE</v>
      </c>
      <c r="F1048" s="47" t="s">
        <v>329</v>
      </c>
      <c r="G1048" t="s">
        <v>910</v>
      </c>
      <c r="H1048" t="s">
        <v>911</v>
      </c>
      <c r="I1048">
        <v>4</v>
      </c>
      <c r="J1048" s="51">
        <v>0.96527777777777779</v>
      </c>
      <c r="K1048" s="51" t="s">
        <v>690</v>
      </c>
      <c r="L1048" s="51">
        <v>0.29166666666666669</v>
      </c>
      <c r="M1048" t="s">
        <v>704</v>
      </c>
      <c r="N1048">
        <v>3</v>
      </c>
      <c r="O1048">
        <v>4</v>
      </c>
      <c r="P1048">
        <v>2</v>
      </c>
      <c r="Q1048">
        <v>7</v>
      </c>
      <c r="R1048">
        <v>9</v>
      </c>
    </row>
    <row r="1049" spans="1:18" x14ac:dyDescent="0.3">
      <c r="A1049">
        <v>1048</v>
      </c>
      <c r="B1049" t="s">
        <v>269</v>
      </c>
      <c r="C1049" s="47">
        <v>45222</v>
      </c>
      <c r="D1049" s="47" t="str">
        <f t="shared" si="16"/>
        <v>Oct</v>
      </c>
      <c r="E1049" s="47" t="str">
        <f>VLOOKUP(Table11[[#This Row],[Subject]],Sheet2!$A$1:$B$60,2,0)</f>
        <v>FEMALE</v>
      </c>
      <c r="F1049" s="47" t="s">
        <v>329</v>
      </c>
      <c r="G1049" t="s">
        <v>910</v>
      </c>
      <c r="H1049" t="s">
        <v>912</v>
      </c>
      <c r="I1049">
        <v>3</v>
      </c>
      <c r="J1049" s="51">
        <v>0.96527777777777779</v>
      </c>
      <c r="K1049" s="51" t="s">
        <v>690</v>
      </c>
      <c r="L1049" s="51">
        <v>0.29166666666666669</v>
      </c>
      <c r="M1049" t="s">
        <v>704</v>
      </c>
      <c r="N1049">
        <v>3</v>
      </c>
      <c r="O1049">
        <v>4</v>
      </c>
      <c r="P1049">
        <v>2</v>
      </c>
      <c r="Q1049">
        <v>7</v>
      </c>
      <c r="R1049">
        <v>9</v>
      </c>
    </row>
    <row r="1050" spans="1:18" x14ac:dyDescent="0.3">
      <c r="A1050">
        <v>1049</v>
      </c>
      <c r="B1050" t="s">
        <v>269</v>
      </c>
      <c r="C1050" s="47">
        <v>45222</v>
      </c>
      <c r="D1050" s="47" t="str">
        <f t="shared" si="16"/>
        <v>Oct</v>
      </c>
      <c r="E1050" s="47" t="str">
        <f>VLOOKUP(Table11[[#This Row],[Subject]],Sheet2!$A$1:$B$60,2,0)</f>
        <v>FEMALE</v>
      </c>
      <c r="F1050" s="47" t="s">
        <v>329</v>
      </c>
      <c r="G1050" t="s">
        <v>910</v>
      </c>
      <c r="H1050" t="s">
        <v>913</v>
      </c>
      <c r="I1050">
        <v>2</v>
      </c>
      <c r="J1050" s="51">
        <v>0.96527777777777779</v>
      </c>
      <c r="K1050" s="51" t="s">
        <v>690</v>
      </c>
      <c r="L1050" s="51">
        <v>0.29166666666666669</v>
      </c>
      <c r="M1050" t="s">
        <v>704</v>
      </c>
      <c r="N1050">
        <v>3</v>
      </c>
      <c r="O1050">
        <v>4</v>
      </c>
      <c r="P1050">
        <v>2</v>
      </c>
      <c r="Q1050">
        <v>7</v>
      </c>
      <c r="R1050">
        <v>9</v>
      </c>
    </row>
    <row r="1051" spans="1:18" x14ac:dyDescent="0.3">
      <c r="A1051">
        <v>1050</v>
      </c>
      <c r="B1051" t="s">
        <v>269</v>
      </c>
      <c r="C1051" s="47">
        <v>45222</v>
      </c>
      <c r="D1051" s="47" t="str">
        <f t="shared" si="16"/>
        <v>Oct</v>
      </c>
      <c r="E1051" s="47" t="str">
        <f>VLOOKUP(Table11[[#This Row],[Subject]],Sheet2!$A$1:$B$60,2,0)</f>
        <v>FEMALE</v>
      </c>
      <c r="F1051" s="47" t="s">
        <v>329</v>
      </c>
      <c r="G1051" t="s">
        <v>910</v>
      </c>
      <c r="H1051" t="s">
        <v>914</v>
      </c>
      <c r="I1051">
        <v>0</v>
      </c>
      <c r="J1051" s="51">
        <v>0.96527777777777779</v>
      </c>
      <c r="K1051" s="51" t="s">
        <v>690</v>
      </c>
      <c r="L1051" s="51">
        <v>0.29166666666666669</v>
      </c>
      <c r="M1051" t="s">
        <v>704</v>
      </c>
      <c r="N1051">
        <v>3</v>
      </c>
      <c r="O1051">
        <v>4</v>
      </c>
      <c r="P1051">
        <v>2</v>
      </c>
      <c r="Q1051">
        <v>7</v>
      </c>
      <c r="R1051">
        <v>9</v>
      </c>
    </row>
    <row r="1052" spans="1:18" x14ac:dyDescent="0.3">
      <c r="A1052">
        <v>1051</v>
      </c>
      <c r="B1052" t="s">
        <v>270</v>
      </c>
      <c r="C1052" s="47">
        <v>45222</v>
      </c>
      <c r="D1052" s="47" t="str">
        <f t="shared" si="16"/>
        <v>Oct</v>
      </c>
      <c r="E1052" s="47" t="str">
        <f>VLOOKUP(Table11[[#This Row],[Subject]],Sheet2!$A$1:$B$60,2,0)</f>
        <v>FEMALE</v>
      </c>
      <c r="F1052" s="47" t="s">
        <v>329</v>
      </c>
      <c r="G1052" t="s">
        <v>899</v>
      </c>
      <c r="H1052" t="s">
        <v>900</v>
      </c>
      <c r="I1052">
        <v>2</v>
      </c>
      <c r="J1052" s="51">
        <v>0.95486111111111116</v>
      </c>
      <c r="K1052" s="51" t="s">
        <v>691</v>
      </c>
      <c r="L1052" s="51">
        <v>0.2638888888888889</v>
      </c>
      <c r="M1052" t="s">
        <v>706</v>
      </c>
      <c r="N1052">
        <v>2</v>
      </c>
      <c r="O1052">
        <v>2</v>
      </c>
      <c r="P1052">
        <v>3</v>
      </c>
      <c r="Q1052">
        <v>7</v>
      </c>
      <c r="R1052">
        <v>10</v>
      </c>
    </row>
    <row r="1053" spans="1:18" x14ac:dyDescent="0.3">
      <c r="A1053">
        <v>1052</v>
      </c>
      <c r="B1053" t="s">
        <v>270</v>
      </c>
      <c r="C1053" s="47">
        <v>45222</v>
      </c>
      <c r="D1053" s="47" t="str">
        <f t="shared" si="16"/>
        <v>Oct</v>
      </c>
      <c r="E1053" s="47" t="str">
        <f>VLOOKUP(Table11[[#This Row],[Subject]],Sheet2!$A$1:$B$60,2,0)</f>
        <v>FEMALE</v>
      </c>
      <c r="F1053" s="47" t="s">
        <v>329</v>
      </c>
      <c r="G1053" t="s">
        <v>899</v>
      </c>
      <c r="H1053" t="s">
        <v>901</v>
      </c>
      <c r="I1053">
        <v>1</v>
      </c>
      <c r="J1053" s="51">
        <v>0.95486111111111116</v>
      </c>
      <c r="K1053" s="51" t="s">
        <v>691</v>
      </c>
      <c r="L1053" s="51">
        <v>0.2638888888888889</v>
      </c>
      <c r="M1053" t="s">
        <v>706</v>
      </c>
      <c r="N1053">
        <v>2</v>
      </c>
      <c r="O1053">
        <v>2</v>
      </c>
      <c r="P1053">
        <v>3</v>
      </c>
      <c r="Q1053">
        <v>7</v>
      </c>
      <c r="R1053">
        <v>10</v>
      </c>
    </row>
    <row r="1054" spans="1:18" x14ac:dyDescent="0.3">
      <c r="A1054">
        <v>1053</v>
      </c>
      <c r="B1054" t="s">
        <v>270</v>
      </c>
      <c r="C1054" s="47">
        <v>45222</v>
      </c>
      <c r="D1054" s="47" t="str">
        <f t="shared" si="16"/>
        <v>Oct</v>
      </c>
      <c r="E1054" s="47" t="str">
        <f>VLOOKUP(Table11[[#This Row],[Subject]],Sheet2!$A$1:$B$60,2,0)</f>
        <v>FEMALE</v>
      </c>
      <c r="F1054" s="47" t="s">
        <v>329</v>
      </c>
      <c r="G1054" t="s">
        <v>899</v>
      </c>
      <c r="H1054" t="s">
        <v>902</v>
      </c>
      <c r="I1054">
        <v>2</v>
      </c>
      <c r="J1054" s="51">
        <v>0.95486111111111116</v>
      </c>
      <c r="K1054" s="51" t="s">
        <v>691</v>
      </c>
      <c r="L1054" s="51">
        <v>0.2638888888888889</v>
      </c>
      <c r="M1054" t="s">
        <v>706</v>
      </c>
      <c r="N1054">
        <v>2</v>
      </c>
      <c r="O1054">
        <v>2</v>
      </c>
      <c r="P1054">
        <v>3</v>
      </c>
      <c r="Q1054">
        <v>7</v>
      </c>
      <c r="R1054">
        <v>10</v>
      </c>
    </row>
    <row r="1055" spans="1:18" x14ac:dyDescent="0.3">
      <c r="A1055">
        <v>1054</v>
      </c>
      <c r="B1055" t="s">
        <v>270</v>
      </c>
      <c r="C1055" s="47">
        <v>45222</v>
      </c>
      <c r="D1055" s="47" t="str">
        <f t="shared" si="16"/>
        <v>Oct</v>
      </c>
      <c r="E1055" s="47" t="str">
        <f>VLOOKUP(Table11[[#This Row],[Subject]],Sheet2!$A$1:$B$60,2,0)</f>
        <v>FEMALE</v>
      </c>
      <c r="F1055" s="47" t="s">
        <v>329</v>
      </c>
      <c r="G1055" t="s">
        <v>899</v>
      </c>
      <c r="H1055" t="s">
        <v>903</v>
      </c>
      <c r="I1055">
        <v>1</v>
      </c>
      <c r="J1055" s="51">
        <v>0.95486111111111116</v>
      </c>
      <c r="K1055" s="51" t="s">
        <v>691</v>
      </c>
      <c r="L1055" s="51">
        <v>0.2638888888888889</v>
      </c>
      <c r="M1055" t="s">
        <v>706</v>
      </c>
      <c r="N1055">
        <v>2</v>
      </c>
      <c r="O1055">
        <v>2</v>
      </c>
      <c r="P1055">
        <v>3</v>
      </c>
      <c r="Q1055">
        <v>7</v>
      </c>
      <c r="R1055">
        <v>10</v>
      </c>
    </row>
    <row r="1056" spans="1:18" x14ac:dyDescent="0.3">
      <c r="A1056">
        <v>1055</v>
      </c>
      <c r="B1056" t="s">
        <v>270</v>
      </c>
      <c r="C1056" s="47">
        <v>45222</v>
      </c>
      <c r="D1056" s="47" t="str">
        <f t="shared" si="16"/>
        <v>Oct</v>
      </c>
      <c r="E1056" s="47" t="str">
        <f>VLOOKUP(Table11[[#This Row],[Subject]],Sheet2!$A$1:$B$60,2,0)</f>
        <v>FEMALE</v>
      </c>
      <c r="F1056" s="47" t="s">
        <v>329</v>
      </c>
      <c r="G1056" t="s">
        <v>899</v>
      </c>
      <c r="H1056" t="s">
        <v>904</v>
      </c>
      <c r="I1056">
        <v>2</v>
      </c>
      <c r="J1056" s="51">
        <v>0.95486111111111116</v>
      </c>
      <c r="K1056" s="51" t="s">
        <v>691</v>
      </c>
      <c r="L1056" s="51">
        <v>0.2638888888888889</v>
      </c>
      <c r="M1056" t="s">
        <v>706</v>
      </c>
      <c r="N1056">
        <v>2</v>
      </c>
      <c r="O1056">
        <v>2</v>
      </c>
      <c r="P1056">
        <v>3</v>
      </c>
      <c r="Q1056">
        <v>7</v>
      </c>
      <c r="R1056">
        <v>10</v>
      </c>
    </row>
    <row r="1057" spans="1:18" x14ac:dyDescent="0.3">
      <c r="A1057">
        <v>1056</v>
      </c>
      <c r="B1057" t="s">
        <v>270</v>
      </c>
      <c r="C1057" s="47">
        <v>45222</v>
      </c>
      <c r="D1057" s="47" t="str">
        <f t="shared" si="16"/>
        <v>Oct</v>
      </c>
      <c r="E1057" s="47" t="str">
        <f>VLOOKUP(Table11[[#This Row],[Subject]],Sheet2!$A$1:$B$60,2,0)</f>
        <v>FEMALE</v>
      </c>
      <c r="F1057" s="47" t="s">
        <v>329</v>
      </c>
      <c r="G1057" t="s">
        <v>899</v>
      </c>
      <c r="H1057" t="s">
        <v>905</v>
      </c>
      <c r="I1057">
        <v>2</v>
      </c>
      <c r="J1057" s="51">
        <v>0.95486111111111116</v>
      </c>
      <c r="K1057" s="51" t="s">
        <v>691</v>
      </c>
      <c r="L1057" s="51">
        <v>0.2638888888888889</v>
      </c>
      <c r="M1057" t="s">
        <v>706</v>
      </c>
      <c r="N1057">
        <v>2</v>
      </c>
      <c r="O1057">
        <v>2</v>
      </c>
      <c r="P1057">
        <v>3</v>
      </c>
      <c r="Q1057">
        <v>7</v>
      </c>
      <c r="R1057">
        <v>10</v>
      </c>
    </row>
    <row r="1058" spans="1:18" x14ac:dyDescent="0.3">
      <c r="A1058">
        <v>1057</v>
      </c>
      <c r="B1058" t="s">
        <v>270</v>
      </c>
      <c r="C1058" s="47">
        <v>45222</v>
      </c>
      <c r="D1058" s="47" t="str">
        <f t="shared" si="16"/>
        <v>Oct</v>
      </c>
      <c r="E1058" s="47" t="str">
        <f>VLOOKUP(Table11[[#This Row],[Subject]],Sheet2!$A$1:$B$60,2,0)</f>
        <v>FEMALE</v>
      </c>
      <c r="F1058" s="47" t="s">
        <v>329</v>
      </c>
      <c r="G1058" t="s">
        <v>899</v>
      </c>
      <c r="H1058" t="s">
        <v>906</v>
      </c>
      <c r="I1058">
        <v>2</v>
      </c>
      <c r="J1058" s="51">
        <v>0.95486111111111116</v>
      </c>
      <c r="K1058" s="51" t="s">
        <v>691</v>
      </c>
      <c r="L1058" s="51">
        <v>0.2638888888888889</v>
      </c>
      <c r="M1058" t="s">
        <v>706</v>
      </c>
      <c r="N1058">
        <v>2</v>
      </c>
      <c r="O1058">
        <v>2</v>
      </c>
      <c r="P1058">
        <v>3</v>
      </c>
      <c r="Q1058">
        <v>7</v>
      </c>
      <c r="R1058">
        <v>10</v>
      </c>
    </row>
    <row r="1059" spans="1:18" x14ac:dyDescent="0.3">
      <c r="A1059">
        <v>1058</v>
      </c>
      <c r="B1059" t="s">
        <v>270</v>
      </c>
      <c r="C1059" s="47">
        <v>45222</v>
      </c>
      <c r="D1059" s="47" t="str">
        <f t="shared" si="16"/>
        <v>Oct</v>
      </c>
      <c r="E1059" s="47" t="str">
        <f>VLOOKUP(Table11[[#This Row],[Subject]],Sheet2!$A$1:$B$60,2,0)</f>
        <v>FEMALE</v>
      </c>
      <c r="F1059" s="47" t="s">
        <v>329</v>
      </c>
      <c r="G1059" t="s">
        <v>899</v>
      </c>
      <c r="H1059" t="s">
        <v>907</v>
      </c>
      <c r="I1059">
        <v>2</v>
      </c>
      <c r="J1059" s="51">
        <v>0.95486111111111116</v>
      </c>
      <c r="K1059" s="51" t="s">
        <v>691</v>
      </c>
      <c r="L1059" s="51">
        <v>0.2638888888888889</v>
      </c>
      <c r="M1059" t="s">
        <v>706</v>
      </c>
      <c r="N1059">
        <v>2</v>
      </c>
      <c r="O1059">
        <v>2</v>
      </c>
      <c r="P1059">
        <v>3</v>
      </c>
      <c r="Q1059">
        <v>7</v>
      </c>
      <c r="R1059">
        <v>10</v>
      </c>
    </row>
    <row r="1060" spans="1:18" x14ac:dyDescent="0.3">
      <c r="A1060">
        <v>1059</v>
      </c>
      <c r="B1060" t="s">
        <v>270</v>
      </c>
      <c r="C1060" s="47">
        <v>45222</v>
      </c>
      <c r="D1060" s="47" t="str">
        <f t="shared" si="16"/>
        <v>Oct</v>
      </c>
      <c r="E1060" s="47" t="str">
        <f>VLOOKUP(Table11[[#This Row],[Subject]],Sheet2!$A$1:$B$60,2,0)</f>
        <v>FEMALE</v>
      </c>
      <c r="F1060" s="47" t="s">
        <v>329</v>
      </c>
      <c r="G1060" t="s">
        <v>899</v>
      </c>
      <c r="H1060" t="s">
        <v>908</v>
      </c>
      <c r="I1060">
        <v>2</v>
      </c>
      <c r="J1060" s="51">
        <v>0.95486111111111116</v>
      </c>
      <c r="K1060" s="51" t="s">
        <v>691</v>
      </c>
      <c r="L1060" s="51">
        <v>0.2638888888888889</v>
      </c>
      <c r="M1060" t="s">
        <v>706</v>
      </c>
      <c r="N1060">
        <v>2</v>
      </c>
      <c r="O1060">
        <v>2</v>
      </c>
      <c r="P1060">
        <v>3</v>
      </c>
      <c r="Q1060">
        <v>7</v>
      </c>
      <c r="R1060">
        <v>10</v>
      </c>
    </row>
    <row r="1061" spans="1:18" x14ac:dyDescent="0.3">
      <c r="A1061">
        <v>1060</v>
      </c>
      <c r="B1061" t="s">
        <v>270</v>
      </c>
      <c r="C1061" s="47">
        <v>45222</v>
      </c>
      <c r="D1061" s="47" t="str">
        <f t="shared" si="16"/>
        <v>Oct</v>
      </c>
      <c r="E1061" s="47" t="str">
        <f>VLOOKUP(Table11[[#This Row],[Subject]],Sheet2!$A$1:$B$60,2,0)</f>
        <v>FEMALE</v>
      </c>
      <c r="F1061" s="47" t="s">
        <v>329</v>
      </c>
      <c r="G1061" t="s">
        <v>899</v>
      </c>
      <c r="H1061" t="s">
        <v>909</v>
      </c>
      <c r="I1061">
        <v>0</v>
      </c>
      <c r="J1061" s="51">
        <v>0.95486111111111116</v>
      </c>
      <c r="K1061" s="51" t="s">
        <v>691</v>
      </c>
      <c r="L1061" s="51">
        <v>0.2638888888888889</v>
      </c>
      <c r="M1061" t="s">
        <v>706</v>
      </c>
      <c r="N1061">
        <v>2</v>
      </c>
      <c r="O1061">
        <v>2</v>
      </c>
      <c r="P1061">
        <v>3</v>
      </c>
      <c r="Q1061">
        <v>7</v>
      </c>
      <c r="R1061">
        <v>10</v>
      </c>
    </row>
    <row r="1062" spans="1:18" x14ac:dyDescent="0.3">
      <c r="A1062">
        <v>1061</v>
      </c>
      <c r="B1062" t="s">
        <v>270</v>
      </c>
      <c r="C1062" s="47">
        <v>45222</v>
      </c>
      <c r="D1062" s="47" t="str">
        <f t="shared" si="16"/>
        <v>Oct</v>
      </c>
      <c r="E1062" s="47" t="str">
        <f>VLOOKUP(Table11[[#This Row],[Subject]],Sheet2!$A$1:$B$60,2,0)</f>
        <v>FEMALE</v>
      </c>
      <c r="F1062" s="47" t="s">
        <v>329</v>
      </c>
      <c r="G1062" t="s">
        <v>910</v>
      </c>
      <c r="H1062" t="s">
        <v>85</v>
      </c>
      <c r="I1062">
        <v>2</v>
      </c>
      <c r="J1062" s="51">
        <v>0.95486111111111116</v>
      </c>
      <c r="K1062" s="51" t="s">
        <v>691</v>
      </c>
      <c r="L1062" s="51">
        <v>0.2638888888888889</v>
      </c>
      <c r="M1062" t="s">
        <v>706</v>
      </c>
      <c r="N1062">
        <v>2</v>
      </c>
      <c r="O1062">
        <v>2</v>
      </c>
      <c r="P1062">
        <v>3</v>
      </c>
      <c r="Q1062">
        <v>7</v>
      </c>
      <c r="R1062">
        <v>10</v>
      </c>
    </row>
    <row r="1063" spans="1:18" x14ac:dyDescent="0.3">
      <c r="A1063">
        <v>1062</v>
      </c>
      <c r="B1063" t="s">
        <v>270</v>
      </c>
      <c r="C1063" s="47">
        <v>45222</v>
      </c>
      <c r="D1063" s="47" t="str">
        <f t="shared" si="16"/>
        <v>Oct</v>
      </c>
      <c r="E1063" s="47" t="str">
        <f>VLOOKUP(Table11[[#This Row],[Subject]],Sheet2!$A$1:$B$60,2,0)</f>
        <v>FEMALE</v>
      </c>
      <c r="F1063" s="47" t="s">
        <v>329</v>
      </c>
      <c r="G1063" t="s">
        <v>910</v>
      </c>
      <c r="H1063" t="s">
        <v>911</v>
      </c>
      <c r="I1063">
        <v>2</v>
      </c>
      <c r="J1063" s="51">
        <v>0.95486111111111116</v>
      </c>
      <c r="K1063" s="51" t="s">
        <v>691</v>
      </c>
      <c r="L1063" s="51">
        <v>0.2638888888888889</v>
      </c>
      <c r="M1063" t="s">
        <v>706</v>
      </c>
      <c r="N1063">
        <v>2</v>
      </c>
      <c r="O1063">
        <v>2</v>
      </c>
      <c r="P1063">
        <v>3</v>
      </c>
      <c r="Q1063">
        <v>7</v>
      </c>
      <c r="R1063">
        <v>10</v>
      </c>
    </row>
    <row r="1064" spans="1:18" x14ac:dyDescent="0.3">
      <c r="A1064">
        <v>1063</v>
      </c>
      <c r="B1064" t="s">
        <v>270</v>
      </c>
      <c r="C1064" s="47">
        <v>45222</v>
      </c>
      <c r="D1064" s="47" t="str">
        <f t="shared" si="16"/>
        <v>Oct</v>
      </c>
      <c r="E1064" s="47" t="str">
        <f>VLOOKUP(Table11[[#This Row],[Subject]],Sheet2!$A$1:$B$60,2,0)</f>
        <v>FEMALE</v>
      </c>
      <c r="F1064" s="47" t="s">
        <v>329</v>
      </c>
      <c r="G1064" t="s">
        <v>910</v>
      </c>
      <c r="H1064" t="s">
        <v>912</v>
      </c>
      <c r="I1064">
        <v>1</v>
      </c>
      <c r="J1064" s="51">
        <v>0.95486111111111116</v>
      </c>
      <c r="K1064" s="51" t="s">
        <v>691</v>
      </c>
      <c r="L1064" s="51">
        <v>0.2638888888888889</v>
      </c>
      <c r="M1064" t="s">
        <v>706</v>
      </c>
      <c r="N1064">
        <v>2</v>
      </c>
      <c r="O1064">
        <v>2</v>
      </c>
      <c r="P1064">
        <v>3</v>
      </c>
      <c r="Q1064">
        <v>7</v>
      </c>
      <c r="R1064">
        <v>10</v>
      </c>
    </row>
    <row r="1065" spans="1:18" x14ac:dyDescent="0.3">
      <c r="A1065">
        <v>1064</v>
      </c>
      <c r="B1065" t="s">
        <v>270</v>
      </c>
      <c r="C1065" s="47">
        <v>45222</v>
      </c>
      <c r="D1065" s="47" t="str">
        <f t="shared" si="16"/>
        <v>Oct</v>
      </c>
      <c r="E1065" s="47" t="str">
        <f>VLOOKUP(Table11[[#This Row],[Subject]],Sheet2!$A$1:$B$60,2,0)</f>
        <v>FEMALE</v>
      </c>
      <c r="F1065" s="47" t="s">
        <v>329</v>
      </c>
      <c r="G1065" t="s">
        <v>910</v>
      </c>
      <c r="H1065" t="s">
        <v>913</v>
      </c>
      <c r="I1065">
        <v>2</v>
      </c>
      <c r="J1065" s="51">
        <v>0.95486111111111116</v>
      </c>
      <c r="K1065" s="51" t="s">
        <v>691</v>
      </c>
      <c r="L1065" s="51">
        <v>0.2638888888888889</v>
      </c>
      <c r="M1065" t="s">
        <v>706</v>
      </c>
      <c r="N1065">
        <v>2</v>
      </c>
      <c r="O1065">
        <v>2</v>
      </c>
      <c r="P1065">
        <v>3</v>
      </c>
      <c r="Q1065">
        <v>7</v>
      </c>
      <c r="R1065">
        <v>10</v>
      </c>
    </row>
    <row r="1066" spans="1:18" x14ac:dyDescent="0.3">
      <c r="A1066">
        <v>1065</v>
      </c>
      <c r="B1066" t="s">
        <v>270</v>
      </c>
      <c r="C1066" s="47">
        <v>45222</v>
      </c>
      <c r="D1066" s="47" t="str">
        <f t="shared" si="16"/>
        <v>Oct</v>
      </c>
      <c r="E1066" s="47" t="str">
        <f>VLOOKUP(Table11[[#This Row],[Subject]],Sheet2!$A$1:$B$60,2,0)</f>
        <v>FEMALE</v>
      </c>
      <c r="F1066" s="47" t="s">
        <v>329</v>
      </c>
      <c r="G1066" t="s">
        <v>910</v>
      </c>
      <c r="H1066" t="s">
        <v>914</v>
      </c>
      <c r="I1066">
        <v>0</v>
      </c>
      <c r="J1066" s="51">
        <v>0.95486111111111116</v>
      </c>
      <c r="K1066" s="51" t="s">
        <v>691</v>
      </c>
      <c r="L1066" s="51">
        <v>0.2638888888888889</v>
      </c>
      <c r="M1066" t="s">
        <v>706</v>
      </c>
      <c r="N1066">
        <v>2</v>
      </c>
      <c r="O1066">
        <v>2</v>
      </c>
      <c r="P1066">
        <v>3</v>
      </c>
      <c r="Q1066">
        <v>7</v>
      </c>
      <c r="R1066">
        <v>10</v>
      </c>
    </row>
    <row r="1067" spans="1:18" x14ac:dyDescent="0.3">
      <c r="A1067">
        <v>1066</v>
      </c>
      <c r="B1067" t="s">
        <v>271</v>
      </c>
      <c r="C1067" s="47">
        <v>45222</v>
      </c>
      <c r="D1067" s="47" t="str">
        <f t="shared" si="16"/>
        <v>Oct</v>
      </c>
      <c r="E1067" s="47" t="str">
        <f>VLOOKUP(Table11[[#This Row],[Subject]],Sheet2!$A$1:$B$60,2,0)</f>
        <v>FEMALE</v>
      </c>
      <c r="F1067" s="47" t="s">
        <v>329</v>
      </c>
      <c r="G1067" t="s">
        <v>899</v>
      </c>
      <c r="H1067" t="s">
        <v>900</v>
      </c>
      <c r="I1067">
        <v>2</v>
      </c>
      <c r="J1067" s="51">
        <v>0.97222222222222221</v>
      </c>
      <c r="K1067" s="51" t="s">
        <v>689</v>
      </c>
      <c r="L1067" s="51">
        <v>0.3125</v>
      </c>
      <c r="M1067">
        <v>7</v>
      </c>
      <c r="N1067">
        <v>1</v>
      </c>
      <c r="O1067">
        <v>4</v>
      </c>
      <c r="P1067">
        <v>2</v>
      </c>
      <c r="Q1067">
        <v>7</v>
      </c>
      <c r="R1067">
        <v>10</v>
      </c>
    </row>
    <row r="1068" spans="1:18" x14ac:dyDescent="0.3">
      <c r="A1068">
        <v>1067</v>
      </c>
      <c r="B1068" t="s">
        <v>271</v>
      </c>
      <c r="C1068" s="47">
        <v>45222</v>
      </c>
      <c r="D1068" s="47" t="str">
        <f t="shared" si="16"/>
        <v>Oct</v>
      </c>
      <c r="E1068" s="47" t="str">
        <f>VLOOKUP(Table11[[#This Row],[Subject]],Sheet2!$A$1:$B$60,2,0)</f>
        <v>FEMALE</v>
      </c>
      <c r="F1068" s="47" t="s">
        <v>329</v>
      </c>
      <c r="G1068" t="s">
        <v>899</v>
      </c>
      <c r="H1068" t="s">
        <v>901</v>
      </c>
      <c r="I1068">
        <v>1</v>
      </c>
      <c r="J1068" s="51">
        <v>0.97222222222222221</v>
      </c>
      <c r="K1068" s="51" t="s">
        <v>689</v>
      </c>
      <c r="L1068" s="51">
        <v>0.3125</v>
      </c>
      <c r="M1068">
        <v>7</v>
      </c>
      <c r="N1068">
        <v>1</v>
      </c>
      <c r="O1068">
        <v>4</v>
      </c>
      <c r="P1068">
        <v>2</v>
      </c>
      <c r="Q1068">
        <v>7</v>
      </c>
      <c r="R1068">
        <v>10</v>
      </c>
    </row>
    <row r="1069" spans="1:18" x14ac:dyDescent="0.3">
      <c r="A1069">
        <v>1068</v>
      </c>
      <c r="B1069" t="s">
        <v>271</v>
      </c>
      <c r="C1069" s="47">
        <v>45222</v>
      </c>
      <c r="D1069" s="47" t="str">
        <f t="shared" si="16"/>
        <v>Oct</v>
      </c>
      <c r="E1069" s="47" t="str">
        <f>VLOOKUP(Table11[[#This Row],[Subject]],Sheet2!$A$1:$B$60,2,0)</f>
        <v>FEMALE</v>
      </c>
      <c r="F1069" s="47" t="s">
        <v>329</v>
      </c>
      <c r="G1069" t="s">
        <v>899</v>
      </c>
      <c r="H1069" t="s">
        <v>902</v>
      </c>
      <c r="I1069">
        <v>1</v>
      </c>
      <c r="J1069" s="51">
        <v>0.97222222222222221</v>
      </c>
      <c r="K1069" s="51" t="s">
        <v>689</v>
      </c>
      <c r="L1069" s="51">
        <v>0.3125</v>
      </c>
      <c r="M1069">
        <v>7</v>
      </c>
      <c r="N1069">
        <v>1</v>
      </c>
      <c r="O1069">
        <v>4</v>
      </c>
      <c r="P1069">
        <v>2</v>
      </c>
      <c r="Q1069">
        <v>7</v>
      </c>
      <c r="R1069">
        <v>10</v>
      </c>
    </row>
    <row r="1070" spans="1:18" x14ac:dyDescent="0.3">
      <c r="A1070">
        <v>1069</v>
      </c>
      <c r="B1070" t="s">
        <v>271</v>
      </c>
      <c r="C1070" s="47">
        <v>45222</v>
      </c>
      <c r="D1070" s="47" t="str">
        <f t="shared" si="16"/>
        <v>Oct</v>
      </c>
      <c r="E1070" s="47" t="str">
        <f>VLOOKUP(Table11[[#This Row],[Subject]],Sheet2!$A$1:$B$60,2,0)</f>
        <v>FEMALE</v>
      </c>
      <c r="F1070" s="47" t="s">
        <v>329</v>
      </c>
      <c r="G1070" t="s">
        <v>899</v>
      </c>
      <c r="H1070" t="s">
        <v>903</v>
      </c>
      <c r="I1070">
        <v>1</v>
      </c>
      <c r="J1070" s="51">
        <v>0.97222222222222221</v>
      </c>
      <c r="K1070" s="51" t="s">
        <v>689</v>
      </c>
      <c r="L1070" s="51">
        <v>0.3125</v>
      </c>
      <c r="M1070">
        <v>7</v>
      </c>
      <c r="N1070">
        <v>1</v>
      </c>
      <c r="O1070">
        <v>4</v>
      </c>
      <c r="P1070">
        <v>2</v>
      </c>
      <c r="Q1070">
        <v>7</v>
      </c>
      <c r="R1070">
        <v>10</v>
      </c>
    </row>
    <row r="1071" spans="1:18" x14ac:dyDescent="0.3">
      <c r="A1071">
        <v>1070</v>
      </c>
      <c r="B1071" t="s">
        <v>271</v>
      </c>
      <c r="C1071" s="47">
        <v>45222</v>
      </c>
      <c r="D1071" s="47" t="str">
        <f t="shared" si="16"/>
        <v>Oct</v>
      </c>
      <c r="E1071" s="47" t="str">
        <f>VLOOKUP(Table11[[#This Row],[Subject]],Sheet2!$A$1:$B$60,2,0)</f>
        <v>FEMALE</v>
      </c>
      <c r="F1071" s="47" t="s">
        <v>329</v>
      </c>
      <c r="G1071" t="s">
        <v>899</v>
      </c>
      <c r="H1071" t="s">
        <v>904</v>
      </c>
      <c r="I1071">
        <v>3</v>
      </c>
      <c r="J1071" s="51">
        <v>0.97222222222222221</v>
      </c>
      <c r="K1071" s="51" t="s">
        <v>689</v>
      </c>
      <c r="L1071" s="51">
        <v>0.3125</v>
      </c>
      <c r="M1071">
        <v>7</v>
      </c>
      <c r="N1071">
        <v>1</v>
      </c>
      <c r="O1071">
        <v>4</v>
      </c>
      <c r="P1071">
        <v>2</v>
      </c>
      <c r="Q1071">
        <v>7</v>
      </c>
      <c r="R1071">
        <v>10</v>
      </c>
    </row>
    <row r="1072" spans="1:18" x14ac:dyDescent="0.3">
      <c r="A1072">
        <v>1071</v>
      </c>
      <c r="B1072" t="s">
        <v>271</v>
      </c>
      <c r="C1072" s="47">
        <v>45222</v>
      </c>
      <c r="D1072" s="47" t="str">
        <f t="shared" si="16"/>
        <v>Oct</v>
      </c>
      <c r="E1072" s="47" t="str">
        <f>VLOOKUP(Table11[[#This Row],[Subject]],Sheet2!$A$1:$B$60,2,0)</f>
        <v>FEMALE</v>
      </c>
      <c r="F1072" s="47" t="s">
        <v>329</v>
      </c>
      <c r="G1072" t="s">
        <v>899</v>
      </c>
      <c r="H1072" t="s">
        <v>905</v>
      </c>
      <c r="I1072">
        <v>4</v>
      </c>
      <c r="J1072" s="51">
        <v>0.97222222222222221</v>
      </c>
      <c r="K1072" s="51" t="s">
        <v>689</v>
      </c>
      <c r="L1072" s="51">
        <v>0.3125</v>
      </c>
      <c r="M1072">
        <v>7</v>
      </c>
      <c r="N1072">
        <v>1</v>
      </c>
      <c r="O1072">
        <v>4</v>
      </c>
      <c r="P1072">
        <v>2</v>
      </c>
      <c r="Q1072">
        <v>7</v>
      </c>
      <c r="R1072">
        <v>10</v>
      </c>
    </row>
    <row r="1073" spans="1:18" x14ac:dyDescent="0.3">
      <c r="A1073">
        <v>1072</v>
      </c>
      <c r="B1073" t="s">
        <v>271</v>
      </c>
      <c r="C1073" s="47">
        <v>45222</v>
      </c>
      <c r="D1073" s="47" t="str">
        <f t="shared" si="16"/>
        <v>Oct</v>
      </c>
      <c r="E1073" s="47" t="str">
        <f>VLOOKUP(Table11[[#This Row],[Subject]],Sheet2!$A$1:$B$60,2,0)</f>
        <v>FEMALE</v>
      </c>
      <c r="F1073" s="47" t="s">
        <v>329</v>
      </c>
      <c r="G1073" t="s">
        <v>899</v>
      </c>
      <c r="H1073" t="s">
        <v>906</v>
      </c>
      <c r="I1073">
        <v>2</v>
      </c>
      <c r="J1073" s="51">
        <v>0.97222222222222221</v>
      </c>
      <c r="K1073" s="51" t="s">
        <v>689</v>
      </c>
      <c r="L1073" s="51">
        <v>0.3125</v>
      </c>
      <c r="M1073">
        <v>7</v>
      </c>
      <c r="N1073">
        <v>1</v>
      </c>
      <c r="O1073">
        <v>4</v>
      </c>
      <c r="P1073">
        <v>2</v>
      </c>
      <c r="Q1073">
        <v>7</v>
      </c>
      <c r="R1073">
        <v>10</v>
      </c>
    </row>
    <row r="1074" spans="1:18" x14ac:dyDescent="0.3">
      <c r="A1074">
        <v>1073</v>
      </c>
      <c r="B1074" t="s">
        <v>271</v>
      </c>
      <c r="C1074" s="47">
        <v>45222</v>
      </c>
      <c r="D1074" s="47" t="str">
        <f t="shared" si="16"/>
        <v>Oct</v>
      </c>
      <c r="E1074" s="47" t="str">
        <f>VLOOKUP(Table11[[#This Row],[Subject]],Sheet2!$A$1:$B$60,2,0)</f>
        <v>FEMALE</v>
      </c>
      <c r="F1074" s="47" t="s">
        <v>329</v>
      </c>
      <c r="G1074" t="s">
        <v>899</v>
      </c>
      <c r="H1074" t="s">
        <v>907</v>
      </c>
      <c r="I1074">
        <v>3</v>
      </c>
      <c r="J1074" s="51">
        <v>0.97222222222222221</v>
      </c>
      <c r="K1074" s="51" t="s">
        <v>689</v>
      </c>
      <c r="L1074" s="51">
        <v>0.3125</v>
      </c>
      <c r="M1074">
        <v>7</v>
      </c>
      <c r="N1074">
        <v>1</v>
      </c>
      <c r="O1074">
        <v>4</v>
      </c>
      <c r="P1074">
        <v>2</v>
      </c>
      <c r="Q1074">
        <v>7</v>
      </c>
      <c r="R1074">
        <v>10</v>
      </c>
    </row>
    <row r="1075" spans="1:18" x14ac:dyDescent="0.3">
      <c r="A1075">
        <v>1074</v>
      </c>
      <c r="B1075" t="s">
        <v>271</v>
      </c>
      <c r="C1075" s="47">
        <v>45222</v>
      </c>
      <c r="D1075" s="47" t="str">
        <f t="shared" si="16"/>
        <v>Oct</v>
      </c>
      <c r="E1075" s="47" t="str">
        <f>VLOOKUP(Table11[[#This Row],[Subject]],Sheet2!$A$1:$B$60,2,0)</f>
        <v>FEMALE</v>
      </c>
      <c r="F1075" s="47" t="s">
        <v>329</v>
      </c>
      <c r="G1075" t="s">
        <v>899</v>
      </c>
      <c r="H1075" t="s">
        <v>908</v>
      </c>
      <c r="I1075">
        <v>4</v>
      </c>
      <c r="J1075" s="51">
        <v>0.97222222222222221</v>
      </c>
      <c r="K1075" s="51" t="s">
        <v>689</v>
      </c>
      <c r="L1075" s="51">
        <v>0.3125</v>
      </c>
      <c r="M1075">
        <v>7</v>
      </c>
      <c r="N1075">
        <v>1</v>
      </c>
      <c r="O1075">
        <v>4</v>
      </c>
      <c r="P1075">
        <v>2</v>
      </c>
      <c r="Q1075">
        <v>7</v>
      </c>
      <c r="R1075">
        <v>10</v>
      </c>
    </row>
    <row r="1076" spans="1:18" x14ac:dyDescent="0.3">
      <c r="A1076">
        <v>1075</v>
      </c>
      <c r="B1076" t="s">
        <v>271</v>
      </c>
      <c r="C1076" s="47">
        <v>45222</v>
      </c>
      <c r="D1076" s="47" t="str">
        <f t="shared" si="16"/>
        <v>Oct</v>
      </c>
      <c r="E1076" s="47" t="str">
        <f>VLOOKUP(Table11[[#This Row],[Subject]],Sheet2!$A$1:$B$60,2,0)</f>
        <v>FEMALE</v>
      </c>
      <c r="F1076" s="47" t="s">
        <v>329</v>
      </c>
      <c r="G1076" t="s">
        <v>899</v>
      </c>
      <c r="H1076" t="s">
        <v>909</v>
      </c>
      <c r="I1076">
        <v>0</v>
      </c>
      <c r="J1076" s="51">
        <v>0.97222222222222221</v>
      </c>
      <c r="K1076" s="51" t="s">
        <v>689</v>
      </c>
      <c r="L1076" s="51">
        <v>0.3125</v>
      </c>
      <c r="M1076">
        <v>7</v>
      </c>
      <c r="N1076">
        <v>1</v>
      </c>
      <c r="O1076">
        <v>4</v>
      </c>
      <c r="P1076">
        <v>2</v>
      </c>
      <c r="Q1076">
        <v>7</v>
      </c>
      <c r="R1076">
        <v>10</v>
      </c>
    </row>
    <row r="1077" spans="1:18" x14ac:dyDescent="0.3">
      <c r="A1077">
        <v>1076</v>
      </c>
      <c r="B1077" t="s">
        <v>271</v>
      </c>
      <c r="C1077" s="47">
        <v>45222</v>
      </c>
      <c r="D1077" s="47" t="str">
        <f t="shared" si="16"/>
        <v>Oct</v>
      </c>
      <c r="E1077" s="47" t="str">
        <f>VLOOKUP(Table11[[#This Row],[Subject]],Sheet2!$A$1:$B$60,2,0)</f>
        <v>FEMALE</v>
      </c>
      <c r="F1077" s="47" t="s">
        <v>329</v>
      </c>
      <c r="G1077" t="s">
        <v>910</v>
      </c>
      <c r="H1077" t="s">
        <v>85</v>
      </c>
      <c r="I1077">
        <v>2</v>
      </c>
      <c r="J1077" s="51">
        <v>0.97222222222222221</v>
      </c>
      <c r="K1077" s="51" t="s">
        <v>689</v>
      </c>
      <c r="L1077" s="51">
        <v>0.3125</v>
      </c>
      <c r="M1077">
        <v>7</v>
      </c>
      <c r="N1077">
        <v>1</v>
      </c>
      <c r="O1077">
        <v>4</v>
      </c>
      <c r="P1077">
        <v>2</v>
      </c>
      <c r="Q1077">
        <v>7</v>
      </c>
      <c r="R1077">
        <v>10</v>
      </c>
    </row>
    <row r="1078" spans="1:18" x14ac:dyDescent="0.3">
      <c r="A1078">
        <v>1077</v>
      </c>
      <c r="B1078" t="s">
        <v>271</v>
      </c>
      <c r="C1078" s="47">
        <v>45222</v>
      </c>
      <c r="D1078" s="47" t="str">
        <f t="shared" si="16"/>
        <v>Oct</v>
      </c>
      <c r="E1078" s="47" t="str">
        <f>VLOOKUP(Table11[[#This Row],[Subject]],Sheet2!$A$1:$B$60,2,0)</f>
        <v>FEMALE</v>
      </c>
      <c r="F1078" s="47" t="s">
        <v>329</v>
      </c>
      <c r="G1078" t="s">
        <v>910</v>
      </c>
      <c r="H1078" t="s">
        <v>911</v>
      </c>
      <c r="I1078">
        <v>2</v>
      </c>
      <c r="J1078" s="51">
        <v>0.97222222222222221</v>
      </c>
      <c r="K1078" s="51" t="s">
        <v>689</v>
      </c>
      <c r="L1078" s="51">
        <v>0.3125</v>
      </c>
      <c r="M1078">
        <v>7</v>
      </c>
      <c r="N1078">
        <v>1</v>
      </c>
      <c r="O1078">
        <v>4</v>
      </c>
      <c r="P1078">
        <v>2</v>
      </c>
      <c r="Q1078">
        <v>7</v>
      </c>
      <c r="R1078">
        <v>10</v>
      </c>
    </row>
    <row r="1079" spans="1:18" x14ac:dyDescent="0.3">
      <c r="A1079">
        <v>1078</v>
      </c>
      <c r="B1079" t="s">
        <v>271</v>
      </c>
      <c r="C1079" s="47">
        <v>45222</v>
      </c>
      <c r="D1079" s="47" t="str">
        <f t="shared" si="16"/>
        <v>Oct</v>
      </c>
      <c r="E1079" s="47" t="str">
        <f>VLOOKUP(Table11[[#This Row],[Subject]],Sheet2!$A$1:$B$60,2,0)</f>
        <v>FEMALE</v>
      </c>
      <c r="F1079" s="47" t="s">
        <v>329</v>
      </c>
      <c r="G1079" t="s">
        <v>910</v>
      </c>
      <c r="H1079" t="s">
        <v>912</v>
      </c>
      <c r="I1079">
        <v>2</v>
      </c>
      <c r="J1079" s="51">
        <v>0.97222222222222221</v>
      </c>
      <c r="K1079" s="51" t="s">
        <v>689</v>
      </c>
      <c r="L1079" s="51">
        <v>0.3125</v>
      </c>
      <c r="M1079">
        <v>7</v>
      </c>
      <c r="N1079">
        <v>1</v>
      </c>
      <c r="O1079">
        <v>4</v>
      </c>
      <c r="P1079">
        <v>2</v>
      </c>
      <c r="Q1079">
        <v>7</v>
      </c>
      <c r="R1079">
        <v>10</v>
      </c>
    </row>
    <row r="1080" spans="1:18" x14ac:dyDescent="0.3">
      <c r="A1080">
        <v>1079</v>
      </c>
      <c r="B1080" t="s">
        <v>271</v>
      </c>
      <c r="C1080" s="47">
        <v>45222</v>
      </c>
      <c r="D1080" s="47" t="str">
        <f t="shared" si="16"/>
        <v>Oct</v>
      </c>
      <c r="E1080" s="47" t="str">
        <f>VLOOKUP(Table11[[#This Row],[Subject]],Sheet2!$A$1:$B$60,2,0)</f>
        <v>FEMALE</v>
      </c>
      <c r="F1080" s="47" t="s">
        <v>329</v>
      </c>
      <c r="G1080" t="s">
        <v>910</v>
      </c>
      <c r="H1080" t="s">
        <v>913</v>
      </c>
      <c r="I1080">
        <v>2</v>
      </c>
      <c r="J1080" s="51">
        <v>0.97222222222222221</v>
      </c>
      <c r="K1080" s="51" t="s">
        <v>689</v>
      </c>
      <c r="L1080" s="51">
        <v>0.3125</v>
      </c>
      <c r="M1080">
        <v>7</v>
      </c>
      <c r="N1080">
        <v>1</v>
      </c>
      <c r="O1080">
        <v>4</v>
      </c>
      <c r="P1080">
        <v>2</v>
      </c>
      <c r="Q1080">
        <v>7</v>
      </c>
      <c r="R1080">
        <v>10</v>
      </c>
    </row>
    <row r="1081" spans="1:18" x14ac:dyDescent="0.3">
      <c r="A1081">
        <v>1080</v>
      </c>
      <c r="B1081" t="s">
        <v>271</v>
      </c>
      <c r="C1081" s="47">
        <v>45222</v>
      </c>
      <c r="D1081" s="47" t="str">
        <f t="shared" si="16"/>
        <v>Oct</v>
      </c>
      <c r="E1081" s="47" t="str">
        <f>VLOOKUP(Table11[[#This Row],[Subject]],Sheet2!$A$1:$B$60,2,0)</f>
        <v>FEMALE</v>
      </c>
      <c r="F1081" s="47" t="s">
        <v>329</v>
      </c>
      <c r="G1081" t="s">
        <v>910</v>
      </c>
      <c r="H1081" t="s">
        <v>914</v>
      </c>
      <c r="I1081">
        <v>0</v>
      </c>
      <c r="J1081" s="51">
        <v>0.97222222222222221</v>
      </c>
      <c r="K1081" s="51" t="s">
        <v>689</v>
      </c>
      <c r="L1081" s="51">
        <v>0.3125</v>
      </c>
      <c r="M1081">
        <v>7</v>
      </c>
      <c r="N1081">
        <v>1</v>
      </c>
      <c r="O1081">
        <v>4</v>
      </c>
      <c r="P1081">
        <v>2</v>
      </c>
      <c r="Q1081">
        <v>7</v>
      </c>
      <c r="R1081">
        <v>10</v>
      </c>
    </row>
    <row r="1082" spans="1:18" x14ac:dyDescent="0.3">
      <c r="A1082">
        <v>1081</v>
      </c>
      <c r="B1082" t="s">
        <v>272</v>
      </c>
      <c r="C1082" s="47">
        <v>45222</v>
      </c>
      <c r="D1082" s="47" t="str">
        <f t="shared" si="16"/>
        <v>Oct</v>
      </c>
      <c r="E1082" s="47" t="str">
        <f>VLOOKUP(Table11[[#This Row],[Subject]],Sheet2!$A$1:$B$60,2,0)</f>
        <v>FEMALE</v>
      </c>
      <c r="F1082" s="47" t="s">
        <v>329</v>
      </c>
      <c r="G1082" t="s">
        <v>899</v>
      </c>
      <c r="H1082" t="s">
        <v>900</v>
      </c>
      <c r="I1082">
        <v>2</v>
      </c>
      <c r="J1082" s="51">
        <v>0.95138888888888884</v>
      </c>
      <c r="K1082" s="51" t="s">
        <v>692</v>
      </c>
      <c r="L1082" s="51">
        <v>0.27777777777777779</v>
      </c>
      <c r="M1082" t="s">
        <v>696</v>
      </c>
      <c r="N1082">
        <v>3</v>
      </c>
      <c r="O1082">
        <v>3</v>
      </c>
      <c r="P1082">
        <v>2</v>
      </c>
      <c r="Q1082">
        <v>7</v>
      </c>
      <c r="R1082">
        <v>9</v>
      </c>
    </row>
    <row r="1083" spans="1:18" x14ac:dyDescent="0.3">
      <c r="A1083">
        <v>1082</v>
      </c>
      <c r="B1083" t="s">
        <v>272</v>
      </c>
      <c r="C1083" s="47">
        <v>45222</v>
      </c>
      <c r="D1083" s="47" t="str">
        <f t="shared" si="16"/>
        <v>Oct</v>
      </c>
      <c r="E1083" s="47" t="str">
        <f>VLOOKUP(Table11[[#This Row],[Subject]],Sheet2!$A$1:$B$60,2,0)</f>
        <v>FEMALE</v>
      </c>
      <c r="F1083" s="47" t="s">
        <v>329</v>
      </c>
      <c r="G1083" t="s">
        <v>899</v>
      </c>
      <c r="H1083" t="s">
        <v>901</v>
      </c>
      <c r="I1083">
        <v>2</v>
      </c>
      <c r="J1083" s="51">
        <v>0.95138888888888884</v>
      </c>
      <c r="K1083" s="51" t="s">
        <v>692</v>
      </c>
      <c r="L1083" s="51">
        <v>0.27777777777777779</v>
      </c>
      <c r="M1083" t="s">
        <v>696</v>
      </c>
      <c r="N1083">
        <v>3</v>
      </c>
      <c r="O1083">
        <v>3</v>
      </c>
      <c r="P1083">
        <v>2</v>
      </c>
      <c r="Q1083">
        <v>7</v>
      </c>
      <c r="R1083">
        <v>9</v>
      </c>
    </row>
    <row r="1084" spans="1:18" x14ac:dyDescent="0.3">
      <c r="A1084">
        <v>1083</v>
      </c>
      <c r="B1084" t="s">
        <v>272</v>
      </c>
      <c r="C1084" s="47">
        <v>45222</v>
      </c>
      <c r="D1084" s="47" t="str">
        <f t="shared" si="16"/>
        <v>Oct</v>
      </c>
      <c r="E1084" s="47" t="str">
        <f>VLOOKUP(Table11[[#This Row],[Subject]],Sheet2!$A$1:$B$60,2,0)</f>
        <v>FEMALE</v>
      </c>
      <c r="F1084" s="47" t="s">
        <v>329</v>
      </c>
      <c r="G1084" t="s">
        <v>899</v>
      </c>
      <c r="H1084" t="s">
        <v>902</v>
      </c>
      <c r="I1084">
        <v>2</v>
      </c>
      <c r="J1084" s="51">
        <v>0.95138888888888884</v>
      </c>
      <c r="K1084" s="51" t="s">
        <v>692</v>
      </c>
      <c r="L1084" s="51">
        <v>0.27777777777777779</v>
      </c>
      <c r="M1084" t="s">
        <v>696</v>
      </c>
      <c r="N1084">
        <v>3</v>
      </c>
      <c r="O1084">
        <v>3</v>
      </c>
      <c r="P1084">
        <v>2</v>
      </c>
      <c r="Q1084">
        <v>7</v>
      </c>
      <c r="R1084">
        <v>9</v>
      </c>
    </row>
    <row r="1085" spans="1:18" x14ac:dyDescent="0.3">
      <c r="A1085">
        <v>1084</v>
      </c>
      <c r="B1085" t="s">
        <v>272</v>
      </c>
      <c r="C1085" s="47">
        <v>45222</v>
      </c>
      <c r="D1085" s="47" t="str">
        <f t="shared" si="16"/>
        <v>Oct</v>
      </c>
      <c r="E1085" s="47" t="str">
        <f>VLOOKUP(Table11[[#This Row],[Subject]],Sheet2!$A$1:$B$60,2,0)</f>
        <v>FEMALE</v>
      </c>
      <c r="F1085" s="47" t="s">
        <v>329</v>
      </c>
      <c r="G1085" t="s">
        <v>899</v>
      </c>
      <c r="H1085" t="s">
        <v>903</v>
      </c>
      <c r="I1085">
        <v>2</v>
      </c>
      <c r="J1085" s="51">
        <v>0.95138888888888884</v>
      </c>
      <c r="K1085" s="51" t="s">
        <v>692</v>
      </c>
      <c r="L1085" s="51">
        <v>0.27777777777777779</v>
      </c>
      <c r="M1085" t="s">
        <v>696</v>
      </c>
      <c r="N1085">
        <v>3</v>
      </c>
      <c r="O1085">
        <v>3</v>
      </c>
      <c r="P1085">
        <v>2</v>
      </c>
      <c r="Q1085">
        <v>7</v>
      </c>
      <c r="R1085">
        <v>9</v>
      </c>
    </row>
    <row r="1086" spans="1:18" x14ac:dyDescent="0.3">
      <c r="A1086">
        <v>1085</v>
      </c>
      <c r="B1086" t="s">
        <v>272</v>
      </c>
      <c r="C1086" s="47">
        <v>45222</v>
      </c>
      <c r="D1086" s="47" t="str">
        <f t="shared" si="16"/>
        <v>Oct</v>
      </c>
      <c r="E1086" s="47" t="str">
        <f>VLOOKUP(Table11[[#This Row],[Subject]],Sheet2!$A$1:$B$60,2,0)</f>
        <v>FEMALE</v>
      </c>
      <c r="F1086" s="47" t="s">
        <v>329</v>
      </c>
      <c r="G1086" t="s">
        <v>899</v>
      </c>
      <c r="H1086" t="s">
        <v>904</v>
      </c>
      <c r="I1086">
        <v>4</v>
      </c>
      <c r="J1086" s="51">
        <v>0.95138888888888884</v>
      </c>
      <c r="K1086" s="51" t="s">
        <v>692</v>
      </c>
      <c r="L1086" s="51">
        <v>0.27777777777777779</v>
      </c>
      <c r="M1086" t="s">
        <v>696</v>
      </c>
      <c r="N1086">
        <v>3</v>
      </c>
      <c r="O1086">
        <v>3</v>
      </c>
      <c r="P1086">
        <v>2</v>
      </c>
      <c r="Q1086">
        <v>7</v>
      </c>
      <c r="R1086">
        <v>9</v>
      </c>
    </row>
    <row r="1087" spans="1:18" x14ac:dyDescent="0.3">
      <c r="A1087">
        <v>1086</v>
      </c>
      <c r="B1087" t="s">
        <v>272</v>
      </c>
      <c r="C1087" s="47">
        <v>45222</v>
      </c>
      <c r="D1087" s="47" t="str">
        <f t="shared" si="16"/>
        <v>Oct</v>
      </c>
      <c r="E1087" s="47" t="str">
        <f>VLOOKUP(Table11[[#This Row],[Subject]],Sheet2!$A$1:$B$60,2,0)</f>
        <v>FEMALE</v>
      </c>
      <c r="F1087" s="47" t="s">
        <v>329</v>
      </c>
      <c r="G1087" t="s">
        <v>899</v>
      </c>
      <c r="H1087" t="s">
        <v>905</v>
      </c>
      <c r="I1087">
        <v>3</v>
      </c>
      <c r="J1087" s="51">
        <v>0.95138888888888884</v>
      </c>
      <c r="K1087" s="51" t="s">
        <v>692</v>
      </c>
      <c r="L1087" s="51">
        <v>0.27777777777777779</v>
      </c>
      <c r="M1087" t="s">
        <v>696</v>
      </c>
      <c r="N1087">
        <v>3</v>
      </c>
      <c r="O1087">
        <v>3</v>
      </c>
      <c r="P1087">
        <v>2</v>
      </c>
      <c r="Q1087">
        <v>7</v>
      </c>
      <c r="R1087">
        <v>9</v>
      </c>
    </row>
    <row r="1088" spans="1:18" x14ac:dyDescent="0.3">
      <c r="A1088">
        <v>1087</v>
      </c>
      <c r="B1088" t="s">
        <v>272</v>
      </c>
      <c r="C1088" s="47">
        <v>45222</v>
      </c>
      <c r="D1088" s="47" t="str">
        <f t="shared" si="16"/>
        <v>Oct</v>
      </c>
      <c r="E1088" s="47" t="str">
        <f>VLOOKUP(Table11[[#This Row],[Subject]],Sheet2!$A$1:$B$60,2,0)</f>
        <v>FEMALE</v>
      </c>
      <c r="F1088" s="47" t="s">
        <v>329</v>
      </c>
      <c r="G1088" t="s">
        <v>899</v>
      </c>
      <c r="H1088" t="s">
        <v>906</v>
      </c>
      <c r="I1088">
        <v>2</v>
      </c>
      <c r="J1088" s="51">
        <v>0.95138888888888884</v>
      </c>
      <c r="K1088" s="51" t="s">
        <v>692</v>
      </c>
      <c r="L1088" s="51">
        <v>0.27777777777777779</v>
      </c>
      <c r="M1088" t="s">
        <v>696</v>
      </c>
      <c r="N1088">
        <v>3</v>
      </c>
      <c r="O1088">
        <v>3</v>
      </c>
      <c r="P1088">
        <v>2</v>
      </c>
      <c r="Q1088">
        <v>7</v>
      </c>
      <c r="R1088">
        <v>9</v>
      </c>
    </row>
    <row r="1089" spans="1:18" x14ac:dyDescent="0.3">
      <c r="A1089">
        <v>1088</v>
      </c>
      <c r="B1089" t="s">
        <v>272</v>
      </c>
      <c r="C1089" s="47">
        <v>45222</v>
      </c>
      <c r="D1089" s="47" t="str">
        <f t="shared" si="16"/>
        <v>Oct</v>
      </c>
      <c r="E1089" s="47" t="str">
        <f>VLOOKUP(Table11[[#This Row],[Subject]],Sheet2!$A$1:$B$60,2,0)</f>
        <v>FEMALE</v>
      </c>
      <c r="F1089" s="47" t="s">
        <v>329</v>
      </c>
      <c r="G1089" t="s">
        <v>899</v>
      </c>
      <c r="H1089" t="s">
        <v>907</v>
      </c>
      <c r="I1089">
        <v>2</v>
      </c>
      <c r="J1089" s="51">
        <v>0.95138888888888884</v>
      </c>
      <c r="K1089" s="51" t="s">
        <v>692</v>
      </c>
      <c r="L1089" s="51">
        <v>0.27777777777777779</v>
      </c>
      <c r="M1089" t="s">
        <v>696</v>
      </c>
      <c r="N1089">
        <v>3</v>
      </c>
      <c r="O1089">
        <v>3</v>
      </c>
      <c r="P1089">
        <v>2</v>
      </c>
      <c r="Q1089">
        <v>7</v>
      </c>
      <c r="R1089">
        <v>9</v>
      </c>
    </row>
    <row r="1090" spans="1:18" x14ac:dyDescent="0.3">
      <c r="A1090">
        <v>1089</v>
      </c>
      <c r="B1090" t="s">
        <v>272</v>
      </c>
      <c r="C1090" s="47">
        <v>45222</v>
      </c>
      <c r="D1090" s="47" t="str">
        <f t="shared" ref="D1090:D1153" si="17">TEXT(C1090,"mmm")</f>
        <v>Oct</v>
      </c>
      <c r="E1090" s="47" t="str">
        <f>VLOOKUP(Table11[[#This Row],[Subject]],Sheet2!$A$1:$B$60,2,0)</f>
        <v>FEMALE</v>
      </c>
      <c r="F1090" s="47" t="s">
        <v>329</v>
      </c>
      <c r="G1090" t="s">
        <v>899</v>
      </c>
      <c r="H1090" t="s">
        <v>908</v>
      </c>
      <c r="I1090">
        <v>3</v>
      </c>
      <c r="J1090" s="51">
        <v>0.95138888888888884</v>
      </c>
      <c r="K1090" s="51" t="s">
        <v>692</v>
      </c>
      <c r="L1090" s="51">
        <v>0.27777777777777779</v>
      </c>
      <c r="M1090" t="s">
        <v>696</v>
      </c>
      <c r="N1090">
        <v>3</v>
      </c>
      <c r="O1090">
        <v>3</v>
      </c>
      <c r="P1090">
        <v>2</v>
      </c>
      <c r="Q1090">
        <v>7</v>
      </c>
      <c r="R1090">
        <v>9</v>
      </c>
    </row>
    <row r="1091" spans="1:18" x14ac:dyDescent="0.3">
      <c r="A1091">
        <v>1090</v>
      </c>
      <c r="B1091" t="s">
        <v>272</v>
      </c>
      <c r="C1091" s="47">
        <v>45222</v>
      </c>
      <c r="D1091" s="47" t="str">
        <f t="shared" si="17"/>
        <v>Oct</v>
      </c>
      <c r="E1091" s="47" t="str">
        <f>VLOOKUP(Table11[[#This Row],[Subject]],Sheet2!$A$1:$B$60,2,0)</f>
        <v>FEMALE</v>
      </c>
      <c r="F1091" s="47" t="s">
        <v>329</v>
      </c>
      <c r="G1091" t="s">
        <v>899</v>
      </c>
      <c r="H1091" t="s">
        <v>909</v>
      </c>
      <c r="I1091">
        <v>0</v>
      </c>
      <c r="J1091" s="51">
        <v>0.95138888888888884</v>
      </c>
      <c r="K1091" s="51" t="s">
        <v>692</v>
      </c>
      <c r="L1091" s="51">
        <v>0.27777777777777779</v>
      </c>
      <c r="M1091" t="s">
        <v>696</v>
      </c>
      <c r="N1091">
        <v>3</v>
      </c>
      <c r="O1091">
        <v>3</v>
      </c>
      <c r="P1091">
        <v>2</v>
      </c>
      <c r="Q1091">
        <v>7</v>
      </c>
      <c r="R1091">
        <v>9</v>
      </c>
    </row>
    <row r="1092" spans="1:18" x14ac:dyDescent="0.3">
      <c r="A1092">
        <v>1091</v>
      </c>
      <c r="B1092" t="s">
        <v>272</v>
      </c>
      <c r="C1092" s="47">
        <v>45222</v>
      </c>
      <c r="D1092" s="47" t="str">
        <f t="shared" si="17"/>
        <v>Oct</v>
      </c>
      <c r="E1092" s="47" t="str">
        <f>VLOOKUP(Table11[[#This Row],[Subject]],Sheet2!$A$1:$B$60,2,0)</f>
        <v>FEMALE</v>
      </c>
      <c r="F1092" s="47" t="s">
        <v>329</v>
      </c>
      <c r="G1092" t="s">
        <v>910</v>
      </c>
      <c r="H1092" t="s">
        <v>85</v>
      </c>
      <c r="I1092">
        <v>3</v>
      </c>
      <c r="J1092" s="51">
        <v>0.95138888888888884</v>
      </c>
      <c r="K1092" s="51" t="s">
        <v>692</v>
      </c>
      <c r="L1092" s="51">
        <v>0.27777777777777779</v>
      </c>
      <c r="M1092" t="s">
        <v>696</v>
      </c>
      <c r="N1092">
        <v>3</v>
      </c>
      <c r="O1092">
        <v>3</v>
      </c>
      <c r="P1092">
        <v>2</v>
      </c>
      <c r="Q1092">
        <v>7</v>
      </c>
      <c r="R1092">
        <v>9</v>
      </c>
    </row>
    <row r="1093" spans="1:18" x14ac:dyDescent="0.3">
      <c r="A1093">
        <v>1092</v>
      </c>
      <c r="B1093" t="s">
        <v>272</v>
      </c>
      <c r="C1093" s="47">
        <v>45222</v>
      </c>
      <c r="D1093" s="47" t="str">
        <f t="shared" si="17"/>
        <v>Oct</v>
      </c>
      <c r="E1093" s="47" t="str">
        <f>VLOOKUP(Table11[[#This Row],[Subject]],Sheet2!$A$1:$B$60,2,0)</f>
        <v>FEMALE</v>
      </c>
      <c r="F1093" s="47" t="s">
        <v>329</v>
      </c>
      <c r="G1093" t="s">
        <v>910</v>
      </c>
      <c r="H1093" t="s">
        <v>911</v>
      </c>
      <c r="I1093">
        <v>3</v>
      </c>
      <c r="J1093" s="51">
        <v>0.95138888888888884</v>
      </c>
      <c r="K1093" s="51" t="s">
        <v>692</v>
      </c>
      <c r="L1093" s="51">
        <v>0.27777777777777779</v>
      </c>
      <c r="M1093" t="s">
        <v>696</v>
      </c>
      <c r="N1093">
        <v>3</v>
      </c>
      <c r="O1093">
        <v>3</v>
      </c>
      <c r="P1093">
        <v>2</v>
      </c>
      <c r="Q1093">
        <v>7</v>
      </c>
      <c r="R1093">
        <v>9</v>
      </c>
    </row>
    <row r="1094" spans="1:18" x14ac:dyDescent="0.3">
      <c r="A1094">
        <v>1093</v>
      </c>
      <c r="B1094" t="s">
        <v>272</v>
      </c>
      <c r="C1094" s="47">
        <v>45222</v>
      </c>
      <c r="D1094" s="47" t="str">
        <f t="shared" si="17"/>
        <v>Oct</v>
      </c>
      <c r="E1094" s="47" t="str">
        <f>VLOOKUP(Table11[[#This Row],[Subject]],Sheet2!$A$1:$B$60,2,0)</f>
        <v>FEMALE</v>
      </c>
      <c r="F1094" s="47" t="s">
        <v>329</v>
      </c>
      <c r="G1094" t="s">
        <v>910</v>
      </c>
      <c r="H1094" t="s">
        <v>912</v>
      </c>
      <c r="I1094">
        <v>3</v>
      </c>
      <c r="J1094" s="51">
        <v>0.95138888888888884</v>
      </c>
      <c r="K1094" s="51" t="s">
        <v>692</v>
      </c>
      <c r="L1094" s="51">
        <v>0.27777777777777779</v>
      </c>
      <c r="M1094" t="s">
        <v>696</v>
      </c>
      <c r="N1094">
        <v>3</v>
      </c>
      <c r="O1094">
        <v>3</v>
      </c>
      <c r="P1094">
        <v>2</v>
      </c>
      <c r="Q1094">
        <v>7</v>
      </c>
      <c r="R1094">
        <v>9</v>
      </c>
    </row>
    <row r="1095" spans="1:18" x14ac:dyDescent="0.3">
      <c r="A1095">
        <v>1094</v>
      </c>
      <c r="B1095" t="s">
        <v>272</v>
      </c>
      <c r="C1095" s="47">
        <v>45222</v>
      </c>
      <c r="D1095" s="47" t="str">
        <f t="shared" si="17"/>
        <v>Oct</v>
      </c>
      <c r="E1095" s="47" t="str">
        <f>VLOOKUP(Table11[[#This Row],[Subject]],Sheet2!$A$1:$B$60,2,0)</f>
        <v>FEMALE</v>
      </c>
      <c r="F1095" s="47" t="s">
        <v>329</v>
      </c>
      <c r="G1095" t="s">
        <v>910</v>
      </c>
      <c r="H1095" t="s">
        <v>913</v>
      </c>
      <c r="I1095">
        <v>3</v>
      </c>
      <c r="J1095" s="51">
        <v>0.95138888888888884</v>
      </c>
      <c r="K1095" s="51" t="s">
        <v>692</v>
      </c>
      <c r="L1095" s="51">
        <v>0.27777777777777779</v>
      </c>
      <c r="M1095" t="s">
        <v>696</v>
      </c>
      <c r="N1095">
        <v>3</v>
      </c>
      <c r="O1095">
        <v>3</v>
      </c>
      <c r="P1095">
        <v>2</v>
      </c>
      <c r="Q1095">
        <v>7</v>
      </c>
      <c r="R1095">
        <v>9</v>
      </c>
    </row>
    <row r="1096" spans="1:18" x14ac:dyDescent="0.3">
      <c r="A1096">
        <v>1095</v>
      </c>
      <c r="B1096" t="s">
        <v>272</v>
      </c>
      <c r="C1096" s="47">
        <v>45222</v>
      </c>
      <c r="D1096" s="47" t="str">
        <f t="shared" si="17"/>
        <v>Oct</v>
      </c>
      <c r="E1096" s="47" t="str">
        <f>VLOOKUP(Table11[[#This Row],[Subject]],Sheet2!$A$1:$B$60,2,0)</f>
        <v>FEMALE</v>
      </c>
      <c r="F1096" s="47" t="s">
        <v>329</v>
      </c>
      <c r="G1096" t="s">
        <v>910</v>
      </c>
      <c r="H1096" t="s">
        <v>914</v>
      </c>
      <c r="I1096">
        <v>0</v>
      </c>
      <c r="J1096" s="51">
        <v>0.95138888888888884</v>
      </c>
      <c r="K1096" s="51" t="s">
        <v>692</v>
      </c>
      <c r="L1096" s="51">
        <v>0.27777777777777779</v>
      </c>
      <c r="M1096" t="s">
        <v>696</v>
      </c>
      <c r="N1096">
        <v>3</v>
      </c>
      <c r="O1096">
        <v>3</v>
      </c>
      <c r="P1096">
        <v>2</v>
      </c>
      <c r="Q1096">
        <v>7</v>
      </c>
      <c r="R1096">
        <v>9</v>
      </c>
    </row>
    <row r="1097" spans="1:18" x14ac:dyDescent="0.3">
      <c r="A1097">
        <v>1096</v>
      </c>
      <c r="B1097" t="s">
        <v>273</v>
      </c>
      <c r="C1097" s="47">
        <v>45222</v>
      </c>
      <c r="D1097" s="47" t="str">
        <f t="shared" si="17"/>
        <v>Oct</v>
      </c>
      <c r="E1097" s="47" t="str">
        <f>VLOOKUP(Table11[[#This Row],[Subject]],Sheet2!$A$1:$B$60,2,0)</f>
        <v>FEMALE</v>
      </c>
      <c r="F1097" s="47" t="s">
        <v>329</v>
      </c>
      <c r="G1097" t="s">
        <v>899</v>
      </c>
      <c r="H1097" t="s">
        <v>900</v>
      </c>
      <c r="I1097">
        <v>1</v>
      </c>
      <c r="J1097" s="51">
        <v>0.97569444444444453</v>
      </c>
      <c r="K1097" s="51" t="s">
        <v>690</v>
      </c>
      <c r="L1097" s="51">
        <v>0.29166666666666669</v>
      </c>
      <c r="M1097" t="s">
        <v>706</v>
      </c>
      <c r="N1097">
        <v>2</v>
      </c>
      <c r="O1097">
        <v>3</v>
      </c>
      <c r="P1097">
        <v>3</v>
      </c>
      <c r="Q1097">
        <v>5</v>
      </c>
      <c r="R1097">
        <v>10</v>
      </c>
    </row>
    <row r="1098" spans="1:18" x14ac:dyDescent="0.3">
      <c r="A1098">
        <v>1097</v>
      </c>
      <c r="B1098" t="s">
        <v>273</v>
      </c>
      <c r="C1098" s="47">
        <v>45222</v>
      </c>
      <c r="D1098" s="47" t="str">
        <f t="shared" si="17"/>
        <v>Oct</v>
      </c>
      <c r="E1098" s="47" t="str">
        <f>VLOOKUP(Table11[[#This Row],[Subject]],Sheet2!$A$1:$B$60,2,0)</f>
        <v>FEMALE</v>
      </c>
      <c r="F1098" s="47" t="s">
        <v>329</v>
      </c>
      <c r="G1098" t="s">
        <v>899</v>
      </c>
      <c r="H1098" t="s">
        <v>901</v>
      </c>
      <c r="I1098">
        <v>3</v>
      </c>
      <c r="J1098" s="51">
        <v>0.97569444444444453</v>
      </c>
      <c r="K1098" s="51" t="s">
        <v>690</v>
      </c>
      <c r="L1098" s="51">
        <v>0.29166666666666669</v>
      </c>
      <c r="M1098" t="s">
        <v>706</v>
      </c>
      <c r="N1098">
        <v>2</v>
      </c>
      <c r="O1098">
        <v>3</v>
      </c>
      <c r="P1098">
        <v>3</v>
      </c>
      <c r="Q1098">
        <v>5</v>
      </c>
      <c r="R1098">
        <v>10</v>
      </c>
    </row>
    <row r="1099" spans="1:18" x14ac:dyDescent="0.3">
      <c r="A1099">
        <v>1098</v>
      </c>
      <c r="B1099" t="s">
        <v>273</v>
      </c>
      <c r="C1099" s="47">
        <v>45222</v>
      </c>
      <c r="D1099" s="47" t="str">
        <f t="shared" si="17"/>
        <v>Oct</v>
      </c>
      <c r="E1099" s="47" t="str">
        <f>VLOOKUP(Table11[[#This Row],[Subject]],Sheet2!$A$1:$B$60,2,0)</f>
        <v>FEMALE</v>
      </c>
      <c r="F1099" s="47" t="s">
        <v>329</v>
      </c>
      <c r="G1099" t="s">
        <v>899</v>
      </c>
      <c r="H1099" t="s">
        <v>902</v>
      </c>
      <c r="I1099">
        <v>3</v>
      </c>
      <c r="J1099" s="51">
        <v>0.97569444444444453</v>
      </c>
      <c r="K1099" s="51" t="s">
        <v>690</v>
      </c>
      <c r="L1099" s="51">
        <v>0.29166666666666669</v>
      </c>
      <c r="M1099" t="s">
        <v>706</v>
      </c>
      <c r="N1099">
        <v>2</v>
      </c>
      <c r="O1099">
        <v>3</v>
      </c>
      <c r="P1099">
        <v>3</v>
      </c>
      <c r="Q1099">
        <v>5</v>
      </c>
      <c r="R1099">
        <v>10</v>
      </c>
    </row>
    <row r="1100" spans="1:18" x14ac:dyDescent="0.3">
      <c r="A1100">
        <v>1099</v>
      </c>
      <c r="B1100" t="s">
        <v>273</v>
      </c>
      <c r="C1100" s="47">
        <v>45222</v>
      </c>
      <c r="D1100" s="47" t="str">
        <f t="shared" si="17"/>
        <v>Oct</v>
      </c>
      <c r="E1100" s="47" t="str">
        <f>VLOOKUP(Table11[[#This Row],[Subject]],Sheet2!$A$1:$B$60,2,0)</f>
        <v>FEMALE</v>
      </c>
      <c r="F1100" s="47" t="s">
        <v>329</v>
      </c>
      <c r="G1100" t="s">
        <v>899</v>
      </c>
      <c r="H1100" t="s">
        <v>903</v>
      </c>
      <c r="I1100">
        <v>4</v>
      </c>
      <c r="J1100" s="51">
        <v>0.97569444444444453</v>
      </c>
      <c r="K1100" s="51" t="s">
        <v>690</v>
      </c>
      <c r="L1100" s="51">
        <v>0.29166666666666669</v>
      </c>
      <c r="M1100" t="s">
        <v>706</v>
      </c>
      <c r="N1100">
        <v>2</v>
      </c>
      <c r="O1100">
        <v>3</v>
      </c>
      <c r="P1100">
        <v>3</v>
      </c>
      <c r="Q1100">
        <v>5</v>
      </c>
      <c r="R1100">
        <v>10</v>
      </c>
    </row>
    <row r="1101" spans="1:18" x14ac:dyDescent="0.3">
      <c r="A1101">
        <v>1100</v>
      </c>
      <c r="B1101" t="s">
        <v>273</v>
      </c>
      <c r="C1101" s="47">
        <v>45222</v>
      </c>
      <c r="D1101" s="47" t="str">
        <f t="shared" si="17"/>
        <v>Oct</v>
      </c>
      <c r="E1101" s="47" t="str">
        <f>VLOOKUP(Table11[[#This Row],[Subject]],Sheet2!$A$1:$B$60,2,0)</f>
        <v>FEMALE</v>
      </c>
      <c r="F1101" s="47" t="s">
        <v>329</v>
      </c>
      <c r="G1101" t="s">
        <v>899</v>
      </c>
      <c r="H1101" t="s">
        <v>904</v>
      </c>
      <c r="I1101">
        <v>2</v>
      </c>
      <c r="J1101" s="51">
        <v>0.97569444444444453</v>
      </c>
      <c r="K1101" s="51" t="s">
        <v>690</v>
      </c>
      <c r="L1101" s="51">
        <v>0.29166666666666669</v>
      </c>
      <c r="M1101" t="s">
        <v>706</v>
      </c>
      <c r="N1101">
        <v>2</v>
      </c>
      <c r="O1101">
        <v>3</v>
      </c>
      <c r="P1101">
        <v>3</v>
      </c>
      <c r="Q1101">
        <v>5</v>
      </c>
      <c r="R1101">
        <v>10</v>
      </c>
    </row>
    <row r="1102" spans="1:18" x14ac:dyDescent="0.3">
      <c r="A1102">
        <v>1101</v>
      </c>
      <c r="B1102" t="s">
        <v>273</v>
      </c>
      <c r="C1102" s="47">
        <v>45222</v>
      </c>
      <c r="D1102" s="47" t="str">
        <f t="shared" si="17"/>
        <v>Oct</v>
      </c>
      <c r="E1102" s="47" t="str">
        <f>VLOOKUP(Table11[[#This Row],[Subject]],Sheet2!$A$1:$B$60,2,0)</f>
        <v>FEMALE</v>
      </c>
      <c r="F1102" s="47" t="s">
        <v>329</v>
      </c>
      <c r="G1102" t="s">
        <v>899</v>
      </c>
      <c r="H1102" t="s">
        <v>905</v>
      </c>
      <c r="I1102">
        <v>2</v>
      </c>
      <c r="J1102" s="51">
        <v>0.97569444444444453</v>
      </c>
      <c r="K1102" s="51" t="s">
        <v>690</v>
      </c>
      <c r="L1102" s="51">
        <v>0.29166666666666669</v>
      </c>
      <c r="M1102" t="s">
        <v>706</v>
      </c>
      <c r="N1102">
        <v>2</v>
      </c>
      <c r="O1102">
        <v>3</v>
      </c>
      <c r="P1102">
        <v>3</v>
      </c>
      <c r="Q1102">
        <v>5</v>
      </c>
      <c r="R1102">
        <v>10</v>
      </c>
    </row>
    <row r="1103" spans="1:18" x14ac:dyDescent="0.3">
      <c r="A1103">
        <v>1102</v>
      </c>
      <c r="B1103" t="s">
        <v>273</v>
      </c>
      <c r="C1103" s="47">
        <v>45222</v>
      </c>
      <c r="D1103" s="47" t="str">
        <f t="shared" si="17"/>
        <v>Oct</v>
      </c>
      <c r="E1103" s="47" t="str">
        <f>VLOOKUP(Table11[[#This Row],[Subject]],Sheet2!$A$1:$B$60,2,0)</f>
        <v>FEMALE</v>
      </c>
      <c r="F1103" s="47" t="s">
        <v>329</v>
      </c>
      <c r="G1103" t="s">
        <v>899</v>
      </c>
      <c r="H1103" t="s">
        <v>906</v>
      </c>
      <c r="I1103">
        <v>3</v>
      </c>
      <c r="J1103" s="51">
        <v>0.97569444444444453</v>
      </c>
      <c r="K1103" s="51" t="s">
        <v>690</v>
      </c>
      <c r="L1103" s="51">
        <v>0.29166666666666669</v>
      </c>
      <c r="M1103" t="s">
        <v>706</v>
      </c>
      <c r="N1103">
        <v>2</v>
      </c>
      <c r="O1103">
        <v>3</v>
      </c>
      <c r="P1103">
        <v>3</v>
      </c>
      <c r="Q1103">
        <v>5</v>
      </c>
      <c r="R1103">
        <v>10</v>
      </c>
    </row>
    <row r="1104" spans="1:18" x14ac:dyDescent="0.3">
      <c r="A1104">
        <v>1103</v>
      </c>
      <c r="B1104" t="s">
        <v>273</v>
      </c>
      <c r="C1104" s="47">
        <v>45222</v>
      </c>
      <c r="D1104" s="47" t="str">
        <f t="shared" si="17"/>
        <v>Oct</v>
      </c>
      <c r="E1104" s="47" t="str">
        <f>VLOOKUP(Table11[[#This Row],[Subject]],Sheet2!$A$1:$B$60,2,0)</f>
        <v>FEMALE</v>
      </c>
      <c r="F1104" s="47" t="s">
        <v>329</v>
      </c>
      <c r="G1104" t="s">
        <v>899</v>
      </c>
      <c r="H1104" t="s">
        <v>907</v>
      </c>
      <c r="I1104">
        <v>3</v>
      </c>
      <c r="J1104" s="51">
        <v>0.97569444444444453</v>
      </c>
      <c r="K1104" s="51" t="s">
        <v>690</v>
      </c>
      <c r="L1104" s="51">
        <v>0.29166666666666669</v>
      </c>
      <c r="M1104" t="s">
        <v>706</v>
      </c>
      <c r="N1104">
        <v>2</v>
      </c>
      <c r="O1104">
        <v>3</v>
      </c>
      <c r="P1104">
        <v>3</v>
      </c>
      <c r="Q1104">
        <v>5</v>
      </c>
      <c r="R1104">
        <v>10</v>
      </c>
    </row>
    <row r="1105" spans="1:18" x14ac:dyDescent="0.3">
      <c r="A1105">
        <v>1104</v>
      </c>
      <c r="B1105" t="s">
        <v>273</v>
      </c>
      <c r="C1105" s="47">
        <v>45222</v>
      </c>
      <c r="D1105" s="47" t="str">
        <f t="shared" si="17"/>
        <v>Oct</v>
      </c>
      <c r="E1105" s="47" t="str">
        <f>VLOOKUP(Table11[[#This Row],[Subject]],Sheet2!$A$1:$B$60,2,0)</f>
        <v>FEMALE</v>
      </c>
      <c r="F1105" s="47" t="s">
        <v>329</v>
      </c>
      <c r="G1105" t="s">
        <v>899</v>
      </c>
      <c r="H1105" t="s">
        <v>908</v>
      </c>
      <c r="I1105">
        <v>3</v>
      </c>
      <c r="J1105" s="51">
        <v>0.97569444444444453</v>
      </c>
      <c r="K1105" s="51" t="s">
        <v>690</v>
      </c>
      <c r="L1105" s="51">
        <v>0.29166666666666669</v>
      </c>
      <c r="M1105" t="s">
        <v>706</v>
      </c>
      <c r="N1105">
        <v>2</v>
      </c>
      <c r="O1105">
        <v>3</v>
      </c>
      <c r="P1105">
        <v>3</v>
      </c>
      <c r="Q1105">
        <v>5</v>
      </c>
      <c r="R1105">
        <v>10</v>
      </c>
    </row>
    <row r="1106" spans="1:18" x14ac:dyDescent="0.3">
      <c r="A1106">
        <v>1105</v>
      </c>
      <c r="B1106" t="s">
        <v>273</v>
      </c>
      <c r="C1106" s="47">
        <v>45222</v>
      </c>
      <c r="D1106" s="47" t="str">
        <f t="shared" si="17"/>
        <v>Oct</v>
      </c>
      <c r="E1106" s="47" t="str">
        <f>VLOOKUP(Table11[[#This Row],[Subject]],Sheet2!$A$1:$B$60,2,0)</f>
        <v>FEMALE</v>
      </c>
      <c r="F1106" s="47" t="s">
        <v>329</v>
      </c>
      <c r="G1106" t="s">
        <v>899</v>
      </c>
      <c r="H1106" t="s">
        <v>909</v>
      </c>
      <c r="I1106">
        <v>0</v>
      </c>
      <c r="J1106" s="51">
        <v>0.97569444444444453</v>
      </c>
      <c r="K1106" s="51" t="s">
        <v>690</v>
      </c>
      <c r="L1106" s="51">
        <v>0.29166666666666669</v>
      </c>
      <c r="M1106" t="s">
        <v>706</v>
      </c>
      <c r="N1106">
        <v>2</v>
      </c>
      <c r="O1106">
        <v>3</v>
      </c>
      <c r="P1106">
        <v>3</v>
      </c>
      <c r="Q1106">
        <v>5</v>
      </c>
      <c r="R1106">
        <v>10</v>
      </c>
    </row>
    <row r="1107" spans="1:18" x14ac:dyDescent="0.3">
      <c r="A1107">
        <v>1106</v>
      </c>
      <c r="B1107" t="s">
        <v>273</v>
      </c>
      <c r="C1107" s="47">
        <v>45222</v>
      </c>
      <c r="D1107" s="47" t="str">
        <f t="shared" si="17"/>
        <v>Oct</v>
      </c>
      <c r="E1107" s="47" t="str">
        <f>VLOOKUP(Table11[[#This Row],[Subject]],Sheet2!$A$1:$B$60,2,0)</f>
        <v>FEMALE</v>
      </c>
      <c r="F1107" s="47" t="s">
        <v>329</v>
      </c>
      <c r="G1107" t="s">
        <v>910</v>
      </c>
      <c r="H1107" t="s">
        <v>85</v>
      </c>
      <c r="I1107">
        <v>1</v>
      </c>
      <c r="J1107" s="51">
        <v>0.97569444444444453</v>
      </c>
      <c r="K1107" s="51" t="s">
        <v>690</v>
      </c>
      <c r="L1107" s="51">
        <v>0.29166666666666669</v>
      </c>
      <c r="M1107" t="s">
        <v>706</v>
      </c>
      <c r="N1107">
        <v>2</v>
      </c>
      <c r="O1107">
        <v>3</v>
      </c>
      <c r="P1107">
        <v>3</v>
      </c>
      <c r="Q1107">
        <v>5</v>
      </c>
      <c r="R1107">
        <v>10</v>
      </c>
    </row>
    <row r="1108" spans="1:18" x14ac:dyDescent="0.3">
      <c r="A1108">
        <v>1107</v>
      </c>
      <c r="B1108" t="s">
        <v>273</v>
      </c>
      <c r="C1108" s="47">
        <v>45222</v>
      </c>
      <c r="D1108" s="47" t="str">
        <f t="shared" si="17"/>
        <v>Oct</v>
      </c>
      <c r="E1108" s="47" t="str">
        <f>VLOOKUP(Table11[[#This Row],[Subject]],Sheet2!$A$1:$B$60,2,0)</f>
        <v>FEMALE</v>
      </c>
      <c r="F1108" s="47" t="s">
        <v>329</v>
      </c>
      <c r="G1108" t="s">
        <v>910</v>
      </c>
      <c r="H1108" t="s">
        <v>911</v>
      </c>
      <c r="I1108">
        <v>2</v>
      </c>
      <c r="J1108" s="51">
        <v>0.97569444444444453</v>
      </c>
      <c r="K1108" s="51" t="s">
        <v>690</v>
      </c>
      <c r="L1108" s="51">
        <v>0.29166666666666669</v>
      </c>
      <c r="M1108" t="s">
        <v>706</v>
      </c>
      <c r="N1108">
        <v>2</v>
      </c>
      <c r="O1108">
        <v>3</v>
      </c>
      <c r="P1108">
        <v>3</v>
      </c>
      <c r="Q1108">
        <v>5</v>
      </c>
      <c r="R1108">
        <v>10</v>
      </c>
    </row>
    <row r="1109" spans="1:18" x14ac:dyDescent="0.3">
      <c r="A1109">
        <v>1108</v>
      </c>
      <c r="B1109" t="s">
        <v>273</v>
      </c>
      <c r="C1109" s="47">
        <v>45222</v>
      </c>
      <c r="D1109" s="47" t="str">
        <f t="shared" si="17"/>
        <v>Oct</v>
      </c>
      <c r="E1109" s="47" t="str">
        <f>VLOOKUP(Table11[[#This Row],[Subject]],Sheet2!$A$1:$B$60,2,0)</f>
        <v>FEMALE</v>
      </c>
      <c r="F1109" s="47" t="s">
        <v>329</v>
      </c>
      <c r="G1109" t="s">
        <v>910</v>
      </c>
      <c r="H1109" t="s">
        <v>912</v>
      </c>
      <c r="I1109">
        <v>2</v>
      </c>
      <c r="J1109" s="51">
        <v>0.97569444444444453</v>
      </c>
      <c r="K1109" s="51" t="s">
        <v>690</v>
      </c>
      <c r="L1109" s="51">
        <v>0.29166666666666669</v>
      </c>
      <c r="M1109" t="s">
        <v>706</v>
      </c>
      <c r="N1109">
        <v>2</v>
      </c>
      <c r="O1109">
        <v>3</v>
      </c>
      <c r="P1109">
        <v>3</v>
      </c>
      <c r="Q1109">
        <v>5</v>
      </c>
      <c r="R1109">
        <v>10</v>
      </c>
    </row>
    <row r="1110" spans="1:18" x14ac:dyDescent="0.3">
      <c r="A1110">
        <v>1109</v>
      </c>
      <c r="B1110" t="s">
        <v>273</v>
      </c>
      <c r="C1110" s="47">
        <v>45222</v>
      </c>
      <c r="D1110" s="47" t="str">
        <f t="shared" si="17"/>
        <v>Oct</v>
      </c>
      <c r="E1110" s="47" t="str">
        <f>VLOOKUP(Table11[[#This Row],[Subject]],Sheet2!$A$1:$B$60,2,0)</f>
        <v>FEMALE</v>
      </c>
      <c r="F1110" s="47" t="s">
        <v>329</v>
      </c>
      <c r="G1110" t="s">
        <v>910</v>
      </c>
      <c r="H1110" t="s">
        <v>913</v>
      </c>
      <c r="I1110">
        <v>2</v>
      </c>
      <c r="J1110" s="51">
        <v>0.97569444444444453</v>
      </c>
      <c r="K1110" s="51" t="s">
        <v>690</v>
      </c>
      <c r="L1110" s="51">
        <v>0.29166666666666669</v>
      </c>
      <c r="M1110" t="s">
        <v>706</v>
      </c>
      <c r="N1110">
        <v>2</v>
      </c>
      <c r="O1110">
        <v>3</v>
      </c>
      <c r="P1110">
        <v>3</v>
      </c>
      <c r="Q1110">
        <v>5</v>
      </c>
      <c r="R1110">
        <v>10</v>
      </c>
    </row>
    <row r="1111" spans="1:18" x14ac:dyDescent="0.3">
      <c r="A1111">
        <v>1110</v>
      </c>
      <c r="B1111" t="s">
        <v>273</v>
      </c>
      <c r="C1111" s="47">
        <v>45222</v>
      </c>
      <c r="D1111" s="47" t="str">
        <f t="shared" si="17"/>
        <v>Oct</v>
      </c>
      <c r="E1111" s="47" t="str">
        <f>VLOOKUP(Table11[[#This Row],[Subject]],Sheet2!$A$1:$B$60,2,0)</f>
        <v>FEMALE</v>
      </c>
      <c r="F1111" s="47" t="s">
        <v>329</v>
      </c>
      <c r="G1111" t="s">
        <v>910</v>
      </c>
      <c r="H1111" t="s">
        <v>914</v>
      </c>
      <c r="I1111">
        <v>0</v>
      </c>
      <c r="J1111" s="51">
        <v>0.97569444444444453</v>
      </c>
      <c r="K1111" s="51" t="s">
        <v>690</v>
      </c>
      <c r="L1111" s="51">
        <v>0.29166666666666669</v>
      </c>
      <c r="M1111" t="s">
        <v>706</v>
      </c>
      <c r="N1111">
        <v>2</v>
      </c>
      <c r="O1111">
        <v>3</v>
      </c>
      <c r="P1111">
        <v>3</v>
      </c>
      <c r="Q1111">
        <v>5</v>
      </c>
      <c r="R1111">
        <v>10</v>
      </c>
    </row>
    <row r="1112" spans="1:18" x14ac:dyDescent="0.3">
      <c r="A1112">
        <v>1111</v>
      </c>
      <c r="B1112" t="s">
        <v>274</v>
      </c>
      <c r="C1112" s="47">
        <v>45222</v>
      </c>
      <c r="D1112" s="47" t="str">
        <f t="shared" si="17"/>
        <v>Oct</v>
      </c>
      <c r="E1112" s="47" t="str">
        <f>VLOOKUP(Table11[[#This Row],[Subject]],Sheet2!$A$1:$B$60,2,0)</f>
        <v>FEMALE</v>
      </c>
      <c r="F1112" s="47" t="s">
        <v>329</v>
      </c>
      <c r="G1112" t="s">
        <v>899</v>
      </c>
      <c r="H1112" t="s">
        <v>900</v>
      </c>
      <c r="I1112">
        <v>2</v>
      </c>
      <c r="J1112" s="51">
        <v>0.94444444444444453</v>
      </c>
      <c r="K1112" s="51" t="s">
        <v>691</v>
      </c>
      <c r="L1112" s="51">
        <v>0.26041666666666669</v>
      </c>
      <c r="M1112">
        <v>8</v>
      </c>
      <c r="N1112">
        <v>3</v>
      </c>
      <c r="O1112">
        <v>2</v>
      </c>
      <c r="P1112">
        <v>2</v>
      </c>
      <c r="Q1112">
        <v>7</v>
      </c>
      <c r="R1112">
        <v>9</v>
      </c>
    </row>
    <row r="1113" spans="1:18" x14ac:dyDescent="0.3">
      <c r="A1113">
        <v>1112</v>
      </c>
      <c r="B1113" t="s">
        <v>274</v>
      </c>
      <c r="C1113" s="47">
        <v>45222</v>
      </c>
      <c r="D1113" s="47" t="str">
        <f t="shared" si="17"/>
        <v>Oct</v>
      </c>
      <c r="E1113" s="47" t="str">
        <f>VLOOKUP(Table11[[#This Row],[Subject]],Sheet2!$A$1:$B$60,2,0)</f>
        <v>FEMALE</v>
      </c>
      <c r="F1113" s="47" t="s">
        <v>329</v>
      </c>
      <c r="G1113" t="s">
        <v>899</v>
      </c>
      <c r="H1113" t="s">
        <v>901</v>
      </c>
      <c r="I1113">
        <v>3</v>
      </c>
      <c r="J1113" s="51">
        <v>0.94444444444444453</v>
      </c>
      <c r="K1113" s="51" t="s">
        <v>691</v>
      </c>
      <c r="L1113" s="51">
        <v>0.26041666666666669</v>
      </c>
      <c r="M1113">
        <v>8</v>
      </c>
      <c r="N1113">
        <v>3</v>
      </c>
      <c r="O1113">
        <v>2</v>
      </c>
      <c r="P1113">
        <v>2</v>
      </c>
      <c r="Q1113">
        <v>7</v>
      </c>
      <c r="R1113">
        <v>9</v>
      </c>
    </row>
    <row r="1114" spans="1:18" x14ac:dyDescent="0.3">
      <c r="A1114">
        <v>1113</v>
      </c>
      <c r="B1114" t="s">
        <v>274</v>
      </c>
      <c r="C1114" s="47">
        <v>45222</v>
      </c>
      <c r="D1114" s="47" t="str">
        <f t="shared" si="17"/>
        <v>Oct</v>
      </c>
      <c r="E1114" s="47" t="str">
        <f>VLOOKUP(Table11[[#This Row],[Subject]],Sheet2!$A$1:$B$60,2,0)</f>
        <v>FEMALE</v>
      </c>
      <c r="F1114" s="47" t="s">
        <v>329</v>
      </c>
      <c r="G1114" t="s">
        <v>899</v>
      </c>
      <c r="H1114" t="s">
        <v>902</v>
      </c>
      <c r="I1114">
        <v>3</v>
      </c>
      <c r="J1114" s="51">
        <v>0.94444444444444453</v>
      </c>
      <c r="K1114" s="51" t="s">
        <v>691</v>
      </c>
      <c r="L1114" s="51">
        <v>0.26041666666666669</v>
      </c>
      <c r="M1114">
        <v>8</v>
      </c>
      <c r="N1114">
        <v>3</v>
      </c>
      <c r="O1114">
        <v>2</v>
      </c>
      <c r="P1114">
        <v>2</v>
      </c>
      <c r="Q1114">
        <v>7</v>
      </c>
      <c r="R1114">
        <v>9</v>
      </c>
    </row>
    <row r="1115" spans="1:18" x14ac:dyDescent="0.3">
      <c r="A1115">
        <v>1114</v>
      </c>
      <c r="B1115" t="s">
        <v>274</v>
      </c>
      <c r="C1115" s="47">
        <v>45222</v>
      </c>
      <c r="D1115" s="47" t="str">
        <f t="shared" si="17"/>
        <v>Oct</v>
      </c>
      <c r="E1115" s="47" t="str">
        <f>VLOOKUP(Table11[[#This Row],[Subject]],Sheet2!$A$1:$B$60,2,0)</f>
        <v>FEMALE</v>
      </c>
      <c r="F1115" s="47" t="s">
        <v>329</v>
      </c>
      <c r="G1115" t="s">
        <v>899</v>
      </c>
      <c r="H1115" t="s">
        <v>903</v>
      </c>
      <c r="I1115">
        <v>2</v>
      </c>
      <c r="J1115" s="51">
        <v>0.94444444444444453</v>
      </c>
      <c r="K1115" s="51" t="s">
        <v>691</v>
      </c>
      <c r="L1115" s="51">
        <v>0.26041666666666669</v>
      </c>
      <c r="M1115">
        <v>8</v>
      </c>
      <c r="N1115">
        <v>3</v>
      </c>
      <c r="O1115">
        <v>2</v>
      </c>
      <c r="P1115">
        <v>2</v>
      </c>
      <c r="Q1115">
        <v>7</v>
      </c>
      <c r="R1115">
        <v>9</v>
      </c>
    </row>
    <row r="1116" spans="1:18" x14ac:dyDescent="0.3">
      <c r="A1116">
        <v>1115</v>
      </c>
      <c r="B1116" t="s">
        <v>274</v>
      </c>
      <c r="C1116" s="47">
        <v>45222</v>
      </c>
      <c r="D1116" s="47" t="str">
        <f t="shared" si="17"/>
        <v>Oct</v>
      </c>
      <c r="E1116" s="47" t="str">
        <f>VLOOKUP(Table11[[#This Row],[Subject]],Sheet2!$A$1:$B$60,2,0)</f>
        <v>FEMALE</v>
      </c>
      <c r="F1116" s="47" t="s">
        <v>329</v>
      </c>
      <c r="G1116" t="s">
        <v>899</v>
      </c>
      <c r="H1116" t="s">
        <v>904</v>
      </c>
      <c r="I1116">
        <v>4</v>
      </c>
      <c r="J1116" s="51">
        <v>0.94444444444444453</v>
      </c>
      <c r="K1116" s="51" t="s">
        <v>691</v>
      </c>
      <c r="L1116" s="51">
        <v>0.26041666666666669</v>
      </c>
      <c r="M1116">
        <v>8</v>
      </c>
      <c r="N1116">
        <v>3</v>
      </c>
      <c r="O1116">
        <v>2</v>
      </c>
      <c r="P1116">
        <v>2</v>
      </c>
      <c r="Q1116">
        <v>7</v>
      </c>
      <c r="R1116">
        <v>9</v>
      </c>
    </row>
    <row r="1117" spans="1:18" x14ac:dyDescent="0.3">
      <c r="A1117">
        <v>1116</v>
      </c>
      <c r="B1117" t="s">
        <v>274</v>
      </c>
      <c r="C1117" s="47">
        <v>45222</v>
      </c>
      <c r="D1117" s="47" t="str">
        <f t="shared" si="17"/>
        <v>Oct</v>
      </c>
      <c r="E1117" s="47" t="str">
        <f>VLOOKUP(Table11[[#This Row],[Subject]],Sheet2!$A$1:$B$60,2,0)</f>
        <v>FEMALE</v>
      </c>
      <c r="F1117" s="47" t="s">
        <v>329</v>
      </c>
      <c r="G1117" t="s">
        <v>899</v>
      </c>
      <c r="H1117" t="s">
        <v>905</v>
      </c>
      <c r="I1117">
        <v>3</v>
      </c>
      <c r="J1117" s="51">
        <v>0.94444444444444453</v>
      </c>
      <c r="K1117" s="51" t="s">
        <v>691</v>
      </c>
      <c r="L1117" s="51">
        <v>0.26041666666666669</v>
      </c>
      <c r="M1117">
        <v>8</v>
      </c>
      <c r="N1117">
        <v>3</v>
      </c>
      <c r="O1117">
        <v>2</v>
      </c>
      <c r="P1117">
        <v>2</v>
      </c>
      <c r="Q1117">
        <v>7</v>
      </c>
      <c r="R1117">
        <v>9</v>
      </c>
    </row>
    <row r="1118" spans="1:18" x14ac:dyDescent="0.3">
      <c r="A1118">
        <v>1117</v>
      </c>
      <c r="B1118" t="s">
        <v>274</v>
      </c>
      <c r="C1118" s="47">
        <v>45222</v>
      </c>
      <c r="D1118" s="47" t="str">
        <f t="shared" si="17"/>
        <v>Oct</v>
      </c>
      <c r="E1118" s="47" t="str">
        <f>VLOOKUP(Table11[[#This Row],[Subject]],Sheet2!$A$1:$B$60,2,0)</f>
        <v>FEMALE</v>
      </c>
      <c r="F1118" s="47" t="s">
        <v>329</v>
      </c>
      <c r="G1118" t="s">
        <v>899</v>
      </c>
      <c r="H1118" t="s">
        <v>906</v>
      </c>
      <c r="I1118">
        <v>3</v>
      </c>
      <c r="J1118" s="51">
        <v>0.94444444444444453</v>
      </c>
      <c r="K1118" s="51" t="s">
        <v>691</v>
      </c>
      <c r="L1118" s="51">
        <v>0.26041666666666669</v>
      </c>
      <c r="M1118">
        <v>8</v>
      </c>
      <c r="N1118">
        <v>3</v>
      </c>
      <c r="O1118">
        <v>2</v>
      </c>
      <c r="P1118">
        <v>2</v>
      </c>
      <c r="Q1118">
        <v>7</v>
      </c>
      <c r="R1118">
        <v>9</v>
      </c>
    </row>
    <row r="1119" spans="1:18" x14ac:dyDescent="0.3">
      <c r="A1119">
        <v>1118</v>
      </c>
      <c r="B1119" t="s">
        <v>274</v>
      </c>
      <c r="C1119" s="47">
        <v>45222</v>
      </c>
      <c r="D1119" s="47" t="str">
        <f t="shared" si="17"/>
        <v>Oct</v>
      </c>
      <c r="E1119" s="47" t="str">
        <f>VLOOKUP(Table11[[#This Row],[Subject]],Sheet2!$A$1:$B$60,2,0)</f>
        <v>FEMALE</v>
      </c>
      <c r="F1119" s="47" t="s">
        <v>329</v>
      </c>
      <c r="G1119" t="s">
        <v>899</v>
      </c>
      <c r="H1119" t="s">
        <v>907</v>
      </c>
      <c r="I1119">
        <v>3</v>
      </c>
      <c r="J1119" s="51">
        <v>0.94444444444444453</v>
      </c>
      <c r="K1119" s="51" t="s">
        <v>691</v>
      </c>
      <c r="L1119" s="51">
        <v>0.26041666666666669</v>
      </c>
      <c r="M1119">
        <v>8</v>
      </c>
      <c r="N1119">
        <v>3</v>
      </c>
      <c r="O1119">
        <v>2</v>
      </c>
      <c r="P1119">
        <v>2</v>
      </c>
      <c r="Q1119">
        <v>7</v>
      </c>
      <c r="R1119">
        <v>9</v>
      </c>
    </row>
    <row r="1120" spans="1:18" x14ac:dyDescent="0.3">
      <c r="A1120">
        <v>1119</v>
      </c>
      <c r="B1120" t="s">
        <v>274</v>
      </c>
      <c r="C1120" s="47">
        <v>45222</v>
      </c>
      <c r="D1120" s="47" t="str">
        <f t="shared" si="17"/>
        <v>Oct</v>
      </c>
      <c r="E1120" s="47" t="str">
        <f>VLOOKUP(Table11[[#This Row],[Subject]],Sheet2!$A$1:$B$60,2,0)</f>
        <v>FEMALE</v>
      </c>
      <c r="F1120" s="47" t="s">
        <v>329</v>
      </c>
      <c r="G1120" t="s">
        <v>899</v>
      </c>
      <c r="H1120" t="s">
        <v>908</v>
      </c>
      <c r="I1120">
        <v>3</v>
      </c>
      <c r="J1120" s="51">
        <v>0.94444444444444453</v>
      </c>
      <c r="K1120" s="51" t="s">
        <v>691</v>
      </c>
      <c r="L1120" s="51">
        <v>0.26041666666666669</v>
      </c>
      <c r="M1120">
        <v>8</v>
      </c>
      <c r="N1120">
        <v>3</v>
      </c>
      <c r="O1120">
        <v>2</v>
      </c>
      <c r="P1120">
        <v>2</v>
      </c>
      <c r="Q1120">
        <v>7</v>
      </c>
      <c r="R1120">
        <v>9</v>
      </c>
    </row>
    <row r="1121" spans="1:18" x14ac:dyDescent="0.3">
      <c r="A1121">
        <v>1120</v>
      </c>
      <c r="B1121" t="s">
        <v>274</v>
      </c>
      <c r="C1121" s="47">
        <v>45222</v>
      </c>
      <c r="D1121" s="47" t="str">
        <f t="shared" si="17"/>
        <v>Oct</v>
      </c>
      <c r="E1121" s="47" t="str">
        <f>VLOOKUP(Table11[[#This Row],[Subject]],Sheet2!$A$1:$B$60,2,0)</f>
        <v>FEMALE</v>
      </c>
      <c r="F1121" s="47" t="s">
        <v>329</v>
      </c>
      <c r="G1121" t="s">
        <v>899</v>
      </c>
      <c r="H1121" t="s">
        <v>909</v>
      </c>
      <c r="I1121">
        <v>0</v>
      </c>
      <c r="J1121" s="51">
        <v>0.94444444444444453</v>
      </c>
      <c r="K1121" s="51" t="s">
        <v>691</v>
      </c>
      <c r="L1121" s="51">
        <v>0.26041666666666669</v>
      </c>
      <c r="M1121">
        <v>8</v>
      </c>
      <c r="N1121">
        <v>3</v>
      </c>
      <c r="O1121">
        <v>2</v>
      </c>
      <c r="P1121">
        <v>2</v>
      </c>
      <c r="Q1121">
        <v>7</v>
      </c>
      <c r="R1121">
        <v>9</v>
      </c>
    </row>
    <row r="1122" spans="1:18" x14ac:dyDescent="0.3">
      <c r="A1122">
        <v>1121</v>
      </c>
      <c r="B1122" t="s">
        <v>274</v>
      </c>
      <c r="C1122" s="47">
        <v>45222</v>
      </c>
      <c r="D1122" s="47" t="str">
        <f t="shared" si="17"/>
        <v>Oct</v>
      </c>
      <c r="E1122" s="47" t="str">
        <f>VLOOKUP(Table11[[#This Row],[Subject]],Sheet2!$A$1:$B$60,2,0)</f>
        <v>FEMALE</v>
      </c>
      <c r="F1122" s="47" t="s">
        <v>329</v>
      </c>
      <c r="G1122" t="s">
        <v>910</v>
      </c>
      <c r="H1122" t="s">
        <v>85</v>
      </c>
      <c r="I1122">
        <v>2</v>
      </c>
      <c r="J1122" s="51">
        <v>0.94444444444444453</v>
      </c>
      <c r="K1122" s="51" t="s">
        <v>691</v>
      </c>
      <c r="L1122" s="51">
        <v>0.26041666666666669</v>
      </c>
      <c r="M1122">
        <v>8</v>
      </c>
      <c r="N1122">
        <v>3</v>
      </c>
      <c r="O1122">
        <v>2</v>
      </c>
      <c r="P1122">
        <v>2</v>
      </c>
      <c r="Q1122">
        <v>7</v>
      </c>
      <c r="R1122">
        <v>9</v>
      </c>
    </row>
    <row r="1123" spans="1:18" x14ac:dyDescent="0.3">
      <c r="A1123">
        <v>1122</v>
      </c>
      <c r="B1123" t="s">
        <v>274</v>
      </c>
      <c r="C1123" s="47">
        <v>45222</v>
      </c>
      <c r="D1123" s="47" t="str">
        <f t="shared" si="17"/>
        <v>Oct</v>
      </c>
      <c r="E1123" s="47" t="str">
        <f>VLOOKUP(Table11[[#This Row],[Subject]],Sheet2!$A$1:$B$60,2,0)</f>
        <v>FEMALE</v>
      </c>
      <c r="F1123" s="47" t="s">
        <v>329</v>
      </c>
      <c r="G1123" t="s">
        <v>910</v>
      </c>
      <c r="H1123" t="s">
        <v>911</v>
      </c>
      <c r="I1123">
        <v>3</v>
      </c>
      <c r="J1123" s="51">
        <v>0.94444444444444453</v>
      </c>
      <c r="K1123" s="51" t="s">
        <v>691</v>
      </c>
      <c r="L1123" s="51">
        <v>0.26041666666666669</v>
      </c>
      <c r="M1123">
        <v>8</v>
      </c>
      <c r="N1123">
        <v>3</v>
      </c>
      <c r="O1123">
        <v>2</v>
      </c>
      <c r="P1123">
        <v>2</v>
      </c>
      <c r="Q1123">
        <v>7</v>
      </c>
      <c r="R1123">
        <v>9</v>
      </c>
    </row>
    <row r="1124" spans="1:18" x14ac:dyDescent="0.3">
      <c r="A1124">
        <v>1123</v>
      </c>
      <c r="B1124" t="s">
        <v>274</v>
      </c>
      <c r="C1124" s="47">
        <v>45222</v>
      </c>
      <c r="D1124" s="47" t="str">
        <f t="shared" si="17"/>
        <v>Oct</v>
      </c>
      <c r="E1124" s="47" t="str">
        <f>VLOOKUP(Table11[[#This Row],[Subject]],Sheet2!$A$1:$B$60,2,0)</f>
        <v>FEMALE</v>
      </c>
      <c r="F1124" s="47" t="s">
        <v>329</v>
      </c>
      <c r="G1124" t="s">
        <v>910</v>
      </c>
      <c r="H1124" t="s">
        <v>912</v>
      </c>
      <c r="I1124">
        <v>2</v>
      </c>
      <c r="J1124" s="51">
        <v>0.94444444444444453</v>
      </c>
      <c r="K1124" s="51" t="s">
        <v>691</v>
      </c>
      <c r="L1124" s="51">
        <v>0.26041666666666669</v>
      </c>
      <c r="M1124">
        <v>8</v>
      </c>
      <c r="N1124">
        <v>3</v>
      </c>
      <c r="O1124">
        <v>2</v>
      </c>
      <c r="P1124">
        <v>2</v>
      </c>
      <c r="Q1124">
        <v>7</v>
      </c>
      <c r="R1124">
        <v>9</v>
      </c>
    </row>
    <row r="1125" spans="1:18" x14ac:dyDescent="0.3">
      <c r="A1125">
        <v>1124</v>
      </c>
      <c r="B1125" t="s">
        <v>274</v>
      </c>
      <c r="C1125" s="47">
        <v>45222</v>
      </c>
      <c r="D1125" s="47" t="str">
        <f t="shared" si="17"/>
        <v>Oct</v>
      </c>
      <c r="E1125" s="47" t="str">
        <f>VLOOKUP(Table11[[#This Row],[Subject]],Sheet2!$A$1:$B$60,2,0)</f>
        <v>FEMALE</v>
      </c>
      <c r="F1125" s="47" t="s">
        <v>329</v>
      </c>
      <c r="G1125" t="s">
        <v>910</v>
      </c>
      <c r="H1125" t="s">
        <v>913</v>
      </c>
      <c r="I1125">
        <v>3</v>
      </c>
      <c r="J1125" s="51">
        <v>0.94444444444444453</v>
      </c>
      <c r="K1125" s="51" t="s">
        <v>691</v>
      </c>
      <c r="L1125" s="51">
        <v>0.26041666666666669</v>
      </c>
      <c r="M1125">
        <v>8</v>
      </c>
      <c r="N1125">
        <v>3</v>
      </c>
      <c r="O1125">
        <v>2</v>
      </c>
      <c r="P1125">
        <v>2</v>
      </c>
      <c r="Q1125">
        <v>7</v>
      </c>
      <c r="R1125">
        <v>9</v>
      </c>
    </row>
    <row r="1126" spans="1:18" x14ac:dyDescent="0.3">
      <c r="A1126">
        <v>1125</v>
      </c>
      <c r="B1126" t="s">
        <v>274</v>
      </c>
      <c r="C1126" s="47">
        <v>45222</v>
      </c>
      <c r="D1126" s="47" t="str">
        <f t="shared" si="17"/>
        <v>Oct</v>
      </c>
      <c r="E1126" s="47" t="str">
        <f>VLOOKUP(Table11[[#This Row],[Subject]],Sheet2!$A$1:$B$60,2,0)</f>
        <v>FEMALE</v>
      </c>
      <c r="F1126" s="47" t="s">
        <v>329</v>
      </c>
      <c r="G1126" t="s">
        <v>910</v>
      </c>
      <c r="H1126" t="s">
        <v>914</v>
      </c>
      <c r="I1126">
        <v>0</v>
      </c>
      <c r="J1126" s="51">
        <v>0.94444444444444453</v>
      </c>
      <c r="K1126" s="51" t="s">
        <v>691</v>
      </c>
      <c r="L1126" s="51">
        <v>0.26041666666666669</v>
      </c>
      <c r="M1126">
        <v>8</v>
      </c>
      <c r="N1126">
        <v>3</v>
      </c>
      <c r="O1126">
        <v>2</v>
      </c>
      <c r="P1126">
        <v>2</v>
      </c>
      <c r="Q1126">
        <v>7</v>
      </c>
      <c r="R1126">
        <v>9</v>
      </c>
    </row>
    <row r="1127" spans="1:18" x14ac:dyDescent="0.3">
      <c r="A1127">
        <v>1126</v>
      </c>
      <c r="B1127" t="s">
        <v>275</v>
      </c>
      <c r="C1127" s="47">
        <v>45222</v>
      </c>
      <c r="D1127" s="47" t="str">
        <f t="shared" si="17"/>
        <v>Oct</v>
      </c>
      <c r="E1127" s="47" t="str">
        <f>VLOOKUP(Table11[[#This Row],[Subject]],Sheet2!$A$1:$B$60,2,0)</f>
        <v>MALE</v>
      </c>
      <c r="F1127" s="47" t="s">
        <v>329</v>
      </c>
      <c r="G1127" t="s">
        <v>899</v>
      </c>
      <c r="H1127" t="s">
        <v>900</v>
      </c>
      <c r="I1127">
        <v>1</v>
      </c>
      <c r="J1127" s="51">
        <v>0.96875</v>
      </c>
      <c r="K1127" s="51" t="s">
        <v>689</v>
      </c>
      <c r="L1127" s="51">
        <v>0.30208333333333331</v>
      </c>
      <c r="M1127">
        <v>7</v>
      </c>
      <c r="N1127">
        <v>3</v>
      </c>
      <c r="O1127">
        <v>2</v>
      </c>
      <c r="P1127">
        <v>1</v>
      </c>
      <c r="Q1127">
        <v>7</v>
      </c>
      <c r="R1127">
        <v>11</v>
      </c>
    </row>
    <row r="1128" spans="1:18" x14ac:dyDescent="0.3">
      <c r="A1128">
        <v>1127</v>
      </c>
      <c r="B1128" t="s">
        <v>275</v>
      </c>
      <c r="C1128" s="47">
        <v>45222</v>
      </c>
      <c r="D1128" s="47" t="str">
        <f t="shared" si="17"/>
        <v>Oct</v>
      </c>
      <c r="E1128" s="47" t="str">
        <f>VLOOKUP(Table11[[#This Row],[Subject]],Sheet2!$A$1:$B$60,2,0)</f>
        <v>MALE</v>
      </c>
      <c r="F1128" s="47" t="s">
        <v>329</v>
      </c>
      <c r="G1128" t="s">
        <v>899</v>
      </c>
      <c r="H1128" t="s">
        <v>901</v>
      </c>
      <c r="I1128">
        <v>2</v>
      </c>
      <c r="J1128" s="51">
        <v>0.96875</v>
      </c>
      <c r="K1128" s="51" t="s">
        <v>689</v>
      </c>
      <c r="L1128" s="51">
        <v>0.30208333333333331</v>
      </c>
      <c r="M1128">
        <v>7</v>
      </c>
      <c r="N1128">
        <v>3</v>
      </c>
      <c r="O1128">
        <v>2</v>
      </c>
      <c r="P1128">
        <v>1</v>
      </c>
      <c r="Q1128">
        <v>7</v>
      </c>
      <c r="R1128">
        <v>11</v>
      </c>
    </row>
    <row r="1129" spans="1:18" x14ac:dyDescent="0.3">
      <c r="A1129">
        <v>1128</v>
      </c>
      <c r="B1129" t="s">
        <v>275</v>
      </c>
      <c r="C1129" s="47">
        <v>45222</v>
      </c>
      <c r="D1129" s="47" t="str">
        <f t="shared" si="17"/>
        <v>Oct</v>
      </c>
      <c r="E1129" s="47" t="str">
        <f>VLOOKUP(Table11[[#This Row],[Subject]],Sheet2!$A$1:$B$60,2,0)</f>
        <v>MALE</v>
      </c>
      <c r="F1129" s="47" t="s">
        <v>329</v>
      </c>
      <c r="G1129" t="s">
        <v>899</v>
      </c>
      <c r="H1129" t="s">
        <v>902</v>
      </c>
      <c r="I1129">
        <v>2</v>
      </c>
      <c r="J1129" s="51">
        <v>0.96875</v>
      </c>
      <c r="K1129" s="51" t="s">
        <v>689</v>
      </c>
      <c r="L1129" s="51">
        <v>0.30208333333333331</v>
      </c>
      <c r="M1129">
        <v>7</v>
      </c>
      <c r="N1129">
        <v>3</v>
      </c>
      <c r="O1129">
        <v>2</v>
      </c>
      <c r="P1129">
        <v>1</v>
      </c>
      <c r="Q1129">
        <v>7</v>
      </c>
      <c r="R1129">
        <v>11</v>
      </c>
    </row>
    <row r="1130" spans="1:18" x14ac:dyDescent="0.3">
      <c r="A1130">
        <v>1129</v>
      </c>
      <c r="B1130" t="s">
        <v>275</v>
      </c>
      <c r="C1130" s="47">
        <v>45222</v>
      </c>
      <c r="D1130" s="47" t="str">
        <f t="shared" si="17"/>
        <v>Oct</v>
      </c>
      <c r="E1130" s="47" t="str">
        <f>VLOOKUP(Table11[[#This Row],[Subject]],Sheet2!$A$1:$B$60,2,0)</f>
        <v>MALE</v>
      </c>
      <c r="F1130" s="47" t="s">
        <v>329</v>
      </c>
      <c r="G1130" t="s">
        <v>899</v>
      </c>
      <c r="H1130" t="s">
        <v>903</v>
      </c>
      <c r="I1130">
        <v>3</v>
      </c>
      <c r="J1130" s="51">
        <v>0.96875</v>
      </c>
      <c r="K1130" s="51" t="s">
        <v>689</v>
      </c>
      <c r="L1130" s="51">
        <v>0.30208333333333331</v>
      </c>
      <c r="M1130">
        <v>7</v>
      </c>
      <c r="N1130">
        <v>3</v>
      </c>
      <c r="O1130">
        <v>2</v>
      </c>
      <c r="P1130">
        <v>1</v>
      </c>
      <c r="Q1130">
        <v>7</v>
      </c>
      <c r="R1130">
        <v>11</v>
      </c>
    </row>
    <row r="1131" spans="1:18" x14ac:dyDescent="0.3">
      <c r="A1131">
        <v>1130</v>
      </c>
      <c r="B1131" t="s">
        <v>275</v>
      </c>
      <c r="C1131" s="47">
        <v>45222</v>
      </c>
      <c r="D1131" s="47" t="str">
        <f t="shared" si="17"/>
        <v>Oct</v>
      </c>
      <c r="E1131" s="47" t="str">
        <f>VLOOKUP(Table11[[#This Row],[Subject]],Sheet2!$A$1:$B$60,2,0)</f>
        <v>MALE</v>
      </c>
      <c r="F1131" s="47" t="s">
        <v>329</v>
      </c>
      <c r="G1131" t="s">
        <v>899</v>
      </c>
      <c r="H1131" t="s">
        <v>904</v>
      </c>
      <c r="I1131">
        <v>2</v>
      </c>
      <c r="J1131" s="51">
        <v>0.96875</v>
      </c>
      <c r="K1131" s="51" t="s">
        <v>689</v>
      </c>
      <c r="L1131" s="51">
        <v>0.30208333333333331</v>
      </c>
      <c r="M1131">
        <v>7</v>
      </c>
      <c r="N1131">
        <v>3</v>
      </c>
      <c r="O1131">
        <v>2</v>
      </c>
      <c r="P1131">
        <v>1</v>
      </c>
      <c r="Q1131">
        <v>7</v>
      </c>
      <c r="R1131">
        <v>11</v>
      </c>
    </row>
    <row r="1132" spans="1:18" x14ac:dyDescent="0.3">
      <c r="A1132">
        <v>1131</v>
      </c>
      <c r="B1132" t="s">
        <v>275</v>
      </c>
      <c r="C1132" s="47">
        <v>45222</v>
      </c>
      <c r="D1132" s="47" t="str">
        <f t="shared" si="17"/>
        <v>Oct</v>
      </c>
      <c r="E1132" s="47" t="str">
        <f>VLOOKUP(Table11[[#This Row],[Subject]],Sheet2!$A$1:$B$60,2,0)</f>
        <v>MALE</v>
      </c>
      <c r="F1132" s="47" t="s">
        <v>329</v>
      </c>
      <c r="G1132" t="s">
        <v>899</v>
      </c>
      <c r="H1132" t="s">
        <v>905</v>
      </c>
      <c r="I1132">
        <v>2</v>
      </c>
      <c r="J1132" s="51">
        <v>0.96875</v>
      </c>
      <c r="K1132" s="51" t="s">
        <v>689</v>
      </c>
      <c r="L1132" s="51">
        <v>0.30208333333333331</v>
      </c>
      <c r="M1132">
        <v>7</v>
      </c>
      <c r="N1132">
        <v>3</v>
      </c>
      <c r="O1132">
        <v>2</v>
      </c>
      <c r="P1132">
        <v>1</v>
      </c>
      <c r="Q1132">
        <v>7</v>
      </c>
      <c r="R1132">
        <v>11</v>
      </c>
    </row>
    <row r="1133" spans="1:18" x14ac:dyDescent="0.3">
      <c r="A1133">
        <v>1132</v>
      </c>
      <c r="B1133" t="s">
        <v>275</v>
      </c>
      <c r="C1133" s="47">
        <v>45222</v>
      </c>
      <c r="D1133" s="47" t="str">
        <f t="shared" si="17"/>
        <v>Oct</v>
      </c>
      <c r="E1133" s="47" t="str">
        <f>VLOOKUP(Table11[[#This Row],[Subject]],Sheet2!$A$1:$B$60,2,0)</f>
        <v>MALE</v>
      </c>
      <c r="F1133" s="47" t="s">
        <v>329</v>
      </c>
      <c r="G1133" t="s">
        <v>899</v>
      </c>
      <c r="H1133" t="s">
        <v>906</v>
      </c>
      <c r="I1133">
        <v>4</v>
      </c>
      <c r="J1133" s="51">
        <v>0.96875</v>
      </c>
      <c r="K1133" s="51" t="s">
        <v>689</v>
      </c>
      <c r="L1133" s="51">
        <v>0.30208333333333331</v>
      </c>
      <c r="M1133">
        <v>7</v>
      </c>
      <c r="N1133">
        <v>3</v>
      </c>
      <c r="O1133">
        <v>2</v>
      </c>
      <c r="P1133">
        <v>1</v>
      </c>
      <c r="Q1133">
        <v>7</v>
      </c>
      <c r="R1133">
        <v>11</v>
      </c>
    </row>
    <row r="1134" spans="1:18" x14ac:dyDescent="0.3">
      <c r="A1134">
        <v>1133</v>
      </c>
      <c r="B1134" t="s">
        <v>275</v>
      </c>
      <c r="C1134" s="47">
        <v>45222</v>
      </c>
      <c r="D1134" s="47" t="str">
        <f t="shared" si="17"/>
        <v>Oct</v>
      </c>
      <c r="E1134" s="47" t="str">
        <f>VLOOKUP(Table11[[#This Row],[Subject]],Sheet2!$A$1:$B$60,2,0)</f>
        <v>MALE</v>
      </c>
      <c r="F1134" s="47" t="s">
        <v>329</v>
      </c>
      <c r="G1134" t="s">
        <v>899</v>
      </c>
      <c r="H1134" t="s">
        <v>907</v>
      </c>
      <c r="I1134">
        <v>3</v>
      </c>
      <c r="J1134" s="51">
        <v>0.96875</v>
      </c>
      <c r="K1134" s="51" t="s">
        <v>689</v>
      </c>
      <c r="L1134" s="51">
        <v>0.30208333333333331</v>
      </c>
      <c r="M1134">
        <v>7</v>
      </c>
      <c r="N1134">
        <v>3</v>
      </c>
      <c r="O1134">
        <v>2</v>
      </c>
      <c r="P1134">
        <v>1</v>
      </c>
      <c r="Q1134">
        <v>7</v>
      </c>
      <c r="R1134">
        <v>11</v>
      </c>
    </row>
    <row r="1135" spans="1:18" x14ac:dyDescent="0.3">
      <c r="A1135">
        <v>1134</v>
      </c>
      <c r="B1135" t="s">
        <v>275</v>
      </c>
      <c r="C1135" s="47">
        <v>45222</v>
      </c>
      <c r="D1135" s="47" t="str">
        <f t="shared" si="17"/>
        <v>Oct</v>
      </c>
      <c r="E1135" s="47" t="str">
        <f>VLOOKUP(Table11[[#This Row],[Subject]],Sheet2!$A$1:$B$60,2,0)</f>
        <v>MALE</v>
      </c>
      <c r="F1135" s="47" t="s">
        <v>329</v>
      </c>
      <c r="G1135" t="s">
        <v>899</v>
      </c>
      <c r="H1135" t="s">
        <v>908</v>
      </c>
      <c r="I1135">
        <v>2</v>
      </c>
      <c r="J1135" s="51">
        <v>0.96875</v>
      </c>
      <c r="K1135" s="51" t="s">
        <v>689</v>
      </c>
      <c r="L1135" s="51">
        <v>0.30208333333333331</v>
      </c>
      <c r="M1135">
        <v>7</v>
      </c>
      <c r="N1135">
        <v>3</v>
      </c>
      <c r="O1135">
        <v>2</v>
      </c>
      <c r="P1135">
        <v>1</v>
      </c>
      <c r="Q1135">
        <v>7</v>
      </c>
      <c r="R1135">
        <v>11</v>
      </c>
    </row>
    <row r="1136" spans="1:18" x14ac:dyDescent="0.3">
      <c r="A1136">
        <v>1135</v>
      </c>
      <c r="B1136" t="s">
        <v>275</v>
      </c>
      <c r="C1136" s="47">
        <v>45222</v>
      </c>
      <c r="D1136" s="47" t="str">
        <f t="shared" si="17"/>
        <v>Oct</v>
      </c>
      <c r="E1136" s="47" t="str">
        <f>VLOOKUP(Table11[[#This Row],[Subject]],Sheet2!$A$1:$B$60,2,0)</f>
        <v>MALE</v>
      </c>
      <c r="F1136" s="47" t="s">
        <v>329</v>
      </c>
      <c r="G1136" t="s">
        <v>899</v>
      </c>
      <c r="H1136" t="s">
        <v>909</v>
      </c>
      <c r="I1136">
        <v>0</v>
      </c>
      <c r="J1136" s="51">
        <v>0.96875</v>
      </c>
      <c r="K1136" s="51" t="s">
        <v>689</v>
      </c>
      <c r="L1136" s="51">
        <v>0.30208333333333331</v>
      </c>
      <c r="M1136">
        <v>7</v>
      </c>
      <c r="N1136">
        <v>3</v>
      </c>
      <c r="O1136">
        <v>2</v>
      </c>
      <c r="P1136">
        <v>1</v>
      </c>
      <c r="Q1136">
        <v>7</v>
      </c>
      <c r="R1136">
        <v>11</v>
      </c>
    </row>
    <row r="1137" spans="1:18" x14ac:dyDescent="0.3">
      <c r="A1137">
        <v>1136</v>
      </c>
      <c r="B1137" t="s">
        <v>275</v>
      </c>
      <c r="C1137" s="47">
        <v>45222</v>
      </c>
      <c r="D1137" s="47" t="str">
        <f t="shared" si="17"/>
        <v>Oct</v>
      </c>
      <c r="E1137" s="47" t="str">
        <f>VLOOKUP(Table11[[#This Row],[Subject]],Sheet2!$A$1:$B$60,2,0)</f>
        <v>MALE</v>
      </c>
      <c r="F1137" s="47" t="s">
        <v>329</v>
      </c>
      <c r="G1137" t="s">
        <v>910</v>
      </c>
      <c r="H1137" t="s">
        <v>85</v>
      </c>
      <c r="I1137">
        <v>2</v>
      </c>
      <c r="J1137" s="51">
        <v>0.96875</v>
      </c>
      <c r="K1137" s="51" t="s">
        <v>689</v>
      </c>
      <c r="L1137" s="51">
        <v>0.30208333333333331</v>
      </c>
      <c r="M1137">
        <v>7</v>
      </c>
      <c r="N1137">
        <v>3</v>
      </c>
      <c r="O1137">
        <v>2</v>
      </c>
      <c r="P1137">
        <v>1</v>
      </c>
      <c r="Q1137">
        <v>7</v>
      </c>
      <c r="R1137">
        <v>11</v>
      </c>
    </row>
    <row r="1138" spans="1:18" x14ac:dyDescent="0.3">
      <c r="A1138">
        <v>1137</v>
      </c>
      <c r="B1138" t="s">
        <v>275</v>
      </c>
      <c r="C1138" s="47">
        <v>45222</v>
      </c>
      <c r="D1138" s="47" t="str">
        <f t="shared" si="17"/>
        <v>Oct</v>
      </c>
      <c r="E1138" s="47" t="str">
        <f>VLOOKUP(Table11[[#This Row],[Subject]],Sheet2!$A$1:$B$60,2,0)</f>
        <v>MALE</v>
      </c>
      <c r="F1138" s="47" t="s">
        <v>329</v>
      </c>
      <c r="G1138" t="s">
        <v>910</v>
      </c>
      <c r="H1138" t="s">
        <v>911</v>
      </c>
      <c r="I1138">
        <v>2</v>
      </c>
      <c r="J1138" s="51">
        <v>0.96875</v>
      </c>
      <c r="K1138" s="51" t="s">
        <v>689</v>
      </c>
      <c r="L1138" s="51">
        <v>0.30208333333333331</v>
      </c>
      <c r="M1138">
        <v>7</v>
      </c>
      <c r="N1138">
        <v>3</v>
      </c>
      <c r="O1138">
        <v>2</v>
      </c>
      <c r="P1138">
        <v>1</v>
      </c>
      <c r="Q1138">
        <v>7</v>
      </c>
      <c r="R1138">
        <v>11</v>
      </c>
    </row>
    <row r="1139" spans="1:18" x14ac:dyDescent="0.3">
      <c r="A1139">
        <v>1138</v>
      </c>
      <c r="B1139" t="s">
        <v>275</v>
      </c>
      <c r="C1139" s="47">
        <v>45222</v>
      </c>
      <c r="D1139" s="47" t="str">
        <f t="shared" si="17"/>
        <v>Oct</v>
      </c>
      <c r="E1139" s="47" t="str">
        <f>VLOOKUP(Table11[[#This Row],[Subject]],Sheet2!$A$1:$B$60,2,0)</f>
        <v>MALE</v>
      </c>
      <c r="F1139" s="47" t="s">
        <v>329</v>
      </c>
      <c r="G1139" t="s">
        <v>910</v>
      </c>
      <c r="H1139" t="s">
        <v>912</v>
      </c>
      <c r="I1139">
        <v>3</v>
      </c>
      <c r="J1139" s="51">
        <v>0.96875</v>
      </c>
      <c r="K1139" s="51" t="s">
        <v>689</v>
      </c>
      <c r="L1139" s="51">
        <v>0.30208333333333331</v>
      </c>
      <c r="M1139">
        <v>7</v>
      </c>
      <c r="N1139">
        <v>3</v>
      </c>
      <c r="O1139">
        <v>2</v>
      </c>
      <c r="P1139">
        <v>1</v>
      </c>
      <c r="Q1139">
        <v>7</v>
      </c>
      <c r="R1139">
        <v>11</v>
      </c>
    </row>
    <row r="1140" spans="1:18" x14ac:dyDescent="0.3">
      <c r="A1140">
        <v>1139</v>
      </c>
      <c r="B1140" t="s">
        <v>275</v>
      </c>
      <c r="C1140" s="47">
        <v>45222</v>
      </c>
      <c r="D1140" s="47" t="str">
        <f t="shared" si="17"/>
        <v>Oct</v>
      </c>
      <c r="E1140" s="47" t="str">
        <f>VLOOKUP(Table11[[#This Row],[Subject]],Sheet2!$A$1:$B$60,2,0)</f>
        <v>MALE</v>
      </c>
      <c r="F1140" s="47" t="s">
        <v>329</v>
      </c>
      <c r="G1140" t="s">
        <v>910</v>
      </c>
      <c r="H1140" t="s">
        <v>913</v>
      </c>
      <c r="I1140">
        <v>3</v>
      </c>
      <c r="J1140" s="51">
        <v>0.96875</v>
      </c>
      <c r="K1140" s="51" t="s">
        <v>689</v>
      </c>
      <c r="L1140" s="51">
        <v>0.30208333333333331</v>
      </c>
      <c r="M1140">
        <v>7</v>
      </c>
      <c r="N1140">
        <v>3</v>
      </c>
      <c r="O1140">
        <v>2</v>
      </c>
      <c r="P1140">
        <v>1</v>
      </c>
      <c r="Q1140">
        <v>7</v>
      </c>
      <c r="R1140">
        <v>11</v>
      </c>
    </row>
    <row r="1141" spans="1:18" x14ac:dyDescent="0.3">
      <c r="A1141">
        <v>1140</v>
      </c>
      <c r="B1141" t="s">
        <v>275</v>
      </c>
      <c r="C1141" s="47">
        <v>45222</v>
      </c>
      <c r="D1141" s="47" t="str">
        <f t="shared" si="17"/>
        <v>Oct</v>
      </c>
      <c r="E1141" s="47" t="str">
        <f>VLOOKUP(Table11[[#This Row],[Subject]],Sheet2!$A$1:$B$60,2,0)</f>
        <v>MALE</v>
      </c>
      <c r="F1141" s="47" t="s">
        <v>329</v>
      </c>
      <c r="G1141" t="s">
        <v>910</v>
      </c>
      <c r="H1141" t="s">
        <v>914</v>
      </c>
      <c r="I1141">
        <v>0</v>
      </c>
      <c r="J1141" s="51">
        <v>0.96875</v>
      </c>
      <c r="K1141" s="51" t="s">
        <v>689</v>
      </c>
      <c r="L1141" s="51">
        <v>0.30208333333333331</v>
      </c>
      <c r="M1141">
        <v>7</v>
      </c>
      <c r="N1141">
        <v>3</v>
      </c>
      <c r="O1141">
        <v>2</v>
      </c>
      <c r="P1141">
        <v>1</v>
      </c>
      <c r="Q1141">
        <v>7</v>
      </c>
      <c r="R1141">
        <v>11</v>
      </c>
    </row>
    <row r="1142" spans="1:18" x14ac:dyDescent="0.3">
      <c r="A1142">
        <v>1141</v>
      </c>
      <c r="B1142" t="s">
        <v>276</v>
      </c>
      <c r="C1142" s="47">
        <v>45222</v>
      </c>
      <c r="D1142" s="47" t="str">
        <f t="shared" si="17"/>
        <v>Oct</v>
      </c>
      <c r="E1142" s="47" t="str">
        <f>VLOOKUP(Table11[[#This Row],[Subject]],Sheet2!$A$1:$B$60,2,0)</f>
        <v>MALE</v>
      </c>
      <c r="F1142" s="47" t="s">
        <v>329</v>
      </c>
      <c r="G1142" t="s">
        <v>899</v>
      </c>
      <c r="H1142" t="s">
        <v>900</v>
      </c>
      <c r="I1142">
        <v>1</v>
      </c>
      <c r="J1142" s="51">
        <v>0.94791666666666663</v>
      </c>
      <c r="K1142" s="51" t="s">
        <v>692</v>
      </c>
      <c r="L1142" s="51">
        <v>0.27083333333333331</v>
      </c>
      <c r="M1142" t="s">
        <v>696</v>
      </c>
      <c r="N1142">
        <v>2</v>
      </c>
      <c r="O1142">
        <v>2</v>
      </c>
      <c r="P1142">
        <v>3</v>
      </c>
      <c r="Q1142">
        <v>7</v>
      </c>
      <c r="R1142">
        <v>10</v>
      </c>
    </row>
    <row r="1143" spans="1:18" x14ac:dyDescent="0.3">
      <c r="A1143">
        <v>1142</v>
      </c>
      <c r="B1143" t="s">
        <v>276</v>
      </c>
      <c r="C1143" s="47">
        <v>45222</v>
      </c>
      <c r="D1143" s="47" t="str">
        <f t="shared" si="17"/>
        <v>Oct</v>
      </c>
      <c r="E1143" s="47" t="str">
        <f>VLOOKUP(Table11[[#This Row],[Subject]],Sheet2!$A$1:$B$60,2,0)</f>
        <v>MALE</v>
      </c>
      <c r="F1143" s="47" t="s">
        <v>329</v>
      </c>
      <c r="G1143" t="s">
        <v>899</v>
      </c>
      <c r="H1143" t="s">
        <v>901</v>
      </c>
      <c r="I1143">
        <v>2</v>
      </c>
      <c r="J1143" s="51">
        <v>0.94791666666666663</v>
      </c>
      <c r="K1143" s="51" t="s">
        <v>692</v>
      </c>
      <c r="L1143" s="51">
        <v>0.27083333333333331</v>
      </c>
      <c r="M1143" t="s">
        <v>696</v>
      </c>
      <c r="N1143">
        <v>2</v>
      </c>
      <c r="O1143">
        <v>2</v>
      </c>
      <c r="P1143">
        <v>3</v>
      </c>
      <c r="Q1143">
        <v>7</v>
      </c>
      <c r="R1143">
        <v>10</v>
      </c>
    </row>
    <row r="1144" spans="1:18" x14ac:dyDescent="0.3">
      <c r="A1144">
        <v>1143</v>
      </c>
      <c r="B1144" t="s">
        <v>276</v>
      </c>
      <c r="C1144" s="47">
        <v>45222</v>
      </c>
      <c r="D1144" s="47" t="str">
        <f t="shared" si="17"/>
        <v>Oct</v>
      </c>
      <c r="E1144" s="47" t="str">
        <f>VLOOKUP(Table11[[#This Row],[Subject]],Sheet2!$A$1:$B$60,2,0)</f>
        <v>MALE</v>
      </c>
      <c r="F1144" s="47" t="s">
        <v>329</v>
      </c>
      <c r="G1144" t="s">
        <v>899</v>
      </c>
      <c r="H1144" t="s">
        <v>902</v>
      </c>
      <c r="I1144">
        <v>4</v>
      </c>
      <c r="J1144" s="51">
        <v>0.94791666666666663</v>
      </c>
      <c r="K1144" s="51" t="s">
        <v>692</v>
      </c>
      <c r="L1144" s="51">
        <v>0.27083333333333331</v>
      </c>
      <c r="M1144" t="s">
        <v>696</v>
      </c>
      <c r="N1144">
        <v>2</v>
      </c>
      <c r="O1144">
        <v>2</v>
      </c>
      <c r="P1144">
        <v>3</v>
      </c>
      <c r="Q1144">
        <v>7</v>
      </c>
      <c r="R1144">
        <v>10</v>
      </c>
    </row>
    <row r="1145" spans="1:18" x14ac:dyDescent="0.3">
      <c r="A1145">
        <v>1144</v>
      </c>
      <c r="B1145" t="s">
        <v>276</v>
      </c>
      <c r="C1145" s="47">
        <v>45222</v>
      </c>
      <c r="D1145" s="47" t="str">
        <f t="shared" si="17"/>
        <v>Oct</v>
      </c>
      <c r="E1145" s="47" t="str">
        <f>VLOOKUP(Table11[[#This Row],[Subject]],Sheet2!$A$1:$B$60,2,0)</f>
        <v>MALE</v>
      </c>
      <c r="F1145" s="47" t="s">
        <v>329</v>
      </c>
      <c r="G1145" t="s">
        <v>899</v>
      </c>
      <c r="H1145" t="s">
        <v>903</v>
      </c>
      <c r="I1145">
        <v>3</v>
      </c>
      <c r="J1145" s="51">
        <v>0.94791666666666663</v>
      </c>
      <c r="K1145" s="51" t="s">
        <v>692</v>
      </c>
      <c r="L1145" s="51">
        <v>0.27083333333333331</v>
      </c>
      <c r="M1145" t="s">
        <v>696</v>
      </c>
      <c r="N1145">
        <v>2</v>
      </c>
      <c r="O1145">
        <v>2</v>
      </c>
      <c r="P1145">
        <v>3</v>
      </c>
      <c r="Q1145">
        <v>7</v>
      </c>
      <c r="R1145">
        <v>10</v>
      </c>
    </row>
    <row r="1146" spans="1:18" x14ac:dyDescent="0.3">
      <c r="A1146">
        <v>1145</v>
      </c>
      <c r="B1146" t="s">
        <v>276</v>
      </c>
      <c r="C1146" s="47">
        <v>45222</v>
      </c>
      <c r="D1146" s="47" t="str">
        <f t="shared" si="17"/>
        <v>Oct</v>
      </c>
      <c r="E1146" s="47" t="str">
        <f>VLOOKUP(Table11[[#This Row],[Subject]],Sheet2!$A$1:$B$60,2,0)</f>
        <v>MALE</v>
      </c>
      <c r="F1146" s="47" t="s">
        <v>329</v>
      </c>
      <c r="G1146" t="s">
        <v>899</v>
      </c>
      <c r="H1146" t="s">
        <v>904</v>
      </c>
      <c r="I1146">
        <v>1</v>
      </c>
      <c r="J1146" s="51">
        <v>0.94791666666666663</v>
      </c>
      <c r="K1146" s="51" t="s">
        <v>692</v>
      </c>
      <c r="L1146" s="51">
        <v>0.27083333333333331</v>
      </c>
      <c r="M1146" t="s">
        <v>696</v>
      </c>
      <c r="N1146">
        <v>2</v>
      </c>
      <c r="O1146">
        <v>2</v>
      </c>
      <c r="P1146">
        <v>3</v>
      </c>
      <c r="Q1146">
        <v>7</v>
      </c>
      <c r="R1146">
        <v>10</v>
      </c>
    </row>
    <row r="1147" spans="1:18" x14ac:dyDescent="0.3">
      <c r="A1147">
        <v>1146</v>
      </c>
      <c r="B1147" t="s">
        <v>276</v>
      </c>
      <c r="C1147" s="47">
        <v>45222</v>
      </c>
      <c r="D1147" s="47" t="str">
        <f t="shared" si="17"/>
        <v>Oct</v>
      </c>
      <c r="E1147" s="47" t="str">
        <f>VLOOKUP(Table11[[#This Row],[Subject]],Sheet2!$A$1:$B$60,2,0)</f>
        <v>MALE</v>
      </c>
      <c r="F1147" s="47" t="s">
        <v>329</v>
      </c>
      <c r="G1147" t="s">
        <v>899</v>
      </c>
      <c r="H1147" t="s">
        <v>905</v>
      </c>
      <c r="I1147">
        <v>2</v>
      </c>
      <c r="J1147" s="51">
        <v>0.94791666666666663</v>
      </c>
      <c r="K1147" s="51" t="s">
        <v>692</v>
      </c>
      <c r="L1147" s="51">
        <v>0.27083333333333331</v>
      </c>
      <c r="M1147" t="s">
        <v>696</v>
      </c>
      <c r="N1147">
        <v>2</v>
      </c>
      <c r="O1147">
        <v>2</v>
      </c>
      <c r="P1147">
        <v>3</v>
      </c>
      <c r="Q1147">
        <v>7</v>
      </c>
      <c r="R1147">
        <v>10</v>
      </c>
    </row>
    <row r="1148" spans="1:18" x14ac:dyDescent="0.3">
      <c r="A1148">
        <v>1147</v>
      </c>
      <c r="B1148" t="s">
        <v>276</v>
      </c>
      <c r="C1148" s="47">
        <v>45222</v>
      </c>
      <c r="D1148" s="47" t="str">
        <f t="shared" si="17"/>
        <v>Oct</v>
      </c>
      <c r="E1148" s="47" t="str">
        <f>VLOOKUP(Table11[[#This Row],[Subject]],Sheet2!$A$1:$B$60,2,0)</f>
        <v>MALE</v>
      </c>
      <c r="F1148" s="47" t="s">
        <v>329</v>
      </c>
      <c r="G1148" t="s">
        <v>899</v>
      </c>
      <c r="H1148" t="s">
        <v>906</v>
      </c>
      <c r="I1148">
        <v>2</v>
      </c>
      <c r="J1148" s="51">
        <v>0.94791666666666663</v>
      </c>
      <c r="K1148" s="51" t="s">
        <v>692</v>
      </c>
      <c r="L1148" s="51">
        <v>0.27083333333333331</v>
      </c>
      <c r="M1148" t="s">
        <v>696</v>
      </c>
      <c r="N1148">
        <v>2</v>
      </c>
      <c r="O1148">
        <v>2</v>
      </c>
      <c r="P1148">
        <v>3</v>
      </c>
      <c r="Q1148">
        <v>7</v>
      </c>
      <c r="R1148">
        <v>10</v>
      </c>
    </row>
    <row r="1149" spans="1:18" x14ac:dyDescent="0.3">
      <c r="A1149">
        <v>1148</v>
      </c>
      <c r="B1149" t="s">
        <v>276</v>
      </c>
      <c r="C1149" s="47">
        <v>45222</v>
      </c>
      <c r="D1149" s="47" t="str">
        <f t="shared" si="17"/>
        <v>Oct</v>
      </c>
      <c r="E1149" s="47" t="str">
        <f>VLOOKUP(Table11[[#This Row],[Subject]],Sheet2!$A$1:$B$60,2,0)</f>
        <v>MALE</v>
      </c>
      <c r="F1149" s="47" t="s">
        <v>329</v>
      </c>
      <c r="G1149" t="s">
        <v>899</v>
      </c>
      <c r="H1149" t="s">
        <v>907</v>
      </c>
      <c r="I1149">
        <v>3</v>
      </c>
      <c r="J1149" s="51">
        <v>0.94791666666666663</v>
      </c>
      <c r="K1149" s="51" t="s">
        <v>692</v>
      </c>
      <c r="L1149" s="51">
        <v>0.27083333333333331</v>
      </c>
      <c r="M1149" t="s">
        <v>696</v>
      </c>
      <c r="N1149">
        <v>2</v>
      </c>
      <c r="O1149">
        <v>2</v>
      </c>
      <c r="P1149">
        <v>3</v>
      </c>
      <c r="Q1149">
        <v>7</v>
      </c>
      <c r="R1149">
        <v>10</v>
      </c>
    </row>
    <row r="1150" spans="1:18" x14ac:dyDescent="0.3">
      <c r="A1150">
        <v>1149</v>
      </c>
      <c r="B1150" t="s">
        <v>276</v>
      </c>
      <c r="C1150" s="47">
        <v>45222</v>
      </c>
      <c r="D1150" s="47" t="str">
        <f t="shared" si="17"/>
        <v>Oct</v>
      </c>
      <c r="E1150" s="47" t="str">
        <f>VLOOKUP(Table11[[#This Row],[Subject]],Sheet2!$A$1:$B$60,2,0)</f>
        <v>MALE</v>
      </c>
      <c r="F1150" s="47" t="s">
        <v>329</v>
      </c>
      <c r="G1150" t="s">
        <v>899</v>
      </c>
      <c r="H1150" t="s">
        <v>908</v>
      </c>
      <c r="I1150">
        <v>2</v>
      </c>
      <c r="J1150" s="51">
        <v>0.94791666666666663</v>
      </c>
      <c r="K1150" s="51" t="s">
        <v>692</v>
      </c>
      <c r="L1150" s="51">
        <v>0.27083333333333331</v>
      </c>
      <c r="M1150" t="s">
        <v>696</v>
      </c>
      <c r="N1150">
        <v>2</v>
      </c>
      <c r="O1150">
        <v>2</v>
      </c>
      <c r="P1150">
        <v>3</v>
      </c>
      <c r="Q1150">
        <v>7</v>
      </c>
      <c r="R1150">
        <v>10</v>
      </c>
    </row>
    <row r="1151" spans="1:18" x14ac:dyDescent="0.3">
      <c r="A1151">
        <v>1150</v>
      </c>
      <c r="B1151" t="s">
        <v>276</v>
      </c>
      <c r="C1151" s="47">
        <v>45222</v>
      </c>
      <c r="D1151" s="47" t="str">
        <f t="shared" si="17"/>
        <v>Oct</v>
      </c>
      <c r="E1151" s="47" t="str">
        <f>VLOOKUP(Table11[[#This Row],[Subject]],Sheet2!$A$1:$B$60,2,0)</f>
        <v>MALE</v>
      </c>
      <c r="F1151" s="47" t="s">
        <v>329</v>
      </c>
      <c r="G1151" t="s">
        <v>899</v>
      </c>
      <c r="H1151" t="s">
        <v>909</v>
      </c>
      <c r="I1151">
        <v>0</v>
      </c>
      <c r="J1151" s="51">
        <v>0.94791666666666663</v>
      </c>
      <c r="K1151" s="51" t="s">
        <v>692</v>
      </c>
      <c r="L1151" s="51">
        <v>0.27083333333333331</v>
      </c>
      <c r="M1151" t="s">
        <v>696</v>
      </c>
      <c r="N1151">
        <v>2</v>
      </c>
      <c r="O1151">
        <v>2</v>
      </c>
      <c r="P1151">
        <v>3</v>
      </c>
      <c r="Q1151">
        <v>7</v>
      </c>
      <c r="R1151">
        <v>10</v>
      </c>
    </row>
    <row r="1152" spans="1:18" x14ac:dyDescent="0.3">
      <c r="A1152">
        <v>1151</v>
      </c>
      <c r="B1152" t="s">
        <v>276</v>
      </c>
      <c r="C1152" s="47">
        <v>45222</v>
      </c>
      <c r="D1152" s="47" t="str">
        <f t="shared" si="17"/>
        <v>Oct</v>
      </c>
      <c r="E1152" s="47" t="str">
        <f>VLOOKUP(Table11[[#This Row],[Subject]],Sheet2!$A$1:$B$60,2,0)</f>
        <v>MALE</v>
      </c>
      <c r="F1152" s="47" t="s">
        <v>329</v>
      </c>
      <c r="G1152" t="s">
        <v>910</v>
      </c>
      <c r="H1152" t="s">
        <v>85</v>
      </c>
      <c r="I1152">
        <v>2</v>
      </c>
      <c r="J1152" s="51">
        <v>0.94791666666666663</v>
      </c>
      <c r="K1152" s="51" t="s">
        <v>692</v>
      </c>
      <c r="L1152" s="51">
        <v>0.27083333333333331</v>
      </c>
      <c r="M1152" t="s">
        <v>696</v>
      </c>
      <c r="N1152">
        <v>2</v>
      </c>
      <c r="O1152">
        <v>2</v>
      </c>
      <c r="P1152">
        <v>3</v>
      </c>
      <c r="Q1152">
        <v>7</v>
      </c>
      <c r="R1152">
        <v>10</v>
      </c>
    </row>
    <row r="1153" spans="1:18" x14ac:dyDescent="0.3">
      <c r="A1153">
        <v>1152</v>
      </c>
      <c r="B1153" t="s">
        <v>276</v>
      </c>
      <c r="C1153" s="47">
        <v>45222</v>
      </c>
      <c r="D1153" s="47" t="str">
        <f t="shared" si="17"/>
        <v>Oct</v>
      </c>
      <c r="E1153" s="47" t="str">
        <f>VLOOKUP(Table11[[#This Row],[Subject]],Sheet2!$A$1:$B$60,2,0)</f>
        <v>MALE</v>
      </c>
      <c r="F1153" s="47" t="s">
        <v>329</v>
      </c>
      <c r="G1153" t="s">
        <v>910</v>
      </c>
      <c r="H1153" t="s">
        <v>911</v>
      </c>
      <c r="I1153">
        <v>2</v>
      </c>
      <c r="J1153" s="51">
        <v>0.94791666666666663</v>
      </c>
      <c r="K1153" s="51" t="s">
        <v>692</v>
      </c>
      <c r="L1153" s="51">
        <v>0.27083333333333331</v>
      </c>
      <c r="M1153" t="s">
        <v>696</v>
      </c>
      <c r="N1153">
        <v>2</v>
      </c>
      <c r="O1153">
        <v>2</v>
      </c>
      <c r="P1153">
        <v>3</v>
      </c>
      <c r="Q1153">
        <v>7</v>
      </c>
      <c r="R1153">
        <v>10</v>
      </c>
    </row>
    <row r="1154" spans="1:18" x14ac:dyDescent="0.3">
      <c r="A1154">
        <v>1153</v>
      </c>
      <c r="B1154" t="s">
        <v>276</v>
      </c>
      <c r="C1154" s="47">
        <v>45222</v>
      </c>
      <c r="D1154" s="47" t="str">
        <f t="shared" ref="D1154:D1217" si="18">TEXT(C1154,"mmm")</f>
        <v>Oct</v>
      </c>
      <c r="E1154" s="47" t="str">
        <f>VLOOKUP(Table11[[#This Row],[Subject]],Sheet2!$A$1:$B$60,2,0)</f>
        <v>MALE</v>
      </c>
      <c r="F1154" s="47" t="s">
        <v>329</v>
      </c>
      <c r="G1154" t="s">
        <v>910</v>
      </c>
      <c r="H1154" t="s">
        <v>912</v>
      </c>
      <c r="I1154">
        <v>2</v>
      </c>
      <c r="J1154" s="51">
        <v>0.94791666666666663</v>
      </c>
      <c r="K1154" s="51" t="s">
        <v>692</v>
      </c>
      <c r="L1154" s="51">
        <v>0.27083333333333331</v>
      </c>
      <c r="M1154" t="s">
        <v>696</v>
      </c>
      <c r="N1154">
        <v>2</v>
      </c>
      <c r="O1154">
        <v>2</v>
      </c>
      <c r="P1154">
        <v>3</v>
      </c>
      <c r="Q1154">
        <v>7</v>
      </c>
      <c r="R1154">
        <v>10</v>
      </c>
    </row>
    <row r="1155" spans="1:18" x14ac:dyDescent="0.3">
      <c r="A1155">
        <v>1154</v>
      </c>
      <c r="B1155" t="s">
        <v>276</v>
      </c>
      <c r="C1155" s="47">
        <v>45222</v>
      </c>
      <c r="D1155" s="47" t="str">
        <f t="shared" si="18"/>
        <v>Oct</v>
      </c>
      <c r="E1155" s="47" t="str">
        <f>VLOOKUP(Table11[[#This Row],[Subject]],Sheet2!$A$1:$B$60,2,0)</f>
        <v>MALE</v>
      </c>
      <c r="F1155" s="47" t="s">
        <v>329</v>
      </c>
      <c r="G1155" t="s">
        <v>910</v>
      </c>
      <c r="H1155" t="s">
        <v>913</v>
      </c>
      <c r="I1155">
        <v>2</v>
      </c>
      <c r="J1155" s="51">
        <v>0.94791666666666663</v>
      </c>
      <c r="K1155" s="51" t="s">
        <v>692</v>
      </c>
      <c r="L1155" s="51">
        <v>0.27083333333333331</v>
      </c>
      <c r="M1155" t="s">
        <v>696</v>
      </c>
      <c r="N1155">
        <v>2</v>
      </c>
      <c r="O1155">
        <v>2</v>
      </c>
      <c r="P1155">
        <v>3</v>
      </c>
      <c r="Q1155">
        <v>7</v>
      </c>
      <c r="R1155">
        <v>10</v>
      </c>
    </row>
    <row r="1156" spans="1:18" x14ac:dyDescent="0.3">
      <c r="A1156">
        <v>1155</v>
      </c>
      <c r="B1156" t="s">
        <v>276</v>
      </c>
      <c r="C1156" s="47">
        <v>45222</v>
      </c>
      <c r="D1156" s="47" t="str">
        <f t="shared" si="18"/>
        <v>Oct</v>
      </c>
      <c r="E1156" s="47" t="str">
        <f>VLOOKUP(Table11[[#This Row],[Subject]],Sheet2!$A$1:$B$60,2,0)</f>
        <v>MALE</v>
      </c>
      <c r="F1156" s="47" t="s">
        <v>329</v>
      </c>
      <c r="G1156" t="s">
        <v>910</v>
      </c>
      <c r="H1156" t="s">
        <v>914</v>
      </c>
      <c r="I1156">
        <v>0</v>
      </c>
      <c r="J1156" s="51">
        <v>0.94791666666666663</v>
      </c>
      <c r="K1156" s="51" t="s">
        <v>692</v>
      </c>
      <c r="L1156" s="51">
        <v>0.27083333333333331</v>
      </c>
      <c r="M1156" t="s">
        <v>696</v>
      </c>
      <c r="N1156">
        <v>2</v>
      </c>
      <c r="O1156">
        <v>2</v>
      </c>
      <c r="P1156">
        <v>3</v>
      </c>
      <c r="Q1156">
        <v>7</v>
      </c>
      <c r="R1156">
        <v>10</v>
      </c>
    </row>
    <row r="1157" spans="1:18" x14ac:dyDescent="0.3">
      <c r="A1157">
        <v>1156</v>
      </c>
      <c r="B1157" t="s">
        <v>277</v>
      </c>
      <c r="C1157" s="47">
        <v>45222</v>
      </c>
      <c r="D1157" s="47" t="str">
        <f t="shared" si="18"/>
        <v>Oct</v>
      </c>
      <c r="E1157" s="47" t="str">
        <f>VLOOKUP(Table11[[#This Row],[Subject]],Sheet2!$A$1:$B$60,2,0)</f>
        <v>MALE</v>
      </c>
      <c r="F1157" s="47" t="s">
        <v>329</v>
      </c>
      <c r="G1157" t="s">
        <v>899</v>
      </c>
      <c r="H1157" t="s">
        <v>900</v>
      </c>
      <c r="I1157">
        <v>1</v>
      </c>
      <c r="J1157" s="51">
        <v>0.95833333333333337</v>
      </c>
      <c r="K1157" s="51" t="s">
        <v>690</v>
      </c>
      <c r="L1157" s="51">
        <v>0.28125</v>
      </c>
      <c r="M1157" t="s">
        <v>704</v>
      </c>
      <c r="N1157">
        <v>3</v>
      </c>
      <c r="O1157">
        <v>3</v>
      </c>
      <c r="P1157">
        <v>2</v>
      </c>
      <c r="Q1157">
        <v>6</v>
      </c>
      <c r="R1157">
        <v>10</v>
      </c>
    </row>
    <row r="1158" spans="1:18" x14ac:dyDescent="0.3">
      <c r="A1158">
        <v>1157</v>
      </c>
      <c r="B1158" t="s">
        <v>277</v>
      </c>
      <c r="C1158" s="47">
        <v>45222</v>
      </c>
      <c r="D1158" s="47" t="str">
        <f t="shared" si="18"/>
        <v>Oct</v>
      </c>
      <c r="E1158" s="47" t="str">
        <f>VLOOKUP(Table11[[#This Row],[Subject]],Sheet2!$A$1:$B$60,2,0)</f>
        <v>MALE</v>
      </c>
      <c r="F1158" s="47" t="s">
        <v>329</v>
      </c>
      <c r="G1158" t="s">
        <v>899</v>
      </c>
      <c r="H1158" t="s">
        <v>901</v>
      </c>
      <c r="I1158">
        <v>2</v>
      </c>
      <c r="J1158" s="51">
        <v>0.95833333333333337</v>
      </c>
      <c r="K1158" s="51" t="s">
        <v>690</v>
      </c>
      <c r="L1158" s="51">
        <v>0.28125</v>
      </c>
      <c r="M1158" t="s">
        <v>704</v>
      </c>
      <c r="N1158">
        <v>3</v>
      </c>
      <c r="O1158">
        <v>3</v>
      </c>
      <c r="P1158">
        <v>2</v>
      </c>
      <c r="Q1158">
        <v>6</v>
      </c>
      <c r="R1158">
        <v>10</v>
      </c>
    </row>
    <row r="1159" spans="1:18" x14ac:dyDescent="0.3">
      <c r="A1159">
        <v>1158</v>
      </c>
      <c r="B1159" t="s">
        <v>277</v>
      </c>
      <c r="C1159" s="47">
        <v>45222</v>
      </c>
      <c r="D1159" s="47" t="str">
        <f t="shared" si="18"/>
        <v>Oct</v>
      </c>
      <c r="E1159" s="47" t="str">
        <f>VLOOKUP(Table11[[#This Row],[Subject]],Sheet2!$A$1:$B$60,2,0)</f>
        <v>MALE</v>
      </c>
      <c r="F1159" s="47" t="s">
        <v>329</v>
      </c>
      <c r="G1159" t="s">
        <v>899</v>
      </c>
      <c r="H1159" t="s">
        <v>902</v>
      </c>
      <c r="I1159">
        <v>4</v>
      </c>
      <c r="J1159" s="51">
        <v>0.95833333333333337</v>
      </c>
      <c r="K1159" s="51" t="s">
        <v>690</v>
      </c>
      <c r="L1159" s="51">
        <v>0.28125</v>
      </c>
      <c r="M1159" t="s">
        <v>704</v>
      </c>
      <c r="N1159">
        <v>3</v>
      </c>
      <c r="O1159">
        <v>3</v>
      </c>
      <c r="P1159">
        <v>2</v>
      </c>
      <c r="Q1159">
        <v>6</v>
      </c>
      <c r="R1159">
        <v>10</v>
      </c>
    </row>
    <row r="1160" spans="1:18" x14ac:dyDescent="0.3">
      <c r="A1160">
        <v>1159</v>
      </c>
      <c r="B1160" t="s">
        <v>277</v>
      </c>
      <c r="C1160" s="47">
        <v>45222</v>
      </c>
      <c r="D1160" s="47" t="str">
        <f t="shared" si="18"/>
        <v>Oct</v>
      </c>
      <c r="E1160" s="47" t="str">
        <f>VLOOKUP(Table11[[#This Row],[Subject]],Sheet2!$A$1:$B$60,2,0)</f>
        <v>MALE</v>
      </c>
      <c r="F1160" s="47" t="s">
        <v>329</v>
      </c>
      <c r="G1160" t="s">
        <v>899</v>
      </c>
      <c r="H1160" t="s">
        <v>903</v>
      </c>
      <c r="I1160">
        <v>2</v>
      </c>
      <c r="J1160" s="51">
        <v>0.95833333333333337</v>
      </c>
      <c r="K1160" s="51" t="s">
        <v>690</v>
      </c>
      <c r="L1160" s="51">
        <v>0.28125</v>
      </c>
      <c r="M1160" t="s">
        <v>704</v>
      </c>
      <c r="N1160">
        <v>3</v>
      </c>
      <c r="O1160">
        <v>3</v>
      </c>
      <c r="P1160">
        <v>2</v>
      </c>
      <c r="Q1160">
        <v>6</v>
      </c>
      <c r="R1160">
        <v>10</v>
      </c>
    </row>
    <row r="1161" spans="1:18" x14ac:dyDescent="0.3">
      <c r="A1161">
        <v>1160</v>
      </c>
      <c r="B1161" t="s">
        <v>277</v>
      </c>
      <c r="C1161" s="47">
        <v>45222</v>
      </c>
      <c r="D1161" s="47" t="str">
        <f t="shared" si="18"/>
        <v>Oct</v>
      </c>
      <c r="E1161" s="47" t="str">
        <f>VLOOKUP(Table11[[#This Row],[Subject]],Sheet2!$A$1:$B$60,2,0)</f>
        <v>MALE</v>
      </c>
      <c r="F1161" s="47" t="s">
        <v>329</v>
      </c>
      <c r="G1161" t="s">
        <v>899</v>
      </c>
      <c r="H1161" t="s">
        <v>904</v>
      </c>
      <c r="I1161">
        <v>2</v>
      </c>
      <c r="J1161" s="51">
        <v>0.95833333333333337</v>
      </c>
      <c r="K1161" s="51" t="s">
        <v>690</v>
      </c>
      <c r="L1161" s="51">
        <v>0.28125</v>
      </c>
      <c r="M1161" t="s">
        <v>704</v>
      </c>
      <c r="N1161">
        <v>3</v>
      </c>
      <c r="O1161">
        <v>3</v>
      </c>
      <c r="P1161">
        <v>2</v>
      </c>
      <c r="Q1161">
        <v>6</v>
      </c>
      <c r="R1161">
        <v>10</v>
      </c>
    </row>
    <row r="1162" spans="1:18" x14ac:dyDescent="0.3">
      <c r="A1162">
        <v>1161</v>
      </c>
      <c r="B1162" t="s">
        <v>277</v>
      </c>
      <c r="C1162" s="47">
        <v>45222</v>
      </c>
      <c r="D1162" s="47" t="str">
        <f t="shared" si="18"/>
        <v>Oct</v>
      </c>
      <c r="E1162" s="47" t="str">
        <f>VLOOKUP(Table11[[#This Row],[Subject]],Sheet2!$A$1:$B$60,2,0)</f>
        <v>MALE</v>
      </c>
      <c r="F1162" s="47" t="s">
        <v>329</v>
      </c>
      <c r="G1162" t="s">
        <v>899</v>
      </c>
      <c r="H1162" t="s">
        <v>905</v>
      </c>
      <c r="I1162">
        <v>2</v>
      </c>
      <c r="J1162" s="51">
        <v>0.95833333333333337</v>
      </c>
      <c r="K1162" s="51" t="s">
        <v>690</v>
      </c>
      <c r="L1162" s="51">
        <v>0.28125</v>
      </c>
      <c r="M1162" t="s">
        <v>704</v>
      </c>
      <c r="N1162">
        <v>3</v>
      </c>
      <c r="O1162">
        <v>3</v>
      </c>
      <c r="P1162">
        <v>2</v>
      </c>
      <c r="Q1162">
        <v>6</v>
      </c>
      <c r="R1162">
        <v>10</v>
      </c>
    </row>
    <row r="1163" spans="1:18" x14ac:dyDescent="0.3">
      <c r="A1163">
        <v>1162</v>
      </c>
      <c r="B1163" t="s">
        <v>277</v>
      </c>
      <c r="C1163" s="47">
        <v>45222</v>
      </c>
      <c r="D1163" s="47" t="str">
        <f t="shared" si="18"/>
        <v>Oct</v>
      </c>
      <c r="E1163" s="47" t="str">
        <f>VLOOKUP(Table11[[#This Row],[Subject]],Sheet2!$A$1:$B$60,2,0)</f>
        <v>MALE</v>
      </c>
      <c r="F1163" s="47" t="s">
        <v>329</v>
      </c>
      <c r="G1163" t="s">
        <v>899</v>
      </c>
      <c r="H1163" t="s">
        <v>906</v>
      </c>
      <c r="I1163">
        <v>1</v>
      </c>
      <c r="J1163" s="51">
        <v>0.95833333333333337</v>
      </c>
      <c r="K1163" s="51" t="s">
        <v>690</v>
      </c>
      <c r="L1163" s="51">
        <v>0.28125</v>
      </c>
      <c r="M1163" t="s">
        <v>704</v>
      </c>
      <c r="N1163">
        <v>3</v>
      </c>
      <c r="O1163">
        <v>3</v>
      </c>
      <c r="P1163">
        <v>2</v>
      </c>
      <c r="Q1163">
        <v>6</v>
      </c>
      <c r="R1163">
        <v>10</v>
      </c>
    </row>
    <row r="1164" spans="1:18" x14ac:dyDescent="0.3">
      <c r="A1164">
        <v>1163</v>
      </c>
      <c r="B1164" t="s">
        <v>277</v>
      </c>
      <c r="C1164" s="47">
        <v>45222</v>
      </c>
      <c r="D1164" s="47" t="str">
        <f t="shared" si="18"/>
        <v>Oct</v>
      </c>
      <c r="E1164" s="47" t="str">
        <f>VLOOKUP(Table11[[#This Row],[Subject]],Sheet2!$A$1:$B$60,2,0)</f>
        <v>MALE</v>
      </c>
      <c r="F1164" s="47" t="s">
        <v>329</v>
      </c>
      <c r="G1164" t="s">
        <v>899</v>
      </c>
      <c r="H1164" t="s">
        <v>907</v>
      </c>
      <c r="I1164">
        <v>2</v>
      </c>
      <c r="J1164" s="51">
        <v>0.95833333333333337</v>
      </c>
      <c r="K1164" s="51" t="s">
        <v>690</v>
      </c>
      <c r="L1164" s="51">
        <v>0.28125</v>
      </c>
      <c r="M1164" t="s">
        <v>704</v>
      </c>
      <c r="N1164">
        <v>3</v>
      </c>
      <c r="O1164">
        <v>3</v>
      </c>
      <c r="P1164">
        <v>2</v>
      </c>
      <c r="Q1164">
        <v>6</v>
      </c>
      <c r="R1164">
        <v>10</v>
      </c>
    </row>
    <row r="1165" spans="1:18" x14ac:dyDescent="0.3">
      <c r="A1165">
        <v>1164</v>
      </c>
      <c r="B1165" t="s">
        <v>277</v>
      </c>
      <c r="C1165" s="47">
        <v>45222</v>
      </c>
      <c r="D1165" s="47" t="str">
        <f t="shared" si="18"/>
        <v>Oct</v>
      </c>
      <c r="E1165" s="47" t="str">
        <f>VLOOKUP(Table11[[#This Row],[Subject]],Sheet2!$A$1:$B$60,2,0)</f>
        <v>MALE</v>
      </c>
      <c r="F1165" s="47" t="s">
        <v>329</v>
      </c>
      <c r="G1165" t="s">
        <v>899</v>
      </c>
      <c r="H1165" t="s">
        <v>908</v>
      </c>
      <c r="I1165">
        <v>3</v>
      </c>
      <c r="J1165" s="51">
        <v>0.95833333333333337</v>
      </c>
      <c r="K1165" s="51" t="s">
        <v>690</v>
      </c>
      <c r="L1165" s="51">
        <v>0.28125</v>
      </c>
      <c r="M1165" t="s">
        <v>704</v>
      </c>
      <c r="N1165">
        <v>3</v>
      </c>
      <c r="O1165">
        <v>3</v>
      </c>
      <c r="P1165">
        <v>2</v>
      </c>
      <c r="Q1165">
        <v>6</v>
      </c>
      <c r="R1165">
        <v>10</v>
      </c>
    </row>
    <row r="1166" spans="1:18" x14ac:dyDescent="0.3">
      <c r="A1166">
        <v>1165</v>
      </c>
      <c r="B1166" t="s">
        <v>277</v>
      </c>
      <c r="C1166" s="47">
        <v>45222</v>
      </c>
      <c r="D1166" s="47" t="str">
        <f t="shared" si="18"/>
        <v>Oct</v>
      </c>
      <c r="E1166" s="47" t="str">
        <f>VLOOKUP(Table11[[#This Row],[Subject]],Sheet2!$A$1:$B$60,2,0)</f>
        <v>MALE</v>
      </c>
      <c r="F1166" s="47" t="s">
        <v>329</v>
      </c>
      <c r="G1166" t="s">
        <v>899</v>
      </c>
      <c r="H1166" t="s">
        <v>909</v>
      </c>
      <c r="I1166">
        <v>0</v>
      </c>
      <c r="J1166" s="51">
        <v>0.95833333333333337</v>
      </c>
      <c r="K1166" s="51" t="s">
        <v>690</v>
      </c>
      <c r="L1166" s="51">
        <v>0.28125</v>
      </c>
      <c r="M1166" t="s">
        <v>704</v>
      </c>
      <c r="N1166">
        <v>3</v>
      </c>
      <c r="O1166">
        <v>3</v>
      </c>
      <c r="P1166">
        <v>2</v>
      </c>
      <c r="Q1166">
        <v>6</v>
      </c>
      <c r="R1166">
        <v>10</v>
      </c>
    </row>
    <row r="1167" spans="1:18" x14ac:dyDescent="0.3">
      <c r="A1167">
        <v>1166</v>
      </c>
      <c r="B1167" t="s">
        <v>277</v>
      </c>
      <c r="C1167" s="47">
        <v>45222</v>
      </c>
      <c r="D1167" s="47" t="str">
        <f t="shared" si="18"/>
        <v>Oct</v>
      </c>
      <c r="E1167" s="47" t="str">
        <f>VLOOKUP(Table11[[#This Row],[Subject]],Sheet2!$A$1:$B$60,2,0)</f>
        <v>MALE</v>
      </c>
      <c r="F1167" s="47" t="s">
        <v>329</v>
      </c>
      <c r="G1167" t="s">
        <v>910</v>
      </c>
      <c r="H1167" t="s">
        <v>85</v>
      </c>
      <c r="I1167">
        <v>2</v>
      </c>
      <c r="J1167" s="51">
        <v>0.95833333333333337</v>
      </c>
      <c r="K1167" s="51" t="s">
        <v>690</v>
      </c>
      <c r="L1167" s="51">
        <v>0.28125</v>
      </c>
      <c r="M1167" t="s">
        <v>704</v>
      </c>
      <c r="N1167">
        <v>3</v>
      </c>
      <c r="O1167">
        <v>3</v>
      </c>
      <c r="P1167">
        <v>2</v>
      </c>
      <c r="Q1167">
        <v>6</v>
      </c>
      <c r="R1167">
        <v>10</v>
      </c>
    </row>
    <row r="1168" spans="1:18" x14ac:dyDescent="0.3">
      <c r="A1168">
        <v>1167</v>
      </c>
      <c r="B1168" t="s">
        <v>277</v>
      </c>
      <c r="C1168" s="47">
        <v>45222</v>
      </c>
      <c r="D1168" s="47" t="str">
        <f t="shared" si="18"/>
        <v>Oct</v>
      </c>
      <c r="E1168" s="47" t="str">
        <f>VLOOKUP(Table11[[#This Row],[Subject]],Sheet2!$A$1:$B$60,2,0)</f>
        <v>MALE</v>
      </c>
      <c r="F1168" s="47" t="s">
        <v>329</v>
      </c>
      <c r="G1168" t="s">
        <v>910</v>
      </c>
      <c r="H1168" t="s">
        <v>911</v>
      </c>
      <c r="I1168">
        <v>3</v>
      </c>
      <c r="J1168" s="51">
        <v>0.95833333333333337</v>
      </c>
      <c r="K1168" s="51" t="s">
        <v>690</v>
      </c>
      <c r="L1168" s="51">
        <v>0.28125</v>
      </c>
      <c r="M1168" t="s">
        <v>704</v>
      </c>
      <c r="N1168">
        <v>3</v>
      </c>
      <c r="O1168">
        <v>3</v>
      </c>
      <c r="P1168">
        <v>2</v>
      </c>
      <c r="Q1168">
        <v>6</v>
      </c>
      <c r="R1168">
        <v>10</v>
      </c>
    </row>
    <row r="1169" spans="1:18" x14ac:dyDescent="0.3">
      <c r="A1169">
        <v>1168</v>
      </c>
      <c r="B1169" t="s">
        <v>277</v>
      </c>
      <c r="C1169" s="47">
        <v>45222</v>
      </c>
      <c r="D1169" s="47" t="str">
        <f t="shared" si="18"/>
        <v>Oct</v>
      </c>
      <c r="E1169" s="47" t="str">
        <f>VLOOKUP(Table11[[#This Row],[Subject]],Sheet2!$A$1:$B$60,2,0)</f>
        <v>MALE</v>
      </c>
      <c r="F1169" s="47" t="s">
        <v>329</v>
      </c>
      <c r="G1169" t="s">
        <v>910</v>
      </c>
      <c r="H1169" t="s">
        <v>912</v>
      </c>
      <c r="I1169">
        <v>2</v>
      </c>
      <c r="J1169" s="51">
        <v>0.95833333333333337</v>
      </c>
      <c r="K1169" s="51" t="s">
        <v>690</v>
      </c>
      <c r="L1169" s="51">
        <v>0.28125</v>
      </c>
      <c r="M1169" t="s">
        <v>704</v>
      </c>
      <c r="N1169">
        <v>3</v>
      </c>
      <c r="O1169">
        <v>3</v>
      </c>
      <c r="P1169">
        <v>2</v>
      </c>
      <c r="Q1169">
        <v>6</v>
      </c>
      <c r="R1169">
        <v>10</v>
      </c>
    </row>
    <row r="1170" spans="1:18" x14ac:dyDescent="0.3">
      <c r="A1170">
        <v>1169</v>
      </c>
      <c r="B1170" t="s">
        <v>277</v>
      </c>
      <c r="C1170" s="47">
        <v>45222</v>
      </c>
      <c r="D1170" s="47" t="str">
        <f t="shared" si="18"/>
        <v>Oct</v>
      </c>
      <c r="E1170" s="47" t="str">
        <f>VLOOKUP(Table11[[#This Row],[Subject]],Sheet2!$A$1:$B$60,2,0)</f>
        <v>MALE</v>
      </c>
      <c r="F1170" s="47" t="s">
        <v>329</v>
      </c>
      <c r="G1170" t="s">
        <v>910</v>
      </c>
      <c r="H1170" t="s">
        <v>913</v>
      </c>
      <c r="I1170">
        <v>1</v>
      </c>
      <c r="J1170" s="51">
        <v>0.95833333333333337</v>
      </c>
      <c r="K1170" s="51" t="s">
        <v>690</v>
      </c>
      <c r="L1170" s="51">
        <v>0.28125</v>
      </c>
      <c r="M1170" t="s">
        <v>704</v>
      </c>
      <c r="N1170">
        <v>3</v>
      </c>
      <c r="O1170">
        <v>3</v>
      </c>
      <c r="P1170">
        <v>2</v>
      </c>
      <c r="Q1170">
        <v>6</v>
      </c>
      <c r="R1170">
        <v>10</v>
      </c>
    </row>
    <row r="1171" spans="1:18" x14ac:dyDescent="0.3">
      <c r="A1171">
        <v>1170</v>
      </c>
      <c r="B1171" t="s">
        <v>277</v>
      </c>
      <c r="C1171" s="47">
        <v>45222</v>
      </c>
      <c r="D1171" s="47" t="str">
        <f t="shared" si="18"/>
        <v>Oct</v>
      </c>
      <c r="E1171" s="47" t="str">
        <f>VLOOKUP(Table11[[#This Row],[Subject]],Sheet2!$A$1:$B$60,2,0)</f>
        <v>MALE</v>
      </c>
      <c r="F1171" s="47" t="s">
        <v>329</v>
      </c>
      <c r="G1171" t="s">
        <v>910</v>
      </c>
      <c r="H1171" t="s">
        <v>914</v>
      </c>
      <c r="I1171">
        <v>0</v>
      </c>
      <c r="J1171" s="51">
        <v>0.95833333333333337</v>
      </c>
      <c r="K1171" s="51" t="s">
        <v>690</v>
      </c>
      <c r="L1171" s="51">
        <v>0.28125</v>
      </c>
      <c r="M1171" t="s">
        <v>704</v>
      </c>
      <c r="N1171">
        <v>3</v>
      </c>
      <c r="O1171">
        <v>3</v>
      </c>
      <c r="P1171">
        <v>2</v>
      </c>
      <c r="Q1171">
        <v>6</v>
      </c>
      <c r="R1171">
        <v>10</v>
      </c>
    </row>
    <row r="1172" spans="1:18" x14ac:dyDescent="0.3">
      <c r="A1172">
        <v>1171</v>
      </c>
      <c r="B1172" t="s">
        <v>278</v>
      </c>
      <c r="C1172" s="47">
        <v>45222</v>
      </c>
      <c r="D1172" s="47" t="str">
        <f t="shared" si="18"/>
        <v>Oct</v>
      </c>
      <c r="E1172" s="47" t="str">
        <f>VLOOKUP(Table11[[#This Row],[Subject]],Sheet2!$A$1:$B$60,2,0)</f>
        <v>MALE</v>
      </c>
      <c r="F1172" s="47" t="s">
        <v>329</v>
      </c>
      <c r="G1172" t="s">
        <v>899</v>
      </c>
      <c r="H1172" t="s">
        <v>900</v>
      </c>
      <c r="I1172">
        <v>2</v>
      </c>
      <c r="J1172" s="51">
        <v>0.94097222222222221</v>
      </c>
      <c r="K1172" s="51" t="s">
        <v>691</v>
      </c>
      <c r="L1172" s="51">
        <v>0.29166666666666669</v>
      </c>
      <c r="M1172">
        <v>7</v>
      </c>
      <c r="N1172">
        <v>1</v>
      </c>
      <c r="O1172">
        <v>1</v>
      </c>
      <c r="P1172">
        <v>2</v>
      </c>
      <c r="Q1172">
        <v>6</v>
      </c>
      <c r="R1172">
        <v>10</v>
      </c>
    </row>
    <row r="1173" spans="1:18" x14ac:dyDescent="0.3">
      <c r="A1173">
        <v>1172</v>
      </c>
      <c r="B1173" t="s">
        <v>278</v>
      </c>
      <c r="C1173" s="47">
        <v>45222</v>
      </c>
      <c r="D1173" s="47" t="str">
        <f t="shared" si="18"/>
        <v>Oct</v>
      </c>
      <c r="E1173" s="47" t="str">
        <f>VLOOKUP(Table11[[#This Row],[Subject]],Sheet2!$A$1:$B$60,2,0)</f>
        <v>MALE</v>
      </c>
      <c r="F1173" s="47" t="s">
        <v>329</v>
      </c>
      <c r="G1173" t="s">
        <v>899</v>
      </c>
      <c r="H1173" t="s">
        <v>901</v>
      </c>
      <c r="I1173">
        <v>2</v>
      </c>
      <c r="J1173" s="51">
        <v>0.94097222222222221</v>
      </c>
      <c r="K1173" s="51" t="s">
        <v>691</v>
      </c>
      <c r="L1173" s="51">
        <v>0.29166666666666669</v>
      </c>
      <c r="M1173">
        <v>7</v>
      </c>
      <c r="N1173">
        <v>1</v>
      </c>
      <c r="O1173">
        <v>1</v>
      </c>
      <c r="P1173">
        <v>2</v>
      </c>
      <c r="Q1173">
        <v>6</v>
      </c>
      <c r="R1173">
        <v>10</v>
      </c>
    </row>
    <row r="1174" spans="1:18" x14ac:dyDescent="0.3">
      <c r="A1174">
        <v>1173</v>
      </c>
      <c r="B1174" t="s">
        <v>278</v>
      </c>
      <c r="C1174" s="47">
        <v>45222</v>
      </c>
      <c r="D1174" s="47" t="str">
        <f t="shared" si="18"/>
        <v>Oct</v>
      </c>
      <c r="E1174" s="47" t="str">
        <f>VLOOKUP(Table11[[#This Row],[Subject]],Sheet2!$A$1:$B$60,2,0)</f>
        <v>MALE</v>
      </c>
      <c r="F1174" s="47" t="s">
        <v>329</v>
      </c>
      <c r="G1174" t="s">
        <v>899</v>
      </c>
      <c r="H1174" t="s">
        <v>902</v>
      </c>
      <c r="I1174">
        <v>3</v>
      </c>
      <c r="J1174" s="51">
        <v>0.94097222222222221</v>
      </c>
      <c r="K1174" s="51" t="s">
        <v>691</v>
      </c>
      <c r="L1174" s="51">
        <v>0.29166666666666669</v>
      </c>
      <c r="M1174">
        <v>7</v>
      </c>
      <c r="N1174">
        <v>1</v>
      </c>
      <c r="O1174">
        <v>1</v>
      </c>
      <c r="P1174">
        <v>2</v>
      </c>
      <c r="Q1174">
        <v>6</v>
      </c>
      <c r="R1174">
        <v>10</v>
      </c>
    </row>
    <row r="1175" spans="1:18" x14ac:dyDescent="0.3">
      <c r="A1175">
        <v>1174</v>
      </c>
      <c r="B1175" t="s">
        <v>278</v>
      </c>
      <c r="C1175" s="47">
        <v>45222</v>
      </c>
      <c r="D1175" s="47" t="str">
        <f t="shared" si="18"/>
        <v>Oct</v>
      </c>
      <c r="E1175" s="47" t="str">
        <f>VLOOKUP(Table11[[#This Row],[Subject]],Sheet2!$A$1:$B$60,2,0)</f>
        <v>MALE</v>
      </c>
      <c r="F1175" s="47" t="s">
        <v>329</v>
      </c>
      <c r="G1175" t="s">
        <v>899</v>
      </c>
      <c r="H1175" t="s">
        <v>903</v>
      </c>
      <c r="I1175">
        <v>3</v>
      </c>
      <c r="J1175" s="51">
        <v>0.94097222222222221</v>
      </c>
      <c r="K1175" s="51" t="s">
        <v>691</v>
      </c>
      <c r="L1175" s="51">
        <v>0.29166666666666669</v>
      </c>
      <c r="M1175">
        <v>7</v>
      </c>
      <c r="N1175">
        <v>1</v>
      </c>
      <c r="O1175">
        <v>1</v>
      </c>
      <c r="P1175">
        <v>2</v>
      </c>
      <c r="Q1175">
        <v>6</v>
      </c>
      <c r="R1175">
        <v>10</v>
      </c>
    </row>
    <row r="1176" spans="1:18" x14ac:dyDescent="0.3">
      <c r="A1176">
        <v>1175</v>
      </c>
      <c r="B1176" t="s">
        <v>278</v>
      </c>
      <c r="C1176" s="47">
        <v>45222</v>
      </c>
      <c r="D1176" s="47" t="str">
        <f t="shared" si="18"/>
        <v>Oct</v>
      </c>
      <c r="E1176" s="47" t="str">
        <f>VLOOKUP(Table11[[#This Row],[Subject]],Sheet2!$A$1:$B$60,2,0)</f>
        <v>MALE</v>
      </c>
      <c r="F1176" s="47" t="s">
        <v>329</v>
      </c>
      <c r="G1176" t="s">
        <v>899</v>
      </c>
      <c r="H1176" t="s">
        <v>904</v>
      </c>
      <c r="I1176">
        <v>3</v>
      </c>
      <c r="J1176" s="51">
        <v>0.94097222222222221</v>
      </c>
      <c r="K1176" s="51" t="s">
        <v>691</v>
      </c>
      <c r="L1176" s="51">
        <v>0.29166666666666669</v>
      </c>
      <c r="M1176">
        <v>7</v>
      </c>
      <c r="N1176">
        <v>1</v>
      </c>
      <c r="O1176">
        <v>1</v>
      </c>
      <c r="P1176">
        <v>2</v>
      </c>
      <c r="Q1176">
        <v>6</v>
      </c>
      <c r="R1176">
        <v>10</v>
      </c>
    </row>
    <row r="1177" spans="1:18" x14ac:dyDescent="0.3">
      <c r="A1177">
        <v>1176</v>
      </c>
      <c r="B1177" t="s">
        <v>278</v>
      </c>
      <c r="C1177" s="47">
        <v>45222</v>
      </c>
      <c r="D1177" s="47" t="str">
        <f t="shared" si="18"/>
        <v>Oct</v>
      </c>
      <c r="E1177" s="47" t="str">
        <f>VLOOKUP(Table11[[#This Row],[Subject]],Sheet2!$A$1:$B$60,2,0)</f>
        <v>MALE</v>
      </c>
      <c r="F1177" s="47" t="s">
        <v>329</v>
      </c>
      <c r="G1177" t="s">
        <v>899</v>
      </c>
      <c r="H1177" t="s">
        <v>905</v>
      </c>
      <c r="I1177">
        <v>3</v>
      </c>
      <c r="J1177" s="51">
        <v>0.94097222222222221</v>
      </c>
      <c r="K1177" s="51" t="s">
        <v>691</v>
      </c>
      <c r="L1177" s="51">
        <v>0.29166666666666669</v>
      </c>
      <c r="M1177">
        <v>7</v>
      </c>
      <c r="N1177">
        <v>1</v>
      </c>
      <c r="O1177">
        <v>1</v>
      </c>
      <c r="P1177">
        <v>2</v>
      </c>
      <c r="Q1177">
        <v>6</v>
      </c>
      <c r="R1177">
        <v>10</v>
      </c>
    </row>
    <row r="1178" spans="1:18" x14ac:dyDescent="0.3">
      <c r="A1178">
        <v>1177</v>
      </c>
      <c r="B1178" t="s">
        <v>278</v>
      </c>
      <c r="C1178" s="47">
        <v>45222</v>
      </c>
      <c r="D1178" s="47" t="str">
        <f t="shared" si="18"/>
        <v>Oct</v>
      </c>
      <c r="E1178" s="47" t="str">
        <f>VLOOKUP(Table11[[#This Row],[Subject]],Sheet2!$A$1:$B$60,2,0)</f>
        <v>MALE</v>
      </c>
      <c r="F1178" s="47" t="s">
        <v>329</v>
      </c>
      <c r="G1178" t="s">
        <v>899</v>
      </c>
      <c r="H1178" t="s">
        <v>906</v>
      </c>
      <c r="I1178">
        <v>2</v>
      </c>
      <c r="J1178" s="51">
        <v>0.94097222222222221</v>
      </c>
      <c r="K1178" s="51" t="s">
        <v>691</v>
      </c>
      <c r="L1178" s="51">
        <v>0.29166666666666669</v>
      </c>
      <c r="M1178">
        <v>7</v>
      </c>
      <c r="N1178">
        <v>1</v>
      </c>
      <c r="O1178">
        <v>1</v>
      </c>
      <c r="P1178">
        <v>2</v>
      </c>
      <c r="Q1178">
        <v>6</v>
      </c>
      <c r="R1178">
        <v>10</v>
      </c>
    </row>
    <row r="1179" spans="1:18" x14ac:dyDescent="0.3">
      <c r="A1179">
        <v>1178</v>
      </c>
      <c r="B1179" t="s">
        <v>278</v>
      </c>
      <c r="C1179" s="47">
        <v>45222</v>
      </c>
      <c r="D1179" s="47" t="str">
        <f t="shared" si="18"/>
        <v>Oct</v>
      </c>
      <c r="E1179" s="47" t="str">
        <f>VLOOKUP(Table11[[#This Row],[Subject]],Sheet2!$A$1:$B$60,2,0)</f>
        <v>MALE</v>
      </c>
      <c r="F1179" s="47" t="s">
        <v>329</v>
      </c>
      <c r="G1179" t="s">
        <v>899</v>
      </c>
      <c r="H1179" t="s">
        <v>907</v>
      </c>
      <c r="I1179">
        <v>3</v>
      </c>
      <c r="J1179" s="51">
        <v>0.94097222222222221</v>
      </c>
      <c r="K1179" s="51" t="s">
        <v>691</v>
      </c>
      <c r="L1179" s="51">
        <v>0.29166666666666669</v>
      </c>
      <c r="M1179">
        <v>7</v>
      </c>
      <c r="N1179">
        <v>1</v>
      </c>
      <c r="O1179">
        <v>1</v>
      </c>
      <c r="P1179">
        <v>2</v>
      </c>
      <c r="Q1179">
        <v>6</v>
      </c>
      <c r="R1179">
        <v>10</v>
      </c>
    </row>
    <row r="1180" spans="1:18" x14ac:dyDescent="0.3">
      <c r="A1180">
        <v>1179</v>
      </c>
      <c r="B1180" t="s">
        <v>278</v>
      </c>
      <c r="C1180" s="47">
        <v>45222</v>
      </c>
      <c r="D1180" s="47" t="str">
        <f t="shared" si="18"/>
        <v>Oct</v>
      </c>
      <c r="E1180" s="47" t="str">
        <f>VLOOKUP(Table11[[#This Row],[Subject]],Sheet2!$A$1:$B$60,2,0)</f>
        <v>MALE</v>
      </c>
      <c r="F1180" s="47" t="s">
        <v>329</v>
      </c>
      <c r="G1180" t="s">
        <v>899</v>
      </c>
      <c r="H1180" t="s">
        <v>908</v>
      </c>
      <c r="I1180">
        <v>2</v>
      </c>
      <c r="J1180" s="51">
        <v>0.94097222222222221</v>
      </c>
      <c r="K1180" s="51" t="s">
        <v>691</v>
      </c>
      <c r="L1180" s="51">
        <v>0.29166666666666669</v>
      </c>
      <c r="M1180">
        <v>7</v>
      </c>
      <c r="N1180">
        <v>1</v>
      </c>
      <c r="O1180">
        <v>1</v>
      </c>
      <c r="P1180">
        <v>2</v>
      </c>
      <c r="Q1180">
        <v>6</v>
      </c>
      <c r="R1180">
        <v>10</v>
      </c>
    </row>
    <row r="1181" spans="1:18" x14ac:dyDescent="0.3">
      <c r="A1181">
        <v>1180</v>
      </c>
      <c r="B1181" t="s">
        <v>278</v>
      </c>
      <c r="C1181" s="47">
        <v>45222</v>
      </c>
      <c r="D1181" s="47" t="str">
        <f t="shared" si="18"/>
        <v>Oct</v>
      </c>
      <c r="E1181" s="47" t="str">
        <f>VLOOKUP(Table11[[#This Row],[Subject]],Sheet2!$A$1:$B$60,2,0)</f>
        <v>MALE</v>
      </c>
      <c r="F1181" s="47" t="s">
        <v>329</v>
      </c>
      <c r="G1181" t="s">
        <v>899</v>
      </c>
      <c r="H1181" t="s">
        <v>909</v>
      </c>
      <c r="I1181">
        <v>0</v>
      </c>
      <c r="J1181" s="51">
        <v>0.94097222222222221</v>
      </c>
      <c r="K1181" s="51" t="s">
        <v>691</v>
      </c>
      <c r="L1181" s="51">
        <v>0.29166666666666669</v>
      </c>
      <c r="M1181">
        <v>7</v>
      </c>
      <c r="N1181">
        <v>1</v>
      </c>
      <c r="O1181">
        <v>1</v>
      </c>
      <c r="P1181">
        <v>2</v>
      </c>
      <c r="Q1181">
        <v>6</v>
      </c>
      <c r="R1181">
        <v>10</v>
      </c>
    </row>
    <row r="1182" spans="1:18" x14ac:dyDescent="0.3">
      <c r="A1182">
        <v>1181</v>
      </c>
      <c r="B1182" t="s">
        <v>278</v>
      </c>
      <c r="C1182" s="47">
        <v>45222</v>
      </c>
      <c r="D1182" s="47" t="str">
        <f t="shared" si="18"/>
        <v>Oct</v>
      </c>
      <c r="E1182" s="47" t="str">
        <f>VLOOKUP(Table11[[#This Row],[Subject]],Sheet2!$A$1:$B$60,2,0)</f>
        <v>MALE</v>
      </c>
      <c r="F1182" s="47" t="s">
        <v>329</v>
      </c>
      <c r="G1182" t="s">
        <v>910</v>
      </c>
      <c r="H1182" t="s">
        <v>85</v>
      </c>
      <c r="I1182">
        <v>1</v>
      </c>
      <c r="J1182" s="51">
        <v>0.94097222222222221</v>
      </c>
      <c r="K1182" s="51" t="s">
        <v>691</v>
      </c>
      <c r="L1182" s="51">
        <v>0.29166666666666669</v>
      </c>
      <c r="M1182">
        <v>7</v>
      </c>
      <c r="N1182">
        <v>1</v>
      </c>
      <c r="O1182">
        <v>1</v>
      </c>
      <c r="P1182">
        <v>2</v>
      </c>
      <c r="Q1182">
        <v>6</v>
      </c>
      <c r="R1182">
        <v>10</v>
      </c>
    </row>
    <row r="1183" spans="1:18" x14ac:dyDescent="0.3">
      <c r="A1183">
        <v>1182</v>
      </c>
      <c r="B1183" t="s">
        <v>278</v>
      </c>
      <c r="C1183" s="47">
        <v>45222</v>
      </c>
      <c r="D1183" s="47" t="str">
        <f t="shared" si="18"/>
        <v>Oct</v>
      </c>
      <c r="E1183" s="47" t="str">
        <f>VLOOKUP(Table11[[#This Row],[Subject]],Sheet2!$A$1:$B$60,2,0)</f>
        <v>MALE</v>
      </c>
      <c r="F1183" s="47" t="s">
        <v>329</v>
      </c>
      <c r="G1183" t="s">
        <v>910</v>
      </c>
      <c r="H1183" t="s">
        <v>911</v>
      </c>
      <c r="I1183">
        <v>2</v>
      </c>
      <c r="J1183" s="51">
        <v>0.94097222222222221</v>
      </c>
      <c r="K1183" s="51" t="s">
        <v>691</v>
      </c>
      <c r="L1183" s="51">
        <v>0.29166666666666669</v>
      </c>
      <c r="M1183">
        <v>7</v>
      </c>
      <c r="N1183">
        <v>1</v>
      </c>
      <c r="O1183">
        <v>1</v>
      </c>
      <c r="P1183">
        <v>2</v>
      </c>
      <c r="Q1183">
        <v>6</v>
      </c>
      <c r="R1183">
        <v>10</v>
      </c>
    </row>
    <row r="1184" spans="1:18" x14ac:dyDescent="0.3">
      <c r="A1184">
        <v>1183</v>
      </c>
      <c r="B1184" t="s">
        <v>278</v>
      </c>
      <c r="C1184" s="47">
        <v>45222</v>
      </c>
      <c r="D1184" s="47" t="str">
        <f t="shared" si="18"/>
        <v>Oct</v>
      </c>
      <c r="E1184" s="47" t="str">
        <f>VLOOKUP(Table11[[#This Row],[Subject]],Sheet2!$A$1:$B$60,2,0)</f>
        <v>MALE</v>
      </c>
      <c r="F1184" s="47" t="s">
        <v>329</v>
      </c>
      <c r="G1184" t="s">
        <v>910</v>
      </c>
      <c r="H1184" t="s">
        <v>912</v>
      </c>
      <c r="I1184">
        <v>3</v>
      </c>
      <c r="J1184" s="51">
        <v>0.94097222222222221</v>
      </c>
      <c r="K1184" s="51" t="s">
        <v>691</v>
      </c>
      <c r="L1184" s="51">
        <v>0.29166666666666669</v>
      </c>
      <c r="M1184">
        <v>7</v>
      </c>
      <c r="N1184">
        <v>1</v>
      </c>
      <c r="O1184">
        <v>1</v>
      </c>
      <c r="P1184">
        <v>2</v>
      </c>
      <c r="Q1184">
        <v>6</v>
      </c>
      <c r="R1184">
        <v>10</v>
      </c>
    </row>
    <row r="1185" spans="1:18" x14ac:dyDescent="0.3">
      <c r="A1185">
        <v>1184</v>
      </c>
      <c r="B1185" t="s">
        <v>278</v>
      </c>
      <c r="C1185" s="47">
        <v>45222</v>
      </c>
      <c r="D1185" s="47" t="str">
        <f t="shared" si="18"/>
        <v>Oct</v>
      </c>
      <c r="E1185" s="47" t="str">
        <f>VLOOKUP(Table11[[#This Row],[Subject]],Sheet2!$A$1:$B$60,2,0)</f>
        <v>MALE</v>
      </c>
      <c r="F1185" s="47" t="s">
        <v>329</v>
      </c>
      <c r="G1185" t="s">
        <v>910</v>
      </c>
      <c r="H1185" t="s">
        <v>913</v>
      </c>
      <c r="I1185">
        <v>2</v>
      </c>
      <c r="J1185" s="51">
        <v>0.94097222222222221</v>
      </c>
      <c r="K1185" s="51" t="s">
        <v>691</v>
      </c>
      <c r="L1185" s="51">
        <v>0.29166666666666669</v>
      </c>
      <c r="M1185">
        <v>7</v>
      </c>
      <c r="N1185">
        <v>1</v>
      </c>
      <c r="O1185">
        <v>1</v>
      </c>
      <c r="P1185">
        <v>2</v>
      </c>
      <c r="Q1185">
        <v>6</v>
      </c>
      <c r="R1185">
        <v>10</v>
      </c>
    </row>
    <row r="1186" spans="1:18" x14ac:dyDescent="0.3">
      <c r="A1186">
        <v>1185</v>
      </c>
      <c r="B1186" t="s">
        <v>278</v>
      </c>
      <c r="C1186" s="47">
        <v>45222</v>
      </c>
      <c r="D1186" s="47" t="str">
        <f t="shared" si="18"/>
        <v>Oct</v>
      </c>
      <c r="E1186" s="47" t="str">
        <f>VLOOKUP(Table11[[#This Row],[Subject]],Sheet2!$A$1:$B$60,2,0)</f>
        <v>MALE</v>
      </c>
      <c r="F1186" s="47" t="s">
        <v>329</v>
      </c>
      <c r="G1186" t="s">
        <v>910</v>
      </c>
      <c r="H1186" t="s">
        <v>914</v>
      </c>
      <c r="I1186">
        <v>0</v>
      </c>
      <c r="J1186" s="51">
        <v>0.94097222222222221</v>
      </c>
      <c r="K1186" s="51" t="s">
        <v>691</v>
      </c>
      <c r="L1186" s="51">
        <v>0.29166666666666669</v>
      </c>
      <c r="M1186">
        <v>7</v>
      </c>
      <c r="N1186">
        <v>1</v>
      </c>
      <c r="O1186">
        <v>1</v>
      </c>
      <c r="P1186">
        <v>2</v>
      </c>
      <c r="Q1186">
        <v>6</v>
      </c>
      <c r="R1186">
        <v>10</v>
      </c>
    </row>
    <row r="1187" spans="1:18" x14ac:dyDescent="0.3">
      <c r="A1187">
        <v>1186</v>
      </c>
      <c r="B1187" t="s">
        <v>279</v>
      </c>
      <c r="C1187" s="47">
        <v>45222</v>
      </c>
      <c r="D1187" s="47" t="str">
        <f t="shared" si="18"/>
        <v>Oct</v>
      </c>
      <c r="E1187" s="47" t="str">
        <f>VLOOKUP(Table11[[#This Row],[Subject]],Sheet2!$A$1:$B$60,2,0)</f>
        <v>MALE</v>
      </c>
      <c r="F1187" s="47" t="s">
        <v>329</v>
      </c>
      <c r="G1187" t="s">
        <v>899</v>
      </c>
      <c r="H1187" t="s">
        <v>900</v>
      </c>
      <c r="I1187">
        <v>2</v>
      </c>
      <c r="J1187" s="51">
        <v>0.96527777777777779</v>
      </c>
      <c r="K1187" s="51" t="s">
        <v>689</v>
      </c>
      <c r="L1187" s="51">
        <v>0.2638888888888889</v>
      </c>
      <c r="M1187" t="s">
        <v>706</v>
      </c>
      <c r="N1187">
        <v>3</v>
      </c>
      <c r="O1187">
        <v>1</v>
      </c>
      <c r="P1187">
        <v>3</v>
      </c>
      <c r="Q1187">
        <v>7</v>
      </c>
      <c r="R1187">
        <v>9</v>
      </c>
    </row>
    <row r="1188" spans="1:18" x14ac:dyDescent="0.3">
      <c r="A1188">
        <v>1187</v>
      </c>
      <c r="B1188" t="s">
        <v>279</v>
      </c>
      <c r="C1188" s="47">
        <v>45222</v>
      </c>
      <c r="D1188" s="47" t="str">
        <f t="shared" si="18"/>
        <v>Oct</v>
      </c>
      <c r="E1188" s="47" t="str">
        <f>VLOOKUP(Table11[[#This Row],[Subject]],Sheet2!$A$1:$B$60,2,0)</f>
        <v>MALE</v>
      </c>
      <c r="F1188" s="47" t="s">
        <v>329</v>
      </c>
      <c r="G1188" t="s">
        <v>899</v>
      </c>
      <c r="H1188" t="s">
        <v>901</v>
      </c>
      <c r="I1188">
        <v>2</v>
      </c>
      <c r="J1188" s="51">
        <v>0.96527777777777779</v>
      </c>
      <c r="K1188" s="51" t="s">
        <v>689</v>
      </c>
      <c r="L1188" s="51">
        <v>0.2638888888888889</v>
      </c>
      <c r="M1188" t="s">
        <v>706</v>
      </c>
      <c r="N1188">
        <v>3</v>
      </c>
      <c r="O1188">
        <v>1</v>
      </c>
      <c r="P1188">
        <v>3</v>
      </c>
      <c r="Q1188">
        <v>7</v>
      </c>
      <c r="R1188">
        <v>9</v>
      </c>
    </row>
    <row r="1189" spans="1:18" x14ac:dyDescent="0.3">
      <c r="A1189">
        <v>1188</v>
      </c>
      <c r="B1189" t="s">
        <v>279</v>
      </c>
      <c r="C1189" s="47">
        <v>45222</v>
      </c>
      <c r="D1189" s="47" t="str">
        <f t="shared" si="18"/>
        <v>Oct</v>
      </c>
      <c r="E1189" s="47" t="str">
        <f>VLOOKUP(Table11[[#This Row],[Subject]],Sheet2!$A$1:$B$60,2,0)</f>
        <v>MALE</v>
      </c>
      <c r="F1189" s="47" t="s">
        <v>329</v>
      </c>
      <c r="G1189" t="s">
        <v>899</v>
      </c>
      <c r="H1189" t="s">
        <v>902</v>
      </c>
      <c r="I1189">
        <v>2</v>
      </c>
      <c r="J1189" s="51">
        <v>0.96527777777777779</v>
      </c>
      <c r="K1189" s="51" t="s">
        <v>689</v>
      </c>
      <c r="L1189" s="51">
        <v>0.2638888888888889</v>
      </c>
      <c r="M1189" t="s">
        <v>706</v>
      </c>
      <c r="N1189">
        <v>3</v>
      </c>
      <c r="O1189">
        <v>1</v>
      </c>
      <c r="P1189">
        <v>3</v>
      </c>
      <c r="Q1189">
        <v>7</v>
      </c>
      <c r="R1189">
        <v>9</v>
      </c>
    </row>
    <row r="1190" spans="1:18" x14ac:dyDescent="0.3">
      <c r="A1190">
        <v>1189</v>
      </c>
      <c r="B1190" t="s">
        <v>279</v>
      </c>
      <c r="C1190" s="47">
        <v>45222</v>
      </c>
      <c r="D1190" s="47" t="str">
        <f t="shared" si="18"/>
        <v>Oct</v>
      </c>
      <c r="E1190" s="47" t="str">
        <f>VLOOKUP(Table11[[#This Row],[Subject]],Sheet2!$A$1:$B$60,2,0)</f>
        <v>MALE</v>
      </c>
      <c r="F1190" s="47" t="s">
        <v>329</v>
      </c>
      <c r="G1190" t="s">
        <v>899</v>
      </c>
      <c r="H1190" t="s">
        <v>903</v>
      </c>
      <c r="I1190">
        <v>2</v>
      </c>
      <c r="J1190" s="51">
        <v>0.96527777777777779</v>
      </c>
      <c r="K1190" s="51" t="s">
        <v>689</v>
      </c>
      <c r="L1190" s="51">
        <v>0.2638888888888889</v>
      </c>
      <c r="M1190" t="s">
        <v>706</v>
      </c>
      <c r="N1190">
        <v>3</v>
      </c>
      <c r="O1190">
        <v>1</v>
      </c>
      <c r="P1190">
        <v>3</v>
      </c>
      <c r="Q1190">
        <v>7</v>
      </c>
      <c r="R1190">
        <v>9</v>
      </c>
    </row>
    <row r="1191" spans="1:18" x14ac:dyDescent="0.3">
      <c r="A1191">
        <v>1190</v>
      </c>
      <c r="B1191" t="s">
        <v>279</v>
      </c>
      <c r="C1191" s="47">
        <v>45222</v>
      </c>
      <c r="D1191" s="47" t="str">
        <f t="shared" si="18"/>
        <v>Oct</v>
      </c>
      <c r="E1191" s="47" t="str">
        <f>VLOOKUP(Table11[[#This Row],[Subject]],Sheet2!$A$1:$B$60,2,0)</f>
        <v>MALE</v>
      </c>
      <c r="F1191" s="47" t="s">
        <v>329</v>
      </c>
      <c r="G1191" t="s">
        <v>899</v>
      </c>
      <c r="H1191" t="s">
        <v>904</v>
      </c>
      <c r="I1191">
        <v>2</v>
      </c>
      <c r="J1191" s="51">
        <v>0.96527777777777779</v>
      </c>
      <c r="K1191" s="51" t="s">
        <v>689</v>
      </c>
      <c r="L1191" s="51">
        <v>0.2638888888888889</v>
      </c>
      <c r="M1191" t="s">
        <v>706</v>
      </c>
      <c r="N1191">
        <v>3</v>
      </c>
      <c r="O1191">
        <v>1</v>
      </c>
      <c r="P1191">
        <v>3</v>
      </c>
      <c r="Q1191">
        <v>7</v>
      </c>
      <c r="R1191">
        <v>9</v>
      </c>
    </row>
    <row r="1192" spans="1:18" x14ac:dyDescent="0.3">
      <c r="A1192">
        <v>1191</v>
      </c>
      <c r="B1192" t="s">
        <v>279</v>
      </c>
      <c r="C1192" s="47">
        <v>45222</v>
      </c>
      <c r="D1192" s="47" t="str">
        <f t="shared" si="18"/>
        <v>Oct</v>
      </c>
      <c r="E1192" s="47" t="str">
        <f>VLOOKUP(Table11[[#This Row],[Subject]],Sheet2!$A$1:$B$60,2,0)</f>
        <v>MALE</v>
      </c>
      <c r="F1192" s="47" t="s">
        <v>329</v>
      </c>
      <c r="G1192" t="s">
        <v>899</v>
      </c>
      <c r="H1192" t="s">
        <v>905</v>
      </c>
      <c r="I1192">
        <v>2</v>
      </c>
      <c r="J1192" s="51">
        <v>0.96527777777777779</v>
      </c>
      <c r="K1192" s="51" t="s">
        <v>689</v>
      </c>
      <c r="L1192" s="51">
        <v>0.2638888888888889</v>
      </c>
      <c r="M1192" t="s">
        <v>706</v>
      </c>
      <c r="N1192">
        <v>3</v>
      </c>
      <c r="O1192">
        <v>1</v>
      </c>
      <c r="P1192">
        <v>3</v>
      </c>
      <c r="Q1192">
        <v>7</v>
      </c>
      <c r="R1192">
        <v>9</v>
      </c>
    </row>
    <row r="1193" spans="1:18" x14ac:dyDescent="0.3">
      <c r="A1193">
        <v>1192</v>
      </c>
      <c r="B1193" t="s">
        <v>279</v>
      </c>
      <c r="C1193" s="47">
        <v>45222</v>
      </c>
      <c r="D1193" s="47" t="str">
        <f t="shared" si="18"/>
        <v>Oct</v>
      </c>
      <c r="E1193" s="47" t="str">
        <f>VLOOKUP(Table11[[#This Row],[Subject]],Sheet2!$A$1:$B$60,2,0)</f>
        <v>MALE</v>
      </c>
      <c r="F1193" s="47" t="s">
        <v>329</v>
      </c>
      <c r="G1193" t="s">
        <v>899</v>
      </c>
      <c r="H1193" t="s">
        <v>906</v>
      </c>
      <c r="I1193">
        <v>4</v>
      </c>
      <c r="J1193" s="51">
        <v>0.96527777777777779</v>
      </c>
      <c r="K1193" s="51" t="s">
        <v>689</v>
      </c>
      <c r="L1193" s="51">
        <v>0.2638888888888889</v>
      </c>
      <c r="M1193" t="s">
        <v>706</v>
      </c>
      <c r="N1193">
        <v>3</v>
      </c>
      <c r="O1193">
        <v>1</v>
      </c>
      <c r="P1193">
        <v>3</v>
      </c>
      <c r="Q1193">
        <v>7</v>
      </c>
      <c r="R1193">
        <v>9</v>
      </c>
    </row>
    <row r="1194" spans="1:18" x14ac:dyDescent="0.3">
      <c r="A1194">
        <v>1193</v>
      </c>
      <c r="B1194" t="s">
        <v>279</v>
      </c>
      <c r="C1194" s="47">
        <v>45222</v>
      </c>
      <c r="D1194" s="47" t="str">
        <f t="shared" si="18"/>
        <v>Oct</v>
      </c>
      <c r="E1194" s="47" t="str">
        <f>VLOOKUP(Table11[[#This Row],[Subject]],Sheet2!$A$1:$B$60,2,0)</f>
        <v>MALE</v>
      </c>
      <c r="F1194" s="47" t="s">
        <v>329</v>
      </c>
      <c r="G1194" t="s">
        <v>899</v>
      </c>
      <c r="H1194" t="s">
        <v>907</v>
      </c>
      <c r="I1194">
        <v>3</v>
      </c>
      <c r="J1194" s="51">
        <v>0.96527777777777779</v>
      </c>
      <c r="K1194" s="51" t="s">
        <v>689</v>
      </c>
      <c r="L1194" s="51">
        <v>0.2638888888888889</v>
      </c>
      <c r="M1194" t="s">
        <v>706</v>
      </c>
      <c r="N1194">
        <v>3</v>
      </c>
      <c r="O1194">
        <v>1</v>
      </c>
      <c r="P1194">
        <v>3</v>
      </c>
      <c r="Q1194">
        <v>7</v>
      </c>
      <c r="R1194">
        <v>9</v>
      </c>
    </row>
    <row r="1195" spans="1:18" x14ac:dyDescent="0.3">
      <c r="A1195">
        <v>1194</v>
      </c>
      <c r="B1195" t="s">
        <v>279</v>
      </c>
      <c r="C1195" s="47">
        <v>45222</v>
      </c>
      <c r="D1195" s="47" t="str">
        <f t="shared" si="18"/>
        <v>Oct</v>
      </c>
      <c r="E1195" s="47" t="str">
        <f>VLOOKUP(Table11[[#This Row],[Subject]],Sheet2!$A$1:$B$60,2,0)</f>
        <v>MALE</v>
      </c>
      <c r="F1195" s="47" t="s">
        <v>329</v>
      </c>
      <c r="G1195" t="s">
        <v>899</v>
      </c>
      <c r="H1195" t="s">
        <v>908</v>
      </c>
      <c r="I1195">
        <v>3</v>
      </c>
      <c r="J1195" s="51">
        <v>0.96527777777777779</v>
      </c>
      <c r="K1195" s="51" t="s">
        <v>689</v>
      </c>
      <c r="L1195" s="51">
        <v>0.2638888888888889</v>
      </c>
      <c r="M1195" t="s">
        <v>706</v>
      </c>
      <c r="N1195">
        <v>3</v>
      </c>
      <c r="O1195">
        <v>1</v>
      </c>
      <c r="P1195">
        <v>3</v>
      </c>
      <c r="Q1195">
        <v>7</v>
      </c>
      <c r="R1195">
        <v>9</v>
      </c>
    </row>
    <row r="1196" spans="1:18" x14ac:dyDescent="0.3">
      <c r="A1196">
        <v>1195</v>
      </c>
      <c r="B1196" t="s">
        <v>279</v>
      </c>
      <c r="C1196" s="47">
        <v>45222</v>
      </c>
      <c r="D1196" s="47" t="str">
        <f t="shared" si="18"/>
        <v>Oct</v>
      </c>
      <c r="E1196" s="47" t="str">
        <f>VLOOKUP(Table11[[#This Row],[Subject]],Sheet2!$A$1:$B$60,2,0)</f>
        <v>MALE</v>
      </c>
      <c r="F1196" s="47" t="s">
        <v>329</v>
      </c>
      <c r="G1196" t="s">
        <v>899</v>
      </c>
      <c r="H1196" t="s">
        <v>909</v>
      </c>
      <c r="I1196">
        <v>0</v>
      </c>
      <c r="J1196" s="51">
        <v>0.96527777777777779</v>
      </c>
      <c r="K1196" s="51" t="s">
        <v>689</v>
      </c>
      <c r="L1196" s="51">
        <v>0.2638888888888889</v>
      </c>
      <c r="M1196" t="s">
        <v>706</v>
      </c>
      <c r="N1196">
        <v>3</v>
      </c>
      <c r="O1196">
        <v>1</v>
      </c>
      <c r="P1196">
        <v>3</v>
      </c>
      <c r="Q1196">
        <v>7</v>
      </c>
      <c r="R1196">
        <v>9</v>
      </c>
    </row>
    <row r="1197" spans="1:18" x14ac:dyDescent="0.3">
      <c r="A1197">
        <v>1196</v>
      </c>
      <c r="B1197" t="s">
        <v>279</v>
      </c>
      <c r="C1197" s="47">
        <v>45222</v>
      </c>
      <c r="D1197" s="47" t="str">
        <f t="shared" si="18"/>
        <v>Oct</v>
      </c>
      <c r="E1197" s="47" t="str">
        <f>VLOOKUP(Table11[[#This Row],[Subject]],Sheet2!$A$1:$B$60,2,0)</f>
        <v>MALE</v>
      </c>
      <c r="F1197" s="47" t="s">
        <v>329</v>
      </c>
      <c r="G1197" t="s">
        <v>910</v>
      </c>
      <c r="H1197" t="s">
        <v>85</v>
      </c>
      <c r="I1197">
        <v>2</v>
      </c>
      <c r="J1197" s="51">
        <v>0.96527777777777779</v>
      </c>
      <c r="K1197" s="51" t="s">
        <v>689</v>
      </c>
      <c r="L1197" s="51">
        <v>0.2638888888888889</v>
      </c>
      <c r="M1197" t="s">
        <v>706</v>
      </c>
      <c r="N1197">
        <v>3</v>
      </c>
      <c r="O1197">
        <v>1</v>
      </c>
      <c r="P1197">
        <v>3</v>
      </c>
      <c r="Q1197">
        <v>7</v>
      </c>
      <c r="R1197">
        <v>9</v>
      </c>
    </row>
    <row r="1198" spans="1:18" x14ac:dyDescent="0.3">
      <c r="A1198">
        <v>1197</v>
      </c>
      <c r="B1198" t="s">
        <v>279</v>
      </c>
      <c r="C1198" s="47">
        <v>45222</v>
      </c>
      <c r="D1198" s="47" t="str">
        <f t="shared" si="18"/>
        <v>Oct</v>
      </c>
      <c r="E1198" s="47" t="str">
        <f>VLOOKUP(Table11[[#This Row],[Subject]],Sheet2!$A$1:$B$60,2,0)</f>
        <v>MALE</v>
      </c>
      <c r="F1198" s="47" t="s">
        <v>329</v>
      </c>
      <c r="G1198" t="s">
        <v>910</v>
      </c>
      <c r="H1198" t="s">
        <v>911</v>
      </c>
      <c r="I1198">
        <v>2</v>
      </c>
      <c r="J1198" s="51">
        <v>0.96527777777777779</v>
      </c>
      <c r="K1198" s="51" t="s">
        <v>689</v>
      </c>
      <c r="L1198" s="51">
        <v>0.2638888888888889</v>
      </c>
      <c r="M1198" t="s">
        <v>706</v>
      </c>
      <c r="N1198">
        <v>3</v>
      </c>
      <c r="O1198">
        <v>1</v>
      </c>
      <c r="P1198">
        <v>3</v>
      </c>
      <c r="Q1198">
        <v>7</v>
      </c>
      <c r="R1198">
        <v>9</v>
      </c>
    </row>
    <row r="1199" spans="1:18" x14ac:dyDescent="0.3">
      <c r="A1199">
        <v>1198</v>
      </c>
      <c r="B1199" t="s">
        <v>279</v>
      </c>
      <c r="C1199" s="47">
        <v>45222</v>
      </c>
      <c r="D1199" s="47" t="str">
        <f t="shared" si="18"/>
        <v>Oct</v>
      </c>
      <c r="E1199" s="47" t="str">
        <f>VLOOKUP(Table11[[#This Row],[Subject]],Sheet2!$A$1:$B$60,2,0)</f>
        <v>MALE</v>
      </c>
      <c r="F1199" s="47" t="s">
        <v>329</v>
      </c>
      <c r="G1199" t="s">
        <v>910</v>
      </c>
      <c r="H1199" t="s">
        <v>912</v>
      </c>
      <c r="I1199">
        <v>2</v>
      </c>
      <c r="J1199" s="51">
        <v>0.96527777777777779</v>
      </c>
      <c r="K1199" s="51" t="s">
        <v>689</v>
      </c>
      <c r="L1199" s="51">
        <v>0.2638888888888889</v>
      </c>
      <c r="M1199" t="s">
        <v>706</v>
      </c>
      <c r="N1199">
        <v>3</v>
      </c>
      <c r="O1199">
        <v>1</v>
      </c>
      <c r="P1199">
        <v>3</v>
      </c>
      <c r="Q1199">
        <v>7</v>
      </c>
      <c r="R1199">
        <v>9</v>
      </c>
    </row>
    <row r="1200" spans="1:18" x14ac:dyDescent="0.3">
      <c r="A1200">
        <v>1199</v>
      </c>
      <c r="B1200" t="s">
        <v>279</v>
      </c>
      <c r="C1200" s="47">
        <v>45222</v>
      </c>
      <c r="D1200" s="47" t="str">
        <f t="shared" si="18"/>
        <v>Oct</v>
      </c>
      <c r="E1200" s="47" t="str">
        <f>VLOOKUP(Table11[[#This Row],[Subject]],Sheet2!$A$1:$B$60,2,0)</f>
        <v>MALE</v>
      </c>
      <c r="F1200" s="47" t="s">
        <v>329</v>
      </c>
      <c r="G1200" t="s">
        <v>910</v>
      </c>
      <c r="H1200" t="s">
        <v>913</v>
      </c>
      <c r="I1200">
        <v>3</v>
      </c>
      <c r="J1200" s="51">
        <v>0.96527777777777779</v>
      </c>
      <c r="K1200" s="51" t="s">
        <v>689</v>
      </c>
      <c r="L1200" s="51">
        <v>0.2638888888888889</v>
      </c>
      <c r="M1200" t="s">
        <v>706</v>
      </c>
      <c r="N1200">
        <v>3</v>
      </c>
      <c r="O1200">
        <v>1</v>
      </c>
      <c r="P1200">
        <v>3</v>
      </c>
      <c r="Q1200">
        <v>7</v>
      </c>
      <c r="R1200">
        <v>9</v>
      </c>
    </row>
    <row r="1201" spans="1:18" x14ac:dyDescent="0.3">
      <c r="A1201">
        <v>1200</v>
      </c>
      <c r="B1201" t="s">
        <v>279</v>
      </c>
      <c r="C1201" s="47">
        <v>45222</v>
      </c>
      <c r="D1201" s="47" t="str">
        <f t="shared" si="18"/>
        <v>Oct</v>
      </c>
      <c r="E1201" s="47" t="str">
        <f>VLOOKUP(Table11[[#This Row],[Subject]],Sheet2!$A$1:$B$60,2,0)</f>
        <v>MALE</v>
      </c>
      <c r="F1201" s="47" t="s">
        <v>329</v>
      </c>
      <c r="G1201" t="s">
        <v>910</v>
      </c>
      <c r="H1201" t="s">
        <v>914</v>
      </c>
      <c r="I1201">
        <v>0</v>
      </c>
      <c r="J1201" s="51">
        <v>0.96527777777777779</v>
      </c>
      <c r="K1201" s="51" t="s">
        <v>689</v>
      </c>
      <c r="L1201" s="51">
        <v>0.2638888888888889</v>
      </c>
      <c r="M1201" t="s">
        <v>706</v>
      </c>
      <c r="N1201">
        <v>3</v>
      </c>
      <c r="O1201">
        <v>1</v>
      </c>
      <c r="P1201">
        <v>3</v>
      </c>
      <c r="Q1201">
        <v>7</v>
      </c>
      <c r="R1201">
        <v>9</v>
      </c>
    </row>
    <row r="1202" spans="1:18" x14ac:dyDescent="0.3">
      <c r="A1202">
        <v>1201</v>
      </c>
      <c r="B1202" t="s">
        <v>280</v>
      </c>
      <c r="C1202" s="47">
        <v>45222</v>
      </c>
      <c r="D1202" s="47" t="str">
        <f t="shared" si="18"/>
        <v>Oct</v>
      </c>
      <c r="E1202" s="47" t="str">
        <f>VLOOKUP(Table11[[#This Row],[Subject]],Sheet2!$A$1:$B$60,2,0)</f>
        <v>MALE</v>
      </c>
      <c r="F1202" s="47" t="s">
        <v>329</v>
      </c>
      <c r="G1202" t="s">
        <v>899</v>
      </c>
      <c r="H1202" t="s">
        <v>900</v>
      </c>
      <c r="I1202">
        <v>3</v>
      </c>
      <c r="J1202" s="51">
        <v>0.95486111111111116</v>
      </c>
      <c r="K1202" s="51" t="s">
        <v>692</v>
      </c>
      <c r="L1202" s="51">
        <v>0.3125</v>
      </c>
      <c r="M1202">
        <v>7</v>
      </c>
      <c r="N1202">
        <v>2</v>
      </c>
      <c r="O1202">
        <v>2</v>
      </c>
      <c r="P1202">
        <v>1</v>
      </c>
      <c r="Q1202">
        <v>5</v>
      </c>
      <c r="R1202">
        <v>11</v>
      </c>
    </row>
    <row r="1203" spans="1:18" x14ac:dyDescent="0.3">
      <c r="A1203">
        <v>1202</v>
      </c>
      <c r="B1203" t="s">
        <v>280</v>
      </c>
      <c r="C1203" s="47">
        <v>45222</v>
      </c>
      <c r="D1203" s="47" t="str">
        <f t="shared" si="18"/>
        <v>Oct</v>
      </c>
      <c r="E1203" s="47" t="str">
        <f>VLOOKUP(Table11[[#This Row],[Subject]],Sheet2!$A$1:$B$60,2,0)</f>
        <v>MALE</v>
      </c>
      <c r="F1203" s="47" t="s">
        <v>329</v>
      </c>
      <c r="G1203" t="s">
        <v>899</v>
      </c>
      <c r="H1203" t="s">
        <v>901</v>
      </c>
      <c r="I1203">
        <v>4</v>
      </c>
      <c r="J1203" s="51">
        <v>0.95486111111111116</v>
      </c>
      <c r="K1203" s="51" t="s">
        <v>692</v>
      </c>
      <c r="L1203" s="51">
        <v>0.3125</v>
      </c>
      <c r="M1203">
        <v>7</v>
      </c>
      <c r="N1203">
        <v>2</v>
      </c>
      <c r="O1203">
        <v>2</v>
      </c>
      <c r="P1203">
        <v>1</v>
      </c>
      <c r="Q1203">
        <v>5</v>
      </c>
      <c r="R1203">
        <v>11</v>
      </c>
    </row>
    <row r="1204" spans="1:18" x14ac:dyDescent="0.3">
      <c r="A1204">
        <v>1203</v>
      </c>
      <c r="B1204" t="s">
        <v>280</v>
      </c>
      <c r="C1204" s="47">
        <v>45222</v>
      </c>
      <c r="D1204" s="47" t="str">
        <f t="shared" si="18"/>
        <v>Oct</v>
      </c>
      <c r="E1204" s="47" t="str">
        <f>VLOOKUP(Table11[[#This Row],[Subject]],Sheet2!$A$1:$B$60,2,0)</f>
        <v>MALE</v>
      </c>
      <c r="F1204" s="47" t="s">
        <v>329</v>
      </c>
      <c r="G1204" t="s">
        <v>899</v>
      </c>
      <c r="H1204" t="s">
        <v>902</v>
      </c>
      <c r="I1204">
        <v>4</v>
      </c>
      <c r="J1204" s="51">
        <v>0.95486111111111116</v>
      </c>
      <c r="K1204" s="51" t="s">
        <v>692</v>
      </c>
      <c r="L1204" s="51">
        <v>0.3125</v>
      </c>
      <c r="M1204">
        <v>7</v>
      </c>
      <c r="N1204">
        <v>2</v>
      </c>
      <c r="O1204">
        <v>2</v>
      </c>
      <c r="P1204">
        <v>1</v>
      </c>
      <c r="Q1204">
        <v>5</v>
      </c>
      <c r="R1204">
        <v>11</v>
      </c>
    </row>
    <row r="1205" spans="1:18" x14ac:dyDescent="0.3">
      <c r="A1205">
        <v>1204</v>
      </c>
      <c r="B1205" t="s">
        <v>280</v>
      </c>
      <c r="C1205" s="47">
        <v>45222</v>
      </c>
      <c r="D1205" s="47" t="str">
        <f t="shared" si="18"/>
        <v>Oct</v>
      </c>
      <c r="E1205" s="47" t="str">
        <f>VLOOKUP(Table11[[#This Row],[Subject]],Sheet2!$A$1:$B$60,2,0)</f>
        <v>MALE</v>
      </c>
      <c r="F1205" s="47" t="s">
        <v>329</v>
      </c>
      <c r="G1205" t="s">
        <v>899</v>
      </c>
      <c r="H1205" t="s">
        <v>903</v>
      </c>
      <c r="I1205">
        <v>4</v>
      </c>
      <c r="J1205" s="51">
        <v>0.95486111111111116</v>
      </c>
      <c r="K1205" s="51" t="s">
        <v>692</v>
      </c>
      <c r="L1205" s="51">
        <v>0.3125</v>
      </c>
      <c r="M1205">
        <v>7</v>
      </c>
      <c r="N1205">
        <v>2</v>
      </c>
      <c r="O1205">
        <v>2</v>
      </c>
      <c r="P1205">
        <v>1</v>
      </c>
      <c r="Q1205">
        <v>5</v>
      </c>
      <c r="R1205">
        <v>11</v>
      </c>
    </row>
    <row r="1206" spans="1:18" x14ac:dyDescent="0.3">
      <c r="A1206">
        <v>1205</v>
      </c>
      <c r="B1206" t="s">
        <v>280</v>
      </c>
      <c r="C1206" s="47">
        <v>45222</v>
      </c>
      <c r="D1206" s="47" t="str">
        <f t="shared" si="18"/>
        <v>Oct</v>
      </c>
      <c r="E1206" s="47" t="str">
        <f>VLOOKUP(Table11[[#This Row],[Subject]],Sheet2!$A$1:$B$60,2,0)</f>
        <v>MALE</v>
      </c>
      <c r="F1206" s="47" t="s">
        <v>329</v>
      </c>
      <c r="G1206" t="s">
        <v>899</v>
      </c>
      <c r="H1206" t="s">
        <v>904</v>
      </c>
      <c r="I1206">
        <v>4</v>
      </c>
      <c r="J1206" s="51">
        <v>0.95486111111111116</v>
      </c>
      <c r="K1206" s="51" t="s">
        <v>692</v>
      </c>
      <c r="L1206" s="51">
        <v>0.3125</v>
      </c>
      <c r="M1206">
        <v>7</v>
      </c>
      <c r="N1206">
        <v>2</v>
      </c>
      <c r="O1206">
        <v>2</v>
      </c>
      <c r="P1206">
        <v>1</v>
      </c>
      <c r="Q1206">
        <v>5</v>
      </c>
      <c r="R1206">
        <v>11</v>
      </c>
    </row>
    <row r="1207" spans="1:18" x14ac:dyDescent="0.3">
      <c r="A1207">
        <v>1206</v>
      </c>
      <c r="B1207" t="s">
        <v>280</v>
      </c>
      <c r="C1207" s="47">
        <v>45222</v>
      </c>
      <c r="D1207" s="47" t="str">
        <f t="shared" si="18"/>
        <v>Oct</v>
      </c>
      <c r="E1207" s="47" t="str">
        <f>VLOOKUP(Table11[[#This Row],[Subject]],Sheet2!$A$1:$B$60,2,0)</f>
        <v>MALE</v>
      </c>
      <c r="F1207" s="47" t="s">
        <v>329</v>
      </c>
      <c r="G1207" t="s">
        <v>899</v>
      </c>
      <c r="H1207" t="s">
        <v>905</v>
      </c>
      <c r="I1207">
        <v>3</v>
      </c>
      <c r="J1207" s="51">
        <v>0.95486111111111116</v>
      </c>
      <c r="K1207" s="51" t="s">
        <v>692</v>
      </c>
      <c r="L1207" s="51">
        <v>0.3125</v>
      </c>
      <c r="M1207">
        <v>7</v>
      </c>
      <c r="N1207">
        <v>2</v>
      </c>
      <c r="O1207">
        <v>2</v>
      </c>
      <c r="P1207">
        <v>1</v>
      </c>
      <c r="Q1207">
        <v>5</v>
      </c>
      <c r="R1207">
        <v>11</v>
      </c>
    </row>
    <row r="1208" spans="1:18" x14ac:dyDescent="0.3">
      <c r="A1208">
        <v>1207</v>
      </c>
      <c r="B1208" t="s">
        <v>280</v>
      </c>
      <c r="C1208" s="47">
        <v>45222</v>
      </c>
      <c r="D1208" s="47" t="str">
        <f t="shared" si="18"/>
        <v>Oct</v>
      </c>
      <c r="E1208" s="47" t="str">
        <f>VLOOKUP(Table11[[#This Row],[Subject]],Sheet2!$A$1:$B$60,2,0)</f>
        <v>MALE</v>
      </c>
      <c r="F1208" s="47" t="s">
        <v>329</v>
      </c>
      <c r="G1208" t="s">
        <v>899</v>
      </c>
      <c r="H1208" t="s">
        <v>906</v>
      </c>
      <c r="I1208">
        <v>3</v>
      </c>
      <c r="J1208" s="51">
        <v>0.95486111111111116</v>
      </c>
      <c r="K1208" s="51" t="s">
        <v>692</v>
      </c>
      <c r="L1208" s="51">
        <v>0.3125</v>
      </c>
      <c r="M1208">
        <v>7</v>
      </c>
      <c r="N1208">
        <v>2</v>
      </c>
      <c r="O1208">
        <v>2</v>
      </c>
      <c r="P1208">
        <v>1</v>
      </c>
      <c r="Q1208">
        <v>5</v>
      </c>
      <c r="R1208">
        <v>11</v>
      </c>
    </row>
    <row r="1209" spans="1:18" x14ac:dyDescent="0.3">
      <c r="A1209">
        <v>1208</v>
      </c>
      <c r="B1209" t="s">
        <v>280</v>
      </c>
      <c r="C1209" s="47">
        <v>45222</v>
      </c>
      <c r="D1209" s="47" t="str">
        <f t="shared" si="18"/>
        <v>Oct</v>
      </c>
      <c r="E1209" s="47" t="str">
        <f>VLOOKUP(Table11[[#This Row],[Subject]],Sheet2!$A$1:$B$60,2,0)</f>
        <v>MALE</v>
      </c>
      <c r="F1209" s="47" t="s">
        <v>329</v>
      </c>
      <c r="G1209" t="s">
        <v>899</v>
      </c>
      <c r="H1209" t="s">
        <v>907</v>
      </c>
      <c r="I1209">
        <v>2</v>
      </c>
      <c r="J1209" s="51">
        <v>0.95486111111111116</v>
      </c>
      <c r="K1209" s="51" t="s">
        <v>692</v>
      </c>
      <c r="L1209" s="51">
        <v>0.3125</v>
      </c>
      <c r="M1209">
        <v>7</v>
      </c>
      <c r="N1209">
        <v>2</v>
      </c>
      <c r="O1209">
        <v>2</v>
      </c>
      <c r="P1209">
        <v>1</v>
      </c>
      <c r="Q1209">
        <v>5</v>
      </c>
      <c r="R1209">
        <v>11</v>
      </c>
    </row>
    <row r="1210" spans="1:18" x14ac:dyDescent="0.3">
      <c r="A1210">
        <v>1209</v>
      </c>
      <c r="B1210" t="s">
        <v>280</v>
      </c>
      <c r="C1210" s="47">
        <v>45222</v>
      </c>
      <c r="D1210" s="47" t="str">
        <f t="shared" si="18"/>
        <v>Oct</v>
      </c>
      <c r="E1210" s="47" t="str">
        <f>VLOOKUP(Table11[[#This Row],[Subject]],Sheet2!$A$1:$B$60,2,0)</f>
        <v>MALE</v>
      </c>
      <c r="F1210" s="47" t="s">
        <v>329</v>
      </c>
      <c r="G1210" t="s">
        <v>899</v>
      </c>
      <c r="H1210" t="s">
        <v>908</v>
      </c>
      <c r="I1210">
        <v>1</v>
      </c>
      <c r="J1210" s="51">
        <v>0.95486111111111116</v>
      </c>
      <c r="K1210" s="51" t="s">
        <v>692</v>
      </c>
      <c r="L1210" s="51">
        <v>0.3125</v>
      </c>
      <c r="M1210">
        <v>7</v>
      </c>
      <c r="N1210">
        <v>2</v>
      </c>
      <c r="O1210">
        <v>2</v>
      </c>
      <c r="P1210">
        <v>1</v>
      </c>
      <c r="Q1210">
        <v>5</v>
      </c>
      <c r="R1210">
        <v>11</v>
      </c>
    </row>
    <row r="1211" spans="1:18" x14ac:dyDescent="0.3">
      <c r="A1211">
        <v>1210</v>
      </c>
      <c r="B1211" t="s">
        <v>280</v>
      </c>
      <c r="C1211" s="47">
        <v>45222</v>
      </c>
      <c r="D1211" s="47" t="str">
        <f t="shared" si="18"/>
        <v>Oct</v>
      </c>
      <c r="E1211" s="47" t="str">
        <f>VLOOKUP(Table11[[#This Row],[Subject]],Sheet2!$A$1:$B$60,2,0)</f>
        <v>MALE</v>
      </c>
      <c r="F1211" s="47" t="s">
        <v>329</v>
      </c>
      <c r="G1211" t="s">
        <v>899</v>
      </c>
      <c r="H1211" t="s">
        <v>909</v>
      </c>
      <c r="I1211">
        <v>0</v>
      </c>
      <c r="J1211" s="51">
        <v>0.95486111111111116</v>
      </c>
      <c r="K1211" s="51" t="s">
        <v>692</v>
      </c>
      <c r="L1211" s="51">
        <v>0.3125</v>
      </c>
      <c r="M1211">
        <v>7</v>
      </c>
      <c r="N1211">
        <v>2</v>
      </c>
      <c r="O1211">
        <v>2</v>
      </c>
      <c r="P1211">
        <v>1</v>
      </c>
      <c r="Q1211">
        <v>5</v>
      </c>
      <c r="R1211">
        <v>11</v>
      </c>
    </row>
    <row r="1212" spans="1:18" x14ac:dyDescent="0.3">
      <c r="A1212">
        <v>1211</v>
      </c>
      <c r="B1212" t="s">
        <v>280</v>
      </c>
      <c r="C1212" s="47">
        <v>45222</v>
      </c>
      <c r="D1212" s="47" t="str">
        <f t="shared" si="18"/>
        <v>Oct</v>
      </c>
      <c r="E1212" s="47" t="str">
        <f>VLOOKUP(Table11[[#This Row],[Subject]],Sheet2!$A$1:$B$60,2,0)</f>
        <v>MALE</v>
      </c>
      <c r="F1212" s="47" t="s">
        <v>329</v>
      </c>
      <c r="G1212" t="s">
        <v>910</v>
      </c>
      <c r="H1212" t="s">
        <v>85</v>
      </c>
      <c r="I1212">
        <v>2</v>
      </c>
      <c r="J1212" s="51">
        <v>0.95486111111111116</v>
      </c>
      <c r="K1212" s="51" t="s">
        <v>692</v>
      </c>
      <c r="L1212" s="51">
        <v>0.3125</v>
      </c>
      <c r="M1212">
        <v>7</v>
      </c>
      <c r="N1212">
        <v>2</v>
      </c>
      <c r="O1212">
        <v>2</v>
      </c>
      <c r="P1212">
        <v>1</v>
      </c>
      <c r="Q1212">
        <v>5</v>
      </c>
      <c r="R1212">
        <v>11</v>
      </c>
    </row>
    <row r="1213" spans="1:18" x14ac:dyDescent="0.3">
      <c r="A1213">
        <v>1212</v>
      </c>
      <c r="B1213" t="s">
        <v>280</v>
      </c>
      <c r="C1213" s="47">
        <v>45222</v>
      </c>
      <c r="D1213" s="47" t="str">
        <f t="shared" si="18"/>
        <v>Oct</v>
      </c>
      <c r="E1213" s="47" t="str">
        <f>VLOOKUP(Table11[[#This Row],[Subject]],Sheet2!$A$1:$B$60,2,0)</f>
        <v>MALE</v>
      </c>
      <c r="F1213" s="47" t="s">
        <v>329</v>
      </c>
      <c r="G1213" t="s">
        <v>910</v>
      </c>
      <c r="H1213" t="s">
        <v>911</v>
      </c>
      <c r="I1213">
        <v>2</v>
      </c>
      <c r="J1213" s="51">
        <v>0.95486111111111116</v>
      </c>
      <c r="K1213" s="51" t="s">
        <v>692</v>
      </c>
      <c r="L1213" s="51">
        <v>0.3125</v>
      </c>
      <c r="M1213">
        <v>7</v>
      </c>
      <c r="N1213">
        <v>2</v>
      </c>
      <c r="O1213">
        <v>2</v>
      </c>
      <c r="P1213">
        <v>1</v>
      </c>
      <c r="Q1213">
        <v>5</v>
      </c>
      <c r="R1213">
        <v>11</v>
      </c>
    </row>
    <row r="1214" spans="1:18" x14ac:dyDescent="0.3">
      <c r="A1214">
        <v>1213</v>
      </c>
      <c r="B1214" t="s">
        <v>280</v>
      </c>
      <c r="C1214" s="47">
        <v>45222</v>
      </c>
      <c r="D1214" s="47" t="str">
        <f t="shared" si="18"/>
        <v>Oct</v>
      </c>
      <c r="E1214" s="47" t="str">
        <f>VLOOKUP(Table11[[#This Row],[Subject]],Sheet2!$A$1:$B$60,2,0)</f>
        <v>MALE</v>
      </c>
      <c r="F1214" s="47" t="s">
        <v>329</v>
      </c>
      <c r="G1214" t="s">
        <v>910</v>
      </c>
      <c r="H1214" t="s">
        <v>912</v>
      </c>
      <c r="I1214">
        <v>1</v>
      </c>
      <c r="J1214" s="51">
        <v>0.95486111111111116</v>
      </c>
      <c r="K1214" s="51" t="s">
        <v>692</v>
      </c>
      <c r="L1214" s="51">
        <v>0.3125</v>
      </c>
      <c r="M1214">
        <v>7</v>
      </c>
      <c r="N1214">
        <v>2</v>
      </c>
      <c r="O1214">
        <v>2</v>
      </c>
      <c r="P1214">
        <v>1</v>
      </c>
      <c r="Q1214">
        <v>5</v>
      </c>
      <c r="R1214">
        <v>11</v>
      </c>
    </row>
    <row r="1215" spans="1:18" x14ac:dyDescent="0.3">
      <c r="A1215">
        <v>1214</v>
      </c>
      <c r="B1215" t="s">
        <v>280</v>
      </c>
      <c r="C1215" s="47">
        <v>45222</v>
      </c>
      <c r="D1215" s="47" t="str">
        <f t="shared" si="18"/>
        <v>Oct</v>
      </c>
      <c r="E1215" s="47" t="str">
        <f>VLOOKUP(Table11[[#This Row],[Subject]],Sheet2!$A$1:$B$60,2,0)</f>
        <v>MALE</v>
      </c>
      <c r="F1215" s="47" t="s">
        <v>329</v>
      </c>
      <c r="G1215" t="s">
        <v>910</v>
      </c>
      <c r="H1215" t="s">
        <v>913</v>
      </c>
      <c r="I1215">
        <v>2</v>
      </c>
      <c r="J1215" s="51">
        <v>0.95486111111111116</v>
      </c>
      <c r="K1215" s="51" t="s">
        <v>692</v>
      </c>
      <c r="L1215" s="51">
        <v>0.3125</v>
      </c>
      <c r="M1215">
        <v>7</v>
      </c>
      <c r="N1215">
        <v>2</v>
      </c>
      <c r="O1215">
        <v>2</v>
      </c>
      <c r="P1215">
        <v>1</v>
      </c>
      <c r="Q1215">
        <v>5</v>
      </c>
      <c r="R1215">
        <v>11</v>
      </c>
    </row>
    <row r="1216" spans="1:18" x14ac:dyDescent="0.3">
      <c r="A1216">
        <v>1215</v>
      </c>
      <c r="B1216" t="s">
        <v>280</v>
      </c>
      <c r="C1216" s="47">
        <v>45222</v>
      </c>
      <c r="D1216" s="47" t="str">
        <f t="shared" si="18"/>
        <v>Oct</v>
      </c>
      <c r="E1216" s="47" t="str">
        <f>VLOOKUP(Table11[[#This Row],[Subject]],Sheet2!$A$1:$B$60,2,0)</f>
        <v>MALE</v>
      </c>
      <c r="F1216" s="47" t="s">
        <v>329</v>
      </c>
      <c r="G1216" t="s">
        <v>910</v>
      </c>
      <c r="H1216" t="s">
        <v>914</v>
      </c>
      <c r="I1216">
        <v>0</v>
      </c>
      <c r="J1216" s="51">
        <v>0.95486111111111116</v>
      </c>
      <c r="K1216" s="51" t="s">
        <v>692</v>
      </c>
      <c r="L1216" s="51">
        <v>0.3125</v>
      </c>
      <c r="M1216">
        <v>7</v>
      </c>
      <c r="N1216">
        <v>2</v>
      </c>
      <c r="O1216">
        <v>2</v>
      </c>
      <c r="P1216">
        <v>1</v>
      </c>
      <c r="Q1216">
        <v>5</v>
      </c>
      <c r="R1216">
        <v>11</v>
      </c>
    </row>
    <row r="1217" spans="1:18" x14ac:dyDescent="0.3">
      <c r="A1217">
        <v>1216</v>
      </c>
      <c r="B1217" t="s">
        <v>281</v>
      </c>
      <c r="C1217" s="47">
        <v>45222</v>
      </c>
      <c r="D1217" s="47" t="str">
        <f t="shared" si="18"/>
        <v>Oct</v>
      </c>
      <c r="E1217" s="47" t="str">
        <f>VLOOKUP(Table11[[#This Row],[Subject]],Sheet2!$A$1:$B$60,2,0)</f>
        <v>MALE</v>
      </c>
      <c r="F1217" s="47" t="s">
        <v>329</v>
      </c>
      <c r="G1217" t="s">
        <v>899</v>
      </c>
      <c r="H1217" t="s">
        <v>900</v>
      </c>
      <c r="I1217">
        <v>1</v>
      </c>
      <c r="J1217" s="51">
        <v>0.97222222222222221</v>
      </c>
      <c r="K1217" s="51" t="s">
        <v>690</v>
      </c>
      <c r="L1217" s="51">
        <v>0.27777777777777779</v>
      </c>
      <c r="M1217" t="s">
        <v>696</v>
      </c>
      <c r="N1217">
        <v>3</v>
      </c>
      <c r="O1217">
        <v>2</v>
      </c>
      <c r="P1217">
        <v>2</v>
      </c>
      <c r="Q1217">
        <v>5</v>
      </c>
      <c r="R1217">
        <v>11</v>
      </c>
    </row>
    <row r="1218" spans="1:18" x14ac:dyDescent="0.3">
      <c r="A1218">
        <v>1217</v>
      </c>
      <c r="B1218" t="s">
        <v>281</v>
      </c>
      <c r="C1218" s="47">
        <v>45222</v>
      </c>
      <c r="D1218" s="47" t="str">
        <f t="shared" ref="D1218:D1281" si="19">TEXT(C1218,"mmm")</f>
        <v>Oct</v>
      </c>
      <c r="E1218" s="47" t="str">
        <f>VLOOKUP(Table11[[#This Row],[Subject]],Sheet2!$A$1:$B$60,2,0)</f>
        <v>MALE</v>
      </c>
      <c r="F1218" s="47" t="s">
        <v>329</v>
      </c>
      <c r="G1218" t="s">
        <v>899</v>
      </c>
      <c r="H1218" t="s">
        <v>901</v>
      </c>
      <c r="I1218">
        <v>4</v>
      </c>
      <c r="J1218" s="51">
        <v>0.97222222222222221</v>
      </c>
      <c r="K1218" s="51" t="s">
        <v>690</v>
      </c>
      <c r="L1218" s="51">
        <v>0.27777777777777779</v>
      </c>
      <c r="M1218" t="s">
        <v>696</v>
      </c>
      <c r="N1218">
        <v>3</v>
      </c>
      <c r="O1218">
        <v>2</v>
      </c>
      <c r="P1218">
        <v>2</v>
      </c>
      <c r="Q1218">
        <v>5</v>
      </c>
      <c r="R1218">
        <v>11</v>
      </c>
    </row>
    <row r="1219" spans="1:18" x14ac:dyDescent="0.3">
      <c r="A1219">
        <v>1218</v>
      </c>
      <c r="B1219" t="s">
        <v>281</v>
      </c>
      <c r="C1219" s="47">
        <v>45222</v>
      </c>
      <c r="D1219" s="47" t="str">
        <f t="shared" si="19"/>
        <v>Oct</v>
      </c>
      <c r="E1219" s="47" t="str">
        <f>VLOOKUP(Table11[[#This Row],[Subject]],Sheet2!$A$1:$B$60,2,0)</f>
        <v>MALE</v>
      </c>
      <c r="F1219" s="47" t="s">
        <v>329</v>
      </c>
      <c r="G1219" t="s">
        <v>899</v>
      </c>
      <c r="H1219" t="s">
        <v>902</v>
      </c>
      <c r="I1219">
        <v>2</v>
      </c>
      <c r="J1219" s="51">
        <v>0.97222222222222221</v>
      </c>
      <c r="K1219" s="51" t="s">
        <v>690</v>
      </c>
      <c r="L1219" s="51">
        <v>0.27777777777777779</v>
      </c>
      <c r="M1219" t="s">
        <v>696</v>
      </c>
      <c r="N1219">
        <v>3</v>
      </c>
      <c r="O1219">
        <v>2</v>
      </c>
      <c r="P1219">
        <v>2</v>
      </c>
      <c r="Q1219">
        <v>5</v>
      </c>
      <c r="R1219">
        <v>11</v>
      </c>
    </row>
    <row r="1220" spans="1:18" x14ac:dyDescent="0.3">
      <c r="A1220">
        <v>1219</v>
      </c>
      <c r="B1220" t="s">
        <v>281</v>
      </c>
      <c r="C1220" s="47">
        <v>45222</v>
      </c>
      <c r="D1220" s="47" t="str">
        <f t="shared" si="19"/>
        <v>Oct</v>
      </c>
      <c r="E1220" s="47" t="str">
        <f>VLOOKUP(Table11[[#This Row],[Subject]],Sheet2!$A$1:$B$60,2,0)</f>
        <v>MALE</v>
      </c>
      <c r="F1220" s="47" t="s">
        <v>329</v>
      </c>
      <c r="G1220" t="s">
        <v>899</v>
      </c>
      <c r="H1220" t="s">
        <v>903</v>
      </c>
      <c r="I1220">
        <v>2</v>
      </c>
      <c r="J1220" s="51">
        <v>0.97222222222222221</v>
      </c>
      <c r="K1220" s="51" t="s">
        <v>690</v>
      </c>
      <c r="L1220" s="51">
        <v>0.27777777777777779</v>
      </c>
      <c r="M1220" t="s">
        <v>696</v>
      </c>
      <c r="N1220">
        <v>3</v>
      </c>
      <c r="O1220">
        <v>2</v>
      </c>
      <c r="P1220">
        <v>2</v>
      </c>
      <c r="Q1220">
        <v>5</v>
      </c>
      <c r="R1220">
        <v>11</v>
      </c>
    </row>
    <row r="1221" spans="1:18" x14ac:dyDescent="0.3">
      <c r="A1221">
        <v>1220</v>
      </c>
      <c r="B1221" t="s">
        <v>281</v>
      </c>
      <c r="C1221" s="47">
        <v>45222</v>
      </c>
      <c r="D1221" s="47" t="str">
        <f t="shared" si="19"/>
        <v>Oct</v>
      </c>
      <c r="E1221" s="47" t="str">
        <f>VLOOKUP(Table11[[#This Row],[Subject]],Sheet2!$A$1:$B$60,2,0)</f>
        <v>MALE</v>
      </c>
      <c r="F1221" s="47" t="s">
        <v>329</v>
      </c>
      <c r="G1221" t="s">
        <v>899</v>
      </c>
      <c r="H1221" t="s">
        <v>904</v>
      </c>
      <c r="I1221">
        <v>2</v>
      </c>
      <c r="J1221" s="51">
        <v>0.97222222222222221</v>
      </c>
      <c r="K1221" s="51" t="s">
        <v>690</v>
      </c>
      <c r="L1221" s="51">
        <v>0.27777777777777779</v>
      </c>
      <c r="M1221" t="s">
        <v>696</v>
      </c>
      <c r="N1221">
        <v>3</v>
      </c>
      <c r="O1221">
        <v>2</v>
      </c>
      <c r="P1221">
        <v>2</v>
      </c>
      <c r="Q1221">
        <v>5</v>
      </c>
      <c r="R1221">
        <v>11</v>
      </c>
    </row>
    <row r="1222" spans="1:18" x14ac:dyDescent="0.3">
      <c r="A1222">
        <v>1221</v>
      </c>
      <c r="B1222" t="s">
        <v>281</v>
      </c>
      <c r="C1222" s="47">
        <v>45222</v>
      </c>
      <c r="D1222" s="47" t="str">
        <f t="shared" si="19"/>
        <v>Oct</v>
      </c>
      <c r="E1222" s="47" t="str">
        <f>VLOOKUP(Table11[[#This Row],[Subject]],Sheet2!$A$1:$B$60,2,0)</f>
        <v>MALE</v>
      </c>
      <c r="F1222" s="47" t="s">
        <v>329</v>
      </c>
      <c r="G1222" t="s">
        <v>899</v>
      </c>
      <c r="H1222" t="s">
        <v>905</v>
      </c>
      <c r="I1222">
        <v>2</v>
      </c>
      <c r="J1222" s="51">
        <v>0.97222222222222221</v>
      </c>
      <c r="K1222" s="51" t="s">
        <v>690</v>
      </c>
      <c r="L1222" s="51">
        <v>0.27777777777777779</v>
      </c>
      <c r="M1222" t="s">
        <v>696</v>
      </c>
      <c r="N1222">
        <v>3</v>
      </c>
      <c r="O1222">
        <v>2</v>
      </c>
      <c r="P1222">
        <v>2</v>
      </c>
      <c r="Q1222">
        <v>5</v>
      </c>
      <c r="R1222">
        <v>11</v>
      </c>
    </row>
    <row r="1223" spans="1:18" x14ac:dyDescent="0.3">
      <c r="A1223">
        <v>1222</v>
      </c>
      <c r="B1223" t="s">
        <v>281</v>
      </c>
      <c r="C1223" s="47">
        <v>45222</v>
      </c>
      <c r="D1223" s="47" t="str">
        <f t="shared" si="19"/>
        <v>Oct</v>
      </c>
      <c r="E1223" s="47" t="str">
        <f>VLOOKUP(Table11[[#This Row],[Subject]],Sheet2!$A$1:$B$60,2,0)</f>
        <v>MALE</v>
      </c>
      <c r="F1223" s="47" t="s">
        <v>329</v>
      </c>
      <c r="G1223" t="s">
        <v>899</v>
      </c>
      <c r="H1223" t="s">
        <v>906</v>
      </c>
      <c r="I1223">
        <v>4</v>
      </c>
      <c r="J1223" s="51">
        <v>0.97222222222222221</v>
      </c>
      <c r="K1223" s="51" t="s">
        <v>690</v>
      </c>
      <c r="L1223" s="51">
        <v>0.27777777777777779</v>
      </c>
      <c r="M1223" t="s">
        <v>696</v>
      </c>
      <c r="N1223">
        <v>3</v>
      </c>
      <c r="O1223">
        <v>2</v>
      </c>
      <c r="P1223">
        <v>2</v>
      </c>
      <c r="Q1223">
        <v>5</v>
      </c>
      <c r="R1223">
        <v>11</v>
      </c>
    </row>
    <row r="1224" spans="1:18" x14ac:dyDescent="0.3">
      <c r="A1224">
        <v>1223</v>
      </c>
      <c r="B1224" t="s">
        <v>281</v>
      </c>
      <c r="C1224" s="47">
        <v>45222</v>
      </c>
      <c r="D1224" s="47" t="str">
        <f t="shared" si="19"/>
        <v>Oct</v>
      </c>
      <c r="E1224" s="47" t="str">
        <f>VLOOKUP(Table11[[#This Row],[Subject]],Sheet2!$A$1:$B$60,2,0)</f>
        <v>MALE</v>
      </c>
      <c r="F1224" s="47" t="s">
        <v>329</v>
      </c>
      <c r="G1224" t="s">
        <v>899</v>
      </c>
      <c r="H1224" t="s">
        <v>907</v>
      </c>
      <c r="I1224">
        <v>3</v>
      </c>
      <c r="J1224" s="51">
        <v>0.97222222222222221</v>
      </c>
      <c r="K1224" s="51" t="s">
        <v>690</v>
      </c>
      <c r="L1224" s="51">
        <v>0.27777777777777779</v>
      </c>
      <c r="M1224" t="s">
        <v>696</v>
      </c>
      <c r="N1224">
        <v>3</v>
      </c>
      <c r="O1224">
        <v>2</v>
      </c>
      <c r="P1224">
        <v>2</v>
      </c>
      <c r="Q1224">
        <v>5</v>
      </c>
      <c r="R1224">
        <v>11</v>
      </c>
    </row>
    <row r="1225" spans="1:18" x14ac:dyDescent="0.3">
      <c r="A1225">
        <v>1224</v>
      </c>
      <c r="B1225" t="s">
        <v>281</v>
      </c>
      <c r="C1225" s="47">
        <v>45222</v>
      </c>
      <c r="D1225" s="47" t="str">
        <f t="shared" si="19"/>
        <v>Oct</v>
      </c>
      <c r="E1225" s="47" t="str">
        <f>VLOOKUP(Table11[[#This Row],[Subject]],Sheet2!$A$1:$B$60,2,0)</f>
        <v>MALE</v>
      </c>
      <c r="F1225" s="47" t="s">
        <v>329</v>
      </c>
      <c r="G1225" t="s">
        <v>899</v>
      </c>
      <c r="H1225" t="s">
        <v>908</v>
      </c>
      <c r="I1225">
        <v>2</v>
      </c>
      <c r="J1225" s="51">
        <v>0.97222222222222221</v>
      </c>
      <c r="K1225" s="51" t="s">
        <v>690</v>
      </c>
      <c r="L1225" s="51">
        <v>0.27777777777777779</v>
      </c>
      <c r="M1225" t="s">
        <v>696</v>
      </c>
      <c r="N1225">
        <v>3</v>
      </c>
      <c r="O1225">
        <v>2</v>
      </c>
      <c r="P1225">
        <v>2</v>
      </c>
      <c r="Q1225">
        <v>5</v>
      </c>
      <c r="R1225">
        <v>11</v>
      </c>
    </row>
    <row r="1226" spans="1:18" x14ac:dyDescent="0.3">
      <c r="A1226">
        <v>1225</v>
      </c>
      <c r="B1226" t="s">
        <v>281</v>
      </c>
      <c r="C1226" s="47">
        <v>45222</v>
      </c>
      <c r="D1226" s="47" t="str">
        <f t="shared" si="19"/>
        <v>Oct</v>
      </c>
      <c r="E1226" s="47" t="str">
        <f>VLOOKUP(Table11[[#This Row],[Subject]],Sheet2!$A$1:$B$60,2,0)</f>
        <v>MALE</v>
      </c>
      <c r="F1226" s="47" t="s">
        <v>329</v>
      </c>
      <c r="G1226" t="s">
        <v>899</v>
      </c>
      <c r="H1226" t="s">
        <v>909</v>
      </c>
      <c r="I1226">
        <v>0</v>
      </c>
      <c r="J1226" s="51">
        <v>0.97222222222222221</v>
      </c>
      <c r="K1226" s="51" t="s">
        <v>690</v>
      </c>
      <c r="L1226" s="51">
        <v>0.27777777777777779</v>
      </c>
      <c r="M1226" t="s">
        <v>696</v>
      </c>
      <c r="N1226">
        <v>3</v>
      </c>
      <c r="O1226">
        <v>2</v>
      </c>
      <c r="P1226">
        <v>2</v>
      </c>
      <c r="Q1226">
        <v>5</v>
      </c>
      <c r="R1226">
        <v>11</v>
      </c>
    </row>
    <row r="1227" spans="1:18" x14ac:dyDescent="0.3">
      <c r="A1227">
        <v>1226</v>
      </c>
      <c r="B1227" t="s">
        <v>281</v>
      </c>
      <c r="C1227" s="47">
        <v>45222</v>
      </c>
      <c r="D1227" s="47" t="str">
        <f t="shared" si="19"/>
        <v>Oct</v>
      </c>
      <c r="E1227" s="47" t="str">
        <f>VLOOKUP(Table11[[#This Row],[Subject]],Sheet2!$A$1:$B$60,2,0)</f>
        <v>MALE</v>
      </c>
      <c r="F1227" s="47" t="s">
        <v>329</v>
      </c>
      <c r="G1227" t="s">
        <v>910</v>
      </c>
      <c r="H1227" t="s">
        <v>85</v>
      </c>
      <c r="I1227">
        <v>2</v>
      </c>
      <c r="J1227" s="51">
        <v>0.97222222222222221</v>
      </c>
      <c r="K1227" s="51" t="s">
        <v>690</v>
      </c>
      <c r="L1227" s="51">
        <v>0.27777777777777779</v>
      </c>
      <c r="M1227" t="s">
        <v>696</v>
      </c>
      <c r="N1227">
        <v>3</v>
      </c>
      <c r="O1227">
        <v>2</v>
      </c>
      <c r="P1227">
        <v>2</v>
      </c>
      <c r="Q1227">
        <v>5</v>
      </c>
      <c r="R1227">
        <v>11</v>
      </c>
    </row>
    <row r="1228" spans="1:18" x14ac:dyDescent="0.3">
      <c r="A1228">
        <v>1227</v>
      </c>
      <c r="B1228" t="s">
        <v>281</v>
      </c>
      <c r="C1228" s="47">
        <v>45222</v>
      </c>
      <c r="D1228" s="47" t="str">
        <f t="shared" si="19"/>
        <v>Oct</v>
      </c>
      <c r="E1228" s="47" t="str">
        <f>VLOOKUP(Table11[[#This Row],[Subject]],Sheet2!$A$1:$B$60,2,0)</f>
        <v>MALE</v>
      </c>
      <c r="F1228" s="47" t="s">
        <v>329</v>
      </c>
      <c r="G1228" t="s">
        <v>910</v>
      </c>
      <c r="H1228" t="s">
        <v>911</v>
      </c>
      <c r="I1228">
        <v>4</v>
      </c>
      <c r="J1228" s="51">
        <v>0.97222222222222221</v>
      </c>
      <c r="K1228" s="51" t="s">
        <v>690</v>
      </c>
      <c r="L1228" s="51">
        <v>0.27777777777777779</v>
      </c>
      <c r="M1228" t="s">
        <v>696</v>
      </c>
      <c r="N1228">
        <v>3</v>
      </c>
      <c r="O1228">
        <v>2</v>
      </c>
      <c r="P1228">
        <v>2</v>
      </c>
      <c r="Q1228">
        <v>5</v>
      </c>
      <c r="R1228">
        <v>11</v>
      </c>
    </row>
    <row r="1229" spans="1:18" x14ac:dyDescent="0.3">
      <c r="A1229">
        <v>1228</v>
      </c>
      <c r="B1229" t="s">
        <v>281</v>
      </c>
      <c r="C1229" s="47">
        <v>45222</v>
      </c>
      <c r="D1229" s="47" t="str">
        <f t="shared" si="19"/>
        <v>Oct</v>
      </c>
      <c r="E1229" s="47" t="str">
        <f>VLOOKUP(Table11[[#This Row],[Subject]],Sheet2!$A$1:$B$60,2,0)</f>
        <v>MALE</v>
      </c>
      <c r="F1229" s="47" t="s">
        <v>329</v>
      </c>
      <c r="G1229" t="s">
        <v>910</v>
      </c>
      <c r="H1229" t="s">
        <v>912</v>
      </c>
      <c r="I1229">
        <v>2</v>
      </c>
      <c r="J1229" s="51">
        <v>0.97222222222222221</v>
      </c>
      <c r="K1229" s="51" t="s">
        <v>690</v>
      </c>
      <c r="L1229" s="51">
        <v>0.27777777777777779</v>
      </c>
      <c r="M1229" t="s">
        <v>696</v>
      </c>
      <c r="N1229">
        <v>3</v>
      </c>
      <c r="O1229">
        <v>2</v>
      </c>
      <c r="P1229">
        <v>2</v>
      </c>
      <c r="Q1229">
        <v>5</v>
      </c>
      <c r="R1229">
        <v>11</v>
      </c>
    </row>
    <row r="1230" spans="1:18" x14ac:dyDescent="0.3">
      <c r="A1230">
        <v>1229</v>
      </c>
      <c r="B1230" t="s">
        <v>281</v>
      </c>
      <c r="C1230" s="47">
        <v>45222</v>
      </c>
      <c r="D1230" s="47" t="str">
        <f t="shared" si="19"/>
        <v>Oct</v>
      </c>
      <c r="E1230" s="47" t="str">
        <f>VLOOKUP(Table11[[#This Row],[Subject]],Sheet2!$A$1:$B$60,2,0)</f>
        <v>MALE</v>
      </c>
      <c r="F1230" s="47" t="s">
        <v>329</v>
      </c>
      <c r="G1230" t="s">
        <v>910</v>
      </c>
      <c r="H1230" t="s">
        <v>913</v>
      </c>
      <c r="I1230">
        <v>2</v>
      </c>
      <c r="J1230" s="51">
        <v>0.97222222222222221</v>
      </c>
      <c r="K1230" s="51" t="s">
        <v>690</v>
      </c>
      <c r="L1230" s="51">
        <v>0.27777777777777779</v>
      </c>
      <c r="M1230" t="s">
        <v>696</v>
      </c>
      <c r="N1230">
        <v>3</v>
      </c>
      <c r="O1230">
        <v>2</v>
      </c>
      <c r="P1230">
        <v>2</v>
      </c>
      <c r="Q1230">
        <v>5</v>
      </c>
      <c r="R1230">
        <v>11</v>
      </c>
    </row>
    <row r="1231" spans="1:18" x14ac:dyDescent="0.3">
      <c r="A1231">
        <v>1230</v>
      </c>
      <c r="B1231" t="s">
        <v>281</v>
      </c>
      <c r="C1231" s="47">
        <v>45222</v>
      </c>
      <c r="D1231" s="47" t="str">
        <f t="shared" si="19"/>
        <v>Oct</v>
      </c>
      <c r="E1231" s="47" t="str">
        <f>VLOOKUP(Table11[[#This Row],[Subject]],Sheet2!$A$1:$B$60,2,0)</f>
        <v>MALE</v>
      </c>
      <c r="F1231" s="47" t="s">
        <v>329</v>
      </c>
      <c r="G1231" t="s">
        <v>910</v>
      </c>
      <c r="H1231" t="s">
        <v>914</v>
      </c>
      <c r="I1231">
        <v>0</v>
      </c>
      <c r="J1231" s="51">
        <v>0.97222222222222221</v>
      </c>
      <c r="K1231" s="51" t="s">
        <v>690</v>
      </c>
      <c r="L1231" s="51">
        <v>0.27777777777777779</v>
      </c>
      <c r="M1231" t="s">
        <v>696</v>
      </c>
      <c r="N1231">
        <v>3</v>
      </c>
      <c r="O1231">
        <v>2</v>
      </c>
      <c r="P1231">
        <v>2</v>
      </c>
      <c r="Q1231">
        <v>5</v>
      </c>
      <c r="R1231">
        <v>11</v>
      </c>
    </row>
    <row r="1232" spans="1:18" x14ac:dyDescent="0.3">
      <c r="A1232">
        <v>1231</v>
      </c>
      <c r="B1232" t="s">
        <v>282</v>
      </c>
      <c r="C1232" s="47">
        <v>45222</v>
      </c>
      <c r="D1232" s="47" t="str">
        <f t="shared" si="19"/>
        <v>Oct</v>
      </c>
      <c r="E1232" s="47" t="str">
        <f>VLOOKUP(Table11[[#This Row],[Subject]],Sheet2!$A$1:$B$60,2,0)</f>
        <v>MALE</v>
      </c>
      <c r="F1232" s="47" t="s">
        <v>329</v>
      </c>
      <c r="G1232" t="s">
        <v>899</v>
      </c>
      <c r="H1232" t="s">
        <v>900</v>
      </c>
      <c r="I1232">
        <v>2</v>
      </c>
      <c r="J1232" s="51">
        <v>0.95138888888888884</v>
      </c>
      <c r="K1232" s="51" t="s">
        <v>691</v>
      </c>
      <c r="L1232" s="51">
        <v>0.29166666666666669</v>
      </c>
      <c r="M1232" t="s">
        <v>704</v>
      </c>
      <c r="N1232">
        <v>2</v>
      </c>
      <c r="O1232">
        <v>1</v>
      </c>
      <c r="P1232">
        <v>3</v>
      </c>
      <c r="Q1232">
        <v>6</v>
      </c>
      <c r="R1232">
        <v>11</v>
      </c>
    </row>
    <row r="1233" spans="1:18" x14ac:dyDescent="0.3">
      <c r="A1233">
        <v>1232</v>
      </c>
      <c r="B1233" t="s">
        <v>282</v>
      </c>
      <c r="C1233" s="47">
        <v>45222</v>
      </c>
      <c r="D1233" s="47" t="str">
        <f t="shared" si="19"/>
        <v>Oct</v>
      </c>
      <c r="E1233" s="47" t="str">
        <f>VLOOKUP(Table11[[#This Row],[Subject]],Sheet2!$A$1:$B$60,2,0)</f>
        <v>MALE</v>
      </c>
      <c r="F1233" s="47" t="s">
        <v>329</v>
      </c>
      <c r="G1233" t="s">
        <v>899</v>
      </c>
      <c r="H1233" t="s">
        <v>901</v>
      </c>
      <c r="I1233">
        <v>3</v>
      </c>
      <c r="J1233" s="51">
        <v>0.95138888888888884</v>
      </c>
      <c r="K1233" s="51" t="s">
        <v>691</v>
      </c>
      <c r="L1233" s="51">
        <v>0.29166666666666669</v>
      </c>
      <c r="M1233" t="s">
        <v>704</v>
      </c>
      <c r="N1233">
        <v>2</v>
      </c>
      <c r="O1233">
        <v>1</v>
      </c>
      <c r="P1233">
        <v>3</v>
      </c>
      <c r="Q1233">
        <v>6</v>
      </c>
      <c r="R1233">
        <v>11</v>
      </c>
    </row>
    <row r="1234" spans="1:18" x14ac:dyDescent="0.3">
      <c r="A1234">
        <v>1233</v>
      </c>
      <c r="B1234" t="s">
        <v>282</v>
      </c>
      <c r="C1234" s="47">
        <v>45222</v>
      </c>
      <c r="D1234" s="47" t="str">
        <f t="shared" si="19"/>
        <v>Oct</v>
      </c>
      <c r="E1234" s="47" t="str">
        <f>VLOOKUP(Table11[[#This Row],[Subject]],Sheet2!$A$1:$B$60,2,0)</f>
        <v>MALE</v>
      </c>
      <c r="F1234" s="47" t="s">
        <v>329</v>
      </c>
      <c r="G1234" t="s">
        <v>899</v>
      </c>
      <c r="H1234" t="s">
        <v>902</v>
      </c>
      <c r="I1234">
        <v>4</v>
      </c>
      <c r="J1234" s="51">
        <v>0.95138888888888884</v>
      </c>
      <c r="K1234" s="51" t="s">
        <v>691</v>
      </c>
      <c r="L1234" s="51">
        <v>0.29166666666666669</v>
      </c>
      <c r="M1234" t="s">
        <v>704</v>
      </c>
      <c r="N1234">
        <v>2</v>
      </c>
      <c r="O1234">
        <v>1</v>
      </c>
      <c r="P1234">
        <v>3</v>
      </c>
      <c r="Q1234">
        <v>6</v>
      </c>
      <c r="R1234">
        <v>11</v>
      </c>
    </row>
    <row r="1235" spans="1:18" x14ac:dyDescent="0.3">
      <c r="A1235">
        <v>1234</v>
      </c>
      <c r="B1235" t="s">
        <v>282</v>
      </c>
      <c r="C1235" s="47">
        <v>45222</v>
      </c>
      <c r="D1235" s="47" t="str">
        <f t="shared" si="19"/>
        <v>Oct</v>
      </c>
      <c r="E1235" s="47" t="str">
        <f>VLOOKUP(Table11[[#This Row],[Subject]],Sheet2!$A$1:$B$60,2,0)</f>
        <v>MALE</v>
      </c>
      <c r="F1235" s="47" t="s">
        <v>329</v>
      </c>
      <c r="G1235" t="s">
        <v>899</v>
      </c>
      <c r="H1235" t="s">
        <v>903</v>
      </c>
      <c r="I1235">
        <v>2</v>
      </c>
      <c r="J1235" s="51">
        <v>0.95138888888888884</v>
      </c>
      <c r="K1235" s="51" t="s">
        <v>691</v>
      </c>
      <c r="L1235" s="51">
        <v>0.29166666666666669</v>
      </c>
      <c r="M1235" t="s">
        <v>704</v>
      </c>
      <c r="N1235">
        <v>2</v>
      </c>
      <c r="O1235">
        <v>1</v>
      </c>
      <c r="P1235">
        <v>3</v>
      </c>
      <c r="Q1235">
        <v>6</v>
      </c>
      <c r="R1235">
        <v>11</v>
      </c>
    </row>
    <row r="1236" spans="1:18" x14ac:dyDescent="0.3">
      <c r="A1236">
        <v>1235</v>
      </c>
      <c r="B1236" t="s">
        <v>282</v>
      </c>
      <c r="C1236" s="47">
        <v>45222</v>
      </c>
      <c r="D1236" s="47" t="str">
        <f t="shared" si="19"/>
        <v>Oct</v>
      </c>
      <c r="E1236" s="47" t="str">
        <f>VLOOKUP(Table11[[#This Row],[Subject]],Sheet2!$A$1:$B$60,2,0)</f>
        <v>MALE</v>
      </c>
      <c r="F1236" s="47" t="s">
        <v>329</v>
      </c>
      <c r="G1236" t="s">
        <v>899</v>
      </c>
      <c r="H1236" t="s">
        <v>904</v>
      </c>
      <c r="I1236">
        <v>4</v>
      </c>
      <c r="J1236" s="51">
        <v>0.95138888888888884</v>
      </c>
      <c r="K1236" s="51" t="s">
        <v>691</v>
      </c>
      <c r="L1236" s="51">
        <v>0.29166666666666669</v>
      </c>
      <c r="M1236" t="s">
        <v>704</v>
      </c>
      <c r="N1236">
        <v>2</v>
      </c>
      <c r="O1236">
        <v>1</v>
      </c>
      <c r="P1236">
        <v>3</v>
      </c>
      <c r="Q1236">
        <v>6</v>
      </c>
      <c r="R1236">
        <v>11</v>
      </c>
    </row>
    <row r="1237" spans="1:18" x14ac:dyDescent="0.3">
      <c r="A1237">
        <v>1236</v>
      </c>
      <c r="B1237" t="s">
        <v>282</v>
      </c>
      <c r="C1237" s="47">
        <v>45222</v>
      </c>
      <c r="D1237" s="47" t="str">
        <f t="shared" si="19"/>
        <v>Oct</v>
      </c>
      <c r="E1237" s="47" t="str">
        <f>VLOOKUP(Table11[[#This Row],[Subject]],Sheet2!$A$1:$B$60,2,0)</f>
        <v>MALE</v>
      </c>
      <c r="F1237" s="47" t="s">
        <v>329</v>
      </c>
      <c r="G1237" t="s">
        <v>899</v>
      </c>
      <c r="H1237" t="s">
        <v>905</v>
      </c>
      <c r="I1237">
        <v>2</v>
      </c>
      <c r="J1237" s="51">
        <v>0.95138888888888884</v>
      </c>
      <c r="K1237" s="51" t="s">
        <v>691</v>
      </c>
      <c r="L1237" s="51">
        <v>0.29166666666666669</v>
      </c>
      <c r="M1237" t="s">
        <v>704</v>
      </c>
      <c r="N1237">
        <v>2</v>
      </c>
      <c r="O1237">
        <v>1</v>
      </c>
      <c r="P1237">
        <v>3</v>
      </c>
      <c r="Q1237">
        <v>6</v>
      </c>
      <c r="R1237">
        <v>11</v>
      </c>
    </row>
    <row r="1238" spans="1:18" x14ac:dyDescent="0.3">
      <c r="A1238">
        <v>1237</v>
      </c>
      <c r="B1238" t="s">
        <v>282</v>
      </c>
      <c r="C1238" s="47">
        <v>45222</v>
      </c>
      <c r="D1238" s="47" t="str">
        <f t="shared" si="19"/>
        <v>Oct</v>
      </c>
      <c r="E1238" s="47" t="str">
        <f>VLOOKUP(Table11[[#This Row],[Subject]],Sheet2!$A$1:$B$60,2,0)</f>
        <v>MALE</v>
      </c>
      <c r="F1238" s="47" t="s">
        <v>329</v>
      </c>
      <c r="G1238" t="s">
        <v>899</v>
      </c>
      <c r="H1238" t="s">
        <v>906</v>
      </c>
      <c r="I1238">
        <v>3</v>
      </c>
      <c r="J1238" s="51">
        <v>0.95138888888888884</v>
      </c>
      <c r="K1238" s="51" t="s">
        <v>691</v>
      </c>
      <c r="L1238" s="51">
        <v>0.29166666666666669</v>
      </c>
      <c r="M1238" t="s">
        <v>704</v>
      </c>
      <c r="N1238">
        <v>2</v>
      </c>
      <c r="O1238">
        <v>1</v>
      </c>
      <c r="P1238">
        <v>3</v>
      </c>
      <c r="Q1238">
        <v>6</v>
      </c>
      <c r="R1238">
        <v>11</v>
      </c>
    </row>
    <row r="1239" spans="1:18" x14ac:dyDescent="0.3">
      <c r="A1239">
        <v>1238</v>
      </c>
      <c r="B1239" t="s">
        <v>282</v>
      </c>
      <c r="C1239" s="47">
        <v>45222</v>
      </c>
      <c r="D1239" s="47" t="str">
        <f t="shared" si="19"/>
        <v>Oct</v>
      </c>
      <c r="E1239" s="47" t="str">
        <f>VLOOKUP(Table11[[#This Row],[Subject]],Sheet2!$A$1:$B$60,2,0)</f>
        <v>MALE</v>
      </c>
      <c r="F1239" s="47" t="s">
        <v>329</v>
      </c>
      <c r="G1239" t="s">
        <v>899</v>
      </c>
      <c r="H1239" t="s">
        <v>907</v>
      </c>
      <c r="I1239">
        <v>3</v>
      </c>
      <c r="J1239" s="51">
        <v>0.95138888888888884</v>
      </c>
      <c r="K1239" s="51" t="s">
        <v>691</v>
      </c>
      <c r="L1239" s="51">
        <v>0.29166666666666669</v>
      </c>
      <c r="M1239" t="s">
        <v>704</v>
      </c>
      <c r="N1239">
        <v>2</v>
      </c>
      <c r="O1239">
        <v>1</v>
      </c>
      <c r="P1239">
        <v>3</v>
      </c>
      <c r="Q1239">
        <v>6</v>
      </c>
      <c r="R1239">
        <v>11</v>
      </c>
    </row>
    <row r="1240" spans="1:18" x14ac:dyDescent="0.3">
      <c r="A1240">
        <v>1239</v>
      </c>
      <c r="B1240" t="s">
        <v>282</v>
      </c>
      <c r="C1240" s="47">
        <v>45222</v>
      </c>
      <c r="D1240" s="47" t="str">
        <f t="shared" si="19"/>
        <v>Oct</v>
      </c>
      <c r="E1240" s="47" t="str">
        <f>VLOOKUP(Table11[[#This Row],[Subject]],Sheet2!$A$1:$B$60,2,0)</f>
        <v>MALE</v>
      </c>
      <c r="F1240" s="47" t="s">
        <v>329</v>
      </c>
      <c r="G1240" t="s">
        <v>899</v>
      </c>
      <c r="H1240" t="s">
        <v>908</v>
      </c>
      <c r="I1240">
        <v>3</v>
      </c>
      <c r="J1240" s="51">
        <v>0.95138888888888884</v>
      </c>
      <c r="K1240" s="51" t="s">
        <v>691</v>
      </c>
      <c r="L1240" s="51">
        <v>0.29166666666666669</v>
      </c>
      <c r="M1240" t="s">
        <v>704</v>
      </c>
      <c r="N1240">
        <v>2</v>
      </c>
      <c r="O1240">
        <v>1</v>
      </c>
      <c r="P1240">
        <v>3</v>
      </c>
      <c r="Q1240">
        <v>6</v>
      </c>
      <c r="R1240">
        <v>11</v>
      </c>
    </row>
    <row r="1241" spans="1:18" x14ac:dyDescent="0.3">
      <c r="A1241">
        <v>1240</v>
      </c>
      <c r="B1241" t="s">
        <v>282</v>
      </c>
      <c r="C1241" s="47">
        <v>45222</v>
      </c>
      <c r="D1241" s="47" t="str">
        <f t="shared" si="19"/>
        <v>Oct</v>
      </c>
      <c r="E1241" s="47" t="str">
        <f>VLOOKUP(Table11[[#This Row],[Subject]],Sheet2!$A$1:$B$60,2,0)</f>
        <v>MALE</v>
      </c>
      <c r="F1241" s="47" t="s">
        <v>329</v>
      </c>
      <c r="G1241" t="s">
        <v>899</v>
      </c>
      <c r="H1241" t="s">
        <v>909</v>
      </c>
      <c r="I1241">
        <v>0</v>
      </c>
      <c r="J1241" s="51">
        <v>0.95138888888888884</v>
      </c>
      <c r="K1241" s="51" t="s">
        <v>691</v>
      </c>
      <c r="L1241" s="51">
        <v>0.29166666666666669</v>
      </c>
      <c r="M1241" t="s">
        <v>704</v>
      </c>
      <c r="N1241">
        <v>2</v>
      </c>
      <c r="O1241">
        <v>1</v>
      </c>
      <c r="P1241">
        <v>3</v>
      </c>
      <c r="Q1241">
        <v>6</v>
      </c>
      <c r="R1241">
        <v>11</v>
      </c>
    </row>
    <row r="1242" spans="1:18" x14ac:dyDescent="0.3">
      <c r="A1242">
        <v>1241</v>
      </c>
      <c r="B1242" t="s">
        <v>282</v>
      </c>
      <c r="C1242" s="47">
        <v>45222</v>
      </c>
      <c r="D1242" s="47" t="str">
        <f t="shared" si="19"/>
        <v>Oct</v>
      </c>
      <c r="E1242" s="47" t="str">
        <f>VLOOKUP(Table11[[#This Row],[Subject]],Sheet2!$A$1:$B$60,2,0)</f>
        <v>MALE</v>
      </c>
      <c r="F1242" s="47" t="s">
        <v>329</v>
      </c>
      <c r="G1242" t="s">
        <v>910</v>
      </c>
      <c r="H1242" t="s">
        <v>85</v>
      </c>
      <c r="I1242">
        <v>1</v>
      </c>
      <c r="J1242" s="51">
        <v>0.95138888888888884</v>
      </c>
      <c r="K1242" s="51" t="s">
        <v>691</v>
      </c>
      <c r="L1242" s="51">
        <v>0.29166666666666669</v>
      </c>
      <c r="M1242" t="s">
        <v>704</v>
      </c>
      <c r="N1242">
        <v>2</v>
      </c>
      <c r="O1242">
        <v>1</v>
      </c>
      <c r="P1242">
        <v>3</v>
      </c>
      <c r="Q1242">
        <v>6</v>
      </c>
      <c r="R1242">
        <v>11</v>
      </c>
    </row>
    <row r="1243" spans="1:18" x14ac:dyDescent="0.3">
      <c r="A1243">
        <v>1242</v>
      </c>
      <c r="B1243" t="s">
        <v>282</v>
      </c>
      <c r="C1243" s="47">
        <v>45222</v>
      </c>
      <c r="D1243" s="47" t="str">
        <f t="shared" si="19"/>
        <v>Oct</v>
      </c>
      <c r="E1243" s="47" t="str">
        <f>VLOOKUP(Table11[[#This Row],[Subject]],Sheet2!$A$1:$B$60,2,0)</f>
        <v>MALE</v>
      </c>
      <c r="F1243" s="47" t="s">
        <v>329</v>
      </c>
      <c r="G1243" t="s">
        <v>910</v>
      </c>
      <c r="H1243" t="s">
        <v>911</v>
      </c>
      <c r="I1243">
        <v>3</v>
      </c>
      <c r="J1243" s="51">
        <v>0.95138888888888884</v>
      </c>
      <c r="K1243" s="51" t="s">
        <v>691</v>
      </c>
      <c r="L1243" s="51">
        <v>0.29166666666666669</v>
      </c>
      <c r="M1243" t="s">
        <v>704</v>
      </c>
      <c r="N1243">
        <v>2</v>
      </c>
      <c r="O1243">
        <v>1</v>
      </c>
      <c r="P1243">
        <v>3</v>
      </c>
      <c r="Q1243">
        <v>6</v>
      </c>
      <c r="R1243">
        <v>11</v>
      </c>
    </row>
    <row r="1244" spans="1:18" x14ac:dyDescent="0.3">
      <c r="A1244">
        <v>1243</v>
      </c>
      <c r="B1244" t="s">
        <v>282</v>
      </c>
      <c r="C1244" s="47">
        <v>45222</v>
      </c>
      <c r="D1244" s="47" t="str">
        <f t="shared" si="19"/>
        <v>Oct</v>
      </c>
      <c r="E1244" s="47" t="str">
        <f>VLOOKUP(Table11[[#This Row],[Subject]],Sheet2!$A$1:$B$60,2,0)</f>
        <v>MALE</v>
      </c>
      <c r="F1244" s="47" t="s">
        <v>329</v>
      </c>
      <c r="G1244" t="s">
        <v>910</v>
      </c>
      <c r="H1244" t="s">
        <v>912</v>
      </c>
      <c r="I1244">
        <v>4</v>
      </c>
      <c r="J1244" s="51">
        <v>0.95138888888888884</v>
      </c>
      <c r="K1244" s="51" t="s">
        <v>691</v>
      </c>
      <c r="L1244" s="51">
        <v>0.29166666666666669</v>
      </c>
      <c r="M1244" t="s">
        <v>704</v>
      </c>
      <c r="N1244">
        <v>2</v>
      </c>
      <c r="O1244">
        <v>1</v>
      </c>
      <c r="P1244">
        <v>3</v>
      </c>
      <c r="Q1244">
        <v>6</v>
      </c>
      <c r="R1244">
        <v>11</v>
      </c>
    </row>
    <row r="1245" spans="1:18" x14ac:dyDescent="0.3">
      <c r="A1245">
        <v>1244</v>
      </c>
      <c r="B1245" t="s">
        <v>282</v>
      </c>
      <c r="C1245" s="47">
        <v>45222</v>
      </c>
      <c r="D1245" s="47" t="str">
        <f t="shared" si="19"/>
        <v>Oct</v>
      </c>
      <c r="E1245" s="47" t="str">
        <f>VLOOKUP(Table11[[#This Row],[Subject]],Sheet2!$A$1:$B$60,2,0)</f>
        <v>MALE</v>
      </c>
      <c r="F1245" s="47" t="s">
        <v>329</v>
      </c>
      <c r="G1245" t="s">
        <v>910</v>
      </c>
      <c r="H1245" t="s">
        <v>913</v>
      </c>
      <c r="I1245">
        <v>4</v>
      </c>
      <c r="J1245" s="51">
        <v>0.95138888888888884</v>
      </c>
      <c r="K1245" s="51" t="s">
        <v>691</v>
      </c>
      <c r="L1245" s="51">
        <v>0.29166666666666669</v>
      </c>
      <c r="M1245" t="s">
        <v>704</v>
      </c>
      <c r="N1245">
        <v>2</v>
      </c>
      <c r="O1245">
        <v>1</v>
      </c>
      <c r="P1245">
        <v>3</v>
      </c>
      <c r="Q1245">
        <v>6</v>
      </c>
      <c r="R1245">
        <v>11</v>
      </c>
    </row>
    <row r="1246" spans="1:18" x14ac:dyDescent="0.3">
      <c r="A1246">
        <v>1245</v>
      </c>
      <c r="B1246" t="s">
        <v>282</v>
      </c>
      <c r="C1246" s="47">
        <v>45222</v>
      </c>
      <c r="D1246" s="47" t="str">
        <f t="shared" si="19"/>
        <v>Oct</v>
      </c>
      <c r="E1246" s="47" t="str">
        <f>VLOOKUP(Table11[[#This Row],[Subject]],Sheet2!$A$1:$B$60,2,0)</f>
        <v>MALE</v>
      </c>
      <c r="F1246" s="47" t="s">
        <v>329</v>
      </c>
      <c r="G1246" t="s">
        <v>910</v>
      </c>
      <c r="H1246" t="s">
        <v>914</v>
      </c>
      <c r="I1246">
        <v>0</v>
      </c>
      <c r="J1246" s="51">
        <v>0.95138888888888884</v>
      </c>
      <c r="K1246" s="51" t="s">
        <v>691</v>
      </c>
      <c r="L1246" s="51">
        <v>0.29166666666666669</v>
      </c>
      <c r="M1246" t="s">
        <v>704</v>
      </c>
      <c r="N1246">
        <v>2</v>
      </c>
      <c r="O1246">
        <v>1</v>
      </c>
      <c r="P1246">
        <v>3</v>
      </c>
      <c r="Q1246">
        <v>6</v>
      </c>
      <c r="R1246">
        <v>11</v>
      </c>
    </row>
    <row r="1247" spans="1:18" x14ac:dyDescent="0.3">
      <c r="A1247">
        <v>1246</v>
      </c>
      <c r="B1247" t="s">
        <v>283</v>
      </c>
      <c r="C1247" s="47">
        <v>45222</v>
      </c>
      <c r="D1247" s="47" t="str">
        <f t="shared" si="19"/>
        <v>Oct</v>
      </c>
      <c r="E1247" s="47" t="str">
        <f>VLOOKUP(Table11[[#This Row],[Subject]],Sheet2!$A$1:$B$60,2,0)</f>
        <v>MALE</v>
      </c>
      <c r="F1247" s="47" t="s">
        <v>329</v>
      </c>
      <c r="G1247" t="s">
        <v>899</v>
      </c>
      <c r="H1247" t="s">
        <v>900</v>
      </c>
      <c r="I1247">
        <v>3</v>
      </c>
      <c r="J1247" s="51">
        <v>0.97569444444444453</v>
      </c>
      <c r="K1247" s="51" t="s">
        <v>689</v>
      </c>
      <c r="L1247" s="51">
        <v>0.26041666666666669</v>
      </c>
      <c r="M1247">
        <v>8</v>
      </c>
      <c r="N1247">
        <v>3</v>
      </c>
      <c r="O1247">
        <v>2</v>
      </c>
      <c r="P1247">
        <v>2</v>
      </c>
      <c r="Q1247">
        <v>5</v>
      </c>
      <c r="R1247">
        <v>10</v>
      </c>
    </row>
    <row r="1248" spans="1:18" x14ac:dyDescent="0.3">
      <c r="A1248">
        <v>1247</v>
      </c>
      <c r="B1248" t="s">
        <v>283</v>
      </c>
      <c r="C1248" s="47">
        <v>45222</v>
      </c>
      <c r="D1248" s="47" t="str">
        <f t="shared" si="19"/>
        <v>Oct</v>
      </c>
      <c r="E1248" s="47" t="str">
        <f>VLOOKUP(Table11[[#This Row],[Subject]],Sheet2!$A$1:$B$60,2,0)</f>
        <v>MALE</v>
      </c>
      <c r="F1248" s="47" t="s">
        <v>329</v>
      </c>
      <c r="G1248" t="s">
        <v>899</v>
      </c>
      <c r="H1248" t="s">
        <v>901</v>
      </c>
      <c r="I1248">
        <v>2</v>
      </c>
      <c r="J1248" s="51">
        <v>0.97569444444444453</v>
      </c>
      <c r="K1248" s="51" t="s">
        <v>689</v>
      </c>
      <c r="L1248" s="51">
        <v>0.26041666666666669</v>
      </c>
      <c r="M1248">
        <v>8</v>
      </c>
      <c r="N1248">
        <v>3</v>
      </c>
      <c r="O1248">
        <v>2</v>
      </c>
      <c r="P1248">
        <v>2</v>
      </c>
      <c r="Q1248">
        <v>5</v>
      </c>
      <c r="R1248">
        <v>10</v>
      </c>
    </row>
    <row r="1249" spans="1:18" x14ac:dyDescent="0.3">
      <c r="A1249">
        <v>1248</v>
      </c>
      <c r="B1249" t="s">
        <v>283</v>
      </c>
      <c r="C1249" s="47">
        <v>45222</v>
      </c>
      <c r="D1249" s="47" t="str">
        <f t="shared" si="19"/>
        <v>Oct</v>
      </c>
      <c r="E1249" s="47" t="str">
        <f>VLOOKUP(Table11[[#This Row],[Subject]],Sheet2!$A$1:$B$60,2,0)</f>
        <v>MALE</v>
      </c>
      <c r="F1249" s="47" t="s">
        <v>329</v>
      </c>
      <c r="G1249" t="s">
        <v>899</v>
      </c>
      <c r="H1249" t="s">
        <v>902</v>
      </c>
      <c r="I1249">
        <v>2</v>
      </c>
      <c r="J1249" s="51">
        <v>0.97569444444444453</v>
      </c>
      <c r="K1249" s="51" t="s">
        <v>689</v>
      </c>
      <c r="L1249" s="51">
        <v>0.26041666666666669</v>
      </c>
      <c r="M1249">
        <v>8</v>
      </c>
      <c r="N1249">
        <v>3</v>
      </c>
      <c r="O1249">
        <v>2</v>
      </c>
      <c r="P1249">
        <v>2</v>
      </c>
      <c r="Q1249">
        <v>5</v>
      </c>
      <c r="R1249">
        <v>10</v>
      </c>
    </row>
    <row r="1250" spans="1:18" x14ac:dyDescent="0.3">
      <c r="A1250">
        <v>1249</v>
      </c>
      <c r="B1250" t="s">
        <v>283</v>
      </c>
      <c r="C1250" s="47">
        <v>45222</v>
      </c>
      <c r="D1250" s="47" t="str">
        <f t="shared" si="19"/>
        <v>Oct</v>
      </c>
      <c r="E1250" s="47" t="str">
        <f>VLOOKUP(Table11[[#This Row],[Subject]],Sheet2!$A$1:$B$60,2,0)</f>
        <v>MALE</v>
      </c>
      <c r="F1250" s="47" t="s">
        <v>329</v>
      </c>
      <c r="G1250" t="s">
        <v>899</v>
      </c>
      <c r="H1250" t="s">
        <v>903</v>
      </c>
      <c r="I1250">
        <v>4</v>
      </c>
      <c r="J1250" s="51">
        <v>0.97569444444444453</v>
      </c>
      <c r="K1250" s="51" t="s">
        <v>689</v>
      </c>
      <c r="L1250" s="51">
        <v>0.26041666666666669</v>
      </c>
      <c r="M1250">
        <v>8</v>
      </c>
      <c r="N1250">
        <v>3</v>
      </c>
      <c r="O1250">
        <v>2</v>
      </c>
      <c r="P1250">
        <v>2</v>
      </c>
      <c r="Q1250">
        <v>5</v>
      </c>
      <c r="R1250">
        <v>10</v>
      </c>
    </row>
    <row r="1251" spans="1:18" x14ac:dyDescent="0.3">
      <c r="A1251">
        <v>1250</v>
      </c>
      <c r="B1251" t="s">
        <v>283</v>
      </c>
      <c r="C1251" s="47">
        <v>45222</v>
      </c>
      <c r="D1251" s="47" t="str">
        <f t="shared" si="19"/>
        <v>Oct</v>
      </c>
      <c r="E1251" s="47" t="str">
        <f>VLOOKUP(Table11[[#This Row],[Subject]],Sheet2!$A$1:$B$60,2,0)</f>
        <v>MALE</v>
      </c>
      <c r="F1251" s="47" t="s">
        <v>329</v>
      </c>
      <c r="G1251" t="s">
        <v>899</v>
      </c>
      <c r="H1251" t="s">
        <v>904</v>
      </c>
      <c r="I1251">
        <v>2</v>
      </c>
      <c r="J1251" s="51">
        <v>0.97569444444444453</v>
      </c>
      <c r="K1251" s="51" t="s">
        <v>689</v>
      </c>
      <c r="L1251" s="51">
        <v>0.26041666666666669</v>
      </c>
      <c r="M1251">
        <v>8</v>
      </c>
      <c r="N1251">
        <v>3</v>
      </c>
      <c r="O1251">
        <v>2</v>
      </c>
      <c r="P1251">
        <v>2</v>
      </c>
      <c r="Q1251">
        <v>5</v>
      </c>
      <c r="R1251">
        <v>10</v>
      </c>
    </row>
    <row r="1252" spans="1:18" x14ac:dyDescent="0.3">
      <c r="A1252">
        <v>1251</v>
      </c>
      <c r="B1252" t="s">
        <v>283</v>
      </c>
      <c r="C1252" s="47">
        <v>45222</v>
      </c>
      <c r="D1252" s="47" t="str">
        <f t="shared" si="19"/>
        <v>Oct</v>
      </c>
      <c r="E1252" s="47" t="str">
        <f>VLOOKUP(Table11[[#This Row],[Subject]],Sheet2!$A$1:$B$60,2,0)</f>
        <v>MALE</v>
      </c>
      <c r="F1252" s="47" t="s">
        <v>329</v>
      </c>
      <c r="G1252" t="s">
        <v>899</v>
      </c>
      <c r="H1252" t="s">
        <v>905</v>
      </c>
      <c r="I1252">
        <v>1</v>
      </c>
      <c r="J1252" s="51">
        <v>0.97569444444444453</v>
      </c>
      <c r="K1252" s="51" t="s">
        <v>689</v>
      </c>
      <c r="L1252" s="51">
        <v>0.26041666666666669</v>
      </c>
      <c r="M1252">
        <v>8</v>
      </c>
      <c r="N1252">
        <v>3</v>
      </c>
      <c r="O1252">
        <v>2</v>
      </c>
      <c r="P1252">
        <v>2</v>
      </c>
      <c r="Q1252">
        <v>5</v>
      </c>
      <c r="R1252">
        <v>10</v>
      </c>
    </row>
    <row r="1253" spans="1:18" x14ac:dyDescent="0.3">
      <c r="A1253">
        <v>1252</v>
      </c>
      <c r="B1253" t="s">
        <v>283</v>
      </c>
      <c r="C1253" s="47">
        <v>45222</v>
      </c>
      <c r="D1253" s="47" t="str">
        <f t="shared" si="19"/>
        <v>Oct</v>
      </c>
      <c r="E1253" s="47" t="str">
        <f>VLOOKUP(Table11[[#This Row],[Subject]],Sheet2!$A$1:$B$60,2,0)</f>
        <v>MALE</v>
      </c>
      <c r="F1253" s="47" t="s">
        <v>329</v>
      </c>
      <c r="G1253" t="s">
        <v>899</v>
      </c>
      <c r="H1253" t="s">
        <v>906</v>
      </c>
      <c r="I1253">
        <v>2</v>
      </c>
      <c r="J1253" s="51">
        <v>0.97569444444444453</v>
      </c>
      <c r="K1253" s="51" t="s">
        <v>689</v>
      </c>
      <c r="L1253" s="51">
        <v>0.26041666666666669</v>
      </c>
      <c r="M1253">
        <v>8</v>
      </c>
      <c r="N1253">
        <v>3</v>
      </c>
      <c r="O1253">
        <v>2</v>
      </c>
      <c r="P1253">
        <v>2</v>
      </c>
      <c r="Q1253">
        <v>5</v>
      </c>
      <c r="R1253">
        <v>10</v>
      </c>
    </row>
    <row r="1254" spans="1:18" x14ac:dyDescent="0.3">
      <c r="A1254">
        <v>1253</v>
      </c>
      <c r="B1254" t="s">
        <v>283</v>
      </c>
      <c r="C1254" s="47">
        <v>45222</v>
      </c>
      <c r="D1254" s="47" t="str">
        <f t="shared" si="19"/>
        <v>Oct</v>
      </c>
      <c r="E1254" s="47" t="str">
        <f>VLOOKUP(Table11[[#This Row],[Subject]],Sheet2!$A$1:$B$60,2,0)</f>
        <v>MALE</v>
      </c>
      <c r="F1254" s="47" t="s">
        <v>329</v>
      </c>
      <c r="G1254" t="s">
        <v>899</v>
      </c>
      <c r="H1254" t="s">
        <v>907</v>
      </c>
      <c r="I1254">
        <v>2</v>
      </c>
      <c r="J1254" s="51">
        <v>0.97569444444444453</v>
      </c>
      <c r="K1254" s="51" t="s">
        <v>689</v>
      </c>
      <c r="L1254" s="51">
        <v>0.26041666666666669</v>
      </c>
      <c r="M1254">
        <v>8</v>
      </c>
      <c r="N1254">
        <v>3</v>
      </c>
      <c r="O1254">
        <v>2</v>
      </c>
      <c r="P1254">
        <v>2</v>
      </c>
      <c r="Q1254">
        <v>5</v>
      </c>
      <c r="R1254">
        <v>10</v>
      </c>
    </row>
    <row r="1255" spans="1:18" x14ac:dyDescent="0.3">
      <c r="A1255">
        <v>1254</v>
      </c>
      <c r="B1255" t="s">
        <v>283</v>
      </c>
      <c r="C1255" s="47">
        <v>45222</v>
      </c>
      <c r="D1255" s="47" t="str">
        <f t="shared" si="19"/>
        <v>Oct</v>
      </c>
      <c r="E1255" s="47" t="str">
        <f>VLOOKUP(Table11[[#This Row],[Subject]],Sheet2!$A$1:$B$60,2,0)</f>
        <v>MALE</v>
      </c>
      <c r="F1255" s="47" t="s">
        <v>329</v>
      </c>
      <c r="G1255" t="s">
        <v>899</v>
      </c>
      <c r="H1255" t="s">
        <v>908</v>
      </c>
      <c r="I1255">
        <v>2</v>
      </c>
      <c r="J1255" s="51">
        <v>0.97569444444444453</v>
      </c>
      <c r="K1255" s="51" t="s">
        <v>689</v>
      </c>
      <c r="L1255" s="51">
        <v>0.26041666666666669</v>
      </c>
      <c r="M1255">
        <v>8</v>
      </c>
      <c r="N1255">
        <v>3</v>
      </c>
      <c r="O1255">
        <v>2</v>
      </c>
      <c r="P1255">
        <v>2</v>
      </c>
      <c r="Q1255">
        <v>5</v>
      </c>
      <c r="R1255">
        <v>10</v>
      </c>
    </row>
    <row r="1256" spans="1:18" x14ac:dyDescent="0.3">
      <c r="A1256">
        <v>1255</v>
      </c>
      <c r="B1256" t="s">
        <v>283</v>
      </c>
      <c r="C1256" s="47">
        <v>45222</v>
      </c>
      <c r="D1256" s="47" t="str">
        <f t="shared" si="19"/>
        <v>Oct</v>
      </c>
      <c r="E1256" s="47" t="str">
        <f>VLOOKUP(Table11[[#This Row],[Subject]],Sheet2!$A$1:$B$60,2,0)</f>
        <v>MALE</v>
      </c>
      <c r="F1256" s="47" t="s">
        <v>329</v>
      </c>
      <c r="G1256" t="s">
        <v>899</v>
      </c>
      <c r="H1256" t="s">
        <v>909</v>
      </c>
      <c r="I1256">
        <v>0</v>
      </c>
      <c r="J1256" s="51">
        <v>0.97569444444444453</v>
      </c>
      <c r="K1256" s="51" t="s">
        <v>689</v>
      </c>
      <c r="L1256" s="51">
        <v>0.26041666666666669</v>
      </c>
      <c r="M1256">
        <v>8</v>
      </c>
      <c r="N1256">
        <v>3</v>
      </c>
      <c r="O1256">
        <v>2</v>
      </c>
      <c r="P1256">
        <v>2</v>
      </c>
      <c r="Q1256">
        <v>5</v>
      </c>
      <c r="R1256">
        <v>10</v>
      </c>
    </row>
    <row r="1257" spans="1:18" x14ac:dyDescent="0.3">
      <c r="A1257">
        <v>1256</v>
      </c>
      <c r="B1257" t="s">
        <v>283</v>
      </c>
      <c r="C1257" s="47">
        <v>45222</v>
      </c>
      <c r="D1257" s="47" t="str">
        <f t="shared" si="19"/>
        <v>Oct</v>
      </c>
      <c r="E1257" s="47" t="str">
        <f>VLOOKUP(Table11[[#This Row],[Subject]],Sheet2!$A$1:$B$60,2,0)</f>
        <v>MALE</v>
      </c>
      <c r="F1257" s="47" t="s">
        <v>329</v>
      </c>
      <c r="G1257" t="s">
        <v>910</v>
      </c>
      <c r="H1257" t="s">
        <v>85</v>
      </c>
      <c r="I1257">
        <v>2</v>
      </c>
      <c r="J1257" s="51">
        <v>0.97569444444444453</v>
      </c>
      <c r="K1257" s="51" t="s">
        <v>689</v>
      </c>
      <c r="L1257" s="51">
        <v>0.26041666666666669</v>
      </c>
      <c r="M1257">
        <v>8</v>
      </c>
      <c r="N1257">
        <v>3</v>
      </c>
      <c r="O1257">
        <v>2</v>
      </c>
      <c r="P1257">
        <v>2</v>
      </c>
      <c r="Q1257">
        <v>5</v>
      </c>
      <c r="R1257">
        <v>10</v>
      </c>
    </row>
    <row r="1258" spans="1:18" x14ac:dyDescent="0.3">
      <c r="A1258">
        <v>1257</v>
      </c>
      <c r="B1258" t="s">
        <v>283</v>
      </c>
      <c r="C1258" s="47">
        <v>45222</v>
      </c>
      <c r="D1258" s="47" t="str">
        <f t="shared" si="19"/>
        <v>Oct</v>
      </c>
      <c r="E1258" s="47" t="str">
        <f>VLOOKUP(Table11[[#This Row],[Subject]],Sheet2!$A$1:$B$60,2,0)</f>
        <v>MALE</v>
      </c>
      <c r="F1258" s="47" t="s">
        <v>329</v>
      </c>
      <c r="G1258" t="s">
        <v>910</v>
      </c>
      <c r="H1258" t="s">
        <v>911</v>
      </c>
      <c r="I1258">
        <v>3</v>
      </c>
      <c r="J1258" s="51">
        <v>0.97569444444444453</v>
      </c>
      <c r="K1258" s="51" t="s">
        <v>689</v>
      </c>
      <c r="L1258" s="51">
        <v>0.26041666666666669</v>
      </c>
      <c r="M1258">
        <v>8</v>
      </c>
      <c r="N1258">
        <v>3</v>
      </c>
      <c r="O1258">
        <v>2</v>
      </c>
      <c r="P1258">
        <v>2</v>
      </c>
      <c r="Q1258">
        <v>5</v>
      </c>
      <c r="R1258">
        <v>10</v>
      </c>
    </row>
    <row r="1259" spans="1:18" x14ac:dyDescent="0.3">
      <c r="A1259">
        <v>1258</v>
      </c>
      <c r="B1259" t="s">
        <v>283</v>
      </c>
      <c r="C1259" s="47">
        <v>45222</v>
      </c>
      <c r="D1259" s="47" t="str">
        <f t="shared" si="19"/>
        <v>Oct</v>
      </c>
      <c r="E1259" s="47" t="str">
        <f>VLOOKUP(Table11[[#This Row],[Subject]],Sheet2!$A$1:$B$60,2,0)</f>
        <v>MALE</v>
      </c>
      <c r="F1259" s="47" t="s">
        <v>329</v>
      </c>
      <c r="G1259" t="s">
        <v>910</v>
      </c>
      <c r="H1259" t="s">
        <v>912</v>
      </c>
      <c r="I1259">
        <v>2</v>
      </c>
      <c r="J1259" s="51">
        <v>0.97569444444444453</v>
      </c>
      <c r="K1259" s="51" t="s">
        <v>689</v>
      </c>
      <c r="L1259" s="51">
        <v>0.26041666666666669</v>
      </c>
      <c r="M1259">
        <v>8</v>
      </c>
      <c r="N1259">
        <v>3</v>
      </c>
      <c r="O1259">
        <v>2</v>
      </c>
      <c r="P1259">
        <v>2</v>
      </c>
      <c r="Q1259">
        <v>5</v>
      </c>
      <c r="R1259">
        <v>10</v>
      </c>
    </row>
    <row r="1260" spans="1:18" x14ac:dyDescent="0.3">
      <c r="A1260">
        <v>1259</v>
      </c>
      <c r="B1260" t="s">
        <v>283</v>
      </c>
      <c r="C1260" s="47">
        <v>45222</v>
      </c>
      <c r="D1260" s="47" t="str">
        <f t="shared" si="19"/>
        <v>Oct</v>
      </c>
      <c r="E1260" s="47" t="str">
        <f>VLOOKUP(Table11[[#This Row],[Subject]],Sheet2!$A$1:$B$60,2,0)</f>
        <v>MALE</v>
      </c>
      <c r="F1260" s="47" t="s">
        <v>329</v>
      </c>
      <c r="G1260" t="s">
        <v>910</v>
      </c>
      <c r="H1260" t="s">
        <v>913</v>
      </c>
      <c r="I1260">
        <v>3</v>
      </c>
      <c r="J1260" s="51">
        <v>0.97569444444444453</v>
      </c>
      <c r="K1260" s="51" t="s">
        <v>689</v>
      </c>
      <c r="L1260" s="51">
        <v>0.26041666666666669</v>
      </c>
      <c r="M1260">
        <v>8</v>
      </c>
      <c r="N1260">
        <v>3</v>
      </c>
      <c r="O1260">
        <v>2</v>
      </c>
      <c r="P1260">
        <v>2</v>
      </c>
      <c r="Q1260">
        <v>5</v>
      </c>
      <c r="R1260">
        <v>10</v>
      </c>
    </row>
    <row r="1261" spans="1:18" x14ac:dyDescent="0.3">
      <c r="A1261">
        <v>1260</v>
      </c>
      <c r="B1261" t="s">
        <v>283</v>
      </c>
      <c r="C1261" s="47">
        <v>45222</v>
      </c>
      <c r="D1261" s="47" t="str">
        <f t="shared" si="19"/>
        <v>Oct</v>
      </c>
      <c r="E1261" s="47" t="str">
        <f>VLOOKUP(Table11[[#This Row],[Subject]],Sheet2!$A$1:$B$60,2,0)</f>
        <v>MALE</v>
      </c>
      <c r="F1261" s="47" t="s">
        <v>329</v>
      </c>
      <c r="G1261" t="s">
        <v>910</v>
      </c>
      <c r="H1261" t="s">
        <v>914</v>
      </c>
      <c r="I1261">
        <v>0</v>
      </c>
      <c r="J1261" s="51">
        <v>0.97569444444444453</v>
      </c>
      <c r="K1261" s="51" t="s">
        <v>689</v>
      </c>
      <c r="L1261" s="51">
        <v>0.26041666666666669</v>
      </c>
      <c r="M1261">
        <v>8</v>
      </c>
      <c r="N1261">
        <v>3</v>
      </c>
      <c r="O1261">
        <v>2</v>
      </c>
      <c r="P1261">
        <v>2</v>
      </c>
      <c r="Q1261">
        <v>5</v>
      </c>
      <c r="R1261">
        <v>10</v>
      </c>
    </row>
    <row r="1262" spans="1:18" x14ac:dyDescent="0.3">
      <c r="A1262">
        <v>1261</v>
      </c>
      <c r="B1262" t="s">
        <v>284</v>
      </c>
      <c r="C1262" s="47">
        <v>45222</v>
      </c>
      <c r="D1262" s="47" t="str">
        <f t="shared" si="19"/>
        <v>Oct</v>
      </c>
      <c r="E1262" s="47" t="str">
        <f>VLOOKUP(Table11[[#This Row],[Subject]],Sheet2!$A$1:$B$60,2,0)</f>
        <v>MALE</v>
      </c>
      <c r="F1262" s="47" t="s">
        <v>329</v>
      </c>
      <c r="G1262" t="s">
        <v>899</v>
      </c>
      <c r="H1262" t="s">
        <v>900</v>
      </c>
      <c r="I1262">
        <v>2</v>
      </c>
      <c r="J1262" s="51">
        <v>0.94444444444444453</v>
      </c>
      <c r="K1262" s="51" t="s">
        <v>692</v>
      </c>
      <c r="L1262" s="51">
        <v>0.30208333333333331</v>
      </c>
      <c r="M1262">
        <v>7</v>
      </c>
      <c r="N1262">
        <v>2</v>
      </c>
      <c r="O1262">
        <v>2</v>
      </c>
      <c r="P1262">
        <v>1</v>
      </c>
      <c r="Q1262">
        <v>7</v>
      </c>
      <c r="R1262">
        <v>10</v>
      </c>
    </row>
    <row r="1263" spans="1:18" x14ac:dyDescent="0.3">
      <c r="A1263">
        <v>1262</v>
      </c>
      <c r="B1263" t="s">
        <v>284</v>
      </c>
      <c r="C1263" s="47">
        <v>45222</v>
      </c>
      <c r="D1263" s="47" t="str">
        <f t="shared" si="19"/>
        <v>Oct</v>
      </c>
      <c r="E1263" s="47" t="str">
        <f>VLOOKUP(Table11[[#This Row],[Subject]],Sheet2!$A$1:$B$60,2,0)</f>
        <v>MALE</v>
      </c>
      <c r="F1263" s="47" t="s">
        <v>329</v>
      </c>
      <c r="G1263" t="s">
        <v>899</v>
      </c>
      <c r="H1263" t="s">
        <v>901</v>
      </c>
      <c r="I1263">
        <v>2</v>
      </c>
      <c r="J1263" s="51">
        <v>0.94444444444444453</v>
      </c>
      <c r="K1263" s="51" t="s">
        <v>692</v>
      </c>
      <c r="L1263" s="51">
        <v>0.30208333333333331</v>
      </c>
      <c r="M1263">
        <v>7</v>
      </c>
      <c r="N1263">
        <v>2</v>
      </c>
      <c r="O1263">
        <v>2</v>
      </c>
      <c r="P1263">
        <v>1</v>
      </c>
      <c r="Q1263">
        <v>7</v>
      </c>
      <c r="R1263">
        <v>10</v>
      </c>
    </row>
    <row r="1264" spans="1:18" x14ac:dyDescent="0.3">
      <c r="A1264">
        <v>1263</v>
      </c>
      <c r="B1264" t="s">
        <v>284</v>
      </c>
      <c r="C1264" s="47">
        <v>45222</v>
      </c>
      <c r="D1264" s="47" t="str">
        <f t="shared" si="19"/>
        <v>Oct</v>
      </c>
      <c r="E1264" s="47" t="str">
        <f>VLOOKUP(Table11[[#This Row],[Subject]],Sheet2!$A$1:$B$60,2,0)</f>
        <v>MALE</v>
      </c>
      <c r="F1264" s="47" t="s">
        <v>329</v>
      </c>
      <c r="G1264" t="s">
        <v>899</v>
      </c>
      <c r="H1264" t="s">
        <v>902</v>
      </c>
      <c r="I1264">
        <v>2</v>
      </c>
      <c r="J1264" s="51">
        <v>0.94444444444444453</v>
      </c>
      <c r="K1264" s="51" t="s">
        <v>692</v>
      </c>
      <c r="L1264" s="51">
        <v>0.30208333333333331</v>
      </c>
      <c r="M1264">
        <v>7</v>
      </c>
      <c r="N1264">
        <v>2</v>
      </c>
      <c r="O1264">
        <v>2</v>
      </c>
      <c r="P1264">
        <v>1</v>
      </c>
      <c r="Q1264">
        <v>7</v>
      </c>
      <c r="R1264">
        <v>10</v>
      </c>
    </row>
    <row r="1265" spans="1:18" x14ac:dyDescent="0.3">
      <c r="A1265">
        <v>1264</v>
      </c>
      <c r="B1265" t="s">
        <v>284</v>
      </c>
      <c r="C1265" s="47">
        <v>45222</v>
      </c>
      <c r="D1265" s="47" t="str">
        <f t="shared" si="19"/>
        <v>Oct</v>
      </c>
      <c r="E1265" s="47" t="str">
        <f>VLOOKUP(Table11[[#This Row],[Subject]],Sheet2!$A$1:$B$60,2,0)</f>
        <v>MALE</v>
      </c>
      <c r="F1265" s="47" t="s">
        <v>329</v>
      </c>
      <c r="G1265" t="s">
        <v>899</v>
      </c>
      <c r="H1265" t="s">
        <v>903</v>
      </c>
      <c r="I1265">
        <v>3</v>
      </c>
      <c r="J1265" s="51">
        <v>0.94444444444444453</v>
      </c>
      <c r="K1265" s="51" t="s">
        <v>692</v>
      </c>
      <c r="L1265" s="51">
        <v>0.30208333333333331</v>
      </c>
      <c r="M1265">
        <v>7</v>
      </c>
      <c r="N1265">
        <v>2</v>
      </c>
      <c r="O1265">
        <v>2</v>
      </c>
      <c r="P1265">
        <v>1</v>
      </c>
      <c r="Q1265">
        <v>7</v>
      </c>
      <c r="R1265">
        <v>10</v>
      </c>
    </row>
    <row r="1266" spans="1:18" x14ac:dyDescent="0.3">
      <c r="A1266">
        <v>1265</v>
      </c>
      <c r="B1266" t="s">
        <v>284</v>
      </c>
      <c r="C1266" s="47">
        <v>45222</v>
      </c>
      <c r="D1266" s="47" t="str">
        <f t="shared" si="19"/>
        <v>Oct</v>
      </c>
      <c r="E1266" s="47" t="str">
        <f>VLOOKUP(Table11[[#This Row],[Subject]],Sheet2!$A$1:$B$60,2,0)</f>
        <v>MALE</v>
      </c>
      <c r="F1266" s="47" t="s">
        <v>329</v>
      </c>
      <c r="G1266" t="s">
        <v>899</v>
      </c>
      <c r="H1266" t="s">
        <v>904</v>
      </c>
      <c r="I1266">
        <v>4</v>
      </c>
      <c r="J1266" s="51">
        <v>0.94444444444444453</v>
      </c>
      <c r="K1266" s="51" t="s">
        <v>692</v>
      </c>
      <c r="L1266" s="51">
        <v>0.30208333333333331</v>
      </c>
      <c r="M1266">
        <v>7</v>
      </c>
      <c r="N1266">
        <v>2</v>
      </c>
      <c r="O1266">
        <v>2</v>
      </c>
      <c r="P1266">
        <v>1</v>
      </c>
      <c r="Q1266">
        <v>7</v>
      </c>
      <c r="R1266">
        <v>10</v>
      </c>
    </row>
    <row r="1267" spans="1:18" x14ac:dyDescent="0.3">
      <c r="A1267">
        <v>1266</v>
      </c>
      <c r="B1267" t="s">
        <v>284</v>
      </c>
      <c r="C1267" s="47">
        <v>45222</v>
      </c>
      <c r="D1267" s="47" t="str">
        <f t="shared" si="19"/>
        <v>Oct</v>
      </c>
      <c r="E1267" s="47" t="str">
        <f>VLOOKUP(Table11[[#This Row],[Subject]],Sheet2!$A$1:$B$60,2,0)</f>
        <v>MALE</v>
      </c>
      <c r="F1267" s="47" t="s">
        <v>329</v>
      </c>
      <c r="G1267" t="s">
        <v>899</v>
      </c>
      <c r="H1267" t="s">
        <v>905</v>
      </c>
      <c r="I1267">
        <v>3</v>
      </c>
      <c r="J1267" s="51">
        <v>0.94444444444444453</v>
      </c>
      <c r="K1267" s="51" t="s">
        <v>692</v>
      </c>
      <c r="L1267" s="51">
        <v>0.30208333333333331</v>
      </c>
      <c r="M1267">
        <v>7</v>
      </c>
      <c r="N1267">
        <v>2</v>
      </c>
      <c r="O1267">
        <v>2</v>
      </c>
      <c r="P1267">
        <v>1</v>
      </c>
      <c r="Q1267">
        <v>7</v>
      </c>
      <c r="R1267">
        <v>10</v>
      </c>
    </row>
    <row r="1268" spans="1:18" x14ac:dyDescent="0.3">
      <c r="A1268">
        <v>1267</v>
      </c>
      <c r="B1268" t="s">
        <v>284</v>
      </c>
      <c r="C1268" s="47">
        <v>45222</v>
      </c>
      <c r="D1268" s="47" t="str">
        <f t="shared" si="19"/>
        <v>Oct</v>
      </c>
      <c r="E1268" s="47" t="str">
        <f>VLOOKUP(Table11[[#This Row],[Subject]],Sheet2!$A$1:$B$60,2,0)</f>
        <v>MALE</v>
      </c>
      <c r="F1268" s="47" t="s">
        <v>329</v>
      </c>
      <c r="G1268" t="s">
        <v>899</v>
      </c>
      <c r="H1268" t="s">
        <v>906</v>
      </c>
      <c r="I1268">
        <v>2</v>
      </c>
      <c r="J1268" s="51">
        <v>0.94444444444444453</v>
      </c>
      <c r="K1268" s="51" t="s">
        <v>692</v>
      </c>
      <c r="L1268" s="51">
        <v>0.30208333333333331</v>
      </c>
      <c r="M1268">
        <v>7</v>
      </c>
      <c r="N1268">
        <v>2</v>
      </c>
      <c r="O1268">
        <v>2</v>
      </c>
      <c r="P1268">
        <v>1</v>
      </c>
      <c r="Q1268">
        <v>7</v>
      </c>
      <c r="R1268">
        <v>10</v>
      </c>
    </row>
    <row r="1269" spans="1:18" x14ac:dyDescent="0.3">
      <c r="A1269">
        <v>1268</v>
      </c>
      <c r="B1269" t="s">
        <v>284</v>
      </c>
      <c r="C1269" s="47">
        <v>45222</v>
      </c>
      <c r="D1269" s="47" t="str">
        <f t="shared" si="19"/>
        <v>Oct</v>
      </c>
      <c r="E1269" s="47" t="str">
        <f>VLOOKUP(Table11[[#This Row],[Subject]],Sheet2!$A$1:$B$60,2,0)</f>
        <v>MALE</v>
      </c>
      <c r="F1269" s="47" t="s">
        <v>329</v>
      </c>
      <c r="G1269" t="s">
        <v>899</v>
      </c>
      <c r="H1269" t="s">
        <v>907</v>
      </c>
      <c r="I1269">
        <v>3</v>
      </c>
      <c r="J1269" s="51">
        <v>0.94444444444444453</v>
      </c>
      <c r="K1269" s="51" t="s">
        <v>692</v>
      </c>
      <c r="L1269" s="51">
        <v>0.30208333333333331</v>
      </c>
      <c r="M1269">
        <v>7</v>
      </c>
      <c r="N1269">
        <v>2</v>
      </c>
      <c r="O1269">
        <v>2</v>
      </c>
      <c r="P1269">
        <v>1</v>
      </c>
      <c r="Q1269">
        <v>7</v>
      </c>
      <c r="R1269">
        <v>10</v>
      </c>
    </row>
    <row r="1270" spans="1:18" x14ac:dyDescent="0.3">
      <c r="A1270">
        <v>1269</v>
      </c>
      <c r="B1270" t="s">
        <v>284</v>
      </c>
      <c r="C1270" s="47">
        <v>45222</v>
      </c>
      <c r="D1270" s="47" t="str">
        <f t="shared" si="19"/>
        <v>Oct</v>
      </c>
      <c r="E1270" s="47" t="str">
        <f>VLOOKUP(Table11[[#This Row],[Subject]],Sheet2!$A$1:$B$60,2,0)</f>
        <v>MALE</v>
      </c>
      <c r="F1270" s="47" t="s">
        <v>329</v>
      </c>
      <c r="G1270" t="s">
        <v>899</v>
      </c>
      <c r="H1270" t="s">
        <v>908</v>
      </c>
      <c r="I1270">
        <v>2</v>
      </c>
      <c r="J1270" s="51">
        <v>0.94444444444444453</v>
      </c>
      <c r="K1270" s="51" t="s">
        <v>692</v>
      </c>
      <c r="L1270" s="51">
        <v>0.30208333333333331</v>
      </c>
      <c r="M1270">
        <v>7</v>
      </c>
      <c r="N1270">
        <v>2</v>
      </c>
      <c r="O1270">
        <v>2</v>
      </c>
      <c r="P1270">
        <v>1</v>
      </c>
      <c r="Q1270">
        <v>7</v>
      </c>
      <c r="R1270">
        <v>10</v>
      </c>
    </row>
    <row r="1271" spans="1:18" x14ac:dyDescent="0.3">
      <c r="A1271">
        <v>1270</v>
      </c>
      <c r="B1271" t="s">
        <v>284</v>
      </c>
      <c r="C1271" s="47">
        <v>45222</v>
      </c>
      <c r="D1271" s="47" t="str">
        <f t="shared" si="19"/>
        <v>Oct</v>
      </c>
      <c r="E1271" s="47" t="str">
        <f>VLOOKUP(Table11[[#This Row],[Subject]],Sheet2!$A$1:$B$60,2,0)</f>
        <v>MALE</v>
      </c>
      <c r="F1271" s="47" t="s">
        <v>329</v>
      </c>
      <c r="G1271" t="s">
        <v>899</v>
      </c>
      <c r="H1271" t="s">
        <v>909</v>
      </c>
      <c r="I1271">
        <v>0</v>
      </c>
      <c r="J1271" s="51">
        <v>0.94444444444444453</v>
      </c>
      <c r="K1271" s="51" t="s">
        <v>692</v>
      </c>
      <c r="L1271" s="51">
        <v>0.30208333333333331</v>
      </c>
      <c r="M1271">
        <v>7</v>
      </c>
      <c r="N1271">
        <v>2</v>
      </c>
      <c r="O1271">
        <v>2</v>
      </c>
      <c r="P1271">
        <v>1</v>
      </c>
      <c r="Q1271">
        <v>7</v>
      </c>
      <c r="R1271">
        <v>10</v>
      </c>
    </row>
    <row r="1272" spans="1:18" x14ac:dyDescent="0.3">
      <c r="A1272">
        <v>1271</v>
      </c>
      <c r="B1272" t="s">
        <v>284</v>
      </c>
      <c r="C1272" s="47">
        <v>45222</v>
      </c>
      <c r="D1272" s="47" t="str">
        <f t="shared" si="19"/>
        <v>Oct</v>
      </c>
      <c r="E1272" s="47" t="str">
        <f>VLOOKUP(Table11[[#This Row],[Subject]],Sheet2!$A$1:$B$60,2,0)</f>
        <v>MALE</v>
      </c>
      <c r="F1272" s="47" t="s">
        <v>329</v>
      </c>
      <c r="G1272" t="s">
        <v>910</v>
      </c>
      <c r="H1272" t="s">
        <v>85</v>
      </c>
      <c r="I1272">
        <v>2</v>
      </c>
      <c r="J1272" s="51">
        <v>0.94444444444444453</v>
      </c>
      <c r="K1272" s="51" t="s">
        <v>692</v>
      </c>
      <c r="L1272" s="51">
        <v>0.30208333333333331</v>
      </c>
      <c r="M1272">
        <v>7</v>
      </c>
      <c r="N1272">
        <v>2</v>
      </c>
      <c r="O1272">
        <v>2</v>
      </c>
      <c r="P1272">
        <v>1</v>
      </c>
      <c r="Q1272">
        <v>7</v>
      </c>
      <c r="R1272">
        <v>10</v>
      </c>
    </row>
    <row r="1273" spans="1:18" x14ac:dyDescent="0.3">
      <c r="A1273">
        <v>1272</v>
      </c>
      <c r="B1273" t="s">
        <v>284</v>
      </c>
      <c r="C1273" s="47">
        <v>45222</v>
      </c>
      <c r="D1273" s="47" t="str">
        <f t="shared" si="19"/>
        <v>Oct</v>
      </c>
      <c r="E1273" s="47" t="str">
        <f>VLOOKUP(Table11[[#This Row],[Subject]],Sheet2!$A$1:$B$60,2,0)</f>
        <v>MALE</v>
      </c>
      <c r="F1273" s="47" t="s">
        <v>329</v>
      </c>
      <c r="G1273" t="s">
        <v>910</v>
      </c>
      <c r="H1273" t="s">
        <v>911</v>
      </c>
      <c r="I1273">
        <v>4</v>
      </c>
      <c r="J1273" s="51">
        <v>0.94444444444444453</v>
      </c>
      <c r="K1273" s="51" t="s">
        <v>692</v>
      </c>
      <c r="L1273" s="51">
        <v>0.30208333333333331</v>
      </c>
      <c r="M1273">
        <v>7</v>
      </c>
      <c r="N1273">
        <v>2</v>
      </c>
      <c r="O1273">
        <v>2</v>
      </c>
      <c r="P1273">
        <v>1</v>
      </c>
      <c r="Q1273">
        <v>7</v>
      </c>
      <c r="R1273">
        <v>10</v>
      </c>
    </row>
    <row r="1274" spans="1:18" x14ac:dyDescent="0.3">
      <c r="A1274">
        <v>1273</v>
      </c>
      <c r="B1274" t="s">
        <v>284</v>
      </c>
      <c r="C1274" s="47">
        <v>45222</v>
      </c>
      <c r="D1274" s="47" t="str">
        <f t="shared" si="19"/>
        <v>Oct</v>
      </c>
      <c r="E1274" s="47" t="str">
        <f>VLOOKUP(Table11[[#This Row],[Subject]],Sheet2!$A$1:$B$60,2,0)</f>
        <v>MALE</v>
      </c>
      <c r="F1274" s="47" t="s">
        <v>329</v>
      </c>
      <c r="G1274" t="s">
        <v>910</v>
      </c>
      <c r="H1274" t="s">
        <v>912</v>
      </c>
      <c r="I1274">
        <v>2</v>
      </c>
      <c r="J1274" s="51">
        <v>0.94444444444444453</v>
      </c>
      <c r="K1274" s="51" t="s">
        <v>692</v>
      </c>
      <c r="L1274" s="51">
        <v>0.30208333333333331</v>
      </c>
      <c r="M1274">
        <v>7</v>
      </c>
      <c r="N1274">
        <v>2</v>
      </c>
      <c r="O1274">
        <v>2</v>
      </c>
      <c r="P1274">
        <v>1</v>
      </c>
      <c r="Q1274">
        <v>7</v>
      </c>
      <c r="R1274">
        <v>10</v>
      </c>
    </row>
    <row r="1275" spans="1:18" x14ac:dyDescent="0.3">
      <c r="A1275">
        <v>1274</v>
      </c>
      <c r="B1275" t="s">
        <v>284</v>
      </c>
      <c r="C1275" s="47">
        <v>45222</v>
      </c>
      <c r="D1275" s="47" t="str">
        <f t="shared" si="19"/>
        <v>Oct</v>
      </c>
      <c r="E1275" s="47" t="str">
        <f>VLOOKUP(Table11[[#This Row],[Subject]],Sheet2!$A$1:$B$60,2,0)</f>
        <v>MALE</v>
      </c>
      <c r="F1275" s="47" t="s">
        <v>329</v>
      </c>
      <c r="G1275" t="s">
        <v>910</v>
      </c>
      <c r="H1275" t="s">
        <v>913</v>
      </c>
      <c r="I1275">
        <v>2</v>
      </c>
      <c r="J1275" s="51">
        <v>0.94444444444444453</v>
      </c>
      <c r="K1275" s="51" t="s">
        <v>692</v>
      </c>
      <c r="L1275" s="51">
        <v>0.30208333333333331</v>
      </c>
      <c r="M1275">
        <v>7</v>
      </c>
      <c r="N1275">
        <v>2</v>
      </c>
      <c r="O1275">
        <v>2</v>
      </c>
      <c r="P1275">
        <v>1</v>
      </c>
      <c r="Q1275">
        <v>7</v>
      </c>
      <c r="R1275">
        <v>10</v>
      </c>
    </row>
    <row r="1276" spans="1:18" x14ac:dyDescent="0.3">
      <c r="A1276">
        <v>1275</v>
      </c>
      <c r="B1276" t="s">
        <v>284</v>
      </c>
      <c r="C1276" s="47">
        <v>45222</v>
      </c>
      <c r="D1276" s="47" t="str">
        <f t="shared" si="19"/>
        <v>Oct</v>
      </c>
      <c r="E1276" s="47" t="str">
        <f>VLOOKUP(Table11[[#This Row],[Subject]],Sheet2!$A$1:$B$60,2,0)</f>
        <v>MALE</v>
      </c>
      <c r="F1276" s="47" t="s">
        <v>329</v>
      </c>
      <c r="G1276" t="s">
        <v>910</v>
      </c>
      <c r="H1276" t="s">
        <v>914</v>
      </c>
      <c r="I1276">
        <v>0</v>
      </c>
      <c r="J1276" s="51">
        <v>0.94444444444444453</v>
      </c>
      <c r="K1276" s="51" t="s">
        <v>692</v>
      </c>
      <c r="L1276" s="51">
        <v>0.30208333333333331</v>
      </c>
      <c r="M1276">
        <v>7</v>
      </c>
      <c r="N1276">
        <v>2</v>
      </c>
      <c r="O1276">
        <v>2</v>
      </c>
      <c r="P1276">
        <v>1</v>
      </c>
      <c r="Q1276">
        <v>7</v>
      </c>
      <c r="R1276">
        <v>10</v>
      </c>
    </row>
    <row r="1277" spans="1:18" x14ac:dyDescent="0.3">
      <c r="A1277">
        <v>1276</v>
      </c>
      <c r="B1277" t="s">
        <v>285</v>
      </c>
      <c r="C1277" s="47">
        <v>45222</v>
      </c>
      <c r="D1277" s="47" t="str">
        <f t="shared" si="19"/>
        <v>Oct</v>
      </c>
      <c r="E1277" s="47" t="str">
        <f>VLOOKUP(Table11[[#This Row],[Subject]],Sheet2!$A$1:$B$60,2,0)</f>
        <v>MALE</v>
      </c>
      <c r="F1277" s="47" t="s">
        <v>329</v>
      </c>
      <c r="G1277" t="s">
        <v>899</v>
      </c>
      <c r="H1277" t="s">
        <v>900</v>
      </c>
      <c r="I1277">
        <v>2</v>
      </c>
      <c r="J1277" s="51">
        <v>0.96875</v>
      </c>
      <c r="K1277" s="51" t="s">
        <v>690</v>
      </c>
      <c r="L1277" s="51">
        <v>0.27083333333333331</v>
      </c>
      <c r="M1277" t="s">
        <v>709</v>
      </c>
      <c r="N1277">
        <v>1</v>
      </c>
      <c r="O1277">
        <v>1</v>
      </c>
      <c r="P1277">
        <v>2</v>
      </c>
      <c r="Q1277">
        <v>7</v>
      </c>
      <c r="R1277">
        <v>10</v>
      </c>
    </row>
    <row r="1278" spans="1:18" x14ac:dyDescent="0.3">
      <c r="A1278">
        <v>1277</v>
      </c>
      <c r="B1278" t="s">
        <v>285</v>
      </c>
      <c r="C1278" s="47">
        <v>45222</v>
      </c>
      <c r="D1278" s="47" t="str">
        <f t="shared" si="19"/>
        <v>Oct</v>
      </c>
      <c r="E1278" s="47" t="str">
        <f>VLOOKUP(Table11[[#This Row],[Subject]],Sheet2!$A$1:$B$60,2,0)</f>
        <v>MALE</v>
      </c>
      <c r="F1278" s="47" t="s">
        <v>329</v>
      </c>
      <c r="G1278" t="s">
        <v>899</v>
      </c>
      <c r="H1278" t="s">
        <v>901</v>
      </c>
      <c r="I1278">
        <v>3</v>
      </c>
      <c r="J1278" s="51">
        <v>0.96875</v>
      </c>
      <c r="K1278" s="51" t="s">
        <v>690</v>
      </c>
      <c r="L1278" s="51">
        <v>0.27083333333333331</v>
      </c>
      <c r="M1278" t="s">
        <v>709</v>
      </c>
      <c r="N1278">
        <v>1</v>
      </c>
      <c r="O1278">
        <v>1</v>
      </c>
      <c r="P1278">
        <v>2</v>
      </c>
      <c r="Q1278">
        <v>7</v>
      </c>
      <c r="R1278">
        <v>10</v>
      </c>
    </row>
    <row r="1279" spans="1:18" x14ac:dyDescent="0.3">
      <c r="A1279">
        <v>1278</v>
      </c>
      <c r="B1279" t="s">
        <v>285</v>
      </c>
      <c r="C1279" s="47">
        <v>45222</v>
      </c>
      <c r="D1279" s="47" t="str">
        <f t="shared" si="19"/>
        <v>Oct</v>
      </c>
      <c r="E1279" s="47" t="str">
        <f>VLOOKUP(Table11[[#This Row],[Subject]],Sheet2!$A$1:$B$60,2,0)</f>
        <v>MALE</v>
      </c>
      <c r="F1279" s="47" t="s">
        <v>329</v>
      </c>
      <c r="G1279" t="s">
        <v>899</v>
      </c>
      <c r="H1279" t="s">
        <v>902</v>
      </c>
      <c r="I1279">
        <v>2</v>
      </c>
      <c r="J1279" s="51">
        <v>0.96875</v>
      </c>
      <c r="K1279" s="51" t="s">
        <v>690</v>
      </c>
      <c r="L1279" s="51">
        <v>0.27083333333333331</v>
      </c>
      <c r="M1279" t="s">
        <v>709</v>
      </c>
      <c r="N1279">
        <v>1</v>
      </c>
      <c r="O1279">
        <v>1</v>
      </c>
      <c r="P1279">
        <v>2</v>
      </c>
      <c r="Q1279">
        <v>7</v>
      </c>
      <c r="R1279">
        <v>10</v>
      </c>
    </row>
    <row r="1280" spans="1:18" x14ac:dyDescent="0.3">
      <c r="A1280">
        <v>1279</v>
      </c>
      <c r="B1280" t="s">
        <v>285</v>
      </c>
      <c r="C1280" s="47">
        <v>45222</v>
      </c>
      <c r="D1280" s="47" t="str">
        <f t="shared" si="19"/>
        <v>Oct</v>
      </c>
      <c r="E1280" s="47" t="str">
        <f>VLOOKUP(Table11[[#This Row],[Subject]],Sheet2!$A$1:$B$60,2,0)</f>
        <v>MALE</v>
      </c>
      <c r="F1280" s="47" t="s">
        <v>329</v>
      </c>
      <c r="G1280" t="s">
        <v>899</v>
      </c>
      <c r="H1280" t="s">
        <v>903</v>
      </c>
      <c r="I1280">
        <v>3</v>
      </c>
      <c r="J1280" s="51">
        <v>0.96875</v>
      </c>
      <c r="K1280" s="51" t="s">
        <v>690</v>
      </c>
      <c r="L1280" s="51">
        <v>0.27083333333333331</v>
      </c>
      <c r="M1280" t="s">
        <v>709</v>
      </c>
      <c r="N1280">
        <v>1</v>
      </c>
      <c r="O1280">
        <v>1</v>
      </c>
      <c r="P1280">
        <v>2</v>
      </c>
      <c r="Q1280">
        <v>7</v>
      </c>
      <c r="R1280">
        <v>10</v>
      </c>
    </row>
    <row r="1281" spans="1:18" x14ac:dyDescent="0.3">
      <c r="A1281">
        <v>1280</v>
      </c>
      <c r="B1281" t="s">
        <v>285</v>
      </c>
      <c r="C1281" s="47">
        <v>45222</v>
      </c>
      <c r="D1281" s="47" t="str">
        <f t="shared" si="19"/>
        <v>Oct</v>
      </c>
      <c r="E1281" s="47" t="str">
        <f>VLOOKUP(Table11[[#This Row],[Subject]],Sheet2!$A$1:$B$60,2,0)</f>
        <v>MALE</v>
      </c>
      <c r="F1281" s="47" t="s">
        <v>329</v>
      </c>
      <c r="G1281" t="s">
        <v>899</v>
      </c>
      <c r="H1281" t="s">
        <v>904</v>
      </c>
      <c r="I1281">
        <v>2</v>
      </c>
      <c r="J1281" s="51">
        <v>0.96875</v>
      </c>
      <c r="K1281" s="51" t="s">
        <v>690</v>
      </c>
      <c r="L1281" s="51">
        <v>0.27083333333333331</v>
      </c>
      <c r="M1281" t="s">
        <v>709</v>
      </c>
      <c r="N1281">
        <v>1</v>
      </c>
      <c r="O1281">
        <v>1</v>
      </c>
      <c r="P1281">
        <v>2</v>
      </c>
      <c r="Q1281">
        <v>7</v>
      </c>
      <c r="R1281">
        <v>10</v>
      </c>
    </row>
    <row r="1282" spans="1:18" x14ac:dyDescent="0.3">
      <c r="A1282">
        <v>1281</v>
      </c>
      <c r="B1282" t="s">
        <v>285</v>
      </c>
      <c r="C1282" s="47">
        <v>45222</v>
      </c>
      <c r="D1282" s="47" t="str">
        <f t="shared" ref="D1282:D1345" si="20">TEXT(C1282,"mmm")</f>
        <v>Oct</v>
      </c>
      <c r="E1282" s="47" t="str">
        <f>VLOOKUP(Table11[[#This Row],[Subject]],Sheet2!$A$1:$B$60,2,0)</f>
        <v>MALE</v>
      </c>
      <c r="F1282" s="47" t="s">
        <v>329</v>
      </c>
      <c r="G1282" t="s">
        <v>899</v>
      </c>
      <c r="H1282" t="s">
        <v>905</v>
      </c>
      <c r="I1282">
        <v>2</v>
      </c>
      <c r="J1282" s="51">
        <v>0.96875</v>
      </c>
      <c r="K1282" s="51" t="s">
        <v>690</v>
      </c>
      <c r="L1282" s="51">
        <v>0.27083333333333331</v>
      </c>
      <c r="M1282" t="s">
        <v>709</v>
      </c>
      <c r="N1282">
        <v>1</v>
      </c>
      <c r="O1282">
        <v>1</v>
      </c>
      <c r="P1282">
        <v>2</v>
      </c>
      <c r="Q1282">
        <v>7</v>
      </c>
      <c r="R1282">
        <v>10</v>
      </c>
    </row>
    <row r="1283" spans="1:18" x14ac:dyDescent="0.3">
      <c r="A1283">
        <v>1282</v>
      </c>
      <c r="B1283" t="s">
        <v>285</v>
      </c>
      <c r="C1283" s="47">
        <v>45222</v>
      </c>
      <c r="D1283" s="47" t="str">
        <f t="shared" si="20"/>
        <v>Oct</v>
      </c>
      <c r="E1283" s="47" t="str">
        <f>VLOOKUP(Table11[[#This Row],[Subject]],Sheet2!$A$1:$B$60,2,0)</f>
        <v>MALE</v>
      </c>
      <c r="F1283" s="47" t="s">
        <v>329</v>
      </c>
      <c r="G1283" t="s">
        <v>899</v>
      </c>
      <c r="H1283" t="s">
        <v>906</v>
      </c>
      <c r="I1283">
        <v>3</v>
      </c>
      <c r="J1283" s="51">
        <v>0.96875</v>
      </c>
      <c r="K1283" s="51" t="s">
        <v>690</v>
      </c>
      <c r="L1283" s="51">
        <v>0.27083333333333331</v>
      </c>
      <c r="M1283" t="s">
        <v>709</v>
      </c>
      <c r="N1283">
        <v>1</v>
      </c>
      <c r="O1283">
        <v>1</v>
      </c>
      <c r="P1283">
        <v>2</v>
      </c>
      <c r="Q1283">
        <v>7</v>
      </c>
      <c r="R1283">
        <v>10</v>
      </c>
    </row>
    <row r="1284" spans="1:18" x14ac:dyDescent="0.3">
      <c r="A1284">
        <v>1283</v>
      </c>
      <c r="B1284" t="s">
        <v>285</v>
      </c>
      <c r="C1284" s="47">
        <v>45222</v>
      </c>
      <c r="D1284" s="47" t="str">
        <f t="shared" si="20"/>
        <v>Oct</v>
      </c>
      <c r="E1284" s="47" t="str">
        <f>VLOOKUP(Table11[[#This Row],[Subject]],Sheet2!$A$1:$B$60,2,0)</f>
        <v>MALE</v>
      </c>
      <c r="F1284" s="47" t="s">
        <v>329</v>
      </c>
      <c r="G1284" t="s">
        <v>899</v>
      </c>
      <c r="H1284" t="s">
        <v>907</v>
      </c>
      <c r="I1284">
        <v>3</v>
      </c>
      <c r="J1284" s="51">
        <v>0.96875</v>
      </c>
      <c r="K1284" s="51" t="s">
        <v>690</v>
      </c>
      <c r="L1284" s="51">
        <v>0.27083333333333331</v>
      </c>
      <c r="M1284" t="s">
        <v>709</v>
      </c>
      <c r="N1284">
        <v>1</v>
      </c>
      <c r="O1284">
        <v>1</v>
      </c>
      <c r="P1284">
        <v>2</v>
      </c>
      <c r="Q1284">
        <v>7</v>
      </c>
      <c r="R1284">
        <v>10</v>
      </c>
    </row>
    <row r="1285" spans="1:18" x14ac:dyDescent="0.3">
      <c r="A1285">
        <v>1284</v>
      </c>
      <c r="B1285" t="s">
        <v>285</v>
      </c>
      <c r="C1285" s="47">
        <v>45222</v>
      </c>
      <c r="D1285" s="47" t="str">
        <f t="shared" si="20"/>
        <v>Oct</v>
      </c>
      <c r="E1285" s="47" t="str">
        <f>VLOOKUP(Table11[[#This Row],[Subject]],Sheet2!$A$1:$B$60,2,0)</f>
        <v>MALE</v>
      </c>
      <c r="F1285" s="47" t="s">
        <v>329</v>
      </c>
      <c r="G1285" t="s">
        <v>899</v>
      </c>
      <c r="H1285" t="s">
        <v>908</v>
      </c>
      <c r="I1285">
        <v>3</v>
      </c>
      <c r="J1285" s="51">
        <v>0.96875</v>
      </c>
      <c r="K1285" s="51" t="s">
        <v>690</v>
      </c>
      <c r="L1285" s="51">
        <v>0.27083333333333331</v>
      </c>
      <c r="M1285" t="s">
        <v>709</v>
      </c>
      <c r="N1285">
        <v>1</v>
      </c>
      <c r="O1285">
        <v>1</v>
      </c>
      <c r="P1285">
        <v>2</v>
      </c>
      <c r="Q1285">
        <v>7</v>
      </c>
      <c r="R1285">
        <v>10</v>
      </c>
    </row>
    <row r="1286" spans="1:18" x14ac:dyDescent="0.3">
      <c r="A1286">
        <v>1285</v>
      </c>
      <c r="B1286" t="s">
        <v>285</v>
      </c>
      <c r="C1286" s="47">
        <v>45222</v>
      </c>
      <c r="D1286" s="47" t="str">
        <f t="shared" si="20"/>
        <v>Oct</v>
      </c>
      <c r="E1286" s="47" t="str">
        <f>VLOOKUP(Table11[[#This Row],[Subject]],Sheet2!$A$1:$B$60,2,0)</f>
        <v>MALE</v>
      </c>
      <c r="F1286" s="47" t="s">
        <v>329</v>
      </c>
      <c r="G1286" t="s">
        <v>899</v>
      </c>
      <c r="H1286" t="s">
        <v>909</v>
      </c>
      <c r="I1286">
        <v>0</v>
      </c>
      <c r="J1286" s="51">
        <v>0.96875</v>
      </c>
      <c r="K1286" s="51" t="s">
        <v>690</v>
      </c>
      <c r="L1286" s="51">
        <v>0.27083333333333331</v>
      </c>
      <c r="M1286" t="s">
        <v>709</v>
      </c>
      <c r="N1286">
        <v>1</v>
      </c>
      <c r="O1286">
        <v>1</v>
      </c>
      <c r="P1286">
        <v>2</v>
      </c>
      <c r="Q1286">
        <v>7</v>
      </c>
      <c r="R1286">
        <v>10</v>
      </c>
    </row>
    <row r="1287" spans="1:18" x14ac:dyDescent="0.3">
      <c r="A1287">
        <v>1286</v>
      </c>
      <c r="B1287" t="s">
        <v>285</v>
      </c>
      <c r="C1287" s="47">
        <v>45222</v>
      </c>
      <c r="D1287" s="47" t="str">
        <f t="shared" si="20"/>
        <v>Oct</v>
      </c>
      <c r="E1287" s="47" t="str">
        <f>VLOOKUP(Table11[[#This Row],[Subject]],Sheet2!$A$1:$B$60,2,0)</f>
        <v>MALE</v>
      </c>
      <c r="F1287" s="47" t="s">
        <v>329</v>
      </c>
      <c r="G1287" t="s">
        <v>910</v>
      </c>
      <c r="H1287" t="s">
        <v>85</v>
      </c>
      <c r="I1287">
        <v>3</v>
      </c>
      <c r="J1287" s="51">
        <v>0.96875</v>
      </c>
      <c r="K1287" s="51" t="s">
        <v>690</v>
      </c>
      <c r="L1287" s="51">
        <v>0.27083333333333331</v>
      </c>
      <c r="M1287" t="s">
        <v>709</v>
      </c>
      <c r="N1287">
        <v>1</v>
      </c>
      <c r="O1287">
        <v>1</v>
      </c>
      <c r="P1287">
        <v>2</v>
      </c>
      <c r="Q1287">
        <v>7</v>
      </c>
      <c r="R1287">
        <v>10</v>
      </c>
    </row>
    <row r="1288" spans="1:18" x14ac:dyDescent="0.3">
      <c r="A1288">
        <v>1287</v>
      </c>
      <c r="B1288" t="s">
        <v>285</v>
      </c>
      <c r="C1288" s="47">
        <v>45222</v>
      </c>
      <c r="D1288" s="47" t="str">
        <f t="shared" si="20"/>
        <v>Oct</v>
      </c>
      <c r="E1288" s="47" t="str">
        <f>VLOOKUP(Table11[[#This Row],[Subject]],Sheet2!$A$1:$B$60,2,0)</f>
        <v>MALE</v>
      </c>
      <c r="F1288" s="47" t="s">
        <v>329</v>
      </c>
      <c r="G1288" t="s">
        <v>910</v>
      </c>
      <c r="H1288" t="s">
        <v>911</v>
      </c>
      <c r="I1288">
        <v>2</v>
      </c>
      <c r="J1288" s="51">
        <v>0.96875</v>
      </c>
      <c r="K1288" s="51" t="s">
        <v>690</v>
      </c>
      <c r="L1288" s="51">
        <v>0.27083333333333331</v>
      </c>
      <c r="M1288" t="s">
        <v>709</v>
      </c>
      <c r="N1288">
        <v>1</v>
      </c>
      <c r="O1288">
        <v>1</v>
      </c>
      <c r="P1288">
        <v>2</v>
      </c>
      <c r="Q1288">
        <v>7</v>
      </c>
      <c r="R1288">
        <v>10</v>
      </c>
    </row>
    <row r="1289" spans="1:18" x14ac:dyDescent="0.3">
      <c r="A1289">
        <v>1288</v>
      </c>
      <c r="B1289" t="s">
        <v>285</v>
      </c>
      <c r="C1289" s="47">
        <v>45222</v>
      </c>
      <c r="D1289" s="47" t="str">
        <f t="shared" si="20"/>
        <v>Oct</v>
      </c>
      <c r="E1289" s="47" t="str">
        <f>VLOOKUP(Table11[[#This Row],[Subject]],Sheet2!$A$1:$B$60,2,0)</f>
        <v>MALE</v>
      </c>
      <c r="F1289" s="47" t="s">
        <v>329</v>
      </c>
      <c r="G1289" t="s">
        <v>910</v>
      </c>
      <c r="H1289" t="s">
        <v>912</v>
      </c>
      <c r="I1289">
        <v>2</v>
      </c>
      <c r="J1289" s="51">
        <v>0.96875</v>
      </c>
      <c r="K1289" s="51" t="s">
        <v>690</v>
      </c>
      <c r="L1289" s="51">
        <v>0.27083333333333331</v>
      </c>
      <c r="M1289" t="s">
        <v>709</v>
      </c>
      <c r="N1289">
        <v>1</v>
      </c>
      <c r="O1289">
        <v>1</v>
      </c>
      <c r="P1289">
        <v>2</v>
      </c>
      <c r="Q1289">
        <v>7</v>
      </c>
      <c r="R1289">
        <v>10</v>
      </c>
    </row>
    <row r="1290" spans="1:18" x14ac:dyDescent="0.3">
      <c r="A1290">
        <v>1289</v>
      </c>
      <c r="B1290" t="s">
        <v>285</v>
      </c>
      <c r="C1290" s="47">
        <v>45222</v>
      </c>
      <c r="D1290" s="47" t="str">
        <f t="shared" si="20"/>
        <v>Oct</v>
      </c>
      <c r="E1290" s="47" t="str">
        <f>VLOOKUP(Table11[[#This Row],[Subject]],Sheet2!$A$1:$B$60,2,0)</f>
        <v>MALE</v>
      </c>
      <c r="F1290" s="47" t="s">
        <v>329</v>
      </c>
      <c r="G1290" t="s">
        <v>910</v>
      </c>
      <c r="H1290" t="s">
        <v>913</v>
      </c>
      <c r="I1290">
        <v>3</v>
      </c>
      <c r="J1290" s="51">
        <v>0.96875</v>
      </c>
      <c r="K1290" s="51" t="s">
        <v>690</v>
      </c>
      <c r="L1290" s="51">
        <v>0.27083333333333331</v>
      </c>
      <c r="M1290" t="s">
        <v>709</v>
      </c>
      <c r="N1290">
        <v>1</v>
      </c>
      <c r="O1290">
        <v>1</v>
      </c>
      <c r="P1290">
        <v>2</v>
      </c>
      <c r="Q1290">
        <v>7</v>
      </c>
      <c r="R1290">
        <v>10</v>
      </c>
    </row>
    <row r="1291" spans="1:18" x14ac:dyDescent="0.3">
      <c r="A1291">
        <v>1290</v>
      </c>
      <c r="B1291" t="s">
        <v>285</v>
      </c>
      <c r="C1291" s="47">
        <v>45222</v>
      </c>
      <c r="D1291" s="47" t="str">
        <f t="shared" si="20"/>
        <v>Oct</v>
      </c>
      <c r="E1291" s="47" t="str">
        <f>VLOOKUP(Table11[[#This Row],[Subject]],Sheet2!$A$1:$B$60,2,0)</f>
        <v>MALE</v>
      </c>
      <c r="F1291" s="47" t="s">
        <v>329</v>
      </c>
      <c r="G1291" t="s">
        <v>910</v>
      </c>
      <c r="H1291" t="s">
        <v>914</v>
      </c>
      <c r="I1291">
        <v>0</v>
      </c>
      <c r="J1291" s="51">
        <v>0.96875</v>
      </c>
      <c r="K1291" s="51" t="s">
        <v>690</v>
      </c>
      <c r="L1291" s="51">
        <v>0.27083333333333331</v>
      </c>
      <c r="M1291" t="s">
        <v>709</v>
      </c>
      <c r="N1291">
        <v>1</v>
      </c>
      <c r="O1291">
        <v>1</v>
      </c>
      <c r="P1291">
        <v>2</v>
      </c>
      <c r="Q1291">
        <v>7</v>
      </c>
      <c r="R1291">
        <v>10</v>
      </c>
    </row>
    <row r="1292" spans="1:18" x14ac:dyDescent="0.3">
      <c r="A1292">
        <v>1291</v>
      </c>
      <c r="B1292" t="s">
        <v>286</v>
      </c>
      <c r="C1292" s="47">
        <v>45222</v>
      </c>
      <c r="D1292" s="47" t="str">
        <f t="shared" si="20"/>
        <v>Oct</v>
      </c>
      <c r="E1292" s="47" t="str">
        <f>VLOOKUP(Table11[[#This Row],[Subject]],Sheet2!$A$1:$B$60,2,0)</f>
        <v>MALE</v>
      </c>
      <c r="F1292" s="47" t="s">
        <v>329</v>
      </c>
      <c r="G1292" t="s">
        <v>899</v>
      </c>
      <c r="H1292" t="s">
        <v>900</v>
      </c>
      <c r="I1292">
        <v>2</v>
      </c>
      <c r="J1292" s="51">
        <v>0.94791666666666663</v>
      </c>
      <c r="K1292" s="51" t="s">
        <v>689</v>
      </c>
      <c r="L1292" s="51">
        <v>0.28125</v>
      </c>
      <c r="M1292">
        <v>7</v>
      </c>
      <c r="N1292">
        <v>3</v>
      </c>
      <c r="O1292">
        <v>2</v>
      </c>
      <c r="P1292">
        <v>3</v>
      </c>
      <c r="Q1292">
        <v>7</v>
      </c>
      <c r="R1292">
        <v>11</v>
      </c>
    </row>
    <row r="1293" spans="1:18" x14ac:dyDescent="0.3">
      <c r="A1293">
        <v>1292</v>
      </c>
      <c r="B1293" t="s">
        <v>286</v>
      </c>
      <c r="C1293" s="47">
        <v>45222</v>
      </c>
      <c r="D1293" s="47" t="str">
        <f t="shared" si="20"/>
        <v>Oct</v>
      </c>
      <c r="E1293" s="47" t="str">
        <f>VLOOKUP(Table11[[#This Row],[Subject]],Sheet2!$A$1:$B$60,2,0)</f>
        <v>MALE</v>
      </c>
      <c r="F1293" s="47" t="s">
        <v>329</v>
      </c>
      <c r="G1293" t="s">
        <v>899</v>
      </c>
      <c r="H1293" t="s">
        <v>901</v>
      </c>
      <c r="I1293">
        <v>2</v>
      </c>
      <c r="J1293" s="51">
        <v>0.94791666666666663</v>
      </c>
      <c r="K1293" s="51" t="s">
        <v>689</v>
      </c>
      <c r="L1293" s="51">
        <v>0.28125</v>
      </c>
      <c r="M1293">
        <v>7</v>
      </c>
      <c r="N1293">
        <v>3</v>
      </c>
      <c r="O1293">
        <v>2</v>
      </c>
      <c r="P1293">
        <v>3</v>
      </c>
      <c r="Q1293">
        <v>7</v>
      </c>
      <c r="R1293">
        <v>11</v>
      </c>
    </row>
    <row r="1294" spans="1:18" x14ac:dyDescent="0.3">
      <c r="A1294">
        <v>1293</v>
      </c>
      <c r="B1294" t="s">
        <v>286</v>
      </c>
      <c r="C1294" s="47">
        <v>45222</v>
      </c>
      <c r="D1294" s="47" t="str">
        <f t="shared" si="20"/>
        <v>Oct</v>
      </c>
      <c r="E1294" s="47" t="str">
        <f>VLOOKUP(Table11[[#This Row],[Subject]],Sheet2!$A$1:$B$60,2,0)</f>
        <v>MALE</v>
      </c>
      <c r="F1294" s="47" t="s">
        <v>329</v>
      </c>
      <c r="G1294" t="s">
        <v>899</v>
      </c>
      <c r="H1294" t="s">
        <v>902</v>
      </c>
      <c r="I1294">
        <v>4</v>
      </c>
      <c r="J1294" s="51">
        <v>0.94791666666666663</v>
      </c>
      <c r="K1294" s="51" t="s">
        <v>689</v>
      </c>
      <c r="L1294" s="51">
        <v>0.28125</v>
      </c>
      <c r="M1294">
        <v>7</v>
      </c>
      <c r="N1294">
        <v>3</v>
      </c>
      <c r="O1294">
        <v>2</v>
      </c>
      <c r="P1294">
        <v>3</v>
      </c>
      <c r="Q1294">
        <v>7</v>
      </c>
      <c r="R1294">
        <v>11</v>
      </c>
    </row>
    <row r="1295" spans="1:18" x14ac:dyDescent="0.3">
      <c r="A1295">
        <v>1294</v>
      </c>
      <c r="B1295" t="s">
        <v>286</v>
      </c>
      <c r="C1295" s="47">
        <v>45222</v>
      </c>
      <c r="D1295" s="47" t="str">
        <f t="shared" si="20"/>
        <v>Oct</v>
      </c>
      <c r="E1295" s="47" t="str">
        <f>VLOOKUP(Table11[[#This Row],[Subject]],Sheet2!$A$1:$B$60,2,0)</f>
        <v>MALE</v>
      </c>
      <c r="F1295" s="47" t="s">
        <v>329</v>
      </c>
      <c r="G1295" t="s">
        <v>899</v>
      </c>
      <c r="H1295" t="s">
        <v>903</v>
      </c>
      <c r="I1295">
        <v>3</v>
      </c>
      <c r="J1295" s="51">
        <v>0.94791666666666663</v>
      </c>
      <c r="K1295" s="51" t="s">
        <v>689</v>
      </c>
      <c r="L1295" s="51">
        <v>0.28125</v>
      </c>
      <c r="M1295">
        <v>7</v>
      </c>
      <c r="N1295">
        <v>3</v>
      </c>
      <c r="O1295">
        <v>2</v>
      </c>
      <c r="P1295">
        <v>3</v>
      </c>
      <c r="Q1295">
        <v>7</v>
      </c>
      <c r="R1295">
        <v>11</v>
      </c>
    </row>
    <row r="1296" spans="1:18" x14ac:dyDescent="0.3">
      <c r="A1296">
        <v>1295</v>
      </c>
      <c r="B1296" t="s">
        <v>286</v>
      </c>
      <c r="C1296" s="47">
        <v>45222</v>
      </c>
      <c r="D1296" s="47" t="str">
        <f t="shared" si="20"/>
        <v>Oct</v>
      </c>
      <c r="E1296" s="47" t="str">
        <f>VLOOKUP(Table11[[#This Row],[Subject]],Sheet2!$A$1:$B$60,2,0)</f>
        <v>MALE</v>
      </c>
      <c r="F1296" s="47" t="s">
        <v>329</v>
      </c>
      <c r="G1296" t="s">
        <v>899</v>
      </c>
      <c r="H1296" t="s">
        <v>904</v>
      </c>
      <c r="I1296">
        <v>3</v>
      </c>
      <c r="J1296" s="51">
        <v>0.94791666666666663</v>
      </c>
      <c r="K1296" s="51" t="s">
        <v>689</v>
      </c>
      <c r="L1296" s="51">
        <v>0.28125</v>
      </c>
      <c r="M1296">
        <v>7</v>
      </c>
      <c r="N1296">
        <v>3</v>
      </c>
      <c r="O1296">
        <v>2</v>
      </c>
      <c r="P1296">
        <v>3</v>
      </c>
      <c r="Q1296">
        <v>7</v>
      </c>
      <c r="R1296">
        <v>11</v>
      </c>
    </row>
    <row r="1297" spans="1:18" x14ac:dyDescent="0.3">
      <c r="A1297">
        <v>1296</v>
      </c>
      <c r="B1297" t="s">
        <v>286</v>
      </c>
      <c r="C1297" s="47">
        <v>45222</v>
      </c>
      <c r="D1297" s="47" t="str">
        <f t="shared" si="20"/>
        <v>Oct</v>
      </c>
      <c r="E1297" s="47" t="str">
        <f>VLOOKUP(Table11[[#This Row],[Subject]],Sheet2!$A$1:$B$60,2,0)</f>
        <v>MALE</v>
      </c>
      <c r="F1297" s="47" t="s">
        <v>329</v>
      </c>
      <c r="G1297" t="s">
        <v>899</v>
      </c>
      <c r="H1297" t="s">
        <v>905</v>
      </c>
      <c r="I1297">
        <v>2</v>
      </c>
      <c r="J1297" s="51">
        <v>0.94791666666666663</v>
      </c>
      <c r="K1297" s="51" t="s">
        <v>689</v>
      </c>
      <c r="L1297" s="51">
        <v>0.28125</v>
      </c>
      <c r="M1297">
        <v>7</v>
      </c>
      <c r="N1297">
        <v>3</v>
      </c>
      <c r="O1297">
        <v>2</v>
      </c>
      <c r="P1297">
        <v>3</v>
      </c>
      <c r="Q1297">
        <v>7</v>
      </c>
      <c r="R1297">
        <v>11</v>
      </c>
    </row>
    <row r="1298" spans="1:18" x14ac:dyDescent="0.3">
      <c r="A1298">
        <v>1297</v>
      </c>
      <c r="B1298" t="s">
        <v>286</v>
      </c>
      <c r="C1298" s="47">
        <v>45222</v>
      </c>
      <c r="D1298" s="47" t="str">
        <f t="shared" si="20"/>
        <v>Oct</v>
      </c>
      <c r="E1298" s="47" t="str">
        <f>VLOOKUP(Table11[[#This Row],[Subject]],Sheet2!$A$1:$B$60,2,0)</f>
        <v>MALE</v>
      </c>
      <c r="F1298" s="47" t="s">
        <v>329</v>
      </c>
      <c r="G1298" t="s">
        <v>899</v>
      </c>
      <c r="H1298" t="s">
        <v>906</v>
      </c>
      <c r="I1298">
        <v>3</v>
      </c>
      <c r="J1298" s="51">
        <v>0.94791666666666663</v>
      </c>
      <c r="K1298" s="51" t="s">
        <v>689</v>
      </c>
      <c r="L1298" s="51">
        <v>0.28125</v>
      </c>
      <c r="M1298">
        <v>7</v>
      </c>
      <c r="N1298">
        <v>3</v>
      </c>
      <c r="O1298">
        <v>2</v>
      </c>
      <c r="P1298">
        <v>3</v>
      </c>
      <c r="Q1298">
        <v>7</v>
      </c>
      <c r="R1298">
        <v>11</v>
      </c>
    </row>
    <row r="1299" spans="1:18" x14ac:dyDescent="0.3">
      <c r="A1299">
        <v>1298</v>
      </c>
      <c r="B1299" t="s">
        <v>286</v>
      </c>
      <c r="C1299" s="47">
        <v>45222</v>
      </c>
      <c r="D1299" s="47" t="str">
        <f t="shared" si="20"/>
        <v>Oct</v>
      </c>
      <c r="E1299" s="47" t="str">
        <f>VLOOKUP(Table11[[#This Row],[Subject]],Sheet2!$A$1:$B$60,2,0)</f>
        <v>MALE</v>
      </c>
      <c r="F1299" s="47" t="s">
        <v>329</v>
      </c>
      <c r="G1299" t="s">
        <v>899</v>
      </c>
      <c r="H1299" t="s">
        <v>907</v>
      </c>
      <c r="I1299">
        <v>2</v>
      </c>
      <c r="J1299" s="51">
        <v>0.94791666666666663</v>
      </c>
      <c r="K1299" s="51" t="s">
        <v>689</v>
      </c>
      <c r="L1299" s="51">
        <v>0.28125</v>
      </c>
      <c r="M1299">
        <v>7</v>
      </c>
      <c r="N1299">
        <v>3</v>
      </c>
      <c r="O1299">
        <v>2</v>
      </c>
      <c r="P1299">
        <v>3</v>
      </c>
      <c r="Q1299">
        <v>7</v>
      </c>
      <c r="R1299">
        <v>11</v>
      </c>
    </row>
    <row r="1300" spans="1:18" x14ac:dyDescent="0.3">
      <c r="A1300">
        <v>1299</v>
      </c>
      <c r="B1300" t="s">
        <v>286</v>
      </c>
      <c r="C1300" s="47">
        <v>45222</v>
      </c>
      <c r="D1300" s="47" t="str">
        <f t="shared" si="20"/>
        <v>Oct</v>
      </c>
      <c r="E1300" s="47" t="str">
        <f>VLOOKUP(Table11[[#This Row],[Subject]],Sheet2!$A$1:$B$60,2,0)</f>
        <v>MALE</v>
      </c>
      <c r="F1300" s="47" t="s">
        <v>329</v>
      </c>
      <c r="G1300" t="s">
        <v>899</v>
      </c>
      <c r="H1300" t="s">
        <v>908</v>
      </c>
      <c r="I1300">
        <v>2</v>
      </c>
      <c r="J1300" s="51">
        <v>0.94791666666666663</v>
      </c>
      <c r="K1300" s="51" t="s">
        <v>689</v>
      </c>
      <c r="L1300" s="51">
        <v>0.28125</v>
      </c>
      <c r="M1300">
        <v>7</v>
      </c>
      <c r="N1300">
        <v>3</v>
      </c>
      <c r="O1300">
        <v>2</v>
      </c>
      <c r="P1300">
        <v>3</v>
      </c>
      <c r="Q1300">
        <v>7</v>
      </c>
      <c r="R1300">
        <v>11</v>
      </c>
    </row>
    <row r="1301" spans="1:18" x14ac:dyDescent="0.3">
      <c r="A1301">
        <v>1300</v>
      </c>
      <c r="B1301" t="s">
        <v>286</v>
      </c>
      <c r="C1301" s="47">
        <v>45222</v>
      </c>
      <c r="D1301" s="47" t="str">
        <f t="shared" si="20"/>
        <v>Oct</v>
      </c>
      <c r="E1301" s="47" t="str">
        <f>VLOOKUP(Table11[[#This Row],[Subject]],Sheet2!$A$1:$B$60,2,0)</f>
        <v>MALE</v>
      </c>
      <c r="F1301" s="47" t="s">
        <v>329</v>
      </c>
      <c r="G1301" t="s">
        <v>899</v>
      </c>
      <c r="H1301" t="s">
        <v>909</v>
      </c>
      <c r="I1301">
        <v>0</v>
      </c>
      <c r="J1301" s="51">
        <v>0.94791666666666663</v>
      </c>
      <c r="K1301" s="51" t="s">
        <v>689</v>
      </c>
      <c r="L1301" s="51">
        <v>0.28125</v>
      </c>
      <c r="M1301">
        <v>7</v>
      </c>
      <c r="N1301">
        <v>3</v>
      </c>
      <c r="O1301">
        <v>2</v>
      </c>
      <c r="P1301">
        <v>3</v>
      </c>
      <c r="Q1301">
        <v>7</v>
      </c>
      <c r="R1301">
        <v>11</v>
      </c>
    </row>
    <row r="1302" spans="1:18" x14ac:dyDescent="0.3">
      <c r="A1302">
        <v>1301</v>
      </c>
      <c r="B1302" t="s">
        <v>286</v>
      </c>
      <c r="C1302" s="47">
        <v>45222</v>
      </c>
      <c r="D1302" s="47" t="str">
        <f t="shared" si="20"/>
        <v>Oct</v>
      </c>
      <c r="E1302" s="47" t="str">
        <f>VLOOKUP(Table11[[#This Row],[Subject]],Sheet2!$A$1:$B$60,2,0)</f>
        <v>MALE</v>
      </c>
      <c r="F1302" s="47" t="s">
        <v>329</v>
      </c>
      <c r="G1302" t="s">
        <v>910</v>
      </c>
      <c r="H1302" t="s">
        <v>85</v>
      </c>
      <c r="I1302">
        <v>3</v>
      </c>
      <c r="J1302" s="51">
        <v>0.94791666666666663</v>
      </c>
      <c r="K1302" s="51" t="s">
        <v>689</v>
      </c>
      <c r="L1302" s="51">
        <v>0.28125</v>
      </c>
      <c r="M1302">
        <v>7</v>
      </c>
      <c r="N1302">
        <v>3</v>
      </c>
      <c r="O1302">
        <v>2</v>
      </c>
      <c r="P1302">
        <v>3</v>
      </c>
      <c r="Q1302">
        <v>7</v>
      </c>
      <c r="R1302">
        <v>11</v>
      </c>
    </row>
    <row r="1303" spans="1:18" x14ac:dyDescent="0.3">
      <c r="A1303">
        <v>1302</v>
      </c>
      <c r="B1303" t="s">
        <v>286</v>
      </c>
      <c r="C1303" s="47">
        <v>45222</v>
      </c>
      <c r="D1303" s="47" t="str">
        <f t="shared" si="20"/>
        <v>Oct</v>
      </c>
      <c r="E1303" s="47" t="str">
        <f>VLOOKUP(Table11[[#This Row],[Subject]],Sheet2!$A$1:$B$60,2,0)</f>
        <v>MALE</v>
      </c>
      <c r="F1303" s="47" t="s">
        <v>329</v>
      </c>
      <c r="G1303" t="s">
        <v>910</v>
      </c>
      <c r="H1303" t="s">
        <v>911</v>
      </c>
      <c r="I1303">
        <v>3</v>
      </c>
      <c r="J1303" s="51">
        <v>0.94791666666666663</v>
      </c>
      <c r="K1303" s="51" t="s">
        <v>689</v>
      </c>
      <c r="L1303" s="51">
        <v>0.28125</v>
      </c>
      <c r="M1303">
        <v>7</v>
      </c>
      <c r="N1303">
        <v>3</v>
      </c>
      <c r="O1303">
        <v>2</v>
      </c>
      <c r="P1303">
        <v>3</v>
      </c>
      <c r="Q1303">
        <v>7</v>
      </c>
      <c r="R1303">
        <v>11</v>
      </c>
    </row>
    <row r="1304" spans="1:18" x14ac:dyDescent="0.3">
      <c r="A1304">
        <v>1303</v>
      </c>
      <c r="B1304" t="s">
        <v>286</v>
      </c>
      <c r="C1304" s="47">
        <v>45222</v>
      </c>
      <c r="D1304" s="47" t="str">
        <f t="shared" si="20"/>
        <v>Oct</v>
      </c>
      <c r="E1304" s="47" t="str">
        <f>VLOOKUP(Table11[[#This Row],[Subject]],Sheet2!$A$1:$B$60,2,0)</f>
        <v>MALE</v>
      </c>
      <c r="F1304" s="47" t="s">
        <v>329</v>
      </c>
      <c r="G1304" t="s">
        <v>910</v>
      </c>
      <c r="H1304" t="s">
        <v>912</v>
      </c>
      <c r="I1304">
        <v>3</v>
      </c>
      <c r="J1304" s="51">
        <v>0.94791666666666663</v>
      </c>
      <c r="K1304" s="51" t="s">
        <v>689</v>
      </c>
      <c r="L1304" s="51">
        <v>0.28125</v>
      </c>
      <c r="M1304">
        <v>7</v>
      </c>
      <c r="N1304">
        <v>3</v>
      </c>
      <c r="O1304">
        <v>2</v>
      </c>
      <c r="P1304">
        <v>3</v>
      </c>
      <c r="Q1304">
        <v>7</v>
      </c>
      <c r="R1304">
        <v>11</v>
      </c>
    </row>
    <row r="1305" spans="1:18" x14ac:dyDescent="0.3">
      <c r="A1305">
        <v>1304</v>
      </c>
      <c r="B1305" t="s">
        <v>286</v>
      </c>
      <c r="C1305" s="47">
        <v>45222</v>
      </c>
      <c r="D1305" s="47" t="str">
        <f t="shared" si="20"/>
        <v>Oct</v>
      </c>
      <c r="E1305" s="47" t="str">
        <f>VLOOKUP(Table11[[#This Row],[Subject]],Sheet2!$A$1:$B$60,2,0)</f>
        <v>MALE</v>
      </c>
      <c r="F1305" s="47" t="s">
        <v>329</v>
      </c>
      <c r="G1305" t="s">
        <v>910</v>
      </c>
      <c r="H1305" t="s">
        <v>913</v>
      </c>
      <c r="I1305">
        <v>2</v>
      </c>
      <c r="J1305" s="51">
        <v>0.94791666666666663</v>
      </c>
      <c r="K1305" s="51" t="s">
        <v>689</v>
      </c>
      <c r="L1305" s="51">
        <v>0.28125</v>
      </c>
      <c r="M1305">
        <v>7</v>
      </c>
      <c r="N1305">
        <v>3</v>
      </c>
      <c r="O1305">
        <v>2</v>
      </c>
      <c r="P1305">
        <v>3</v>
      </c>
      <c r="Q1305">
        <v>7</v>
      </c>
      <c r="R1305">
        <v>11</v>
      </c>
    </row>
    <row r="1306" spans="1:18" x14ac:dyDescent="0.3">
      <c r="A1306">
        <v>1305</v>
      </c>
      <c r="B1306" t="s">
        <v>286</v>
      </c>
      <c r="C1306" s="47">
        <v>45222</v>
      </c>
      <c r="D1306" s="47" t="str">
        <f t="shared" si="20"/>
        <v>Oct</v>
      </c>
      <c r="E1306" s="47" t="str">
        <f>VLOOKUP(Table11[[#This Row],[Subject]],Sheet2!$A$1:$B$60,2,0)</f>
        <v>MALE</v>
      </c>
      <c r="F1306" s="47" t="s">
        <v>329</v>
      </c>
      <c r="G1306" t="s">
        <v>910</v>
      </c>
      <c r="H1306" t="s">
        <v>914</v>
      </c>
      <c r="I1306">
        <v>0</v>
      </c>
      <c r="J1306" s="51">
        <v>0.94791666666666663</v>
      </c>
      <c r="K1306" s="51" t="s">
        <v>689</v>
      </c>
      <c r="L1306" s="51">
        <v>0.28125</v>
      </c>
      <c r="M1306">
        <v>7</v>
      </c>
      <c r="N1306">
        <v>3</v>
      </c>
      <c r="O1306">
        <v>2</v>
      </c>
      <c r="P1306">
        <v>3</v>
      </c>
      <c r="Q1306">
        <v>7</v>
      </c>
      <c r="R1306">
        <v>11</v>
      </c>
    </row>
    <row r="1307" spans="1:18" x14ac:dyDescent="0.3">
      <c r="A1307">
        <v>1306</v>
      </c>
      <c r="B1307" t="s">
        <v>287</v>
      </c>
      <c r="C1307" s="47">
        <v>45222</v>
      </c>
      <c r="D1307" s="47" t="str">
        <f t="shared" si="20"/>
        <v>Oct</v>
      </c>
      <c r="E1307" s="47" t="str">
        <f>VLOOKUP(Table11[[#This Row],[Subject]],Sheet2!$A$1:$B$60,2,0)</f>
        <v>MALE</v>
      </c>
      <c r="F1307" s="47" t="s">
        <v>329</v>
      </c>
      <c r="G1307" t="s">
        <v>899</v>
      </c>
      <c r="H1307" t="s">
        <v>900</v>
      </c>
      <c r="I1307">
        <v>1</v>
      </c>
      <c r="J1307" s="51">
        <v>0.95833333333333337</v>
      </c>
      <c r="K1307" s="51" t="s">
        <v>691</v>
      </c>
      <c r="L1307" s="51">
        <v>0.29166666666666669</v>
      </c>
      <c r="M1307" t="s">
        <v>705</v>
      </c>
      <c r="N1307">
        <v>2</v>
      </c>
      <c r="O1307">
        <v>1</v>
      </c>
      <c r="P1307">
        <v>3</v>
      </c>
      <c r="Q1307">
        <v>5</v>
      </c>
      <c r="R1307">
        <v>11</v>
      </c>
    </row>
    <row r="1308" spans="1:18" x14ac:dyDescent="0.3">
      <c r="A1308">
        <v>1307</v>
      </c>
      <c r="B1308" t="s">
        <v>287</v>
      </c>
      <c r="C1308" s="47">
        <v>45222</v>
      </c>
      <c r="D1308" s="47" t="str">
        <f t="shared" si="20"/>
        <v>Oct</v>
      </c>
      <c r="E1308" s="47" t="str">
        <f>VLOOKUP(Table11[[#This Row],[Subject]],Sheet2!$A$1:$B$60,2,0)</f>
        <v>MALE</v>
      </c>
      <c r="F1308" s="47" t="s">
        <v>329</v>
      </c>
      <c r="G1308" t="s">
        <v>899</v>
      </c>
      <c r="H1308" t="s">
        <v>901</v>
      </c>
      <c r="I1308">
        <v>3</v>
      </c>
      <c r="J1308" s="51">
        <v>0.95833333333333337</v>
      </c>
      <c r="K1308" s="51" t="s">
        <v>691</v>
      </c>
      <c r="L1308" s="51">
        <v>0.29166666666666669</v>
      </c>
      <c r="M1308" t="s">
        <v>705</v>
      </c>
      <c r="N1308">
        <v>2</v>
      </c>
      <c r="O1308">
        <v>1</v>
      </c>
      <c r="P1308">
        <v>3</v>
      </c>
      <c r="Q1308">
        <v>5</v>
      </c>
      <c r="R1308">
        <v>11</v>
      </c>
    </row>
    <row r="1309" spans="1:18" x14ac:dyDescent="0.3">
      <c r="A1309">
        <v>1308</v>
      </c>
      <c r="B1309" t="s">
        <v>287</v>
      </c>
      <c r="C1309" s="47">
        <v>45222</v>
      </c>
      <c r="D1309" s="47" t="str">
        <f t="shared" si="20"/>
        <v>Oct</v>
      </c>
      <c r="E1309" s="47" t="str">
        <f>VLOOKUP(Table11[[#This Row],[Subject]],Sheet2!$A$1:$B$60,2,0)</f>
        <v>MALE</v>
      </c>
      <c r="F1309" s="47" t="s">
        <v>329</v>
      </c>
      <c r="G1309" t="s">
        <v>899</v>
      </c>
      <c r="H1309" t="s">
        <v>902</v>
      </c>
      <c r="I1309">
        <v>2</v>
      </c>
      <c r="J1309" s="51">
        <v>0.95833333333333337</v>
      </c>
      <c r="K1309" s="51" t="s">
        <v>691</v>
      </c>
      <c r="L1309" s="51">
        <v>0.29166666666666669</v>
      </c>
      <c r="M1309" t="s">
        <v>705</v>
      </c>
      <c r="N1309">
        <v>2</v>
      </c>
      <c r="O1309">
        <v>1</v>
      </c>
      <c r="P1309">
        <v>3</v>
      </c>
      <c r="Q1309">
        <v>5</v>
      </c>
      <c r="R1309">
        <v>11</v>
      </c>
    </row>
    <row r="1310" spans="1:18" x14ac:dyDescent="0.3">
      <c r="A1310">
        <v>1309</v>
      </c>
      <c r="B1310" t="s">
        <v>287</v>
      </c>
      <c r="C1310" s="47">
        <v>45222</v>
      </c>
      <c r="D1310" s="47" t="str">
        <f t="shared" si="20"/>
        <v>Oct</v>
      </c>
      <c r="E1310" s="47" t="str">
        <f>VLOOKUP(Table11[[#This Row],[Subject]],Sheet2!$A$1:$B$60,2,0)</f>
        <v>MALE</v>
      </c>
      <c r="F1310" s="47" t="s">
        <v>329</v>
      </c>
      <c r="G1310" t="s">
        <v>899</v>
      </c>
      <c r="H1310" t="s">
        <v>903</v>
      </c>
      <c r="I1310">
        <v>2</v>
      </c>
      <c r="J1310" s="51">
        <v>0.95833333333333337</v>
      </c>
      <c r="K1310" s="51" t="s">
        <v>691</v>
      </c>
      <c r="L1310" s="51">
        <v>0.29166666666666669</v>
      </c>
      <c r="M1310" t="s">
        <v>705</v>
      </c>
      <c r="N1310">
        <v>2</v>
      </c>
      <c r="O1310">
        <v>1</v>
      </c>
      <c r="P1310">
        <v>3</v>
      </c>
      <c r="Q1310">
        <v>5</v>
      </c>
      <c r="R1310">
        <v>11</v>
      </c>
    </row>
    <row r="1311" spans="1:18" x14ac:dyDescent="0.3">
      <c r="A1311">
        <v>1310</v>
      </c>
      <c r="B1311" t="s">
        <v>287</v>
      </c>
      <c r="C1311" s="47">
        <v>45222</v>
      </c>
      <c r="D1311" s="47" t="str">
        <f t="shared" si="20"/>
        <v>Oct</v>
      </c>
      <c r="E1311" s="47" t="str">
        <f>VLOOKUP(Table11[[#This Row],[Subject]],Sheet2!$A$1:$B$60,2,0)</f>
        <v>MALE</v>
      </c>
      <c r="F1311" s="47" t="s">
        <v>329</v>
      </c>
      <c r="G1311" t="s">
        <v>899</v>
      </c>
      <c r="H1311" t="s">
        <v>904</v>
      </c>
      <c r="I1311">
        <v>3</v>
      </c>
      <c r="J1311" s="51">
        <v>0.95833333333333337</v>
      </c>
      <c r="K1311" s="51" t="s">
        <v>691</v>
      </c>
      <c r="L1311" s="51">
        <v>0.29166666666666669</v>
      </c>
      <c r="M1311" t="s">
        <v>705</v>
      </c>
      <c r="N1311">
        <v>2</v>
      </c>
      <c r="O1311">
        <v>1</v>
      </c>
      <c r="P1311">
        <v>3</v>
      </c>
      <c r="Q1311">
        <v>5</v>
      </c>
      <c r="R1311">
        <v>11</v>
      </c>
    </row>
    <row r="1312" spans="1:18" x14ac:dyDescent="0.3">
      <c r="A1312">
        <v>1311</v>
      </c>
      <c r="B1312" t="s">
        <v>287</v>
      </c>
      <c r="C1312" s="47">
        <v>45222</v>
      </c>
      <c r="D1312" s="47" t="str">
        <f t="shared" si="20"/>
        <v>Oct</v>
      </c>
      <c r="E1312" s="47" t="str">
        <f>VLOOKUP(Table11[[#This Row],[Subject]],Sheet2!$A$1:$B$60,2,0)</f>
        <v>MALE</v>
      </c>
      <c r="F1312" s="47" t="s">
        <v>329</v>
      </c>
      <c r="G1312" t="s">
        <v>899</v>
      </c>
      <c r="H1312" t="s">
        <v>905</v>
      </c>
      <c r="I1312">
        <v>3</v>
      </c>
      <c r="J1312" s="51">
        <v>0.95833333333333337</v>
      </c>
      <c r="K1312" s="51" t="s">
        <v>691</v>
      </c>
      <c r="L1312" s="51">
        <v>0.29166666666666669</v>
      </c>
      <c r="M1312" t="s">
        <v>705</v>
      </c>
      <c r="N1312">
        <v>2</v>
      </c>
      <c r="O1312">
        <v>1</v>
      </c>
      <c r="P1312">
        <v>3</v>
      </c>
      <c r="Q1312">
        <v>5</v>
      </c>
      <c r="R1312">
        <v>11</v>
      </c>
    </row>
    <row r="1313" spans="1:18" x14ac:dyDescent="0.3">
      <c r="A1313">
        <v>1312</v>
      </c>
      <c r="B1313" t="s">
        <v>287</v>
      </c>
      <c r="C1313" s="47">
        <v>45222</v>
      </c>
      <c r="D1313" s="47" t="str">
        <f t="shared" si="20"/>
        <v>Oct</v>
      </c>
      <c r="E1313" s="47" t="str">
        <f>VLOOKUP(Table11[[#This Row],[Subject]],Sheet2!$A$1:$B$60,2,0)</f>
        <v>MALE</v>
      </c>
      <c r="F1313" s="47" t="s">
        <v>329</v>
      </c>
      <c r="G1313" t="s">
        <v>899</v>
      </c>
      <c r="H1313" t="s">
        <v>906</v>
      </c>
      <c r="I1313">
        <v>2</v>
      </c>
      <c r="J1313" s="51">
        <v>0.95833333333333337</v>
      </c>
      <c r="K1313" s="51" t="s">
        <v>691</v>
      </c>
      <c r="L1313" s="51">
        <v>0.29166666666666669</v>
      </c>
      <c r="M1313" t="s">
        <v>705</v>
      </c>
      <c r="N1313">
        <v>2</v>
      </c>
      <c r="O1313">
        <v>1</v>
      </c>
      <c r="P1313">
        <v>3</v>
      </c>
      <c r="Q1313">
        <v>5</v>
      </c>
      <c r="R1313">
        <v>11</v>
      </c>
    </row>
    <row r="1314" spans="1:18" x14ac:dyDescent="0.3">
      <c r="A1314">
        <v>1313</v>
      </c>
      <c r="B1314" t="s">
        <v>287</v>
      </c>
      <c r="C1314" s="47">
        <v>45222</v>
      </c>
      <c r="D1314" s="47" t="str">
        <f t="shared" si="20"/>
        <v>Oct</v>
      </c>
      <c r="E1314" s="47" t="str">
        <f>VLOOKUP(Table11[[#This Row],[Subject]],Sheet2!$A$1:$B$60,2,0)</f>
        <v>MALE</v>
      </c>
      <c r="F1314" s="47" t="s">
        <v>329</v>
      </c>
      <c r="G1314" t="s">
        <v>899</v>
      </c>
      <c r="H1314" t="s">
        <v>907</v>
      </c>
      <c r="I1314">
        <v>1</v>
      </c>
      <c r="J1314" s="51">
        <v>0.95833333333333337</v>
      </c>
      <c r="K1314" s="51" t="s">
        <v>691</v>
      </c>
      <c r="L1314" s="51">
        <v>0.29166666666666669</v>
      </c>
      <c r="M1314" t="s">
        <v>705</v>
      </c>
      <c r="N1314">
        <v>2</v>
      </c>
      <c r="O1314">
        <v>1</v>
      </c>
      <c r="P1314">
        <v>3</v>
      </c>
      <c r="Q1314">
        <v>5</v>
      </c>
      <c r="R1314">
        <v>11</v>
      </c>
    </row>
    <row r="1315" spans="1:18" x14ac:dyDescent="0.3">
      <c r="A1315">
        <v>1314</v>
      </c>
      <c r="B1315" t="s">
        <v>287</v>
      </c>
      <c r="C1315" s="47">
        <v>45222</v>
      </c>
      <c r="D1315" s="47" t="str">
        <f t="shared" si="20"/>
        <v>Oct</v>
      </c>
      <c r="E1315" s="47" t="str">
        <f>VLOOKUP(Table11[[#This Row],[Subject]],Sheet2!$A$1:$B$60,2,0)</f>
        <v>MALE</v>
      </c>
      <c r="F1315" s="47" t="s">
        <v>329</v>
      </c>
      <c r="G1315" t="s">
        <v>899</v>
      </c>
      <c r="H1315" t="s">
        <v>908</v>
      </c>
      <c r="I1315">
        <v>2</v>
      </c>
      <c r="J1315" s="51">
        <v>0.95833333333333337</v>
      </c>
      <c r="K1315" s="51" t="s">
        <v>691</v>
      </c>
      <c r="L1315" s="51">
        <v>0.29166666666666669</v>
      </c>
      <c r="M1315" t="s">
        <v>705</v>
      </c>
      <c r="N1315">
        <v>2</v>
      </c>
      <c r="O1315">
        <v>1</v>
      </c>
      <c r="P1315">
        <v>3</v>
      </c>
      <c r="Q1315">
        <v>5</v>
      </c>
      <c r="R1315">
        <v>11</v>
      </c>
    </row>
    <row r="1316" spans="1:18" x14ac:dyDescent="0.3">
      <c r="A1316">
        <v>1315</v>
      </c>
      <c r="B1316" t="s">
        <v>287</v>
      </c>
      <c r="C1316" s="47">
        <v>45222</v>
      </c>
      <c r="D1316" s="47" t="str">
        <f t="shared" si="20"/>
        <v>Oct</v>
      </c>
      <c r="E1316" s="47" t="str">
        <f>VLOOKUP(Table11[[#This Row],[Subject]],Sheet2!$A$1:$B$60,2,0)</f>
        <v>MALE</v>
      </c>
      <c r="F1316" s="47" t="s">
        <v>329</v>
      </c>
      <c r="G1316" t="s">
        <v>899</v>
      </c>
      <c r="H1316" t="s">
        <v>909</v>
      </c>
      <c r="I1316">
        <v>0</v>
      </c>
      <c r="J1316" s="51">
        <v>0.95833333333333337</v>
      </c>
      <c r="K1316" s="51" t="s">
        <v>691</v>
      </c>
      <c r="L1316" s="51">
        <v>0.29166666666666669</v>
      </c>
      <c r="M1316" t="s">
        <v>705</v>
      </c>
      <c r="N1316">
        <v>2</v>
      </c>
      <c r="O1316">
        <v>1</v>
      </c>
      <c r="P1316">
        <v>3</v>
      </c>
      <c r="Q1316">
        <v>5</v>
      </c>
      <c r="R1316">
        <v>11</v>
      </c>
    </row>
    <row r="1317" spans="1:18" x14ac:dyDescent="0.3">
      <c r="A1317">
        <v>1316</v>
      </c>
      <c r="B1317" t="s">
        <v>287</v>
      </c>
      <c r="C1317" s="47">
        <v>45222</v>
      </c>
      <c r="D1317" s="47" t="str">
        <f t="shared" si="20"/>
        <v>Oct</v>
      </c>
      <c r="E1317" s="47" t="str">
        <f>VLOOKUP(Table11[[#This Row],[Subject]],Sheet2!$A$1:$B$60,2,0)</f>
        <v>MALE</v>
      </c>
      <c r="F1317" s="47" t="s">
        <v>329</v>
      </c>
      <c r="G1317" t="s">
        <v>910</v>
      </c>
      <c r="H1317" t="s">
        <v>85</v>
      </c>
      <c r="I1317">
        <v>2</v>
      </c>
      <c r="J1317" s="51">
        <v>0.95833333333333337</v>
      </c>
      <c r="K1317" s="51" t="s">
        <v>691</v>
      </c>
      <c r="L1317" s="51">
        <v>0.29166666666666669</v>
      </c>
      <c r="M1317" t="s">
        <v>705</v>
      </c>
      <c r="N1317">
        <v>2</v>
      </c>
      <c r="O1317">
        <v>1</v>
      </c>
      <c r="P1317">
        <v>3</v>
      </c>
      <c r="Q1317">
        <v>5</v>
      </c>
      <c r="R1317">
        <v>11</v>
      </c>
    </row>
    <row r="1318" spans="1:18" x14ac:dyDescent="0.3">
      <c r="A1318">
        <v>1317</v>
      </c>
      <c r="B1318" t="s">
        <v>287</v>
      </c>
      <c r="C1318" s="47">
        <v>45222</v>
      </c>
      <c r="D1318" s="47" t="str">
        <f t="shared" si="20"/>
        <v>Oct</v>
      </c>
      <c r="E1318" s="47" t="str">
        <f>VLOOKUP(Table11[[#This Row],[Subject]],Sheet2!$A$1:$B$60,2,0)</f>
        <v>MALE</v>
      </c>
      <c r="F1318" s="47" t="s">
        <v>329</v>
      </c>
      <c r="G1318" t="s">
        <v>910</v>
      </c>
      <c r="H1318" t="s">
        <v>911</v>
      </c>
      <c r="I1318">
        <v>3</v>
      </c>
      <c r="J1318" s="51">
        <v>0.95833333333333337</v>
      </c>
      <c r="K1318" s="51" t="s">
        <v>691</v>
      </c>
      <c r="L1318" s="51">
        <v>0.29166666666666669</v>
      </c>
      <c r="M1318" t="s">
        <v>705</v>
      </c>
      <c r="N1318">
        <v>2</v>
      </c>
      <c r="O1318">
        <v>1</v>
      </c>
      <c r="P1318">
        <v>3</v>
      </c>
      <c r="Q1318">
        <v>5</v>
      </c>
      <c r="R1318">
        <v>11</v>
      </c>
    </row>
    <row r="1319" spans="1:18" x14ac:dyDescent="0.3">
      <c r="A1319">
        <v>1318</v>
      </c>
      <c r="B1319" t="s">
        <v>287</v>
      </c>
      <c r="C1319" s="47">
        <v>45222</v>
      </c>
      <c r="D1319" s="47" t="str">
        <f t="shared" si="20"/>
        <v>Oct</v>
      </c>
      <c r="E1319" s="47" t="str">
        <f>VLOOKUP(Table11[[#This Row],[Subject]],Sheet2!$A$1:$B$60,2,0)</f>
        <v>MALE</v>
      </c>
      <c r="F1319" s="47" t="s">
        <v>329</v>
      </c>
      <c r="G1319" t="s">
        <v>910</v>
      </c>
      <c r="H1319" t="s">
        <v>912</v>
      </c>
      <c r="I1319">
        <v>3</v>
      </c>
      <c r="J1319" s="51">
        <v>0.95833333333333337</v>
      </c>
      <c r="K1319" s="51" t="s">
        <v>691</v>
      </c>
      <c r="L1319" s="51">
        <v>0.29166666666666669</v>
      </c>
      <c r="M1319" t="s">
        <v>705</v>
      </c>
      <c r="N1319">
        <v>2</v>
      </c>
      <c r="O1319">
        <v>1</v>
      </c>
      <c r="P1319">
        <v>3</v>
      </c>
      <c r="Q1319">
        <v>5</v>
      </c>
      <c r="R1319">
        <v>11</v>
      </c>
    </row>
    <row r="1320" spans="1:18" x14ac:dyDescent="0.3">
      <c r="A1320">
        <v>1319</v>
      </c>
      <c r="B1320" t="s">
        <v>287</v>
      </c>
      <c r="C1320" s="47">
        <v>45222</v>
      </c>
      <c r="D1320" s="47" t="str">
        <f t="shared" si="20"/>
        <v>Oct</v>
      </c>
      <c r="E1320" s="47" t="str">
        <f>VLOOKUP(Table11[[#This Row],[Subject]],Sheet2!$A$1:$B$60,2,0)</f>
        <v>MALE</v>
      </c>
      <c r="F1320" s="47" t="s">
        <v>329</v>
      </c>
      <c r="G1320" t="s">
        <v>910</v>
      </c>
      <c r="H1320" t="s">
        <v>913</v>
      </c>
      <c r="I1320">
        <v>2</v>
      </c>
      <c r="J1320" s="51">
        <v>0.95833333333333337</v>
      </c>
      <c r="K1320" s="51" t="s">
        <v>691</v>
      </c>
      <c r="L1320" s="51">
        <v>0.29166666666666669</v>
      </c>
      <c r="M1320" t="s">
        <v>705</v>
      </c>
      <c r="N1320">
        <v>2</v>
      </c>
      <c r="O1320">
        <v>1</v>
      </c>
      <c r="P1320">
        <v>3</v>
      </c>
      <c r="Q1320">
        <v>5</v>
      </c>
      <c r="R1320">
        <v>11</v>
      </c>
    </row>
    <row r="1321" spans="1:18" x14ac:dyDescent="0.3">
      <c r="A1321">
        <v>1320</v>
      </c>
      <c r="B1321" t="s">
        <v>287</v>
      </c>
      <c r="C1321" s="47">
        <v>45222</v>
      </c>
      <c r="D1321" s="47" t="str">
        <f t="shared" si="20"/>
        <v>Oct</v>
      </c>
      <c r="E1321" s="47" t="str">
        <f>VLOOKUP(Table11[[#This Row],[Subject]],Sheet2!$A$1:$B$60,2,0)</f>
        <v>MALE</v>
      </c>
      <c r="F1321" s="47" t="s">
        <v>329</v>
      </c>
      <c r="G1321" t="s">
        <v>910</v>
      </c>
      <c r="H1321" t="s">
        <v>914</v>
      </c>
      <c r="I1321">
        <v>0</v>
      </c>
      <c r="J1321" s="51">
        <v>0.95833333333333337</v>
      </c>
      <c r="K1321" s="51" t="s">
        <v>691</v>
      </c>
      <c r="L1321" s="51">
        <v>0.29166666666666669</v>
      </c>
      <c r="M1321" t="s">
        <v>705</v>
      </c>
      <c r="N1321">
        <v>2</v>
      </c>
      <c r="O1321">
        <v>1</v>
      </c>
      <c r="P1321">
        <v>3</v>
      </c>
      <c r="Q1321">
        <v>5</v>
      </c>
      <c r="R1321">
        <v>11</v>
      </c>
    </row>
    <row r="1322" spans="1:18" x14ac:dyDescent="0.3">
      <c r="A1322">
        <v>1321</v>
      </c>
      <c r="B1322" t="s">
        <v>288</v>
      </c>
      <c r="C1322" s="47">
        <v>45222</v>
      </c>
      <c r="D1322" s="47" t="str">
        <f t="shared" si="20"/>
        <v>Oct</v>
      </c>
      <c r="E1322" s="47" t="str">
        <f>VLOOKUP(Table11[[#This Row],[Subject]],Sheet2!$A$1:$B$60,2,0)</f>
        <v>MALE</v>
      </c>
      <c r="F1322" s="47" t="s">
        <v>329</v>
      </c>
      <c r="G1322" t="s">
        <v>899</v>
      </c>
      <c r="H1322" t="s">
        <v>900</v>
      </c>
      <c r="I1322">
        <v>2</v>
      </c>
      <c r="J1322" s="51">
        <v>0.94097222222222221</v>
      </c>
      <c r="K1322" s="51" t="s">
        <v>692</v>
      </c>
      <c r="L1322" s="51">
        <v>0.2638888888888889</v>
      </c>
      <c r="M1322" t="s">
        <v>710</v>
      </c>
      <c r="N1322">
        <v>2</v>
      </c>
      <c r="O1322">
        <v>3</v>
      </c>
      <c r="P1322">
        <v>2</v>
      </c>
      <c r="Q1322">
        <v>6</v>
      </c>
      <c r="R1322">
        <v>10</v>
      </c>
    </row>
    <row r="1323" spans="1:18" x14ac:dyDescent="0.3">
      <c r="A1323">
        <v>1322</v>
      </c>
      <c r="B1323" t="s">
        <v>288</v>
      </c>
      <c r="C1323" s="47">
        <v>45222</v>
      </c>
      <c r="D1323" s="47" t="str">
        <f t="shared" si="20"/>
        <v>Oct</v>
      </c>
      <c r="E1323" s="47" t="str">
        <f>VLOOKUP(Table11[[#This Row],[Subject]],Sheet2!$A$1:$B$60,2,0)</f>
        <v>MALE</v>
      </c>
      <c r="F1323" s="47" t="s">
        <v>329</v>
      </c>
      <c r="G1323" t="s">
        <v>899</v>
      </c>
      <c r="H1323" t="s">
        <v>901</v>
      </c>
      <c r="I1323">
        <v>2</v>
      </c>
      <c r="J1323" s="51">
        <v>0.94097222222222221</v>
      </c>
      <c r="K1323" s="51" t="s">
        <v>692</v>
      </c>
      <c r="L1323" s="51">
        <v>0.2638888888888889</v>
      </c>
      <c r="M1323" t="s">
        <v>710</v>
      </c>
      <c r="N1323">
        <v>2</v>
      </c>
      <c r="O1323">
        <v>3</v>
      </c>
      <c r="P1323">
        <v>2</v>
      </c>
      <c r="Q1323">
        <v>6</v>
      </c>
      <c r="R1323">
        <v>10</v>
      </c>
    </row>
    <row r="1324" spans="1:18" x14ac:dyDescent="0.3">
      <c r="A1324">
        <v>1323</v>
      </c>
      <c r="B1324" t="s">
        <v>288</v>
      </c>
      <c r="C1324" s="47">
        <v>45222</v>
      </c>
      <c r="D1324" s="47" t="str">
        <f t="shared" si="20"/>
        <v>Oct</v>
      </c>
      <c r="E1324" s="47" t="str">
        <f>VLOOKUP(Table11[[#This Row],[Subject]],Sheet2!$A$1:$B$60,2,0)</f>
        <v>MALE</v>
      </c>
      <c r="F1324" s="47" t="s">
        <v>329</v>
      </c>
      <c r="G1324" t="s">
        <v>899</v>
      </c>
      <c r="H1324" t="s">
        <v>902</v>
      </c>
      <c r="I1324">
        <v>1</v>
      </c>
      <c r="J1324" s="51">
        <v>0.94097222222222221</v>
      </c>
      <c r="K1324" s="51" t="s">
        <v>692</v>
      </c>
      <c r="L1324" s="51">
        <v>0.2638888888888889</v>
      </c>
      <c r="M1324" t="s">
        <v>710</v>
      </c>
      <c r="N1324">
        <v>2</v>
      </c>
      <c r="O1324">
        <v>3</v>
      </c>
      <c r="P1324">
        <v>2</v>
      </c>
      <c r="Q1324">
        <v>6</v>
      </c>
      <c r="R1324">
        <v>10</v>
      </c>
    </row>
    <row r="1325" spans="1:18" x14ac:dyDescent="0.3">
      <c r="A1325">
        <v>1324</v>
      </c>
      <c r="B1325" t="s">
        <v>288</v>
      </c>
      <c r="C1325" s="47">
        <v>45222</v>
      </c>
      <c r="D1325" s="47" t="str">
        <f t="shared" si="20"/>
        <v>Oct</v>
      </c>
      <c r="E1325" s="47" t="str">
        <f>VLOOKUP(Table11[[#This Row],[Subject]],Sheet2!$A$1:$B$60,2,0)</f>
        <v>MALE</v>
      </c>
      <c r="F1325" s="47" t="s">
        <v>329</v>
      </c>
      <c r="G1325" t="s">
        <v>899</v>
      </c>
      <c r="H1325" t="s">
        <v>903</v>
      </c>
      <c r="I1325">
        <v>1</v>
      </c>
      <c r="J1325" s="51">
        <v>0.94097222222222221</v>
      </c>
      <c r="K1325" s="51" t="s">
        <v>692</v>
      </c>
      <c r="L1325" s="51">
        <v>0.2638888888888889</v>
      </c>
      <c r="M1325" t="s">
        <v>710</v>
      </c>
      <c r="N1325">
        <v>2</v>
      </c>
      <c r="O1325">
        <v>3</v>
      </c>
      <c r="P1325">
        <v>2</v>
      </c>
      <c r="Q1325">
        <v>6</v>
      </c>
      <c r="R1325">
        <v>10</v>
      </c>
    </row>
    <row r="1326" spans="1:18" x14ac:dyDescent="0.3">
      <c r="A1326">
        <v>1325</v>
      </c>
      <c r="B1326" t="s">
        <v>288</v>
      </c>
      <c r="C1326" s="47">
        <v>45222</v>
      </c>
      <c r="D1326" s="47" t="str">
        <f t="shared" si="20"/>
        <v>Oct</v>
      </c>
      <c r="E1326" s="47" t="str">
        <f>VLOOKUP(Table11[[#This Row],[Subject]],Sheet2!$A$1:$B$60,2,0)</f>
        <v>MALE</v>
      </c>
      <c r="F1326" s="47" t="s">
        <v>329</v>
      </c>
      <c r="G1326" t="s">
        <v>899</v>
      </c>
      <c r="H1326" t="s">
        <v>904</v>
      </c>
      <c r="I1326">
        <v>4</v>
      </c>
      <c r="J1326" s="51">
        <v>0.94097222222222221</v>
      </c>
      <c r="K1326" s="51" t="s">
        <v>692</v>
      </c>
      <c r="L1326" s="51">
        <v>0.2638888888888889</v>
      </c>
      <c r="M1326" t="s">
        <v>710</v>
      </c>
      <c r="N1326">
        <v>2</v>
      </c>
      <c r="O1326">
        <v>3</v>
      </c>
      <c r="P1326">
        <v>2</v>
      </c>
      <c r="Q1326">
        <v>6</v>
      </c>
      <c r="R1326">
        <v>10</v>
      </c>
    </row>
    <row r="1327" spans="1:18" x14ac:dyDescent="0.3">
      <c r="A1327">
        <v>1326</v>
      </c>
      <c r="B1327" t="s">
        <v>288</v>
      </c>
      <c r="C1327" s="47">
        <v>45222</v>
      </c>
      <c r="D1327" s="47" t="str">
        <f t="shared" si="20"/>
        <v>Oct</v>
      </c>
      <c r="E1327" s="47" t="str">
        <f>VLOOKUP(Table11[[#This Row],[Subject]],Sheet2!$A$1:$B$60,2,0)</f>
        <v>MALE</v>
      </c>
      <c r="F1327" s="47" t="s">
        <v>329</v>
      </c>
      <c r="G1327" t="s">
        <v>899</v>
      </c>
      <c r="H1327" t="s">
        <v>905</v>
      </c>
      <c r="I1327">
        <v>2</v>
      </c>
      <c r="J1327" s="51">
        <v>0.94097222222222221</v>
      </c>
      <c r="K1327" s="51" t="s">
        <v>692</v>
      </c>
      <c r="L1327" s="51">
        <v>0.2638888888888889</v>
      </c>
      <c r="M1327" t="s">
        <v>710</v>
      </c>
      <c r="N1327">
        <v>2</v>
      </c>
      <c r="O1327">
        <v>3</v>
      </c>
      <c r="P1327">
        <v>2</v>
      </c>
      <c r="Q1327">
        <v>6</v>
      </c>
      <c r="R1327">
        <v>10</v>
      </c>
    </row>
    <row r="1328" spans="1:18" x14ac:dyDescent="0.3">
      <c r="A1328">
        <v>1327</v>
      </c>
      <c r="B1328" t="s">
        <v>288</v>
      </c>
      <c r="C1328" s="47">
        <v>45222</v>
      </c>
      <c r="D1328" s="47" t="str">
        <f t="shared" si="20"/>
        <v>Oct</v>
      </c>
      <c r="E1328" s="47" t="str">
        <f>VLOOKUP(Table11[[#This Row],[Subject]],Sheet2!$A$1:$B$60,2,0)</f>
        <v>MALE</v>
      </c>
      <c r="F1328" s="47" t="s">
        <v>329</v>
      </c>
      <c r="G1328" t="s">
        <v>899</v>
      </c>
      <c r="H1328" t="s">
        <v>906</v>
      </c>
      <c r="I1328">
        <v>2</v>
      </c>
      <c r="J1328" s="51">
        <v>0.94097222222222221</v>
      </c>
      <c r="K1328" s="51" t="s">
        <v>692</v>
      </c>
      <c r="L1328" s="51">
        <v>0.2638888888888889</v>
      </c>
      <c r="M1328" t="s">
        <v>710</v>
      </c>
      <c r="N1328">
        <v>2</v>
      </c>
      <c r="O1328">
        <v>3</v>
      </c>
      <c r="P1328">
        <v>2</v>
      </c>
      <c r="Q1328">
        <v>6</v>
      </c>
      <c r="R1328">
        <v>10</v>
      </c>
    </row>
    <row r="1329" spans="1:18" x14ac:dyDescent="0.3">
      <c r="A1329">
        <v>1328</v>
      </c>
      <c r="B1329" t="s">
        <v>288</v>
      </c>
      <c r="C1329" s="47">
        <v>45222</v>
      </c>
      <c r="D1329" s="47" t="str">
        <f t="shared" si="20"/>
        <v>Oct</v>
      </c>
      <c r="E1329" s="47" t="str">
        <f>VLOOKUP(Table11[[#This Row],[Subject]],Sheet2!$A$1:$B$60,2,0)</f>
        <v>MALE</v>
      </c>
      <c r="F1329" s="47" t="s">
        <v>329</v>
      </c>
      <c r="G1329" t="s">
        <v>899</v>
      </c>
      <c r="H1329" t="s">
        <v>907</v>
      </c>
      <c r="I1329">
        <v>2</v>
      </c>
      <c r="J1329" s="51">
        <v>0.94097222222222221</v>
      </c>
      <c r="K1329" s="51" t="s">
        <v>692</v>
      </c>
      <c r="L1329" s="51">
        <v>0.2638888888888889</v>
      </c>
      <c r="M1329" t="s">
        <v>710</v>
      </c>
      <c r="N1329">
        <v>2</v>
      </c>
      <c r="O1329">
        <v>3</v>
      </c>
      <c r="P1329">
        <v>2</v>
      </c>
      <c r="Q1329">
        <v>6</v>
      </c>
      <c r="R1329">
        <v>10</v>
      </c>
    </row>
    <row r="1330" spans="1:18" x14ac:dyDescent="0.3">
      <c r="A1330">
        <v>1329</v>
      </c>
      <c r="B1330" t="s">
        <v>288</v>
      </c>
      <c r="C1330" s="47">
        <v>45222</v>
      </c>
      <c r="D1330" s="47" t="str">
        <f t="shared" si="20"/>
        <v>Oct</v>
      </c>
      <c r="E1330" s="47" t="str">
        <f>VLOOKUP(Table11[[#This Row],[Subject]],Sheet2!$A$1:$B$60,2,0)</f>
        <v>MALE</v>
      </c>
      <c r="F1330" s="47" t="s">
        <v>329</v>
      </c>
      <c r="G1330" t="s">
        <v>899</v>
      </c>
      <c r="H1330" t="s">
        <v>908</v>
      </c>
      <c r="I1330">
        <v>3</v>
      </c>
      <c r="J1330" s="51">
        <v>0.94097222222222221</v>
      </c>
      <c r="K1330" s="51" t="s">
        <v>692</v>
      </c>
      <c r="L1330" s="51">
        <v>0.2638888888888889</v>
      </c>
      <c r="M1330" t="s">
        <v>710</v>
      </c>
      <c r="N1330">
        <v>2</v>
      </c>
      <c r="O1330">
        <v>3</v>
      </c>
      <c r="P1330">
        <v>2</v>
      </c>
      <c r="Q1330">
        <v>6</v>
      </c>
      <c r="R1330">
        <v>10</v>
      </c>
    </row>
    <row r="1331" spans="1:18" x14ac:dyDescent="0.3">
      <c r="A1331">
        <v>1330</v>
      </c>
      <c r="B1331" t="s">
        <v>288</v>
      </c>
      <c r="C1331" s="47">
        <v>45222</v>
      </c>
      <c r="D1331" s="47" t="str">
        <f t="shared" si="20"/>
        <v>Oct</v>
      </c>
      <c r="E1331" s="47" t="str">
        <f>VLOOKUP(Table11[[#This Row],[Subject]],Sheet2!$A$1:$B$60,2,0)</f>
        <v>MALE</v>
      </c>
      <c r="F1331" s="47" t="s">
        <v>329</v>
      </c>
      <c r="G1331" t="s">
        <v>899</v>
      </c>
      <c r="H1331" t="s">
        <v>909</v>
      </c>
      <c r="I1331">
        <v>0</v>
      </c>
      <c r="J1331" s="51">
        <v>0.94097222222222221</v>
      </c>
      <c r="K1331" s="51" t="s">
        <v>692</v>
      </c>
      <c r="L1331" s="51">
        <v>0.2638888888888889</v>
      </c>
      <c r="M1331" t="s">
        <v>710</v>
      </c>
      <c r="N1331">
        <v>2</v>
      </c>
      <c r="O1331">
        <v>3</v>
      </c>
      <c r="P1331">
        <v>2</v>
      </c>
      <c r="Q1331">
        <v>6</v>
      </c>
      <c r="R1331">
        <v>10</v>
      </c>
    </row>
    <row r="1332" spans="1:18" x14ac:dyDescent="0.3">
      <c r="A1332">
        <v>1331</v>
      </c>
      <c r="B1332" t="s">
        <v>288</v>
      </c>
      <c r="C1332" s="47">
        <v>45222</v>
      </c>
      <c r="D1332" s="47" t="str">
        <f t="shared" si="20"/>
        <v>Oct</v>
      </c>
      <c r="E1332" s="47" t="str">
        <f>VLOOKUP(Table11[[#This Row],[Subject]],Sheet2!$A$1:$B$60,2,0)</f>
        <v>MALE</v>
      </c>
      <c r="F1332" s="47" t="s">
        <v>329</v>
      </c>
      <c r="G1332" t="s">
        <v>910</v>
      </c>
      <c r="H1332" t="s">
        <v>85</v>
      </c>
      <c r="I1332">
        <v>3</v>
      </c>
      <c r="J1332" s="51">
        <v>0.94097222222222221</v>
      </c>
      <c r="K1332" s="51" t="s">
        <v>692</v>
      </c>
      <c r="L1332" s="51">
        <v>0.2638888888888889</v>
      </c>
      <c r="M1332" t="s">
        <v>710</v>
      </c>
      <c r="N1332">
        <v>2</v>
      </c>
      <c r="O1332">
        <v>3</v>
      </c>
      <c r="P1332">
        <v>2</v>
      </c>
      <c r="Q1332">
        <v>6</v>
      </c>
      <c r="R1332">
        <v>10</v>
      </c>
    </row>
    <row r="1333" spans="1:18" x14ac:dyDescent="0.3">
      <c r="A1333">
        <v>1332</v>
      </c>
      <c r="B1333" t="s">
        <v>288</v>
      </c>
      <c r="C1333" s="47">
        <v>45222</v>
      </c>
      <c r="D1333" s="47" t="str">
        <f t="shared" si="20"/>
        <v>Oct</v>
      </c>
      <c r="E1333" s="47" t="str">
        <f>VLOOKUP(Table11[[#This Row],[Subject]],Sheet2!$A$1:$B$60,2,0)</f>
        <v>MALE</v>
      </c>
      <c r="F1333" s="47" t="s">
        <v>329</v>
      </c>
      <c r="G1333" t="s">
        <v>910</v>
      </c>
      <c r="H1333" t="s">
        <v>911</v>
      </c>
      <c r="I1333">
        <v>2</v>
      </c>
      <c r="J1333" s="51">
        <v>0.94097222222222221</v>
      </c>
      <c r="K1333" s="51" t="s">
        <v>692</v>
      </c>
      <c r="L1333" s="51">
        <v>0.2638888888888889</v>
      </c>
      <c r="M1333" t="s">
        <v>710</v>
      </c>
      <c r="N1333">
        <v>2</v>
      </c>
      <c r="O1333">
        <v>3</v>
      </c>
      <c r="P1333">
        <v>2</v>
      </c>
      <c r="Q1333">
        <v>6</v>
      </c>
      <c r="R1333">
        <v>10</v>
      </c>
    </row>
    <row r="1334" spans="1:18" x14ac:dyDescent="0.3">
      <c r="A1334">
        <v>1333</v>
      </c>
      <c r="B1334" t="s">
        <v>288</v>
      </c>
      <c r="C1334" s="47">
        <v>45222</v>
      </c>
      <c r="D1334" s="47" t="str">
        <f t="shared" si="20"/>
        <v>Oct</v>
      </c>
      <c r="E1334" s="47" t="str">
        <f>VLOOKUP(Table11[[#This Row],[Subject]],Sheet2!$A$1:$B$60,2,0)</f>
        <v>MALE</v>
      </c>
      <c r="F1334" s="47" t="s">
        <v>329</v>
      </c>
      <c r="G1334" t="s">
        <v>910</v>
      </c>
      <c r="H1334" t="s">
        <v>912</v>
      </c>
      <c r="I1334">
        <v>3</v>
      </c>
      <c r="J1334" s="51">
        <v>0.94097222222222221</v>
      </c>
      <c r="K1334" s="51" t="s">
        <v>692</v>
      </c>
      <c r="L1334" s="51">
        <v>0.2638888888888889</v>
      </c>
      <c r="M1334" t="s">
        <v>710</v>
      </c>
      <c r="N1334">
        <v>2</v>
      </c>
      <c r="O1334">
        <v>3</v>
      </c>
      <c r="P1334">
        <v>2</v>
      </c>
      <c r="Q1334">
        <v>6</v>
      </c>
      <c r="R1334">
        <v>10</v>
      </c>
    </row>
    <row r="1335" spans="1:18" x14ac:dyDescent="0.3">
      <c r="A1335">
        <v>1334</v>
      </c>
      <c r="B1335" t="s">
        <v>288</v>
      </c>
      <c r="C1335" s="47">
        <v>45222</v>
      </c>
      <c r="D1335" s="47" t="str">
        <f t="shared" si="20"/>
        <v>Oct</v>
      </c>
      <c r="E1335" s="47" t="str">
        <f>VLOOKUP(Table11[[#This Row],[Subject]],Sheet2!$A$1:$B$60,2,0)</f>
        <v>MALE</v>
      </c>
      <c r="F1335" s="47" t="s">
        <v>329</v>
      </c>
      <c r="G1335" t="s">
        <v>910</v>
      </c>
      <c r="H1335" t="s">
        <v>913</v>
      </c>
      <c r="I1335">
        <v>3</v>
      </c>
      <c r="J1335" s="51">
        <v>0.94097222222222221</v>
      </c>
      <c r="K1335" s="51" t="s">
        <v>692</v>
      </c>
      <c r="L1335" s="51">
        <v>0.2638888888888889</v>
      </c>
      <c r="M1335" t="s">
        <v>710</v>
      </c>
      <c r="N1335">
        <v>2</v>
      </c>
      <c r="O1335">
        <v>3</v>
      </c>
      <c r="P1335">
        <v>2</v>
      </c>
      <c r="Q1335">
        <v>6</v>
      </c>
      <c r="R1335">
        <v>10</v>
      </c>
    </row>
    <row r="1336" spans="1:18" x14ac:dyDescent="0.3">
      <c r="A1336">
        <v>1335</v>
      </c>
      <c r="B1336" t="s">
        <v>288</v>
      </c>
      <c r="C1336" s="47">
        <v>45222</v>
      </c>
      <c r="D1336" s="47" t="str">
        <f t="shared" si="20"/>
        <v>Oct</v>
      </c>
      <c r="E1336" s="47" t="str">
        <f>VLOOKUP(Table11[[#This Row],[Subject]],Sheet2!$A$1:$B$60,2,0)</f>
        <v>MALE</v>
      </c>
      <c r="F1336" s="47" t="s">
        <v>329</v>
      </c>
      <c r="G1336" t="s">
        <v>910</v>
      </c>
      <c r="H1336" t="s">
        <v>914</v>
      </c>
      <c r="I1336">
        <v>0</v>
      </c>
      <c r="J1336" s="51">
        <v>0.94097222222222221</v>
      </c>
      <c r="K1336" s="51" t="s">
        <v>692</v>
      </c>
      <c r="L1336" s="51">
        <v>0.2638888888888889</v>
      </c>
      <c r="M1336" t="s">
        <v>710</v>
      </c>
      <c r="N1336">
        <v>2</v>
      </c>
      <c r="O1336">
        <v>3</v>
      </c>
      <c r="P1336">
        <v>2</v>
      </c>
      <c r="Q1336">
        <v>6</v>
      </c>
      <c r="R1336">
        <v>10</v>
      </c>
    </row>
    <row r="1337" spans="1:18" x14ac:dyDescent="0.3">
      <c r="A1337">
        <v>1336</v>
      </c>
      <c r="B1337" t="s">
        <v>289</v>
      </c>
      <c r="C1337" s="47">
        <v>45222</v>
      </c>
      <c r="D1337" s="47" t="str">
        <f t="shared" si="20"/>
        <v>Oct</v>
      </c>
      <c r="E1337" s="47" t="str">
        <f>VLOOKUP(Table11[[#This Row],[Subject]],Sheet2!$A$1:$B$60,2,0)</f>
        <v>MALE</v>
      </c>
      <c r="F1337" s="47" t="s">
        <v>329</v>
      </c>
      <c r="G1337" t="s">
        <v>899</v>
      </c>
      <c r="H1337" t="s">
        <v>900</v>
      </c>
      <c r="I1337">
        <v>2</v>
      </c>
      <c r="J1337" s="51">
        <v>0.96527777777777779</v>
      </c>
      <c r="K1337" s="51" t="s">
        <v>690</v>
      </c>
      <c r="L1337" s="51">
        <v>0.3125</v>
      </c>
      <c r="M1337" t="s">
        <v>709</v>
      </c>
      <c r="N1337">
        <v>3</v>
      </c>
      <c r="O1337">
        <v>2</v>
      </c>
      <c r="P1337">
        <v>2</v>
      </c>
      <c r="Q1337">
        <v>6</v>
      </c>
      <c r="R1337">
        <v>9</v>
      </c>
    </row>
    <row r="1338" spans="1:18" x14ac:dyDescent="0.3">
      <c r="A1338">
        <v>1337</v>
      </c>
      <c r="B1338" t="s">
        <v>289</v>
      </c>
      <c r="C1338" s="47">
        <v>45222</v>
      </c>
      <c r="D1338" s="47" t="str">
        <f t="shared" si="20"/>
        <v>Oct</v>
      </c>
      <c r="E1338" s="47" t="str">
        <f>VLOOKUP(Table11[[#This Row],[Subject]],Sheet2!$A$1:$B$60,2,0)</f>
        <v>MALE</v>
      </c>
      <c r="F1338" s="47" t="s">
        <v>329</v>
      </c>
      <c r="G1338" t="s">
        <v>899</v>
      </c>
      <c r="H1338" t="s">
        <v>901</v>
      </c>
      <c r="I1338">
        <v>4</v>
      </c>
      <c r="J1338" s="51">
        <v>0.96527777777777779</v>
      </c>
      <c r="K1338" s="51" t="s">
        <v>690</v>
      </c>
      <c r="L1338" s="51">
        <v>0.3125</v>
      </c>
      <c r="M1338" t="s">
        <v>709</v>
      </c>
      <c r="N1338">
        <v>3</v>
      </c>
      <c r="O1338">
        <v>2</v>
      </c>
      <c r="P1338">
        <v>2</v>
      </c>
      <c r="Q1338">
        <v>6</v>
      </c>
      <c r="R1338">
        <v>9</v>
      </c>
    </row>
    <row r="1339" spans="1:18" x14ac:dyDescent="0.3">
      <c r="A1339">
        <v>1338</v>
      </c>
      <c r="B1339" t="s">
        <v>289</v>
      </c>
      <c r="C1339" s="47">
        <v>45222</v>
      </c>
      <c r="D1339" s="47" t="str">
        <f t="shared" si="20"/>
        <v>Oct</v>
      </c>
      <c r="E1339" s="47" t="str">
        <f>VLOOKUP(Table11[[#This Row],[Subject]],Sheet2!$A$1:$B$60,2,0)</f>
        <v>MALE</v>
      </c>
      <c r="F1339" s="47" t="s">
        <v>329</v>
      </c>
      <c r="G1339" t="s">
        <v>899</v>
      </c>
      <c r="H1339" t="s">
        <v>902</v>
      </c>
      <c r="I1339">
        <v>2</v>
      </c>
      <c r="J1339" s="51">
        <v>0.96527777777777779</v>
      </c>
      <c r="K1339" s="51" t="s">
        <v>690</v>
      </c>
      <c r="L1339" s="51">
        <v>0.3125</v>
      </c>
      <c r="M1339" t="s">
        <v>709</v>
      </c>
      <c r="N1339">
        <v>3</v>
      </c>
      <c r="O1339">
        <v>2</v>
      </c>
      <c r="P1339">
        <v>2</v>
      </c>
      <c r="Q1339">
        <v>6</v>
      </c>
      <c r="R1339">
        <v>9</v>
      </c>
    </row>
    <row r="1340" spans="1:18" x14ac:dyDescent="0.3">
      <c r="A1340">
        <v>1339</v>
      </c>
      <c r="B1340" t="s">
        <v>289</v>
      </c>
      <c r="C1340" s="47">
        <v>45222</v>
      </c>
      <c r="D1340" s="47" t="str">
        <f t="shared" si="20"/>
        <v>Oct</v>
      </c>
      <c r="E1340" s="47" t="str">
        <f>VLOOKUP(Table11[[#This Row],[Subject]],Sheet2!$A$1:$B$60,2,0)</f>
        <v>MALE</v>
      </c>
      <c r="F1340" s="47" t="s">
        <v>329</v>
      </c>
      <c r="G1340" t="s">
        <v>899</v>
      </c>
      <c r="H1340" t="s">
        <v>903</v>
      </c>
      <c r="I1340">
        <v>1</v>
      </c>
      <c r="J1340" s="51">
        <v>0.96527777777777779</v>
      </c>
      <c r="K1340" s="51" t="s">
        <v>690</v>
      </c>
      <c r="L1340" s="51">
        <v>0.3125</v>
      </c>
      <c r="M1340" t="s">
        <v>709</v>
      </c>
      <c r="N1340">
        <v>3</v>
      </c>
      <c r="O1340">
        <v>2</v>
      </c>
      <c r="P1340">
        <v>2</v>
      </c>
      <c r="Q1340">
        <v>6</v>
      </c>
      <c r="R1340">
        <v>9</v>
      </c>
    </row>
    <row r="1341" spans="1:18" x14ac:dyDescent="0.3">
      <c r="A1341">
        <v>1340</v>
      </c>
      <c r="B1341" t="s">
        <v>289</v>
      </c>
      <c r="C1341" s="47">
        <v>45222</v>
      </c>
      <c r="D1341" s="47" t="str">
        <f t="shared" si="20"/>
        <v>Oct</v>
      </c>
      <c r="E1341" s="47" t="str">
        <f>VLOOKUP(Table11[[#This Row],[Subject]],Sheet2!$A$1:$B$60,2,0)</f>
        <v>MALE</v>
      </c>
      <c r="F1341" s="47" t="s">
        <v>329</v>
      </c>
      <c r="G1341" t="s">
        <v>899</v>
      </c>
      <c r="H1341" t="s">
        <v>904</v>
      </c>
      <c r="I1341">
        <v>2</v>
      </c>
      <c r="J1341" s="51">
        <v>0.96527777777777779</v>
      </c>
      <c r="K1341" s="51" t="s">
        <v>690</v>
      </c>
      <c r="L1341" s="51">
        <v>0.3125</v>
      </c>
      <c r="M1341" t="s">
        <v>709</v>
      </c>
      <c r="N1341">
        <v>3</v>
      </c>
      <c r="O1341">
        <v>2</v>
      </c>
      <c r="P1341">
        <v>2</v>
      </c>
      <c r="Q1341">
        <v>6</v>
      </c>
      <c r="R1341">
        <v>9</v>
      </c>
    </row>
    <row r="1342" spans="1:18" x14ac:dyDescent="0.3">
      <c r="A1342">
        <v>1341</v>
      </c>
      <c r="B1342" t="s">
        <v>289</v>
      </c>
      <c r="C1342" s="47">
        <v>45222</v>
      </c>
      <c r="D1342" s="47" t="str">
        <f t="shared" si="20"/>
        <v>Oct</v>
      </c>
      <c r="E1342" s="47" t="str">
        <f>VLOOKUP(Table11[[#This Row],[Subject]],Sheet2!$A$1:$B$60,2,0)</f>
        <v>MALE</v>
      </c>
      <c r="F1342" s="47" t="s">
        <v>329</v>
      </c>
      <c r="G1342" t="s">
        <v>899</v>
      </c>
      <c r="H1342" t="s">
        <v>905</v>
      </c>
      <c r="I1342">
        <v>2</v>
      </c>
      <c r="J1342" s="51">
        <v>0.96527777777777779</v>
      </c>
      <c r="K1342" s="51" t="s">
        <v>690</v>
      </c>
      <c r="L1342" s="51">
        <v>0.3125</v>
      </c>
      <c r="M1342" t="s">
        <v>709</v>
      </c>
      <c r="N1342">
        <v>3</v>
      </c>
      <c r="O1342">
        <v>2</v>
      </c>
      <c r="P1342">
        <v>2</v>
      </c>
      <c r="Q1342">
        <v>6</v>
      </c>
      <c r="R1342">
        <v>9</v>
      </c>
    </row>
    <row r="1343" spans="1:18" x14ac:dyDescent="0.3">
      <c r="A1343">
        <v>1342</v>
      </c>
      <c r="B1343" t="s">
        <v>289</v>
      </c>
      <c r="C1343" s="47">
        <v>45222</v>
      </c>
      <c r="D1343" s="47" t="str">
        <f t="shared" si="20"/>
        <v>Oct</v>
      </c>
      <c r="E1343" s="47" t="str">
        <f>VLOOKUP(Table11[[#This Row],[Subject]],Sheet2!$A$1:$B$60,2,0)</f>
        <v>MALE</v>
      </c>
      <c r="F1343" s="47" t="s">
        <v>329</v>
      </c>
      <c r="G1343" t="s">
        <v>899</v>
      </c>
      <c r="H1343" t="s">
        <v>906</v>
      </c>
      <c r="I1343">
        <v>3</v>
      </c>
      <c r="J1343" s="51">
        <v>0.96527777777777779</v>
      </c>
      <c r="K1343" s="51" t="s">
        <v>690</v>
      </c>
      <c r="L1343" s="51">
        <v>0.3125</v>
      </c>
      <c r="M1343" t="s">
        <v>709</v>
      </c>
      <c r="N1343">
        <v>3</v>
      </c>
      <c r="O1343">
        <v>2</v>
      </c>
      <c r="P1343">
        <v>2</v>
      </c>
      <c r="Q1343">
        <v>6</v>
      </c>
      <c r="R1343">
        <v>9</v>
      </c>
    </row>
    <row r="1344" spans="1:18" x14ac:dyDescent="0.3">
      <c r="A1344">
        <v>1343</v>
      </c>
      <c r="B1344" t="s">
        <v>289</v>
      </c>
      <c r="C1344" s="47">
        <v>45222</v>
      </c>
      <c r="D1344" s="47" t="str">
        <f t="shared" si="20"/>
        <v>Oct</v>
      </c>
      <c r="E1344" s="47" t="str">
        <f>VLOOKUP(Table11[[#This Row],[Subject]],Sheet2!$A$1:$B$60,2,0)</f>
        <v>MALE</v>
      </c>
      <c r="F1344" s="47" t="s">
        <v>329</v>
      </c>
      <c r="G1344" t="s">
        <v>899</v>
      </c>
      <c r="H1344" t="s">
        <v>907</v>
      </c>
      <c r="I1344">
        <v>3</v>
      </c>
      <c r="J1344" s="51">
        <v>0.96527777777777779</v>
      </c>
      <c r="K1344" s="51" t="s">
        <v>690</v>
      </c>
      <c r="L1344" s="51">
        <v>0.3125</v>
      </c>
      <c r="M1344" t="s">
        <v>709</v>
      </c>
      <c r="N1344">
        <v>3</v>
      </c>
      <c r="O1344">
        <v>2</v>
      </c>
      <c r="P1344">
        <v>2</v>
      </c>
      <c r="Q1344">
        <v>6</v>
      </c>
      <c r="R1344">
        <v>9</v>
      </c>
    </row>
    <row r="1345" spans="1:18" x14ac:dyDescent="0.3">
      <c r="A1345">
        <v>1344</v>
      </c>
      <c r="B1345" t="s">
        <v>289</v>
      </c>
      <c r="C1345" s="47">
        <v>45222</v>
      </c>
      <c r="D1345" s="47" t="str">
        <f t="shared" si="20"/>
        <v>Oct</v>
      </c>
      <c r="E1345" s="47" t="str">
        <f>VLOOKUP(Table11[[#This Row],[Subject]],Sheet2!$A$1:$B$60,2,0)</f>
        <v>MALE</v>
      </c>
      <c r="F1345" s="47" t="s">
        <v>329</v>
      </c>
      <c r="G1345" t="s">
        <v>899</v>
      </c>
      <c r="H1345" t="s">
        <v>908</v>
      </c>
      <c r="I1345">
        <v>2</v>
      </c>
      <c r="J1345" s="51">
        <v>0.96527777777777779</v>
      </c>
      <c r="K1345" s="51" t="s">
        <v>690</v>
      </c>
      <c r="L1345" s="51">
        <v>0.3125</v>
      </c>
      <c r="M1345" t="s">
        <v>709</v>
      </c>
      <c r="N1345">
        <v>3</v>
      </c>
      <c r="O1345">
        <v>2</v>
      </c>
      <c r="P1345">
        <v>2</v>
      </c>
      <c r="Q1345">
        <v>6</v>
      </c>
      <c r="R1345">
        <v>9</v>
      </c>
    </row>
    <row r="1346" spans="1:18" x14ac:dyDescent="0.3">
      <c r="A1346">
        <v>1345</v>
      </c>
      <c r="B1346" t="s">
        <v>289</v>
      </c>
      <c r="C1346" s="47">
        <v>45222</v>
      </c>
      <c r="D1346" s="47" t="str">
        <f t="shared" ref="D1346:D1409" si="21">TEXT(C1346,"mmm")</f>
        <v>Oct</v>
      </c>
      <c r="E1346" s="47" t="str">
        <f>VLOOKUP(Table11[[#This Row],[Subject]],Sheet2!$A$1:$B$60,2,0)</f>
        <v>MALE</v>
      </c>
      <c r="F1346" s="47" t="s">
        <v>329</v>
      </c>
      <c r="G1346" t="s">
        <v>899</v>
      </c>
      <c r="H1346" t="s">
        <v>909</v>
      </c>
      <c r="I1346">
        <v>0</v>
      </c>
      <c r="J1346" s="51">
        <v>0.96527777777777779</v>
      </c>
      <c r="K1346" s="51" t="s">
        <v>690</v>
      </c>
      <c r="L1346" s="51">
        <v>0.3125</v>
      </c>
      <c r="M1346" t="s">
        <v>709</v>
      </c>
      <c r="N1346">
        <v>3</v>
      </c>
      <c r="O1346">
        <v>2</v>
      </c>
      <c r="P1346">
        <v>2</v>
      </c>
      <c r="Q1346">
        <v>6</v>
      </c>
      <c r="R1346">
        <v>9</v>
      </c>
    </row>
    <row r="1347" spans="1:18" x14ac:dyDescent="0.3">
      <c r="A1347">
        <v>1346</v>
      </c>
      <c r="B1347" t="s">
        <v>289</v>
      </c>
      <c r="C1347" s="47">
        <v>45222</v>
      </c>
      <c r="D1347" s="47" t="str">
        <f t="shared" si="21"/>
        <v>Oct</v>
      </c>
      <c r="E1347" s="47" t="str">
        <f>VLOOKUP(Table11[[#This Row],[Subject]],Sheet2!$A$1:$B$60,2,0)</f>
        <v>MALE</v>
      </c>
      <c r="F1347" s="47" t="s">
        <v>329</v>
      </c>
      <c r="G1347" t="s">
        <v>910</v>
      </c>
      <c r="H1347" t="s">
        <v>85</v>
      </c>
      <c r="I1347">
        <v>2</v>
      </c>
      <c r="J1347" s="51">
        <v>0.96527777777777779</v>
      </c>
      <c r="K1347" s="51" t="s">
        <v>690</v>
      </c>
      <c r="L1347" s="51">
        <v>0.3125</v>
      </c>
      <c r="M1347" t="s">
        <v>709</v>
      </c>
      <c r="N1347">
        <v>3</v>
      </c>
      <c r="O1347">
        <v>2</v>
      </c>
      <c r="P1347">
        <v>2</v>
      </c>
      <c r="Q1347">
        <v>6</v>
      </c>
      <c r="R1347">
        <v>9</v>
      </c>
    </row>
    <row r="1348" spans="1:18" x14ac:dyDescent="0.3">
      <c r="A1348">
        <v>1347</v>
      </c>
      <c r="B1348" t="s">
        <v>289</v>
      </c>
      <c r="C1348" s="47">
        <v>45222</v>
      </c>
      <c r="D1348" s="47" t="str">
        <f t="shared" si="21"/>
        <v>Oct</v>
      </c>
      <c r="E1348" s="47" t="str">
        <f>VLOOKUP(Table11[[#This Row],[Subject]],Sheet2!$A$1:$B$60,2,0)</f>
        <v>MALE</v>
      </c>
      <c r="F1348" s="47" t="s">
        <v>329</v>
      </c>
      <c r="G1348" t="s">
        <v>910</v>
      </c>
      <c r="H1348" t="s">
        <v>911</v>
      </c>
      <c r="I1348">
        <v>3</v>
      </c>
      <c r="J1348" s="51">
        <v>0.96527777777777779</v>
      </c>
      <c r="K1348" s="51" t="s">
        <v>690</v>
      </c>
      <c r="L1348" s="51">
        <v>0.3125</v>
      </c>
      <c r="M1348" t="s">
        <v>709</v>
      </c>
      <c r="N1348">
        <v>3</v>
      </c>
      <c r="O1348">
        <v>2</v>
      </c>
      <c r="P1348">
        <v>2</v>
      </c>
      <c r="Q1348">
        <v>6</v>
      </c>
      <c r="R1348">
        <v>9</v>
      </c>
    </row>
    <row r="1349" spans="1:18" x14ac:dyDescent="0.3">
      <c r="A1349">
        <v>1348</v>
      </c>
      <c r="B1349" t="s">
        <v>289</v>
      </c>
      <c r="C1349" s="47">
        <v>45222</v>
      </c>
      <c r="D1349" s="47" t="str">
        <f t="shared" si="21"/>
        <v>Oct</v>
      </c>
      <c r="E1349" s="47" t="str">
        <f>VLOOKUP(Table11[[#This Row],[Subject]],Sheet2!$A$1:$B$60,2,0)</f>
        <v>MALE</v>
      </c>
      <c r="F1349" s="47" t="s">
        <v>329</v>
      </c>
      <c r="G1349" t="s">
        <v>910</v>
      </c>
      <c r="H1349" t="s">
        <v>912</v>
      </c>
      <c r="I1349">
        <v>2</v>
      </c>
      <c r="J1349" s="51">
        <v>0.96527777777777779</v>
      </c>
      <c r="K1349" s="51" t="s">
        <v>690</v>
      </c>
      <c r="L1349" s="51">
        <v>0.3125</v>
      </c>
      <c r="M1349" t="s">
        <v>709</v>
      </c>
      <c r="N1349">
        <v>3</v>
      </c>
      <c r="O1349">
        <v>2</v>
      </c>
      <c r="P1349">
        <v>2</v>
      </c>
      <c r="Q1349">
        <v>6</v>
      </c>
      <c r="R1349">
        <v>9</v>
      </c>
    </row>
    <row r="1350" spans="1:18" x14ac:dyDescent="0.3">
      <c r="A1350">
        <v>1349</v>
      </c>
      <c r="B1350" t="s">
        <v>289</v>
      </c>
      <c r="C1350" s="47">
        <v>45222</v>
      </c>
      <c r="D1350" s="47" t="str">
        <f t="shared" si="21"/>
        <v>Oct</v>
      </c>
      <c r="E1350" s="47" t="str">
        <f>VLOOKUP(Table11[[#This Row],[Subject]],Sheet2!$A$1:$B$60,2,0)</f>
        <v>MALE</v>
      </c>
      <c r="F1350" s="47" t="s">
        <v>329</v>
      </c>
      <c r="G1350" t="s">
        <v>910</v>
      </c>
      <c r="H1350" t="s">
        <v>913</v>
      </c>
      <c r="I1350">
        <v>2</v>
      </c>
      <c r="J1350" s="51">
        <v>0.96527777777777779</v>
      </c>
      <c r="K1350" s="51" t="s">
        <v>690</v>
      </c>
      <c r="L1350" s="51">
        <v>0.3125</v>
      </c>
      <c r="M1350" t="s">
        <v>709</v>
      </c>
      <c r="N1350">
        <v>3</v>
      </c>
      <c r="O1350">
        <v>2</v>
      </c>
      <c r="P1350">
        <v>2</v>
      </c>
      <c r="Q1350">
        <v>6</v>
      </c>
      <c r="R1350">
        <v>9</v>
      </c>
    </row>
    <row r="1351" spans="1:18" x14ac:dyDescent="0.3">
      <c r="A1351">
        <v>1350</v>
      </c>
      <c r="B1351" t="s">
        <v>289</v>
      </c>
      <c r="C1351" s="47">
        <v>45222</v>
      </c>
      <c r="D1351" s="47" t="str">
        <f t="shared" si="21"/>
        <v>Oct</v>
      </c>
      <c r="E1351" s="47" t="str">
        <f>VLOOKUP(Table11[[#This Row],[Subject]],Sheet2!$A$1:$B$60,2,0)</f>
        <v>MALE</v>
      </c>
      <c r="F1351" s="47" t="s">
        <v>329</v>
      </c>
      <c r="G1351" t="s">
        <v>910</v>
      </c>
      <c r="H1351" t="s">
        <v>914</v>
      </c>
      <c r="I1351">
        <v>0</v>
      </c>
      <c r="J1351" s="51">
        <v>0.96527777777777779</v>
      </c>
      <c r="K1351" s="51" t="s">
        <v>690</v>
      </c>
      <c r="L1351" s="51">
        <v>0.3125</v>
      </c>
      <c r="M1351" t="s">
        <v>709</v>
      </c>
      <c r="N1351">
        <v>3</v>
      </c>
      <c r="O1351">
        <v>2</v>
      </c>
      <c r="P1351">
        <v>2</v>
      </c>
      <c r="Q1351">
        <v>6</v>
      </c>
      <c r="R1351">
        <v>9</v>
      </c>
    </row>
    <row r="1352" spans="1:18" x14ac:dyDescent="0.3">
      <c r="A1352">
        <v>1351</v>
      </c>
      <c r="B1352" t="s">
        <v>290</v>
      </c>
      <c r="C1352" s="47">
        <v>45222</v>
      </c>
      <c r="D1352" s="47" t="str">
        <f t="shared" si="21"/>
        <v>Oct</v>
      </c>
      <c r="E1352" s="47" t="str">
        <f>VLOOKUP(Table11[[#This Row],[Subject]],Sheet2!$A$1:$B$60,2,0)</f>
        <v>FEMALE</v>
      </c>
      <c r="F1352" s="47" t="s">
        <v>915</v>
      </c>
      <c r="G1352" t="s">
        <v>899</v>
      </c>
      <c r="H1352" t="s">
        <v>900</v>
      </c>
      <c r="I1352">
        <v>2</v>
      </c>
      <c r="J1352" s="51">
        <v>0.95833333333333337</v>
      </c>
      <c r="K1352" s="51" t="s">
        <v>689</v>
      </c>
      <c r="L1352" s="51">
        <v>0.27083333333333331</v>
      </c>
      <c r="M1352" t="s">
        <v>704</v>
      </c>
      <c r="N1352">
        <v>3</v>
      </c>
      <c r="O1352">
        <v>3</v>
      </c>
      <c r="P1352">
        <v>2</v>
      </c>
      <c r="Q1352">
        <v>5</v>
      </c>
      <c r="R1352">
        <v>9</v>
      </c>
    </row>
    <row r="1353" spans="1:18" x14ac:dyDescent="0.3">
      <c r="A1353">
        <v>1352</v>
      </c>
      <c r="B1353" t="s">
        <v>290</v>
      </c>
      <c r="C1353" s="47">
        <v>45222</v>
      </c>
      <c r="D1353" s="47" t="str">
        <f t="shared" si="21"/>
        <v>Oct</v>
      </c>
      <c r="E1353" s="47" t="str">
        <f>VLOOKUP(Table11[[#This Row],[Subject]],Sheet2!$A$1:$B$60,2,0)</f>
        <v>FEMALE</v>
      </c>
      <c r="F1353" s="47" t="s">
        <v>915</v>
      </c>
      <c r="G1353" t="s">
        <v>899</v>
      </c>
      <c r="H1353" t="s">
        <v>901</v>
      </c>
      <c r="I1353">
        <v>2</v>
      </c>
      <c r="J1353" s="51">
        <v>0.95833333333333337</v>
      </c>
      <c r="K1353" s="51" t="s">
        <v>689</v>
      </c>
      <c r="L1353" s="51">
        <v>0.27083333333333331</v>
      </c>
      <c r="M1353" t="s">
        <v>704</v>
      </c>
      <c r="N1353">
        <v>3</v>
      </c>
      <c r="O1353">
        <v>3</v>
      </c>
      <c r="P1353">
        <v>2</v>
      </c>
      <c r="Q1353">
        <v>5</v>
      </c>
      <c r="R1353">
        <v>9</v>
      </c>
    </row>
    <row r="1354" spans="1:18" x14ac:dyDescent="0.3">
      <c r="A1354">
        <v>1353</v>
      </c>
      <c r="B1354" t="s">
        <v>290</v>
      </c>
      <c r="C1354" s="47">
        <v>45222</v>
      </c>
      <c r="D1354" s="47" t="str">
        <f t="shared" si="21"/>
        <v>Oct</v>
      </c>
      <c r="E1354" s="47" t="str">
        <f>VLOOKUP(Table11[[#This Row],[Subject]],Sheet2!$A$1:$B$60,2,0)</f>
        <v>FEMALE</v>
      </c>
      <c r="F1354" s="47" t="s">
        <v>915</v>
      </c>
      <c r="G1354" t="s">
        <v>899</v>
      </c>
      <c r="H1354" t="s">
        <v>902</v>
      </c>
      <c r="I1354">
        <v>2</v>
      </c>
      <c r="J1354" s="51">
        <v>0.95833333333333337</v>
      </c>
      <c r="K1354" s="51" t="s">
        <v>689</v>
      </c>
      <c r="L1354" s="51">
        <v>0.27083333333333331</v>
      </c>
      <c r="M1354" t="s">
        <v>704</v>
      </c>
      <c r="N1354">
        <v>3</v>
      </c>
      <c r="O1354">
        <v>3</v>
      </c>
      <c r="P1354">
        <v>2</v>
      </c>
      <c r="Q1354">
        <v>5</v>
      </c>
      <c r="R1354">
        <v>9</v>
      </c>
    </row>
    <row r="1355" spans="1:18" x14ac:dyDescent="0.3">
      <c r="A1355">
        <v>1354</v>
      </c>
      <c r="B1355" t="s">
        <v>290</v>
      </c>
      <c r="C1355" s="47">
        <v>45222</v>
      </c>
      <c r="D1355" s="47" t="str">
        <f t="shared" si="21"/>
        <v>Oct</v>
      </c>
      <c r="E1355" s="47" t="str">
        <f>VLOOKUP(Table11[[#This Row],[Subject]],Sheet2!$A$1:$B$60,2,0)</f>
        <v>FEMALE</v>
      </c>
      <c r="F1355" s="47" t="s">
        <v>915</v>
      </c>
      <c r="G1355" t="s">
        <v>899</v>
      </c>
      <c r="H1355" t="s">
        <v>903</v>
      </c>
      <c r="I1355">
        <v>2</v>
      </c>
      <c r="J1355" s="51">
        <v>0.95833333333333337</v>
      </c>
      <c r="K1355" s="51" t="s">
        <v>689</v>
      </c>
      <c r="L1355" s="51">
        <v>0.27083333333333331</v>
      </c>
      <c r="M1355" t="s">
        <v>704</v>
      </c>
      <c r="N1355">
        <v>3</v>
      </c>
      <c r="O1355">
        <v>3</v>
      </c>
      <c r="P1355">
        <v>2</v>
      </c>
      <c r="Q1355">
        <v>5</v>
      </c>
      <c r="R1355">
        <v>9</v>
      </c>
    </row>
    <row r="1356" spans="1:18" x14ac:dyDescent="0.3">
      <c r="A1356">
        <v>1355</v>
      </c>
      <c r="B1356" t="s">
        <v>290</v>
      </c>
      <c r="C1356" s="47">
        <v>45222</v>
      </c>
      <c r="D1356" s="47" t="str">
        <f t="shared" si="21"/>
        <v>Oct</v>
      </c>
      <c r="E1356" s="47" t="str">
        <f>VLOOKUP(Table11[[#This Row],[Subject]],Sheet2!$A$1:$B$60,2,0)</f>
        <v>FEMALE</v>
      </c>
      <c r="F1356" s="47" t="s">
        <v>915</v>
      </c>
      <c r="G1356" t="s">
        <v>899</v>
      </c>
      <c r="H1356" t="s">
        <v>904</v>
      </c>
      <c r="I1356">
        <v>2</v>
      </c>
      <c r="J1356" s="51">
        <v>0.95833333333333337</v>
      </c>
      <c r="K1356" s="51" t="s">
        <v>689</v>
      </c>
      <c r="L1356" s="51">
        <v>0.27083333333333331</v>
      </c>
      <c r="M1356" t="s">
        <v>704</v>
      </c>
      <c r="N1356">
        <v>3</v>
      </c>
      <c r="O1356">
        <v>3</v>
      </c>
      <c r="P1356">
        <v>2</v>
      </c>
      <c r="Q1356">
        <v>5</v>
      </c>
      <c r="R1356">
        <v>9</v>
      </c>
    </row>
    <row r="1357" spans="1:18" x14ac:dyDescent="0.3">
      <c r="A1357">
        <v>1356</v>
      </c>
      <c r="B1357" t="s">
        <v>290</v>
      </c>
      <c r="C1357" s="47">
        <v>45222</v>
      </c>
      <c r="D1357" s="47" t="str">
        <f t="shared" si="21"/>
        <v>Oct</v>
      </c>
      <c r="E1357" s="47" t="str">
        <f>VLOOKUP(Table11[[#This Row],[Subject]],Sheet2!$A$1:$B$60,2,0)</f>
        <v>FEMALE</v>
      </c>
      <c r="F1357" s="47" t="s">
        <v>915</v>
      </c>
      <c r="G1357" t="s">
        <v>899</v>
      </c>
      <c r="H1357" t="s">
        <v>905</v>
      </c>
      <c r="I1357">
        <v>3</v>
      </c>
      <c r="J1357" s="51">
        <v>0.95833333333333337</v>
      </c>
      <c r="K1357" s="51" t="s">
        <v>689</v>
      </c>
      <c r="L1357" s="51">
        <v>0.27083333333333331</v>
      </c>
      <c r="M1357" t="s">
        <v>704</v>
      </c>
      <c r="N1357">
        <v>3</v>
      </c>
      <c r="O1357">
        <v>3</v>
      </c>
      <c r="P1357">
        <v>2</v>
      </c>
      <c r="Q1357">
        <v>5</v>
      </c>
      <c r="R1357">
        <v>9</v>
      </c>
    </row>
    <row r="1358" spans="1:18" x14ac:dyDescent="0.3">
      <c r="A1358">
        <v>1357</v>
      </c>
      <c r="B1358" t="s">
        <v>290</v>
      </c>
      <c r="C1358" s="47">
        <v>45222</v>
      </c>
      <c r="D1358" s="47" t="str">
        <f t="shared" si="21"/>
        <v>Oct</v>
      </c>
      <c r="E1358" s="47" t="str">
        <f>VLOOKUP(Table11[[#This Row],[Subject]],Sheet2!$A$1:$B$60,2,0)</f>
        <v>FEMALE</v>
      </c>
      <c r="F1358" s="47" t="s">
        <v>915</v>
      </c>
      <c r="G1358" t="s">
        <v>899</v>
      </c>
      <c r="H1358" t="s">
        <v>906</v>
      </c>
      <c r="I1358">
        <v>3</v>
      </c>
      <c r="J1358" s="51">
        <v>0.95833333333333337</v>
      </c>
      <c r="K1358" s="51" t="s">
        <v>689</v>
      </c>
      <c r="L1358" s="51">
        <v>0.27083333333333331</v>
      </c>
      <c r="M1358" t="s">
        <v>704</v>
      </c>
      <c r="N1358">
        <v>3</v>
      </c>
      <c r="O1358">
        <v>3</v>
      </c>
      <c r="P1358">
        <v>2</v>
      </c>
      <c r="Q1358">
        <v>5</v>
      </c>
      <c r="R1358">
        <v>9</v>
      </c>
    </row>
    <row r="1359" spans="1:18" x14ac:dyDescent="0.3">
      <c r="A1359">
        <v>1358</v>
      </c>
      <c r="B1359" t="s">
        <v>290</v>
      </c>
      <c r="C1359" s="47">
        <v>45222</v>
      </c>
      <c r="D1359" s="47" t="str">
        <f t="shared" si="21"/>
        <v>Oct</v>
      </c>
      <c r="E1359" s="47" t="str">
        <f>VLOOKUP(Table11[[#This Row],[Subject]],Sheet2!$A$1:$B$60,2,0)</f>
        <v>FEMALE</v>
      </c>
      <c r="F1359" s="47" t="s">
        <v>915</v>
      </c>
      <c r="G1359" t="s">
        <v>899</v>
      </c>
      <c r="H1359" t="s">
        <v>907</v>
      </c>
      <c r="I1359">
        <v>3</v>
      </c>
      <c r="J1359" s="51">
        <v>0.95833333333333337</v>
      </c>
      <c r="K1359" s="51" t="s">
        <v>689</v>
      </c>
      <c r="L1359" s="51">
        <v>0.27083333333333331</v>
      </c>
      <c r="M1359" t="s">
        <v>704</v>
      </c>
      <c r="N1359">
        <v>3</v>
      </c>
      <c r="O1359">
        <v>3</v>
      </c>
      <c r="P1359">
        <v>2</v>
      </c>
      <c r="Q1359">
        <v>5</v>
      </c>
      <c r="R1359">
        <v>9</v>
      </c>
    </row>
    <row r="1360" spans="1:18" x14ac:dyDescent="0.3">
      <c r="A1360">
        <v>1359</v>
      </c>
      <c r="B1360" t="s">
        <v>290</v>
      </c>
      <c r="C1360" s="47">
        <v>45222</v>
      </c>
      <c r="D1360" s="47" t="str">
        <f t="shared" si="21"/>
        <v>Oct</v>
      </c>
      <c r="E1360" s="47" t="str">
        <f>VLOOKUP(Table11[[#This Row],[Subject]],Sheet2!$A$1:$B$60,2,0)</f>
        <v>FEMALE</v>
      </c>
      <c r="F1360" s="47" t="s">
        <v>915</v>
      </c>
      <c r="G1360" t="s">
        <v>899</v>
      </c>
      <c r="H1360" t="s">
        <v>908</v>
      </c>
      <c r="I1360">
        <v>3</v>
      </c>
      <c r="J1360" s="51">
        <v>0.95833333333333337</v>
      </c>
      <c r="K1360" s="51" t="s">
        <v>689</v>
      </c>
      <c r="L1360" s="51">
        <v>0.27083333333333331</v>
      </c>
      <c r="M1360" t="s">
        <v>704</v>
      </c>
      <c r="N1360">
        <v>3</v>
      </c>
      <c r="O1360">
        <v>3</v>
      </c>
      <c r="P1360">
        <v>2</v>
      </c>
      <c r="Q1360">
        <v>5</v>
      </c>
      <c r="R1360">
        <v>9</v>
      </c>
    </row>
    <row r="1361" spans="1:18" x14ac:dyDescent="0.3">
      <c r="A1361">
        <v>1360</v>
      </c>
      <c r="B1361" t="s">
        <v>290</v>
      </c>
      <c r="C1361" s="47">
        <v>45222</v>
      </c>
      <c r="D1361" s="47" t="str">
        <f t="shared" si="21"/>
        <v>Oct</v>
      </c>
      <c r="E1361" s="47" t="str">
        <f>VLOOKUP(Table11[[#This Row],[Subject]],Sheet2!$A$1:$B$60,2,0)</f>
        <v>FEMALE</v>
      </c>
      <c r="F1361" s="47" t="s">
        <v>915</v>
      </c>
      <c r="G1361" t="s">
        <v>899</v>
      </c>
      <c r="H1361" t="s">
        <v>909</v>
      </c>
      <c r="I1361">
        <v>0</v>
      </c>
      <c r="J1361" s="51">
        <v>0.95833333333333337</v>
      </c>
      <c r="K1361" s="51" t="s">
        <v>689</v>
      </c>
      <c r="L1361" s="51">
        <v>0.27083333333333331</v>
      </c>
      <c r="M1361" t="s">
        <v>704</v>
      </c>
      <c r="N1361">
        <v>3</v>
      </c>
      <c r="O1361">
        <v>3</v>
      </c>
      <c r="P1361">
        <v>2</v>
      </c>
      <c r="Q1361">
        <v>5</v>
      </c>
      <c r="R1361">
        <v>9</v>
      </c>
    </row>
    <row r="1362" spans="1:18" x14ac:dyDescent="0.3">
      <c r="A1362">
        <v>1361</v>
      </c>
      <c r="B1362" t="s">
        <v>290</v>
      </c>
      <c r="C1362" s="47">
        <v>45222</v>
      </c>
      <c r="D1362" s="47" t="str">
        <f t="shared" si="21"/>
        <v>Oct</v>
      </c>
      <c r="E1362" s="47" t="str">
        <f>VLOOKUP(Table11[[#This Row],[Subject]],Sheet2!$A$1:$B$60,2,0)</f>
        <v>FEMALE</v>
      </c>
      <c r="F1362" s="47" t="s">
        <v>915</v>
      </c>
      <c r="G1362" t="s">
        <v>910</v>
      </c>
      <c r="H1362" t="s">
        <v>85</v>
      </c>
      <c r="I1362">
        <v>1</v>
      </c>
      <c r="J1362" s="51">
        <v>0.95833333333333337</v>
      </c>
      <c r="K1362" s="51" t="s">
        <v>689</v>
      </c>
      <c r="L1362" s="51">
        <v>0.27083333333333331</v>
      </c>
      <c r="M1362" t="s">
        <v>704</v>
      </c>
      <c r="N1362">
        <v>3</v>
      </c>
      <c r="O1362">
        <v>3</v>
      </c>
      <c r="P1362">
        <v>2</v>
      </c>
      <c r="Q1362">
        <v>5</v>
      </c>
      <c r="R1362">
        <v>9</v>
      </c>
    </row>
    <row r="1363" spans="1:18" x14ac:dyDescent="0.3">
      <c r="A1363">
        <v>1362</v>
      </c>
      <c r="B1363" t="s">
        <v>290</v>
      </c>
      <c r="C1363" s="47">
        <v>45222</v>
      </c>
      <c r="D1363" s="47" t="str">
        <f t="shared" si="21"/>
        <v>Oct</v>
      </c>
      <c r="E1363" s="47" t="str">
        <f>VLOOKUP(Table11[[#This Row],[Subject]],Sheet2!$A$1:$B$60,2,0)</f>
        <v>FEMALE</v>
      </c>
      <c r="F1363" s="47" t="s">
        <v>915</v>
      </c>
      <c r="G1363" t="s">
        <v>910</v>
      </c>
      <c r="H1363" t="s">
        <v>911</v>
      </c>
      <c r="I1363">
        <v>2</v>
      </c>
      <c r="J1363" s="51">
        <v>0.95833333333333337</v>
      </c>
      <c r="K1363" s="51" t="s">
        <v>689</v>
      </c>
      <c r="L1363" s="51">
        <v>0.27083333333333331</v>
      </c>
      <c r="M1363" t="s">
        <v>704</v>
      </c>
      <c r="N1363">
        <v>3</v>
      </c>
      <c r="O1363">
        <v>3</v>
      </c>
      <c r="P1363">
        <v>2</v>
      </c>
      <c r="Q1363">
        <v>5</v>
      </c>
      <c r="R1363">
        <v>9</v>
      </c>
    </row>
    <row r="1364" spans="1:18" x14ac:dyDescent="0.3">
      <c r="A1364">
        <v>1363</v>
      </c>
      <c r="B1364" t="s">
        <v>290</v>
      </c>
      <c r="C1364" s="47">
        <v>45222</v>
      </c>
      <c r="D1364" s="47" t="str">
        <f t="shared" si="21"/>
        <v>Oct</v>
      </c>
      <c r="E1364" s="47" t="str">
        <f>VLOOKUP(Table11[[#This Row],[Subject]],Sheet2!$A$1:$B$60,2,0)</f>
        <v>FEMALE</v>
      </c>
      <c r="F1364" s="47" t="s">
        <v>915</v>
      </c>
      <c r="G1364" t="s">
        <v>910</v>
      </c>
      <c r="H1364" t="s">
        <v>912</v>
      </c>
      <c r="I1364">
        <v>1</v>
      </c>
      <c r="J1364" s="51">
        <v>0.95833333333333337</v>
      </c>
      <c r="K1364" s="51" t="s">
        <v>689</v>
      </c>
      <c r="L1364" s="51">
        <v>0.27083333333333331</v>
      </c>
      <c r="M1364" t="s">
        <v>704</v>
      </c>
      <c r="N1364">
        <v>3</v>
      </c>
      <c r="O1364">
        <v>3</v>
      </c>
      <c r="P1364">
        <v>2</v>
      </c>
      <c r="Q1364">
        <v>5</v>
      </c>
      <c r="R1364">
        <v>9</v>
      </c>
    </row>
    <row r="1365" spans="1:18" x14ac:dyDescent="0.3">
      <c r="A1365">
        <v>1364</v>
      </c>
      <c r="B1365" t="s">
        <v>290</v>
      </c>
      <c r="C1365" s="47">
        <v>45222</v>
      </c>
      <c r="D1365" s="47" t="str">
        <f t="shared" si="21"/>
        <v>Oct</v>
      </c>
      <c r="E1365" s="47" t="str">
        <f>VLOOKUP(Table11[[#This Row],[Subject]],Sheet2!$A$1:$B$60,2,0)</f>
        <v>FEMALE</v>
      </c>
      <c r="F1365" s="47" t="s">
        <v>915</v>
      </c>
      <c r="G1365" t="s">
        <v>910</v>
      </c>
      <c r="H1365" t="s">
        <v>913</v>
      </c>
      <c r="I1365">
        <v>1</v>
      </c>
      <c r="J1365" s="51">
        <v>0.95833333333333337</v>
      </c>
      <c r="K1365" s="51" t="s">
        <v>689</v>
      </c>
      <c r="L1365" s="51">
        <v>0.27083333333333331</v>
      </c>
      <c r="M1365" t="s">
        <v>704</v>
      </c>
      <c r="N1365">
        <v>3</v>
      </c>
      <c r="O1365">
        <v>3</v>
      </c>
      <c r="P1365">
        <v>2</v>
      </c>
      <c r="Q1365">
        <v>5</v>
      </c>
      <c r="R1365">
        <v>9</v>
      </c>
    </row>
    <row r="1366" spans="1:18" x14ac:dyDescent="0.3">
      <c r="A1366">
        <v>1365</v>
      </c>
      <c r="B1366" t="s">
        <v>290</v>
      </c>
      <c r="C1366" s="47">
        <v>45222</v>
      </c>
      <c r="D1366" s="47" t="str">
        <f t="shared" si="21"/>
        <v>Oct</v>
      </c>
      <c r="E1366" s="47" t="str">
        <f>VLOOKUP(Table11[[#This Row],[Subject]],Sheet2!$A$1:$B$60,2,0)</f>
        <v>FEMALE</v>
      </c>
      <c r="F1366" s="47" t="s">
        <v>915</v>
      </c>
      <c r="G1366" t="s">
        <v>910</v>
      </c>
      <c r="H1366" t="s">
        <v>914</v>
      </c>
      <c r="I1366">
        <v>0</v>
      </c>
      <c r="J1366" s="51">
        <v>0.95833333333333337</v>
      </c>
      <c r="K1366" s="51" t="s">
        <v>689</v>
      </c>
      <c r="L1366" s="51">
        <v>0.27083333333333331</v>
      </c>
      <c r="M1366" t="s">
        <v>704</v>
      </c>
      <c r="N1366">
        <v>3</v>
      </c>
      <c r="O1366">
        <v>3</v>
      </c>
      <c r="P1366">
        <v>2</v>
      </c>
      <c r="Q1366">
        <v>5</v>
      </c>
      <c r="R1366">
        <v>9</v>
      </c>
    </row>
    <row r="1367" spans="1:18" x14ac:dyDescent="0.3">
      <c r="A1367">
        <v>1366</v>
      </c>
      <c r="B1367" t="s">
        <v>291</v>
      </c>
      <c r="C1367" s="47">
        <v>45222</v>
      </c>
      <c r="D1367" s="47" t="str">
        <f t="shared" si="21"/>
        <v>Oct</v>
      </c>
      <c r="E1367" s="47" t="str">
        <f>VLOOKUP(Table11[[#This Row],[Subject]],Sheet2!$A$1:$B$60,2,0)</f>
        <v>FEMALE</v>
      </c>
      <c r="F1367" s="47" t="s">
        <v>915</v>
      </c>
      <c r="G1367" t="s">
        <v>899</v>
      </c>
      <c r="H1367" t="s">
        <v>900</v>
      </c>
      <c r="I1367">
        <v>2</v>
      </c>
      <c r="J1367" s="51">
        <v>0.94791666666666663</v>
      </c>
      <c r="K1367" s="51" t="s">
        <v>690</v>
      </c>
      <c r="L1367" s="51">
        <v>0.28125</v>
      </c>
      <c r="M1367" t="s">
        <v>706</v>
      </c>
      <c r="N1367">
        <v>3</v>
      </c>
      <c r="O1367">
        <v>2</v>
      </c>
      <c r="P1367">
        <v>2</v>
      </c>
      <c r="Q1367">
        <v>5</v>
      </c>
      <c r="R1367">
        <v>9</v>
      </c>
    </row>
    <row r="1368" spans="1:18" x14ac:dyDescent="0.3">
      <c r="A1368">
        <v>1367</v>
      </c>
      <c r="B1368" t="s">
        <v>291</v>
      </c>
      <c r="C1368" s="47">
        <v>45222</v>
      </c>
      <c r="D1368" s="47" t="str">
        <f t="shared" si="21"/>
        <v>Oct</v>
      </c>
      <c r="E1368" s="47" t="str">
        <f>VLOOKUP(Table11[[#This Row],[Subject]],Sheet2!$A$1:$B$60,2,0)</f>
        <v>FEMALE</v>
      </c>
      <c r="F1368" s="47" t="s">
        <v>915</v>
      </c>
      <c r="G1368" t="s">
        <v>899</v>
      </c>
      <c r="H1368" t="s">
        <v>901</v>
      </c>
      <c r="I1368">
        <v>3</v>
      </c>
      <c r="J1368" s="51">
        <v>0.94791666666666663</v>
      </c>
      <c r="K1368" s="51" t="s">
        <v>690</v>
      </c>
      <c r="L1368" s="51">
        <v>0.28125</v>
      </c>
      <c r="M1368" t="s">
        <v>706</v>
      </c>
      <c r="N1368">
        <v>3</v>
      </c>
      <c r="O1368">
        <v>2</v>
      </c>
      <c r="P1368">
        <v>2</v>
      </c>
      <c r="Q1368">
        <v>5</v>
      </c>
      <c r="R1368">
        <v>9</v>
      </c>
    </row>
    <row r="1369" spans="1:18" x14ac:dyDescent="0.3">
      <c r="A1369">
        <v>1368</v>
      </c>
      <c r="B1369" t="s">
        <v>291</v>
      </c>
      <c r="C1369" s="47">
        <v>45222</v>
      </c>
      <c r="D1369" s="47" t="str">
        <f t="shared" si="21"/>
        <v>Oct</v>
      </c>
      <c r="E1369" s="47" t="str">
        <f>VLOOKUP(Table11[[#This Row],[Subject]],Sheet2!$A$1:$B$60,2,0)</f>
        <v>FEMALE</v>
      </c>
      <c r="F1369" s="47" t="s">
        <v>915</v>
      </c>
      <c r="G1369" t="s">
        <v>899</v>
      </c>
      <c r="H1369" t="s">
        <v>902</v>
      </c>
      <c r="I1369">
        <v>2</v>
      </c>
      <c r="J1369" s="51">
        <v>0.94791666666666663</v>
      </c>
      <c r="K1369" s="51" t="s">
        <v>690</v>
      </c>
      <c r="L1369" s="51">
        <v>0.28125</v>
      </c>
      <c r="M1369" t="s">
        <v>706</v>
      </c>
      <c r="N1369">
        <v>3</v>
      </c>
      <c r="O1369">
        <v>2</v>
      </c>
      <c r="P1369">
        <v>2</v>
      </c>
      <c r="Q1369">
        <v>5</v>
      </c>
      <c r="R1369">
        <v>9</v>
      </c>
    </row>
    <row r="1370" spans="1:18" x14ac:dyDescent="0.3">
      <c r="A1370">
        <v>1369</v>
      </c>
      <c r="B1370" t="s">
        <v>291</v>
      </c>
      <c r="C1370" s="47">
        <v>45222</v>
      </c>
      <c r="D1370" s="47" t="str">
        <f t="shared" si="21"/>
        <v>Oct</v>
      </c>
      <c r="E1370" s="47" t="str">
        <f>VLOOKUP(Table11[[#This Row],[Subject]],Sheet2!$A$1:$B$60,2,0)</f>
        <v>FEMALE</v>
      </c>
      <c r="F1370" s="47" t="s">
        <v>915</v>
      </c>
      <c r="G1370" t="s">
        <v>899</v>
      </c>
      <c r="H1370" t="s">
        <v>903</v>
      </c>
      <c r="I1370">
        <v>3</v>
      </c>
      <c r="J1370" s="51">
        <v>0.94791666666666663</v>
      </c>
      <c r="K1370" s="51" t="s">
        <v>690</v>
      </c>
      <c r="L1370" s="51">
        <v>0.28125</v>
      </c>
      <c r="M1370" t="s">
        <v>706</v>
      </c>
      <c r="N1370">
        <v>3</v>
      </c>
      <c r="O1370">
        <v>2</v>
      </c>
      <c r="P1370">
        <v>2</v>
      </c>
      <c r="Q1370">
        <v>5</v>
      </c>
      <c r="R1370">
        <v>9</v>
      </c>
    </row>
    <row r="1371" spans="1:18" x14ac:dyDescent="0.3">
      <c r="A1371">
        <v>1370</v>
      </c>
      <c r="B1371" t="s">
        <v>291</v>
      </c>
      <c r="C1371" s="47">
        <v>45222</v>
      </c>
      <c r="D1371" s="47" t="str">
        <f t="shared" si="21"/>
        <v>Oct</v>
      </c>
      <c r="E1371" s="47" t="str">
        <f>VLOOKUP(Table11[[#This Row],[Subject]],Sheet2!$A$1:$B$60,2,0)</f>
        <v>FEMALE</v>
      </c>
      <c r="F1371" s="47" t="s">
        <v>915</v>
      </c>
      <c r="G1371" t="s">
        <v>899</v>
      </c>
      <c r="H1371" t="s">
        <v>904</v>
      </c>
      <c r="I1371">
        <v>2</v>
      </c>
      <c r="J1371" s="51">
        <v>0.94791666666666663</v>
      </c>
      <c r="K1371" s="51" t="s">
        <v>690</v>
      </c>
      <c r="L1371" s="51">
        <v>0.28125</v>
      </c>
      <c r="M1371" t="s">
        <v>706</v>
      </c>
      <c r="N1371">
        <v>3</v>
      </c>
      <c r="O1371">
        <v>2</v>
      </c>
      <c r="P1371">
        <v>2</v>
      </c>
      <c r="Q1371">
        <v>5</v>
      </c>
      <c r="R1371">
        <v>9</v>
      </c>
    </row>
    <row r="1372" spans="1:18" x14ac:dyDescent="0.3">
      <c r="A1372">
        <v>1371</v>
      </c>
      <c r="B1372" t="s">
        <v>291</v>
      </c>
      <c r="C1372" s="47">
        <v>45222</v>
      </c>
      <c r="D1372" s="47" t="str">
        <f t="shared" si="21"/>
        <v>Oct</v>
      </c>
      <c r="E1372" s="47" t="str">
        <f>VLOOKUP(Table11[[#This Row],[Subject]],Sheet2!$A$1:$B$60,2,0)</f>
        <v>FEMALE</v>
      </c>
      <c r="F1372" s="47" t="s">
        <v>915</v>
      </c>
      <c r="G1372" t="s">
        <v>899</v>
      </c>
      <c r="H1372" t="s">
        <v>905</v>
      </c>
      <c r="I1372">
        <v>4</v>
      </c>
      <c r="J1372" s="51">
        <v>0.94791666666666663</v>
      </c>
      <c r="K1372" s="51" t="s">
        <v>690</v>
      </c>
      <c r="L1372" s="51">
        <v>0.28125</v>
      </c>
      <c r="M1372" t="s">
        <v>706</v>
      </c>
      <c r="N1372">
        <v>3</v>
      </c>
      <c r="O1372">
        <v>2</v>
      </c>
      <c r="P1372">
        <v>2</v>
      </c>
      <c r="Q1372">
        <v>5</v>
      </c>
      <c r="R1372">
        <v>9</v>
      </c>
    </row>
    <row r="1373" spans="1:18" x14ac:dyDescent="0.3">
      <c r="A1373">
        <v>1372</v>
      </c>
      <c r="B1373" t="s">
        <v>291</v>
      </c>
      <c r="C1373" s="47">
        <v>45222</v>
      </c>
      <c r="D1373" s="47" t="str">
        <f t="shared" si="21"/>
        <v>Oct</v>
      </c>
      <c r="E1373" s="47" t="str">
        <f>VLOOKUP(Table11[[#This Row],[Subject]],Sheet2!$A$1:$B$60,2,0)</f>
        <v>FEMALE</v>
      </c>
      <c r="F1373" s="47" t="s">
        <v>915</v>
      </c>
      <c r="G1373" t="s">
        <v>899</v>
      </c>
      <c r="H1373" t="s">
        <v>906</v>
      </c>
      <c r="I1373">
        <v>3</v>
      </c>
      <c r="J1373" s="51">
        <v>0.94791666666666663</v>
      </c>
      <c r="K1373" s="51" t="s">
        <v>690</v>
      </c>
      <c r="L1373" s="51">
        <v>0.28125</v>
      </c>
      <c r="M1373" t="s">
        <v>706</v>
      </c>
      <c r="N1373">
        <v>3</v>
      </c>
      <c r="O1373">
        <v>2</v>
      </c>
      <c r="P1373">
        <v>2</v>
      </c>
      <c r="Q1373">
        <v>5</v>
      </c>
      <c r="R1373">
        <v>9</v>
      </c>
    </row>
    <row r="1374" spans="1:18" x14ac:dyDescent="0.3">
      <c r="A1374">
        <v>1373</v>
      </c>
      <c r="B1374" t="s">
        <v>291</v>
      </c>
      <c r="C1374" s="47">
        <v>45222</v>
      </c>
      <c r="D1374" s="47" t="str">
        <f t="shared" si="21"/>
        <v>Oct</v>
      </c>
      <c r="E1374" s="47" t="str">
        <f>VLOOKUP(Table11[[#This Row],[Subject]],Sheet2!$A$1:$B$60,2,0)</f>
        <v>FEMALE</v>
      </c>
      <c r="F1374" s="47" t="s">
        <v>915</v>
      </c>
      <c r="G1374" t="s">
        <v>899</v>
      </c>
      <c r="H1374" t="s">
        <v>907</v>
      </c>
      <c r="I1374">
        <v>2</v>
      </c>
      <c r="J1374" s="51">
        <v>0.94791666666666663</v>
      </c>
      <c r="K1374" s="51" t="s">
        <v>690</v>
      </c>
      <c r="L1374" s="51">
        <v>0.28125</v>
      </c>
      <c r="M1374" t="s">
        <v>706</v>
      </c>
      <c r="N1374">
        <v>3</v>
      </c>
      <c r="O1374">
        <v>2</v>
      </c>
      <c r="P1374">
        <v>2</v>
      </c>
      <c r="Q1374">
        <v>5</v>
      </c>
      <c r="R1374">
        <v>9</v>
      </c>
    </row>
    <row r="1375" spans="1:18" x14ac:dyDescent="0.3">
      <c r="A1375">
        <v>1374</v>
      </c>
      <c r="B1375" t="s">
        <v>291</v>
      </c>
      <c r="C1375" s="47">
        <v>45222</v>
      </c>
      <c r="D1375" s="47" t="str">
        <f t="shared" si="21"/>
        <v>Oct</v>
      </c>
      <c r="E1375" s="47" t="str">
        <f>VLOOKUP(Table11[[#This Row],[Subject]],Sheet2!$A$1:$B$60,2,0)</f>
        <v>FEMALE</v>
      </c>
      <c r="F1375" s="47" t="s">
        <v>915</v>
      </c>
      <c r="G1375" t="s">
        <v>899</v>
      </c>
      <c r="H1375" t="s">
        <v>908</v>
      </c>
      <c r="I1375">
        <v>2</v>
      </c>
      <c r="J1375" s="51">
        <v>0.94791666666666663</v>
      </c>
      <c r="K1375" s="51" t="s">
        <v>690</v>
      </c>
      <c r="L1375" s="51">
        <v>0.28125</v>
      </c>
      <c r="M1375" t="s">
        <v>706</v>
      </c>
      <c r="N1375">
        <v>3</v>
      </c>
      <c r="O1375">
        <v>2</v>
      </c>
      <c r="P1375">
        <v>2</v>
      </c>
      <c r="Q1375">
        <v>5</v>
      </c>
      <c r="R1375">
        <v>9</v>
      </c>
    </row>
    <row r="1376" spans="1:18" x14ac:dyDescent="0.3">
      <c r="A1376">
        <v>1375</v>
      </c>
      <c r="B1376" t="s">
        <v>291</v>
      </c>
      <c r="C1376" s="47">
        <v>45222</v>
      </c>
      <c r="D1376" s="47" t="str">
        <f t="shared" si="21"/>
        <v>Oct</v>
      </c>
      <c r="E1376" s="47" t="str">
        <f>VLOOKUP(Table11[[#This Row],[Subject]],Sheet2!$A$1:$B$60,2,0)</f>
        <v>FEMALE</v>
      </c>
      <c r="F1376" s="47" t="s">
        <v>915</v>
      </c>
      <c r="G1376" t="s">
        <v>899</v>
      </c>
      <c r="H1376" t="s">
        <v>909</v>
      </c>
      <c r="I1376">
        <v>0</v>
      </c>
      <c r="J1376" s="51">
        <v>0.94791666666666663</v>
      </c>
      <c r="K1376" s="51" t="s">
        <v>690</v>
      </c>
      <c r="L1376" s="51">
        <v>0.28125</v>
      </c>
      <c r="M1376" t="s">
        <v>706</v>
      </c>
      <c r="N1376">
        <v>3</v>
      </c>
      <c r="O1376">
        <v>2</v>
      </c>
      <c r="P1376">
        <v>2</v>
      </c>
      <c r="Q1376">
        <v>5</v>
      </c>
      <c r="R1376">
        <v>9</v>
      </c>
    </row>
    <row r="1377" spans="1:18" x14ac:dyDescent="0.3">
      <c r="A1377">
        <v>1376</v>
      </c>
      <c r="B1377" t="s">
        <v>291</v>
      </c>
      <c r="C1377" s="47">
        <v>45222</v>
      </c>
      <c r="D1377" s="47" t="str">
        <f t="shared" si="21"/>
        <v>Oct</v>
      </c>
      <c r="E1377" s="47" t="str">
        <f>VLOOKUP(Table11[[#This Row],[Subject]],Sheet2!$A$1:$B$60,2,0)</f>
        <v>FEMALE</v>
      </c>
      <c r="F1377" s="47" t="s">
        <v>915</v>
      </c>
      <c r="G1377" t="s">
        <v>910</v>
      </c>
      <c r="H1377" t="s">
        <v>85</v>
      </c>
      <c r="I1377">
        <v>2</v>
      </c>
      <c r="J1377" s="51">
        <v>0.94791666666666663</v>
      </c>
      <c r="K1377" s="51" t="s">
        <v>690</v>
      </c>
      <c r="L1377" s="51">
        <v>0.28125</v>
      </c>
      <c r="M1377" t="s">
        <v>706</v>
      </c>
      <c r="N1377">
        <v>3</v>
      </c>
      <c r="O1377">
        <v>2</v>
      </c>
      <c r="P1377">
        <v>2</v>
      </c>
      <c r="Q1377">
        <v>5</v>
      </c>
      <c r="R1377">
        <v>9</v>
      </c>
    </row>
    <row r="1378" spans="1:18" x14ac:dyDescent="0.3">
      <c r="A1378">
        <v>1377</v>
      </c>
      <c r="B1378" t="s">
        <v>291</v>
      </c>
      <c r="C1378" s="47">
        <v>45222</v>
      </c>
      <c r="D1378" s="47" t="str">
        <f t="shared" si="21"/>
        <v>Oct</v>
      </c>
      <c r="E1378" s="47" t="str">
        <f>VLOOKUP(Table11[[#This Row],[Subject]],Sheet2!$A$1:$B$60,2,0)</f>
        <v>FEMALE</v>
      </c>
      <c r="F1378" s="47" t="s">
        <v>915</v>
      </c>
      <c r="G1378" t="s">
        <v>910</v>
      </c>
      <c r="H1378" t="s">
        <v>911</v>
      </c>
      <c r="I1378">
        <v>2</v>
      </c>
      <c r="J1378" s="51">
        <v>0.94791666666666663</v>
      </c>
      <c r="K1378" s="51" t="s">
        <v>690</v>
      </c>
      <c r="L1378" s="51">
        <v>0.28125</v>
      </c>
      <c r="M1378" t="s">
        <v>706</v>
      </c>
      <c r="N1378">
        <v>3</v>
      </c>
      <c r="O1378">
        <v>2</v>
      </c>
      <c r="P1378">
        <v>2</v>
      </c>
      <c r="Q1378">
        <v>5</v>
      </c>
      <c r="R1378">
        <v>9</v>
      </c>
    </row>
    <row r="1379" spans="1:18" x14ac:dyDescent="0.3">
      <c r="A1379">
        <v>1378</v>
      </c>
      <c r="B1379" t="s">
        <v>291</v>
      </c>
      <c r="C1379" s="47">
        <v>45222</v>
      </c>
      <c r="D1379" s="47" t="str">
        <f t="shared" si="21"/>
        <v>Oct</v>
      </c>
      <c r="E1379" s="47" t="str">
        <f>VLOOKUP(Table11[[#This Row],[Subject]],Sheet2!$A$1:$B$60,2,0)</f>
        <v>FEMALE</v>
      </c>
      <c r="F1379" s="47" t="s">
        <v>915</v>
      </c>
      <c r="G1379" t="s">
        <v>910</v>
      </c>
      <c r="H1379" t="s">
        <v>912</v>
      </c>
      <c r="I1379">
        <v>2</v>
      </c>
      <c r="J1379" s="51">
        <v>0.94791666666666663</v>
      </c>
      <c r="K1379" s="51" t="s">
        <v>690</v>
      </c>
      <c r="L1379" s="51">
        <v>0.28125</v>
      </c>
      <c r="M1379" t="s">
        <v>706</v>
      </c>
      <c r="N1379">
        <v>3</v>
      </c>
      <c r="O1379">
        <v>2</v>
      </c>
      <c r="P1379">
        <v>2</v>
      </c>
      <c r="Q1379">
        <v>5</v>
      </c>
      <c r="R1379">
        <v>9</v>
      </c>
    </row>
    <row r="1380" spans="1:18" x14ac:dyDescent="0.3">
      <c r="A1380">
        <v>1379</v>
      </c>
      <c r="B1380" t="s">
        <v>291</v>
      </c>
      <c r="C1380" s="47">
        <v>45222</v>
      </c>
      <c r="D1380" s="47" t="str">
        <f t="shared" si="21"/>
        <v>Oct</v>
      </c>
      <c r="E1380" s="47" t="str">
        <f>VLOOKUP(Table11[[#This Row],[Subject]],Sheet2!$A$1:$B$60,2,0)</f>
        <v>FEMALE</v>
      </c>
      <c r="F1380" s="47" t="s">
        <v>915</v>
      </c>
      <c r="G1380" t="s">
        <v>910</v>
      </c>
      <c r="H1380" t="s">
        <v>913</v>
      </c>
      <c r="I1380">
        <v>3</v>
      </c>
      <c r="J1380" s="51">
        <v>0.94791666666666663</v>
      </c>
      <c r="K1380" s="51" t="s">
        <v>690</v>
      </c>
      <c r="L1380" s="51">
        <v>0.28125</v>
      </c>
      <c r="M1380" t="s">
        <v>706</v>
      </c>
      <c r="N1380">
        <v>3</v>
      </c>
      <c r="O1380">
        <v>2</v>
      </c>
      <c r="P1380">
        <v>2</v>
      </c>
      <c r="Q1380">
        <v>5</v>
      </c>
      <c r="R1380">
        <v>9</v>
      </c>
    </row>
    <row r="1381" spans="1:18" x14ac:dyDescent="0.3">
      <c r="A1381">
        <v>1380</v>
      </c>
      <c r="B1381" t="s">
        <v>291</v>
      </c>
      <c r="C1381" s="47">
        <v>45222</v>
      </c>
      <c r="D1381" s="47" t="str">
        <f t="shared" si="21"/>
        <v>Oct</v>
      </c>
      <c r="E1381" s="47" t="str">
        <f>VLOOKUP(Table11[[#This Row],[Subject]],Sheet2!$A$1:$B$60,2,0)</f>
        <v>FEMALE</v>
      </c>
      <c r="F1381" s="47" t="s">
        <v>915</v>
      </c>
      <c r="G1381" t="s">
        <v>910</v>
      </c>
      <c r="H1381" t="s">
        <v>914</v>
      </c>
      <c r="I1381">
        <v>0</v>
      </c>
      <c r="J1381" s="51">
        <v>0.94791666666666663</v>
      </c>
      <c r="K1381" s="51" t="s">
        <v>690</v>
      </c>
      <c r="L1381" s="51">
        <v>0.28125</v>
      </c>
      <c r="M1381" t="s">
        <v>706</v>
      </c>
      <c r="N1381">
        <v>3</v>
      </c>
      <c r="O1381">
        <v>2</v>
      </c>
      <c r="P1381">
        <v>2</v>
      </c>
      <c r="Q1381">
        <v>5</v>
      </c>
      <c r="R1381">
        <v>9</v>
      </c>
    </row>
    <row r="1382" spans="1:18" x14ac:dyDescent="0.3">
      <c r="A1382">
        <v>1381</v>
      </c>
      <c r="B1382" t="s">
        <v>292</v>
      </c>
      <c r="C1382" s="47">
        <v>45222</v>
      </c>
      <c r="D1382" s="47" t="str">
        <f t="shared" si="21"/>
        <v>Oct</v>
      </c>
      <c r="E1382" s="47" t="str">
        <f>VLOOKUP(Table11[[#This Row],[Subject]],Sheet2!$A$1:$B$60,2,0)</f>
        <v>FEMALE</v>
      </c>
      <c r="F1382" s="47" t="s">
        <v>915</v>
      </c>
      <c r="G1382" t="s">
        <v>899</v>
      </c>
      <c r="H1382" t="s">
        <v>900</v>
      </c>
      <c r="I1382">
        <v>2</v>
      </c>
      <c r="J1382" s="51">
        <v>0.96875</v>
      </c>
      <c r="K1382" s="51" t="s">
        <v>691</v>
      </c>
      <c r="L1382" s="51">
        <v>0.29166666666666669</v>
      </c>
      <c r="M1382" t="s">
        <v>705</v>
      </c>
      <c r="N1382">
        <v>2</v>
      </c>
      <c r="O1382">
        <v>2</v>
      </c>
      <c r="P1382">
        <v>2</v>
      </c>
      <c r="Q1382">
        <v>5</v>
      </c>
      <c r="R1382">
        <v>10</v>
      </c>
    </row>
    <row r="1383" spans="1:18" x14ac:dyDescent="0.3">
      <c r="A1383">
        <v>1382</v>
      </c>
      <c r="B1383" t="s">
        <v>292</v>
      </c>
      <c r="C1383" s="47">
        <v>45222</v>
      </c>
      <c r="D1383" s="47" t="str">
        <f t="shared" si="21"/>
        <v>Oct</v>
      </c>
      <c r="E1383" s="47" t="str">
        <f>VLOOKUP(Table11[[#This Row],[Subject]],Sheet2!$A$1:$B$60,2,0)</f>
        <v>FEMALE</v>
      </c>
      <c r="F1383" s="47" t="s">
        <v>915</v>
      </c>
      <c r="G1383" t="s">
        <v>899</v>
      </c>
      <c r="H1383" t="s">
        <v>901</v>
      </c>
      <c r="I1383">
        <v>2</v>
      </c>
      <c r="J1383" s="51">
        <v>0.96875</v>
      </c>
      <c r="K1383" s="51" t="s">
        <v>691</v>
      </c>
      <c r="L1383" s="51">
        <v>0.29166666666666669</v>
      </c>
      <c r="M1383" t="s">
        <v>705</v>
      </c>
      <c r="N1383">
        <v>2</v>
      </c>
      <c r="O1383">
        <v>2</v>
      </c>
      <c r="P1383">
        <v>2</v>
      </c>
      <c r="Q1383">
        <v>5</v>
      </c>
      <c r="R1383">
        <v>10</v>
      </c>
    </row>
    <row r="1384" spans="1:18" x14ac:dyDescent="0.3">
      <c r="A1384">
        <v>1383</v>
      </c>
      <c r="B1384" t="s">
        <v>292</v>
      </c>
      <c r="C1384" s="47">
        <v>45222</v>
      </c>
      <c r="D1384" s="47" t="str">
        <f t="shared" si="21"/>
        <v>Oct</v>
      </c>
      <c r="E1384" s="47" t="str">
        <f>VLOOKUP(Table11[[#This Row],[Subject]],Sheet2!$A$1:$B$60,2,0)</f>
        <v>FEMALE</v>
      </c>
      <c r="F1384" s="47" t="s">
        <v>915</v>
      </c>
      <c r="G1384" t="s">
        <v>899</v>
      </c>
      <c r="H1384" t="s">
        <v>902</v>
      </c>
      <c r="I1384">
        <v>3</v>
      </c>
      <c r="J1384" s="51">
        <v>0.96875</v>
      </c>
      <c r="K1384" s="51" t="s">
        <v>691</v>
      </c>
      <c r="L1384" s="51">
        <v>0.29166666666666669</v>
      </c>
      <c r="M1384" t="s">
        <v>705</v>
      </c>
      <c r="N1384">
        <v>2</v>
      </c>
      <c r="O1384">
        <v>2</v>
      </c>
      <c r="P1384">
        <v>2</v>
      </c>
      <c r="Q1384">
        <v>5</v>
      </c>
      <c r="R1384">
        <v>10</v>
      </c>
    </row>
    <row r="1385" spans="1:18" x14ac:dyDescent="0.3">
      <c r="A1385">
        <v>1384</v>
      </c>
      <c r="B1385" t="s">
        <v>292</v>
      </c>
      <c r="C1385" s="47">
        <v>45222</v>
      </c>
      <c r="D1385" s="47" t="str">
        <f t="shared" si="21"/>
        <v>Oct</v>
      </c>
      <c r="E1385" s="47" t="str">
        <f>VLOOKUP(Table11[[#This Row],[Subject]],Sheet2!$A$1:$B$60,2,0)</f>
        <v>FEMALE</v>
      </c>
      <c r="F1385" s="47" t="s">
        <v>915</v>
      </c>
      <c r="G1385" t="s">
        <v>899</v>
      </c>
      <c r="H1385" t="s">
        <v>903</v>
      </c>
      <c r="I1385">
        <v>4</v>
      </c>
      <c r="J1385" s="51">
        <v>0.96875</v>
      </c>
      <c r="K1385" s="51" t="s">
        <v>691</v>
      </c>
      <c r="L1385" s="51">
        <v>0.29166666666666669</v>
      </c>
      <c r="M1385" t="s">
        <v>705</v>
      </c>
      <c r="N1385">
        <v>2</v>
      </c>
      <c r="O1385">
        <v>2</v>
      </c>
      <c r="P1385">
        <v>2</v>
      </c>
      <c r="Q1385">
        <v>5</v>
      </c>
      <c r="R1385">
        <v>10</v>
      </c>
    </row>
    <row r="1386" spans="1:18" x14ac:dyDescent="0.3">
      <c r="A1386">
        <v>1385</v>
      </c>
      <c r="B1386" t="s">
        <v>292</v>
      </c>
      <c r="C1386" s="47">
        <v>45222</v>
      </c>
      <c r="D1386" s="47" t="str">
        <f t="shared" si="21"/>
        <v>Oct</v>
      </c>
      <c r="E1386" s="47" t="str">
        <f>VLOOKUP(Table11[[#This Row],[Subject]],Sheet2!$A$1:$B$60,2,0)</f>
        <v>FEMALE</v>
      </c>
      <c r="F1386" s="47" t="s">
        <v>915</v>
      </c>
      <c r="G1386" t="s">
        <v>899</v>
      </c>
      <c r="H1386" t="s">
        <v>904</v>
      </c>
      <c r="I1386">
        <v>3</v>
      </c>
      <c r="J1386" s="51">
        <v>0.96875</v>
      </c>
      <c r="K1386" s="51" t="s">
        <v>691</v>
      </c>
      <c r="L1386" s="51">
        <v>0.29166666666666669</v>
      </c>
      <c r="M1386" t="s">
        <v>705</v>
      </c>
      <c r="N1386">
        <v>2</v>
      </c>
      <c r="O1386">
        <v>2</v>
      </c>
      <c r="P1386">
        <v>2</v>
      </c>
      <c r="Q1386">
        <v>5</v>
      </c>
      <c r="R1386">
        <v>10</v>
      </c>
    </row>
    <row r="1387" spans="1:18" x14ac:dyDescent="0.3">
      <c r="A1387">
        <v>1386</v>
      </c>
      <c r="B1387" t="s">
        <v>292</v>
      </c>
      <c r="C1387" s="47">
        <v>45222</v>
      </c>
      <c r="D1387" s="47" t="str">
        <f t="shared" si="21"/>
        <v>Oct</v>
      </c>
      <c r="E1387" s="47" t="str">
        <f>VLOOKUP(Table11[[#This Row],[Subject]],Sheet2!$A$1:$B$60,2,0)</f>
        <v>FEMALE</v>
      </c>
      <c r="F1387" s="47" t="s">
        <v>915</v>
      </c>
      <c r="G1387" t="s">
        <v>899</v>
      </c>
      <c r="H1387" t="s">
        <v>905</v>
      </c>
      <c r="I1387">
        <v>3</v>
      </c>
      <c r="J1387" s="51">
        <v>0.96875</v>
      </c>
      <c r="K1387" s="51" t="s">
        <v>691</v>
      </c>
      <c r="L1387" s="51">
        <v>0.29166666666666669</v>
      </c>
      <c r="M1387" t="s">
        <v>705</v>
      </c>
      <c r="N1387">
        <v>2</v>
      </c>
      <c r="O1387">
        <v>2</v>
      </c>
      <c r="P1387">
        <v>2</v>
      </c>
      <c r="Q1387">
        <v>5</v>
      </c>
      <c r="R1387">
        <v>10</v>
      </c>
    </row>
    <row r="1388" spans="1:18" x14ac:dyDescent="0.3">
      <c r="A1388">
        <v>1387</v>
      </c>
      <c r="B1388" t="s">
        <v>292</v>
      </c>
      <c r="C1388" s="47">
        <v>45222</v>
      </c>
      <c r="D1388" s="47" t="str">
        <f t="shared" si="21"/>
        <v>Oct</v>
      </c>
      <c r="E1388" s="47" t="str">
        <f>VLOOKUP(Table11[[#This Row],[Subject]],Sheet2!$A$1:$B$60,2,0)</f>
        <v>FEMALE</v>
      </c>
      <c r="F1388" s="47" t="s">
        <v>915</v>
      </c>
      <c r="G1388" t="s">
        <v>899</v>
      </c>
      <c r="H1388" t="s">
        <v>906</v>
      </c>
      <c r="I1388">
        <v>4</v>
      </c>
      <c r="J1388" s="51">
        <v>0.96875</v>
      </c>
      <c r="K1388" s="51" t="s">
        <v>691</v>
      </c>
      <c r="L1388" s="51">
        <v>0.29166666666666669</v>
      </c>
      <c r="M1388" t="s">
        <v>705</v>
      </c>
      <c r="N1388">
        <v>2</v>
      </c>
      <c r="O1388">
        <v>2</v>
      </c>
      <c r="P1388">
        <v>2</v>
      </c>
      <c r="Q1388">
        <v>5</v>
      </c>
      <c r="R1388">
        <v>10</v>
      </c>
    </row>
    <row r="1389" spans="1:18" x14ac:dyDescent="0.3">
      <c r="A1389">
        <v>1388</v>
      </c>
      <c r="B1389" t="s">
        <v>292</v>
      </c>
      <c r="C1389" s="47">
        <v>45222</v>
      </c>
      <c r="D1389" s="47" t="str">
        <f t="shared" si="21"/>
        <v>Oct</v>
      </c>
      <c r="E1389" s="47" t="str">
        <f>VLOOKUP(Table11[[#This Row],[Subject]],Sheet2!$A$1:$B$60,2,0)</f>
        <v>FEMALE</v>
      </c>
      <c r="F1389" s="47" t="s">
        <v>915</v>
      </c>
      <c r="G1389" t="s">
        <v>899</v>
      </c>
      <c r="H1389" t="s">
        <v>907</v>
      </c>
      <c r="I1389">
        <v>4</v>
      </c>
      <c r="J1389" s="51">
        <v>0.96875</v>
      </c>
      <c r="K1389" s="51" t="s">
        <v>691</v>
      </c>
      <c r="L1389" s="51">
        <v>0.29166666666666669</v>
      </c>
      <c r="M1389" t="s">
        <v>705</v>
      </c>
      <c r="N1389">
        <v>2</v>
      </c>
      <c r="O1389">
        <v>2</v>
      </c>
      <c r="P1389">
        <v>2</v>
      </c>
      <c r="Q1389">
        <v>5</v>
      </c>
      <c r="R1389">
        <v>10</v>
      </c>
    </row>
    <row r="1390" spans="1:18" x14ac:dyDescent="0.3">
      <c r="A1390">
        <v>1389</v>
      </c>
      <c r="B1390" t="s">
        <v>292</v>
      </c>
      <c r="C1390" s="47">
        <v>45222</v>
      </c>
      <c r="D1390" s="47" t="str">
        <f t="shared" si="21"/>
        <v>Oct</v>
      </c>
      <c r="E1390" s="47" t="str">
        <f>VLOOKUP(Table11[[#This Row],[Subject]],Sheet2!$A$1:$B$60,2,0)</f>
        <v>FEMALE</v>
      </c>
      <c r="F1390" s="47" t="s">
        <v>915</v>
      </c>
      <c r="G1390" t="s">
        <v>899</v>
      </c>
      <c r="H1390" t="s">
        <v>908</v>
      </c>
      <c r="I1390">
        <v>3</v>
      </c>
      <c r="J1390" s="51">
        <v>0.96875</v>
      </c>
      <c r="K1390" s="51" t="s">
        <v>691</v>
      </c>
      <c r="L1390" s="51">
        <v>0.29166666666666669</v>
      </c>
      <c r="M1390" t="s">
        <v>705</v>
      </c>
      <c r="N1390">
        <v>2</v>
      </c>
      <c r="O1390">
        <v>2</v>
      </c>
      <c r="P1390">
        <v>2</v>
      </c>
      <c r="Q1390">
        <v>5</v>
      </c>
      <c r="R1390">
        <v>10</v>
      </c>
    </row>
    <row r="1391" spans="1:18" x14ac:dyDescent="0.3">
      <c r="A1391">
        <v>1390</v>
      </c>
      <c r="B1391" t="s">
        <v>292</v>
      </c>
      <c r="C1391" s="47">
        <v>45222</v>
      </c>
      <c r="D1391" s="47" t="str">
        <f t="shared" si="21"/>
        <v>Oct</v>
      </c>
      <c r="E1391" s="47" t="str">
        <f>VLOOKUP(Table11[[#This Row],[Subject]],Sheet2!$A$1:$B$60,2,0)</f>
        <v>FEMALE</v>
      </c>
      <c r="F1391" s="47" t="s">
        <v>915</v>
      </c>
      <c r="G1391" t="s">
        <v>899</v>
      </c>
      <c r="H1391" t="s">
        <v>909</v>
      </c>
      <c r="I1391">
        <v>0</v>
      </c>
      <c r="J1391" s="51">
        <v>0.96875</v>
      </c>
      <c r="K1391" s="51" t="s">
        <v>691</v>
      </c>
      <c r="L1391" s="51">
        <v>0.29166666666666669</v>
      </c>
      <c r="M1391" t="s">
        <v>705</v>
      </c>
      <c r="N1391">
        <v>2</v>
      </c>
      <c r="O1391">
        <v>2</v>
      </c>
      <c r="P1391">
        <v>2</v>
      </c>
      <c r="Q1391">
        <v>5</v>
      </c>
      <c r="R1391">
        <v>10</v>
      </c>
    </row>
    <row r="1392" spans="1:18" x14ac:dyDescent="0.3">
      <c r="A1392">
        <v>1391</v>
      </c>
      <c r="B1392" t="s">
        <v>292</v>
      </c>
      <c r="C1392" s="47">
        <v>45222</v>
      </c>
      <c r="D1392" s="47" t="str">
        <f t="shared" si="21"/>
        <v>Oct</v>
      </c>
      <c r="E1392" s="47" t="str">
        <f>VLOOKUP(Table11[[#This Row],[Subject]],Sheet2!$A$1:$B$60,2,0)</f>
        <v>FEMALE</v>
      </c>
      <c r="F1392" s="47" t="s">
        <v>915</v>
      </c>
      <c r="G1392" t="s">
        <v>910</v>
      </c>
      <c r="H1392" t="s">
        <v>85</v>
      </c>
      <c r="I1392">
        <v>2</v>
      </c>
      <c r="J1392" s="51">
        <v>0.96875</v>
      </c>
      <c r="K1392" s="51" t="s">
        <v>691</v>
      </c>
      <c r="L1392" s="51">
        <v>0.29166666666666669</v>
      </c>
      <c r="M1392" t="s">
        <v>705</v>
      </c>
      <c r="N1392">
        <v>2</v>
      </c>
      <c r="O1392">
        <v>2</v>
      </c>
      <c r="P1392">
        <v>2</v>
      </c>
      <c r="Q1392">
        <v>5</v>
      </c>
      <c r="R1392">
        <v>10</v>
      </c>
    </row>
    <row r="1393" spans="1:18" x14ac:dyDescent="0.3">
      <c r="A1393">
        <v>1392</v>
      </c>
      <c r="B1393" t="s">
        <v>292</v>
      </c>
      <c r="C1393" s="47">
        <v>45222</v>
      </c>
      <c r="D1393" s="47" t="str">
        <f t="shared" si="21"/>
        <v>Oct</v>
      </c>
      <c r="E1393" s="47" t="str">
        <f>VLOOKUP(Table11[[#This Row],[Subject]],Sheet2!$A$1:$B$60,2,0)</f>
        <v>FEMALE</v>
      </c>
      <c r="F1393" s="47" t="s">
        <v>915</v>
      </c>
      <c r="G1393" t="s">
        <v>910</v>
      </c>
      <c r="H1393" t="s">
        <v>911</v>
      </c>
      <c r="I1393">
        <v>3</v>
      </c>
      <c r="J1393" s="51">
        <v>0.96875</v>
      </c>
      <c r="K1393" s="51" t="s">
        <v>691</v>
      </c>
      <c r="L1393" s="51">
        <v>0.29166666666666669</v>
      </c>
      <c r="M1393" t="s">
        <v>705</v>
      </c>
      <c r="N1393">
        <v>2</v>
      </c>
      <c r="O1393">
        <v>2</v>
      </c>
      <c r="P1393">
        <v>2</v>
      </c>
      <c r="Q1393">
        <v>5</v>
      </c>
      <c r="R1393">
        <v>10</v>
      </c>
    </row>
    <row r="1394" spans="1:18" x14ac:dyDescent="0.3">
      <c r="A1394">
        <v>1393</v>
      </c>
      <c r="B1394" t="s">
        <v>292</v>
      </c>
      <c r="C1394" s="47">
        <v>45222</v>
      </c>
      <c r="D1394" s="47" t="str">
        <f t="shared" si="21"/>
        <v>Oct</v>
      </c>
      <c r="E1394" s="47" t="str">
        <f>VLOOKUP(Table11[[#This Row],[Subject]],Sheet2!$A$1:$B$60,2,0)</f>
        <v>FEMALE</v>
      </c>
      <c r="F1394" s="47" t="s">
        <v>915</v>
      </c>
      <c r="G1394" t="s">
        <v>910</v>
      </c>
      <c r="H1394" t="s">
        <v>912</v>
      </c>
      <c r="I1394">
        <v>3</v>
      </c>
      <c r="J1394" s="51">
        <v>0.96875</v>
      </c>
      <c r="K1394" s="51" t="s">
        <v>691</v>
      </c>
      <c r="L1394" s="51">
        <v>0.29166666666666669</v>
      </c>
      <c r="M1394" t="s">
        <v>705</v>
      </c>
      <c r="N1394">
        <v>2</v>
      </c>
      <c r="O1394">
        <v>2</v>
      </c>
      <c r="P1394">
        <v>2</v>
      </c>
      <c r="Q1394">
        <v>5</v>
      </c>
      <c r="R1394">
        <v>10</v>
      </c>
    </row>
    <row r="1395" spans="1:18" x14ac:dyDescent="0.3">
      <c r="A1395">
        <v>1394</v>
      </c>
      <c r="B1395" t="s">
        <v>292</v>
      </c>
      <c r="C1395" s="47">
        <v>45222</v>
      </c>
      <c r="D1395" s="47" t="str">
        <f t="shared" si="21"/>
        <v>Oct</v>
      </c>
      <c r="E1395" s="47" t="str">
        <f>VLOOKUP(Table11[[#This Row],[Subject]],Sheet2!$A$1:$B$60,2,0)</f>
        <v>FEMALE</v>
      </c>
      <c r="F1395" s="47" t="s">
        <v>915</v>
      </c>
      <c r="G1395" t="s">
        <v>910</v>
      </c>
      <c r="H1395" t="s">
        <v>913</v>
      </c>
      <c r="I1395">
        <v>2</v>
      </c>
      <c r="J1395" s="51">
        <v>0.96875</v>
      </c>
      <c r="K1395" s="51" t="s">
        <v>691</v>
      </c>
      <c r="L1395" s="51">
        <v>0.29166666666666669</v>
      </c>
      <c r="M1395" t="s">
        <v>705</v>
      </c>
      <c r="N1395">
        <v>2</v>
      </c>
      <c r="O1395">
        <v>2</v>
      </c>
      <c r="P1395">
        <v>2</v>
      </c>
      <c r="Q1395">
        <v>5</v>
      </c>
      <c r="R1395">
        <v>10</v>
      </c>
    </row>
    <row r="1396" spans="1:18" x14ac:dyDescent="0.3">
      <c r="A1396">
        <v>1395</v>
      </c>
      <c r="B1396" t="s">
        <v>292</v>
      </c>
      <c r="C1396" s="47">
        <v>45222</v>
      </c>
      <c r="D1396" s="47" t="str">
        <f t="shared" si="21"/>
        <v>Oct</v>
      </c>
      <c r="E1396" s="47" t="str">
        <f>VLOOKUP(Table11[[#This Row],[Subject]],Sheet2!$A$1:$B$60,2,0)</f>
        <v>FEMALE</v>
      </c>
      <c r="F1396" s="47" t="s">
        <v>915</v>
      </c>
      <c r="G1396" t="s">
        <v>910</v>
      </c>
      <c r="H1396" t="s">
        <v>914</v>
      </c>
      <c r="I1396">
        <v>0</v>
      </c>
      <c r="J1396" s="51">
        <v>0.96875</v>
      </c>
      <c r="K1396" s="51" t="s">
        <v>691</v>
      </c>
      <c r="L1396" s="51">
        <v>0.29166666666666669</v>
      </c>
      <c r="M1396" t="s">
        <v>705</v>
      </c>
      <c r="N1396">
        <v>2</v>
      </c>
      <c r="O1396">
        <v>2</v>
      </c>
      <c r="P1396">
        <v>2</v>
      </c>
      <c r="Q1396">
        <v>5</v>
      </c>
      <c r="R1396">
        <v>10</v>
      </c>
    </row>
    <row r="1397" spans="1:18" x14ac:dyDescent="0.3">
      <c r="A1397">
        <v>1396</v>
      </c>
      <c r="B1397" t="s">
        <v>293</v>
      </c>
      <c r="C1397" s="47">
        <v>45222</v>
      </c>
      <c r="D1397" s="47" t="str">
        <f t="shared" si="21"/>
        <v>Oct</v>
      </c>
      <c r="E1397" s="47" t="str">
        <f>VLOOKUP(Table11[[#This Row],[Subject]],Sheet2!$A$1:$B$60,2,0)</f>
        <v>FEMALE</v>
      </c>
      <c r="F1397" s="47" t="s">
        <v>915</v>
      </c>
      <c r="G1397" t="s">
        <v>899</v>
      </c>
      <c r="H1397" t="s">
        <v>900</v>
      </c>
      <c r="I1397">
        <v>2</v>
      </c>
      <c r="J1397" s="51">
        <v>0.9375</v>
      </c>
      <c r="K1397" s="51" t="s">
        <v>692</v>
      </c>
      <c r="L1397" s="51">
        <v>0.26041666666666669</v>
      </c>
      <c r="M1397">
        <v>7</v>
      </c>
      <c r="N1397">
        <v>3</v>
      </c>
      <c r="O1397">
        <v>4</v>
      </c>
      <c r="P1397">
        <v>1</v>
      </c>
      <c r="Q1397">
        <v>6</v>
      </c>
      <c r="R1397">
        <v>9</v>
      </c>
    </row>
    <row r="1398" spans="1:18" x14ac:dyDescent="0.3">
      <c r="A1398">
        <v>1397</v>
      </c>
      <c r="B1398" t="s">
        <v>293</v>
      </c>
      <c r="C1398" s="47">
        <v>45222</v>
      </c>
      <c r="D1398" s="47" t="str">
        <f t="shared" si="21"/>
        <v>Oct</v>
      </c>
      <c r="E1398" s="47" t="str">
        <f>VLOOKUP(Table11[[#This Row],[Subject]],Sheet2!$A$1:$B$60,2,0)</f>
        <v>FEMALE</v>
      </c>
      <c r="F1398" s="47" t="s">
        <v>915</v>
      </c>
      <c r="G1398" t="s">
        <v>899</v>
      </c>
      <c r="H1398" t="s">
        <v>901</v>
      </c>
      <c r="I1398">
        <v>3</v>
      </c>
      <c r="J1398" s="51">
        <v>0.9375</v>
      </c>
      <c r="K1398" s="51" t="s">
        <v>692</v>
      </c>
      <c r="L1398" s="51">
        <v>0.26041666666666669</v>
      </c>
      <c r="M1398">
        <v>7</v>
      </c>
      <c r="N1398">
        <v>3</v>
      </c>
      <c r="O1398">
        <v>4</v>
      </c>
      <c r="P1398">
        <v>1</v>
      </c>
      <c r="Q1398">
        <v>6</v>
      </c>
      <c r="R1398">
        <v>9</v>
      </c>
    </row>
    <row r="1399" spans="1:18" x14ac:dyDescent="0.3">
      <c r="A1399">
        <v>1398</v>
      </c>
      <c r="B1399" t="s">
        <v>293</v>
      </c>
      <c r="C1399" s="47">
        <v>45222</v>
      </c>
      <c r="D1399" s="47" t="str">
        <f t="shared" si="21"/>
        <v>Oct</v>
      </c>
      <c r="E1399" s="47" t="str">
        <f>VLOOKUP(Table11[[#This Row],[Subject]],Sheet2!$A$1:$B$60,2,0)</f>
        <v>FEMALE</v>
      </c>
      <c r="F1399" s="47" t="s">
        <v>915</v>
      </c>
      <c r="G1399" t="s">
        <v>899</v>
      </c>
      <c r="H1399" t="s">
        <v>902</v>
      </c>
      <c r="I1399">
        <v>3</v>
      </c>
      <c r="J1399" s="51">
        <v>0.9375</v>
      </c>
      <c r="K1399" s="51" t="s">
        <v>692</v>
      </c>
      <c r="L1399" s="51">
        <v>0.26041666666666669</v>
      </c>
      <c r="M1399">
        <v>7</v>
      </c>
      <c r="N1399">
        <v>3</v>
      </c>
      <c r="O1399">
        <v>4</v>
      </c>
      <c r="P1399">
        <v>1</v>
      </c>
      <c r="Q1399">
        <v>6</v>
      </c>
      <c r="R1399">
        <v>9</v>
      </c>
    </row>
    <row r="1400" spans="1:18" x14ac:dyDescent="0.3">
      <c r="A1400">
        <v>1399</v>
      </c>
      <c r="B1400" t="s">
        <v>293</v>
      </c>
      <c r="C1400" s="47">
        <v>45222</v>
      </c>
      <c r="D1400" s="47" t="str">
        <f t="shared" si="21"/>
        <v>Oct</v>
      </c>
      <c r="E1400" s="47" t="str">
        <f>VLOOKUP(Table11[[#This Row],[Subject]],Sheet2!$A$1:$B$60,2,0)</f>
        <v>FEMALE</v>
      </c>
      <c r="F1400" s="47" t="s">
        <v>915</v>
      </c>
      <c r="G1400" t="s">
        <v>899</v>
      </c>
      <c r="H1400" t="s">
        <v>903</v>
      </c>
      <c r="I1400">
        <v>2</v>
      </c>
      <c r="J1400" s="51">
        <v>0.9375</v>
      </c>
      <c r="K1400" s="51" t="s">
        <v>692</v>
      </c>
      <c r="L1400" s="51">
        <v>0.26041666666666669</v>
      </c>
      <c r="M1400">
        <v>7</v>
      </c>
      <c r="N1400">
        <v>3</v>
      </c>
      <c r="O1400">
        <v>4</v>
      </c>
      <c r="P1400">
        <v>1</v>
      </c>
      <c r="Q1400">
        <v>6</v>
      </c>
      <c r="R1400">
        <v>9</v>
      </c>
    </row>
    <row r="1401" spans="1:18" x14ac:dyDescent="0.3">
      <c r="A1401">
        <v>1400</v>
      </c>
      <c r="B1401" t="s">
        <v>293</v>
      </c>
      <c r="C1401" s="47">
        <v>45222</v>
      </c>
      <c r="D1401" s="47" t="str">
        <f t="shared" si="21"/>
        <v>Oct</v>
      </c>
      <c r="E1401" s="47" t="str">
        <f>VLOOKUP(Table11[[#This Row],[Subject]],Sheet2!$A$1:$B$60,2,0)</f>
        <v>FEMALE</v>
      </c>
      <c r="F1401" s="47" t="s">
        <v>915</v>
      </c>
      <c r="G1401" t="s">
        <v>899</v>
      </c>
      <c r="H1401" t="s">
        <v>904</v>
      </c>
      <c r="I1401">
        <v>4</v>
      </c>
      <c r="J1401" s="51">
        <v>0.9375</v>
      </c>
      <c r="K1401" s="51" t="s">
        <v>692</v>
      </c>
      <c r="L1401" s="51">
        <v>0.26041666666666669</v>
      </c>
      <c r="M1401">
        <v>7</v>
      </c>
      <c r="N1401">
        <v>3</v>
      </c>
      <c r="O1401">
        <v>4</v>
      </c>
      <c r="P1401">
        <v>1</v>
      </c>
      <c r="Q1401">
        <v>6</v>
      </c>
      <c r="R1401">
        <v>9</v>
      </c>
    </row>
    <row r="1402" spans="1:18" x14ac:dyDescent="0.3">
      <c r="A1402">
        <v>1401</v>
      </c>
      <c r="B1402" t="s">
        <v>293</v>
      </c>
      <c r="C1402" s="47">
        <v>45222</v>
      </c>
      <c r="D1402" s="47" t="str">
        <f t="shared" si="21"/>
        <v>Oct</v>
      </c>
      <c r="E1402" s="47" t="str">
        <f>VLOOKUP(Table11[[#This Row],[Subject]],Sheet2!$A$1:$B$60,2,0)</f>
        <v>FEMALE</v>
      </c>
      <c r="F1402" s="47" t="s">
        <v>915</v>
      </c>
      <c r="G1402" t="s">
        <v>899</v>
      </c>
      <c r="H1402" t="s">
        <v>905</v>
      </c>
      <c r="I1402">
        <v>4</v>
      </c>
      <c r="J1402" s="51">
        <v>0.9375</v>
      </c>
      <c r="K1402" s="51" t="s">
        <v>692</v>
      </c>
      <c r="L1402" s="51">
        <v>0.26041666666666669</v>
      </c>
      <c r="M1402">
        <v>7</v>
      </c>
      <c r="N1402">
        <v>3</v>
      </c>
      <c r="O1402">
        <v>4</v>
      </c>
      <c r="P1402">
        <v>1</v>
      </c>
      <c r="Q1402">
        <v>6</v>
      </c>
      <c r="R1402">
        <v>9</v>
      </c>
    </row>
    <row r="1403" spans="1:18" x14ac:dyDescent="0.3">
      <c r="A1403">
        <v>1402</v>
      </c>
      <c r="B1403" t="s">
        <v>293</v>
      </c>
      <c r="C1403" s="47">
        <v>45222</v>
      </c>
      <c r="D1403" s="47" t="str">
        <f t="shared" si="21"/>
        <v>Oct</v>
      </c>
      <c r="E1403" s="47" t="str">
        <f>VLOOKUP(Table11[[#This Row],[Subject]],Sheet2!$A$1:$B$60,2,0)</f>
        <v>FEMALE</v>
      </c>
      <c r="F1403" s="47" t="s">
        <v>915</v>
      </c>
      <c r="G1403" t="s">
        <v>899</v>
      </c>
      <c r="H1403" t="s">
        <v>906</v>
      </c>
      <c r="I1403">
        <v>3</v>
      </c>
      <c r="J1403" s="51">
        <v>0.9375</v>
      </c>
      <c r="K1403" s="51" t="s">
        <v>692</v>
      </c>
      <c r="L1403" s="51">
        <v>0.26041666666666669</v>
      </c>
      <c r="M1403">
        <v>7</v>
      </c>
      <c r="N1403">
        <v>3</v>
      </c>
      <c r="O1403">
        <v>4</v>
      </c>
      <c r="P1403">
        <v>1</v>
      </c>
      <c r="Q1403">
        <v>6</v>
      </c>
      <c r="R1403">
        <v>9</v>
      </c>
    </row>
    <row r="1404" spans="1:18" x14ac:dyDescent="0.3">
      <c r="A1404">
        <v>1403</v>
      </c>
      <c r="B1404" t="s">
        <v>293</v>
      </c>
      <c r="C1404" s="47">
        <v>45222</v>
      </c>
      <c r="D1404" s="47" t="str">
        <f t="shared" si="21"/>
        <v>Oct</v>
      </c>
      <c r="E1404" s="47" t="str">
        <f>VLOOKUP(Table11[[#This Row],[Subject]],Sheet2!$A$1:$B$60,2,0)</f>
        <v>FEMALE</v>
      </c>
      <c r="F1404" s="47" t="s">
        <v>915</v>
      </c>
      <c r="G1404" t="s">
        <v>899</v>
      </c>
      <c r="H1404" t="s">
        <v>907</v>
      </c>
      <c r="I1404">
        <v>3</v>
      </c>
      <c r="J1404" s="51">
        <v>0.9375</v>
      </c>
      <c r="K1404" s="51" t="s">
        <v>692</v>
      </c>
      <c r="L1404" s="51">
        <v>0.26041666666666669</v>
      </c>
      <c r="M1404">
        <v>7</v>
      </c>
      <c r="N1404">
        <v>3</v>
      </c>
      <c r="O1404">
        <v>4</v>
      </c>
      <c r="P1404">
        <v>1</v>
      </c>
      <c r="Q1404">
        <v>6</v>
      </c>
      <c r="R1404">
        <v>9</v>
      </c>
    </row>
    <row r="1405" spans="1:18" x14ac:dyDescent="0.3">
      <c r="A1405">
        <v>1404</v>
      </c>
      <c r="B1405" t="s">
        <v>293</v>
      </c>
      <c r="C1405" s="47">
        <v>45222</v>
      </c>
      <c r="D1405" s="47" t="str">
        <f t="shared" si="21"/>
        <v>Oct</v>
      </c>
      <c r="E1405" s="47" t="str">
        <f>VLOOKUP(Table11[[#This Row],[Subject]],Sheet2!$A$1:$B$60,2,0)</f>
        <v>FEMALE</v>
      </c>
      <c r="F1405" s="47" t="s">
        <v>915</v>
      </c>
      <c r="G1405" t="s">
        <v>899</v>
      </c>
      <c r="H1405" t="s">
        <v>908</v>
      </c>
      <c r="I1405">
        <v>2</v>
      </c>
      <c r="J1405" s="51">
        <v>0.9375</v>
      </c>
      <c r="K1405" s="51" t="s">
        <v>692</v>
      </c>
      <c r="L1405" s="51">
        <v>0.26041666666666669</v>
      </c>
      <c r="M1405">
        <v>7</v>
      </c>
      <c r="N1405">
        <v>3</v>
      </c>
      <c r="O1405">
        <v>4</v>
      </c>
      <c r="P1405">
        <v>1</v>
      </c>
      <c r="Q1405">
        <v>6</v>
      </c>
      <c r="R1405">
        <v>9</v>
      </c>
    </row>
    <row r="1406" spans="1:18" x14ac:dyDescent="0.3">
      <c r="A1406">
        <v>1405</v>
      </c>
      <c r="B1406" t="s">
        <v>293</v>
      </c>
      <c r="C1406" s="47">
        <v>45222</v>
      </c>
      <c r="D1406" s="47" t="str">
        <f t="shared" si="21"/>
        <v>Oct</v>
      </c>
      <c r="E1406" s="47" t="str">
        <f>VLOOKUP(Table11[[#This Row],[Subject]],Sheet2!$A$1:$B$60,2,0)</f>
        <v>FEMALE</v>
      </c>
      <c r="F1406" s="47" t="s">
        <v>915</v>
      </c>
      <c r="G1406" t="s">
        <v>899</v>
      </c>
      <c r="H1406" t="s">
        <v>909</v>
      </c>
      <c r="I1406">
        <v>0</v>
      </c>
      <c r="J1406" s="51">
        <v>0.9375</v>
      </c>
      <c r="K1406" s="51" t="s">
        <v>692</v>
      </c>
      <c r="L1406" s="51">
        <v>0.26041666666666669</v>
      </c>
      <c r="M1406">
        <v>7</v>
      </c>
      <c r="N1406">
        <v>3</v>
      </c>
      <c r="O1406">
        <v>4</v>
      </c>
      <c r="P1406">
        <v>1</v>
      </c>
      <c r="Q1406">
        <v>6</v>
      </c>
      <c r="R1406">
        <v>9</v>
      </c>
    </row>
    <row r="1407" spans="1:18" x14ac:dyDescent="0.3">
      <c r="A1407">
        <v>1406</v>
      </c>
      <c r="B1407" t="s">
        <v>293</v>
      </c>
      <c r="C1407" s="47">
        <v>45222</v>
      </c>
      <c r="D1407" s="47" t="str">
        <f t="shared" si="21"/>
        <v>Oct</v>
      </c>
      <c r="E1407" s="47" t="str">
        <f>VLOOKUP(Table11[[#This Row],[Subject]],Sheet2!$A$1:$B$60,2,0)</f>
        <v>FEMALE</v>
      </c>
      <c r="F1407" s="47" t="s">
        <v>915</v>
      </c>
      <c r="G1407" t="s">
        <v>910</v>
      </c>
      <c r="H1407" t="s">
        <v>85</v>
      </c>
      <c r="I1407">
        <v>1</v>
      </c>
      <c r="J1407" s="51">
        <v>0.9375</v>
      </c>
      <c r="K1407" s="51" t="s">
        <v>692</v>
      </c>
      <c r="L1407" s="51">
        <v>0.26041666666666669</v>
      </c>
      <c r="M1407">
        <v>7</v>
      </c>
      <c r="N1407">
        <v>3</v>
      </c>
      <c r="O1407">
        <v>4</v>
      </c>
      <c r="P1407">
        <v>1</v>
      </c>
      <c r="Q1407">
        <v>6</v>
      </c>
      <c r="R1407">
        <v>9</v>
      </c>
    </row>
    <row r="1408" spans="1:18" x14ac:dyDescent="0.3">
      <c r="A1408">
        <v>1407</v>
      </c>
      <c r="B1408" t="s">
        <v>293</v>
      </c>
      <c r="C1408" s="47">
        <v>45222</v>
      </c>
      <c r="D1408" s="47" t="str">
        <f t="shared" si="21"/>
        <v>Oct</v>
      </c>
      <c r="E1408" s="47" t="str">
        <f>VLOOKUP(Table11[[#This Row],[Subject]],Sheet2!$A$1:$B$60,2,0)</f>
        <v>FEMALE</v>
      </c>
      <c r="F1408" s="47" t="s">
        <v>915</v>
      </c>
      <c r="G1408" t="s">
        <v>910</v>
      </c>
      <c r="H1408" t="s">
        <v>911</v>
      </c>
      <c r="I1408">
        <v>2</v>
      </c>
      <c r="J1408" s="51">
        <v>0.9375</v>
      </c>
      <c r="K1408" s="51" t="s">
        <v>692</v>
      </c>
      <c r="L1408" s="51">
        <v>0.26041666666666669</v>
      </c>
      <c r="M1408">
        <v>7</v>
      </c>
      <c r="N1408">
        <v>3</v>
      </c>
      <c r="O1408">
        <v>4</v>
      </c>
      <c r="P1408">
        <v>1</v>
      </c>
      <c r="Q1408">
        <v>6</v>
      </c>
      <c r="R1408">
        <v>9</v>
      </c>
    </row>
    <row r="1409" spans="1:18" x14ac:dyDescent="0.3">
      <c r="A1409">
        <v>1408</v>
      </c>
      <c r="B1409" t="s">
        <v>293</v>
      </c>
      <c r="C1409" s="47">
        <v>45222</v>
      </c>
      <c r="D1409" s="47" t="str">
        <f t="shared" si="21"/>
        <v>Oct</v>
      </c>
      <c r="E1409" s="47" t="str">
        <f>VLOOKUP(Table11[[#This Row],[Subject]],Sheet2!$A$1:$B$60,2,0)</f>
        <v>FEMALE</v>
      </c>
      <c r="F1409" s="47" t="s">
        <v>915</v>
      </c>
      <c r="G1409" t="s">
        <v>910</v>
      </c>
      <c r="H1409" t="s">
        <v>912</v>
      </c>
      <c r="I1409">
        <v>3</v>
      </c>
      <c r="J1409" s="51">
        <v>0.9375</v>
      </c>
      <c r="K1409" s="51" t="s">
        <v>692</v>
      </c>
      <c r="L1409" s="51">
        <v>0.26041666666666669</v>
      </c>
      <c r="M1409">
        <v>7</v>
      </c>
      <c r="N1409">
        <v>3</v>
      </c>
      <c r="O1409">
        <v>4</v>
      </c>
      <c r="P1409">
        <v>1</v>
      </c>
      <c r="Q1409">
        <v>6</v>
      </c>
      <c r="R1409">
        <v>9</v>
      </c>
    </row>
    <row r="1410" spans="1:18" x14ac:dyDescent="0.3">
      <c r="A1410">
        <v>1409</v>
      </c>
      <c r="B1410" t="s">
        <v>293</v>
      </c>
      <c r="C1410" s="47">
        <v>45222</v>
      </c>
      <c r="D1410" s="47" t="str">
        <f t="shared" ref="D1410:D1473" si="22">TEXT(C1410,"mmm")</f>
        <v>Oct</v>
      </c>
      <c r="E1410" s="47" t="str">
        <f>VLOOKUP(Table11[[#This Row],[Subject]],Sheet2!$A$1:$B$60,2,0)</f>
        <v>FEMALE</v>
      </c>
      <c r="F1410" s="47" t="s">
        <v>915</v>
      </c>
      <c r="G1410" t="s">
        <v>910</v>
      </c>
      <c r="H1410" t="s">
        <v>913</v>
      </c>
      <c r="I1410">
        <v>3</v>
      </c>
      <c r="J1410" s="51">
        <v>0.9375</v>
      </c>
      <c r="K1410" s="51" t="s">
        <v>692</v>
      </c>
      <c r="L1410" s="51">
        <v>0.26041666666666669</v>
      </c>
      <c r="M1410">
        <v>7</v>
      </c>
      <c r="N1410">
        <v>3</v>
      </c>
      <c r="O1410">
        <v>4</v>
      </c>
      <c r="P1410">
        <v>1</v>
      </c>
      <c r="Q1410">
        <v>6</v>
      </c>
      <c r="R1410">
        <v>9</v>
      </c>
    </row>
    <row r="1411" spans="1:18" x14ac:dyDescent="0.3">
      <c r="A1411">
        <v>1410</v>
      </c>
      <c r="B1411" t="s">
        <v>293</v>
      </c>
      <c r="C1411" s="47">
        <v>45222</v>
      </c>
      <c r="D1411" s="47" t="str">
        <f t="shared" si="22"/>
        <v>Oct</v>
      </c>
      <c r="E1411" s="47" t="str">
        <f>VLOOKUP(Table11[[#This Row],[Subject]],Sheet2!$A$1:$B$60,2,0)</f>
        <v>FEMALE</v>
      </c>
      <c r="F1411" s="47" t="s">
        <v>915</v>
      </c>
      <c r="G1411" t="s">
        <v>910</v>
      </c>
      <c r="H1411" t="s">
        <v>914</v>
      </c>
      <c r="I1411">
        <v>0</v>
      </c>
      <c r="J1411" s="51">
        <v>0.9375</v>
      </c>
      <c r="K1411" s="51" t="s">
        <v>692</v>
      </c>
      <c r="L1411" s="51">
        <v>0.26041666666666669</v>
      </c>
      <c r="M1411">
        <v>7</v>
      </c>
      <c r="N1411">
        <v>3</v>
      </c>
      <c r="O1411">
        <v>4</v>
      </c>
      <c r="P1411">
        <v>1</v>
      </c>
      <c r="Q1411">
        <v>6</v>
      </c>
      <c r="R1411">
        <v>9</v>
      </c>
    </row>
    <row r="1412" spans="1:18" x14ac:dyDescent="0.3">
      <c r="A1412">
        <v>1411</v>
      </c>
      <c r="B1412" t="s">
        <v>294</v>
      </c>
      <c r="C1412" s="47">
        <v>45222</v>
      </c>
      <c r="D1412" s="47" t="str">
        <f t="shared" si="22"/>
        <v>Oct</v>
      </c>
      <c r="E1412" s="47" t="str">
        <f>VLOOKUP(Table11[[#This Row],[Subject]],Sheet2!$A$1:$B$60,2,0)</f>
        <v>FEMALE</v>
      </c>
      <c r="F1412" s="47" t="s">
        <v>915</v>
      </c>
      <c r="G1412" t="s">
        <v>899</v>
      </c>
      <c r="H1412" t="s">
        <v>900</v>
      </c>
      <c r="I1412">
        <v>2</v>
      </c>
      <c r="J1412" s="51">
        <v>0.97916666666666663</v>
      </c>
      <c r="K1412" s="51" t="s">
        <v>689</v>
      </c>
      <c r="L1412" s="51">
        <v>0.3125</v>
      </c>
      <c r="M1412" t="s">
        <v>704</v>
      </c>
      <c r="N1412">
        <v>3</v>
      </c>
      <c r="O1412">
        <v>3</v>
      </c>
      <c r="P1412">
        <v>3</v>
      </c>
      <c r="Q1412">
        <v>8</v>
      </c>
      <c r="R1412">
        <v>10</v>
      </c>
    </row>
    <row r="1413" spans="1:18" x14ac:dyDescent="0.3">
      <c r="A1413">
        <v>1412</v>
      </c>
      <c r="B1413" t="s">
        <v>294</v>
      </c>
      <c r="C1413" s="47">
        <v>45222</v>
      </c>
      <c r="D1413" s="47" t="str">
        <f t="shared" si="22"/>
        <v>Oct</v>
      </c>
      <c r="E1413" s="47" t="str">
        <f>VLOOKUP(Table11[[#This Row],[Subject]],Sheet2!$A$1:$B$60,2,0)</f>
        <v>FEMALE</v>
      </c>
      <c r="F1413" s="47" t="s">
        <v>915</v>
      </c>
      <c r="G1413" t="s">
        <v>899</v>
      </c>
      <c r="H1413" t="s">
        <v>901</v>
      </c>
      <c r="I1413">
        <v>3</v>
      </c>
      <c r="J1413" s="51">
        <v>0.97916666666666663</v>
      </c>
      <c r="K1413" s="51" t="s">
        <v>689</v>
      </c>
      <c r="L1413" s="51">
        <v>0.3125</v>
      </c>
      <c r="M1413" t="s">
        <v>704</v>
      </c>
      <c r="N1413">
        <v>3</v>
      </c>
      <c r="O1413">
        <v>3</v>
      </c>
      <c r="P1413">
        <v>3</v>
      </c>
      <c r="Q1413">
        <v>8</v>
      </c>
      <c r="R1413">
        <v>10</v>
      </c>
    </row>
    <row r="1414" spans="1:18" x14ac:dyDescent="0.3">
      <c r="A1414">
        <v>1413</v>
      </c>
      <c r="B1414" t="s">
        <v>294</v>
      </c>
      <c r="C1414" s="47">
        <v>45222</v>
      </c>
      <c r="D1414" s="47" t="str">
        <f t="shared" si="22"/>
        <v>Oct</v>
      </c>
      <c r="E1414" s="47" t="str">
        <f>VLOOKUP(Table11[[#This Row],[Subject]],Sheet2!$A$1:$B$60,2,0)</f>
        <v>FEMALE</v>
      </c>
      <c r="F1414" s="47" t="s">
        <v>915</v>
      </c>
      <c r="G1414" t="s">
        <v>899</v>
      </c>
      <c r="H1414" t="s">
        <v>902</v>
      </c>
      <c r="I1414">
        <v>2</v>
      </c>
      <c r="J1414" s="51">
        <v>0.97916666666666663</v>
      </c>
      <c r="K1414" s="51" t="s">
        <v>689</v>
      </c>
      <c r="L1414" s="51">
        <v>0.3125</v>
      </c>
      <c r="M1414" t="s">
        <v>704</v>
      </c>
      <c r="N1414">
        <v>3</v>
      </c>
      <c r="O1414">
        <v>3</v>
      </c>
      <c r="P1414">
        <v>3</v>
      </c>
      <c r="Q1414">
        <v>8</v>
      </c>
      <c r="R1414">
        <v>10</v>
      </c>
    </row>
    <row r="1415" spans="1:18" x14ac:dyDescent="0.3">
      <c r="A1415">
        <v>1414</v>
      </c>
      <c r="B1415" t="s">
        <v>294</v>
      </c>
      <c r="C1415" s="47">
        <v>45222</v>
      </c>
      <c r="D1415" s="47" t="str">
        <f t="shared" si="22"/>
        <v>Oct</v>
      </c>
      <c r="E1415" s="47" t="str">
        <f>VLOOKUP(Table11[[#This Row],[Subject]],Sheet2!$A$1:$B$60,2,0)</f>
        <v>FEMALE</v>
      </c>
      <c r="F1415" s="47" t="s">
        <v>915</v>
      </c>
      <c r="G1415" t="s">
        <v>899</v>
      </c>
      <c r="H1415" t="s">
        <v>903</v>
      </c>
      <c r="I1415">
        <v>3</v>
      </c>
      <c r="J1415" s="51">
        <v>0.97916666666666663</v>
      </c>
      <c r="K1415" s="51" t="s">
        <v>689</v>
      </c>
      <c r="L1415" s="51">
        <v>0.3125</v>
      </c>
      <c r="M1415" t="s">
        <v>704</v>
      </c>
      <c r="N1415">
        <v>3</v>
      </c>
      <c r="O1415">
        <v>3</v>
      </c>
      <c r="P1415">
        <v>3</v>
      </c>
      <c r="Q1415">
        <v>8</v>
      </c>
      <c r="R1415">
        <v>10</v>
      </c>
    </row>
    <row r="1416" spans="1:18" x14ac:dyDescent="0.3">
      <c r="A1416">
        <v>1415</v>
      </c>
      <c r="B1416" t="s">
        <v>294</v>
      </c>
      <c r="C1416" s="47">
        <v>45222</v>
      </c>
      <c r="D1416" s="47" t="str">
        <f t="shared" si="22"/>
        <v>Oct</v>
      </c>
      <c r="E1416" s="47" t="str">
        <f>VLOOKUP(Table11[[#This Row],[Subject]],Sheet2!$A$1:$B$60,2,0)</f>
        <v>FEMALE</v>
      </c>
      <c r="F1416" s="47" t="s">
        <v>915</v>
      </c>
      <c r="G1416" t="s">
        <v>899</v>
      </c>
      <c r="H1416" t="s">
        <v>904</v>
      </c>
      <c r="I1416">
        <v>2</v>
      </c>
      <c r="J1416" s="51">
        <v>0.97916666666666663</v>
      </c>
      <c r="K1416" s="51" t="s">
        <v>689</v>
      </c>
      <c r="L1416" s="51">
        <v>0.3125</v>
      </c>
      <c r="M1416" t="s">
        <v>704</v>
      </c>
      <c r="N1416">
        <v>3</v>
      </c>
      <c r="O1416">
        <v>3</v>
      </c>
      <c r="P1416">
        <v>3</v>
      </c>
      <c r="Q1416">
        <v>8</v>
      </c>
      <c r="R1416">
        <v>10</v>
      </c>
    </row>
    <row r="1417" spans="1:18" x14ac:dyDescent="0.3">
      <c r="A1417">
        <v>1416</v>
      </c>
      <c r="B1417" t="s">
        <v>294</v>
      </c>
      <c r="C1417" s="47">
        <v>45222</v>
      </c>
      <c r="D1417" s="47" t="str">
        <f t="shared" si="22"/>
        <v>Oct</v>
      </c>
      <c r="E1417" s="47" t="str">
        <f>VLOOKUP(Table11[[#This Row],[Subject]],Sheet2!$A$1:$B$60,2,0)</f>
        <v>FEMALE</v>
      </c>
      <c r="F1417" s="47" t="s">
        <v>915</v>
      </c>
      <c r="G1417" t="s">
        <v>899</v>
      </c>
      <c r="H1417" t="s">
        <v>905</v>
      </c>
      <c r="I1417">
        <v>2</v>
      </c>
      <c r="J1417" s="51">
        <v>0.97916666666666663</v>
      </c>
      <c r="K1417" s="51" t="s">
        <v>689</v>
      </c>
      <c r="L1417" s="51">
        <v>0.3125</v>
      </c>
      <c r="M1417" t="s">
        <v>704</v>
      </c>
      <c r="N1417">
        <v>3</v>
      </c>
      <c r="O1417">
        <v>3</v>
      </c>
      <c r="P1417">
        <v>3</v>
      </c>
      <c r="Q1417">
        <v>8</v>
      </c>
      <c r="R1417">
        <v>10</v>
      </c>
    </row>
    <row r="1418" spans="1:18" x14ac:dyDescent="0.3">
      <c r="A1418">
        <v>1417</v>
      </c>
      <c r="B1418" t="s">
        <v>294</v>
      </c>
      <c r="C1418" s="47">
        <v>45222</v>
      </c>
      <c r="D1418" s="47" t="str">
        <f t="shared" si="22"/>
        <v>Oct</v>
      </c>
      <c r="E1418" s="47" t="str">
        <f>VLOOKUP(Table11[[#This Row],[Subject]],Sheet2!$A$1:$B$60,2,0)</f>
        <v>FEMALE</v>
      </c>
      <c r="F1418" s="47" t="s">
        <v>915</v>
      </c>
      <c r="G1418" t="s">
        <v>899</v>
      </c>
      <c r="H1418" t="s">
        <v>906</v>
      </c>
      <c r="I1418">
        <v>2</v>
      </c>
      <c r="J1418" s="51">
        <v>0.97916666666666663</v>
      </c>
      <c r="K1418" s="51" t="s">
        <v>689</v>
      </c>
      <c r="L1418" s="51">
        <v>0.3125</v>
      </c>
      <c r="M1418" t="s">
        <v>704</v>
      </c>
      <c r="N1418">
        <v>3</v>
      </c>
      <c r="O1418">
        <v>3</v>
      </c>
      <c r="P1418">
        <v>3</v>
      </c>
      <c r="Q1418">
        <v>8</v>
      </c>
      <c r="R1418">
        <v>10</v>
      </c>
    </row>
    <row r="1419" spans="1:18" x14ac:dyDescent="0.3">
      <c r="A1419">
        <v>1418</v>
      </c>
      <c r="B1419" t="s">
        <v>294</v>
      </c>
      <c r="C1419" s="47">
        <v>45222</v>
      </c>
      <c r="D1419" s="47" t="str">
        <f t="shared" si="22"/>
        <v>Oct</v>
      </c>
      <c r="E1419" s="47" t="str">
        <f>VLOOKUP(Table11[[#This Row],[Subject]],Sheet2!$A$1:$B$60,2,0)</f>
        <v>FEMALE</v>
      </c>
      <c r="F1419" s="47" t="s">
        <v>915</v>
      </c>
      <c r="G1419" t="s">
        <v>899</v>
      </c>
      <c r="H1419" t="s">
        <v>907</v>
      </c>
      <c r="I1419">
        <v>3</v>
      </c>
      <c r="J1419" s="51">
        <v>0.97916666666666663</v>
      </c>
      <c r="K1419" s="51" t="s">
        <v>689</v>
      </c>
      <c r="L1419" s="51">
        <v>0.3125</v>
      </c>
      <c r="M1419" t="s">
        <v>704</v>
      </c>
      <c r="N1419">
        <v>3</v>
      </c>
      <c r="O1419">
        <v>3</v>
      </c>
      <c r="P1419">
        <v>3</v>
      </c>
      <c r="Q1419">
        <v>8</v>
      </c>
      <c r="R1419">
        <v>10</v>
      </c>
    </row>
    <row r="1420" spans="1:18" x14ac:dyDescent="0.3">
      <c r="A1420">
        <v>1419</v>
      </c>
      <c r="B1420" t="s">
        <v>294</v>
      </c>
      <c r="C1420" s="47">
        <v>45222</v>
      </c>
      <c r="D1420" s="47" t="str">
        <f t="shared" si="22"/>
        <v>Oct</v>
      </c>
      <c r="E1420" s="47" t="str">
        <f>VLOOKUP(Table11[[#This Row],[Subject]],Sheet2!$A$1:$B$60,2,0)</f>
        <v>FEMALE</v>
      </c>
      <c r="F1420" s="47" t="s">
        <v>915</v>
      </c>
      <c r="G1420" t="s">
        <v>899</v>
      </c>
      <c r="H1420" t="s">
        <v>908</v>
      </c>
      <c r="I1420">
        <v>3</v>
      </c>
      <c r="J1420" s="51">
        <v>0.97916666666666663</v>
      </c>
      <c r="K1420" s="51" t="s">
        <v>689</v>
      </c>
      <c r="L1420" s="51">
        <v>0.3125</v>
      </c>
      <c r="M1420" t="s">
        <v>704</v>
      </c>
      <c r="N1420">
        <v>3</v>
      </c>
      <c r="O1420">
        <v>3</v>
      </c>
      <c r="P1420">
        <v>3</v>
      </c>
      <c r="Q1420">
        <v>8</v>
      </c>
      <c r="R1420">
        <v>10</v>
      </c>
    </row>
    <row r="1421" spans="1:18" x14ac:dyDescent="0.3">
      <c r="A1421">
        <v>1420</v>
      </c>
      <c r="B1421" t="s">
        <v>294</v>
      </c>
      <c r="C1421" s="47">
        <v>45222</v>
      </c>
      <c r="D1421" s="47" t="str">
        <f t="shared" si="22"/>
        <v>Oct</v>
      </c>
      <c r="E1421" s="47" t="str">
        <f>VLOOKUP(Table11[[#This Row],[Subject]],Sheet2!$A$1:$B$60,2,0)</f>
        <v>FEMALE</v>
      </c>
      <c r="F1421" s="47" t="s">
        <v>915</v>
      </c>
      <c r="G1421" t="s">
        <v>899</v>
      </c>
      <c r="H1421" t="s">
        <v>909</v>
      </c>
      <c r="I1421">
        <v>0</v>
      </c>
      <c r="J1421" s="51">
        <v>0.97916666666666663</v>
      </c>
      <c r="K1421" s="51" t="s">
        <v>689</v>
      </c>
      <c r="L1421" s="51">
        <v>0.3125</v>
      </c>
      <c r="M1421" t="s">
        <v>704</v>
      </c>
      <c r="N1421">
        <v>3</v>
      </c>
      <c r="O1421">
        <v>3</v>
      </c>
      <c r="P1421">
        <v>3</v>
      </c>
      <c r="Q1421">
        <v>8</v>
      </c>
      <c r="R1421">
        <v>10</v>
      </c>
    </row>
    <row r="1422" spans="1:18" x14ac:dyDescent="0.3">
      <c r="A1422">
        <v>1421</v>
      </c>
      <c r="B1422" t="s">
        <v>294</v>
      </c>
      <c r="C1422" s="47">
        <v>45222</v>
      </c>
      <c r="D1422" s="47" t="str">
        <f t="shared" si="22"/>
        <v>Oct</v>
      </c>
      <c r="E1422" s="47" t="str">
        <f>VLOOKUP(Table11[[#This Row],[Subject]],Sheet2!$A$1:$B$60,2,0)</f>
        <v>FEMALE</v>
      </c>
      <c r="F1422" s="47" t="s">
        <v>915</v>
      </c>
      <c r="G1422" t="s">
        <v>910</v>
      </c>
      <c r="H1422" t="s">
        <v>85</v>
      </c>
      <c r="I1422">
        <v>3</v>
      </c>
      <c r="J1422" s="51">
        <v>0.97916666666666663</v>
      </c>
      <c r="K1422" s="51" t="s">
        <v>689</v>
      </c>
      <c r="L1422" s="51">
        <v>0.3125</v>
      </c>
      <c r="M1422" t="s">
        <v>704</v>
      </c>
      <c r="N1422">
        <v>3</v>
      </c>
      <c r="O1422">
        <v>3</v>
      </c>
      <c r="P1422">
        <v>3</v>
      </c>
      <c r="Q1422">
        <v>8</v>
      </c>
      <c r="R1422">
        <v>10</v>
      </c>
    </row>
    <row r="1423" spans="1:18" x14ac:dyDescent="0.3">
      <c r="A1423">
        <v>1422</v>
      </c>
      <c r="B1423" t="s">
        <v>294</v>
      </c>
      <c r="C1423" s="47">
        <v>45222</v>
      </c>
      <c r="D1423" s="47" t="str">
        <f t="shared" si="22"/>
        <v>Oct</v>
      </c>
      <c r="E1423" s="47" t="str">
        <f>VLOOKUP(Table11[[#This Row],[Subject]],Sheet2!$A$1:$B$60,2,0)</f>
        <v>FEMALE</v>
      </c>
      <c r="F1423" s="47" t="s">
        <v>915</v>
      </c>
      <c r="G1423" t="s">
        <v>910</v>
      </c>
      <c r="H1423" t="s">
        <v>911</v>
      </c>
      <c r="I1423">
        <v>1</v>
      </c>
      <c r="J1423" s="51">
        <v>0.97916666666666663</v>
      </c>
      <c r="K1423" s="51" t="s">
        <v>689</v>
      </c>
      <c r="L1423" s="51">
        <v>0.3125</v>
      </c>
      <c r="M1423" t="s">
        <v>704</v>
      </c>
      <c r="N1423">
        <v>3</v>
      </c>
      <c r="O1423">
        <v>3</v>
      </c>
      <c r="P1423">
        <v>3</v>
      </c>
      <c r="Q1423">
        <v>8</v>
      </c>
      <c r="R1423">
        <v>10</v>
      </c>
    </row>
    <row r="1424" spans="1:18" x14ac:dyDescent="0.3">
      <c r="A1424">
        <v>1423</v>
      </c>
      <c r="B1424" t="s">
        <v>294</v>
      </c>
      <c r="C1424" s="47">
        <v>45222</v>
      </c>
      <c r="D1424" s="47" t="str">
        <f t="shared" si="22"/>
        <v>Oct</v>
      </c>
      <c r="E1424" s="47" t="str">
        <f>VLOOKUP(Table11[[#This Row],[Subject]],Sheet2!$A$1:$B$60,2,0)</f>
        <v>FEMALE</v>
      </c>
      <c r="F1424" s="47" t="s">
        <v>915</v>
      </c>
      <c r="G1424" t="s">
        <v>910</v>
      </c>
      <c r="H1424" t="s">
        <v>912</v>
      </c>
      <c r="I1424">
        <v>4</v>
      </c>
      <c r="J1424" s="51">
        <v>0.97916666666666663</v>
      </c>
      <c r="K1424" s="51" t="s">
        <v>689</v>
      </c>
      <c r="L1424" s="51">
        <v>0.3125</v>
      </c>
      <c r="M1424" t="s">
        <v>704</v>
      </c>
      <c r="N1424">
        <v>3</v>
      </c>
      <c r="O1424">
        <v>3</v>
      </c>
      <c r="P1424">
        <v>3</v>
      </c>
      <c r="Q1424">
        <v>8</v>
      </c>
      <c r="R1424">
        <v>10</v>
      </c>
    </row>
    <row r="1425" spans="1:18" x14ac:dyDescent="0.3">
      <c r="A1425">
        <v>1424</v>
      </c>
      <c r="B1425" t="s">
        <v>294</v>
      </c>
      <c r="C1425" s="47">
        <v>45222</v>
      </c>
      <c r="D1425" s="47" t="str">
        <f t="shared" si="22"/>
        <v>Oct</v>
      </c>
      <c r="E1425" s="47" t="str">
        <f>VLOOKUP(Table11[[#This Row],[Subject]],Sheet2!$A$1:$B$60,2,0)</f>
        <v>FEMALE</v>
      </c>
      <c r="F1425" s="47" t="s">
        <v>915</v>
      </c>
      <c r="G1425" t="s">
        <v>910</v>
      </c>
      <c r="H1425" t="s">
        <v>913</v>
      </c>
      <c r="I1425">
        <v>2</v>
      </c>
      <c r="J1425" s="51">
        <v>0.97916666666666663</v>
      </c>
      <c r="K1425" s="51" t="s">
        <v>689</v>
      </c>
      <c r="L1425" s="51">
        <v>0.3125</v>
      </c>
      <c r="M1425" t="s">
        <v>704</v>
      </c>
      <c r="N1425">
        <v>3</v>
      </c>
      <c r="O1425">
        <v>3</v>
      </c>
      <c r="P1425">
        <v>3</v>
      </c>
      <c r="Q1425">
        <v>8</v>
      </c>
      <c r="R1425">
        <v>10</v>
      </c>
    </row>
    <row r="1426" spans="1:18" x14ac:dyDescent="0.3">
      <c r="A1426">
        <v>1425</v>
      </c>
      <c r="B1426" t="s">
        <v>294</v>
      </c>
      <c r="C1426" s="47">
        <v>45222</v>
      </c>
      <c r="D1426" s="47" t="str">
        <f t="shared" si="22"/>
        <v>Oct</v>
      </c>
      <c r="E1426" s="47" t="str">
        <f>VLOOKUP(Table11[[#This Row],[Subject]],Sheet2!$A$1:$B$60,2,0)</f>
        <v>FEMALE</v>
      </c>
      <c r="F1426" s="47" t="s">
        <v>915</v>
      </c>
      <c r="G1426" t="s">
        <v>910</v>
      </c>
      <c r="H1426" t="s">
        <v>914</v>
      </c>
      <c r="I1426">
        <v>0</v>
      </c>
      <c r="J1426" s="51">
        <v>0.97916666666666663</v>
      </c>
      <c r="K1426" s="51" t="s">
        <v>689</v>
      </c>
      <c r="L1426" s="51">
        <v>0.3125</v>
      </c>
      <c r="M1426" t="s">
        <v>704</v>
      </c>
      <c r="N1426">
        <v>3</v>
      </c>
      <c r="O1426">
        <v>3</v>
      </c>
      <c r="P1426">
        <v>3</v>
      </c>
      <c r="Q1426">
        <v>8</v>
      </c>
      <c r="R1426">
        <v>10</v>
      </c>
    </row>
    <row r="1427" spans="1:18" x14ac:dyDescent="0.3">
      <c r="A1427">
        <v>1426</v>
      </c>
      <c r="B1427" t="s">
        <v>295</v>
      </c>
      <c r="C1427" s="47">
        <v>45222</v>
      </c>
      <c r="D1427" s="47" t="str">
        <f t="shared" si="22"/>
        <v>Oct</v>
      </c>
      <c r="E1427" s="47" t="str">
        <f>VLOOKUP(Table11[[#This Row],[Subject]],Sheet2!$A$1:$B$60,2,0)</f>
        <v>FEMALE</v>
      </c>
      <c r="F1427" s="47" t="s">
        <v>915</v>
      </c>
      <c r="G1427" t="s">
        <v>899</v>
      </c>
      <c r="H1427" t="s">
        <v>900</v>
      </c>
      <c r="I1427">
        <v>3</v>
      </c>
      <c r="J1427" s="51">
        <v>0.95138888888888884</v>
      </c>
      <c r="K1427" s="51" t="s">
        <v>690</v>
      </c>
      <c r="L1427" s="51">
        <v>0.27083333333333331</v>
      </c>
      <c r="M1427" t="s">
        <v>706</v>
      </c>
      <c r="N1427">
        <v>4</v>
      </c>
      <c r="O1427">
        <v>4</v>
      </c>
      <c r="P1427">
        <v>1</v>
      </c>
      <c r="Q1427">
        <v>7</v>
      </c>
      <c r="R1427">
        <v>11</v>
      </c>
    </row>
    <row r="1428" spans="1:18" x14ac:dyDescent="0.3">
      <c r="A1428">
        <v>1427</v>
      </c>
      <c r="B1428" t="s">
        <v>295</v>
      </c>
      <c r="C1428" s="47">
        <v>45222</v>
      </c>
      <c r="D1428" s="47" t="str">
        <f t="shared" si="22"/>
        <v>Oct</v>
      </c>
      <c r="E1428" s="47" t="str">
        <f>VLOOKUP(Table11[[#This Row],[Subject]],Sheet2!$A$1:$B$60,2,0)</f>
        <v>FEMALE</v>
      </c>
      <c r="F1428" s="47" t="s">
        <v>915</v>
      </c>
      <c r="G1428" t="s">
        <v>899</v>
      </c>
      <c r="H1428" t="s">
        <v>901</v>
      </c>
      <c r="I1428">
        <v>2</v>
      </c>
      <c r="J1428" s="51">
        <v>0.95138888888888884</v>
      </c>
      <c r="K1428" s="51" t="s">
        <v>690</v>
      </c>
      <c r="L1428" s="51">
        <v>0.27083333333333331</v>
      </c>
      <c r="M1428" t="s">
        <v>706</v>
      </c>
      <c r="N1428">
        <v>4</v>
      </c>
      <c r="O1428">
        <v>4</v>
      </c>
      <c r="P1428">
        <v>1</v>
      </c>
      <c r="Q1428">
        <v>7</v>
      </c>
      <c r="R1428">
        <v>11</v>
      </c>
    </row>
    <row r="1429" spans="1:18" x14ac:dyDescent="0.3">
      <c r="A1429">
        <v>1428</v>
      </c>
      <c r="B1429" t="s">
        <v>295</v>
      </c>
      <c r="C1429" s="47">
        <v>45222</v>
      </c>
      <c r="D1429" s="47" t="str">
        <f t="shared" si="22"/>
        <v>Oct</v>
      </c>
      <c r="E1429" s="47" t="str">
        <f>VLOOKUP(Table11[[#This Row],[Subject]],Sheet2!$A$1:$B$60,2,0)</f>
        <v>FEMALE</v>
      </c>
      <c r="F1429" s="47" t="s">
        <v>915</v>
      </c>
      <c r="G1429" t="s">
        <v>899</v>
      </c>
      <c r="H1429" t="s">
        <v>902</v>
      </c>
      <c r="I1429">
        <v>4</v>
      </c>
      <c r="J1429" s="51">
        <v>0.95138888888888884</v>
      </c>
      <c r="K1429" s="51" t="s">
        <v>690</v>
      </c>
      <c r="L1429" s="51">
        <v>0.27083333333333331</v>
      </c>
      <c r="M1429" t="s">
        <v>706</v>
      </c>
      <c r="N1429">
        <v>4</v>
      </c>
      <c r="O1429">
        <v>4</v>
      </c>
      <c r="P1429">
        <v>1</v>
      </c>
      <c r="Q1429">
        <v>7</v>
      </c>
      <c r="R1429">
        <v>11</v>
      </c>
    </row>
    <row r="1430" spans="1:18" x14ac:dyDescent="0.3">
      <c r="A1430">
        <v>1429</v>
      </c>
      <c r="B1430" t="s">
        <v>295</v>
      </c>
      <c r="C1430" s="47">
        <v>45222</v>
      </c>
      <c r="D1430" s="47" t="str">
        <f t="shared" si="22"/>
        <v>Oct</v>
      </c>
      <c r="E1430" s="47" t="str">
        <f>VLOOKUP(Table11[[#This Row],[Subject]],Sheet2!$A$1:$B$60,2,0)</f>
        <v>FEMALE</v>
      </c>
      <c r="F1430" s="47" t="s">
        <v>915</v>
      </c>
      <c r="G1430" t="s">
        <v>899</v>
      </c>
      <c r="H1430" t="s">
        <v>903</v>
      </c>
      <c r="I1430">
        <v>2</v>
      </c>
      <c r="J1430" s="51">
        <v>0.95138888888888884</v>
      </c>
      <c r="K1430" s="51" t="s">
        <v>690</v>
      </c>
      <c r="L1430" s="51">
        <v>0.27083333333333331</v>
      </c>
      <c r="M1430" t="s">
        <v>706</v>
      </c>
      <c r="N1430">
        <v>4</v>
      </c>
      <c r="O1430">
        <v>4</v>
      </c>
      <c r="P1430">
        <v>1</v>
      </c>
      <c r="Q1430">
        <v>7</v>
      </c>
      <c r="R1430">
        <v>11</v>
      </c>
    </row>
    <row r="1431" spans="1:18" x14ac:dyDescent="0.3">
      <c r="A1431">
        <v>1430</v>
      </c>
      <c r="B1431" t="s">
        <v>295</v>
      </c>
      <c r="C1431" s="47">
        <v>45222</v>
      </c>
      <c r="D1431" s="47" t="str">
        <f t="shared" si="22"/>
        <v>Oct</v>
      </c>
      <c r="E1431" s="47" t="str">
        <f>VLOOKUP(Table11[[#This Row],[Subject]],Sheet2!$A$1:$B$60,2,0)</f>
        <v>FEMALE</v>
      </c>
      <c r="F1431" s="47" t="s">
        <v>915</v>
      </c>
      <c r="G1431" t="s">
        <v>899</v>
      </c>
      <c r="H1431" t="s">
        <v>904</v>
      </c>
      <c r="I1431">
        <v>2</v>
      </c>
      <c r="J1431" s="51">
        <v>0.95138888888888884</v>
      </c>
      <c r="K1431" s="51" t="s">
        <v>690</v>
      </c>
      <c r="L1431" s="51">
        <v>0.27083333333333331</v>
      </c>
      <c r="M1431" t="s">
        <v>706</v>
      </c>
      <c r="N1431">
        <v>4</v>
      </c>
      <c r="O1431">
        <v>4</v>
      </c>
      <c r="P1431">
        <v>1</v>
      </c>
      <c r="Q1431">
        <v>7</v>
      </c>
      <c r="R1431">
        <v>11</v>
      </c>
    </row>
    <row r="1432" spans="1:18" x14ac:dyDescent="0.3">
      <c r="A1432">
        <v>1431</v>
      </c>
      <c r="B1432" t="s">
        <v>295</v>
      </c>
      <c r="C1432" s="47">
        <v>45222</v>
      </c>
      <c r="D1432" s="47" t="str">
        <f t="shared" si="22"/>
        <v>Oct</v>
      </c>
      <c r="E1432" s="47" t="str">
        <f>VLOOKUP(Table11[[#This Row],[Subject]],Sheet2!$A$1:$B$60,2,0)</f>
        <v>FEMALE</v>
      </c>
      <c r="F1432" s="47" t="s">
        <v>915</v>
      </c>
      <c r="G1432" t="s">
        <v>899</v>
      </c>
      <c r="H1432" t="s">
        <v>905</v>
      </c>
      <c r="I1432">
        <v>4</v>
      </c>
      <c r="J1432" s="51">
        <v>0.95138888888888884</v>
      </c>
      <c r="K1432" s="51" t="s">
        <v>690</v>
      </c>
      <c r="L1432" s="51">
        <v>0.27083333333333331</v>
      </c>
      <c r="M1432" t="s">
        <v>706</v>
      </c>
      <c r="N1432">
        <v>4</v>
      </c>
      <c r="O1432">
        <v>4</v>
      </c>
      <c r="P1432">
        <v>1</v>
      </c>
      <c r="Q1432">
        <v>7</v>
      </c>
      <c r="R1432">
        <v>11</v>
      </c>
    </row>
    <row r="1433" spans="1:18" x14ac:dyDescent="0.3">
      <c r="A1433">
        <v>1432</v>
      </c>
      <c r="B1433" t="s">
        <v>295</v>
      </c>
      <c r="C1433" s="47">
        <v>45222</v>
      </c>
      <c r="D1433" s="47" t="str">
        <f t="shared" si="22"/>
        <v>Oct</v>
      </c>
      <c r="E1433" s="47" t="str">
        <f>VLOOKUP(Table11[[#This Row],[Subject]],Sheet2!$A$1:$B$60,2,0)</f>
        <v>FEMALE</v>
      </c>
      <c r="F1433" s="47" t="s">
        <v>915</v>
      </c>
      <c r="G1433" t="s">
        <v>899</v>
      </c>
      <c r="H1433" t="s">
        <v>906</v>
      </c>
      <c r="I1433">
        <v>4</v>
      </c>
      <c r="J1433" s="51">
        <v>0.95138888888888884</v>
      </c>
      <c r="K1433" s="51" t="s">
        <v>690</v>
      </c>
      <c r="L1433" s="51">
        <v>0.27083333333333331</v>
      </c>
      <c r="M1433" t="s">
        <v>706</v>
      </c>
      <c r="N1433">
        <v>4</v>
      </c>
      <c r="O1433">
        <v>4</v>
      </c>
      <c r="P1433">
        <v>1</v>
      </c>
      <c r="Q1433">
        <v>7</v>
      </c>
      <c r="R1433">
        <v>11</v>
      </c>
    </row>
    <row r="1434" spans="1:18" x14ac:dyDescent="0.3">
      <c r="A1434">
        <v>1433</v>
      </c>
      <c r="B1434" t="s">
        <v>295</v>
      </c>
      <c r="C1434" s="47">
        <v>45222</v>
      </c>
      <c r="D1434" s="47" t="str">
        <f t="shared" si="22"/>
        <v>Oct</v>
      </c>
      <c r="E1434" s="47" t="str">
        <f>VLOOKUP(Table11[[#This Row],[Subject]],Sheet2!$A$1:$B$60,2,0)</f>
        <v>FEMALE</v>
      </c>
      <c r="F1434" s="47" t="s">
        <v>915</v>
      </c>
      <c r="G1434" t="s">
        <v>899</v>
      </c>
      <c r="H1434" t="s">
        <v>907</v>
      </c>
      <c r="I1434">
        <v>3</v>
      </c>
      <c r="J1434" s="51">
        <v>0.95138888888888884</v>
      </c>
      <c r="K1434" s="51" t="s">
        <v>690</v>
      </c>
      <c r="L1434" s="51">
        <v>0.27083333333333331</v>
      </c>
      <c r="M1434" t="s">
        <v>706</v>
      </c>
      <c r="N1434">
        <v>4</v>
      </c>
      <c r="O1434">
        <v>4</v>
      </c>
      <c r="P1434">
        <v>1</v>
      </c>
      <c r="Q1434">
        <v>7</v>
      </c>
      <c r="R1434">
        <v>11</v>
      </c>
    </row>
    <row r="1435" spans="1:18" x14ac:dyDescent="0.3">
      <c r="A1435">
        <v>1434</v>
      </c>
      <c r="B1435" t="s">
        <v>295</v>
      </c>
      <c r="C1435" s="47">
        <v>45222</v>
      </c>
      <c r="D1435" s="47" t="str">
        <f t="shared" si="22"/>
        <v>Oct</v>
      </c>
      <c r="E1435" s="47" t="str">
        <f>VLOOKUP(Table11[[#This Row],[Subject]],Sheet2!$A$1:$B$60,2,0)</f>
        <v>FEMALE</v>
      </c>
      <c r="F1435" s="47" t="s">
        <v>915</v>
      </c>
      <c r="G1435" t="s">
        <v>899</v>
      </c>
      <c r="H1435" t="s">
        <v>908</v>
      </c>
      <c r="I1435">
        <v>2</v>
      </c>
      <c r="J1435" s="51">
        <v>0.95138888888888884</v>
      </c>
      <c r="K1435" s="51" t="s">
        <v>690</v>
      </c>
      <c r="L1435" s="51">
        <v>0.27083333333333331</v>
      </c>
      <c r="M1435" t="s">
        <v>706</v>
      </c>
      <c r="N1435">
        <v>4</v>
      </c>
      <c r="O1435">
        <v>4</v>
      </c>
      <c r="P1435">
        <v>1</v>
      </c>
      <c r="Q1435">
        <v>7</v>
      </c>
      <c r="R1435">
        <v>11</v>
      </c>
    </row>
    <row r="1436" spans="1:18" x14ac:dyDescent="0.3">
      <c r="A1436">
        <v>1435</v>
      </c>
      <c r="B1436" t="s">
        <v>295</v>
      </c>
      <c r="C1436" s="47">
        <v>45222</v>
      </c>
      <c r="D1436" s="47" t="str">
        <f t="shared" si="22"/>
        <v>Oct</v>
      </c>
      <c r="E1436" s="47" t="str">
        <f>VLOOKUP(Table11[[#This Row],[Subject]],Sheet2!$A$1:$B$60,2,0)</f>
        <v>FEMALE</v>
      </c>
      <c r="F1436" s="47" t="s">
        <v>915</v>
      </c>
      <c r="G1436" t="s">
        <v>899</v>
      </c>
      <c r="H1436" t="s">
        <v>909</v>
      </c>
      <c r="I1436">
        <v>0</v>
      </c>
      <c r="J1436" s="51">
        <v>0.95138888888888884</v>
      </c>
      <c r="K1436" s="51" t="s">
        <v>690</v>
      </c>
      <c r="L1436" s="51">
        <v>0.27083333333333331</v>
      </c>
      <c r="M1436" t="s">
        <v>706</v>
      </c>
      <c r="N1436">
        <v>4</v>
      </c>
      <c r="O1436">
        <v>4</v>
      </c>
      <c r="P1436">
        <v>1</v>
      </c>
      <c r="Q1436">
        <v>7</v>
      </c>
      <c r="R1436">
        <v>11</v>
      </c>
    </row>
    <row r="1437" spans="1:18" x14ac:dyDescent="0.3">
      <c r="A1437">
        <v>1436</v>
      </c>
      <c r="B1437" t="s">
        <v>295</v>
      </c>
      <c r="C1437" s="47">
        <v>45222</v>
      </c>
      <c r="D1437" s="47" t="str">
        <f t="shared" si="22"/>
        <v>Oct</v>
      </c>
      <c r="E1437" s="47" t="str">
        <f>VLOOKUP(Table11[[#This Row],[Subject]],Sheet2!$A$1:$B$60,2,0)</f>
        <v>FEMALE</v>
      </c>
      <c r="F1437" s="47" t="s">
        <v>915</v>
      </c>
      <c r="G1437" t="s">
        <v>910</v>
      </c>
      <c r="H1437" t="s">
        <v>85</v>
      </c>
      <c r="I1437">
        <v>3</v>
      </c>
      <c r="J1437" s="51">
        <v>0.95138888888888884</v>
      </c>
      <c r="K1437" s="51" t="s">
        <v>690</v>
      </c>
      <c r="L1437" s="51">
        <v>0.27083333333333331</v>
      </c>
      <c r="M1437" t="s">
        <v>706</v>
      </c>
      <c r="N1437">
        <v>4</v>
      </c>
      <c r="O1437">
        <v>4</v>
      </c>
      <c r="P1437">
        <v>1</v>
      </c>
      <c r="Q1437">
        <v>7</v>
      </c>
      <c r="R1437">
        <v>11</v>
      </c>
    </row>
    <row r="1438" spans="1:18" x14ac:dyDescent="0.3">
      <c r="A1438">
        <v>1437</v>
      </c>
      <c r="B1438" t="s">
        <v>295</v>
      </c>
      <c r="C1438" s="47">
        <v>45222</v>
      </c>
      <c r="D1438" s="47" t="str">
        <f t="shared" si="22"/>
        <v>Oct</v>
      </c>
      <c r="E1438" s="47" t="str">
        <f>VLOOKUP(Table11[[#This Row],[Subject]],Sheet2!$A$1:$B$60,2,0)</f>
        <v>FEMALE</v>
      </c>
      <c r="F1438" s="47" t="s">
        <v>915</v>
      </c>
      <c r="G1438" t="s">
        <v>910</v>
      </c>
      <c r="H1438" t="s">
        <v>911</v>
      </c>
      <c r="I1438">
        <v>3</v>
      </c>
      <c r="J1438" s="51">
        <v>0.95138888888888884</v>
      </c>
      <c r="K1438" s="51" t="s">
        <v>690</v>
      </c>
      <c r="L1438" s="51">
        <v>0.27083333333333331</v>
      </c>
      <c r="M1438" t="s">
        <v>706</v>
      </c>
      <c r="N1438">
        <v>4</v>
      </c>
      <c r="O1438">
        <v>4</v>
      </c>
      <c r="P1438">
        <v>1</v>
      </c>
      <c r="Q1438">
        <v>7</v>
      </c>
      <c r="R1438">
        <v>11</v>
      </c>
    </row>
    <row r="1439" spans="1:18" x14ac:dyDescent="0.3">
      <c r="A1439">
        <v>1438</v>
      </c>
      <c r="B1439" t="s">
        <v>295</v>
      </c>
      <c r="C1439" s="47">
        <v>45222</v>
      </c>
      <c r="D1439" s="47" t="str">
        <f t="shared" si="22"/>
        <v>Oct</v>
      </c>
      <c r="E1439" s="47" t="str">
        <f>VLOOKUP(Table11[[#This Row],[Subject]],Sheet2!$A$1:$B$60,2,0)</f>
        <v>FEMALE</v>
      </c>
      <c r="F1439" s="47" t="s">
        <v>915</v>
      </c>
      <c r="G1439" t="s">
        <v>910</v>
      </c>
      <c r="H1439" t="s">
        <v>912</v>
      </c>
      <c r="I1439">
        <v>3</v>
      </c>
      <c r="J1439" s="51">
        <v>0.95138888888888884</v>
      </c>
      <c r="K1439" s="51" t="s">
        <v>690</v>
      </c>
      <c r="L1439" s="51">
        <v>0.27083333333333331</v>
      </c>
      <c r="M1439" t="s">
        <v>706</v>
      </c>
      <c r="N1439">
        <v>4</v>
      </c>
      <c r="O1439">
        <v>4</v>
      </c>
      <c r="P1439">
        <v>1</v>
      </c>
      <c r="Q1439">
        <v>7</v>
      </c>
      <c r="R1439">
        <v>11</v>
      </c>
    </row>
    <row r="1440" spans="1:18" x14ac:dyDescent="0.3">
      <c r="A1440">
        <v>1439</v>
      </c>
      <c r="B1440" t="s">
        <v>295</v>
      </c>
      <c r="C1440" s="47">
        <v>45222</v>
      </c>
      <c r="D1440" s="47" t="str">
        <f t="shared" si="22"/>
        <v>Oct</v>
      </c>
      <c r="E1440" s="47" t="str">
        <f>VLOOKUP(Table11[[#This Row],[Subject]],Sheet2!$A$1:$B$60,2,0)</f>
        <v>FEMALE</v>
      </c>
      <c r="F1440" s="47" t="s">
        <v>915</v>
      </c>
      <c r="G1440" t="s">
        <v>910</v>
      </c>
      <c r="H1440" t="s">
        <v>913</v>
      </c>
      <c r="I1440">
        <v>2</v>
      </c>
      <c r="J1440" s="51">
        <v>0.95138888888888884</v>
      </c>
      <c r="K1440" s="51" t="s">
        <v>690</v>
      </c>
      <c r="L1440" s="51">
        <v>0.27083333333333331</v>
      </c>
      <c r="M1440" t="s">
        <v>706</v>
      </c>
      <c r="N1440">
        <v>4</v>
      </c>
      <c r="O1440">
        <v>4</v>
      </c>
      <c r="P1440">
        <v>1</v>
      </c>
      <c r="Q1440">
        <v>7</v>
      </c>
      <c r="R1440">
        <v>11</v>
      </c>
    </row>
    <row r="1441" spans="1:18" x14ac:dyDescent="0.3">
      <c r="A1441">
        <v>1440</v>
      </c>
      <c r="B1441" t="s">
        <v>295</v>
      </c>
      <c r="C1441" s="47">
        <v>45222</v>
      </c>
      <c r="D1441" s="47" t="str">
        <f t="shared" si="22"/>
        <v>Oct</v>
      </c>
      <c r="E1441" s="47" t="str">
        <f>VLOOKUP(Table11[[#This Row],[Subject]],Sheet2!$A$1:$B$60,2,0)</f>
        <v>FEMALE</v>
      </c>
      <c r="F1441" s="47" t="s">
        <v>915</v>
      </c>
      <c r="G1441" t="s">
        <v>910</v>
      </c>
      <c r="H1441" t="s">
        <v>914</v>
      </c>
      <c r="I1441">
        <v>0</v>
      </c>
      <c r="J1441" s="51">
        <v>0.95138888888888884</v>
      </c>
      <c r="K1441" s="51" t="s">
        <v>690</v>
      </c>
      <c r="L1441" s="51">
        <v>0.27083333333333331</v>
      </c>
      <c r="M1441" t="s">
        <v>706</v>
      </c>
      <c r="N1441">
        <v>4</v>
      </c>
      <c r="O1441">
        <v>4</v>
      </c>
      <c r="P1441">
        <v>1</v>
      </c>
      <c r="Q1441">
        <v>7</v>
      </c>
      <c r="R1441">
        <v>11</v>
      </c>
    </row>
    <row r="1442" spans="1:18" x14ac:dyDescent="0.3">
      <c r="A1442">
        <v>1441</v>
      </c>
      <c r="B1442" t="s">
        <v>296</v>
      </c>
      <c r="C1442" s="47">
        <v>45222</v>
      </c>
      <c r="D1442" s="47" t="str">
        <f t="shared" si="22"/>
        <v>Oct</v>
      </c>
      <c r="E1442" s="47" t="str">
        <f>VLOOKUP(Table11[[#This Row],[Subject]],Sheet2!$A$1:$B$60,2,0)</f>
        <v>FEMALE</v>
      </c>
      <c r="F1442" s="47" t="s">
        <v>915</v>
      </c>
      <c r="G1442" t="s">
        <v>899</v>
      </c>
      <c r="H1442" t="s">
        <v>900</v>
      </c>
      <c r="I1442">
        <v>2</v>
      </c>
      <c r="J1442" s="51">
        <v>0.96180555555555547</v>
      </c>
      <c r="K1442" s="51" t="s">
        <v>691</v>
      </c>
      <c r="L1442" s="51">
        <v>0.30208333333333331</v>
      </c>
      <c r="M1442" t="s">
        <v>705</v>
      </c>
      <c r="N1442">
        <v>2</v>
      </c>
      <c r="O1442">
        <v>2</v>
      </c>
      <c r="P1442">
        <v>2</v>
      </c>
      <c r="Q1442">
        <v>5</v>
      </c>
      <c r="R1442">
        <v>12</v>
      </c>
    </row>
    <row r="1443" spans="1:18" x14ac:dyDescent="0.3">
      <c r="A1443">
        <v>1442</v>
      </c>
      <c r="B1443" t="s">
        <v>296</v>
      </c>
      <c r="C1443" s="47">
        <v>45222</v>
      </c>
      <c r="D1443" s="47" t="str">
        <f t="shared" si="22"/>
        <v>Oct</v>
      </c>
      <c r="E1443" s="47" t="str">
        <f>VLOOKUP(Table11[[#This Row],[Subject]],Sheet2!$A$1:$B$60,2,0)</f>
        <v>FEMALE</v>
      </c>
      <c r="F1443" s="47" t="s">
        <v>915</v>
      </c>
      <c r="G1443" t="s">
        <v>899</v>
      </c>
      <c r="H1443" t="s">
        <v>901</v>
      </c>
      <c r="I1443">
        <v>4</v>
      </c>
      <c r="J1443" s="51">
        <v>0.96180555555555547</v>
      </c>
      <c r="K1443" s="51" t="s">
        <v>691</v>
      </c>
      <c r="L1443" s="51">
        <v>0.30208333333333331</v>
      </c>
      <c r="M1443" t="s">
        <v>705</v>
      </c>
      <c r="N1443">
        <v>2</v>
      </c>
      <c r="O1443">
        <v>2</v>
      </c>
      <c r="P1443">
        <v>2</v>
      </c>
      <c r="Q1443">
        <v>5</v>
      </c>
      <c r="R1443">
        <v>12</v>
      </c>
    </row>
    <row r="1444" spans="1:18" x14ac:dyDescent="0.3">
      <c r="A1444">
        <v>1443</v>
      </c>
      <c r="B1444" t="s">
        <v>296</v>
      </c>
      <c r="C1444" s="47">
        <v>45222</v>
      </c>
      <c r="D1444" s="47" t="str">
        <f t="shared" si="22"/>
        <v>Oct</v>
      </c>
      <c r="E1444" s="47" t="str">
        <f>VLOOKUP(Table11[[#This Row],[Subject]],Sheet2!$A$1:$B$60,2,0)</f>
        <v>FEMALE</v>
      </c>
      <c r="F1444" s="47" t="s">
        <v>915</v>
      </c>
      <c r="G1444" t="s">
        <v>899</v>
      </c>
      <c r="H1444" t="s">
        <v>902</v>
      </c>
      <c r="I1444">
        <v>2</v>
      </c>
      <c r="J1444" s="51">
        <v>0.96180555555555547</v>
      </c>
      <c r="K1444" s="51" t="s">
        <v>691</v>
      </c>
      <c r="L1444" s="51">
        <v>0.30208333333333331</v>
      </c>
      <c r="M1444" t="s">
        <v>705</v>
      </c>
      <c r="N1444">
        <v>2</v>
      </c>
      <c r="O1444">
        <v>2</v>
      </c>
      <c r="P1444">
        <v>2</v>
      </c>
      <c r="Q1444">
        <v>5</v>
      </c>
      <c r="R1444">
        <v>12</v>
      </c>
    </row>
    <row r="1445" spans="1:18" x14ac:dyDescent="0.3">
      <c r="A1445">
        <v>1444</v>
      </c>
      <c r="B1445" t="s">
        <v>296</v>
      </c>
      <c r="C1445" s="47">
        <v>45222</v>
      </c>
      <c r="D1445" s="47" t="str">
        <f t="shared" si="22"/>
        <v>Oct</v>
      </c>
      <c r="E1445" s="47" t="str">
        <f>VLOOKUP(Table11[[#This Row],[Subject]],Sheet2!$A$1:$B$60,2,0)</f>
        <v>FEMALE</v>
      </c>
      <c r="F1445" s="47" t="s">
        <v>915</v>
      </c>
      <c r="G1445" t="s">
        <v>899</v>
      </c>
      <c r="H1445" t="s">
        <v>903</v>
      </c>
      <c r="I1445">
        <v>2</v>
      </c>
      <c r="J1445" s="51">
        <v>0.96180555555555547</v>
      </c>
      <c r="K1445" s="51" t="s">
        <v>691</v>
      </c>
      <c r="L1445" s="51">
        <v>0.30208333333333331</v>
      </c>
      <c r="M1445" t="s">
        <v>705</v>
      </c>
      <c r="N1445">
        <v>2</v>
      </c>
      <c r="O1445">
        <v>2</v>
      </c>
      <c r="P1445">
        <v>2</v>
      </c>
      <c r="Q1445">
        <v>5</v>
      </c>
      <c r="R1445">
        <v>12</v>
      </c>
    </row>
    <row r="1446" spans="1:18" x14ac:dyDescent="0.3">
      <c r="A1446">
        <v>1445</v>
      </c>
      <c r="B1446" t="s">
        <v>296</v>
      </c>
      <c r="C1446" s="47">
        <v>45222</v>
      </c>
      <c r="D1446" s="47" t="str">
        <f t="shared" si="22"/>
        <v>Oct</v>
      </c>
      <c r="E1446" s="47" t="str">
        <f>VLOOKUP(Table11[[#This Row],[Subject]],Sheet2!$A$1:$B$60,2,0)</f>
        <v>FEMALE</v>
      </c>
      <c r="F1446" s="47" t="s">
        <v>915</v>
      </c>
      <c r="G1446" t="s">
        <v>899</v>
      </c>
      <c r="H1446" t="s">
        <v>904</v>
      </c>
      <c r="I1446">
        <v>3</v>
      </c>
      <c r="J1446" s="51">
        <v>0.96180555555555547</v>
      </c>
      <c r="K1446" s="51" t="s">
        <v>691</v>
      </c>
      <c r="L1446" s="51">
        <v>0.30208333333333331</v>
      </c>
      <c r="M1446" t="s">
        <v>705</v>
      </c>
      <c r="N1446">
        <v>2</v>
      </c>
      <c r="O1446">
        <v>2</v>
      </c>
      <c r="P1446">
        <v>2</v>
      </c>
      <c r="Q1446">
        <v>5</v>
      </c>
      <c r="R1446">
        <v>12</v>
      </c>
    </row>
    <row r="1447" spans="1:18" x14ac:dyDescent="0.3">
      <c r="A1447">
        <v>1446</v>
      </c>
      <c r="B1447" t="s">
        <v>296</v>
      </c>
      <c r="C1447" s="47">
        <v>45222</v>
      </c>
      <c r="D1447" s="47" t="str">
        <f t="shared" si="22"/>
        <v>Oct</v>
      </c>
      <c r="E1447" s="47" t="str">
        <f>VLOOKUP(Table11[[#This Row],[Subject]],Sheet2!$A$1:$B$60,2,0)</f>
        <v>FEMALE</v>
      </c>
      <c r="F1447" s="47" t="s">
        <v>915</v>
      </c>
      <c r="G1447" t="s">
        <v>899</v>
      </c>
      <c r="H1447" t="s">
        <v>905</v>
      </c>
      <c r="I1447">
        <v>2</v>
      </c>
      <c r="J1447" s="51">
        <v>0.96180555555555547</v>
      </c>
      <c r="K1447" s="51" t="s">
        <v>691</v>
      </c>
      <c r="L1447" s="51">
        <v>0.30208333333333331</v>
      </c>
      <c r="M1447" t="s">
        <v>705</v>
      </c>
      <c r="N1447">
        <v>2</v>
      </c>
      <c r="O1447">
        <v>2</v>
      </c>
      <c r="P1447">
        <v>2</v>
      </c>
      <c r="Q1447">
        <v>5</v>
      </c>
      <c r="R1447">
        <v>12</v>
      </c>
    </row>
    <row r="1448" spans="1:18" x14ac:dyDescent="0.3">
      <c r="A1448">
        <v>1447</v>
      </c>
      <c r="B1448" t="s">
        <v>296</v>
      </c>
      <c r="C1448" s="47">
        <v>45222</v>
      </c>
      <c r="D1448" s="47" t="str">
        <f t="shared" si="22"/>
        <v>Oct</v>
      </c>
      <c r="E1448" s="47" t="str">
        <f>VLOOKUP(Table11[[#This Row],[Subject]],Sheet2!$A$1:$B$60,2,0)</f>
        <v>FEMALE</v>
      </c>
      <c r="F1448" s="47" t="s">
        <v>915</v>
      </c>
      <c r="G1448" t="s">
        <v>899</v>
      </c>
      <c r="H1448" t="s">
        <v>906</v>
      </c>
      <c r="I1448">
        <v>3</v>
      </c>
      <c r="J1448" s="51">
        <v>0.96180555555555547</v>
      </c>
      <c r="K1448" s="51" t="s">
        <v>691</v>
      </c>
      <c r="L1448" s="51">
        <v>0.30208333333333331</v>
      </c>
      <c r="M1448" t="s">
        <v>705</v>
      </c>
      <c r="N1448">
        <v>2</v>
      </c>
      <c r="O1448">
        <v>2</v>
      </c>
      <c r="P1448">
        <v>2</v>
      </c>
      <c r="Q1448">
        <v>5</v>
      </c>
      <c r="R1448">
        <v>12</v>
      </c>
    </row>
    <row r="1449" spans="1:18" x14ac:dyDescent="0.3">
      <c r="A1449">
        <v>1448</v>
      </c>
      <c r="B1449" t="s">
        <v>296</v>
      </c>
      <c r="C1449" s="47">
        <v>45222</v>
      </c>
      <c r="D1449" s="47" t="str">
        <f t="shared" si="22"/>
        <v>Oct</v>
      </c>
      <c r="E1449" s="47" t="str">
        <f>VLOOKUP(Table11[[#This Row],[Subject]],Sheet2!$A$1:$B$60,2,0)</f>
        <v>FEMALE</v>
      </c>
      <c r="F1449" s="47" t="s">
        <v>915</v>
      </c>
      <c r="G1449" t="s">
        <v>899</v>
      </c>
      <c r="H1449" t="s">
        <v>907</v>
      </c>
      <c r="I1449">
        <v>4</v>
      </c>
      <c r="J1449" s="51">
        <v>0.96180555555555547</v>
      </c>
      <c r="K1449" s="51" t="s">
        <v>691</v>
      </c>
      <c r="L1449" s="51">
        <v>0.30208333333333331</v>
      </c>
      <c r="M1449" t="s">
        <v>705</v>
      </c>
      <c r="N1449">
        <v>2</v>
      </c>
      <c r="O1449">
        <v>2</v>
      </c>
      <c r="P1449">
        <v>2</v>
      </c>
      <c r="Q1449">
        <v>5</v>
      </c>
      <c r="R1449">
        <v>12</v>
      </c>
    </row>
    <row r="1450" spans="1:18" x14ac:dyDescent="0.3">
      <c r="A1450">
        <v>1449</v>
      </c>
      <c r="B1450" t="s">
        <v>296</v>
      </c>
      <c r="C1450" s="47">
        <v>45222</v>
      </c>
      <c r="D1450" s="47" t="str">
        <f t="shared" si="22"/>
        <v>Oct</v>
      </c>
      <c r="E1450" s="47" t="str">
        <f>VLOOKUP(Table11[[#This Row],[Subject]],Sheet2!$A$1:$B$60,2,0)</f>
        <v>FEMALE</v>
      </c>
      <c r="F1450" s="47" t="s">
        <v>915</v>
      </c>
      <c r="G1450" t="s">
        <v>899</v>
      </c>
      <c r="H1450" t="s">
        <v>908</v>
      </c>
      <c r="I1450">
        <v>3</v>
      </c>
      <c r="J1450" s="51">
        <v>0.96180555555555547</v>
      </c>
      <c r="K1450" s="51" t="s">
        <v>691</v>
      </c>
      <c r="L1450" s="51">
        <v>0.30208333333333331</v>
      </c>
      <c r="M1450" t="s">
        <v>705</v>
      </c>
      <c r="N1450">
        <v>2</v>
      </c>
      <c r="O1450">
        <v>2</v>
      </c>
      <c r="P1450">
        <v>2</v>
      </c>
      <c r="Q1450">
        <v>5</v>
      </c>
      <c r="R1450">
        <v>12</v>
      </c>
    </row>
    <row r="1451" spans="1:18" x14ac:dyDescent="0.3">
      <c r="A1451">
        <v>1450</v>
      </c>
      <c r="B1451" t="s">
        <v>296</v>
      </c>
      <c r="C1451" s="47">
        <v>45222</v>
      </c>
      <c r="D1451" s="47" t="str">
        <f t="shared" si="22"/>
        <v>Oct</v>
      </c>
      <c r="E1451" s="47" t="str">
        <f>VLOOKUP(Table11[[#This Row],[Subject]],Sheet2!$A$1:$B$60,2,0)</f>
        <v>FEMALE</v>
      </c>
      <c r="F1451" s="47" t="s">
        <v>915</v>
      </c>
      <c r="G1451" t="s">
        <v>899</v>
      </c>
      <c r="H1451" t="s">
        <v>909</v>
      </c>
      <c r="I1451">
        <v>0</v>
      </c>
      <c r="J1451" s="51">
        <v>0.96180555555555547</v>
      </c>
      <c r="K1451" s="51" t="s">
        <v>691</v>
      </c>
      <c r="L1451" s="51">
        <v>0.30208333333333331</v>
      </c>
      <c r="M1451" t="s">
        <v>705</v>
      </c>
      <c r="N1451">
        <v>2</v>
      </c>
      <c r="O1451">
        <v>2</v>
      </c>
      <c r="P1451">
        <v>2</v>
      </c>
      <c r="Q1451">
        <v>5</v>
      </c>
      <c r="R1451">
        <v>12</v>
      </c>
    </row>
    <row r="1452" spans="1:18" x14ac:dyDescent="0.3">
      <c r="A1452">
        <v>1451</v>
      </c>
      <c r="B1452" t="s">
        <v>296</v>
      </c>
      <c r="C1452" s="47">
        <v>45222</v>
      </c>
      <c r="D1452" s="47" t="str">
        <f t="shared" si="22"/>
        <v>Oct</v>
      </c>
      <c r="E1452" s="47" t="str">
        <f>VLOOKUP(Table11[[#This Row],[Subject]],Sheet2!$A$1:$B$60,2,0)</f>
        <v>FEMALE</v>
      </c>
      <c r="F1452" s="47" t="s">
        <v>915</v>
      </c>
      <c r="G1452" t="s">
        <v>910</v>
      </c>
      <c r="H1452" t="s">
        <v>85</v>
      </c>
      <c r="I1452">
        <v>3</v>
      </c>
      <c r="J1452" s="51">
        <v>0.96180555555555547</v>
      </c>
      <c r="K1452" s="51" t="s">
        <v>691</v>
      </c>
      <c r="L1452" s="51">
        <v>0.30208333333333331</v>
      </c>
      <c r="M1452" t="s">
        <v>705</v>
      </c>
      <c r="N1452">
        <v>2</v>
      </c>
      <c r="O1452">
        <v>2</v>
      </c>
      <c r="P1452">
        <v>2</v>
      </c>
      <c r="Q1452">
        <v>5</v>
      </c>
      <c r="R1452">
        <v>12</v>
      </c>
    </row>
    <row r="1453" spans="1:18" x14ac:dyDescent="0.3">
      <c r="A1453">
        <v>1452</v>
      </c>
      <c r="B1453" t="s">
        <v>296</v>
      </c>
      <c r="C1453" s="47">
        <v>45222</v>
      </c>
      <c r="D1453" s="47" t="str">
        <f t="shared" si="22"/>
        <v>Oct</v>
      </c>
      <c r="E1453" s="47" t="str">
        <f>VLOOKUP(Table11[[#This Row],[Subject]],Sheet2!$A$1:$B$60,2,0)</f>
        <v>FEMALE</v>
      </c>
      <c r="F1453" s="47" t="s">
        <v>915</v>
      </c>
      <c r="G1453" t="s">
        <v>910</v>
      </c>
      <c r="H1453" t="s">
        <v>911</v>
      </c>
      <c r="I1453">
        <v>2</v>
      </c>
      <c r="J1453" s="51">
        <v>0.96180555555555547</v>
      </c>
      <c r="K1453" s="51" t="s">
        <v>691</v>
      </c>
      <c r="L1453" s="51">
        <v>0.30208333333333331</v>
      </c>
      <c r="M1453" t="s">
        <v>705</v>
      </c>
      <c r="N1453">
        <v>2</v>
      </c>
      <c r="O1453">
        <v>2</v>
      </c>
      <c r="P1453">
        <v>2</v>
      </c>
      <c r="Q1453">
        <v>5</v>
      </c>
      <c r="R1453">
        <v>12</v>
      </c>
    </row>
    <row r="1454" spans="1:18" x14ac:dyDescent="0.3">
      <c r="A1454">
        <v>1453</v>
      </c>
      <c r="B1454" t="s">
        <v>296</v>
      </c>
      <c r="C1454" s="47">
        <v>45222</v>
      </c>
      <c r="D1454" s="47" t="str">
        <f t="shared" si="22"/>
        <v>Oct</v>
      </c>
      <c r="E1454" s="47" t="str">
        <f>VLOOKUP(Table11[[#This Row],[Subject]],Sheet2!$A$1:$B$60,2,0)</f>
        <v>FEMALE</v>
      </c>
      <c r="F1454" s="47" t="s">
        <v>915</v>
      </c>
      <c r="G1454" t="s">
        <v>910</v>
      </c>
      <c r="H1454" t="s">
        <v>912</v>
      </c>
      <c r="I1454">
        <v>2</v>
      </c>
      <c r="J1454" s="51">
        <v>0.96180555555555547</v>
      </c>
      <c r="K1454" s="51" t="s">
        <v>691</v>
      </c>
      <c r="L1454" s="51">
        <v>0.30208333333333331</v>
      </c>
      <c r="M1454" t="s">
        <v>705</v>
      </c>
      <c r="N1454">
        <v>2</v>
      </c>
      <c r="O1454">
        <v>2</v>
      </c>
      <c r="P1454">
        <v>2</v>
      </c>
      <c r="Q1454">
        <v>5</v>
      </c>
      <c r="R1454">
        <v>12</v>
      </c>
    </row>
    <row r="1455" spans="1:18" x14ac:dyDescent="0.3">
      <c r="A1455">
        <v>1454</v>
      </c>
      <c r="B1455" t="s">
        <v>296</v>
      </c>
      <c r="C1455" s="47">
        <v>45222</v>
      </c>
      <c r="D1455" s="47" t="str">
        <f t="shared" si="22"/>
        <v>Oct</v>
      </c>
      <c r="E1455" s="47" t="str">
        <f>VLOOKUP(Table11[[#This Row],[Subject]],Sheet2!$A$1:$B$60,2,0)</f>
        <v>FEMALE</v>
      </c>
      <c r="F1455" s="47" t="s">
        <v>915</v>
      </c>
      <c r="G1455" t="s">
        <v>910</v>
      </c>
      <c r="H1455" t="s">
        <v>913</v>
      </c>
      <c r="I1455">
        <v>2</v>
      </c>
      <c r="J1455" s="51">
        <v>0.96180555555555547</v>
      </c>
      <c r="K1455" s="51" t="s">
        <v>691</v>
      </c>
      <c r="L1455" s="51">
        <v>0.30208333333333331</v>
      </c>
      <c r="M1455" t="s">
        <v>705</v>
      </c>
      <c r="N1455">
        <v>2</v>
      </c>
      <c r="O1455">
        <v>2</v>
      </c>
      <c r="P1455">
        <v>2</v>
      </c>
      <c r="Q1455">
        <v>5</v>
      </c>
      <c r="R1455">
        <v>12</v>
      </c>
    </row>
    <row r="1456" spans="1:18" x14ac:dyDescent="0.3">
      <c r="A1456">
        <v>1455</v>
      </c>
      <c r="B1456" t="s">
        <v>296</v>
      </c>
      <c r="C1456" s="47">
        <v>45222</v>
      </c>
      <c r="D1456" s="47" t="str">
        <f t="shared" si="22"/>
        <v>Oct</v>
      </c>
      <c r="E1456" s="47" t="str">
        <f>VLOOKUP(Table11[[#This Row],[Subject]],Sheet2!$A$1:$B$60,2,0)</f>
        <v>FEMALE</v>
      </c>
      <c r="F1456" s="47" t="s">
        <v>915</v>
      </c>
      <c r="G1456" t="s">
        <v>910</v>
      </c>
      <c r="H1456" t="s">
        <v>914</v>
      </c>
      <c r="I1456">
        <v>0</v>
      </c>
      <c r="J1456" s="51">
        <v>0.96180555555555547</v>
      </c>
      <c r="K1456" s="51" t="s">
        <v>691</v>
      </c>
      <c r="L1456" s="51">
        <v>0.30208333333333331</v>
      </c>
      <c r="M1456" t="s">
        <v>705</v>
      </c>
      <c r="N1456">
        <v>2</v>
      </c>
      <c r="O1456">
        <v>2</v>
      </c>
      <c r="P1456">
        <v>2</v>
      </c>
      <c r="Q1456">
        <v>5</v>
      </c>
      <c r="R1456">
        <v>12</v>
      </c>
    </row>
    <row r="1457" spans="1:18" x14ac:dyDescent="0.3">
      <c r="A1457">
        <v>1456</v>
      </c>
      <c r="B1457" t="s">
        <v>297</v>
      </c>
      <c r="C1457" s="47">
        <v>45222</v>
      </c>
      <c r="D1457" s="47" t="str">
        <f t="shared" si="22"/>
        <v>Oct</v>
      </c>
      <c r="E1457" s="47" t="str">
        <f>VLOOKUP(Table11[[#This Row],[Subject]],Sheet2!$A$1:$B$60,2,0)</f>
        <v>FEMALE</v>
      </c>
      <c r="F1457" s="47" t="s">
        <v>915</v>
      </c>
      <c r="G1457" t="s">
        <v>899</v>
      </c>
      <c r="H1457" t="s">
        <v>900</v>
      </c>
      <c r="I1457">
        <v>4</v>
      </c>
      <c r="J1457" s="51">
        <v>0.94444444444444453</v>
      </c>
      <c r="K1457" s="51" t="s">
        <v>692</v>
      </c>
      <c r="L1457" s="51">
        <v>0.25</v>
      </c>
      <c r="M1457" t="s">
        <v>707</v>
      </c>
      <c r="N1457">
        <v>2</v>
      </c>
      <c r="O1457">
        <v>2</v>
      </c>
      <c r="P1457">
        <v>2</v>
      </c>
      <c r="Q1457">
        <v>5</v>
      </c>
      <c r="R1457">
        <v>11</v>
      </c>
    </row>
    <row r="1458" spans="1:18" x14ac:dyDescent="0.3">
      <c r="A1458">
        <v>1457</v>
      </c>
      <c r="B1458" t="s">
        <v>297</v>
      </c>
      <c r="C1458" s="47">
        <v>45222</v>
      </c>
      <c r="D1458" s="47" t="str">
        <f t="shared" si="22"/>
        <v>Oct</v>
      </c>
      <c r="E1458" s="47" t="str">
        <f>VLOOKUP(Table11[[#This Row],[Subject]],Sheet2!$A$1:$B$60,2,0)</f>
        <v>FEMALE</v>
      </c>
      <c r="F1458" s="47" t="s">
        <v>915</v>
      </c>
      <c r="G1458" t="s">
        <v>899</v>
      </c>
      <c r="H1458" t="s">
        <v>901</v>
      </c>
      <c r="I1458">
        <v>3</v>
      </c>
      <c r="J1458" s="51">
        <v>0.94444444444444453</v>
      </c>
      <c r="K1458" s="51" t="s">
        <v>692</v>
      </c>
      <c r="L1458" s="51">
        <v>0.25</v>
      </c>
      <c r="M1458" t="s">
        <v>707</v>
      </c>
      <c r="N1458">
        <v>2</v>
      </c>
      <c r="O1458">
        <v>2</v>
      </c>
      <c r="P1458">
        <v>2</v>
      </c>
      <c r="Q1458">
        <v>5</v>
      </c>
      <c r="R1458">
        <v>11</v>
      </c>
    </row>
    <row r="1459" spans="1:18" x14ac:dyDescent="0.3">
      <c r="A1459">
        <v>1458</v>
      </c>
      <c r="B1459" t="s">
        <v>297</v>
      </c>
      <c r="C1459" s="47">
        <v>45222</v>
      </c>
      <c r="D1459" s="47" t="str">
        <f t="shared" si="22"/>
        <v>Oct</v>
      </c>
      <c r="E1459" s="47" t="str">
        <f>VLOOKUP(Table11[[#This Row],[Subject]],Sheet2!$A$1:$B$60,2,0)</f>
        <v>FEMALE</v>
      </c>
      <c r="F1459" s="47" t="s">
        <v>915</v>
      </c>
      <c r="G1459" t="s">
        <v>899</v>
      </c>
      <c r="H1459" t="s">
        <v>902</v>
      </c>
      <c r="I1459">
        <v>4</v>
      </c>
      <c r="J1459" s="51">
        <v>0.94444444444444453</v>
      </c>
      <c r="K1459" s="51" t="s">
        <v>692</v>
      </c>
      <c r="L1459" s="51">
        <v>0.25</v>
      </c>
      <c r="M1459" t="s">
        <v>707</v>
      </c>
      <c r="N1459">
        <v>2</v>
      </c>
      <c r="O1459">
        <v>2</v>
      </c>
      <c r="P1459">
        <v>2</v>
      </c>
      <c r="Q1459">
        <v>5</v>
      </c>
      <c r="R1459">
        <v>11</v>
      </c>
    </row>
    <row r="1460" spans="1:18" x14ac:dyDescent="0.3">
      <c r="A1460">
        <v>1459</v>
      </c>
      <c r="B1460" t="s">
        <v>297</v>
      </c>
      <c r="C1460" s="47">
        <v>45222</v>
      </c>
      <c r="D1460" s="47" t="str">
        <f t="shared" si="22"/>
        <v>Oct</v>
      </c>
      <c r="E1460" s="47" t="str">
        <f>VLOOKUP(Table11[[#This Row],[Subject]],Sheet2!$A$1:$B$60,2,0)</f>
        <v>FEMALE</v>
      </c>
      <c r="F1460" s="47" t="s">
        <v>915</v>
      </c>
      <c r="G1460" t="s">
        <v>899</v>
      </c>
      <c r="H1460" t="s">
        <v>903</v>
      </c>
      <c r="I1460">
        <v>2</v>
      </c>
      <c r="J1460" s="51">
        <v>0.94444444444444453</v>
      </c>
      <c r="K1460" s="51" t="s">
        <v>692</v>
      </c>
      <c r="L1460" s="51">
        <v>0.25</v>
      </c>
      <c r="M1460" t="s">
        <v>707</v>
      </c>
      <c r="N1460">
        <v>2</v>
      </c>
      <c r="O1460">
        <v>2</v>
      </c>
      <c r="P1460">
        <v>2</v>
      </c>
      <c r="Q1460">
        <v>5</v>
      </c>
      <c r="R1460">
        <v>11</v>
      </c>
    </row>
    <row r="1461" spans="1:18" x14ac:dyDescent="0.3">
      <c r="A1461">
        <v>1460</v>
      </c>
      <c r="B1461" t="s">
        <v>297</v>
      </c>
      <c r="C1461" s="47">
        <v>45222</v>
      </c>
      <c r="D1461" s="47" t="str">
        <f t="shared" si="22"/>
        <v>Oct</v>
      </c>
      <c r="E1461" s="47" t="str">
        <f>VLOOKUP(Table11[[#This Row],[Subject]],Sheet2!$A$1:$B$60,2,0)</f>
        <v>FEMALE</v>
      </c>
      <c r="F1461" s="47" t="s">
        <v>915</v>
      </c>
      <c r="G1461" t="s">
        <v>899</v>
      </c>
      <c r="H1461" t="s">
        <v>904</v>
      </c>
      <c r="I1461">
        <v>2</v>
      </c>
      <c r="J1461" s="51">
        <v>0.94444444444444453</v>
      </c>
      <c r="K1461" s="51" t="s">
        <v>692</v>
      </c>
      <c r="L1461" s="51">
        <v>0.25</v>
      </c>
      <c r="M1461" t="s">
        <v>707</v>
      </c>
      <c r="N1461">
        <v>2</v>
      </c>
      <c r="O1461">
        <v>2</v>
      </c>
      <c r="P1461">
        <v>2</v>
      </c>
      <c r="Q1461">
        <v>5</v>
      </c>
      <c r="R1461">
        <v>11</v>
      </c>
    </row>
    <row r="1462" spans="1:18" x14ac:dyDescent="0.3">
      <c r="A1462">
        <v>1461</v>
      </c>
      <c r="B1462" t="s">
        <v>297</v>
      </c>
      <c r="C1462" s="47">
        <v>45222</v>
      </c>
      <c r="D1462" s="47" t="str">
        <f t="shared" si="22"/>
        <v>Oct</v>
      </c>
      <c r="E1462" s="47" t="str">
        <f>VLOOKUP(Table11[[#This Row],[Subject]],Sheet2!$A$1:$B$60,2,0)</f>
        <v>FEMALE</v>
      </c>
      <c r="F1462" s="47" t="s">
        <v>915</v>
      </c>
      <c r="G1462" t="s">
        <v>899</v>
      </c>
      <c r="H1462" t="s">
        <v>905</v>
      </c>
      <c r="I1462">
        <v>2</v>
      </c>
      <c r="J1462" s="51">
        <v>0.94444444444444453</v>
      </c>
      <c r="K1462" s="51" t="s">
        <v>692</v>
      </c>
      <c r="L1462" s="51">
        <v>0.25</v>
      </c>
      <c r="M1462" t="s">
        <v>707</v>
      </c>
      <c r="N1462">
        <v>2</v>
      </c>
      <c r="O1462">
        <v>2</v>
      </c>
      <c r="P1462">
        <v>2</v>
      </c>
      <c r="Q1462">
        <v>5</v>
      </c>
      <c r="R1462">
        <v>11</v>
      </c>
    </row>
    <row r="1463" spans="1:18" x14ac:dyDescent="0.3">
      <c r="A1463">
        <v>1462</v>
      </c>
      <c r="B1463" t="s">
        <v>297</v>
      </c>
      <c r="C1463" s="47">
        <v>45222</v>
      </c>
      <c r="D1463" s="47" t="str">
        <f t="shared" si="22"/>
        <v>Oct</v>
      </c>
      <c r="E1463" s="47" t="str">
        <f>VLOOKUP(Table11[[#This Row],[Subject]],Sheet2!$A$1:$B$60,2,0)</f>
        <v>FEMALE</v>
      </c>
      <c r="F1463" s="47" t="s">
        <v>915</v>
      </c>
      <c r="G1463" t="s">
        <v>899</v>
      </c>
      <c r="H1463" t="s">
        <v>906</v>
      </c>
      <c r="I1463">
        <v>4</v>
      </c>
      <c r="J1463" s="51">
        <v>0.94444444444444453</v>
      </c>
      <c r="K1463" s="51" t="s">
        <v>692</v>
      </c>
      <c r="L1463" s="51">
        <v>0.25</v>
      </c>
      <c r="M1463" t="s">
        <v>707</v>
      </c>
      <c r="N1463">
        <v>2</v>
      </c>
      <c r="O1463">
        <v>2</v>
      </c>
      <c r="P1463">
        <v>2</v>
      </c>
      <c r="Q1463">
        <v>5</v>
      </c>
      <c r="R1463">
        <v>11</v>
      </c>
    </row>
    <row r="1464" spans="1:18" x14ac:dyDescent="0.3">
      <c r="A1464">
        <v>1463</v>
      </c>
      <c r="B1464" t="s">
        <v>297</v>
      </c>
      <c r="C1464" s="47">
        <v>45222</v>
      </c>
      <c r="D1464" s="47" t="str">
        <f t="shared" si="22"/>
        <v>Oct</v>
      </c>
      <c r="E1464" s="47" t="str">
        <f>VLOOKUP(Table11[[#This Row],[Subject]],Sheet2!$A$1:$B$60,2,0)</f>
        <v>FEMALE</v>
      </c>
      <c r="F1464" s="47" t="s">
        <v>915</v>
      </c>
      <c r="G1464" t="s">
        <v>899</v>
      </c>
      <c r="H1464" t="s">
        <v>907</v>
      </c>
      <c r="I1464">
        <v>1</v>
      </c>
      <c r="J1464" s="51">
        <v>0.94444444444444453</v>
      </c>
      <c r="K1464" s="51" t="s">
        <v>692</v>
      </c>
      <c r="L1464" s="51">
        <v>0.25</v>
      </c>
      <c r="M1464" t="s">
        <v>707</v>
      </c>
      <c r="N1464">
        <v>2</v>
      </c>
      <c r="O1464">
        <v>2</v>
      </c>
      <c r="P1464">
        <v>2</v>
      </c>
      <c r="Q1464">
        <v>5</v>
      </c>
      <c r="R1464">
        <v>11</v>
      </c>
    </row>
    <row r="1465" spans="1:18" x14ac:dyDescent="0.3">
      <c r="A1465">
        <v>1464</v>
      </c>
      <c r="B1465" t="s">
        <v>297</v>
      </c>
      <c r="C1465" s="47">
        <v>45222</v>
      </c>
      <c r="D1465" s="47" t="str">
        <f t="shared" si="22"/>
        <v>Oct</v>
      </c>
      <c r="E1465" s="47" t="str">
        <f>VLOOKUP(Table11[[#This Row],[Subject]],Sheet2!$A$1:$B$60,2,0)</f>
        <v>FEMALE</v>
      </c>
      <c r="F1465" s="47" t="s">
        <v>915</v>
      </c>
      <c r="G1465" t="s">
        <v>899</v>
      </c>
      <c r="H1465" t="s">
        <v>908</v>
      </c>
      <c r="I1465">
        <v>4</v>
      </c>
      <c r="J1465" s="51">
        <v>0.94444444444444453</v>
      </c>
      <c r="K1465" s="51" t="s">
        <v>692</v>
      </c>
      <c r="L1465" s="51">
        <v>0.25</v>
      </c>
      <c r="M1465" t="s">
        <v>707</v>
      </c>
      <c r="N1465">
        <v>2</v>
      </c>
      <c r="O1465">
        <v>2</v>
      </c>
      <c r="P1465">
        <v>2</v>
      </c>
      <c r="Q1465">
        <v>5</v>
      </c>
      <c r="R1465">
        <v>11</v>
      </c>
    </row>
    <row r="1466" spans="1:18" x14ac:dyDescent="0.3">
      <c r="A1466">
        <v>1465</v>
      </c>
      <c r="B1466" t="s">
        <v>297</v>
      </c>
      <c r="C1466" s="47">
        <v>45222</v>
      </c>
      <c r="D1466" s="47" t="str">
        <f t="shared" si="22"/>
        <v>Oct</v>
      </c>
      <c r="E1466" s="47" t="str">
        <f>VLOOKUP(Table11[[#This Row],[Subject]],Sheet2!$A$1:$B$60,2,0)</f>
        <v>FEMALE</v>
      </c>
      <c r="F1466" s="47" t="s">
        <v>915</v>
      </c>
      <c r="G1466" t="s">
        <v>899</v>
      </c>
      <c r="H1466" t="s">
        <v>909</v>
      </c>
      <c r="I1466">
        <v>0</v>
      </c>
      <c r="J1466" s="51">
        <v>0.94444444444444453</v>
      </c>
      <c r="K1466" s="51" t="s">
        <v>692</v>
      </c>
      <c r="L1466" s="51">
        <v>0.25</v>
      </c>
      <c r="M1466" t="s">
        <v>707</v>
      </c>
      <c r="N1466">
        <v>2</v>
      </c>
      <c r="O1466">
        <v>2</v>
      </c>
      <c r="P1466">
        <v>2</v>
      </c>
      <c r="Q1466">
        <v>5</v>
      </c>
      <c r="R1466">
        <v>11</v>
      </c>
    </row>
    <row r="1467" spans="1:18" x14ac:dyDescent="0.3">
      <c r="A1467">
        <v>1466</v>
      </c>
      <c r="B1467" t="s">
        <v>297</v>
      </c>
      <c r="C1467" s="47">
        <v>45222</v>
      </c>
      <c r="D1467" s="47" t="str">
        <f t="shared" si="22"/>
        <v>Oct</v>
      </c>
      <c r="E1467" s="47" t="str">
        <f>VLOOKUP(Table11[[#This Row],[Subject]],Sheet2!$A$1:$B$60,2,0)</f>
        <v>FEMALE</v>
      </c>
      <c r="F1467" s="47" t="s">
        <v>915</v>
      </c>
      <c r="G1467" t="s">
        <v>910</v>
      </c>
      <c r="H1467" t="s">
        <v>85</v>
      </c>
      <c r="I1467">
        <v>3</v>
      </c>
      <c r="J1467" s="51">
        <v>0.94444444444444453</v>
      </c>
      <c r="K1467" s="51" t="s">
        <v>692</v>
      </c>
      <c r="L1467" s="51">
        <v>0.25</v>
      </c>
      <c r="M1467" t="s">
        <v>707</v>
      </c>
      <c r="N1467">
        <v>2</v>
      </c>
      <c r="O1467">
        <v>2</v>
      </c>
      <c r="P1467">
        <v>2</v>
      </c>
      <c r="Q1467">
        <v>5</v>
      </c>
      <c r="R1467">
        <v>11</v>
      </c>
    </row>
    <row r="1468" spans="1:18" x14ac:dyDescent="0.3">
      <c r="A1468">
        <v>1467</v>
      </c>
      <c r="B1468" t="s">
        <v>297</v>
      </c>
      <c r="C1468" s="47">
        <v>45222</v>
      </c>
      <c r="D1468" s="47" t="str">
        <f t="shared" si="22"/>
        <v>Oct</v>
      </c>
      <c r="E1468" s="47" t="str">
        <f>VLOOKUP(Table11[[#This Row],[Subject]],Sheet2!$A$1:$B$60,2,0)</f>
        <v>FEMALE</v>
      </c>
      <c r="F1468" s="47" t="s">
        <v>915</v>
      </c>
      <c r="G1468" t="s">
        <v>910</v>
      </c>
      <c r="H1468" t="s">
        <v>911</v>
      </c>
      <c r="I1468">
        <v>2</v>
      </c>
      <c r="J1468" s="51">
        <v>0.94444444444444453</v>
      </c>
      <c r="K1468" s="51" t="s">
        <v>692</v>
      </c>
      <c r="L1468" s="51">
        <v>0.25</v>
      </c>
      <c r="M1468" t="s">
        <v>707</v>
      </c>
      <c r="N1468">
        <v>2</v>
      </c>
      <c r="O1468">
        <v>2</v>
      </c>
      <c r="P1468">
        <v>2</v>
      </c>
      <c r="Q1468">
        <v>5</v>
      </c>
      <c r="R1468">
        <v>11</v>
      </c>
    </row>
    <row r="1469" spans="1:18" x14ac:dyDescent="0.3">
      <c r="A1469">
        <v>1468</v>
      </c>
      <c r="B1469" t="s">
        <v>297</v>
      </c>
      <c r="C1469" s="47">
        <v>45222</v>
      </c>
      <c r="D1469" s="47" t="str">
        <f t="shared" si="22"/>
        <v>Oct</v>
      </c>
      <c r="E1469" s="47" t="str">
        <f>VLOOKUP(Table11[[#This Row],[Subject]],Sheet2!$A$1:$B$60,2,0)</f>
        <v>FEMALE</v>
      </c>
      <c r="F1469" s="47" t="s">
        <v>915</v>
      </c>
      <c r="G1469" t="s">
        <v>910</v>
      </c>
      <c r="H1469" t="s">
        <v>912</v>
      </c>
      <c r="I1469">
        <v>1</v>
      </c>
      <c r="J1469" s="51">
        <v>0.94444444444444453</v>
      </c>
      <c r="K1469" s="51" t="s">
        <v>692</v>
      </c>
      <c r="L1469" s="51">
        <v>0.25</v>
      </c>
      <c r="M1469" t="s">
        <v>707</v>
      </c>
      <c r="N1469">
        <v>2</v>
      </c>
      <c r="O1469">
        <v>2</v>
      </c>
      <c r="P1469">
        <v>2</v>
      </c>
      <c r="Q1469">
        <v>5</v>
      </c>
      <c r="R1469">
        <v>11</v>
      </c>
    </row>
    <row r="1470" spans="1:18" x14ac:dyDescent="0.3">
      <c r="A1470">
        <v>1469</v>
      </c>
      <c r="B1470" t="s">
        <v>297</v>
      </c>
      <c r="C1470" s="47">
        <v>45222</v>
      </c>
      <c r="D1470" s="47" t="str">
        <f t="shared" si="22"/>
        <v>Oct</v>
      </c>
      <c r="E1470" s="47" t="str">
        <f>VLOOKUP(Table11[[#This Row],[Subject]],Sheet2!$A$1:$B$60,2,0)</f>
        <v>FEMALE</v>
      </c>
      <c r="F1470" s="47" t="s">
        <v>915</v>
      </c>
      <c r="G1470" t="s">
        <v>910</v>
      </c>
      <c r="H1470" t="s">
        <v>913</v>
      </c>
      <c r="I1470">
        <v>4</v>
      </c>
      <c r="J1470" s="51">
        <v>0.94444444444444453</v>
      </c>
      <c r="K1470" s="51" t="s">
        <v>692</v>
      </c>
      <c r="L1470" s="51">
        <v>0.25</v>
      </c>
      <c r="M1470" t="s">
        <v>707</v>
      </c>
      <c r="N1470">
        <v>2</v>
      </c>
      <c r="O1470">
        <v>2</v>
      </c>
      <c r="P1470">
        <v>2</v>
      </c>
      <c r="Q1470">
        <v>5</v>
      </c>
      <c r="R1470">
        <v>11</v>
      </c>
    </row>
    <row r="1471" spans="1:18" x14ac:dyDescent="0.3">
      <c r="A1471">
        <v>1470</v>
      </c>
      <c r="B1471" t="s">
        <v>297</v>
      </c>
      <c r="C1471" s="47">
        <v>45222</v>
      </c>
      <c r="D1471" s="47" t="str">
        <f t="shared" si="22"/>
        <v>Oct</v>
      </c>
      <c r="E1471" s="47" t="str">
        <f>VLOOKUP(Table11[[#This Row],[Subject]],Sheet2!$A$1:$B$60,2,0)</f>
        <v>FEMALE</v>
      </c>
      <c r="F1471" s="47" t="s">
        <v>915</v>
      </c>
      <c r="G1471" t="s">
        <v>910</v>
      </c>
      <c r="H1471" t="s">
        <v>914</v>
      </c>
      <c r="I1471">
        <v>0</v>
      </c>
      <c r="J1471" s="51">
        <v>0.94444444444444453</v>
      </c>
      <c r="K1471" s="51" t="s">
        <v>692</v>
      </c>
      <c r="L1471" s="51">
        <v>0.25</v>
      </c>
      <c r="M1471" t="s">
        <v>707</v>
      </c>
      <c r="N1471">
        <v>2</v>
      </c>
      <c r="O1471">
        <v>2</v>
      </c>
      <c r="P1471">
        <v>2</v>
      </c>
      <c r="Q1471">
        <v>5</v>
      </c>
      <c r="R1471">
        <v>11</v>
      </c>
    </row>
    <row r="1472" spans="1:18" x14ac:dyDescent="0.3">
      <c r="A1472">
        <v>1471</v>
      </c>
      <c r="B1472" t="s">
        <v>298</v>
      </c>
      <c r="C1472" s="47">
        <v>45222</v>
      </c>
      <c r="D1472" s="47" t="str">
        <f t="shared" si="22"/>
        <v>Oct</v>
      </c>
      <c r="E1472" s="47" t="str">
        <f>VLOOKUP(Table11[[#This Row],[Subject]],Sheet2!$A$1:$B$60,2,0)</f>
        <v>FEMALE</v>
      </c>
      <c r="F1472" s="47" t="s">
        <v>915</v>
      </c>
      <c r="G1472" t="s">
        <v>899</v>
      </c>
      <c r="H1472" t="s">
        <v>900</v>
      </c>
      <c r="I1472">
        <v>2</v>
      </c>
      <c r="J1472" s="51">
        <v>0.96527777777777779</v>
      </c>
      <c r="K1472" s="51" t="s">
        <v>689</v>
      </c>
      <c r="L1472" s="51">
        <v>0.29166666666666669</v>
      </c>
      <c r="M1472" t="s">
        <v>716</v>
      </c>
      <c r="N1472">
        <v>4</v>
      </c>
      <c r="O1472">
        <v>4</v>
      </c>
      <c r="P1472">
        <v>3</v>
      </c>
      <c r="Q1472">
        <v>5</v>
      </c>
      <c r="R1472">
        <v>12</v>
      </c>
    </row>
    <row r="1473" spans="1:18" x14ac:dyDescent="0.3">
      <c r="A1473">
        <v>1472</v>
      </c>
      <c r="B1473" t="s">
        <v>298</v>
      </c>
      <c r="C1473" s="47">
        <v>45222</v>
      </c>
      <c r="D1473" s="47" t="str">
        <f t="shared" si="22"/>
        <v>Oct</v>
      </c>
      <c r="E1473" s="47" t="str">
        <f>VLOOKUP(Table11[[#This Row],[Subject]],Sheet2!$A$1:$B$60,2,0)</f>
        <v>FEMALE</v>
      </c>
      <c r="F1473" s="47" t="s">
        <v>915</v>
      </c>
      <c r="G1473" t="s">
        <v>899</v>
      </c>
      <c r="H1473" t="s">
        <v>901</v>
      </c>
      <c r="I1473">
        <v>3</v>
      </c>
      <c r="J1473" s="51">
        <v>0.96527777777777779</v>
      </c>
      <c r="K1473" s="51" t="s">
        <v>689</v>
      </c>
      <c r="L1473" s="51">
        <v>0.29166666666666669</v>
      </c>
      <c r="M1473" t="s">
        <v>716</v>
      </c>
      <c r="N1473">
        <v>4</v>
      </c>
      <c r="O1473">
        <v>4</v>
      </c>
      <c r="P1473">
        <v>3</v>
      </c>
      <c r="Q1473">
        <v>5</v>
      </c>
      <c r="R1473">
        <v>12</v>
      </c>
    </row>
    <row r="1474" spans="1:18" x14ac:dyDescent="0.3">
      <c r="A1474">
        <v>1473</v>
      </c>
      <c r="B1474" t="s">
        <v>298</v>
      </c>
      <c r="C1474" s="47">
        <v>45222</v>
      </c>
      <c r="D1474" s="47" t="str">
        <f t="shared" ref="D1474:D1537" si="23">TEXT(C1474,"mmm")</f>
        <v>Oct</v>
      </c>
      <c r="E1474" s="47" t="str">
        <f>VLOOKUP(Table11[[#This Row],[Subject]],Sheet2!$A$1:$B$60,2,0)</f>
        <v>FEMALE</v>
      </c>
      <c r="F1474" s="47" t="s">
        <v>915</v>
      </c>
      <c r="G1474" t="s">
        <v>899</v>
      </c>
      <c r="H1474" t="s">
        <v>902</v>
      </c>
      <c r="I1474">
        <v>4</v>
      </c>
      <c r="J1474" s="51">
        <v>0.96527777777777779</v>
      </c>
      <c r="K1474" s="51" t="s">
        <v>689</v>
      </c>
      <c r="L1474" s="51">
        <v>0.29166666666666669</v>
      </c>
      <c r="M1474" t="s">
        <v>716</v>
      </c>
      <c r="N1474">
        <v>4</v>
      </c>
      <c r="O1474">
        <v>4</v>
      </c>
      <c r="P1474">
        <v>3</v>
      </c>
      <c r="Q1474">
        <v>5</v>
      </c>
      <c r="R1474">
        <v>12</v>
      </c>
    </row>
    <row r="1475" spans="1:18" x14ac:dyDescent="0.3">
      <c r="A1475">
        <v>1474</v>
      </c>
      <c r="B1475" t="s">
        <v>298</v>
      </c>
      <c r="C1475" s="47">
        <v>45222</v>
      </c>
      <c r="D1475" s="47" t="str">
        <f t="shared" si="23"/>
        <v>Oct</v>
      </c>
      <c r="E1475" s="47" t="str">
        <f>VLOOKUP(Table11[[#This Row],[Subject]],Sheet2!$A$1:$B$60,2,0)</f>
        <v>FEMALE</v>
      </c>
      <c r="F1475" s="47" t="s">
        <v>915</v>
      </c>
      <c r="G1475" t="s">
        <v>899</v>
      </c>
      <c r="H1475" t="s">
        <v>903</v>
      </c>
      <c r="I1475">
        <v>3</v>
      </c>
      <c r="J1475" s="51">
        <v>0.96527777777777779</v>
      </c>
      <c r="K1475" s="51" t="s">
        <v>689</v>
      </c>
      <c r="L1475" s="51">
        <v>0.29166666666666669</v>
      </c>
      <c r="M1475" t="s">
        <v>716</v>
      </c>
      <c r="N1475">
        <v>4</v>
      </c>
      <c r="O1475">
        <v>4</v>
      </c>
      <c r="P1475">
        <v>3</v>
      </c>
      <c r="Q1475">
        <v>5</v>
      </c>
      <c r="R1475">
        <v>12</v>
      </c>
    </row>
    <row r="1476" spans="1:18" x14ac:dyDescent="0.3">
      <c r="A1476">
        <v>1475</v>
      </c>
      <c r="B1476" t="s">
        <v>298</v>
      </c>
      <c r="C1476" s="47">
        <v>45222</v>
      </c>
      <c r="D1476" s="47" t="str">
        <f t="shared" si="23"/>
        <v>Oct</v>
      </c>
      <c r="E1476" s="47" t="str">
        <f>VLOOKUP(Table11[[#This Row],[Subject]],Sheet2!$A$1:$B$60,2,0)</f>
        <v>FEMALE</v>
      </c>
      <c r="F1476" s="47" t="s">
        <v>915</v>
      </c>
      <c r="G1476" t="s">
        <v>899</v>
      </c>
      <c r="H1476" t="s">
        <v>904</v>
      </c>
      <c r="I1476">
        <v>4</v>
      </c>
      <c r="J1476" s="51">
        <v>0.96527777777777779</v>
      </c>
      <c r="K1476" s="51" t="s">
        <v>689</v>
      </c>
      <c r="L1476" s="51">
        <v>0.29166666666666669</v>
      </c>
      <c r="M1476" t="s">
        <v>716</v>
      </c>
      <c r="N1476">
        <v>4</v>
      </c>
      <c r="O1476">
        <v>4</v>
      </c>
      <c r="P1476">
        <v>3</v>
      </c>
      <c r="Q1476">
        <v>5</v>
      </c>
      <c r="R1476">
        <v>12</v>
      </c>
    </row>
    <row r="1477" spans="1:18" x14ac:dyDescent="0.3">
      <c r="A1477">
        <v>1476</v>
      </c>
      <c r="B1477" t="s">
        <v>298</v>
      </c>
      <c r="C1477" s="47">
        <v>45222</v>
      </c>
      <c r="D1477" s="47" t="str">
        <f t="shared" si="23"/>
        <v>Oct</v>
      </c>
      <c r="E1477" s="47" t="str">
        <f>VLOOKUP(Table11[[#This Row],[Subject]],Sheet2!$A$1:$B$60,2,0)</f>
        <v>FEMALE</v>
      </c>
      <c r="F1477" s="47" t="s">
        <v>915</v>
      </c>
      <c r="G1477" t="s">
        <v>899</v>
      </c>
      <c r="H1477" t="s">
        <v>905</v>
      </c>
      <c r="I1477">
        <v>3</v>
      </c>
      <c r="J1477" s="51">
        <v>0.96527777777777779</v>
      </c>
      <c r="K1477" s="51" t="s">
        <v>689</v>
      </c>
      <c r="L1477" s="51">
        <v>0.29166666666666669</v>
      </c>
      <c r="M1477" t="s">
        <v>716</v>
      </c>
      <c r="N1477">
        <v>4</v>
      </c>
      <c r="O1477">
        <v>4</v>
      </c>
      <c r="P1477">
        <v>3</v>
      </c>
      <c r="Q1477">
        <v>5</v>
      </c>
      <c r="R1477">
        <v>12</v>
      </c>
    </row>
    <row r="1478" spans="1:18" x14ac:dyDescent="0.3">
      <c r="A1478">
        <v>1477</v>
      </c>
      <c r="B1478" t="s">
        <v>298</v>
      </c>
      <c r="C1478" s="47">
        <v>45222</v>
      </c>
      <c r="D1478" s="47" t="str">
        <f t="shared" si="23"/>
        <v>Oct</v>
      </c>
      <c r="E1478" s="47" t="str">
        <f>VLOOKUP(Table11[[#This Row],[Subject]],Sheet2!$A$1:$B$60,2,0)</f>
        <v>FEMALE</v>
      </c>
      <c r="F1478" s="47" t="s">
        <v>915</v>
      </c>
      <c r="G1478" t="s">
        <v>899</v>
      </c>
      <c r="H1478" t="s">
        <v>906</v>
      </c>
      <c r="I1478">
        <v>2</v>
      </c>
      <c r="J1478" s="51">
        <v>0.96527777777777779</v>
      </c>
      <c r="K1478" s="51" t="s">
        <v>689</v>
      </c>
      <c r="L1478" s="51">
        <v>0.29166666666666669</v>
      </c>
      <c r="M1478" t="s">
        <v>716</v>
      </c>
      <c r="N1478">
        <v>4</v>
      </c>
      <c r="O1478">
        <v>4</v>
      </c>
      <c r="P1478">
        <v>3</v>
      </c>
      <c r="Q1478">
        <v>5</v>
      </c>
      <c r="R1478">
        <v>12</v>
      </c>
    </row>
    <row r="1479" spans="1:18" x14ac:dyDescent="0.3">
      <c r="A1479">
        <v>1478</v>
      </c>
      <c r="B1479" t="s">
        <v>298</v>
      </c>
      <c r="C1479" s="47">
        <v>45222</v>
      </c>
      <c r="D1479" s="47" t="str">
        <f t="shared" si="23"/>
        <v>Oct</v>
      </c>
      <c r="E1479" s="47" t="str">
        <f>VLOOKUP(Table11[[#This Row],[Subject]],Sheet2!$A$1:$B$60,2,0)</f>
        <v>FEMALE</v>
      </c>
      <c r="F1479" s="47" t="s">
        <v>915</v>
      </c>
      <c r="G1479" t="s">
        <v>899</v>
      </c>
      <c r="H1479" t="s">
        <v>907</v>
      </c>
      <c r="I1479">
        <v>2</v>
      </c>
      <c r="J1479" s="51">
        <v>0.96527777777777779</v>
      </c>
      <c r="K1479" s="51" t="s">
        <v>689</v>
      </c>
      <c r="L1479" s="51">
        <v>0.29166666666666669</v>
      </c>
      <c r="M1479" t="s">
        <v>716</v>
      </c>
      <c r="N1479">
        <v>4</v>
      </c>
      <c r="O1479">
        <v>4</v>
      </c>
      <c r="P1479">
        <v>3</v>
      </c>
      <c r="Q1479">
        <v>5</v>
      </c>
      <c r="R1479">
        <v>12</v>
      </c>
    </row>
    <row r="1480" spans="1:18" x14ac:dyDescent="0.3">
      <c r="A1480">
        <v>1479</v>
      </c>
      <c r="B1480" t="s">
        <v>298</v>
      </c>
      <c r="C1480" s="47">
        <v>45222</v>
      </c>
      <c r="D1480" s="47" t="str">
        <f t="shared" si="23"/>
        <v>Oct</v>
      </c>
      <c r="E1480" s="47" t="str">
        <f>VLOOKUP(Table11[[#This Row],[Subject]],Sheet2!$A$1:$B$60,2,0)</f>
        <v>FEMALE</v>
      </c>
      <c r="F1480" s="47" t="s">
        <v>915</v>
      </c>
      <c r="G1480" t="s">
        <v>899</v>
      </c>
      <c r="H1480" t="s">
        <v>908</v>
      </c>
      <c r="I1480">
        <v>3</v>
      </c>
      <c r="J1480" s="51">
        <v>0.96527777777777779</v>
      </c>
      <c r="K1480" s="51" t="s">
        <v>689</v>
      </c>
      <c r="L1480" s="51">
        <v>0.29166666666666669</v>
      </c>
      <c r="M1480" t="s">
        <v>716</v>
      </c>
      <c r="N1480">
        <v>4</v>
      </c>
      <c r="O1480">
        <v>4</v>
      </c>
      <c r="P1480">
        <v>3</v>
      </c>
      <c r="Q1480">
        <v>5</v>
      </c>
      <c r="R1480">
        <v>12</v>
      </c>
    </row>
    <row r="1481" spans="1:18" x14ac:dyDescent="0.3">
      <c r="A1481">
        <v>1480</v>
      </c>
      <c r="B1481" t="s">
        <v>298</v>
      </c>
      <c r="C1481" s="47">
        <v>45222</v>
      </c>
      <c r="D1481" s="47" t="str">
        <f t="shared" si="23"/>
        <v>Oct</v>
      </c>
      <c r="E1481" s="47" t="str">
        <f>VLOOKUP(Table11[[#This Row],[Subject]],Sheet2!$A$1:$B$60,2,0)</f>
        <v>FEMALE</v>
      </c>
      <c r="F1481" s="47" t="s">
        <v>915</v>
      </c>
      <c r="G1481" t="s">
        <v>899</v>
      </c>
      <c r="H1481" t="s">
        <v>909</v>
      </c>
      <c r="I1481">
        <v>0</v>
      </c>
      <c r="J1481" s="51">
        <v>0.96527777777777779</v>
      </c>
      <c r="K1481" s="51" t="s">
        <v>689</v>
      </c>
      <c r="L1481" s="51">
        <v>0.29166666666666669</v>
      </c>
      <c r="M1481" t="s">
        <v>716</v>
      </c>
      <c r="N1481">
        <v>4</v>
      </c>
      <c r="O1481">
        <v>4</v>
      </c>
      <c r="P1481">
        <v>3</v>
      </c>
      <c r="Q1481">
        <v>5</v>
      </c>
      <c r="R1481">
        <v>12</v>
      </c>
    </row>
    <row r="1482" spans="1:18" x14ac:dyDescent="0.3">
      <c r="A1482">
        <v>1481</v>
      </c>
      <c r="B1482" t="s">
        <v>298</v>
      </c>
      <c r="C1482" s="47">
        <v>45222</v>
      </c>
      <c r="D1482" s="47" t="str">
        <f t="shared" si="23"/>
        <v>Oct</v>
      </c>
      <c r="E1482" s="47" t="str">
        <f>VLOOKUP(Table11[[#This Row],[Subject]],Sheet2!$A$1:$B$60,2,0)</f>
        <v>FEMALE</v>
      </c>
      <c r="F1482" s="47" t="s">
        <v>915</v>
      </c>
      <c r="G1482" t="s">
        <v>910</v>
      </c>
      <c r="H1482" t="s">
        <v>85</v>
      </c>
      <c r="I1482">
        <v>3</v>
      </c>
      <c r="J1482" s="51">
        <v>0.96527777777777779</v>
      </c>
      <c r="K1482" s="51" t="s">
        <v>689</v>
      </c>
      <c r="L1482" s="51">
        <v>0.29166666666666669</v>
      </c>
      <c r="M1482" t="s">
        <v>716</v>
      </c>
      <c r="N1482">
        <v>4</v>
      </c>
      <c r="O1482">
        <v>4</v>
      </c>
      <c r="P1482">
        <v>3</v>
      </c>
      <c r="Q1482">
        <v>5</v>
      </c>
      <c r="R1482">
        <v>12</v>
      </c>
    </row>
    <row r="1483" spans="1:18" x14ac:dyDescent="0.3">
      <c r="A1483">
        <v>1482</v>
      </c>
      <c r="B1483" t="s">
        <v>298</v>
      </c>
      <c r="C1483" s="47">
        <v>45222</v>
      </c>
      <c r="D1483" s="47" t="str">
        <f t="shared" si="23"/>
        <v>Oct</v>
      </c>
      <c r="E1483" s="47" t="str">
        <f>VLOOKUP(Table11[[#This Row],[Subject]],Sheet2!$A$1:$B$60,2,0)</f>
        <v>FEMALE</v>
      </c>
      <c r="F1483" s="47" t="s">
        <v>915</v>
      </c>
      <c r="G1483" t="s">
        <v>910</v>
      </c>
      <c r="H1483" t="s">
        <v>911</v>
      </c>
      <c r="I1483">
        <v>3</v>
      </c>
      <c r="J1483" s="51">
        <v>0.96527777777777779</v>
      </c>
      <c r="K1483" s="51" t="s">
        <v>689</v>
      </c>
      <c r="L1483" s="51">
        <v>0.29166666666666669</v>
      </c>
      <c r="M1483" t="s">
        <v>716</v>
      </c>
      <c r="N1483">
        <v>4</v>
      </c>
      <c r="O1483">
        <v>4</v>
      </c>
      <c r="P1483">
        <v>3</v>
      </c>
      <c r="Q1483">
        <v>5</v>
      </c>
      <c r="R1483">
        <v>12</v>
      </c>
    </row>
    <row r="1484" spans="1:18" x14ac:dyDescent="0.3">
      <c r="A1484">
        <v>1483</v>
      </c>
      <c r="B1484" t="s">
        <v>298</v>
      </c>
      <c r="C1484" s="47">
        <v>45222</v>
      </c>
      <c r="D1484" s="47" t="str">
        <f t="shared" si="23"/>
        <v>Oct</v>
      </c>
      <c r="E1484" s="47" t="str">
        <f>VLOOKUP(Table11[[#This Row],[Subject]],Sheet2!$A$1:$B$60,2,0)</f>
        <v>FEMALE</v>
      </c>
      <c r="F1484" s="47" t="s">
        <v>915</v>
      </c>
      <c r="G1484" t="s">
        <v>910</v>
      </c>
      <c r="H1484" t="s">
        <v>912</v>
      </c>
      <c r="I1484">
        <v>3</v>
      </c>
      <c r="J1484" s="51">
        <v>0.96527777777777779</v>
      </c>
      <c r="K1484" s="51" t="s">
        <v>689</v>
      </c>
      <c r="L1484" s="51">
        <v>0.29166666666666669</v>
      </c>
      <c r="M1484" t="s">
        <v>716</v>
      </c>
      <c r="N1484">
        <v>4</v>
      </c>
      <c r="O1484">
        <v>4</v>
      </c>
      <c r="P1484">
        <v>3</v>
      </c>
      <c r="Q1484">
        <v>5</v>
      </c>
      <c r="R1484">
        <v>12</v>
      </c>
    </row>
    <row r="1485" spans="1:18" x14ac:dyDescent="0.3">
      <c r="A1485">
        <v>1484</v>
      </c>
      <c r="B1485" t="s">
        <v>298</v>
      </c>
      <c r="C1485" s="47">
        <v>45222</v>
      </c>
      <c r="D1485" s="47" t="str">
        <f t="shared" si="23"/>
        <v>Oct</v>
      </c>
      <c r="E1485" s="47" t="str">
        <f>VLOOKUP(Table11[[#This Row],[Subject]],Sheet2!$A$1:$B$60,2,0)</f>
        <v>FEMALE</v>
      </c>
      <c r="F1485" s="47" t="s">
        <v>915</v>
      </c>
      <c r="G1485" t="s">
        <v>910</v>
      </c>
      <c r="H1485" t="s">
        <v>913</v>
      </c>
      <c r="I1485">
        <v>2</v>
      </c>
      <c r="J1485" s="51">
        <v>0.96527777777777779</v>
      </c>
      <c r="K1485" s="51" t="s">
        <v>689</v>
      </c>
      <c r="L1485" s="51">
        <v>0.29166666666666669</v>
      </c>
      <c r="M1485" t="s">
        <v>716</v>
      </c>
      <c r="N1485">
        <v>4</v>
      </c>
      <c r="O1485">
        <v>4</v>
      </c>
      <c r="P1485">
        <v>3</v>
      </c>
      <c r="Q1485">
        <v>5</v>
      </c>
      <c r="R1485">
        <v>12</v>
      </c>
    </row>
    <row r="1486" spans="1:18" x14ac:dyDescent="0.3">
      <c r="A1486">
        <v>1485</v>
      </c>
      <c r="B1486" t="s">
        <v>298</v>
      </c>
      <c r="C1486" s="47">
        <v>45222</v>
      </c>
      <c r="D1486" s="47" t="str">
        <f t="shared" si="23"/>
        <v>Oct</v>
      </c>
      <c r="E1486" s="47" t="str">
        <f>VLOOKUP(Table11[[#This Row],[Subject]],Sheet2!$A$1:$B$60,2,0)</f>
        <v>FEMALE</v>
      </c>
      <c r="F1486" s="47" t="s">
        <v>915</v>
      </c>
      <c r="G1486" t="s">
        <v>910</v>
      </c>
      <c r="H1486" t="s">
        <v>914</v>
      </c>
      <c r="I1486">
        <v>0</v>
      </c>
      <c r="J1486" s="51">
        <v>0.96527777777777779</v>
      </c>
      <c r="K1486" s="51" t="s">
        <v>689</v>
      </c>
      <c r="L1486" s="51">
        <v>0.29166666666666669</v>
      </c>
      <c r="M1486" t="s">
        <v>716</v>
      </c>
      <c r="N1486">
        <v>4</v>
      </c>
      <c r="O1486">
        <v>4</v>
      </c>
      <c r="P1486">
        <v>3</v>
      </c>
      <c r="Q1486">
        <v>5</v>
      </c>
      <c r="R1486">
        <v>12</v>
      </c>
    </row>
    <row r="1487" spans="1:18" x14ac:dyDescent="0.3">
      <c r="A1487">
        <v>1486</v>
      </c>
      <c r="B1487" t="s">
        <v>299</v>
      </c>
      <c r="C1487" s="47">
        <v>45222</v>
      </c>
      <c r="D1487" s="47" t="str">
        <f t="shared" si="23"/>
        <v>Oct</v>
      </c>
      <c r="E1487" s="47" t="str">
        <f>VLOOKUP(Table11[[#This Row],[Subject]],Sheet2!$A$1:$B$60,2,0)</f>
        <v>FEMALE</v>
      </c>
      <c r="F1487" s="47" t="s">
        <v>915</v>
      </c>
      <c r="G1487" t="s">
        <v>899</v>
      </c>
      <c r="H1487" t="s">
        <v>900</v>
      </c>
      <c r="I1487">
        <v>3</v>
      </c>
      <c r="J1487" s="51">
        <v>0.95486111111111116</v>
      </c>
      <c r="K1487" s="51" t="s">
        <v>690</v>
      </c>
      <c r="L1487" s="51">
        <v>0.28125</v>
      </c>
      <c r="M1487" t="s">
        <v>709</v>
      </c>
      <c r="N1487">
        <v>2</v>
      </c>
      <c r="O1487">
        <v>1</v>
      </c>
      <c r="P1487">
        <v>1</v>
      </c>
      <c r="Q1487">
        <v>8</v>
      </c>
      <c r="R1487">
        <v>11</v>
      </c>
    </row>
    <row r="1488" spans="1:18" x14ac:dyDescent="0.3">
      <c r="A1488">
        <v>1487</v>
      </c>
      <c r="B1488" t="s">
        <v>299</v>
      </c>
      <c r="C1488" s="47">
        <v>45222</v>
      </c>
      <c r="D1488" s="47" t="str">
        <f t="shared" si="23"/>
        <v>Oct</v>
      </c>
      <c r="E1488" s="47" t="str">
        <f>VLOOKUP(Table11[[#This Row],[Subject]],Sheet2!$A$1:$B$60,2,0)</f>
        <v>FEMALE</v>
      </c>
      <c r="F1488" s="47" t="s">
        <v>915</v>
      </c>
      <c r="G1488" t="s">
        <v>899</v>
      </c>
      <c r="H1488" t="s">
        <v>901</v>
      </c>
      <c r="I1488">
        <v>4</v>
      </c>
      <c r="J1488" s="51">
        <v>0.95486111111111116</v>
      </c>
      <c r="K1488" s="51" t="s">
        <v>690</v>
      </c>
      <c r="L1488" s="51">
        <v>0.28125</v>
      </c>
      <c r="M1488" t="s">
        <v>709</v>
      </c>
      <c r="N1488">
        <v>2</v>
      </c>
      <c r="O1488">
        <v>1</v>
      </c>
      <c r="P1488">
        <v>1</v>
      </c>
      <c r="Q1488">
        <v>8</v>
      </c>
      <c r="R1488">
        <v>11</v>
      </c>
    </row>
    <row r="1489" spans="1:18" x14ac:dyDescent="0.3">
      <c r="A1489">
        <v>1488</v>
      </c>
      <c r="B1489" t="s">
        <v>299</v>
      </c>
      <c r="C1489" s="47">
        <v>45222</v>
      </c>
      <c r="D1489" s="47" t="str">
        <f t="shared" si="23"/>
        <v>Oct</v>
      </c>
      <c r="E1489" s="47" t="str">
        <f>VLOOKUP(Table11[[#This Row],[Subject]],Sheet2!$A$1:$B$60,2,0)</f>
        <v>FEMALE</v>
      </c>
      <c r="F1489" s="47" t="s">
        <v>915</v>
      </c>
      <c r="G1489" t="s">
        <v>899</v>
      </c>
      <c r="H1489" t="s">
        <v>902</v>
      </c>
      <c r="I1489">
        <v>3</v>
      </c>
      <c r="J1489" s="51">
        <v>0.95486111111111116</v>
      </c>
      <c r="K1489" s="51" t="s">
        <v>690</v>
      </c>
      <c r="L1489" s="51">
        <v>0.28125</v>
      </c>
      <c r="M1489" t="s">
        <v>709</v>
      </c>
      <c r="N1489">
        <v>2</v>
      </c>
      <c r="O1489">
        <v>1</v>
      </c>
      <c r="P1489">
        <v>1</v>
      </c>
      <c r="Q1489">
        <v>8</v>
      </c>
      <c r="R1489">
        <v>11</v>
      </c>
    </row>
    <row r="1490" spans="1:18" x14ac:dyDescent="0.3">
      <c r="A1490">
        <v>1489</v>
      </c>
      <c r="B1490" t="s">
        <v>299</v>
      </c>
      <c r="C1490" s="47">
        <v>45222</v>
      </c>
      <c r="D1490" s="47" t="str">
        <f t="shared" si="23"/>
        <v>Oct</v>
      </c>
      <c r="E1490" s="47" t="str">
        <f>VLOOKUP(Table11[[#This Row],[Subject]],Sheet2!$A$1:$B$60,2,0)</f>
        <v>FEMALE</v>
      </c>
      <c r="F1490" s="47" t="s">
        <v>915</v>
      </c>
      <c r="G1490" t="s">
        <v>899</v>
      </c>
      <c r="H1490" t="s">
        <v>903</v>
      </c>
      <c r="I1490">
        <v>2</v>
      </c>
      <c r="J1490" s="51">
        <v>0.95486111111111116</v>
      </c>
      <c r="K1490" s="51" t="s">
        <v>690</v>
      </c>
      <c r="L1490" s="51">
        <v>0.28125</v>
      </c>
      <c r="M1490" t="s">
        <v>709</v>
      </c>
      <c r="N1490">
        <v>2</v>
      </c>
      <c r="O1490">
        <v>1</v>
      </c>
      <c r="P1490">
        <v>1</v>
      </c>
      <c r="Q1490">
        <v>8</v>
      </c>
      <c r="R1490">
        <v>11</v>
      </c>
    </row>
    <row r="1491" spans="1:18" x14ac:dyDescent="0.3">
      <c r="A1491">
        <v>1490</v>
      </c>
      <c r="B1491" t="s">
        <v>299</v>
      </c>
      <c r="C1491" s="47">
        <v>45222</v>
      </c>
      <c r="D1491" s="47" t="str">
        <f t="shared" si="23"/>
        <v>Oct</v>
      </c>
      <c r="E1491" s="47" t="str">
        <f>VLOOKUP(Table11[[#This Row],[Subject]],Sheet2!$A$1:$B$60,2,0)</f>
        <v>FEMALE</v>
      </c>
      <c r="F1491" s="47" t="s">
        <v>915</v>
      </c>
      <c r="G1491" t="s">
        <v>899</v>
      </c>
      <c r="H1491" t="s">
        <v>904</v>
      </c>
      <c r="I1491">
        <v>3</v>
      </c>
      <c r="J1491" s="51">
        <v>0.95486111111111116</v>
      </c>
      <c r="K1491" s="51" t="s">
        <v>690</v>
      </c>
      <c r="L1491" s="51">
        <v>0.28125</v>
      </c>
      <c r="M1491" t="s">
        <v>709</v>
      </c>
      <c r="N1491">
        <v>2</v>
      </c>
      <c r="O1491">
        <v>1</v>
      </c>
      <c r="P1491">
        <v>1</v>
      </c>
      <c r="Q1491">
        <v>8</v>
      </c>
      <c r="R1491">
        <v>11</v>
      </c>
    </row>
    <row r="1492" spans="1:18" x14ac:dyDescent="0.3">
      <c r="A1492">
        <v>1491</v>
      </c>
      <c r="B1492" t="s">
        <v>299</v>
      </c>
      <c r="C1492" s="47">
        <v>45222</v>
      </c>
      <c r="D1492" s="47" t="str">
        <f t="shared" si="23"/>
        <v>Oct</v>
      </c>
      <c r="E1492" s="47" t="str">
        <f>VLOOKUP(Table11[[#This Row],[Subject]],Sheet2!$A$1:$B$60,2,0)</f>
        <v>FEMALE</v>
      </c>
      <c r="F1492" s="47" t="s">
        <v>915</v>
      </c>
      <c r="G1492" t="s">
        <v>899</v>
      </c>
      <c r="H1492" t="s">
        <v>905</v>
      </c>
      <c r="I1492">
        <v>1</v>
      </c>
      <c r="J1492" s="51">
        <v>0.95486111111111116</v>
      </c>
      <c r="K1492" s="51" t="s">
        <v>690</v>
      </c>
      <c r="L1492" s="51">
        <v>0.28125</v>
      </c>
      <c r="M1492" t="s">
        <v>709</v>
      </c>
      <c r="N1492">
        <v>2</v>
      </c>
      <c r="O1492">
        <v>1</v>
      </c>
      <c r="P1492">
        <v>1</v>
      </c>
      <c r="Q1492">
        <v>8</v>
      </c>
      <c r="R1492">
        <v>11</v>
      </c>
    </row>
    <row r="1493" spans="1:18" x14ac:dyDescent="0.3">
      <c r="A1493">
        <v>1492</v>
      </c>
      <c r="B1493" t="s">
        <v>299</v>
      </c>
      <c r="C1493" s="47">
        <v>45222</v>
      </c>
      <c r="D1493" s="47" t="str">
        <f t="shared" si="23"/>
        <v>Oct</v>
      </c>
      <c r="E1493" s="47" t="str">
        <f>VLOOKUP(Table11[[#This Row],[Subject]],Sheet2!$A$1:$B$60,2,0)</f>
        <v>FEMALE</v>
      </c>
      <c r="F1493" s="47" t="s">
        <v>915</v>
      </c>
      <c r="G1493" t="s">
        <v>899</v>
      </c>
      <c r="H1493" t="s">
        <v>906</v>
      </c>
      <c r="I1493">
        <v>2</v>
      </c>
      <c r="J1493" s="51">
        <v>0.95486111111111116</v>
      </c>
      <c r="K1493" s="51" t="s">
        <v>690</v>
      </c>
      <c r="L1493" s="51">
        <v>0.28125</v>
      </c>
      <c r="M1493" t="s">
        <v>709</v>
      </c>
      <c r="N1493">
        <v>2</v>
      </c>
      <c r="O1493">
        <v>1</v>
      </c>
      <c r="P1493">
        <v>1</v>
      </c>
      <c r="Q1493">
        <v>8</v>
      </c>
      <c r="R1493">
        <v>11</v>
      </c>
    </row>
    <row r="1494" spans="1:18" x14ac:dyDescent="0.3">
      <c r="A1494">
        <v>1493</v>
      </c>
      <c r="B1494" t="s">
        <v>299</v>
      </c>
      <c r="C1494" s="47">
        <v>45222</v>
      </c>
      <c r="D1494" s="47" t="str">
        <f t="shared" si="23"/>
        <v>Oct</v>
      </c>
      <c r="E1494" s="47" t="str">
        <f>VLOOKUP(Table11[[#This Row],[Subject]],Sheet2!$A$1:$B$60,2,0)</f>
        <v>FEMALE</v>
      </c>
      <c r="F1494" s="47" t="s">
        <v>915</v>
      </c>
      <c r="G1494" t="s">
        <v>899</v>
      </c>
      <c r="H1494" t="s">
        <v>907</v>
      </c>
      <c r="I1494">
        <v>4</v>
      </c>
      <c r="J1494" s="51">
        <v>0.95486111111111116</v>
      </c>
      <c r="K1494" s="51" t="s">
        <v>690</v>
      </c>
      <c r="L1494" s="51">
        <v>0.28125</v>
      </c>
      <c r="M1494" t="s">
        <v>709</v>
      </c>
      <c r="N1494">
        <v>2</v>
      </c>
      <c r="O1494">
        <v>1</v>
      </c>
      <c r="P1494">
        <v>1</v>
      </c>
      <c r="Q1494">
        <v>8</v>
      </c>
      <c r="R1494">
        <v>11</v>
      </c>
    </row>
    <row r="1495" spans="1:18" x14ac:dyDescent="0.3">
      <c r="A1495">
        <v>1494</v>
      </c>
      <c r="B1495" t="s">
        <v>299</v>
      </c>
      <c r="C1495" s="47">
        <v>45222</v>
      </c>
      <c r="D1495" s="47" t="str">
        <f t="shared" si="23"/>
        <v>Oct</v>
      </c>
      <c r="E1495" s="47" t="str">
        <f>VLOOKUP(Table11[[#This Row],[Subject]],Sheet2!$A$1:$B$60,2,0)</f>
        <v>FEMALE</v>
      </c>
      <c r="F1495" s="47" t="s">
        <v>915</v>
      </c>
      <c r="G1495" t="s">
        <v>899</v>
      </c>
      <c r="H1495" t="s">
        <v>908</v>
      </c>
      <c r="I1495">
        <v>4</v>
      </c>
      <c r="J1495" s="51">
        <v>0.95486111111111116</v>
      </c>
      <c r="K1495" s="51" t="s">
        <v>690</v>
      </c>
      <c r="L1495" s="51">
        <v>0.28125</v>
      </c>
      <c r="M1495" t="s">
        <v>709</v>
      </c>
      <c r="N1495">
        <v>2</v>
      </c>
      <c r="O1495">
        <v>1</v>
      </c>
      <c r="P1495">
        <v>1</v>
      </c>
      <c r="Q1495">
        <v>8</v>
      </c>
      <c r="R1495">
        <v>11</v>
      </c>
    </row>
    <row r="1496" spans="1:18" x14ac:dyDescent="0.3">
      <c r="A1496">
        <v>1495</v>
      </c>
      <c r="B1496" t="s">
        <v>299</v>
      </c>
      <c r="C1496" s="47">
        <v>45222</v>
      </c>
      <c r="D1496" s="47" t="str">
        <f t="shared" si="23"/>
        <v>Oct</v>
      </c>
      <c r="E1496" s="47" t="str">
        <f>VLOOKUP(Table11[[#This Row],[Subject]],Sheet2!$A$1:$B$60,2,0)</f>
        <v>FEMALE</v>
      </c>
      <c r="F1496" s="47" t="s">
        <v>915</v>
      </c>
      <c r="G1496" t="s">
        <v>899</v>
      </c>
      <c r="H1496" t="s">
        <v>909</v>
      </c>
      <c r="I1496">
        <v>0</v>
      </c>
      <c r="J1496" s="51">
        <v>0.95486111111111116</v>
      </c>
      <c r="K1496" s="51" t="s">
        <v>690</v>
      </c>
      <c r="L1496" s="51">
        <v>0.28125</v>
      </c>
      <c r="M1496" t="s">
        <v>709</v>
      </c>
      <c r="N1496">
        <v>2</v>
      </c>
      <c r="O1496">
        <v>1</v>
      </c>
      <c r="P1496">
        <v>1</v>
      </c>
      <c r="Q1496">
        <v>8</v>
      </c>
      <c r="R1496">
        <v>11</v>
      </c>
    </row>
    <row r="1497" spans="1:18" x14ac:dyDescent="0.3">
      <c r="A1497">
        <v>1496</v>
      </c>
      <c r="B1497" t="s">
        <v>299</v>
      </c>
      <c r="C1497" s="47">
        <v>45222</v>
      </c>
      <c r="D1497" s="47" t="str">
        <f t="shared" si="23"/>
        <v>Oct</v>
      </c>
      <c r="E1497" s="47" t="str">
        <f>VLOOKUP(Table11[[#This Row],[Subject]],Sheet2!$A$1:$B$60,2,0)</f>
        <v>FEMALE</v>
      </c>
      <c r="F1497" s="47" t="s">
        <v>915</v>
      </c>
      <c r="G1497" t="s">
        <v>910</v>
      </c>
      <c r="H1497" t="s">
        <v>85</v>
      </c>
      <c r="I1497">
        <v>2</v>
      </c>
      <c r="J1497" s="51">
        <v>0.95486111111111116</v>
      </c>
      <c r="K1497" s="51" t="s">
        <v>690</v>
      </c>
      <c r="L1497" s="51">
        <v>0.28125</v>
      </c>
      <c r="M1497" t="s">
        <v>709</v>
      </c>
      <c r="N1497">
        <v>2</v>
      </c>
      <c r="O1497">
        <v>1</v>
      </c>
      <c r="P1497">
        <v>1</v>
      </c>
      <c r="Q1497">
        <v>8</v>
      </c>
      <c r="R1497">
        <v>11</v>
      </c>
    </row>
    <row r="1498" spans="1:18" x14ac:dyDescent="0.3">
      <c r="A1498">
        <v>1497</v>
      </c>
      <c r="B1498" t="s">
        <v>299</v>
      </c>
      <c r="C1498" s="47">
        <v>45222</v>
      </c>
      <c r="D1498" s="47" t="str">
        <f t="shared" si="23"/>
        <v>Oct</v>
      </c>
      <c r="E1498" s="47" t="str">
        <f>VLOOKUP(Table11[[#This Row],[Subject]],Sheet2!$A$1:$B$60,2,0)</f>
        <v>FEMALE</v>
      </c>
      <c r="F1498" s="47" t="s">
        <v>915</v>
      </c>
      <c r="G1498" t="s">
        <v>910</v>
      </c>
      <c r="H1498" t="s">
        <v>911</v>
      </c>
      <c r="I1498">
        <v>3</v>
      </c>
      <c r="J1498" s="51">
        <v>0.95486111111111116</v>
      </c>
      <c r="K1498" s="51" t="s">
        <v>690</v>
      </c>
      <c r="L1498" s="51">
        <v>0.28125</v>
      </c>
      <c r="M1498" t="s">
        <v>709</v>
      </c>
      <c r="N1498">
        <v>2</v>
      </c>
      <c r="O1498">
        <v>1</v>
      </c>
      <c r="P1498">
        <v>1</v>
      </c>
      <c r="Q1498">
        <v>8</v>
      </c>
      <c r="R1498">
        <v>11</v>
      </c>
    </row>
    <row r="1499" spans="1:18" x14ac:dyDescent="0.3">
      <c r="A1499">
        <v>1498</v>
      </c>
      <c r="B1499" t="s">
        <v>299</v>
      </c>
      <c r="C1499" s="47">
        <v>45222</v>
      </c>
      <c r="D1499" s="47" t="str">
        <f t="shared" si="23"/>
        <v>Oct</v>
      </c>
      <c r="E1499" s="47" t="str">
        <f>VLOOKUP(Table11[[#This Row],[Subject]],Sheet2!$A$1:$B$60,2,0)</f>
        <v>FEMALE</v>
      </c>
      <c r="F1499" s="47" t="s">
        <v>915</v>
      </c>
      <c r="G1499" t="s">
        <v>910</v>
      </c>
      <c r="H1499" t="s">
        <v>912</v>
      </c>
      <c r="I1499">
        <v>2</v>
      </c>
      <c r="J1499" s="51">
        <v>0.95486111111111116</v>
      </c>
      <c r="K1499" s="51" t="s">
        <v>690</v>
      </c>
      <c r="L1499" s="51">
        <v>0.28125</v>
      </c>
      <c r="M1499" t="s">
        <v>709</v>
      </c>
      <c r="N1499">
        <v>2</v>
      </c>
      <c r="O1499">
        <v>1</v>
      </c>
      <c r="P1499">
        <v>1</v>
      </c>
      <c r="Q1499">
        <v>8</v>
      </c>
      <c r="R1499">
        <v>11</v>
      </c>
    </row>
    <row r="1500" spans="1:18" x14ac:dyDescent="0.3">
      <c r="A1500">
        <v>1499</v>
      </c>
      <c r="B1500" t="s">
        <v>299</v>
      </c>
      <c r="C1500" s="47">
        <v>45222</v>
      </c>
      <c r="D1500" s="47" t="str">
        <f t="shared" si="23"/>
        <v>Oct</v>
      </c>
      <c r="E1500" s="47" t="str">
        <f>VLOOKUP(Table11[[#This Row],[Subject]],Sheet2!$A$1:$B$60,2,0)</f>
        <v>FEMALE</v>
      </c>
      <c r="F1500" s="47" t="s">
        <v>915</v>
      </c>
      <c r="G1500" t="s">
        <v>910</v>
      </c>
      <c r="H1500" t="s">
        <v>913</v>
      </c>
      <c r="I1500">
        <v>1</v>
      </c>
      <c r="J1500" s="51">
        <v>0.95486111111111116</v>
      </c>
      <c r="K1500" s="51" t="s">
        <v>690</v>
      </c>
      <c r="L1500" s="51">
        <v>0.28125</v>
      </c>
      <c r="M1500" t="s">
        <v>709</v>
      </c>
      <c r="N1500">
        <v>2</v>
      </c>
      <c r="O1500">
        <v>1</v>
      </c>
      <c r="P1500">
        <v>1</v>
      </c>
      <c r="Q1500">
        <v>8</v>
      </c>
      <c r="R1500">
        <v>11</v>
      </c>
    </row>
    <row r="1501" spans="1:18" x14ac:dyDescent="0.3">
      <c r="A1501">
        <v>1500</v>
      </c>
      <c r="B1501" t="s">
        <v>299</v>
      </c>
      <c r="C1501" s="47">
        <v>45222</v>
      </c>
      <c r="D1501" s="47" t="str">
        <f t="shared" si="23"/>
        <v>Oct</v>
      </c>
      <c r="E1501" s="47" t="str">
        <f>VLOOKUP(Table11[[#This Row],[Subject]],Sheet2!$A$1:$B$60,2,0)</f>
        <v>FEMALE</v>
      </c>
      <c r="F1501" s="47" t="s">
        <v>915</v>
      </c>
      <c r="G1501" t="s">
        <v>910</v>
      </c>
      <c r="H1501" t="s">
        <v>914</v>
      </c>
      <c r="I1501">
        <v>0</v>
      </c>
      <c r="J1501" s="51">
        <v>0.95486111111111116</v>
      </c>
      <c r="K1501" s="51" t="s">
        <v>690</v>
      </c>
      <c r="L1501" s="51">
        <v>0.28125</v>
      </c>
      <c r="M1501" t="s">
        <v>709</v>
      </c>
      <c r="N1501">
        <v>2</v>
      </c>
      <c r="O1501">
        <v>1</v>
      </c>
      <c r="P1501">
        <v>1</v>
      </c>
      <c r="Q1501">
        <v>8</v>
      </c>
      <c r="R1501">
        <v>11</v>
      </c>
    </row>
    <row r="1502" spans="1:18" x14ac:dyDescent="0.3">
      <c r="A1502">
        <v>1501</v>
      </c>
      <c r="B1502" t="s">
        <v>300</v>
      </c>
      <c r="C1502" s="47">
        <v>45222</v>
      </c>
      <c r="D1502" s="47" t="str">
        <f t="shared" si="23"/>
        <v>Oct</v>
      </c>
      <c r="E1502" s="47" t="str">
        <f>VLOOKUP(Table11[[#This Row],[Subject]],Sheet2!$A$1:$B$60,2,0)</f>
        <v>FEMALE</v>
      </c>
      <c r="F1502" s="47" t="s">
        <v>915</v>
      </c>
      <c r="G1502" t="s">
        <v>899</v>
      </c>
      <c r="H1502" t="s">
        <v>900</v>
      </c>
      <c r="I1502">
        <v>2</v>
      </c>
      <c r="J1502" s="51">
        <v>0.97222222222222221</v>
      </c>
      <c r="K1502" s="51" t="s">
        <v>691</v>
      </c>
      <c r="L1502" s="51">
        <v>0.3125</v>
      </c>
      <c r="M1502" t="s">
        <v>710</v>
      </c>
      <c r="N1502">
        <v>4</v>
      </c>
      <c r="O1502">
        <v>3</v>
      </c>
      <c r="P1502">
        <v>1</v>
      </c>
      <c r="Q1502">
        <v>8</v>
      </c>
      <c r="R1502">
        <v>10</v>
      </c>
    </row>
    <row r="1503" spans="1:18" x14ac:dyDescent="0.3">
      <c r="A1503">
        <v>1502</v>
      </c>
      <c r="B1503" t="s">
        <v>300</v>
      </c>
      <c r="C1503" s="47">
        <v>45222</v>
      </c>
      <c r="D1503" s="47" t="str">
        <f t="shared" si="23"/>
        <v>Oct</v>
      </c>
      <c r="E1503" s="47" t="str">
        <f>VLOOKUP(Table11[[#This Row],[Subject]],Sheet2!$A$1:$B$60,2,0)</f>
        <v>FEMALE</v>
      </c>
      <c r="F1503" s="47" t="s">
        <v>915</v>
      </c>
      <c r="G1503" t="s">
        <v>899</v>
      </c>
      <c r="H1503" t="s">
        <v>901</v>
      </c>
      <c r="I1503">
        <v>2</v>
      </c>
      <c r="J1503" s="51">
        <v>0.97222222222222221</v>
      </c>
      <c r="K1503" s="51" t="s">
        <v>691</v>
      </c>
      <c r="L1503" s="51">
        <v>0.3125</v>
      </c>
      <c r="M1503" t="s">
        <v>710</v>
      </c>
      <c r="N1503">
        <v>4</v>
      </c>
      <c r="O1503">
        <v>3</v>
      </c>
      <c r="P1503">
        <v>1</v>
      </c>
      <c r="Q1503">
        <v>8</v>
      </c>
      <c r="R1503">
        <v>10</v>
      </c>
    </row>
    <row r="1504" spans="1:18" x14ac:dyDescent="0.3">
      <c r="A1504">
        <v>1503</v>
      </c>
      <c r="B1504" t="s">
        <v>300</v>
      </c>
      <c r="C1504" s="47">
        <v>45222</v>
      </c>
      <c r="D1504" s="47" t="str">
        <f t="shared" si="23"/>
        <v>Oct</v>
      </c>
      <c r="E1504" s="47" t="str">
        <f>VLOOKUP(Table11[[#This Row],[Subject]],Sheet2!$A$1:$B$60,2,0)</f>
        <v>FEMALE</v>
      </c>
      <c r="F1504" s="47" t="s">
        <v>915</v>
      </c>
      <c r="G1504" t="s">
        <v>899</v>
      </c>
      <c r="H1504" t="s">
        <v>902</v>
      </c>
      <c r="I1504">
        <v>4</v>
      </c>
      <c r="J1504" s="51">
        <v>0.97222222222222221</v>
      </c>
      <c r="K1504" s="51" t="s">
        <v>691</v>
      </c>
      <c r="L1504" s="51">
        <v>0.3125</v>
      </c>
      <c r="M1504" t="s">
        <v>710</v>
      </c>
      <c r="N1504">
        <v>4</v>
      </c>
      <c r="O1504">
        <v>3</v>
      </c>
      <c r="P1504">
        <v>1</v>
      </c>
      <c r="Q1504">
        <v>8</v>
      </c>
      <c r="R1504">
        <v>10</v>
      </c>
    </row>
    <row r="1505" spans="1:18" x14ac:dyDescent="0.3">
      <c r="A1505">
        <v>1504</v>
      </c>
      <c r="B1505" t="s">
        <v>300</v>
      </c>
      <c r="C1505" s="47">
        <v>45222</v>
      </c>
      <c r="D1505" s="47" t="str">
        <f t="shared" si="23"/>
        <v>Oct</v>
      </c>
      <c r="E1505" s="47" t="str">
        <f>VLOOKUP(Table11[[#This Row],[Subject]],Sheet2!$A$1:$B$60,2,0)</f>
        <v>FEMALE</v>
      </c>
      <c r="F1505" s="47" t="s">
        <v>915</v>
      </c>
      <c r="G1505" t="s">
        <v>899</v>
      </c>
      <c r="H1505" t="s">
        <v>903</v>
      </c>
      <c r="I1505">
        <v>2</v>
      </c>
      <c r="J1505" s="51">
        <v>0.97222222222222221</v>
      </c>
      <c r="K1505" s="51" t="s">
        <v>691</v>
      </c>
      <c r="L1505" s="51">
        <v>0.3125</v>
      </c>
      <c r="M1505" t="s">
        <v>710</v>
      </c>
      <c r="N1505">
        <v>4</v>
      </c>
      <c r="O1505">
        <v>3</v>
      </c>
      <c r="P1505">
        <v>1</v>
      </c>
      <c r="Q1505">
        <v>8</v>
      </c>
      <c r="R1505">
        <v>10</v>
      </c>
    </row>
    <row r="1506" spans="1:18" x14ac:dyDescent="0.3">
      <c r="A1506">
        <v>1505</v>
      </c>
      <c r="B1506" t="s">
        <v>300</v>
      </c>
      <c r="C1506" s="47">
        <v>45222</v>
      </c>
      <c r="D1506" s="47" t="str">
        <f t="shared" si="23"/>
        <v>Oct</v>
      </c>
      <c r="E1506" s="47" t="str">
        <f>VLOOKUP(Table11[[#This Row],[Subject]],Sheet2!$A$1:$B$60,2,0)</f>
        <v>FEMALE</v>
      </c>
      <c r="F1506" s="47" t="s">
        <v>915</v>
      </c>
      <c r="G1506" t="s">
        <v>899</v>
      </c>
      <c r="H1506" t="s">
        <v>904</v>
      </c>
      <c r="I1506">
        <v>4</v>
      </c>
      <c r="J1506" s="51">
        <v>0.97222222222222221</v>
      </c>
      <c r="K1506" s="51" t="s">
        <v>691</v>
      </c>
      <c r="L1506" s="51">
        <v>0.3125</v>
      </c>
      <c r="M1506" t="s">
        <v>710</v>
      </c>
      <c r="N1506">
        <v>4</v>
      </c>
      <c r="O1506">
        <v>3</v>
      </c>
      <c r="P1506">
        <v>1</v>
      </c>
      <c r="Q1506">
        <v>8</v>
      </c>
      <c r="R1506">
        <v>10</v>
      </c>
    </row>
    <row r="1507" spans="1:18" x14ac:dyDescent="0.3">
      <c r="A1507">
        <v>1506</v>
      </c>
      <c r="B1507" t="s">
        <v>300</v>
      </c>
      <c r="C1507" s="47">
        <v>45222</v>
      </c>
      <c r="D1507" s="47" t="str">
        <f t="shared" si="23"/>
        <v>Oct</v>
      </c>
      <c r="E1507" s="47" t="str">
        <f>VLOOKUP(Table11[[#This Row],[Subject]],Sheet2!$A$1:$B$60,2,0)</f>
        <v>FEMALE</v>
      </c>
      <c r="F1507" s="47" t="s">
        <v>915</v>
      </c>
      <c r="G1507" t="s">
        <v>899</v>
      </c>
      <c r="H1507" t="s">
        <v>905</v>
      </c>
      <c r="I1507">
        <v>1</v>
      </c>
      <c r="J1507" s="51">
        <v>0.97222222222222221</v>
      </c>
      <c r="K1507" s="51" t="s">
        <v>691</v>
      </c>
      <c r="L1507" s="51">
        <v>0.3125</v>
      </c>
      <c r="M1507" t="s">
        <v>710</v>
      </c>
      <c r="N1507">
        <v>4</v>
      </c>
      <c r="O1507">
        <v>3</v>
      </c>
      <c r="P1507">
        <v>1</v>
      </c>
      <c r="Q1507">
        <v>8</v>
      </c>
      <c r="R1507">
        <v>10</v>
      </c>
    </row>
    <row r="1508" spans="1:18" x14ac:dyDescent="0.3">
      <c r="A1508">
        <v>1507</v>
      </c>
      <c r="B1508" t="s">
        <v>300</v>
      </c>
      <c r="C1508" s="47">
        <v>45222</v>
      </c>
      <c r="D1508" s="47" t="str">
        <f t="shared" si="23"/>
        <v>Oct</v>
      </c>
      <c r="E1508" s="47" t="str">
        <f>VLOOKUP(Table11[[#This Row],[Subject]],Sheet2!$A$1:$B$60,2,0)</f>
        <v>FEMALE</v>
      </c>
      <c r="F1508" s="47" t="s">
        <v>915</v>
      </c>
      <c r="G1508" t="s">
        <v>899</v>
      </c>
      <c r="H1508" t="s">
        <v>906</v>
      </c>
      <c r="I1508">
        <v>2</v>
      </c>
      <c r="J1508" s="51">
        <v>0.97222222222222221</v>
      </c>
      <c r="K1508" s="51" t="s">
        <v>691</v>
      </c>
      <c r="L1508" s="51">
        <v>0.3125</v>
      </c>
      <c r="M1508" t="s">
        <v>710</v>
      </c>
      <c r="N1508">
        <v>4</v>
      </c>
      <c r="O1508">
        <v>3</v>
      </c>
      <c r="P1508">
        <v>1</v>
      </c>
      <c r="Q1508">
        <v>8</v>
      </c>
      <c r="R1508">
        <v>10</v>
      </c>
    </row>
    <row r="1509" spans="1:18" x14ac:dyDescent="0.3">
      <c r="A1509">
        <v>1508</v>
      </c>
      <c r="B1509" t="s">
        <v>300</v>
      </c>
      <c r="C1509" s="47">
        <v>45222</v>
      </c>
      <c r="D1509" s="47" t="str">
        <f t="shared" si="23"/>
        <v>Oct</v>
      </c>
      <c r="E1509" s="47" t="str">
        <f>VLOOKUP(Table11[[#This Row],[Subject]],Sheet2!$A$1:$B$60,2,0)</f>
        <v>FEMALE</v>
      </c>
      <c r="F1509" s="47" t="s">
        <v>915</v>
      </c>
      <c r="G1509" t="s">
        <v>899</v>
      </c>
      <c r="H1509" t="s">
        <v>907</v>
      </c>
      <c r="I1509">
        <v>3</v>
      </c>
      <c r="J1509" s="51">
        <v>0.97222222222222221</v>
      </c>
      <c r="K1509" s="51" t="s">
        <v>691</v>
      </c>
      <c r="L1509" s="51">
        <v>0.3125</v>
      </c>
      <c r="M1509" t="s">
        <v>710</v>
      </c>
      <c r="N1509">
        <v>4</v>
      </c>
      <c r="O1509">
        <v>3</v>
      </c>
      <c r="P1509">
        <v>1</v>
      </c>
      <c r="Q1509">
        <v>8</v>
      </c>
      <c r="R1509">
        <v>10</v>
      </c>
    </row>
    <row r="1510" spans="1:18" x14ac:dyDescent="0.3">
      <c r="A1510">
        <v>1509</v>
      </c>
      <c r="B1510" t="s">
        <v>300</v>
      </c>
      <c r="C1510" s="47">
        <v>45222</v>
      </c>
      <c r="D1510" s="47" t="str">
        <f t="shared" si="23"/>
        <v>Oct</v>
      </c>
      <c r="E1510" s="47" t="str">
        <f>VLOOKUP(Table11[[#This Row],[Subject]],Sheet2!$A$1:$B$60,2,0)</f>
        <v>FEMALE</v>
      </c>
      <c r="F1510" s="47" t="s">
        <v>915</v>
      </c>
      <c r="G1510" t="s">
        <v>899</v>
      </c>
      <c r="H1510" t="s">
        <v>908</v>
      </c>
      <c r="I1510">
        <v>2</v>
      </c>
      <c r="J1510" s="51">
        <v>0.97222222222222221</v>
      </c>
      <c r="K1510" s="51" t="s">
        <v>691</v>
      </c>
      <c r="L1510" s="51">
        <v>0.3125</v>
      </c>
      <c r="M1510" t="s">
        <v>710</v>
      </c>
      <c r="N1510">
        <v>4</v>
      </c>
      <c r="O1510">
        <v>3</v>
      </c>
      <c r="P1510">
        <v>1</v>
      </c>
      <c r="Q1510">
        <v>8</v>
      </c>
      <c r="R1510">
        <v>10</v>
      </c>
    </row>
    <row r="1511" spans="1:18" x14ac:dyDescent="0.3">
      <c r="A1511">
        <v>1510</v>
      </c>
      <c r="B1511" t="s">
        <v>300</v>
      </c>
      <c r="C1511" s="47">
        <v>45222</v>
      </c>
      <c r="D1511" s="47" t="str">
        <f t="shared" si="23"/>
        <v>Oct</v>
      </c>
      <c r="E1511" s="47" t="str">
        <f>VLOOKUP(Table11[[#This Row],[Subject]],Sheet2!$A$1:$B$60,2,0)</f>
        <v>FEMALE</v>
      </c>
      <c r="F1511" s="47" t="s">
        <v>915</v>
      </c>
      <c r="G1511" t="s">
        <v>899</v>
      </c>
      <c r="H1511" t="s">
        <v>909</v>
      </c>
      <c r="I1511">
        <v>0</v>
      </c>
      <c r="J1511" s="51">
        <v>0.97222222222222221</v>
      </c>
      <c r="K1511" s="51" t="s">
        <v>691</v>
      </c>
      <c r="L1511" s="51">
        <v>0.3125</v>
      </c>
      <c r="M1511" t="s">
        <v>710</v>
      </c>
      <c r="N1511">
        <v>4</v>
      </c>
      <c r="O1511">
        <v>3</v>
      </c>
      <c r="P1511">
        <v>1</v>
      </c>
      <c r="Q1511">
        <v>8</v>
      </c>
      <c r="R1511">
        <v>10</v>
      </c>
    </row>
    <row r="1512" spans="1:18" x14ac:dyDescent="0.3">
      <c r="A1512">
        <v>1511</v>
      </c>
      <c r="B1512" t="s">
        <v>300</v>
      </c>
      <c r="C1512" s="47">
        <v>45222</v>
      </c>
      <c r="D1512" s="47" t="str">
        <f t="shared" si="23"/>
        <v>Oct</v>
      </c>
      <c r="E1512" s="47" t="str">
        <f>VLOOKUP(Table11[[#This Row],[Subject]],Sheet2!$A$1:$B$60,2,0)</f>
        <v>FEMALE</v>
      </c>
      <c r="F1512" s="47" t="s">
        <v>915</v>
      </c>
      <c r="G1512" t="s">
        <v>910</v>
      </c>
      <c r="H1512" t="s">
        <v>85</v>
      </c>
      <c r="I1512">
        <v>3</v>
      </c>
      <c r="J1512" s="51">
        <v>0.97222222222222221</v>
      </c>
      <c r="K1512" s="51" t="s">
        <v>691</v>
      </c>
      <c r="L1512" s="51">
        <v>0.3125</v>
      </c>
      <c r="M1512" t="s">
        <v>710</v>
      </c>
      <c r="N1512">
        <v>4</v>
      </c>
      <c r="O1512">
        <v>3</v>
      </c>
      <c r="P1512">
        <v>1</v>
      </c>
      <c r="Q1512">
        <v>8</v>
      </c>
      <c r="R1512">
        <v>10</v>
      </c>
    </row>
    <row r="1513" spans="1:18" x14ac:dyDescent="0.3">
      <c r="A1513">
        <v>1512</v>
      </c>
      <c r="B1513" t="s">
        <v>300</v>
      </c>
      <c r="C1513" s="47">
        <v>45222</v>
      </c>
      <c r="D1513" s="47" t="str">
        <f t="shared" si="23"/>
        <v>Oct</v>
      </c>
      <c r="E1513" s="47" t="str">
        <f>VLOOKUP(Table11[[#This Row],[Subject]],Sheet2!$A$1:$B$60,2,0)</f>
        <v>FEMALE</v>
      </c>
      <c r="F1513" s="47" t="s">
        <v>915</v>
      </c>
      <c r="G1513" t="s">
        <v>910</v>
      </c>
      <c r="H1513" t="s">
        <v>911</v>
      </c>
      <c r="I1513">
        <v>2</v>
      </c>
      <c r="J1513" s="51">
        <v>0.97222222222222221</v>
      </c>
      <c r="K1513" s="51" t="s">
        <v>691</v>
      </c>
      <c r="L1513" s="51">
        <v>0.3125</v>
      </c>
      <c r="M1513" t="s">
        <v>710</v>
      </c>
      <c r="N1513">
        <v>4</v>
      </c>
      <c r="O1513">
        <v>3</v>
      </c>
      <c r="P1513">
        <v>1</v>
      </c>
      <c r="Q1513">
        <v>8</v>
      </c>
      <c r="R1513">
        <v>10</v>
      </c>
    </row>
    <row r="1514" spans="1:18" x14ac:dyDescent="0.3">
      <c r="A1514">
        <v>1513</v>
      </c>
      <c r="B1514" t="s">
        <v>300</v>
      </c>
      <c r="C1514" s="47">
        <v>45222</v>
      </c>
      <c r="D1514" s="47" t="str">
        <f t="shared" si="23"/>
        <v>Oct</v>
      </c>
      <c r="E1514" s="47" t="str">
        <f>VLOOKUP(Table11[[#This Row],[Subject]],Sheet2!$A$1:$B$60,2,0)</f>
        <v>FEMALE</v>
      </c>
      <c r="F1514" s="47" t="s">
        <v>915</v>
      </c>
      <c r="G1514" t="s">
        <v>910</v>
      </c>
      <c r="H1514" t="s">
        <v>912</v>
      </c>
      <c r="I1514">
        <v>3</v>
      </c>
      <c r="J1514" s="51">
        <v>0.97222222222222221</v>
      </c>
      <c r="K1514" s="51" t="s">
        <v>691</v>
      </c>
      <c r="L1514" s="51">
        <v>0.3125</v>
      </c>
      <c r="M1514" t="s">
        <v>710</v>
      </c>
      <c r="N1514">
        <v>4</v>
      </c>
      <c r="O1514">
        <v>3</v>
      </c>
      <c r="P1514">
        <v>1</v>
      </c>
      <c r="Q1514">
        <v>8</v>
      </c>
      <c r="R1514">
        <v>10</v>
      </c>
    </row>
    <row r="1515" spans="1:18" x14ac:dyDescent="0.3">
      <c r="A1515">
        <v>1514</v>
      </c>
      <c r="B1515" t="s">
        <v>300</v>
      </c>
      <c r="C1515" s="47">
        <v>45222</v>
      </c>
      <c r="D1515" s="47" t="str">
        <f t="shared" si="23"/>
        <v>Oct</v>
      </c>
      <c r="E1515" s="47" t="str">
        <f>VLOOKUP(Table11[[#This Row],[Subject]],Sheet2!$A$1:$B$60,2,0)</f>
        <v>FEMALE</v>
      </c>
      <c r="F1515" s="47" t="s">
        <v>915</v>
      </c>
      <c r="G1515" t="s">
        <v>910</v>
      </c>
      <c r="H1515" t="s">
        <v>913</v>
      </c>
      <c r="I1515">
        <v>3</v>
      </c>
      <c r="J1515" s="51">
        <v>0.97222222222222221</v>
      </c>
      <c r="K1515" s="51" t="s">
        <v>691</v>
      </c>
      <c r="L1515" s="51">
        <v>0.3125</v>
      </c>
      <c r="M1515" t="s">
        <v>710</v>
      </c>
      <c r="N1515">
        <v>4</v>
      </c>
      <c r="O1515">
        <v>3</v>
      </c>
      <c r="P1515">
        <v>1</v>
      </c>
      <c r="Q1515">
        <v>8</v>
      </c>
      <c r="R1515">
        <v>10</v>
      </c>
    </row>
    <row r="1516" spans="1:18" x14ac:dyDescent="0.3">
      <c r="A1516">
        <v>1515</v>
      </c>
      <c r="B1516" t="s">
        <v>300</v>
      </c>
      <c r="C1516" s="47">
        <v>45222</v>
      </c>
      <c r="D1516" s="47" t="str">
        <f t="shared" si="23"/>
        <v>Oct</v>
      </c>
      <c r="E1516" s="47" t="str">
        <f>VLOOKUP(Table11[[#This Row],[Subject]],Sheet2!$A$1:$B$60,2,0)</f>
        <v>FEMALE</v>
      </c>
      <c r="F1516" s="47" t="s">
        <v>915</v>
      </c>
      <c r="G1516" t="s">
        <v>910</v>
      </c>
      <c r="H1516" t="s">
        <v>914</v>
      </c>
      <c r="I1516">
        <v>0</v>
      </c>
      <c r="J1516" s="51">
        <v>0.97222222222222221</v>
      </c>
      <c r="K1516" s="51" t="s">
        <v>691</v>
      </c>
      <c r="L1516" s="51">
        <v>0.3125</v>
      </c>
      <c r="M1516" t="s">
        <v>710</v>
      </c>
      <c r="N1516">
        <v>4</v>
      </c>
      <c r="O1516">
        <v>3</v>
      </c>
      <c r="P1516">
        <v>1</v>
      </c>
      <c r="Q1516">
        <v>8</v>
      </c>
      <c r="R1516">
        <v>10</v>
      </c>
    </row>
    <row r="1517" spans="1:18" x14ac:dyDescent="0.3">
      <c r="A1517">
        <v>1516</v>
      </c>
      <c r="B1517" t="s">
        <v>301</v>
      </c>
      <c r="C1517" s="47">
        <v>45222</v>
      </c>
      <c r="D1517" s="47" t="str">
        <f t="shared" si="23"/>
        <v>Oct</v>
      </c>
      <c r="E1517" s="47" t="str">
        <f>VLOOKUP(Table11[[#This Row],[Subject]],Sheet2!$A$1:$B$60,2,0)</f>
        <v>FEMALE</v>
      </c>
      <c r="F1517" s="47" t="s">
        <v>915</v>
      </c>
      <c r="G1517" t="s">
        <v>899</v>
      </c>
      <c r="H1517" t="s">
        <v>900</v>
      </c>
      <c r="I1517">
        <v>3</v>
      </c>
      <c r="J1517" s="51">
        <v>0.94791666666666663</v>
      </c>
      <c r="K1517" s="51" t="s">
        <v>692</v>
      </c>
      <c r="L1517" s="51">
        <v>0.26041666666666669</v>
      </c>
      <c r="M1517">
        <v>7</v>
      </c>
      <c r="N1517">
        <v>4</v>
      </c>
      <c r="O1517">
        <v>2</v>
      </c>
      <c r="P1517">
        <v>2</v>
      </c>
      <c r="Q1517">
        <v>8</v>
      </c>
      <c r="R1517">
        <v>9</v>
      </c>
    </row>
    <row r="1518" spans="1:18" x14ac:dyDescent="0.3">
      <c r="A1518">
        <v>1517</v>
      </c>
      <c r="B1518" t="s">
        <v>301</v>
      </c>
      <c r="C1518" s="47">
        <v>45222</v>
      </c>
      <c r="D1518" s="47" t="str">
        <f t="shared" si="23"/>
        <v>Oct</v>
      </c>
      <c r="E1518" s="47" t="str">
        <f>VLOOKUP(Table11[[#This Row],[Subject]],Sheet2!$A$1:$B$60,2,0)</f>
        <v>FEMALE</v>
      </c>
      <c r="F1518" s="47" t="s">
        <v>915</v>
      </c>
      <c r="G1518" t="s">
        <v>899</v>
      </c>
      <c r="H1518" t="s">
        <v>901</v>
      </c>
      <c r="I1518">
        <v>4</v>
      </c>
      <c r="J1518" s="51">
        <v>0.94791666666666663</v>
      </c>
      <c r="K1518" s="51" t="s">
        <v>692</v>
      </c>
      <c r="L1518" s="51">
        <v>0.26041666666666669</v>
      </c>
      <c r="M1518">
        <v>7</v>
      </c>
      <c r="N1518">
        <v>4</v>
      </c>
      <c r="O1518">
        <v>2</v>
      </c>
      <c r="P1518">
        <v>2</v>
      </c>
      <c r="Q1518">
        <v>8</v>
      </c>
      <c r="R1518">
        <v>9</v>
      </c>
    </row>
    <row r="1519" spans="1:18" x14ac:dyDescent="0.3">
      <c r="A1519">
        <v>1518</v>
      </c>
      <c r="B1519" t="s">
        <v>301</v>
      </c>
      <c r="C1519" s="47">
        <v>45222</v>
      </c>
      <c r="D1519" s="47" t="str">
        <f t="shared" si="23"/>
        <v>Oct</v>
      </c>
      <c r="E1519" s="47" t="str">
        <f>VLOOKUP(Table11[[#This Row],[Subject]],Sheet2!$A$1:$B$60,2,0)</f>
        <v>FEMALE</v>
      </c>
      <c r="F1519" s="47" t="s">
        <v>915</v>
      </c>
      <c r="G1519" t="s">
        <v>899</v>
      </c>
      <c r="H1519" t="s">
        <v>902</v>
      </c>
      <c r="I1519">
        <v>1</v>
      </c>
      <c r="J1519" s="51">
        <v>0.94791666666666663</v>
      </c>
      <c r="K1519" s="51" t="s">
        <v>692</v>
      </c>
      <c r="L1519" s="51">
        <v>0.26041666666666669</v>
      </c>
      <c r="M1519">
        <v>7</v>
      </c>
      <c r="N1519">
        <v>4</v>
      </c>
      <c r="O1519">
        <v>2</v>
      </c>
      <c r="P1519">
        <v>2</v>
      </c>
      <c r="Q1519">
        <v>8</v>
      </c>
      <c r="R1519">
        <v>9</v>
      </c>
    </row>
    <row r="1520" spans="1:18" x14ac:dyDescent="0.3">
      <c r="A1520">
        <v>1519</v>
      </c>
      <c r="B1520" t="s">
        <v>301</v>
      </c>
      <c r="C1520" s="47">
        <v>45222</v>
      </c>
      <c r="D1520" s="47" t="str">
        <f t="shared" si="23"/>
        <v>Oct</v>
      </c>
      <c r="E1520" s="47" t="str">
        <f>VLOOKUP(Table11[[#This Row],[Subject]],Sheet2!$A$1:$B$60,2,0)</f>
        <v>FEMALE</v>
      </c>
      <c r="F1520" s="47" t="s">
        <v>915</v>
      </c>
      <c r="G1520" t="s">
        <v>899</v>
      </c>
      <c r="H1520" t="s">
        <v>903</v>
      </c>
      <c r="I1520">
        <v>2</v>
      </c>
      <c r="J1520" s="51">
        <v>0.94791666666666663</v>
      </c>
      <c r="K1520" s="51" t="s">
        <v>692</v>
      </c>
      <c r="L1520" s="51">
        <v>0.26041666666666669</v>
      </c>
      <c r="M1520">
        <v>7</v>
      </c>
      <c r="N1520">
        <v>4</v>
      </c>
      <c r="O1520">
        <v>2</v>
      </c>
      <c r="P1520">
        <v>2</v>
      </c>
      <c r="Q1520">
        <v>8</v>
      </c>
      <c r="R1520">
        <v>9</v>
      </c>
    </row>
    <row r="1521" spans="1:18" x14ac:dyDescent="0.3">
      <c r="A1521">
        <v>1520</v>
      </c>
      <c r="B1521" t="s">
        <v>301</v>
      </c>
      <c r="C1521" s="47">
        <v>45222</v>
      </c>
      <c r="D1521" s="47" t="str">
        <f t="shared" si="23"/>
        <v>Oct</v>
      </c>
      <c r="E1521" s="47" t="str">
        <f>VLOOKUP(Table11[[#This Row],[Subject]],Sheet2!$A$1:$B$60,2,0)</f>
        <v>FEMALE</v>
      </c>
      <c r="F1521" s="47" t="s">
        <v>915</v>
      </c>
      <c r="G1521" t="s">
        <v>899</v>
      </c>
      <c r="H1521" t="s">
        <v>904</v>
      </c>
      <c r="I1521">
        <v>3</v>
      </c>
      <c r="J1521" s="51">
        <v>0.94791666666666663</v>
      </c>
      <c r="K1521" s="51" t="s">
        <v>692</v>
      </c>
      <c r="L1521" s="51">
        <v>0.26041666666666669</v>
      </c>
      <c r="M1521">
        <v>7</v>
      </c>
      <c r="N1521">
        <v>4</v>
      </c>
      <c r="O1521">
        <v>2</v>
      </c>
      <c r="P1521">
        <v>2</v>
      </c>
      <c r="Q1521">
        <v>8</v>
      </c>
      <c r="R1521">
        <v>9</v>
      </c>
    </row>
    <row r="1522" spans="1:18" x14ac:dyDescent="0.3">
      <c r="A1522">
        <v>1521</v>
      </c>
      <c r="B1522" t="s">
        <v>301</v>
      </c>
      <c r="C1522" s="47">
        <v>45222</v>
      </c>
      <c r="D1522" s="47" t="str">
        <f t="shared" si="23"/>
        <v>Oct</v>
      </c>
      <c r="E1522" s="47" t="str">
        <f>VLOOKUP(Table11[[#This Row],[Subject]],Sheet2!$A$1:$B$60,2,0)</f>
        <v>FEMALE</v>
      </c>
      <c r="F1522" s="47" t="s">
        <v>915</v>
      </c>
      <c r="G1522" t="s">
        <v>899</v>
      </c>
      <c r="H1522" t="s">
        <v>905</v>
      </c>
      <c r="I1522">
        <v>4</v>
      </c>
      <c r="J1522" s="51">
        <v>0.94791666666666663</v>
      </c>
      <c r="K1522" s="51" t="s">
        <v>692</v>
      </c>
      <c r="L1522" s="51">
        <v>0.26041666666666669</v>
      </c>
      <c r="M1522">
        <v>7</v>
      </c>
      <c r="N1522">
        <v>4</v>
      </c>
      <c r="O1522">
        <v>2</v>
      </c>
      <c r="P1522">
        <v>2</v>
      </c>
      <c r="Q1522">
        <v>8</v>
      </c>
      <c r="R1522">
        <v>9</v>
      </c>
    </row>
    <row r="1523" spans="1:18" x14ac:dyDescent="0.3">
      <c r="A1523">
        <v>1522</v>
      </c>
      <c r="B1523" t="s">
        <v>301</v>
      </c>
      <c r="C1523" s="47">
        <v>45222</v>
      </c>
      <c r="D1523" s="47" t="str">
        <f t="shared" si="23"/>
        <v>Oct</v>
      </c>
      <c r="E1523" s="47" t="str">
        <f>VLOOKUP(Table11[[#This Row],[Subject]],Sheet2!$A$1:$B$60,2,0)</f>
        <v>FEMALE</v>
      </c>
      <c r="F1523" s="47" t="s">
        <v>915</v>
      </c>
      <c r="G1523" t="s">
        <v>899</v>
      </c>
      <c r="H1523" t="s">
        <v>906</v>
      </c>
      <c r="I1523">
        <v>3</v>
      </c>
      <c r="J1523" s="51">
        <v>0.94791666666666663</v>
      </c>
      <c r="K1523" s="51" t="s">
        <v>692</v>
      </c>
      <c r="L1523" s="51">
        <v>0.26041666666666669</v>
      </c>
      <c r="M1523">
        <v>7</v>
      </c>
      <c r="N1523">
        <v>4</v>
      </c>
      <c r="O1523">
        <v>2</v>
      </c>
      <c r="P1523">
        <v>2</v>
      </c>
      <c r="Q1523">
        <v>8</v>
      </c>
      <c r="R1523">
        <v>9</v>
      </c>
    </row>
    <row r="1524" spans="1:18" x14ac:dyDescent="0.3">
      <c r="A1524">
        <v>1523</v>
      </c>
      <c r="B1524" t="s">
        <v>301</v>
      </c>
      <c r="C1524" s="47">
        <v>45222</v>
      </c>
      <c r="D1524" s="47" t="str">
        <f t="shared" si="23"/>
        <v>Oct</v>
      </c>
      <c r="E1524" s="47" t="str">
        <f>VLOOKUP(Table11[[#This Row],[Subject]],Sheet2!$A$1:$B$60,2,0)</f>
        <v>FEMALE</v>
      </c>
      <c r="F1524" s="47" t="s">
        <v>915</v>
      </c>
      <c r="G1524" t="s">
        <v>899</v>
      </c>
      <c r="H1524" t="s">
        <v>907</v>
      </c>
      <c r="I1524">
        <v>4</v>
      </c>
      <c r="J1524" s="51">
        <v>0.94791666666666663</v>
      </c>
      <c r="K1524" s="51" t="s">
        <v>692</v>
      </c>
      <c r="L1524" s="51">
        <v>0.26041666666666669</v>
      </c>
      <c r="M1524">
        <v>7</v>
      </c>
      <c r="N1524">
        <v>4</v>
      </c>
      <c r="O1524">
        <v>2</v>
      </c>
      <c r="P1524">
        <v>2</v>
      </c>
      <c r="Q1524">
        <v>8</v>
      </c>
      <c r="R1524">
        <v>9</v>
      </c>
    </row>
    <row r="1525" spans="1:18" x14ac:dyDescent="0.3">
      <c r="A1525">
        <v>1524</v>
      </c>
      <c r="B1525" t="s">
        <v>301</v>
      </c>
      <c r="C1525" s="47">
        <v>45222</v>
      </c>
      <c r="D1525" s="47" t="str">
        <f t="shared" si="23"/>
        <v>Oct</v>
      </c>
      <c r="E1525" s="47" t="str">
        <f>VLOOKUP(Table11[[#This Row],[Subject]],Sheet2!$A$1:$B$60,2,0)</f>
        <v>FEMALE</v>
      </c>
      <c r="F1525" s="47" t="s">
        <v>915</v>
      </c>
      <c r="G1525" t="s">
        <v>899</v>
      </c>
      <c r="H1525" t="s">
        <v>908</v>
      </c>
      <c r="I1525">
        <v>4</v>
      </c>
      <c r="J1525" s="51">
        <v>0.94791666666666663</v>
      </c>
      <c r="K1525" s="51" t="s">
        <v>692</v>
      </c>
      <c r="L1525" s="51">
        <v>0.26041666666666669</v>
      </c>
      <c r="M1525">
        <v>7</v>
      </c>
      <c r="N1525">
        <v>4</v>
      </c>
      <c r="O1525">
        <v>2</v>
      </c>
      <c r="P1525">
        <v>2</v>
      </c>
      <c r="Q1525">
        <v>8</v>
      </c>
      <c r="R1525">
        <v>9</v>
      </c>
    </row>
    <row r="1526" spans="1:18" x14ac:dyDescent="0.3">
      <c r="A1526">
        <v>1525</v>
      </c>
      <c r="B1526" t="s">
        <v>301</v>
      </c>
      <c r="C1526" s="47">
        <v>45222</v>
      </c>
      <c r="D1526" s="47" t="str">
        <f t="shared" si="23"/>
        <v>Oct</v>
      </c>
      <c r="E1526" s="47" t="str">
        <f>VLOOKUP(Table11[[#This Row],[Subject]],Sheet2!$A$1:$B$60,2,0)</f>
        <v>FEMALE</v>
      </c>
      <c r="F1526" s="47" t="s">
        <v>915</v>
      </c>
      <c r="G1526" t="s">
        <v>899</v>
      </c>
      <c r="H1526" t="s">
        <v>909</v>
      </c>
      <c r="I1526">
        <v>0</v>
      </c>
      <c r="J1526" s="51">
        <v>0.94791666666666663</v>
      </c>
      <c r="K1526" s="51" t="s">
        <v>692</v>
      </c>
      <c r="L1526" s="51">
        <v>0.26041666666666669</v>
      </c>
      <c r="M1526">
        <v>7</v>
      </c>
      <c r="N1526">
        <v>4</v>
      </c>
      <c r="O1526">
        <v>2</v>
      </c>
      <c r="P1526">
        <v>2</v>
      </c>
      <c r="Q1526">
        <v>8</v>
      </c>
      <c r="R1526">
        <v>9</v>
      </c>
    </row>
    <row r="1527" spans="1:18" x14ac:dyDescent="0.3">
      <c r="A1527">
        <v>1526</v>
      </c>
      <c r="B1527" t="s">
        <v>301</v>
      </c>
      <c r="C1527" s="47">
        <v>45222</v>
      </c>
      <c r="D1527" s="47" t="str">
        <f t="shared" si="23"/>
        <v>Oct</v>
      </c>
      <c r="E1527" s="47" t="str">
        <f>VLOOKUP(Table11[[#This Row],[Subject]],Sheet2!$A$1:$B$60,2,0)</f>
        <v>FEMALE</v>
      </c>
      <c r="F1527" s="47" t="s">
        <v>915</v>
      </c>
      <c r="G1527" t="s">
        <v>910</v>
      </c>
      <c r="H1527" t="s">
        <v>85</v>
      </c>
      <c r="I1527">
        <v>4</v>
      </c>
      <c r="J1527" s="51">
        <v>0.94791666666666663</v>
      </c>
      <c r="K1527" s="51" t="s">
        <v>692</v>
      </c>
      <c r="L1527" s="51">
        <v>0.26041666666666669</v>
      </c>
      <c r="M1527">
        <v>7</v>
      </c>
      <c r="N1527">
        <v>4</v>
      </c>
      <c r="O1527">
        <v>2</v>
      </c>
      <c r="P1527">
        <v>2</v>
      </c>
      <c r="Q1527">
        <v>8</v>
      </c>
      <c r="R1527">
        <v>9</v>
      </c>
    </row>
    <row r="1528" spans="1:18" x14ac:dyDescent="0.3">
      <c r="A1528">
        <v>1527</v>
      </c>
      <c r="B1528" t="s">
        <v>301</v>
      </c>
      <c r="C1528" s="47">
        <v>45222</v>
      </c>
      <c r="D1528" s="47" t="str">
        <f t="shared" si="23"/>
        <v>Oct</v>
      </c>
      <c r="E1528" s="47" t="str">
        <f>VLOOKUP(Table11[[#This Row],[Subject]],Sheet2!$A$1:$B$60,2,0)</f>
        <v>FEMALE</v>
      </c>
      <c r="F1528" s="47" t="s">
        <v>915</v>
      </c>
      <c r="G1528" t="s">
        <v>910</v>
      </c>
      <c r="H1528" t="s">
        <v>911</v>
      </c>
      <c r="I1528">
        <v>3</v>
      </c>
      <c r="J1528" s="51">
        <v>0.94791666666666663</v>
      </c>
      <c r="K1528" s="51" t="s">
        <v>692</v>
      </c>
      <c r="L1528" s="51">
        <v>0.26041666666666669</v>
      </c>
      <c r="M1528">
        <v>7</v>
      </c>
      <c r="N1528">
        <v>4</v>
      </c>
      <c r="O1528">
        <v>2</v>
      </c>
      <c r="P1528">
        <v>2</v>
      </c>
      <c r="Q1528">
        <v>8</v>
      </c>
      <c r="R1528">
        <v>9</v>
      </c>
    </row>
    <row r="1529" spans="1:18" x14ac:dyDescent="0.3">
      <c r="A1529">
        <v>1528</v>
      </c>
      <c r="B1529" t="s">
        <v>301</v>
      </c>
      <c r="C1529" s="47">
        <v>45222</v>
      </c>
      <c r="D1529" s="47" t="str">
        <f t="shared" si="23"/>
        <v>Oct</v>
      </c>
      <c r="E1529" s="47" t="str">
        <f>VLOOKUP(Table11[[#This Row],[Subject]],Sheet2!$A$1:$B$60,2,0)</f>
        <v>FEMALE</v>
      </c>
      <c r="F1529" s="47" t="s">
        <v>915</v>
      </c>
      <c r="G1529" t="s">
        <v>910</v>
      </c>
      <c r="H1529" t="s">
        <v>912</v>
      </c>
      <c r="I1529">
        <v>2</v>
      </c>
      <c r="J1529" s="51">
        <v>0.94791666666666663</v>
      </c>
      <c r="K1529" s="51" t="s">
        <v>692</v>
      </c>
      <c r="L1529" s="51">
        <v>0.26041666666666669</v>
      </c>
      <c r="M1529">
        <v>7</v>
      </c>
      <c r="N1529">
        <v>4</v>
      </c>
      <c r="O1529">
        <v>2</v>
      </c>
      <c r="P1529">
        <v>2</v>
      </c>
      <c r="Q1529">
        <v>8</v>
      </c>
      <c r="R1529">
        <v>9</v>
      </c>
    </row>
    <row r="1530" spans="1:18" x14ac:dyDescent="0.3">
      <c r="A1530">
        <v>1529</v>
      </c>
      <c r="B1530" t="s">
        <v>301</v>
      </c>
      <c r="C1530" s="47">
        <v>45222</v>
      </c>
      <c r="D1530" s="47" t="str">
        <f t="shared" si="23"/>
        <v>Oct</v>
      </c>
      <c r="E1530" s="47" t="str">
        <f>VLOOKUP(Table11[[#This Row],[Subject]],Sheet2!$A$1:$B$60,2,0)</f>
        <v>FEMALE</v>
      </c>
      <c r="F1530" s="47" t="s">
        <v>915</v>
      </c>
      <c r="G1530" t="s">
        <v>910</v>
      </c>
      <c r="H1530" t="s">
        <v>913</v>
      </c>
      <c r="I1530">
        <v>1</v>
      </c>
      <c r="J1530" s="51">
        <v>0.94791666666666663</v>
      </c>
      <c r="K1530" s="51" t="s">
        <v>692</v>
      </c>
      <c r="L1530" s="51">
        <v>0.26041666666666669</v>
      </c>
      <c r="M1530">
        <v>7</v>
      </c>
      <c r="N1530">
        <v>4</v>
      </c>
      <c r="O1530">
        <v>2</v>
      </c>
      <c r="P1530">
        <v>2</v>
      </c>
      <c r="Q1530">
        <v>8</v>
      </c>
      <c r="R1530">
        <v>9</v>
      </c>
    </row>
    <row r="1531" spans="1:18" x14ac:dyDescent="0.3">
      <c r="A1531">
        <v>1530</v>
      </c>
      <c r="B1531" t="s">
        <v>301</v>
      </c>
      <c r="C1531" s="47">
        <v>45222</v>
      </c>
      <c r="D1531" s="47" t="str">
        <f t="shared" si="23"/>
        <v>Oct</v>
      </c>
      <c r="E1531" s="47" t="str">
        <f>VLOOKUP(Table11[[#This Row],[Subject]],Sheet2!$A$1:$B$60,2,0)</f>
        <v>FEMALE</v>
      </c>
      <c r="F1531" s="47" t="s">
        <v>915</v>
      </c>
      <c r="G1531" t="s">
        <v>910</v>
      </c>
      <c r="H1531" t="s">
        <v>914</v>
      </c>
      <c r="I1531">
        <v>0</v>
      </c>
      <c r="J1531" s="51">
        <v>0.94791666666666663</v>
      </c>
      <c r="K1531" s="51" t="s">
        <v>692</v>
      </c>
      <c r="L1531" s="51">
        <v>0.26041666666666669</v>
      </c>
      <c r="M1531">
        <v>7</v>
      </c>
      <c r="N1531">
        <v>4</v>
      </c>
      <c r="O1531">
        <v>2</v>
      </c>
      <c r="P1531">
        <v>2</v>
      </c>
      <c r="Q1531">
        <v>8</v>
      </c>
      <c r="R1531">
        <v>9</v>
      </c>
    </row>
    <row r="1532" spans="1:18" x14ac:dyDescent="0.3">
      <c r="A1532">
        <v>1531</v>
      </c>
      <c r="B1532" t="s">
        <v>302</v>
      </c>
      <c r="C1532" s="47">
        <v>45222</v>
      </c>
      <c r="D1532" s="47" t="str">
        <f t="shared" si="23"/>
        <v>Oct</v>
      </c>
      <c r="E1532" s="47" t="str">
        <f>VLOOKUP(Table11[[#This Row],[Subject]],Sheet2!$A$1:$B$60,2,0)</f>
        <v>FEMALE</v>
      </c>
      <c r="F1532" s="47" t="s">
        <v>915</v>
      </c>
      <c r="G1532" t="s">
        <v>899</v>
      </c>
      <c r="H1532" t="s">
        <v>900</v>
      </c>
      <c r="I1532">
        <v>3</v>
      </c>
      <c r="J1532" s="51">
        <v>0.97569444444444453</v>
      </c>
      <c r="K1532" s="51" t="s">
        <v>689</v>
      </c>
      <c r="L1532" s="51">
        <v>0.30208333333333331</v>
      </c>
      <c r="M1532" t="s">
        <v>706</v>
      </c>
      <c r="N1532">
        <v>2</v>
      </c>
      <c r="O1532">
        <v>3</v>
      </c>
      <c r="P1532">
        <v>1</v>
      </c>
      <c r="Q1532">
        <v>7</v>
      </c>
      <c r="R1532">
        <v>10</v>
      </c>
    </row>
    <row r="1533" spans="1:18" x14ac:dyDescent="0.3">
      <c r="A1533">
        <v>1532</v>
      </c>
      <c r="B1533" t="s">
        <v>302</v>
      </c>
      <c r="C1533" s="47">
        <v>45222</v>
      </c>
      <c r="D1533" s="47" t="str">
        <f t="shared" si="23"/>
        <v>Oct</v>
      </c>
      <c r="E1533" s="47" t="str">
        <f>VLOOKUP(Table11[[#This Row],[Subject]],Sheet2!$A$1:$B$60,2,0)</f>
        <v>FEMALE</v>
      </c>
      <c r="F1533" s="47" t="s">
        <v>915</v>
      </c>
      <c r="G1533" t="s">
        <v>899</v>
      </c>
      <c r="H1533" t="s">
        <v>901</v>
      </c>
      <c r="I1533">
        <v>2</v>
      </c>
      <c r="J1533" s="51">
        <v>0.97569444444444453</v>
      </c>
      <c r="K1533" s="51" t="s">
        <v>689</v>
      </c>
      <c r="L1533" s="51">
        <v>0.30208333333333331</v>
      </c>
      <c r="M1533" t="s">
        <v>706</v>
      </c>
      <c r="N1533">
        <v>2</v>
      </c>
      <c r="O1533">
        <v>3</v>
      </c>
      <c r="P1533">
        <v>1</v>
      </c>
      <c r="Q1533">
        <v>7</v>
      </c>
      <c r="R1533">
        <v>10</v>
      </c>
    </row>
    <row r="1534" spans="1:18" x14ac:dyDescent="0.3">
      <c r="A1534">
        <v>1533</v>
      </c>
      <c r="B1534" t="s">
        <v>302</v>
      </c>
      <c r="C1534" s="47">
        <v>45222</v>
      </c>
      <c r="D1534" s="47" t="str">
        <f t="shared" si="23"/>
        <v>Oct</v>
      </c>
      <c r="E1534" s="47" t="str">
        <f>VLOOKUP(Table11[[#This Row],[Subject]],Sheet2!$A$1:$B$60,2,0)</f>
        <v>FEMALE</v>
      </c>
      <c r="F1534" s="47" t="s">
        <v>915</v>
      </c>
      <c r="G1534" t="s">
        <v>899</v>
      </c>
      <c r="H1534" t="s">
        <v>902</v>
      </c>
      <c r="I1534">
        <v>3</v>
      </c>
      <c r="J1534" s="51">
        <v>0.97569444444444453</v>
      </c>
      <c r="K1534" s="51" t="s">
        <v>689</v>
      </c>
      <c r="L1534" s="51">
        <v>0.30208333333333331</v>
      </c>
      <c r="M1534" t="s">
        <v>706</v>
      </c>
      <c r="N1534">
        <v>2</v>
      </c>
      <c r="O1534">
        <v>3</v>
      </c>
      <c r="P1534">
        <v>1</v>
      </c>
      <c r="Q1534">
        <v>7</v>
      </c>
      <c r="R1534">
        <v>10</v>
      </c>
    </row>
    <row r="1535" spans="1:18" x14ac:dyDescent="0.3">
      <c r="A1535">
        <v>1534</v>
      </c>
      <c r="B1535" t="s">
        <v>302</v>
      </c>
      <c r="C1535" s="47">
        <v>45222</v>
      </c>
      <c r="D1535" s="47" t="str">
        <f t="shared" si="23"/>
        <v>Oct</v>
      </c>
      <c r="E1535" s="47" t="str">
        <f>VLOOKUP(Table11[[#This Row],[Subject]],Sheet2!$A$1:$B$60,2,0)</f>
        <v>FEMALE</v>
      </c>
      <c r="F1535" s="47" t="s">
        <v>915</v>
      </c>
      <c r="G1535" t="s">
        <v>899</v>
      </c>
      <c r="H1535" t="s">
        <v>903</v>
      </c>
      <c r="I1535">
        <v>4</v>
      </c>
      <c r="J1535" s="51">
        <v>0.97569444444444453</v>
      </c>
      <c r="K1535" s="51" t="s">
        <v>689</v>
      </c>
      <c r="L1535" s="51">
        <v>0.30208333333333331</v>
      </c>
      <c r="M1535" t="s">
        <v>706</v>
      </c>
      <c r="N1535">
        <v>2</v>
      </c>
      <c r="O1535">
        <v>3</v>
      </c>
      <c r="P1535">
        <v>1</v>
      </c>
      <c r="Q1535">
        <v>7</v>
      </c>
      <c r="R1535">
        <v>10</v>
      </c>
    </row>
    <row r="1536" spans="1:18" x14ac:dyDescent="0.3">
      <c r="A1536">
        <v>1535</v>
      </c>
      <c r="B1536" t="s">
        <v>302</v>
      </c>
      <c r="C1536" s="47">
        <v>45222</v>
      </c>
      <c r="D1536" s="47" t="str">
        <f t="shared" si="23"/>
        <v>Oct</v>
      </c>
      <c r="E1536" s="47" t="str">
        <f>VLOOKUP(Table11[[#This Row],[Subject]],Sheet2!$A$1:$B$60,2,0)</f>
        <v>FEMALE</v>
      </c>
      <c r="F1536" s="47" t="s">
        <v>915</v>
      </c>
      <c r="G1536" t="s">
        <v>899</v>
      </c>
      <c r="H1536" t="s">
        <v>904</v>
      </c>
      <c r="I1536">
        <v>2</v>
      </c>
      <c r="J1536" s="51">
        <v>0.97569444444444453</v>
      </c>
      <c r="K1536" s="51" t="s">
        <v>689</v>
      </c>
      <c r="L1536" s="51">
        <v>0.30208333333333331</v>
      </c>
      <c r="M1536" t="s">
        <v>706</v>
      </c>
      <c r="N1536">
        <v>2</v>
      </c>
      <c r="O1536">
        <v>3</v>
      </c>
      <c r="P1536">
        <v>1</v>
      </c>
      <c r="Q1536">
        <v>7</v>
      </c>
      <c r="R1536">
        <v>10</v>
      </c>
    </row>
    <row r="1537" spans="1:18" x14ac:dyDescent="0.3">
      <c r="A1537">
        <v>1536</v>
      </c>
      <c r="B1537" t="s">
        <v>302</v>
      </c>
      <c r="C1537" s="47">
        <v>45222</v>
      </c>
      <c r="D1537" s="47" t="str">
        <f t="shared" si="23"/>
        <v>Oct</v>
      </c>
      <c r="E1537" s="47" t="str">
        <f>VLOOKUP(Table11[[#This Row],[Subject]],Sheet2!$A$1:$B$60,2,0)</f>
        <v>FEMALE</v>
      </c>
      <c r="F1537" s="47" t="s">
        <v>915</v>
      </c>
      <c r="G1537" t="s">
        <v>899</v>
      </c>
      <c r="H1537" t="s">
        <v>905</v>
      </c>
      <c r="I1537">
        <v>2</v>
      </c>
      <c r="J1537" s="51">
        <v>0.97569444444444453</v>
      </c>
      <c r="K1537" s="51" t="s">
        <v>689</v>
      </c>
      <c r="L1537" s="51">
        <v>0.30208333333333331</v>
      </c>
      <c r="M1537" t="s">
        <v>706</v>
      </c>
      <c r="N1537">
        <v>2</v>
      </c>
      <c r="O1537">
        <v>3</v>
      </c>
      <c r="P1537">
        <v>1</v>
      </c>
      <c r="Q1537">
        <v>7</v>
      </c>
      <c r="R1537">
        <v>10</v>
      </c>
    </row>
    <row r="1538" spans="1:18" x14ac:dyDescent="0.3">
      <c r="A1538">
        <v>1537</v>
      </c>
      <c r="B1538" t="s">
        <v>302</v>
      </c>
      <c r="C1538" s="47">
        <v>45222</v>
      </c>
      <c r="D1538" s="47" t="str">
        <f t="shared" ref="D1538:D1601" si="24">TEXT(C1538,"mmm")</f>
        <v>Oct</v>
      </c>
      <c r="E1538" s="47" t="str">
        <f>VLOOKUP(Table11[[#This Row],[Subject]],Sheet2!$A$1:$B$60,2,0)</f>
        <v>FEMALE</v>
      </c>
      <c r="F1538" s="47" t="s">
        <v>915</v>
      </c>
      <c r="G1538" t="s">
        <v>899</v>
      </c>
      <c r="H1538" t="s">
        <v>906</v>
      </c>
      <c r="I1538">
        <v>2</v>
      </c>
      <c r="J1538" s="51">
        <v>0.97569444444444453</v>
      </c>
      <c r="K1538" s="51" t="s">
        <v>689</v>
      </c>
      <c r="L1538" s="51">
        <v>0.30208333333333331</v>
      </c>
      <c r="M1538" t="s">
        <v>706</v>
      </c>
      <c r="N1538">
        <v>2</v>
      </c>
      <c r="O1538">
        <v>3</v>
      </c>
      <c r="P1538">
        <v>1</v>
      </c>
      <c r="Q1538">
        <v>7</v>
      </c>
      <c r="R1538">
        <v>10</v>
      </c>
    </row>
    <row r="1539" spans="1:18" x14ac:dyDescent="0.3">
      <c r="A1539">
        <v>1538</v>
      </c>
      <c r="B1539" t="s">
        <v>302</v>
      </c>
      <c r="C1539" s="47">
        <v>45222</v>
      </c>
      <c r="D1539" s="47" t="str">
        <f t="shared" si="24"/>
        <v>Oct</v>
      </c>
      <c r="E1539" s="47" t="str">
        <f>VLOOKUP(Table11[[#This Row],[Subject]],Sheet2!$A$1:$B$60,2,0)</f>
        <v>FEMALE</v>
      </c>
      <c r="F1539" s="47" t="s">
        <v>915</v>
      </c>
      <c r="G1539" t="s">
        <v>899</v>
      </c>
      <c r="H1539" t="s">
        <v>907</v>
      </c>
      <c r="I1539">
        <v>4</v>
      </c>
      <c r="J1539" s="51">
        <v>0.97569444444444453</v>
      </c>
      <c r="K1539" s="51" t="s">
        <v>689</v>
      </c>
      <c r="L1539" s="51">
        <v>0.30208333333333331</v>
      </c>
      <c r="M1539" t="s">
        <v>706</v>
      </c>
      <c r="N1539">
        <v>2</v>
      </c>
      <c r="O1539">
        <v>3</v>
      </c>
      <c r="P1539">
        <v>1</v>
      </c>
      <c r="Q1539">
        <v>7</v>
      </c>
      <c r="R1539">
        <v>10</v>
      </c>
    </row>
    <row r="1540" spans="1:18" x14ac:dyDescent="0.3">
      <c r="A1540">
        <v>1539</v>
      </c>
      <c r="B1540" t="s">
        <v>302</v>
      </c>
      <c r="C1540" s="47">
        <v>45222</v>
      </c>
      <c r="D1540" s="47" t="str">
        <f t="shared" si="24"/>
        <v>Oct</v>
      </c>
      <c r="E1540" s="47" t="str">
        <f>VLOOKUP(Table11[[#This Row],[Subject]],Sheet2!$A$1:$B$60,2,0)</f>
        <v>FEMALE</v>
      </c>
      <c r="F1540" s="47" t="s">
        <v>915</v>
      </c>
      <c r="G1540" t="s">
        <v>899</v>
      </c>
      <c r="H1540" t="s">
        <v>908</v>
      </c>
      <c r="I1540">
        <v>4</v>
      </c>
      <c r="J1540" s="51">
        <v>0.97569444444444453</v>
      </c>
      <c r="K1540" s="51" t="s">
        <v>689</v>
      </c>
      <c r="L1540" s="51">
        <v>0.30208333333333331</v>
      </c>
      <c r="M1540" t="s">
        <v>706</v>
      </c>
      <c r="N1540">
        <v>2</v>
      </c>
      <c r="O1540">
        <v>3</v>
      </c>
      <c r="P1540">
        <v>1</v>
      </c>
      <c r="Q1540">
        <v>7</v>
      </c>
      <c r="R1540">
        <v>10</v>
      </c>
    </row>
    <row r="1541" spans="1:18" x14ac:dyDescent="0.3">
      <c r="A1541">
        <v>1540</v>
      </c>
      <c r="B1541" t="s">
        <v>302</v>
      </c>
      <c r="C1541" s="47">
        <v>45222</v>
      </c>
      <c r="D1541" s="47" t="str">
        <f t="shared" si="24"/>
        <v>Oct</v>
      </c>
      <c r="E1541" s="47" t="str">
        <f>VLOOKUP(Table11[[#This Row],[Subject]],Sheet2!$A$1:$B$60,2,0)</f>
        <v>FEMALE</v>
      </c>
      <c r="F1541" s="47" t="s">
        <v>915</v>
      </c>
      <c r="G1541" t="s">
        <v>899</v>
      </c>
      <c r="H1541" t="s">
        <v>909</v>
      </c>
      <c r="I1541">
        <v>0</v>
      </c>
      <c r="J1541" s="51">
        <v>0.97569444444444453</v>
      </c>
      <c r="K1541" s="51" t="s">
        <v>689</v>
      </c>
      <c r="L1541" s="51">
        <v>0.30208333333333331</v>
      </c>
      <c r="M1541" t="s">
        <v>706</v>
      </c>
      <c r="N1541">
        <v>2</v>
      </c>
      <c r="O1541">
        <v>3</v>
      </c>
      <c r="P1541">
        <v>1</v>
      </c>
      <c r="Q1541">
        <v>7</v>
      </c>
      <c r="R1541">
        <v>10</v>
      </c>
    </row>
    <row r="1542" spans="1:18" x14ac:dyDescent="0.3">
      <c r="A1542">
        <v>1541</v>
      </c>
      <c r="B1542" t="s">
        <v>302</v>
      </c>
      <c r="C1542" s="47">
        <v>45222</v>
      </c>
      <c r="D1542" s="47" t="str">
        <f t="shared" si="24"/>
        <v>Oct</v>
      </c>
      <c r="E1542" s="47" t="str">
        <f>VLOOKUP(Table11[[#This Row],[Subject]],Sheet2!$A$1:$B$60,2,0)</f>
        <v>FEMALE</v>
      </c>
      <c r="F1542" s="47" t="s">
        <v>915</v>
      </c>
      <c r="G1542" t="s">
        <v>910</v>
      </c>
      <c r="H1542" t="s">
        <v>85</v>
      </c>
      <c r="I1542">
        <v>2</v>
      </c>
      <c r="J1542" s="51">
        <v>0.97569444444444453</v>
      </c>
      <c r="K1542" s="51" t="s">
        <v>689</v>
      </c>
      <c r="L1542" s="51">
        <v>0.30208333333333331</v>
      </c>
      <c r="M1542" t="s">
        <v>706</v>
      </c>
      <c r="N1542">
        <v>2</v>
      </c>
      <c r="O1542">
        <v>3</v>
      </c>
      <c r="P1542">
        <v>1</v>
      </c>
      <c r="Q1542">
        <v>7</v>
      </c>
      <c r="R1542">
        <v>10</v>
      </c>
    </row>
    <row r="1543" spans="1:18" x14ac:dyDescent="0.3">
      <c r="A1543">
        <v>1542</v>
      </c>
      <c r="B1543" t="s">
        <v>302</v>
      </c>
      <c r="C1543" s="47">
        <v>45222</v>
      </c>
      <c r="D1543" s="47" t="str">
        <f t="shared" si="24"/>
        <v>Oct</v>
      </c>
      <c r="E1543" s="47" t="str">
        <f>VLOOKUP(Table11[[#This Row],[Subject]],Sheet2!$A$1:$B$60,2,0)</f>
        <v>FEMALE</v>
      </c>
      <c r="F1543" s="47" t="s">
        <v>915</v>
      </c>
      <c r="G1543" t="s">
        <v>910</v>
      </c>
      <c r="H1543" t="s">
        <v>911</v>
      </c>
      <c r="I1543">
        <v>1</v>
      </c>
      <c r="J1543" s="51">
        <v>0.97569444444444453</v>
      </c>
      <c r="K1543" s="51" t="s">
        <v>689</v>
      </c>
      <c r="L1543" s="51">
        <v>0.30208333333333331</v>
      </c>
      <c r="M1543" t="s">
        <v>706</v>
      </c>
      <c r="N1543">
        <v>2</v>
      </c>
      <c r="O1543">
        <v>3</v>
      </c>
      <c r="P1543">
        <v>1</v>
      </c>
      <c r="Q1543">
        <v>7</v>
      </c>
      <c r="R1543">
        <v>10</v>
      </c>
    </row>
    <row r="1544" spans="1:18" x14ac:dyDescent="0.3">
      <c r="A1544">
        <v>1543</v>
      </c>
      <c r="B1544" t="s">
        <v>302</v>
      </c>
      <c r="C1544" s="47">
        <v>45222</v>
      </c>
      <c r="D1544" s="47" t="str">
        <f t="shared" si="24"/>
        <v>Oct</v>
      </c>
      <c r="E1544" s="47" t="str">
        <f>VLOOKUP(Table11[[#This Row],[Subject]],Sheet2!$A$1:$B$60,2,0)</f>
        <v>FEMALE</v>
      </c>
      <c r="F1544" s="47" t="s">
        <v>915</v>
      </c>
      <c r="G1544" t="s">
        <v>910</v>
      </c>
      <c r="H1544" t="s">
        <v>912</v>
      </c>
      <c r="I1544">
        <v>2</v>
      </c>
      <c r="J1544" s="51">
        <v>0.97569444444444453</v>
      </c>
      <c r="K1544" s="51" t="s">
        <v>689</v>
      </c>
      <c r="L1544" s="51">
        <v>0.30208333333333331</v>
      </c>
      <c r="M1544" t="s">
        <v>706</v>
      </c>
      <c r="N1544">
        <v>2</v>
      </c>
      <c r="O1544">
        <v>3</v>
      </c>
      <c r="P1544">
        <v>1</v>
      </c>
      <c r="Q1544">
        <v>7</v>
      </c>
      <c r="R1544">
        <v>10</v>
      </c>
    </row>
    <row r="1545" spans="1:18" x14ac:dyDescent="0.3">
      <c r="A1545">
        <v>1544</v>
      </c>
      <c r="B1545" t="s">
        <v>302</v>
      </c>
      <c r="C1545" s="47">
        <v>45222</v>
      </c>
      <c r="D1545" s="47" t="str">
        <f t="shared" si="24"/>
        <v>Oct</v>
      </c>
      <c r="E1545" s="47" t="str">
        <f>VLOOKUP(Table11[[#This Row],[Subject]],Sheet2!$A$1:$B$60,2,0)</f>
        <v>FEMALE</v>
      </c>
      <c r="F1545" s="47" t="s">
        <v>915</v>
      </c>
      <c r="G1545" t="s">
        <v>910</v>
      </c>
      <c r="H1545" t="s">
        <v>913</v>
      </c>
      <c r="I1545">
        <v>3</v>
      </c>
      <c r="J1545" s="51">
        <v>0.97569444444444453</v>
      </c>
      <c r="K1545" s="51" t="s">
        <v>689</v>
      </c>
      <c r="L1545" s="51">
        <v>0.30208333333333331</v>
      </c>
      <c r="M1545" t="s">
        <v>706</v>
      </c>
      <c r="N1545">
        <v>2</v>
      </c>
      <c r="O1545">
        <v>3</v>
      </c>
      <c r="P1545">
        <v>1</v>
      </c>
      <c r="Q1545">
        <v>7</v>
      </c>
      <c r="R1545">
        <v>10</v>
      </c>
    </row>
    <row r="1546" spans="1:18" x14ac:dyDescent="0.3">
      <c r="A1546">
        <v>1545</v>
      </c>
      <c r="B1546" t="s">
        <v>302</v>
      </c>
      <c r="C1546" s="47">
        <v>45222</v>
      </c>
      <c r="D1546" s="47" t="str">
        <f t="shared" si="24"/>
        <v>Oct</v>
      </c>
      <c r="E1546" s="47" t="str">
        <f>VLOOKUP(Table11[[#This Row],[Subject]],Sheet2!$A$1:$B$60,2,0)</f>
        <v>FEMALE</v>
      </c>
      <c r="F1546" s="47" t="s">
        <v>915</v>
      </c>
      <c r="G1546" t="s">
        <v>910</v>
      </c>
      <c r="H1546" t="s">
        <v>914</v>
      </c>
      <c r="I1546">
        <v>0</v>
      </c>
      <c r="J1546" s="51">
        <v>0.97569444444444453</v>
      </c>
      <c r="K1546" s="51" t="s">
        <v>689</v>
      </c>
      <c r="L1546" s="51">
        <v>0.30208333333333331</v>
      </c>
      <c r="M1546" t="s">
        <v>706</v>
      </c>
      <c r="N1546">
        <v>2</v>
      </c>
      <c r="O1546">
        <v>3</v>
      </c>
      <c r="P1546">
        <v>1</v>
      </c>
      <c r="Q1546">
        <v>7</v>
      </c>
      <c r="R1546">
        <v>10</v>
      </c>
    </row>
    <row r="1547" spans="1:18" x14ac:dyDescent="0.3">
      <c r="A1547">
        <v>1546</v>
      </c>
      <c r="B1547" t="s">
        <v>303</v>
      </c>
      <c r="C1547" s="47">
        <v>45222</v>
      </c>
      <c r="D1547" s="47" t="str">
        <f t="shared" si="24"/>
        <v>Oct</v>
      </c>
      <c r="E1547" s="47" t="str">
        <f>VLOOKUP(Table11[[#This Row],[Subject]],Sheet2!$A$1:$B$60,2,0)</f>
        <v>FEMALE</v>
      </c>
      <c r="F1547" s="47" t="s">
        <v>915</v>
      </c>
      <c r="G1547" t="s">
        <v>899</v>
      </c>
      <c r="H1547" t="s">
        <v>900</v>
      </c>
      <c r="I1547">
        <v>3</v>
      </c>
      <c r="J1547" s="51">
        <v>0.94097222222222221</v>
      </c>
      <c r="K1547" s="51" t="s">
        <v>690</v>
      </c>
      <c r="L1547" s="51">
        <v>0.27083333333333331</v>
      </c>
      <c r="M1547">
        <v>8</v>
      </c>
      <c r="N1547">
        <v>4</v>
      </c>
      <c r="O1547">
        <v>3</v>
      </c>
      <c r="P1547">
        <v>3</v>
      </c>
      <c r="Q1547">
        <v>6</v>
      </c>
      <c r="R1547">
        <v>12</v>
      </c>
    </row>
    <row r="1548" spans="1:18" x14ac:dyDescent="0.3">
      <c r="A1548">
        <v>1547</v>
      </c>
      <c r="B1548" t="s">
        <v>303</v>
      </c>
      <c r="C1548" s="47">
        <v>45222</v>
      </c>
      <c r="D1548" s="47" t="str">
        <f t="shared" si="24"/>
        <v>Oct</v>
      </c>
      <c r="E1548" s="47" t="str">
        <f>VLOOKUP(Table11[[#This Row],[Subject]],Sheet2!$A$1:$B$60,2,0)</f>
        <v>FEMALE</v>
      </c>
      <c r="F1548" s="47" t="s">
        <v>915</v>
      </c>
      <c r="G1548" t="s">
        <v>899</v>
      </c>
      <c r="H1548" t="s">
        <v>901</v>
      </c>
      <c r="I1548">
        <v>4</v>
      </c>
      <c r="J1548" s="51">
        <v>0.94097222222222221</v>
      </c>
      <c r="K1548" s="51" t="s">
        <v>690</v>
      </c>
      <c r="L1548" s="51">
        <v>0.27083333333333331</v>
      </c>
      <c r="M1548">
        <v>8</v>
      </c>
      <c r="N1548">
        <v>4</v>
      </c>
      <c r="O1548">
        <v>3</v>
      </c>
      <c r="P1548">
        <v>3</v>
      </c>
      <c r="Q1548">
        <v>6</v>
      </c>
      <c r="R1548">
        <v>12</v>
      </c>
    </row>
    <row r="1549" spans="1:18" x14ac:dyDescent="0.3">
      <c r="A1549">
        <v>1548</v>
      </c>
      <c r="B1549" t="s">
        <v>303</v>
      </c>
      <c r="C1549" s="47">
        <v>45222</v>
      </c>
      <c r="D1549" s="47" t="str">
        <f t="shared" si="24"/>
        <v>Oct</v>
      </c>
      <c r="E1549" s="47" t="str">
        <f>VLOOKUP(Table11[[#This Row],[Subject]],Sheet2!$A$1:$B$60,2,0)</f>
        <v>FEMALE</v>
      </c>
      <c r="F1549" s="47" t="s">
        <v>915</v>
      </c>
      <c r="G1549" t="s">
        <v>899</v>
      </c>
      <c r="H1549" t="s">
        <v>902</v>
      </c>
      <c r="I1549">
        <v>2</v>
      </c>
      <c r="J1549" s="51">
        <v>0.94097222222222221</v>
      </c>
      <c r="K1549" s="51" t="s">
        <v>690</v>
      </c>
      <c r="L1549" s="51">
        <v>0.27083333333333331</v>
      </c>
      <c r="M1549">
        <v>8</v>
      </c>
      <c r="N1549">
        <v>4</v>
      </c>
      <c r="O1549">
        <v>3</v>
      </c>
      <c r="P1549">
        <v>3</v>
      </c>
      <c r="Q1549">
        <v>6</v>
      </c>
      <c r="R1549">
        <v>12</v>
      </c>
    </row>
    <row r="1550" spans="1:18" x14ac:dyDescent="0.3">
      <c r="A1550">
        <v>1549</v>
      </c>
      <c r="B1550" t="s">
        <v>303</v>
      </c>
      <c r="C1550" s="47">
        <v>45222</v>
      </c>
      <c r="D1550" s="47" t="str">
        <f t="shared" si="24"/>
        <v>Oct</v>
      </c>
      <c r="E1550" s="47" t="str">
        <f>VLOOKUP(Table11[[#This Row],[Subject]],Sheet2!$A$1:$B$60,2,0)</f>
        <v>FEMALE</v>
      </c>
      <c r="F1550" s="47" t="s">
        <v>915</v>
      </c>
      <c r="G1550" t="s">
        <v>899</v>
      </c>
      <c r="H1550" t="s">
        <v>903</v>
      </c>
      <c r="I1550">
        <v>3</v>
      </c>
      <c r="J1550" s="51">
        <v>0.94097222222222221</v>
      </c>
      <c r="K1550" s="51" t="s">
        <v>690</v>
      </c>
      <c r="L1550" s="51">
        <v>0.27083333333333331</v>
      </c>
      <c r="M1550">
        <v>8</v>
      </c>
      <c r="N1550">
        <v>4</v>
      </c>
      <c r="O1550">
        <v>3</v>
      </c>
      <c r="P1550">
        <v>3</v>
      </c>
      <c r="Q1550">
        <v>6</v>
      </c>
      <c r="R1550">
        <v>12</v>
      </c>
    </row>
    <row r="1551" spans="1:18" x14ac:dyDescent="0.3">
      <c r="A1551">
        <v>1550</v>
      </c>
      <c r="B1551" t="s">
        <v>303</v>
      </c>
      <c r="C1551" s="47">
        <v>45222</v>
      </c>
      <c r="D1551" s="47" t="str">
        <f t="shared" si="24"/>
        <v>Oct</v>
      </c>
      <c r="E1551" s="47" t="str">
        <f>VLOOKUP(Table11[[#This Row],[Subject]],Sheet2!$A$1:$B$60,2,0)</f>
        <v>FEMALE</v>
      </c>
      <c r="F1551" s="47" t="s">
        <v>915</v>
      </c>
      <c r="G1551" t="s">
        <v>899</v>
      </c>
      <c r="H1551" t="s">
        <v>904</v>
      </c>
      <c r="I1551">
        <v>3</v>
      </c>
      <c r="J1551" s="51">
        <v>0.94097222222222221</v>
      </c>
      <c r="K1551" s="51" t="s">
        <v>690</v>
      </c>
      <c r="L1551" s="51">
        <v>0.27083333333333331</v>
      </c>
      <c r="M1551">
        <v>8</v>
      </c>
      <c r="N1551">
        <v>4</v>
      </c>
      <c r="O1551">
        <v>3</v>
      </c>
      <c r="P1551">
        <v>3</v>
      </c>
      <c r="Q1551">
        <v>6</v>
      </c>
      <c r="R1551">
        <v>12</v>
      </c>
    </row>
    <row r="1552" spans="1:18" x14ac:dyDescent="0.3">
      <c r="A1552">
        <v>1551</v>
      </c>
      <c r="B1552" t="s">
        <v>303</v>
      </c>
      <c r="C1552" s="47">
        <v>45222</v>
      </c>
      <c r="D1552" s="47" t="str">
        <f t="shared" si="24"/>
        <v>Oct</v>
      </c>
      <c r="E1552" s="47" t="str">
        <f>VLOOKUP(Table11[[#This Row],[Subject]],Sheet2!$A$1:$B$60,2,0)</f>
        <v>FEMALE</v>
      </c>
      <c r="F1552" s="47" t="s">
        <v>915</v>
      </c>
      <c r="G1552" t="s">
        <v>899</v>
      </c>
      <c r="H1552" t="s">
        <v>905</v>
      </c>
      <c r="I1552">
        <v>2</v>
      </c>
      <c r="J1552" s="51">
        <v>0.94097222222222221</v>
      </c>
      <c r="K1552" s="51" t="s">
        <v>690</v>
      </c>
      <c r="L1552" s="51">
        <v>0.27083333333333331</v>
      </c>
      <c r="M1552">
        <v>8</v>
      </c>
      <c r="N1552">
        <v>4</v>
      </c>
      <c r="O1552">
        <v>3</v>
      </c>
      <c r="P1552">
        <v>3</v>
      </c>
      <c r="Q1552">
        <v>6</v>
      </c>
      <c r="R1552">
        <v>12</v>
      </c>
    </row>
    <row r="1553" spans="1:18" x14ac:dyDescent="0.3">
      <c r="A1553">
        <v>1552</v>
      </c>
      <c r="B1553" t="s">
        <v>303</v>
      </c>
      <c r="C1553" s="47">
        <v>45222</v>
      </c>
      <c r="D1553" s="47" t="str">
        <f t="shared" si="24"/>
        <v>Oct</v>
      </c>
      <c r="E1553" s="47" t="str">
        <f>VLOOKUP(Table11[[#This Row],[Subject]],Sheet2!$A$1:$B$60,2,0)</f>
        <v>FEMALE</v>
      </c>
      <c r="F1553" s="47" t="s">
        <v>915</v>
      </c>
      <c r="G1553" t="s">
        <v>899</v>
      </c>
      <c r="H1553" t="s">
        <v>906</v>
      </c>
      <c r="I1553">
        <v>4</v>
      </c>
      <c r="J1553" s="51">
        <v>0.94097222222222221</v>
      </c>
      <c r="K1553" s="51" t="s">
        <v>690</v>
      </c>
      <c r="L1553" s="51">
        <v>0.27083333333333331</v>
      </c>
      <c r="M1553">
        <v>8</v>
      </c>
      <c r="N1553">
        <v>4</v>
      </c>
      <c r="O1553">
        <v>3</v>
      </c>
      <c r="P1553">
        <v>3</v>
      </c>
      <c r="Q1553">
        <v>6</v>
      </c>
      <c r="R1553">
        <v>12</v>
      </c>
    </row>
    <row r="1554" spans="1:18" x14ac:dyDescent="0.3">
      <c r="A1554">
        <v>1553</v>
      </c>
      <c r="B1554" t="s">
        <v>303</v>
      </c>
      <c r="C1554" s="47">
        <v>45222</v>
      </c>
      <c r="D1554" s="47" t="str">
        <f t="shared" si="24"/>
        <v>Oct</v>
      </c>
      <c r="E1554" s="47" t="str">
        <f>VLOOKUP(Table11[[#This Row],[Subject]],Sheet2!$A$1:$B$60,2,0)</f>
        <v>FEMALE</v>
      </c>
      <c r="F1554" s="47" t="s">
        <v>915</v>
      </c>
      <c r="G1554" t="s">
        <v>899</v>
      </c>
      <c r="H1554" t="s">
        <v>907</v>
      </c>
      <c r="I1554">
        <v>4</v>
      </c>
      <c r="J1554" s="51">
        <v>0.94097222222222221</v>
      </c>
      <c r="K1554" s="51" t="s">
        <v>690</v>
      </c>
      <c r="L1554" s="51">
        <v>0.27083333333333331</v>
      </c>
      <c r="M1554">
        <v>8</v>
      </c>
      <c r="N1554">
        <v>4</v>
      </c>
      <c r="O1554">
        <v>3</v>
      </c>
      <c r="P1554">
        <v>3</v>
      </c>
      <c r="Q1554">
        <v>6</v>
      </c>
      <c r="R1554">
        <v>12</v>
      </c>
    </row>
    <row r="1555" spans="1:18" x14ac:dyDescent="0.3">
      <c r="A1555">
        <v>1554</v>
      </c>
      <c r="B1555" t="s">
        <v>303</v>
      </c>
      <c r="C1555" s="47">
        <v>45222</v>
      </c>
      <c r="D1555" s="47" t="str">
        <f t="shared" si="24"/>
        <v>Oct</v>
      </c>
      <c r="E1555" s="47" t="str">
        <f>VLOOKUP(Table11[[#This Row],[Subject]],Sheet2!$A$1:$B$60,2,0)</f>
        <v>FEMALE</v>
      </c>
      <c r="F1555" s="47" t="s">
        <v>915</v>
      </c>
      <c r="G1555" t="s">
        <v>899</v>
      </c>
      <c r="H1555" t="s">
        <v>908</v>
      </c>
      <c r="I1555">
        <v>2</v>
      </c>
      <c r="J1555" s="51">
        <v>0.94097222222222221</v>
      </c>
      <c r="K1555" s="51" t="s">
        <v>690</v>
      </c>
      <c r="L1555" s="51">
        <v>0.27083333333333331</v>
      </c>
      <c r="M1555">
        <v>8</v>
      </c>
      <c r="N1555">
        <v>4</v>
      </c>
      <c r="O1555">
        <v>3</v>
      </c>
      <c r="P1555">
        <v>3</v>
      </c>
      <c r="Q1555">
        <v>6</v>
      </c>
      <c r="R1555">
        <v>12</v>
      </c>
    </row>
    <row r="1556" spans="1:18" x14ac:dyDescent="0.3">
      <c r="A1556">
        <v>1555</v>
      </c>
      <c r="B1556" t="s">
        <v>303</v>
      </c>
      <c r="C1556" s="47">
        <v>45222</v>
      </c>
      <c r="D1556" s="47" t="str">
        <f t="shared" si="24"/>
        <v>Oct</v>
      </c>
      <c r="E1556" s="47" t="str">
        <f>VLOOKUP(Table11[[#This Row],[Subject]],Sheet2!$A$1:$B$60,2,0)</f>
        <v>FEMALE</v>
      </c>
      <c r="F1556" s="47" t="s">
        <v>915</v>
      </c>
      <c r="G1556" t="s">
        <v>899</v>
      </c>
      <c r="H1556" t="s">
        <v>909</v>
      </c>
      <c r="I1556">
        <v>0</v>
      </c>
      <c r="J1556" s="51">
        <v>0.94097222222222221</v>
      </c>
      <c r="K1556" s="51" t="s">
        <v>690</v>
      </c>
      <c r="L1556" s="51">
        <v>0.27083333333333331</v>
      </c>
      <c r="M1556">
        <v>8</v>
      </c>
      <c r="N1556">
        <v>4</v>
      </c>
      <c r="O1556">
        <v>3</v>
      </c>
      <c r="P1556">
        <v>3</v>
      </c>
      <c r="Q1556">
        <v>6</v>
      </c>
      <c r="R1556">
        <v>12</v>
      </c>
    </row>
    <row r="1557" spans="1:18" x14ac:dyDescent="0.3">
      <c r="A1557">
        <v>1556</v>
      </c>
      <c r="B1557" t="s">
        <v>303</v>
      </c>
      <c r="C1557" s="47">
        <v>45222</v>
      </c>
      <c r="D1557" s="47" t="str">
        <f t="shared" si="24"/>
        <v>Oct</v>
      </c>
      <c r="E1557" s="47" t="str">
        <f>VLOOKUP(Table11[[#This Row],[Subject]],Sheet2!$A$1:$B$60,2,0)</f>
        <v>FEMALE</v>
      </c>
      <c r="F1557" s="47" t="s">
        <v>915</v>
      </c>
      <c r="G1557" t="s">
        <v>910</v>
      </c>
      <c r="H1557" t="s">
        <v>85</v>
      </c>
      <c r="I1557">
        <v>1</v>
      </c>
      <c r="J1557" s="51">
        <v>0.94097222222222221</v>
      </c>
      <c r="K1557" s="51" t="s">
        <v>690</v>
      </c>
      <c r="L1557" s="51">
        <v>0.27083333333333331</v>
      </c>
      <c r="M1557">
        <v>8</v>
      </c>
      <c r="N1557">
        <v>4</v>
      </c>
      <c r="O1557">
        <v>3</v>
      </c>
      <c r="P1557">
        <v>3</v>
      </c>
      <c r="Q1557">
        <v>6</v>
      </c>
      <c r="R1557">
        <v>12</v>
      </c>
    </row>
    <row r="1558" spans="1:18" x14ac:dyDescent="0.3">
      <c r="A1558">
        <v>1557</v>
      </c>
      <c r="B1558" t="s">
        <v>303</v>
      </c>
      <c r="C1558" s="47">
        <v>45222</v>
      </c>
      <c r="D1558" s="47" t="str">
        <f t="shared" si="24"/>
        <v>Oct</v>
      </c>
      <c r="E1558" s="47" t="str">
        <f>VLOOKUP(Table11[[#This Row],[Subject]],Sheet2!$A$1:$B$60,2,0)</f>
        <v>FEMALE</v>
      </c>
      <c r="F1558" s="47" t="s">
        <v>915</v>
      </c>
      <c r="G1558" t="s">
        <v>910</v>
      </c>
      <c r="H1558" t="s">
        <v>911</v>
      </c>
      <c r="I1558">
        <v>3</v>
      </c>
      <c r="J1558" s="51">
        <v>0.94097222222222221</v>
      </c>
      <c r="K1558" s="51" t="s">
        <v>690</v>
      </c>
      <c r="L1558" s="51">
        <v>0.27083333333333331</v>
      </c>
      <c r="M1558">
        <v>8</v>
      </c>
      <c r="N1558">
        <v>4</v>
      </c>
      <c r="O1558">
        <v>3</v>
      </c>
      <c r="P1558">
        <v>3</v>
      </c>
      <c r="Q1558">
        <v>6</v>
      </c>
      <c r="R1558">
        <v>12</v>
      </c>
    </row>
    <row r="1559" spans="1:18" x14ac:dyDescent="0.3">
      <c r="A1559">
        <v>1558</v>
      </c>
      <c r="B1559" t="s">
        <v>303</v>
      </c>
      <c r="C1559" s="47">
        <v>45222</v>
      </c>
      <c r="D1559" s="47" t="str">
        <f t="shared" si="24"/>
        <v>Oct</v>
      </c>
      <c r="E1559" s="47" t="str">
        <f>VLOOKUP(Table11[[#This Row],[Subject]],Sheet2!$A$1:$B$60,2,0)</f>
        <v>FEMALE</v>
      </c>
      <c r="F1559" s="47" t="s">
        <v>915</v>
      </c>
      <c r="G1559" t="s">
        <v>910</v>
      </c>
      <c r="H1559" t="s">
        <v>912</v>
      </c>
      <c r="I1559">
        <v>1</v>
      </c>
      <c r="J1559" s="51">
        <v>0.94097222222222221</v>
      </c>
      <c r="K1559" s="51" t="s">
        <v>690</v>
      </c>
      <c r="L1559" s="51">
        <v>0.27083333333333331</v>
      </c>
      <c r="M1559">
        <v>8</v>
      </c>
      <c r="N1559">
        <v>4</v>
      </c>
      <c r="O1559">
        <v>3</v>
      </c>
      <c r="P1559">
        <v>3</v>
      </c>
      <c r="Q1559">
        <v>6</v>
      </c>
      <c r="R1559">
        <v>12</v>
      </c>
    </row>
    <row r="1560" spans="1:18" x14ac:dyDescent="0.3">
      <c r="A1560">
        <v>1559</v>
      </c>
      <c r="B1560" t="s">
        <v>303</v>
      </c>
      <c r="C1560" s="47">
        <v>45222</v>
      </c>
      <c r="D1560" s="47" t="str">
        <f t="shared" si="24"/>
        <v>Oct</v>
      </c>
      <c r="E1560" s="47" t="str">
        <f>VLOOKUP(Table11[[#This Row],[Subject]],Sheet2!$A$1:$B$60,2,0)</f>
        <v>FEMALE</v>
      </c>
      <c r="F1560" s="47" t="s">
        <v>915</v>
      </c>
      <c r="G1560" t="s">
        <v>910</v>
      </c>
      <c r="H1560" t="s">
        <v>913</v>
      </c>
      <c r="I1560">
        <v>2</v>
      </c>
      <c r="J1560" s="51">
        <v>0.94097222222222221</v>
      </c>
      <c r="K1560" s="51" t="s">
        <v>690</v>
      </c>
      <c r="L1560" s="51">
        <v>0.27083333333333331</v>
      </c>
      <c r="M1560">
        <v>8</v>
      </c>
      <c r="N1560">
        <v>4</v>
      </c>
      <c r="O1560">
        <v>3</v>
      </c>
      <c r="P1560">
        <v>3</v>
      </c>
      <c r="Q1560">
        <v>6</v>
      </c>
      <c r="R1560">
        <v>12</v>
      </c>
    </row>
    <row r="1561" spans="1:18" x14ac:dyDescent="0.3">
      <c r="A1561">
        <v>1560</v>
      </c>
      <c r="B1561" t="s">
        <v>303</v>
      </c>
      <c r="C1561" s="47">
        <v>45222</v>
      </c>
      <c r="D1561" s="47" t="str">
        <f t="shared" si="24"/>
        <v>Oct</v>
      </c>
      <c r="E1561" s="47" t="str">
        <f>VLOOKUP(Table11[[#This Row],[Subject]],Sheet2!$A$1:$B$60,2,0)</f>
        <v>FEMALE</v>
      </c>
      <c r="F1561" s="47" t="s">
        <v>915</v>
      </c>
      <c r="G1561" t="s">
        <v>910</v>
      </c>
      <c r="H1561" t="s">
        <v>914</v>
      </c>
      <c r="I1561">
        <v>0</v>
      </c>
      <c r="J1561" s="51">
        <v>0.94097222222222221</v>
      </c>
      <c r="K1561" s="51" t="s">
        <v>690</v>
      </c>
      <c r="L1561" s="51">
        <v>0.27083333333333331</v>
      </c>
      <c r="M1561">
        <v>8</v>
      </c>
      <c r="N1561">
        <v>4</v>
      </c>
      <c r="O1561">
        <v>3</v>
      </c>
      <c r="P1561">
        <v>3</v>
      </c>
      <c r="Q1561">
        <v>6</v>
      </c>
      <c r="R1561">
        <v>12</v>
      </c>
    </row>
    <row r="1562" spans="1:18" x14ac:dyDescent="0.3">
      <c r="A1562">
        <v>1561</v>
      </c>
      <c r="B1562" t="s">
        <v>304</v>
      </c>
      <c r="C1562" s="47">
        <v>45222</v>
      </c>
      <c r="D1562" s="47" t="str">
        <f t="shared" si="24"/>
        <v>Oct</v>
      </c>
      <c r="E1562" s="47" t="str">
        <f>VLOOKUP(Table11[[#This Row],[Subject]],Sheet2!$A$1:$B$60,2,0)</f>
        <v>FEMALE</v>
      </c>
      <c r="F1562" s="47" t="s">
        <v>915</v>
      </c>
      <c r="G1562" t="s">
        <v>899</v>
      </c>
      <c r="H1562" t="s">
        <v>900</v>
      </c>
      <c r="I1562">
        <v>4</v>
      </c>
      <c r="J1562" s="51">
        <v>0.95833333333333337</v>
      </c>
      <c r="K1562" s="51" t="s">
        <v>691</v>
      </c>
      <c r="L1562" s="51">
        <v>0.28125</v>
      </c>
      <c r="M1562" t="s">
        <v>705</v>
      </c>
      <c r="N1562">
        <v>4</v>
      </c>
      <c r="O1562">
        <v>2</v>
      </c>
      <c r="P1562">
        <v>3</v>
      </c>
      <c r="Q1562">
        <v>7</v>
      </c>
      <c r="R1562">
        <v>10</v>
      </c>
    </row>
    <row r="1563" spans="1:18" x14ac:dyDescent="0.3">
      <c r="A1563">
        <v>1562</v>
      </c>
      <c r="B1563" t="s">
        <v>304</v>
      </c>
      <c r="C1563" s="47">
        <v>45222</v>
      </c>
      <c r="D1563" s="47" t="str">
        <f t="shared" si="24"/>
        <v>Oct</v>
      </c>
      <c r="E1563" s="47" t="str">
        <f>VLOOKUP(Table11[[#This Row],[Subject]],Sheet2!$A$1:$B$60,2,0)</f>
        <v>FEMALE</v>
      </c>
      <c r="F1563" s="47" t="s">
        <v>915</v>
      </c>
      <c r="G1563" t="s">
        <v>899</v>
      </c>
      <c r="H1563" t="s">
        <v>901</v>
      </c>
      <c r="I1563">
        <v>3</v>
      </c>
      <c r="J1563" s="51">
        <v>0.95833333333333337</v>
      </c>
      <c r="K1563" s="51" t="s">
        <v>691</v>
      </c>
      <c r="L1563" s="51">
        <v>0.28125</v>
      </c>
      <c r="M1563" t="s">
        <v>705</v>
      </c>
      <c r="N1563">
        <v>4</v>
      </c>
      <c r="O1563">
        <v>2</v>
      </c>
      <c r="P1563">
        <v>3</v>
      </c>
      <c r="Q1563">
        <v>7</v>
      </c>
      <c r="R1563">
        <v>10</v>
      </c>
    </row>
    <row r="1564" spans="1:18" x14ac:dyDescent="0.3">
      <c r="A1564">
        <v>1563</v>
      </c>
      <c r="B1564" t="s">
        <v>304</v>
      </c>
      <c r="C1564" s="47">
        <v>45222</v>
      </c>
      <c r="D1564" s="47" t="str">
        <f t="shared" si="24"/>
        <v>Oct</v>
      </c>
      <c r="E1564" s="47" t="str">
        <f>VLOOKUP(Table11[[#This Row],[Subject]],Sheet2!$A$1:$B$60,2,0)</f>
        <v>FEMALE</v>
      </c>
      <c r="F1564" s="47" t="s">
        <v>915</v>
      </c>
      <c r="G1564" t="s">
        <v>899</v>
      </c>
      <c r="H1564" t="s">
        <v>902</v>
      </c>
      <c r="I1564">
        <v>3</v>
      </c>
      <c r="J1564" s="51">
        <v>0.95833333333333337</v>
      </c>
      <c r="K1564" s="51" t="s">
        <v>691</v>
      </c>
      <c r="L1564" s="51">
        <v>0.28125</v>
      </c>
      <c r="M1564" t="s">
        <v>705</v>
      </c>
      <c r="N1564">
        <v>4</v>
      </c>
      <c r="O1564">
        <v>2</v>
      </c>
      <c r="P1564">
        <v>3</v>
      </c>
      <c r="Q1564">
        <v>7</v>
      </c>
      <c r="R1564">
        <v>10</v>
      </c>
    </row>
    <row r="1565" spans="1:18" x14ac:dyDescent="0.3">
      <c r="A1565">
        <v>1564</v>
      </c>
      <c r="B1565" t="s">
        <v>304</v>
      </c>
      <c r="C1565" s="47">
        <v>45222</v>
      </c>
      <c r="D1565" s="47" t="str">
        <f t="shared" si="24"/>
        <v>Oct</v>
      </c>
      <c r="E1565" s="47" t="str">
        <f>VLOOKUP(Table11[[#This Row],[Subject]],Sheet2!$A$1:$B$60,2,0)</f>
        <v>FEMALE</v>
      </c>
      <c r="F1565" s="47" t="s">
        <v>915</v>
      </c>
      <c r="G1565" t="s">
        <v>899</v>
      </c>
      <c r="H1565" t="s">
        <v>903</v>
      </c>
      <c r="I1565">
        <v>3</v>
      </c>
      <c r="J1565" s="51">
        <v>0.95833333333333337</v>
      </c>
      <c r="K1565" s="51" t="s">
        <v>691</v>
      </c>
      <c r="L1565" s="51">
        <v>0.28125</v>
      </c>
      <c r="M1565" t="s">
        <v>705</v>
      </c>
      <c r="N1565">
        <v>4</v>
      </c>
      <c r="O1565">
        <v>2</v>
      </c>
      <c r="P1565">
        <v>3</v>
      </c>
      <c r="Q1565">
        <v>7</v>
      </c>
      <c r="R1565">
        <v>10</v>
      </c>
    </row>
    <row r="1566" spans="1:18" x14ac:dyDescent="0.3">
      <c r="A1566">
        <v>1565</v>
      </c>
      <c r="B1566" t="s">
        <v>304</v>
      </c>
      <c r="C1566" s="47">
        <v>45222</v>
      </c>
      <c r="D1566" s="47" t="str">
        <f t="shared" si="24"/>
        <v>Oct</v>
      </c>
      <c r="E1566" s="47" t="str">
        <f>VLOOKUP(Table11[[#This Row],[Subject]],Sheet2!$A$1:$B$60,2,0)</f>
        <v>FEMALE</v>
      </c>
      <c r="F1566" s="47" t="s">
        <v>915</v>
      </c>
      <c r="G1566" t="s">
        <v>899</v>
      </c>
      <c r="H1566" t="s">
        <v>904</v>
      </c>
      <c r="I1566">
        <v>2</v>
      </c>
      <c r="J1566" s="51">
        <v>0.95833333333333337</v>
      </c>
      <c r="K1566" s="51" t="s">
        <v>691</v>
      </c>
      <c r="L1566" s="51">
        <v>0.28125</v>
      </c>
      <c r="M1566" t="s">
        <v>705</v>
      </c>
      <c r="N1566">
        <v>4</v>
      </c>
      <c r="O1566">
        <v>2</v>
      </c>
      <c r="P1566">
        <v>3</v>
      </c>
      <c r="Q1566">
        <v>7</v>
      </c>
      <c r="R1566">
        <v>10</v>
      </c>
    </row>
    <row r="1567" spans="1:18" x14ac:dyDescent="0.3">
      <c r="A1567">
        <v>1566</v>
      </c>
      <c r="B1567" t="s">
        <v>304</v>
      </c>
      <c r="C1567" s="47">
        <v>45222</v>
      </c>
      <c r="D1567" s="47" t="str">
        <f t="shared" si="24"/>
        <v>Oct</v>
      </c>
      <c r="E1567" s="47" t="str">
        <f>VLOOKUP(Table11[[#This Row],[Subject]],Sheet2!$A$1:$B$60,2,0)</f>
        <v>FEMALE</v>
      </c>
      <c r="F1567" s="47" t="s">
        <v>915</v>
      </c>
      <c r="G1567" t="s">
        <v>899</v>
      </c>
      <c r="H1567" t="s">
        <v>905</v>
      </c>
      <c r="I1567">
        <v>3</v>
      </c>
      <c r="J1567" s="51">
        <v>0.95833333333333337</v>
      </c>
      <c r="K1567" s="51" t="s">
        <v>691</v>
      </c>
      <c r="L1567" s="51">
        <v>0.28125</v>
      </c>
      <c r="M1567" t="s">
        <v>705</v>
      </c>
      <c r="N1567">
        <v>4</v>
      </c>
      <c r="O1567">
        <v>2</v>
      </c>
      <c r="P1567">
        <v>3</v>
      </c>
      <c r="Q1567">
        <v>7</v>
      </c>
      <c r="R1567">
        <v>10</v>
      </c>
    </row>
    <row r="1568" spans="1:18" x14ac:dyDescent="0.3">
      <c r="A1568">
        <v>1567</v>
      </c>
      <c r="B1568" t="s">
        <v>304</v>
      </c>
      <c r="C1568" s="47">
        <v>45222</v>
      </c>
      <c r="D1568" s="47" t="str">
        <f t="shared" si="24"/>
        <v>Oct</v>
      </c>
      <c r="E1568" s="47" t="str">
        <f>VLOOKUP(Table11[[#This Row],[Subject]],Sheet2!$A$1:$B$60,2,0)</f>
        <v>FEMALE</v>
      </c>
      <c r="F1568" s="47" t="s">
        <v>915</v>
      </c>
      <c r="G1568" t="s">
        <v>899</v>
      </c>
      <c r="H1568" t="s">
        <v>906</v>
      </c>
      <c r="I1568">
        <v>3</v>
      </c>
      <c r="J1568" s="51">
        <v>0.95833333333333337</v>
      </c>
      <c r="K1568" s="51" t="s">
        <v>691</v>
      </c>
      <c r="L1568" s="51">
        <v>0.28125</v>
      </c>
      <c r="M1568" t="s">
        <v>705</v>
      </c>
      <c r="N1568">
        <v>4</v>
      </c>
      <c r="O1568">
        <v>2</v>
      </c>
      <c r="P1568">
        <v>3</v>
      </c>
      <c r="Q1568">
        <v>7</v>
      </c>
      <c r="R1568">
        <v>10</v>
      </c>
    </row>
    <row r="1569" spans="1:18" x14ac:dyDescent="0.3">
      <c r="A1569">
        <v>1568</v>
      </c>
      <c r="B1569" t="s">
        <v>304</v>
      </c>
      <c r="C1569" s="47">
        <v>45222</v>
      </c>
      <c r="D1569" s="47" t="str">
        <f t="shared" si="24"/>
        <v>Oct</v>
      </c>
      <c r="E1569" s="47" t="str">
        <f>VLOOKUP(Table11[[#This Row],[Subject]],Sheet2!$A$1:$B$60,2,0)</f>
        <v>FEMALE</v>
      </c>
      <c r="F1569" s="47" t="s">
        <v>915</v>
      </c>
      <c r="G1569" t="s">
        <v>899</v>
      </c>
      <c r="H1569" t="s">
        <v>907</v>
      </c>
      <c r="I1569">
        <v>2</v>
      </c>
      <c r="J1569" s="51">
        <v>0.95833333333333337</v>
      </c>
      <c r="K1569" s="51" t="s">
        <v>691</v>
      </c>
      <c r="L1569" s="51">
        <v>0.28125</v>
      </c>
      <c r="M1569" t="s">
        <v>705</v>
      </c>
      <c r="N1569">
        <v>4</v>
      </c>
      <c r="O1569">
        <v>2</v>
      </c>
      <c r="P1569">
        <v>3</v>
      </c>
      <c r="Q1569">
        <v>7</v>
      </c>
      <c r="R1569">
        <v>10</v>
      </c>
    </row>
    <row r="1570" spans="1:18" x14ac:dyDescent="0.3">
      <c r="A1570">
        <v>1569</v>
      </c>
      <c r="B1570" t="s">
        <v>304</v>
      </c>
      <c r="C1570" s="47">
        <v>45222</v>
      </c>
      <c r="D1570" s="47" t="str">
        <f t="shared" si="24"/>
        <v>Oct</v>
      </c>
      <c r="E1570" s="47" t="str">
        <f>VLOOKUP(Table11[[#This Row],[Subject]],Sheet2!$A$1:$B$60,2,0)</f>
        <v>FEMALE</v>
      </c>
      <c r="F1570" s="47" t="s">
        <v>915</v>
      </c>
      <c r="G1570" t="s">
        <v>899</v>
      </c>
      <c r="H1570" t="s">
        <v>908</v>
      </c>
      <c r="I1570">
        <v>4</v>
      </c>
      <c r="J1570" s="51">
        <v>0.95833333333333337</v>
      </c>
      <c r="K1570" s="51" t="s">
        <v>691</v>
      </c>
      <c r="L1570" s="51">
        <v>0.28125</v>
      </c>
      <c r="M1570" t="s">
        <v>705</v>
      </c>
      <c r="N1570">
        <v>4</v>
      </c>
      <c r="O1570">
        <v>2</v>
      </c>
      <c r="P1570">
        <v>3</v>
      </c>
      <c r="Q1570">
        <v>7</v>
      </c>
      <c r="R1570">
        <v>10</v>
      </c>
    </row>
    <row r="1571" spans="1:18" x14ac:dyDescent="0.3">
      <c r="A1571">
        <v>1570</v>
      </c>
      <c r="B1571" t="s">
        <v>304</v>
      </c>
      <c r="C1571" s="47">
        <v>45222</v>
      </c>
      <c r="D1571" s="47" t="str">
        <f t="shared" si="24"/>
        <v>Oct</v>
      </c>
      <c r="E1571" s="47" t="str">
        <f>VLOOKUP(Table11[[#This Row],[Subject]],Sheet2!$A$1:$B$60,2,0)</f>
        <v>FEMALE</v>
      </c>
      <c r="F1571" s="47" t="s">
        <v>915</v>
      </c>
      <c r="G1571" t="s">
        <v>899</v>
      </c>
      <c r="H1571" t="s">
        <v>909</v>
      </c>
      <c r="I1571">
        <v>0</v>
      </c>
      <c r="J1571" s="51">
        <v>0.95833333333333337</v>
      </c>
      <c r="K1571" s="51" t="s">
        <v>691</v>
      </c>
      <c r="L1571" s="51">
        <v>0.28125</v>
      </c>
      <c r="M1571" t="s">
        <v>705</v>
      </c>
      <c r="N1571">
        <v>4</v>
      </c>
      <c r="O1571">
        <v>2</v>
      </c>
      <c r="P1571">
        <v>3</v>
      </c>
      <c r="Q1571">
        <v>7</v>
      </c>
      <c r="R1571">
        <v>10</v>
      </c>
    </row>
    <row r="1572" spans="1:18" x14ac:dyDescent="0.3">
      <c r="A1572">
        <v>1571</v>
      </c>
      <c r="B1572" t="s">
        <v>304</v>
      </c>
      <c r="C1572" s="47">
        <v>45222</v>
      </c>
      <c r="D1572" s="47" t="str">
        <f t="shared" si="24"/>
        <v>Oct</v>
      </c>
      <c r="E1572" s="47" t="str">
        <f>VLOOKUP(Table11[[#This Row],[Subject]],Sheet2!$A$1:$B$60,2,0)</f>
        <v>FEMALE</v>
      </c>
      <c r="F1572" s="47" t="s">
        <v>915</v>
      </c>
      <c r="G1572" t="s">
        <v>910</v>
      </c>
      <c r="H1572" t="s">
        <v>85</v>
      </c>
      <c r="I1572">
        <v>2</v>
      </c>
      <c r="J1572" s="51">
        <v>0.95833333333333337</v>
      </c>
      <c r="K1572" s="51" t="s">
        <v>691</v>
      </c>
      <c r="L1572" s="51">
        <v>0.28125</v>
      </c>
      <c r="M1572" t="s">
        <v>705</v>
      </c>
      <c r="N1572">
        <v>4</v>
      </c>
      <c r="O1572">
        <v>2</v>
      </c>
      <c r="P1572">
        <v>3</v>
      </c>
      <c r="Q1572">
        <v>7</v>
      </c>
      <c r="R1572">
        <v>10</v>
      </c>
    </row>
    <row r="1573" spans="1:18" x14ac:dyDescent="0.3">
      <c r="A1573">
        <v>1572</v>
      </c>
      <c r="B1573" t="s">
        <v>304</v>
      </c>
      <c r="C1573" s="47">
        <v>45222</v>
      </c>
      <c r="D1573" s="47" t="str">
        <f t="shared" si="24"/>
        <v>Oct</v>
      </c>
      <c r="E1573" s="47" t="str">
        <f>VLOOKUP(Table11[[#This Row],[Subject]],Sheet2!$A$1:$B$60,2,0)</f>
        <v>FEMALE</v>
      </c>
      <c r="F1573" s="47" t="s">
        <v>915</v>
      </c>
      <c r="G1573" t="s">
        <v>910</v>
      </c>
      <c r="H1573" t="s">
        <v>911</v>
      </c>
      <c r="I1573">
        <v>2</v>
      </c>
      <c r="J1573" s="51">
        <v>0.95833333333333337</v>
      </c>
      <c r="K1573" s="51" t="s">
        <v>691</v>
      </c>
      <c r="L1573" s="51">
        <v>0.28125</v>
      </c>
      <c r="M1573" t="s">
        <v>705</v>
      </c>
      <c r="N1573">
        <v>4</v>
      </c>
      <c r="O1573">
        <v>2</v>
      </c>
      <c r="P1573">
        <v>3</v>
      </c>
      <c r="Q1573">
        <v>7</v>
      </c>
      <c r="R1573">
        <v>10</v>
      </c>
    </row>
    <row r="1574" spans="1:18" x14ac:dyDescent="0.3">
      <c r="A1574">
        <v>1573</v>
      </c>
      <c r="B1574" t="s">
        <v>304</v>
      </c>
      <c r="C1574" s="47">
        <v>45222</v>
      </c>
      <c r="D1574" s="47" t="str">
        <f t="shared" si="24"/>
        <v>Oct</v>
      </c>
      <c r="E1574" s="47" t="str">
        <f>VLOOKUP(Table11[[#This Row],[Subject]],Sheet2!$A$1:$B$60,2,0)</f>
        <v>FEMALE</v>
      </c>
      <c r="F1574" s="47" t="s">
        <v>915</v>
      </c>
      <c r="G1574" t="s">
        <v>910</v>
      </c>
      <c r="H1574" t="s">
        <v>912</v>
      </c>
      <c r="I1574">
        <v>3</v>
      </c>
      <c r="J1574" s="51">
        <v>0.95833333333333337</v>
      </c>
      <c r="K1574" s="51" t="s">
        <v>691</v>
      </c>
      <c r="L1574" s="51">
        <v>0.28125</v>
      </c>
      <c r="M1574" t="s">
        <v>705</v>
      </c>
      <c r="N1574">
        <v>4</v>
      </c>
      <c r="O1574">
        <v>2</v>
      </c>
      <c r="P1574">
        <v>3</v>
      </c>
      <c r="Q1574">
        <v>7</v>
      </c>
      <c r="R1574">
        <v>10</v>
      </c>
    </row>
    <row r="1575" spans="1:18" x14ac:dyDescent="0.3">
      <c r="A1575">
        <v>1574</v>
      </c>
      <c r="B1575" t="s">
        <v>304</v>
      </c>
      <c r="C1575" s="47">
        <v>45222</v>
      </c>
      <c r="D1575" s="47" t="str">
        <f t="shared" si="24"/>
        <v>Oct</v>
      </c>
      <c r="E1575" s="47" t="str">
        <f>VLOOKUP(Table11[[#This Row],[Subject]],Sheet2!$A$1:$B$60,2,0)</f>
        <v>FEMALE</v>
      </c>
      <c r="F1575" s="47" t="s">
        <v>915</v>
      </c>
      <c r="G1575" t="s">
        <v>910</v>
      </c>
      <c r="H1575" t="s">
        <v>913</v>
      </c>
      <c r="I1575">
        <v>1</v>
      </c>
      <c r="J1575" s="51">
        <v>0.95833333333333337</v>
      </c>
      <c r="K1575" s="51" t="s">
        <v>691</v>
      </c>
      <c r="L1575" s="51">
        <v>0.28125</v>
      </c>
      <c r="M1575" t="s">
        <v>705</v>
      </c>
      <c r="N1575">
        <v>4</v>
      </c>
      <c r="O1575">
        <v>2</v>
      </c>
      <c r="P1575">
        <v>3</v>
      </c>
      <c r="Q1575">
        <v>7</v>
      </c>
      <c r="R1575">
        <v>10</v>
      </c>
    </row>
    <row r="1576" spans="1:18" x14ac:dyDescent="0.3">
      <c r="A1576">
        <v>1575</v>
      </c>
      <c r="B1576" t="s">
        <v>304</v>
      </c>
      <c r="C1576" s="47">
        <v>45222</v>
      </c>
      <c r="D1576" s="47" t="str">
        <f t="shared" si="24"/>
        <v>Oct</v>
      </c>
      <c r="E1576" s="47" t="str">
        <f>VLOOKUP(Table11[[#This Row],[Subject]],Sheet2!$A$1:$B$60,2,0)</f>
        <v>FEMALE</v>
      </c>
      <c r="F1576" s="47" t="s">
        <v>915</v>
      </c>
      <c r="G1576" t="s">
        <v>910</v>
      </c>
      <c r="H1576" t="s">
        <v>914</v>
      </c>
      <c r="I1576">
        <v>0</v>
      </c>
      <c r="J1576" s="51">
        <v>0.95833333333333337</v>
      </c>
      <c r="K1576" s="51" t="s">
        <v>691</v>
      </c>
      <c r="L1576" s="51">
        <v>0.28125</v>
      </c>
      <c r="M1576" t="s">
        <v>705</v>
      </c>
      <c r="N1576">
        <v>4</v>
      </c>
      <c r="O1576">
        <v>2</v>
      </c>
      <c r="P1576">
        <v>3</v>
      </c>
      <c r="Q1576">
        <v>7</v>
      </c>
      <c r="R1576">
        <v>10</v>
      </c>
    </row>
    <row r="1577" spans="1:18" x14ac:dyDescent="0.3">
      <c r="A1577">
        <v>1576</v>
      </c>
      <c r="B1577" t="s">
        <v>305</v>
      </c>
      <c r="C1577" s="47">
        <v>45222</v>
      </c>
      <c r="D1577" s="47" t="str">
        <f t="shared" si="24"/>
        <v>Oct</v>
      </c>
      <c r="E1577" s="47" t="str">
        <f>VLOOKUP(Table11[[#This Row],[Subject]],Sheet2!$A$1:$B$60,2,0)</f>
        <v>MALE</v>
      </c>
      <c r="F1577" s="47" t="s">
        <v>915</v>
      </c>
      <c r="G1577" t="s">
        <v>899</v>
      </c>
      <c r="H1577" t="s">
        <v>900</v>
      </c>
      <c r="I1577">
        <v>3</v>
      </c>
      <c r="J1577" s="51">
        <v>0.94444444444444453</v>
      </c>
      <c r="K1577" s="51" t="s">
        <v>692</v>
      </c>
      <c r="L1577" s="51">
        <v>0.29166666666666669</v>
      </c>
      <c r="M1577" t="s">
        <v>707</v>
      </c>
      <c r="N1577">
        <v>4</v>
      </c>
      <c r="O1577">
        <v>3</v>
      </c>
      <c r="P1577">
        <v>3</v>
      </c>
      <c r="Q1577">
        <v>7</v>
      </c>
      <c r="R1577">
        <v>11</v>
      </c>
    </row>
    <row r="1578" spans="1:18" x14ac:dyDescent="0.3">
      <c r="A1578">
        <v>1577</v>
      </c>
      <c r="B1578" t="s">
        <v>305</v>
      </c>
      <c r="C1578" s="47">
        <v>45222</v>
      </c>
      <c r="D1578" s="47" t="str">
        <f t="shared" si="24"/>
        <v>Oct</v>
      </c>
      <c r="E1578" s="47" t="str">
        <f>VLOOKUP(Table11[[#This Row],[Subject]],Sheet2!$A$1:$B$60,2,0)</f>
        <v>MALE</v>
      </c>
      <c r="F1578" s="47" t="s">
        <v>915</v>
      </c>
      <c r="G1578" t="s">
        <v>899</v>
      </c>
      <c r="H1578" t="s">
        <v>901</v>
      </c>
      <c r="I1578">
        <v>4</v>
      </c>
      <c r="J1578" s="51">
        <v>0.94444444444444453</v>
      </c>
      <c r="K1578" s="51" t="s">
        <v>692</v>
      </c>
      <c r="L1578" s="51">
        <v>0.29166666666666669</v>
      </c>
      <c r="M1578" t="s">
        <v>707</v>
      </c>
      <c r="N1578">
        <v>4</v>
      </c>
      <c r="O1578">
        <v>3</v>
      </c>
      <c r="P1578">
        <v>3</v>
      </c>
      <c r="Q1578">
        <v>7</v>
      </c>
      <c r="R1578">
        <v>11</v>
      </c>
    </row>
    <row r="1579" spans="1:18" x14ac:dyDescent="0.3">
      <c r="A1579">
        <v>1578</v>
      </c>
      <c r="B1579" t="s">
        <v>305</v>
      </c>
      <c r="C1579" s="47">
        <v>45222</v>
      </c>
      <c r="D1579" s="47" t="str">
        <f t="shared" si="24"/>
        <v>Oct</v>
      </c>
      <c r="E1579" s="47" t="str">
        <f>VLOOKUP(Table11[[#This Row],[Subject]],Sheet2!$A$1:$B$60,2,0)</f>
        <v>MALE</v>
      </c>
      <c r="F1579" s="47" t="s">
        <v>915</v>
      </c>
      <c r="G1579" t="s">
        <v>899</v>
      </c>
      <c r="H1579" t="s">
        <v>902</v>
      </c>
      <c r="I1579">
        <v>2</v>
      </c>
      <c r="J1579" s="51">
        <v>0.94444444444444453</v>
      </c>
      <c r="K1579" s="51" t="s">
        <v>692</v>
      </c>
      <c r="L1579" s="51">
        <v>0.29166666666666669</v>
      </c>
      <c r="M1579" t="s">
        <v>707</v>
      </c>
      <c r="N1579">
        <v>4</v>
      </c>
      <c r="O1579">
        <v>3</v>
      </c>
      <c r="P1579">
        <v>3</v>
      </c>
      <c r="Q1579">
        <v>7</v>
      </c>
      <c r="R1579">
        <v>11</v>
      </c>
    </row>
    <row r="1580" spans="1:18" x14ac:dyDescent="0.3">
      <c r="A1580">
        <v>1579</v>
      </c>
      <c r="B1580" t="s">
        <v>305</v>
      </c>
      <c r="C1580" s="47">
        <v>45222</v>
      </c>
      <c r="D1580" s="47" t="str">
        <f t="shared" si="24"/>
        <v>Oct</v>
      </c>
      <c r="E1580" s="47" t="str">
        <f>VLOOKUP(Table11[[#This Row],[Subject]],Sheet2!$A$1:$B$60,2,0)</f>
        <v>MALE</v>
      </c>
      <c r="F1580" s="47" t="s">
        <v>915</v>
      </c>
      <c r="G1580" t="s">
        <v>899</v>
      </c>
      <c r="H1580" t="s">
        <v>903</v>
      </c>
      <c r="I1580">
        <v>2</v>
      </c>
      <c r="J1580" s="51">
        <v>0.94444444444444453</v>
      </c>
      <c r="K1580" s="51" t="s">
        <v>692</v>
      </c>
      <c r="L1580" s="51">
        <v>0.29166666666666669</v>
      </c>
      <c r="M1580" t="s">
        <v>707</v>
      </c>
      <c r="N1580">
        <v>4</v>
      </c>
      <c r="O1580">
        <v>3</v>
      </c>
      <c r="P1580">
        <v>3</v>
      </c>
      <c r="Q1580">
        <v>7</v>
      </c>
      <c r="R1580">
        <v>11</v>
      </c>
    </row>
    <row r="1581" spans="1:18" x14ac:dyDescent="0.3">
      <c r="A1581">
        <v>1580</v>
      </c>
      <c r="B1581" t="s">
        <v>305</v>
      </c>
      <c r="C1581" s="47">
        <v>45222</v>
      </c>
      <c r="D1581" s="47" t="str">
        <f t="shared" si="24"/>
        <v>Oct</v>
      </c>
      <c r="E1581" s="47" t="str">
        <f>VLOOKUP(Table11[[#This Row],[Subject]],Sheet2!$A$1:$B$60,2,0)</f>
        <v>MALE</v>
      </c>
      <c r="F1581" s="47" t="s">
        <v>915</v>
      </c>
      <c r="G1581" t="s">
        <v>899</v>
      </c>
      <c r="H1581" t="s">
        <v>904</v>
      </c>
      <c r="I1581">
        <v>2</v>
      </c>
      <c r="J1581" s="51">
        <v>0.94444444444444453</v>
      </c>
      <c r="K1581" s="51" t="s">
        <v>692</v>
      </c>
      <c r="L1581" s="51">
        <v>0.29166666666666669</v>
      </c>
      <c r="M1581" t="s">
        <v>707</v>
      </c>
      <c r="N1581">
        <v>4</v>
      </c>
      <c r="O1581">
        <v>3</v>
      </c>
      <c r="P1581">
        <v>3</v>
      </c>
      <c r="Q1581">
        <v>7</v>
      </c>
      <c r="R1581">
        <v>11</v>
      </c>
    </row>
    <row r="1582" spans="1:18" x14ac:dyDescent="0.3">
      <c r="A1582">
        <v>1581</v>
      </c>
      <c r="B1582" t="s">
        <v>305</v>
      </c>
      <c r="C1582" s="47">
        <v>45222</v>
      </c>
      <c r="D1582" s="47" t="str">
        <f t="shared" si="24"/>
        <v>Oct</v>
      </c>
      <c r="E1582" s="47" t="str">
        <f>VLOOKUP(Table11[[#This Row],[Subject]],Sheet2!$A$1:$B$60,2,0)</f>
        <v>MALE</v>
      </c>
      <c r="F1582" s="47" t="s">
        <v>915</v>
      </c>
      <c r="G1582" t="s">
        <v>899</v>
      </c>
      <c r="H1582" t="s">
        <v>905</v>
      </c>
      <c r="I1582">
        <v>2</v>
      </c>
      <c r="J1582" s="51">
        <v>0.94444444444444453</v>
      </c>
      <c r="K1582" s="51" t="s">
        <v>692</v>
      </c>
      <c r="L1582" s="51">
        <v>0.29166666666666669</v>
      </c>
      <c r="M1582" t="s">
        <v>707</v>
      </c>
      <c r="N1582">
        <v>4</v>
      </c>
      <c r="O1582">
        <v>3</v>
      </c>
      <c r="P1582">
        <v>3</v>
      </c>
      <c r="Q1582">
        <v>7</v>
      </c>
      <c r="R1582">
        <v>11</v>
      </c>
    </row>
    <row r="1583" spans="1:18" x14ac:dyDescent="0.3">
      <c r="A1583">
        <v>1582</v>
      </c>
      <c r="B1583" t="s">
        <v>305</v>
      </c>
      <c r="C1583" s="47">
        <v>45222</v>
      </c>
      <c r="D1583" s="47" t="str">
        <f t="shared" si="24"/>
        <v>Oct</v>
      </c>
      <c r="E1583" s="47" t="str">
        <f>VLOOKUP(Table11[[#This Row],[Subject]],Sheet2!$A$1:$B$60,2,0)</f>
        <v>MALE</v>
      </c>
      <c r="F1583" s="47" t="s">
        <v>915</v>
      </c>
      <c r="G1583" t="s">
        <v>899</v>
      </c>
      <c r="H1583" t="s">
        <v>906</v>
      </c>
      <c r="I1583">
        <v>4</v>
      </c>
      <c r="J1583" s="51">
        <v>0.94444444444444453</v>
      </c>
      <c r="K1583" s="51" t="s">
        <v>692</v>
      </c>
      <c r="L1583" s="51">
        <v>0.29166666666666669</v>
      </c>
      <c r="M1583" t="s">
        <v>707</v>
      </c>
      <c r="N1583">
        <v>4</v>
      </c>
      <c r="O1583">
        <v>3</v>
      </c>
      <c r="P1583">
        <v>3</v>
      </c>
      <c r="Q1583">
        <v>7</v>
      </c>
      <c r="R1583">
        <v>11</v>
      </c>
    </row>
    <row r="1584" spans="1:18" x14ac:dyDescent="0.3">
      <c r="A1584">
        <v>1583</v>
      </c>
      <c r="B1584" t="s">
        <v>305</v>
      </c>
      <c r="C1584" s="47">
        <v>45222</v>
      </c>
      <c r="D1584" s="47" t="str">
        <f t="shared" si="24"/>
        <v>Oct</v>
      </c>
      <c r="E1584" s="47" t="str">
        <f>VLOOKUP(Table11[[#This Row],[Subject]],Sheet2!$A$1:$B$60,2,0)</f>
        <v>MALE</v>
      </c>
      <c r="F1584" s="47" t="s">
        <v>915</v>
      </c>
      <c r="G1584" t="s">
        <v>899</v>
      </c>
      <c r="H1584" t="s">
        <v>907</v>
      </c>
      <c r="I1584">
        <v>2</v>
      </c>
      <c r="J1584" s="51">
        <v>0.94444444444444453</v>
      </c>
      <c r="K1584" s="51" t="s">
        <v>692</v>
      </c>
      <c r="L1584" s="51">
        <v>0.29166666666666669</v>
      </c>
      <c r="M1584" t="s">
        <v>707</v>
      </c>
      <c r="N1584">
        <v>4</v>
      </c>
      <c r="O1584">
        <v>3</v>
      </c>
      <c r="P1584">
        <v>3</v>
      </c>
      <c r="Q1584">
        <v>7</v>
      </c>
      <c r="R1584">
        <v>11</v>
      </c>
    </row>
    <row r="1585" spans="1:18" x14ac:dyDescent="0.3">
      <c r="A1585">
        <v>1584</v>
      </c>
      <c r="B1585" t="s">
        <v>305</v>
      </c>
      <c r="C1585" s="47">
        <v>45222</v>
      </c>
      <c r="D1585" s="47" t="str">
        <f t="shared" si="24"/>
        <v>Oct</v>
      </c>
      <c r="E1585" s="47" t="str">
        <f>VLOOKUP(Table11[[#This Row],[Subject]],Sheet2!$A$1:$B$60,2,0)</f>
        <v>MALE</v>
      </c>
      <c r="F1585" s="47" t="s">
        <v>915</v>
      </c>
      <c r="G1585" t="s">
        <v>899</v>
      </c>
      <c r="H1585" t="s">
        <v>908</v>
      </c>
      <c r="I1585">
        <v>3</v>
      </c>
      <c r="J1585" s="51">
        <v>0.94444444444444453</v>
      </c>
      <c r="K1585" s="51" t="s">
        <v>692</v>
      </c>
      <c r="L1585" s="51">
        <v>0.29166666666666669</v>
      </c>
      <c r="M1585" t="s">
        <v>707</v>
      </c>
      <c r="N1585">
        <v>4</v>
      </c>
      <c r="O1585">
        <v>3</v>
      </c>
      <c r="P1585">
        <v>3</v>
      </c>
      <c r="Q1585">
        <v>7</v>
      </c>
      <c r="R1585">
        <v>11</v>
      </c>
    </row>
    <row r="1586" spans="1:18" x14ac:dyDescent="0.3">
      <c r="A1586">
        <v>1585</v>
      </c>
      <c r="B1586" t="s">
        <v>305</v>
      </c>
      <c r="C1586" s="47">
        <v>45222</v>
      </c>
      <c r="D1586" s="47" t="str">
        <f t="shared" si="24"/>
        <v>Oct</v>
      </c>
      <c r="E1586" s="47" t="str">
        <f>VLOOKUP(Table11[[#This Row],[Subject]],Sheet2!$A$1:$B$60,2,0)</f>
        <v>MALE</v>
      </c>
      <c r="F1586" s="47" t="s">
        <v>915</v>
      </c>
      <c r="G1586" t="s">
        <v>899</v>
      </c>
      <c r="H1586" t="s">
        <v>909</v>
      </c>
      <c r="I1586">
        <v>0</v>
      </c>
      <c r="J1586" s="51">
        <v>0.94444444444444453</v>
      </c>
      <c r="K1586" s="51" t="s">
        <v>692</v>
      </c>
      <c r="L1586" s="51">
        <v>0.29166666666666669</v>
      </c>
      <c r="M1586" t="s">
        <v>707</v>
      </c>
      <c r="N1586">
        <v>4</v>
      </c>
      <c r="O1586">
        <v>3</v>
      </c>
      <c r="P1586">
        <v>3</v>
      </c>
      <c r="Q1586">
        <v>7</v>
      </c>
      <c r="R1586">
        <v>11</v>
      </c>
    </row>
    <row r="1587" spans="1:18" x14ac:dyDescent="0.3">
      <c r="A1587">
        <v>1586</v>
      </c>
      <c r="B1587" t="s">
        <v>305</v>
      </c>
      <c r="C1587" s="47">
        <v>45222</v>
      </c>
      <c r="D1587" s="47" t="str">
        <f t="shared" si="24"/>
        <v>Oct</v>
      </c>
      <c r="E1587" s="47" t="str">
        <f>VLOOKUP(Table11[[#This Row],[Subject]],Sheet2!$A$1:$B$60,2,0)</f>
        <v>MALE</v>
      </c>
      <c r="F1587" s="47" t="s">
        <v>915</v>
      </c>
      <c r="G1587" t="s">
        <v>910</v>
      </c>
      <c r="H1587" t="s">
        <v>85</v>
      </c>
      <c r="I1587">
        <v>3</v>
      </c>
      <c r="J1587" s="51">
        <v>0.94444444444444453</v>
      </c>
      <c r="K1587" s="51" t="s">
        <v>692</v>
      </c>
      <c r="L1587" s="51">
        <v>0.29166666666666669</v>
      </c>
      <c r="M1587" t="s">
        <v>707</v>
      </c>
      <c r="N1587">
        <v>4</v>
      </c>
      <c r="O1587">
        <v>3</v>
      </c>
      <c r="P1587">
        <v>3</v>
      </c>
      <c r="Q1587">
        <v>7</v>
      </c>
      <c r="R1587">
        <v>11</v>
      </c>
    </row>
    <row r="1588" spans="1:18" x14ac:dyDescent="0.3">
      <c r="A1588">
        <v>1587</v>
      </c>
      <c r="B1588" t="s">
        <v>305</v>
      </c>
      <c r="C1588" s="47">
        <v>45222</v>
      </c>
      <c r="D1588" s="47" t="str">
        <f t="shared" si="24"/>
        <v>Oct</v>
      </c>
      <c r="E1588" s="47" t="str">
        <f>VLOOKUP(Table11[[#This Row],[Subject]],Sheet2!$A$1:$B$60,2,0)</f>
        <v>MALE</v>
      </c>
      <c r="F1588" s="47" t="s">
        <v>915</v>
      </c>
      <c r="G1588" t="s">
        <v>910</v>
      </c>
      <c r="H1588" t="s">
        <v>911</v>
      </c>
      <c r="I1588">
        <v>3</v>
      </c>
      <c r="J1588" s="51">
        <v>0.94444444444444453</v>
      </c>
      <c r="K1588" s="51" t="s">
        <v>692</v>
      </c>
      <c r="L1588" s="51">
        <v>0.29166666666666669</v>
      </c>
      <c r="M1588" t="s">
        <v>707</v>
      </c>
      <c r="N1588">
        <v>4</v>
      </c>
      <c r="O1588">
        <v>3</v>
      </c>
      <c r="P1588">
        <v>3</v>
      </c>
      <c r="Q1588">
        <v>7</v>
      </c>
      <c r="R1588">
        <v>11</v>
      </c>
    </row>
    <row r="1589" spans="1:18" x14ac:dyDescent="0.3">
      <c r="A1589">
        <v>1588</v>
      </c>
      <c r="B1589" t="s">
        <v>305</v>
      </c>
      <c r="C1589" s="47">
        <v>45222</v>
      </c>
      <c r="D1589" s="47" t="str">
        <f t="shared" si="24"/>
        <v>Oct</v>
      </c>
      <c r="E1589" s="47" t="str">
        <f>VLOOKUP(Table11[[#This Row],[Subject]],Sheet2!$A$1:$B$60,2,0)</f>
        <v>MALE</v>
      </c>
      <c r="F1589" s="47" t="s">
        <v>915</v>
      </c>
      <c r="G1589" t="s">
        <v>910</v>
      </c>
      <c r="H1589" t="s">
        <v>912</v>
      </c>
      <c r="I1589">
        <v>3</v>
      </c>
      <c r="J1589" s="51">
        <v>0.94444444444444453</v>
      </c>
      <c r="K1589" s="51" t="s">
        <v>692</v>
      </c>
      <c r="L1589" s="51">
        <v>0.29166666666666669</v>
      </c>
      <c r="M1589" t="s">
        <v>707</v>
      </c>
      <c r="N1589">
        <v>4</v>
      </c>
      <c r="O1589">
        <v>3</v>
      </c>
      <c r="P1589">
        <v>3</v>
      </c>
      <c r="Q1589">
        <v>7</v>
      </c>
      <c r="R1589">
        <v>11</v>
      </c>
    </row>
    <row r="1590" spans="1:18" x14ac:dyDescent="0.3">
      <c r="A1590">
        <v>1589</v>
      </c>
      <c r="B1590" t="s">
        <v>305</v>
      </c>
      <c r="C1590" s="47">
        <v>45222</v>
      </c>
      <c r="D1590" s="47" t="str">
        <f t="shared" si="24"/>
        <v>Oct</v>
      </c>
      <c r="E1590" s="47" t="str">
        <f>VLOOKUP(Table11[[#This Row],[Subject]],Sheet2!$A$1:$B$60,2,0)</f>
        <v>MALE</v>
      </c>
      <c r="F1590" s="47" t="s">
        <v>915</v>
      </c>
      <c r="G1590" t="s">
        <v>910</v>
      </c>
      <c r="H1590" t="s">
        <v>913</v>
      </c>
      <c r="I1590">
        <v>2</v>
      </c>
      <c r="J1590" s="51">
        <v>0.94444444444444453</v>
      </c>
      <c r="K1590" s="51" t="s">
        <v>692</v>
      </c>
      <c r="L1590" s="51">
        <v>0.29166666666666669</v>
      </c>
      <c r="M1590" t="s">
        <v>707</v>
      </c>
      <c r="N1590">
        <v>4</v>
      </c>
      <c r="O1590">
        <v>3</v>
      </c>
      <c r="P1590">
        <v>3</v>
      </c>
      <c r="Q1590">
        <v>7</v>
      </c>
      <c r="R1590">
        <v>11</v>
      </c>
    </row>
    <row r="1591" spans="1:18" x14ac:dyDescent="0.3">
      <c r="A1591">
        <v>1590</v>
      </c>
      <c r="B1591" t="s">
        <v>305</v>
      </c>
      <c r="C1591" s="47">
        <v>45222</v>
      </c>
      <c r="D1591" s="47" t="str">
        <f t="shared" si="24"/>
        <v>Oct</v>
      </c>
      <c r="E1591" s="47" t="str">
        <f>VLOOKUP(Table11[[#This Row],[Subject]],Sheet2!$A$1:$B$60,2,0)</f>
        <v>MALE</v>
      </c>
      <c r="F1591" s="47" t="s">
        <v>915</v>
      </c>
      <c r="G1591" t="s">
        <v>910</v>
      </c>
      <c r="H1591" t="s">
        <v>914</v>
      </c>
      <c r="I1591">
        <v>0</v>
      </c>
      <c r="J1591" s="51">
        <v>0.94444444444444453</v>
      </c>
      <c r="K1591" s="51" t="s">
        <v>692</v>
      </c>
      <c r="L1591" s="51">
        <v>0.29166666666666669</v>
      </c>
      <c r="M1591" t="s">
        <v>707</v>
      </c>
      <c r="N1591">
        <v>4</v>
      </c>
      <c r="O1591">
        <v>3</v>
      </c>
      <c r="P1591">
        <v>3</v>
      </c>
      <c r="Q1591">
        <v>7</v>
      </c>
      <c r="R1591">
        <v>11</v>
      </c>
    </row>
    <row r="1592" spans="1:18" x14ac:dyDescent="0.3">
      <c r="A1592">
        <v>1591</v>
      </c>
      <c r="B1592" t="s">
        <v>306</v>
      </c>
      <c r="C1592" s="47">
        <v>45222</v>
      </c>
      <c r="D1592" s="47" t="str">
        <f t="shared" si="24"/>
        <v>Oct</v>
      </c>
      <c r="E1592" s="47" t="str">
        <f>VLOOKUP(Table11[[#This Row],[Subject]],Sheet2!$A$1:$B$60,2,0)</f>
        <v>MALE</v>
      </c>
      <c r="F1592" s="47" t="s">
        <v>915</v>
      </c>
      <c r="G1592" t="s">
        <v>899</v>
      </c>
      <c r="H1592" t="s">
        <v>900</v>
      </c>
      <c r="I1592">
        <v>2</v>
      </c>
      <c r="J1592" s="51">
        <v>0.96875</v>
      </c>
      <c r="K1592" s="51" t="s">
        <v>689</v>
      </c>
      <c r="L1592" s="51">
        <v>0.27083333333333331</v>
      </c>
      <c r="M1592" t="s">
        <v>713</v>
      </c>
      <c r="N1592">
        <v>4</v>
      </c>
      <c r="O1592">
        <v>1</v>
      </c>
      <c r="P1592">
        <v>2</v>
      </c>
      <c r="Q1592">
        <v>7</v>
      </c>
      <c r="R1592">
        <v>12</v>
      </c>
    </row>
    <row r="1593" spans="1:18" x14ac:dyDescent="0.3">
      <c r="A1593">
        <v>1592</v>
      </c>
      <c r="B1593" t="s">
        <v>306</v>
      </c>
      <c r="C1593" s="47">
        <v>45222</v>
      </c>
      <c r="D1593" s="47" t="str">
        <f t="shared" si="24"/>
        <v>Oct</v>
      </c>
      <c r="E1593" s="47" t="str">
        <f>VLOOKUP(Table11[[#This Row],[Subject]],Sheet2!$A$1:$B$60,2,0)</f>
        <v>MALE</v>
      </c>
      <c r="F1593" s="47" t="s">
        <v>915</v>
      </c>
      <c r="G1593" t="s">
        <v>899</v>
      </c>
      <c r="H1593" t="s">
        <v>901</v>
      </c>
      <c r="I1593">
        <v>2</v>
      </c>
      <c r="J1593" s="51">
        <v>0.96875</v>
      </c>
      <c r="K1593" s="51" t="s">
        <v>689</v>
      </c>
      <c r="L1593" s="51">
        <v>0.27083333333333331</v>
      </c>
      <c r="M1593" t="s">
        <v>713</v>
      </c>
      <c r="N1593">
        <v>4</v>
      </c>
      <c r="O1593">
        <v>1</v>
      </c>
      <c r="P1593">
        <v>2</v>
      </c>
      <c r="Q1593">
        <v>7</v>
      </c>
      <c r="R1593">
        <v>12</v>
      </c>
    </row>
    <row r="1594" spans="1:18" x14ac:dyDescent="0.3">
      <c r="A1594">
        <v>1593</v>
      </c>
      <c r="B1594" t="s">
        <v>306</v>
      </c>
      <c r="C1594" s="47">
        <v>45222</v>
      </c>
      <c r="D1594" s="47" t="str">
        <f t="shared" si="24"/>
        <v>Oct</v>
      </c>
      <c r="E1594" s="47" t="str">
        <f>VLOOKUP(Table11[[#This Row],[Subject]],Sheet2!$A$1:$B$60,2,0)</f>
        <v>MALE</v>
      </c>
      <c r="F1594" s="47" t="s">
        <v>915</v>
      </c>
      <c r="G1594" t="s">
        <v>899</v>
      </c>
      <c r="H1594" t="s">
        <v>902</v>
      </c>
      <c r="I1594">
        <v>4</v>
      </c>
      <c r="J1594" s="51">
        <v>0.96875</v>
      </c>
      <c r="K1594" s="51" t="s">
        <v>689</v>
      </c>
      <c r="L1594" s="51">
        <v>0.27083333333333331</v>
      </c>
      <c r="M1594" t="s">
        <v>713</v>
      </c>
      <c r="N1594">
        <v>4</v>
      </c>
      <c r="O1594">
        <v>1</v>
      </c>
      <c r="P1594">
        <v>2</v>
      </c>
      <c r="Q1594">
        <v>7</v>
      </c>
      <c r="R1594">
        <v>12</v>
      </c>
    </row>
    <row r="1595" spans="1:18" x14ac:dyDescent="0.3">
      <c r="A1595">
        <v>1594</v>
      </c>
      <c r="B1595" t="s">
        <v>306</v>
      </c>
      <c r="C1595" s="47">
        <v>45222</v>
      </c>
      <c r="D1595" s="47" t="str">
        <f t="shared" si="24"/>
        <v>Oct</v>
      </c>
      <c r="E1595" s="47" t="str">
        <f>VLOOKUP(Table11[[#This Row],[Subject]],Sheet2!$A$1:$B$60,2,0)</f>
        <v>MALE</v>
      </c>
      <c r="F1595" s="47" t="s">
        <v>915</v>
      </c>
      <c r="G1595" t="s">
        <v>899</v>
      </c>
      <c r="H1595" t="s">
        <v>903</v>
      </c>
      <c r="I1595">
        <v>2</v>
      </c>
      <c r="J1595" s="51">
        <v>0.96875</v>
      </c>
      <c r="K1595" s="51" t="s">
        <v>689</v>
      </c>
      <c r="L1595" s="51">
        <v>0.27083333333333331</v>
      </c>
      <c r="M1595" t="s">
        <v>713</v>
      </c>
      <c r="N1595">
        <v>4</v>
      </c>
      <c r="O1595">
        <v>1</v>
      </c>
      <c r="P1595">
        <v>2</v>
      </c>
      <c r="Q1595">
        <v>7</v>
      </c>
      <c r="R1595">
        <v>12</v>
      </c>
    </row>
    <row r="1596" spans="1:18" x14ac:dyDescent="0.3">
      <c r="A1596">
        <v>1595</v>
      </c>
      <c r="B1596" t="s">
        <v>306</v>
      </c>
      <c r="C1596" s="47">
        <v>45222</v>
      </c>
      <c r="D1596" s="47" t="str">
        <f t="shared" si="24"/>
        <v>Oct</v>
      </c>
      <c r="E1596" s="47" t="str">
        <f>VLOOKUP(Table11[[#This Row],[Subject]],Sheet2!$A$1:$B$60,2,0)</f>
        <v>MALE</v>
      </c>
      <c r="F1596" s="47" t="s">
        <v>915</v>
      </c>
      <c r="G1596" t="s">
        <v>899</v>
      </c>
      <c r="H1596" t="s">
        <v>904</v>
      </c>
      <c r="I1596">
        <v>2</v>
      </c>
      <c r="J1596" s="51">
        <v>0.96875</v>
      </c>
      <c r="K1596" s="51" t="s">
        <v>689</v>
      </c>
      <c r="L1596" s="51">
        <v>0.27083333333333331</v>
      </c>
      <c r="M1596" t="s">
        <v>713</v>
      </c>
      <c r="N1596">
        <v>4</v>
      </c>
      <c r="O1596">
        <v>1</v>
      </c>
      <c r="P1596">
        <v>2</v>
      </c>
      <c r="Q1596">
        <v>7</v>
      </c>
      <c r="R1596">
        <v>12</v>
      </c>
    </row>
    <row r="1597" spans="1:18" x14ac:dyDescent="0.3">
      <c r="A1597">
        <v>1596</v>
      </c>
      <c r="B1597" t="s">
        <v>306</v>
      </c>
      <c r="C1597" s="47">
        <v>45222</v>
      </c>
      <c r="D1597" s="47" t="str">
        <f t="shared" si="24"/>
        <v>Oct</v>
      </c>
      <c r="E1597" s="47" t="str">
        <f>VLOOKUP(Table11[[#This Row],[Subject]],Sheet2!$A$1:$B$60,2,0)</f>
        <v>MALE</v>
      </c>
      <c r="F1597" s="47" t="s">
        <v>915</v>
      </c>
      <c r="G1597" t="s">
        <v>899</v>
      </c>
      <c r="H1597" t="s">
        <v>905</v>
      </c>
      <c r="I1597">
        <v>3</v>
      </c>
      <c r="J1597" s="51">
        <v>0.96875</v>
      </c>
      <c r="K1597" s="51" t="s">
        <v>689</v>
      </c>
      <c r="L1597" s="51">
        <v>0.27083333333333331</v>
      </c>
      <c r="M1597" t="s">
        <v>713</v>
      </c>
      <c r="N1597">
        <v>4</v>
      </c>
      <c r="O1597">
        <v>1</v>
      </c>
      <c r="P1597">
        <v>2</v>
      </c>
      <c r="Q1597">
        <v>7</v>
      </c>
      <c r="R1597">
        <v>12</v>
      </c>
    </row>
    <row r="1598" spans="1:18" x14ac:dyDescent="0.3">
      <c r="A1598">
        <v>1597</v>
      </c>
      <c r="B1598" t="s">
        <v>306</v>
      </c>
      <c r="C1598" s="47">
        <v>45222</v>
      </c>
      <c r="D1598" s="47" t="str">
        <f t="shared" si="24"/>
        <v>Oct</v>
      </c>
      <c r="E1598" s="47" t="str">
        <f>VLOOKUP(Table11[[#This Row],[Subject]],Sheet2!$A$1:$B$60,2,0)</f>
        <v>MALE</v>
      </c>
      <c r="F1598" s="47" t="s">
        <v>915</v>
      </c>
      <c r="G1598" t="s">
        <v>899</v>
      </c>
      <c r="H1598" t="s">
        <v>906</v>
      </c>
      <c r="I1598">
        <v>3</v>
      </c>
      <c r="J1598" s="51">
        <v>0.96875</v>
      </c>
      <c r="K1598" s="51" t="s">
        <v>689</v>
      </c>
      <c r="L1598" s="51">
        <v>0.27083333333333331</v>
      </c>
      <c r="M1598" t="s">
        <v>713</v>
      </c>
      <c r="N1598">
        <v>4</v>
      </c>
      <c r="O1598">
        <v>1</v>
      </c>
      <c r="P1598">
        <v>2</v>
      </c>
      <c r="Q1598">
        <v>7</v>
      </c>
      <c r="R1598">
        <v>12</v>
      </c>
    </row>
    <row r="1599" spans="1:18" x14ac:dyDescent="0.3">
      <c r="A1599">
        <v>1598</v>
      </c>
      <c r="B1599" t="s">
        <v>306</v>
      </c>
      <c r="C1599" s="47">
        <v>45222</v>
      </c>
      <c r="D1599" s="47" t="str">
        <f t="shared" si="24"/>
        <v>Oct</v>
      </c>
      <c r="E1599" s="47" t="str">
        <f>VLOOKUP(Table11[[#This Row],[Subject]],Sheet2!$A$1:$B$60,2,0)</f>
        <v>MALE</v>
      </c>
      <c r="F1599" s="47" t="s">
        <v>915</v>
      </c>
      <c r="G1599" t="s">
        <v>899</v>
      </c>
      <c r="H1599" t="s">
        <v>907</v>
      </c>
      <c r="I1599">
        <v>2</v>
      </c>
      <c r="J1599" s="51">
        <v>0.96875</v>
      </c>
      <c r="K1599" s="51" t="s">
        <v>689</v>
      </c>
      <c r="L1599" s="51">
        <v>0.27083333333333331</v>
      </c>
      <c r="M1599" t="s">
        <v>713</v>
      </c>
      <c r="N1599">
        <v>4</v>
      </c>
      <c r="O1599">
        <v>1</v>
      </c>
      <c r="P1599">
        <v>2</v>
      </c>
      <c r="Q1599">
        <v>7</v>
      </c>
      <c r="R1599">
        <v>12</v>
      </c>
    </row>
    <row r="1600" spans="1:18" x14ac:dyDescent="0.3">
      <c r="A1600">
        <v>1599</v>
      </c>
      <c r="B1600" t="s">
        <v>306</v>
      </c>
      <c r="C1600" s="47">
        <v>45222</v>
      </c>
      <c r="D1600" s="47" t="str">
        <f t="shared" si="24"/>
        <v>Oct</v>
      </c>
      <c r="E1600" s="47" t="str">
        <f>VLOOKUP(Table11[[#This Row],[Subject]],Sheet2!$A$1:$B$60,2,0)</f>
        <v>MALE</v>
      </c>
      <c r="F1600" s="47" t="s">
        <v>915</v>
      </c>
      <c r="G1600" t="s">
        <v>899</v>
      </c>
      <c r="H1600" t="s">
        <v>908</v>
      </c>
      <c r="I1600">
        <v>3</v>
      </c>
      <c r="J1600" s="51">
        <v>0.96875</v>
      </c>
      <c r="K1600" s="51" t="s">
        <v>689</v>
      </c>
      <c r="L1600" s="51">
        <v>0.27083333333333331</v>
      </c>
      <c r="M1600" t="s">
        <v>713</v>
      </c>
      <c r="N1600">
        <v>4</v>
      </c>
      <c r="O1600">
        <v>1</v>
      </c>
      <c r="P1600">
        <v>2</v>
      </c>
      <c r="Q1600">
        <v>7</v>
      </c>
      <c r="R1600">
        <v>12</v>
      </c>
    </row>
    <row r="1601" spans="1:18" x14ac:dyDescent="0.3">
      <c r="A1601">
        <v>1600</v>
      </c>
      <c r="B1601" t="s">
        <v>306</v>
      </c>
      <c r="C1601" s="47">
        <v>45222</v>
      </c>
      <c r="D1601" s="47" t="str">
        <f t="shared" si="24"/>
        <v>Oct</v>
      </c>
      <c r="E1601" s="47" t="str">
        <f>VLOOKUP(Table11[[#This Row],[Subject]],Sheet2!$A$1:$B$60,2,0)</f>
        <v>MALE</v>
      </c>
      <c r="F1601" s="47" t="s">
        <v>915</v>
      </c>
      <c r="G1601" t="s">
        <v>899</v>
      </c>
      <c r="H1601" t="s">
        <v>909</v>
      </c>
      <c r="I1601">
        <v>0</v>
      </c>
      <c r="J1601" s="51">
        <v>0.96875</v>
      </c>
      <c r="K1601" s="51" t="s">
        <v>689</v>
      </c>
      <c r="L1601" s="51">
        <v>0.27083333333333331</v>
      </c>
      <c r="M1601" t="s">
        <v>713</v>
      </c>
      <c r="N1601">
        <v>4</v>
      </c>
      <c r="O1601">
        <v>1</v>
      </c>
      <c r="P1601">
        <v>2</v>
      </c>
      <c r="Q1601">
        <v>7</v>
      </c>
      <c r="R1601">
        <v>12</v>
      </c>
    </row>
    <row r="1602" spans="1:18" x14ac:dyDescent="0.3">
      <c r="A1602">
        <v>1601</v>
      </c>
      <c r="B1602" t="s">
        <v>306</v>
      </c>
      <c r="C1602" s="47">
        <v>45222</v>
      </c>
      <c r="D1602" s="47" t="str">
        <f t="shared" ref="D1602:D1665" si="25">TEXT(C1602,"mmm")</f>
        <v>Oct</v>
      </c>
      <c r="E1602" s="47" t="str">
        <f>VLOOKUP(Table11[[#This Row],[Subject]],Sheet2!$A$1:$B$60,2,0)</f>
        <v>MALE</v>
      </c>
      <c r="F1602" s="47" t="s">
        <v>915</v>
      </c>
      <c r="G1602" t="s">
        <v>910</v>
      </c>
      <c r="H1602" t="s">
        <v>85</v>
      </c>
      <c r="I1602">
        <v>1</v>
      </c>
      <c r="J1602" s="51">
        <v>0.96875</v>
      </c>
      <c r="K1602" s="51" t="s">
        <v>689</v>
      </c>
      <c r="L1602" s="51">
        <v>0.27083333333333331</v>
      </c>
      <c r="M1602" t="s">
        <v>713</v>
      </c>
      <c r="N1602">
        <v>4</v>
      </c>
      <c r="O1602">
        <v>1</v>
      </c>
      <c r="P1602">
        <v>2</v>
      </c>
      <c r="Q1602">
        <v>7</v>
      </c>
      <c r="R1602">
        <v>12</v>
      </c>
    </row>
    <row r="1603" spans="1:18" x14ac:dyDescent="0.3">
      <c r="A1603">
        <v>1602</v>
      </c>
      <c r="B1603" t="s">
        <v>306</v>
      </c>
      <c r="C1603" s="47">
        <v>45222</v>
      </c>
      <c r="D1603" s="47" t="str">
        <f t="shared" si="25"/>
        <v>Oct</v>
      </c>
      <c r="E1603" s="47" t="str">
        <f>VLOOKUP(Table11[[#This Row],[Subject]],Sheet2!$A$1:$B$60,2,0)</f>
        <v>MALE</v>
      </c>
      <c r="F1603" s="47" t="s">
        <v>915</v>
      </c>
      <c r="G1603" t="s">
        <v>910</v>
      </c>
      <c r="H1603" t="s">
        <v>911</v>
      </c>
      <c r="I1603">
        <v>3</v>
      </c>
      <c r="J1603" s="51">
        <v>0.96875</v>
      </c>
      <c r="K1603" s="51" t="s">
        <v>689</v>
      </c>
      <c r="L1603" s="51">
        <v>0.27083333333333331</v>
      </c>
      <c r="M1603" t="s">
        <v>713</v>
      </c>
      <c r="N1603">
        <v>4</v>
      </c>
      <c r="O1603">
        <v>1</v>
      </c>
      <c r="P1603">
        <v>2</v>
      </c>
      <c r="Q1603">
        <v>7</v>
      </c>
      <c r="R1603">
        <v>12</v>
      </c>
    </row>
    <row r="1604" spans="1:18" x14ac:dyDescent="0.3">
      <c r="A1604">
        <v>1603</v>
      </c>
      <c r="B1604" t="s">
        <v>306</v>
      </c>
      <c r="C1604" s="47">
        <v>45222</v>
      </c>
      <c r="D1604" s="47" t="str">
        <f t="shared" si="25"/>
        <v>Oct</v>
      </c>
      <c r="E1604" s="47" t="str">
        <f>VLOOKUP(Table11[[#This Row],[Subject]],Sheet2!$A$1:$B$60,2,0)</f>
        <v>MALE</v>
      </c>
      <c r="F1604" s="47" t="s">
        <v>915</v>
      </c>
      <c r="G1604" t="s">
        <v>910</v>
      </c>
      <c r="H1604" t="s">
        <v>912</v>
      </c>
      <c r="I1604">
        <v>1</v>
      </c>
      <c r="J1604" s="51">
        <v>0.96875</v>
      </c>
      <c r="K1604" s="51" t="s">
        <v>689</v>
      </c>
      <c r="L1604" s="51">
        <v>0.27083333333333331</v>
      </c>
      <c r="M1604" t="s">
        <v>713</v>
      </c>
      <c r="N1604">
        <v>4</v>
      </c>
      <c r="O1604">
        <v>1</v>
      </c>
      <c r="P1604">
        <v>2</v>
      </c>
      <c r="Q1604">
        <v>7</v>
      </c>
      <c r="R1604">
        <v>12</v>
      </c>
    </row>
    <row r="1605" spans="1:18" x14ac:dyDescent="0.3">
      <c r="A1605">
        <v>1604</v>
      </c>
      <c r="B1605" t="s">
        <v>306</v>
      </c>
      <c r="C1605" s="47">
        <v>45222</v>
      </c>
      <c r="D1605" s="47" t="str">
        <f t="shared" si="25"/>
        <v>Oct</v>
      </c>
      <c r="E1605" s="47" t="str">
        <f>VLOOKUP(Table11[[#This Row],[Subject]],Sheet2!$A$1:$B$60,2,0)</f>
        <v>MALE</v>
      </c>
      <c r="F1605" s="47" t="s">
        <v>915</v>
      </c>
      <c r="G1605" t="s">
        <v>910</v>
      </c>
      <c r="H1605" t="s">
        <v>913</v>
      </c>
      <c r="I1605">
        <v>1</v>
      </c>
      <c r="J1605" s="51">
        <v>0.96875</v>
      </c>
      <c r="K1605" s="51" t="s">
        <v>689</v>
      </c>
      <c r="L1605" s="51">
        <v>0.27083333333333331</v>
      </c>
      <c r="M1605" t="s">
        <v>713</v>
      </c>
      <c r="N1605">
        <v>4</v>
      </c>
      <c r="O1605">
        <v>1</v>
      </c>
      <c r="P1605">
        <v>2</v>
      </c>
      <c r="Q1605">
        <v>7</v>
      </c>
      <c r="R1605">
        <v>12</v>
      </c>
    </row>
    <row r="1606" spans="1:18" x14ac:dyDescent="0.3">
      <c r="A1606">
        <v>1605</v>
      </c>
      <c r="B1606" t="s">
        <v>306</v>
      </c>
      <c r="C1606" s="47">
        <v>45222</v>
      </c>
      <c r="D1606" s="47" t="str">
        <f t="shared" si="25"/>
        <v>Oct</v>
      </c>
      <c r="E1606" s="47" t="str">
        <f>VLOOKUP(Table11[[#This Row],[Subject]],Sheet2!$A$1:$B$60,2,0)</f>
        <v>MALE</v>
      </c>
      <c r="F1606" s="47" t="s">
        <v>915</v>
      </c>
      <c r="G1606" t="s">
        <v>910</v>
      </c>
      <c r="H1606" t="s">
        <v>914</v>
      </c>
      <c r="I1606">
        <v>0</v>
      </c>
      <c r="J1606" s="51">
        <v>0.96875</v>
      </c>
      <c r="K1606" s="51" t="s">
        <v>689</v>
      </c>
      <c r="L1606" s="51">
        <v>0.27083333333333331</v>
      </c>
      <c r="M1606" t="s">
        <v>713</v>
      </c>
      <c r="N1606">
        <v>4</v>
      </c>
      <c r="O1606">
        <v>1</v>
      </c>
      <c r="P1606">
        <v>2</v>
      </c>
      <c r="Q1606">
        <v>7</v>
      </c>
      <c r="R1606">
        <v>12</v>
      </c>
    </row>
    <row r="1607" spans="1:18" x14ac:dyDescent="0.3">
      <c r="A1607">
        <v>1606</v>
      </c>
      <c r="B1607" t="s">
        <v>307</v>
      </c>
      <c r="C1607" s="47">
        <v>45222</v>
      </c>
      <c r="D1607" s="47" t="str">
        <f t="shared" si="25"/>
        <v>Oct</v>
      </c>
      <c r="E1607" s="47" t="str">
        <f>VLOOKUP(Table11[[#This Row],[Subject]],Sheet2!$A$1:$B$60,2,0)</f>
        <v>MALE</v>
      </c>
      <c r="F1607" s="47" t="s">
        <v>915</v>
      </c>
      <c r="G1607" t="s">
        <v>899</v>
      </c>
      <c r="H1607" t="s">
        <v>900</v>
      </c>
      <c r="I1607">
        <v>1</v>
      </c>
      <c r="J1607" s="51">
        <v>0.95138888888888884</v>
      </c>
      <c r="K1607" s="51" t="s">
        <v>690</v>
      </c>
      <c r="L1607" s="51">
        <v>0.29166666666666669</v>
      </c>
      <c r="M1607" t="s">
        <v>706</v>
      </c>
      <c r="N1607">
        <v>3</v>
      </c>
      <c r="O1607">
        <v>3</v>
      </c>
      <c r="P1607">
        <v>4</v>
      </c>
      <c r="Q1607">
        <v>6</v>
      </c>
      <c r="R1607">
        <v>10</v>
      </c>
    </row>
    <row r="1608" spans="1:18" x14ac:dyDescent="0.3">
      <c r="A1608">
        <v>1607</v>
      </c>
      <c r="B1608" t="s">
        <v>307</v>
      </c>
      <c r="C1608" s="47">
        <v>45222</v>
      </c>
      <c r="D1608" s="47" t="str">
        <f t="shared" si="25"/>
        <v>Oct</v>
      </c>
      <c r="E1608" s="47" t="str">
        <f>VLOOKUP(Table11[[#This Row],[Subject]],Sheet2!$A$1:$B$60,2,0)</f>
        <v>MALE</v>
      </c>
      <c r="F1608" s="47" t="s">
        <v>915</v>
      </c>
      <c r="G1608" t="s">
        <v>899</v>
      </c>
      <c r="H1608" t="s">
        <v>901</v>
      </c>
      <c r="I1608">
        <v>3</v>
      </c>
      <c r="J1608" s="51">
        <v>0.95138888888888884</v>
      </c>
      <c r="K1608" s="51" t="s">
        <v>690</v>
      </c>
      <c r="L1608" s="51">
        <v>0.29166666666666669</v>
      </c>
      <c r="M1608" t="s">
        <v>706</v>
      </c>
      <c r="N1608">
        <v>3</v>
      </c>
      <c r="O1608">
        <v>3</v>
      </c>
      <c r="P1608">
        <v>4</v>
      </c>
      <c r="Q1608">
        <v>6</v>
      </c>
      <c r="R1608">
        <v>10</v>
      </c>
    </row>
    <row r="1609" spans="1:18" x14ac:dyDescent="0.3">
      <c r="A1609">
        <v>1608</v>
      </c>
      <c r="B1609" t="s">
        <v>307</v>
      </c>
      <c r="C1609" s="47">
        <v>45222</v>
      </c>
      <c r="D1609" s="47" t="str">
        <f t="shared" si="25"/>
        <v>Oct</v>
      </c>
      <c r="E1609" s="47" t="str">
        <f>VLOOKUP(Table11[[#This Row],[Subject]],Sheet2!$A$1:$B$60,2,0)</f>
        <v>MALE</v>
      </c>
      <c r="F1609" s="47" t="s">
        <v>915</v>
      </c>
      <c r="G1609" t="s">
        <v>899</v>
      </c>
      <c r="H1609" t="s">
        <v>902</v>
      </c>
      <c r="I1609">
        <v>3</v>
      </c>
      <c r="J1609" s="51">
        <v>0.95138888888888884</v>
      </c>
      <c r="K1609" s="51" t="s">
        <v>690</v>
      </c>
      <c r="L1609" s="51">
        <v>0.29166666666666669</v>
      </c>
      <c r="M1609" t="s">
        <v>706</v>
      </c>
      <c r="N1609">
        <v>3</v>
      </c>
      <c r="O1609">
        <v>3</v>
      </c>
      <c r="P1609">
        <v>4</v>
      </c>
      <c r="Q1609">
        <v>6</v>
      </c>
      <c r="R1609">
        <v>10</v>
      </c>
    </row>
    <row r="1610" spans="1:18" x14ac:dyDescent="0.3">
      <c r="A1610">
        <v>1609</v>
      </c>
      <c r="B1610" t="s">
        <v>307</v>
      </c>
      <c r="C1610" s="47">
        <v>45222</v>
      </c>
      <c r="D1610" s="47" t="str">
        <f t="shared" si="25"/>
        <v>Oct</v>
      </c>
      <c r="E1610" s="47" t="str">
        <f>VLOOKUP(Table11[[#This Row],[Subject]],Sheet2!$A$1:$B$60,2,0)</f>
        <v>MALE</v>
      </c>
      <c r="F1610" s="47" t="s">
        <v>915</v>
      </c>
      <c r="G1610" t="s">
        <v>899</v>
      </c>
      <c r="H1610" t="s">
        <v>903</v>
      </c>
      <c r="I1610">
        <v>2</v>
      </c>
      <c r="J1610" s="51">
        <v>0.95138888888888884</v>
      </c>
      <c r="K1610" s="51" t="s">
        <v>690</v>
      </c>
      <c r="L1610" s="51">
        <v>0.29166666666666669</v>
      </c>
      <c r="M1610" t="s">
        <v>706</v>
      </c>
      <c r="N1610">
        <v>3</v>
      </c>
      <c r="O1610">
        <v>3</v>
      </c>
      <c r="P1610">
        <v>4</v>
      </c>
      <c r="Q1610">
        <v>6</v>
      </c>
      <c r="R1610">
        <v>10</v>
      </c>
    </row>
    <row r="1611" spans="1:18" x14ac:dyDescent="0.3">
      <c r="A1611">
        <v>1610</v>
      </c>
      <c r="B1611" t="s">
        <v>307</v>
      </c>
      <c r="C1611" s="47">
        <v>45222</v>
      </c>
      <c r="D1611" s="47" t="str">
        <f t="shared" si="25"/>
        <v>Oct</v>
      </c>
      <c r="E1611" s="47" t="str">
        <f>VLOOKUP(Table11[[#This Row],[Subject]],Sheet2!$A$1:$B$60,2,0)</f>
        <v>MALE</v>
      </c>
      <c r="F1611" s="47" t="s">
        <v>915</v>
      </c>
      <c r="G1611" t="s">
        <v>899</v>
      </c>
      <c r="H1611" t="s">
        <v>904</v>
      </c>
      <c r="I1611">
        <v>3</v>
      </c>
      <c r="J1611" s="51">
        <v>0.95138888888888884</v>
      </c>
      <c r="K1611" s="51" t="s">
        <v>690</v>
      </c>
      <c r="L1611" s="51">
        <v>0.29166666666666669</v>
      </c>
      <c r="M1611" t="s">
        <v>706</v>
      </c>
      <c r="N1611">
        <v>3</v>
      </c>
      <c r="O1611">
        <v>3</v>
      </c>
      <c r="P1611">
        <v>4</v>
      </c>
      <c r="Q1611">
        <v>6</v>
      </c>
      <c r="R1611">
        <v>10</v>
      </c>
    </row>
    <row r="1612" spans="1:18" x14ac:dyDescent="0.3">
      <c r="A1612">
        <v>1611</v>
      </c>
      <c r="B1612" t="s">
        <v>307</v>
      </c>
      <c r="C1612" s="47">
        <v>45222</v>
      </c>
      <c r="D1612" s="47" t="str">
        <f t="shared" si="25"/>
        <v>Oct</v>
      </c>
      <c r="E1612" s="47" t="str">
        <f>VLOOKUP(Table11[[#This Row],[Subject]],Sheet2!$A$1:$B$60,2,0)</f>
        <v>MALE</v>
      </c>
      <c r="F1612" s="47" t="s">
        <v>915</v>
      </c>
      <c r="G1612" t="s">
        <v>899</v>
      </c>
      <c r="H1612" t="s">
        <v>905</v>
      </c>
      <c r="I1612">
        <v>3</v>
      </c>
      <c r="J1612" s="51">
        <v>0.95138888888888884</v>
      </c>
      <c r="K1612" s="51" t="s">
        <v>690</v>
      </c>
      <c r="L1612" s="51">
        <v>0.29166666666666669</v>
      </c>
      <c r="M1612" t="s">
        <v>706</v>
      </c>
      <c r="N1612">
        <v>3</v>
      </c>
      <c r="O1612">
        <v>3</v>
      </c>
      <c r="P1612">
        <v>4</v>
      </c>
      <c r="Q1612">
        <v>6</v>
      </c>
      <c r="R1612">
        <v>10</v>
      </c>
    </row>
    <row r="1613" spans="1:18" x14ac:dyDescent="0.3">
      <c r="A1613">
        <v>1612</v>
      </c>
      <c r="B1613" t="s">
        <v>307</v>
      </c>
      <c r="C1613" s="47">
        <v>45222</v>
      </c>
      <c r="D1613" s="47" t="str">
        <f t="shared" si="25"/>
        <v>Oct</v>
      </c>
      <c r="E1613" s="47" t="str">
        <f>VLOOKUP(Table11[[#This Row],[Subject]],Sheet2!$A$1:$B$60,2,0)</f>
        <v>MALE</v>
      </c>
      <c r="F1613" s="47" t="s">
        <v>915</v>
      </c>
      <c r="G1613" t="s">
        <v>899</v>
      </c>
      <c r="H1613" t="s">
        <v>906</v>
      </c>
      <c r="I1613">
        <v>3</v>
      </c>
      <c r="J1613" s="51">
        <v>0.95138888888888884</v>
      </c>
      <c r="K1613" s="51" t="s">
        <v>690</v>
      </c>
      <c r="L1613" s="51">
        <v>0.29166666666666669</v>
      </c>
      <c r="M1613" t="s">
        <v>706</v>
      </c>
      <c r="N1613">
        <v>3</v>
      </c>
      <c r="O1613">
        <v>3</v>
      </c>
      <c r="P1613">
        <v>4</v>
      </c>
      <c r="Q1613">
        <v>6</v>
      </c>
      <c r="R1613">
        <v>10</v>
      </c>
    </row>
    <row r="1614" spans="1:18" x14ac:dyDescent="0.3">
      <c r="A1614">
        <v>1613</v>
      </c>
      <c r="B1614" t="s">
        <v>307</v>
      </c>
      <c r="C1614" s="47">
        <v>45222</v>
      </c>
      <c r="D1614" s="47" t="str">
        <f t="shared" si="25"/>
        <v>Oct</v>
      </c>
      <c r="E1614" s="47" t="str">
        <f>VLOOKUP(Table11[[#This Row],[Subject]],Sheet2!$A$1:$B$60,2,0)</f>
        <v>MALE</v>
      </c>
      <c r="F1614" s="47" t="s">
        <v>915</v>
      </c>
      <c r="G1614" t="s">
        <v>899</v>
      </c>
      <c r="H1614" t="s">
        <v>907</v>
      </c>
      <c r="I1614">
        <v>3</v>
      </c>
      <c r="J1614" s="51">
        <v>0.95138888888888884</v>
      </c>
      <c r="K1614" s="51" t="s">
        <v>690</v>
      </c>
      <c r="L1614" s="51">
        <v>0.29166666666666669</v>
      </c>
      <c r="M1614" t="s">
        <v>706</v>
      </c>
      <c r="N1614">
        <v>3</v>
      </c>
      <c r="O1614">
        <v>3</v>
      </c>
      <c r="P1614">
        <v>4</v>
      </c>
      <c r="Q1614">
        <v>6</v>
      </c>
      <c r="R1614">
        <v>10</v>
      </c>
    </row>
    <row r="1615" spans="1:18" x14ac:dyDescent="0.3">
      <c r="A1615">
        <v>1614</v>
      </c>
      <c r="B1615" t="s">
        <v>307</v>
      </c>
      <c r="C1615" s="47">
        <v>45222</v>
      </c>
      <c r="D1615" s="47" t="str">
        <f t="shared" si="25"/>
        <v>Oct</v>
      </c>
      <c r="E1615" s="47" t="str">
        <f>VLOOKUP(Table11[[#This Row],[Subject]],Sheet2!$A$1:$B$60,2,0)</f>
        <v>MALE</v>
      </c>
      <c r="F1615" s="47" t="s">
        <v>915</v>
      </c>
      <c r="G1615" t="s">
        <v>899</v>
      </c>
      <c r="H1615" t="s">
        <v>908</v>
      </c>
      <c r="I1615">
        <v>3</v>
      </c>
      <c r="J1615" s="51">
        <v>0.95138888888888884</v>
      </c>
      <c r="K1615" s="51" t="s">
        <v>690</v>
      </c>
      <c r="L1615" s="51">
        <v>0.29166666666666669</v>
      </c>
      <c r="M1615" t="s">
        <v>706</v>
      </c>
      <c r="N1615">
        <v>3</v>
      </c>
      <c r="O1615">
        <v>3</v>
      </c>
      <c r="P1615">
        <v>4</v>
      </c>
      <c r="Q1615">
        <v>6</v>
      </c>
      <c r="R1615">
        <v>10</v>
      </c>
    </row>
    <row r="1616" spans="1:18" x14ac:dyDescent="0.3">
      <c r="A1616">
        <v>1615</v>
      </c>
      <c r="B1616" t="s">
        <v>307</v>
      </c>
      <c r="C1616" s="47">
        <v>45222</v>
      </c>
      <c r="D1616" s="47" t="str">
        <f t="shared" si="25"/>
        <v>Oct</v>
      </c>
      <c r="E1616" s="47" t="str">
        <f>VLOOKUP(Table11[[#This Row],[Subject]],Sheet2!$A$1:$B$60,2,0)</f>
        <v>MALE</v>
      </c>
      <c r="F1616" s="47" t="s">
        <v>915</v>
      </c>
      <c r="G1616" t="s">
        <v>899</v>
      </c>
      <c r="H1616" t="s">
        <v>909</v>
      </c>
      <c r="I1616">
        <v>0</v>
      </c>
      <c r="J1616" s="51">
        <v>0.95138888888888884</v>
      </c>
      <c r="K1616" s="51" t="s">
        <v>690</v>
      </c>
      <c r="L1616" s="51">
        <v>0.29166666666666669</v>
      </c>
      <c r="M1616" t="s">
        <v>706</v>
      </c>
      <c r="N1616">
        <v>3</v>
      </c>
      <c r="O1616">
        <v>3</v>
      </c>
      <c r="P1616">
        <v>4</v>
      </c>
      <c r="Q1616">
        <v>6</v>
      </c>
      <c r="R1616">
        <v>10</v>
      </c>
    </row>
    <row r="1617" spans="1:18" x14ac:dyDescent="0.3">
      <c r="A1617">
        <v>1616</v>
      </c>
      <c r="B1617" t="s">
        <v>307</v>
      </c>
      <c r="C1617" s="47">
        <v>45222</v>
      </c>
      <c r="D1617" s="47" t="str">
        <f t="shared" si="25"/>
        <v>Oct</v>
      </c>
      <c r="E1617" s="47" t="str">
        <f>VLOOKUP(Table11[[#This Row],[Subject]],Sheet2!$A$1:$B$60,2,0)</f>
        <v>MALE</v>
      </c>
      <c r="F1617" s="47" t="s">
        <v>915</v>
      </c>
      <c r="G1617" t="s">
        <v>910</v>
      </c>
      <c r="H1617" t="s">
        <v>85</v>
      </c>
      <c r="I1617">
        <v>1</v>
      </c>
      <c r="J1617" s="51">
        <v>0.95138888888888884</v>
      </c>
      <c r="K1617" s="51" t="s">
        <v>690</v>
      </c>
      <c r="L1617" s="51">
        <v>0.29166666666666669</v>
      </c>
      <c r="M1617" t="s">
        <v>706</v>
      </c>
      <c r="N1617">
        <v>3</v>
      </c>
      <c r="O1617">
        <v>3</v>
      </c>
      <c r="P1617">
        <v>4</v>
      </c>
      <c r="Q1617">
        <v>6</v>
      </c>
      <c r="R1617">
        <v>10</v>
      </c>
    </row>
    <row r="1618" spans="1:18" x14ac:dyDescent="0.3">
      <c r="A1618">
        <v>1617</v>
      </c>
      <c r="B1618" t="s">
        <v>307</v>
      </c>
      <c r="C1618" s="47">
        <v>45222</v>
      </c>
      <c r="D1618" s="47" t="str">
        <f t="shared" si="25"/>
        <v>Oct</v>
      </c>
      <c r="E1618" s="47" t="str">
        <f>VLOOKUP(Table11[[#This Row],[Subject]],Sheet2!$A$1:$B$60,2,0)</f>
        <v>MALE</v>
      </c>
      <c r="F1618" s="47" t="s">
        <v>915</v>
      </c>
      <c r="G1618" t="s">
        <v>910</v>
      </c>
      <c r="H1618" t="s">
        <v>911</v>
      </c>
      <c r="I1618">
        <v>2</v>
      </c>
      <c r="J1618" s="51">
        <v>0.95138888888888884</v>
      </c>
      <c r="K1618" s="51" t="s">
        <v>690</v>
      </c>
      <c r="L1618" s="51">
        <v>0.29166666666666669</v>
      </c>
      <c r="M1618" t="s">
        <v>706</v>
      </c>
      <c r="N1618">
        <v>3</v>
      </c>
      <c r="O1618">
        <v>3</v>
      </c>
      <c r="P1618">
        <v>4</v>
      </c>
      <c r="Q1618">
        <v>6</v>
      </c>
      <c r="R1618">
        <v>10</v>
      </c>
    </row>
    <row r="1619" spans="1:18" x14ac:dyDescent="0.3">
      <c r="A1619">
        <v>1618</v>
      </c>
      <c r="B1619" t="s">
        <v>307</v>
      </c>
      <c r="C1619" s="47">
        <v>45222</v>
      </c>
      <c r="D1619" s="47" t="str">
        <f t="shared" si="25"/>
        <v>Oct</v>
      </c>
      <c r="E1619" s="47" t="str">
        <f>VLOOKUP(Table11[[#This Row],[Subject]],Sheet2!$A$1:$B$60,2,0)</f>
        <v>MALE</v>
      </c>
      <c r="F1619" s="47" t="s">
        <v>915</v>
      </c>
      <c r="G1619" t="s">
        <v>910</v>
      </c>
      <c r="H1619" t="s">
        <v>912</v>
      </c>
      <c r="I1619">
        <v>3</v>
      </c>
      <c r="J1619" s="51">
        <v>0.95138888888888884</v>
      </c>
      <c r="K1619" s="51" t="s">
        <v>690</v>
      </c>
      <c r="L1619" s="51">
        <v>0.29166666666666669</v>
      </c>
      <c r="M1619" t="s">
        <v>706</v>
      </c>
      <c r="N1619">
        <v>3</v>
      </c>
      <c r="O1619">
        <v>3</v>
      </c>
      <c r="P1619">
        <v>4</v>
      </c>
      <c r="Q1619">
        <v>6</v>
      </c>
      <c r="R1619">
        <v>10</v>
      </c>
    </row>
    <row r="1620" spans="1:18" x14ac:dyDescent="0.3">
      <c r="A1620">
        <v>1619</v>
      </c>
      <c r="B1620" t="s">
        <v>307</v>
      </c>
      <c r="C1620" s="47">
        <v>45222</v>
      </c>
      <c r="D1620" s="47" t="str">
        <f t="shared" si="25"/>
        <v>Oct</v>
      </c>
      <c r="E1620" s="47" t="str">
        <f>VLOOKUP(Table11[[#This Row],[Subject]],Sheet2!$A$1:$B$60,2,0)</f>
        <v>MALE</v>
      </c>
      <c r="F1620" s="47" t="s">
        <v>915</v>
      </c>
      <c r="G1620" t="s">
        <v>910</v>
      </c>
      <c r="H1620" t="s">
        <v>913</v>
      </c>
      <c r="I1620">
        <v>2</v>
      </c>
      <c r="J1620" s="51">
        <v>0.95138888888888884</v>
      </c>
      <c r="K1620" s="51" t="s">
        <v>690</v>
      </c>
      <c r="L1620" s="51">
        <v>0.29166666666666669</v>
      </c>
      <c r="M1620" t="s">
        <v>706</v>
      </c>
      <c r="N1620">
        <v>3</v>
      </c>
      <c r="O1620">
        <v>3</v>
      </c>
      <c r="P1620">
        <v>4</v>
      </c>
      <c r="Q1620">
        <v>6</v>
      </c>
      <c r="R1620">
        <v>10</v>
      </c>
    </row>
    <row r="1621" spans="1:18" x14ac:dyDescent="0.3">
      <c r="A1621">
        <v>1620</v>
      </c>
      <c r="B1621" t="s">
        <v>307</v>
      </c>
      <c r="C1621" s="47">
        <v>45222</v>
      </c>
      <c r="D1621" s="47" t="str">
        <f t="shared" si="25"/>
        <v>Oct</v>
      </c>
      <c r="E1621" s="47" t="str">
        <f>VLOOKUP(Table11[[#This Row],[Subject]],Sheet2!$A$1:$B$60,2,0)</f>
        <v>MALE</v>
      </c>
      <c r="F1621" s="47" t="s">
        <v>915</v>
      </c>
      <c r="G1621" t="s">
        <v>910</v>
      </c>
      <c r="H1621" t="s">
        <v>914</v>
      </c>
      <c r="I1621">
        <v>0</v>
      </c>
      <c r="J1621" s="51">
        <v>0.95138888888888884</v>
      </c>
      <c r="K1621" s="51" t="s">
        <v>690</v>
      </c>
      <c r="L1621" s="51">
        <v>0.29166666666666669</v>
      </c>
      <c r="M1621" t="s">
        <v>706</v>
      </c>
      <c r="N1621">
        <v>3</v>
      </c>
      <c r="O1621">
        <v>3</v>
      </c>
      <c r="P1621">
        <v>4</v>
      </c>
      <c r="Q1621">
        <v>6</v>
      </c>
      <c r="R1621">
        <v>10</v>
      </c>
    </row>
    <row r="1622" spans="1:18" x14ac:dyDescent="0.3">
      <c r="A1622">
        <v>1621</v>
      </c>
      <c r="B1622" t="s">
        <v>308</v>
      </c>
      <c r="C1622" s="47">
        <v>45222</v>
      </c>
      <c r="D1622" s="47" t="str">
        <f t="shared" si="25"/>
        <v>Oct</v>
      </c>
      <c r="E1622" s="47" t="str">
        <f>VLOOKUP(Table11[[#This Row],[Subject]],Sheet2!$A$1:$B$60,2,0)</f>
        <v>MALE</v>
      </c>
      <c r="F1622" s="47" t="s">
        <v>915</v>
      </c>
      <c r="G1622" t="s">
        <v>899</v>
      </c>
      <c r="H1622" t="s">
        <v>900</v>
      </c>
      <c r="I1622">
        <v>1</v>
      </c>
      <c r="J1622" s="51">
        <v>0.96180555555555547</v>
      </c>
      <c r="K1622" s="51" t="s">
        <v>691</v>
      </c>
      <c r="L1622" s="51">
        <v>0.28125</v>
      </c>
      <c r="M1622" t="s">
        <v>710</v>
      </c>
      <c r="N1622">
        <v>2</v>
      </c>
      <c r="O1622">
        <v>2</v>
      </c>
      <c r="P1622">
        <v>4</v>
      </c>
      <c r="Q1622">
        <v>8</v>
      </c>
      <c r="R1622">
        <v>10</v>
      </c>
    </row>
    <row r="1623" spans="1:18" x14ac:dyDescent="0.3">
      <c r="A1623">
        <v>1622</v>
      </c>
      <c r="B1623" t="s">
        <v>308</v>
      </c>
      <c r="C1623" s="47">
        <v>45222</v>
      </c>
      <c r="D1623" s="47" t="str">
        <f t="shared" si="25"/>
        <v>Oct</v>
      </c>
      <c r="E1623" s="47" t="str">
        <f>VLOOKUP(Table11[[#This Row],[Subject]],Sheet2!$A$1:$B$60,2,0)</f>
        <v>MALE</v>
      </c>
      <c r="F1623" s="47" t="s">
        <v>915</v>
      </c>
      <c r="G1623" t="s">
        <v>899</v>
      </c>
      <c r="H1623" t="s">
        <v>901</v>
      </c>
      <c r="I1623">
        <v>3</v>
      </c>
      <c r="J1623" s="51">
        <v>0.96180555555555547</v>
      </c>
      <c r="K1623" s="51" t="s">
        <v>691</v>
      </c>
      <c r="L1623" s="51">
        <v>0.28125</v>
      </c>
      <c r="M1623" t="s">
        <v>710</v>
      </c>
      <c r="N1623">
        <v>2</v>
      </c>
      <c r="O1623">
        <v>2</v>
      </c>
      <c r="P1623">
        <v>4</v>
      </c>
      <c r="Q1623">
        <v>8</v>
      </c>
      <c r="R1623">
        <v>10</v>
      </c>
    </row>
    <row r="1624" spans="1:18" x14ac:dyDescent="0.3">
      <c r="A1624">
        <v>1623</v>
      </c>
      <c r="B1624" t="s">
        <v>308</v>
      </c>
      <c r="C1624" s="47">
        <v>45222</v>
      </c>
      <c r="D1624" s="47" t="str">
        <f t="shared" si="25"/>
        <v>Oct</v>
      </c>
      <c r="E1624" s="47" t="str">
        <f>VLOOKUP(Table11[[#This Row],[Subject]],Sheet2!$A$1:$B$60,2,0)</f>
        <v>MALE</v>
      </c>
      <c r="F1624" s="47" t="s">
        <v>915</v>
      </c>
      <c r="G1624" t="s">
        <v>899</v>
      </c>
      <c r="H1624" t="s">
        <v>902</v>
      </c>
      <c r="I1624">
        <v>2</v>
      </c>
      <c r="J1624" s="51">
        <v>0.96180555555555547</v>
      </c>
      <c r="K1624" s="51" t="s">
        <v>691</v>
      </c>
      <c r="L1624" s="51">
        <v>0.28125</v>
      </c>
      <c r="M1624" t="s">
        <v>710</v>
      </c>
      <c r="N1624">
        <v>2</v>
      </c>
      <c r="O1624">
        <v>2</v>
      </c>
      <c r="P1624">
        <v>4</v>
      </c>
      <c r="Q1624">
        <v>8</v>
      </c>
      <c r="R1624">
        <v>10</v>
      </c>
    </row>
    <row r="1625" spans="1:18" x14ac:dyDescent="0.3">
      <c r="A1625">
        <v>1624</v>
      </c>
      <c r="B1625" t="s">
        <v>308</v>
      </c>
      <c r="C1625" s="47">
        <v>45222</v>
      </c>
      <c r="D1625" s="47" t="str">
        <f t="shared" si="25"/>
        <v>Oct</v>
      </c>
      <c r="E1625" s="47" t="str">
        <f>VLOOKUP(Table11[[#This Row],[Subject]],Sheet2!$A$1:$B$60,2,0)</f>
        <v>MALE</v>
      </c>
      <c r="F1625" s="47" t="s">
        <v>915</v>
      </c>
      <c r="G1625" t="s">
        <v>899</v>
      </c>
      <c r="H1625" t="s">
        <v>903</v>
      </c>
      <c r="I1625">
        <v>2</v>
      </c>
      <c r="J1625" s="51">
        <v>0.96180555555555547</v>
      </c>
      <c r="K1625" s="51" t="s">
        <v>691</v>
      </c>
      <c r="L1625" s="51">
        <v>0.28125</v>
      </c>
      <c r="M1625" t="s">
        <v>710</v>
      </c>
      <c r="N1625">
        <v>2</v>
      </c>
      <c r="O1625">
        <v>2</v>
      </c>
      <c r="P1625">
        <v>4</v>
      </c>
      <c r="Q1625">
        <v>8</v>
      </c>
      <c r="R1625">
        <v>10</v>
      </c>
    </row>
    <row r="1626" spans="1:18" x14ac:dyDescent="0.3">
      <c r="A1626">
        <v>1625</v>
      </c>
      <c r="B1626" t="s">
        <v>308</v>
      </c>
      <c r="C1626" s="47">
        <v>45222</v>
      </c>
      <c r="D1626" s="47" t="str">
        <f t="shared" si="25"/>
        <v>Oct</v>
      </c>
      <c r="E1626" s="47" t="str">
        <f>VLOOKUP(Table11[[#This Row],[Subject]],Sheet2!$A$1:$B$60,2,0)</f>
        <v>MALE</v>
      </c>
      <c r="F1626" s="47" t="s">
        <v>915</v>
      </c>
      <c r="G1626" t="s">
        <v>899</v>
      </c>
      <c r="H1626" t="s">
        <v>904</v>
      </c>
      <c r="I1626">
        <v>2</v>
      </c>
      <c r="J1626" s="51">
        <v>0.96180555555555547</v>
      </c>
      <c r="K1626" s="51" t="s">
        <v>691</v>
      </c>
      <c r="L1626" s="51">
        <v>0.28125</v>
      </c>
      <c r="M1626" t="s">
        <v>710</v>
      </c>
      <c r="N1626">
        <v>2</v>
      </c>
      <c r="O1626">
        <v>2</v>
      </c>
      <c r="P1626">
        <v>4</v>
      </c>
      <c r="Q1626">
        <v>8</v>
      </c>
      <c r="R1626">
        <v>10</v>
      </c>
    </row>
    <row r="1627" spans="1:18" x14ac:dyDescent="0.3">
      <c r="A1627">
        <v>1626</v>
      </c>
      <c r="B1627" t="s">
        <v>308</v>
      </c>
      <c r="C1627" s="47">
        <v>45222</v>
      </c>
      <c r="D1627" s="47" t="str">
        <f t="shared" si="25"/>
        <v>Oct</v>
      </c>
      <c r="E1627" s="47" t="str">
        <f>VLOOKUP(Table11[[#This Row],[Subject]],Sheet2!$A$1:$B$60,2,0)</f>
        <v>MALE</v>
      </c>
      <c r="F1627" s="47" t="s">
        <v>915</v>
      </c>
      <c r="G1627" t="s">
        <v>899</v>
      </c>
      <c r="H1627" t="s">
        <v>905</v>
      </c>
      <c r="I1627">
        <v>2</v>
      </c>
      <c r="J1627" s="51">
        <v>0.96180555555555547</v>
      </c>
      <c r="K1627" s="51" t="s">
        <v>691</v>
      </c>
      <c r="L1627" s="51">
        <v>0.28125</v>
      </c>
      <c r="M1627" t="s">
        <v>710</v>
      </c>
      <c r="N1627">
        <v>2</v>
      </c>
      <c r="O1627">
        <v>2</v>
      </c>
      <c r="P1627">
        <v>4</v>
      </c>
      <c r="Q1627">
        <v>8</v>
      </c>
      <c r="R1627">
        <v>10</v>
      </c>
    </row>
    <row r="1628" spans="1:18" x14ac:dyDescent="0.3">
      <c r="A1628">
        <v>1627</v>
      </c>
      <c r="B1628" t="s">
        <v>308</v>
      </c>
      <c r="C1628" s="47">
        <v>45222</v>
      </c>
      <c r="D1628" s="47" t="str">
        <f t="shared" si="25"/>
        <v>Oct</v>
      </c>
      <c r="E1628" s="47" t="str">
        <f>VLOOKUP(Table11[[#This Row],[Subject]],Sheet2!$A$1:$B$60,2,0)</f>
        <v>MALE</v>
      </c>
      <c r="F1628" s="47" t="s">
        <v>915</v>
      </c>
      <c r="G1628" t="s">
        <v>899</v>
      </c>
      <c r="H1628" t="s">
        <v>906</v>
      </c>
      <c r="I1628">
        <v>4</v>
      </c>
      <c r="J1628" s="51">
        <v>0.96180555555555547</v>
      </c>
      <c r="K1628" s="51" t="s">
        <v>691</v>
      </c>
      <c r="L1628" s="51">
        <v>0.28125</v>
      </c>
      <c r="M1628" t="s">
        <v>710</v>
      </c>
      <c r="N1628">
        <v>2</v>
      </c>
      <c r="O1628">
        <v>2</v>
      </c>
      <c r="P1628">
        <v>4</v>
      </c>
      <c r="Q1628">
        <v>8</v>
      </c>
      <c r="R1628">
        <v>10</v>
      </c>
    </row>
    <row r="1629" spans="1:18" x14ac:dyDescent="0.3">
      <c r="A1629">
        <v>1628</v>
      </c>
      <c r="B1629" t="s">
        <v>308</v>
      </c>
      <c r="C1629" s="47">
        <v>45222</v>
      </c>
      <c r="D1629" s="47" t="str">
        <f t="shared" si="25"/>
        <v>Oct</v>
      </c>
      <c r="E1629" s="47" t="str">
        <f>VLOOKUP(Table11[[#This Row],[Subject]],Sheet2!$A$1:$B$60,2,0)</f>
        <v>MALE</v>
      </c>
      <c r="F1629" s="47" t="s">
        <v>915</v>
      </c>
      <c r="G1629" t="s">
        <v>899</v>
      </c>
      <c r="H1629" t="s">
        <v>907</v>
      </c>
      <c r="I1629">
        <v>4</v>
      </c>
      <c r="J1629" s="51">
        <v>0.96180555555555547</v>
      </c>
      <c r="K1629" s="51" t="s">
        <v>691</v>
      </c>
      <c r="L1629" s="51">
        <v>0.28125</v>
      </c>
      <c r="M1629" t="s">
        <v>710</v>
      </c>
      <c r="N1629">
        <v>2</v>
      </c>
      <c r="O1629">
        <v>2</v>
      </c>
      <c r="P1629">
        <v>4</v>
      </c>
      <c r="Q1629">
        <v>8</v>
      </c>
      <c r="R1629">
        <v>10</v>
      </c>
    </row>
    <row r="1630" spans="1:18" x14ac:dyDescent="0.3">
      <c r="A1630">
        <v>1629</v>
      </c>
      <c r="B1630" t="s">
        <v>308</v>
      </c>
      <c r="C1630" s="47">
        <v>45222</v>
      </c>
      <c r="D1630" s="47" t="str">
        <f t="shared" si="25"/>
        <v>Oct</v>
      </c>
      <c r="E1630" s="47" t="str">
        <f>VLOOKUP(Table11[[#This Row],[Subject]],Sheet2!$A$1:$B$60,2,0)</f>
        <v>MALE</v>
      </c>
      <c r="F1630" s="47" t="s">
        <v>915</v>
      </c>
      <c r="G1630" t="s">
        <v>899</v>
      </c>
      <c r="H1630" t="s">
        <v>908</v>
      </c>
      <c r="I1630">
        <v>4</v>
      </c>
      <c r="J1630" s="51">
        <v>0.96180555555555547</v>
      </c>
      <c r="K1630" s="51" t="s">
        <v>691</v>
      </c>
      <c r="L1630" s="51">
        <v>0.28125</v>
      </c>
      <c r="M1630" t="s">
        <v>710</v>
      </c>
      <c r="N1630">
        <v>2</v>
      </c>
      <c r="O1630">
        <v>2</v>
      </c>
      <c r="P1630">
        <v>4</v>
      </c>
      <c r="Q1630">
        <v>8</v>
      </c>
      <c r="R1630">
        <v>10</v>
      </c>
    </row>
    <row r="1631" spans="1:18" x14ac:dyDescent="0.3">
      <c r="A1631">
        <v>1630</v>
      </c>
      <c r="B1631" t="s">
        <v>308</v>
      </c>
      <c r="C1631" s="47">
        <v>45222</v>
      </c>
      <c r="D1631" s="47" t="str">
        <f t="shared" si="25"/>
        <v>Oct</v>
      </c>
      <c r="E1631" s="47" t="str">
        <f>VLOOKUP(Table11[[#This Row],[Subject]],Sheet2!$A$1:$B$60,2,0)</f>
        <v>MALE</v>
      </c>
      <c r="F1631" s="47" t="s">
        <v>915</v>
      </c>
      <c r="G1631" t="s">
        <v>899</v>
      </c>
      <c r="H1631" t="s">
        <v>909</v>
      </c>
      <c r="I1631">
        <v>0</v>
      </c>
      <c r="J1631" s="51">
        <v>0.96180555555555547</v>
      </c>
      <c r="K1631" s="51" t="s">
        <v>691</v>
      </c>
      <c r="L1631" s="51">
        <v>0.28125</v>
      </c>
      <c r="M1631" t="s">
        <v>710</v>
      </c>
      <c r="N1631">
        <v>2</v>
      </c>
      <c r="O1631">
        <v>2</v>
      </c>
      <c r="P1631">
        <v>4</v>
      </c>
      <c r="Q1631">
        <v>8</v>
      </c>
      <c r="R1631">
        <v>10</v>
      </c>
    </row>
    <row r="1632" spans="1:18" x14ac:dyDescent="0.3">
      <c r="A1632">
        <v>1631</v>
      </c>
      <c r="B1632" t="s">
        <v>308</v>
      </c>
      <c r="C1632" s="47">
        <v>45222</v>
      </c>
      <c r="D1632" s="47" t="str">
        <f t="shared" si="25"/>
        <v>Oct</v>
      </c>
      <c r="E1632" s="47" t="str">
        <f>VLOOKUP(Table11[[#This Row],[Subject]],Sheet2!$A$1:$B$60,2,0)</f>
        <v>MALE</v>
      </c>
      <c r="F1632" s="47" t="s">
        <v>915</v>
      </c>
      <c r="G1632" t="s">
        <v>910</v>
      </c>
      <c r="H1632" t="s">
        <v>85</v>
      </c>
      <c r="I1632">
        <v>3</v>
      </c>
      <c r="J1632" s="51">
        <v>0.96180555555555547</v>
      </c>
      <c r="K1632" s="51" t="s">
        <v>691</v>
      </c>
      <c r="L1632" s="51">
        <v>0.28125</v>
      </c>
      <c r="M1632" t="s">
        <v>710</v>
      </c>
      <c r="N1632">
        <v>2</v>
      </c>
      <c r="O1632">
        <v>2</v>
      </c>
      <c r="P1632">
        <v>4</v>
      </c>
      <c r="Q1632">
        <v>8</v>
      </c>
      <c r="R1632">
        <v>10</v>
      </c>
    </row>
    <row r="1633" spans="1:18" x14ac:dyDescent="0.3">
      <c r="A1633">
        <v>1632</v>
      </c>
      <c r="B1633" t="s">
        <v>308</v>
      </c>
      <c r="C1633" s="47">
        <v>45222</v>
      </c>
      <c r="D1633" s="47" t="str">
        <f t="shared" si="25"/>
        <v>Oct</v>
      </c>
      <c r="E1633" s="47" t="str">
        <f>VLOOKUP(Table11[[#This Row],[Subject]],Sheet2!$A$1:$B$60,2,0)</f>
        <v>MALE</v>
      </c>
      <c r="F1633" s="47" t="s">
        <v>915</v>
      </c>
      <c r="G1633" t="s">
        <v>910</v>
      </c>
      <c r="H1633" t="s">
        <v>911</v>
      </c>
      <c r="I1633">
        <v>1</v>
      </c>
      <c r="J1633" s="51">
        <v>0.96180555555555547</v>
      </c>
      <c r="K1633" s="51" t="s">
        <v>691</v>
      </c>
      <c r="L1633" s="51">
        <v>0.28125</v>
      </c>
      <c r="M1633" t="s">
        <v>710</v>
      </c>
      <c r="N1633">
        <v>2</v>
      </c>
      <c r="O1633">
        <v>2</v>
      </c>
      <c r="P1633">
        <v>4</v>
      </c>
      <c r="Q1633">
        <v>8</v>
      </c>
      <c r="R1633">
        <v>10</v>
      </c>
    </row>
    <row r="1634" spans="1:18" x14ac:dyDescent="0.3">
      <c r="A1634">
        <v>1633</v>
      </c>
      <c r="B1634" t="s">
        <v>308</v>
      </c>
      <c r="C1634" s="47">
        <v>45222</v>
      </c>
      <c r="D1634" s="47" t="str">
        <f t="shared" si="25"/>
        <v>Oct</v>
      </c>
      <c r="E1634" s="47" t="str">
        <f>VLOOKUP(Table11[[#This Row],[Subject]],Sheet2!$A$1:$B$60,2,0)</f>
        <v>MALE</v>
      </c>
      <c r="F1634" s="47" t="s">
        <v>915</v>
      </c>
      <c r="G1634" t="s">
        <v>910</v>
      </c>
      <c r="H1634" t="s">
        <v>912</v>
      </c>
      <c r="I1634">
        <v>2</v>
      </c>
      <c r="J1634" s="51">
        <v>0.96180555555555547</v>
      </c>
      <c r="K1634" s="51" t="s">
        <v>691</v>
      </c>
      <c r="L1634" s="51">
        <v>0.28125</v>
      </c>
      <c r="M1634" t="s">
        <v>710</v>
      </c>
      <c r="N1634">
        <v>2</v>
      </c>
      <c r="O1634">
        <v>2</v>
      </c>
      <c r="P1634">
        <v>4</v>
      </c>
      <c r="Q1634">
        <v>8</v>
      </c>
      <c r="R1634">
        <v>10</v>
      </c>
    </row>
    <row r="1635" spans="1:18" x14ac:dyDescent="0.3">
      <c r="A1635">
        <v>1634</v>
      </c>
      <c r="B1635" t="s">
        <v>308</v>
      </c>
      <c r="C1635" s="47">
        <v>45222</v>
      </c>
      <c r="D1635" s="47" t="str">
        <f t="shared" si="25"/>
        <v>Oct</v>
      </c>
      <c r="E1635" s="47" t="str">
        <f>VLOOKUP(Table11[[#This Row],[Subject]],Sheet2!$A$1:$B$60,2,0)</f>
        <v>MALE</v>
      </c>
      <c r="F1635" s="47" t="s">
        <v>915</v>
      </c>
      <c r="G1635" t="s">
        <v>910</v>
      </c>
      <c r="H1635" t="s">
        <v>913</v>
      </c>
      <c r="I1635">
        <v>4</v>
      </c>
      <c r="J1635" s="51">
        <v>0.96180555555555547</v>
      </c>
      <c r="K1635" s="51" t="s">
        <v>691</v>
      </c>
      <c r="L1635" s="51">
        <v>0.28125</v>
      </c>
      <c r="M1635" t="s">
        <v>710</v>
      </c>
      <c r="N1635">
        <v>2</v>
      </c>
      <c r="O1635">
        <v>2</v>
      </c>
      <c r="P1635">
        <v>4</v>
      </c>
      <c r="Q1635">
        <v>8</v>
      </c>
      <c r="R1635">
        <v>10</v>
      </c>
    </row>
    <row r="1636" spans="1:18" x14ac:dyDescent="0.3">
      <c r="A1636">
        <v>1635</v>
      </c>
      <c r="B1636" t="s">
        <v>308</v>
      </c>
      <c r="C1636" s="47">
        <v>45222</v>
      </c>
      <c r="D1636" s="47" t="str">
        <f t="shared" si="25"/>
        <v>Oct</v>
      </c>
      <c r="E1636" s="47" t="str">
        <f>VLOOKUP(Table11[[#This Row],[Subject]],Sheet2!$A$1:$B$60,2,0)</f>
        <v>MALE</v>
      </c>
      <c r="F1636" s="47" t="s">
        <v>915</v>
      </c>
      <c r="G1636" t="s">
        <v>910</v>
      </c>
      <c r="H1636" t="s">
        <v>914</v>
      </c>
      <c r="I1636">
        <v>0</v>
      </c>
      <c r="J1636" s="51">
        <v>0.96180555555555547</v>
      </c>
      <c r="K1636" s="51" t="s">
        <v>691</v>
      </c>
      <c r="L1636" s="51">
        <v>0.28125</v>
      </c>
      <c r="M1636" t="s">
        <v>710</v>
      </c>
      <c r="N1636">
        <v>2</v>
      </c>
      <c r="O1636">
        <v>2</v>
      </c>
      <c r="P1636">
        <v>4</v>
      </c>
      <c r="Q1636">
        <v>8</v>
      </c>
      <c r="R1636">
        <v>10</v>
      </c>
    </row>
    <row r="1637" spans="1:18" x14ac:dyDescent="0.3">
      <c r="A1637">
        <v>1636</v>
      </c>
      <c r="B1637" t="s">
        <v>309</v>
      </c>
      <c r="C1637" s="47">
        <v>45222</v>
      </c>
      <c r="D1637" s="47" t="str">
        <f t="shared" si="25"/>
        <v>Oct</v>
      </c>
      <c r="E1637" s="47" t="str">
        <f>VLOOKUP(Table11[[#This Row],[Subject]],Sheet2!$A$1:$B$60,2,0)</f>
        <v>MALE</v>
      </c>
      <c r="F1637" s="47" t="s">
        <v>915</v>
      </c>
      <c r="G1637" t="s">
        <v>899</v>
      </c>
      <c r="H1637" t="s">
        <v>900</v>
      </c>
      <c r="I1637">
        <v>4</v>
      </c>
      <c r="J1637" s="51">
        <v>0.9375</v>
      </c>
      <c r="K1637" s="51" t="s">
        <v>692</v>
      </c>
      <c r="L1637" s="51">
        <v>0.3125</v>
      </c>
      <c r="M1637">
        <v>7</v>
      </c>
      <c r="N1637">
        <v>4</v>
      </c>
      <c r="O1637">
        <v>2</v>
      </c>
      <c r="P1637">
        <v>3</v>
      </c>
      <c r="Q1637">
        <v>7</v>
      </c>
      <c r="R1637">
        <v>9</v>
      </c>
    </row>
    <row r="1638" spans="1:18" x14ac:dyDescent="0.3">
      <c r="A1638">
        <v>1637</v>
      </c>
      <c r="B1638" t="s">
        <v>309</v>
      </c>
      <c r="C1638" s="47">
        <v>45222</v>
      </c>
      <c r="D1638" s="47" t="str">
        <f t="shared" si="25"/>
        <v>Oct</v>
      </c>
      <c r="E1638" s="47" t="str">
        <f>VLOOKUP(Table11[[#This Row],[Subject]],Sheet2!$A$1:$B$60,2,0)</f>
        <v>MALE</v>
      </c>
      <c r="F1638" s="47" t="s">
        <v>915</v>
      </c>
      <c r="G1638" t="s">
        <v>899</v>
      </c>
      <c r="H1638" t="s">
        <v>901</v>
      </c>
      <c r="I1638">
        <v>2</v>
      </c>
      <c r="J1638" s="51">
        <v>0.9375</v>
      </c>
      <c r="K1638" s="51" t="s">
        <v>692</v>
      </c>
      <c r="L1638" s="51">
        <v>0.3125</v>
      </c>
      <c r="M1638">
        <v>7</v>
      </c>
      <c r="N1638">
        <v>4</v>
      </c>
      <c r="O1638">
        <v>2</v>
      </c>
      <c r="P1638">
        <v>3</v>
      </c>
      <c r="Q1638">
        <v>7</v>
      </c>
      <c r="R1638">
        <v>9</v>
      </c>
    </row>
    <row r="1639" spans="1:18" x14ac:dyDescent="0.3">
      <c r="A1639">
        <v>1638</v>
      </c>
      <c r="B1639" t="s">
        <v>309</v>
      </c>
      <c r="C1639" s="47">
        <v>45222</v>
      </c>
      <c r="D1639" s="47" t="str">
        <f t="shared" si="25"/>
        <v>Oct</v>
      </c>
      <c r="E1639" s="47" t="str">
        <f>VLOOKUP(Table11[[#This Row],[Subject]],Sheet2!$A$1:$B$60,2,0)</f>
        <v>MALE</v>
      </c>
      <c r="F1639" s="47" t="s">
        <v>915</v>
      </c>
      <c r="G1639" t="s">
        <v>899</v>
      </c>
      <c r="H1639" t="s">
        <v>902</v>
      </c>
      <c r="I1639">
        <v>4</v>
      </c>
      <c r="J1639" s="51">
        <v>0.9375</v>
      </c>
      <c r="K1639" s="51" t="s">
        <v>692</v>
      </c>
      <c r="L1639" s="51">
        <v>0.3125</v>
      </c>
      <c r="M1639">
        <v>7</v>
      </c>
      <c r="N1639">
        <v>4</v>
      </c>
      <c r="O1639">
        <v>2</v>
      </c>
      <c r="P1639">
        <v>3</v>
      </c>
      <c r="Q1639">
        <v>7</v>
      </c>
      <c r="R1639">
        <v>9</v>
      </c>
    </row>
    <row r="1640" spans="1:18" x14ac:dyDescent="0.3">
      <c r="A1640">
        <v>1639</v>
      </c>
      <c r="B1640" t="s">
        <v>309</v>
      </c>
      <c r="C1640" s="47">
        <v>45222</v>
      </c>
      <c r="D1640" s="47" t="str">
        <f t="shared" si="25"/>
        <v>Oct</v>
      </c>
      <c r="E1640" s="47" t="str">
        <f>VLOOKUP(Table11[[#This Row],[Subject]],Sheet2!$A$1:$B$60,2,0)</f>
        <v>MALE</v>
      </c>
      <c r="F1640" s="47" t="s">
        <v>915</v>
      </c>
      <c r="G1640" t="s">
        <v>899</v>
      </c>
      <c r="H1640" t="s">
        <v>903</v>
      </c>
      <c r="I1640">
        <v>3</v>
      </c>
      <c r="J1640" s="51">
        <v>0.9375</v>
      </c>
      <c r="K1640" s="51" t="s">
        <v>692</v>
      </c>
      <c r="L1640" s="51">
        <v>0.3125</v>
      </c>
      <c r="M1640">
        <v>7</v>
      </c>
      <c r="N1640">
        <v>4</v>
      </c>
      <c r="O1640">
        <v>2</v>
      </c>
      <c r="P1640">
        <v>3</v>
      </c>
      <c r="Q1640">
        <v>7</v>
      </c>
      <c r="R1640">
        <v>9</v>
      </c>
    </row>
    <row r="1641" spans="1:18" x14ac:dyDescent="0.3">
      <c r="A1641">
        <v>1640</v>
      </c>
      <c r="B1641" t="s">
        <v>309</v>
      </c>
      <c r="C1641" s="47">
        <v>45222</v>
      </c>
      <c r="D1641" s="47" t="str">
        <f t="shared" si="25"/>
        <v>Oct</v>
      </c>
      <c r="E1641" s="47" t="str">
        <f>VLOOKUP(Table11[[#This Row],[Subject]],Sheet2!$A$1:$B$60,2,0)</f>
        <v>MALE</v>
      </c>
      <c r="F1641" s="47" t="s">
        <v>915</v>
      </c>
      <c r="G1641" t="s">
        <v>899</v>
      </c>
      <c r="H1641" t="s">
        <v>904</v>
      </c>
      <c r="I1641">
        <v>2</v>
      </c>
      <c r="J1641" s="51">
        <v>0.9375</v>
      </c>
      <c r="K1641" s="51" t="s">
        <v>692</v>
      </c>
      <c r="L1641" s="51">
        <v>0.3125</v>
      </c>
      <c r="M1641">
        <v>7</v>
      </c>
      <c r="N1641">
        <v>4</v>
      </c>
      <c r="O1641">
        <v>2</v>
      </c>
      <c r="P1641">
        <v>3</v>
      </c>
      <c r="Q1641">
        <v>7</v>
      </c>
      <c r="R1641">
        <v>9</v>
      </c>
    </row>
    <row r="1642" spans="1:18" x14ac:dyDescent="0.3">
      <c r="A1642">
        <v>1641</v>
      </c>
      <c r="B1642" t="s">
        <v>309</v>
      </c>
      <c r="C1642" s="47">
        <v>45222</v>
      </c>
      <c r="D1642" s="47" t="str">
        <f t="shared" si="25"/>
        <v>Oct</v>
      </c>
      <c r="E1642" s="47" t="str">
        <f>VLOOKUP(Table11[[#This Row],[Subject]],Sheet2!$A$1:$B$60,2,0)</f>
        <v>MALE</v>
      </c>
      <c r="F1642" s="47" t="s">
        <v>915</v>
      </c>
      <c r="G1642" t="s">
        <v>899</v>
      </c>
      <c r="H1642" t="s">
        <v>905</v>
      </c>
      <c r="I1642">
        <v>2</v>
      </c>
      <c r="J1642" s="51">
        <v>0.9375</v>
      </c>
      <c r="K1642" s="51" t="s">
        <v>692</v>
      </c>
      <c r="L1642" s="51">
        <v>0.3125</v>
      </c>
      <c r="M1642">
        <v>7</v>
      </c>
      <c r="N1642">
        <v>4</v>
      </c>
      <c r="O1642">
        <v>2</v>
      </c>
      <c r="P1642">
        <v>3</v>
      </c>
      <c r="Q1642">
        <v>7</v>
      </c>
      <c r="R1642">
        <v>9</v>
      </c>
    </row>
    <row r="1643" spans="1:18" x14ac:dyDescent="0.3">
      <c r="A1643">
        <v>1642</v>
      </c>
      <c r="B1643" t="s">
        <v>309</v>
      </c>
      <c r="C1643" s="47">
        <v>45222</v>
      </c>
      <c r="D1643" s="47" t="str">
        <f t="shared" si="25"/>
        <v>Oct</v>
      </c>
      <c r="E1643" s="47" t="str">
        <f>VLOOKUP(Table11[[#This Row],[Subject]],Sheet2!$A$1:$B$60,2,0)</f>
        <v>MALE</v>
      </c>
      <c r="F1643" s="47" t="s">
        <v>915</v>
      </c>
      <c r="G1643" t="s">
        <v>899</v>
      </c>
      <c r="H1643" t="s">
        <v>906</v>
      </c>
      <c r="I1643">
        <v>2</v>
      </c>
      <c r="J1643" s="51">
        <v>0.9375</v>
      </c>
      <c r="K1643" s="51" t="s">
        <v>692</v>
      </c>
      <c r="L1643" s="51">
        <v>0.3125</v>
      </c>
      <c r="M1643">
        <v>7</v>
      </c>
      <c r="N1643">
        <v>4</v>
      </c>
      <c r="O1643">
        <v>2</v>
      </c>
      <c r="P1643">
        <v>3</v>
      </c>
      <c r="Q1643">
        <v>7</v>
      </c>
      <c r="R1643">
        <v>9</v>
      </c>
    </row>
    <row r="1644" spans="1:18" x14ac:dyDescent="0.3">
      <c r="A1644">
        <v>1643</v>
      </c>
      <c r="B1644" t="s">
        <v>309</v>
      </c>
      <c r="C1644" s="47">
        <v>45222</v>
      </c>
      <c r="D1644" s="47" t="str">
        <f t="shared" si="25"/>
        <v>Oct</v>
      </c>
      <c r="E1644" s="47" t="str">
        <f>VLOOKUP(Table11[[#This Row],[Subject]],Sheet2!$A$1:$B$60,2,0)</f>
        <v>MALE</v>
      </c>
      <c r="F1644" s="47" t="s">
        <v>915</v>
      </c>
      <c r="G1644" t="s">
        <v>899</v>
      </c>
      <c r="H1644" t="s">
        <v>907</v>
      </c>
      <c r="I1644">
        <v>4</v>
      </c>
      <c r="J1644" s="51">
        <v>0.9375</v>
      </c>
      <c r="K1644" s="51" t="s">
        <v>692</v>
      </c>
      <c r="L1644" s="51">
        <v>0.3125</v>
      </c>
      <c r="M1644">
        <v>7</v>
      </c>
      <c r="N1644">
        <v>4</v>
      </c>
      <c r="O1644">
        <v>2</v>
      </c>
      <c r="P1644">
        <v>3</v>
      </c>
      <c r="Q1644">
        <v>7</v>
      </c>
      <c r="R1644">
        <v>9</v>
      </c>
    </row>
    <row r="1645" spans="1:18" x14ac:dyDescent="0.3">
      <c r="A1645">
        <v>1644</v>
      </c>
      <c r="B1645" t="s">
        <v>309</v>
      </c>
      <c r="C1645" s="47">
        <v>45222</v>
      </c>
      <c r="D1645" s="47" t="str">
        <f t="shared" si="25"/>
        <v>Oct</v>
      </c>
      <c r="E1645" s="47" t="str">
        <f>VLOOKUP(Table11[[#This Row],[Subject]],Sheet2!$A$1:$B$60,2,0)</f>
        <v>MALE</v>
      </c>
      <c r="F1645" s="47" t="s">
        <v>915</v>
      </c>
      <c r="G1645" t="s">
        <v>899</v>
      </c>
      <c r="H1645" t="s">
        <v>908</v>
      </c>
      <c r="I1645">
        <v>2</v>
      </c>
      <c r="J1645" s="51">
        <v>0.9375</v>
      </c>
      <c r="K1645" s="51" t="s">
        <v>692</v>
      </c>
      <c r="L1645" s="51">
        <v>0.3125</v>
      </c>
      <c r="M1645">
        <v>7</v>
      </c>
      <c r="N1645">
        <v>4</v>
      </c>
      <c r="O1645">
        <v>2</v>
      </c>
      <c r="P1645">
        <v>3</v>
      </c>
      <c r="Q1645">
        <v>7</v>
      </c>
      <c r="R1645">
        <v>9</v>
      </c>
    </row>
    <row r="1646" spans="1:18" x14ac:dyDescent="0.3">
      <c r="A1646">
        <v>1645</v>
      </c>
      <c r="B1646" t="s">
        <v>309</v>
      </c>
      <c r="C1646" s="47">
        <v>45222</v>
      </c>
      <c r="D1646" s="47" t="str">
        <f t="shared" si="25"/>
        <v>Oct</v>
      </c>
      <c r="E1646" s="47" t="str">
        <f>VLOOKUP(Table11[[#This Row],[Subject]],Sheet2!$A$1:$B$60,2,0)</f>
        <v>MALE</v>
      </c>
      <c r="F1646" s="47" t="s">
        <v>915</v>
      </c>
      <c r="G1646" t="s">
        <v>899</v>
      </c>
      <c r="H1646" t="s">
        <v>909</v>
      </c>
      <c r="I1646">
        <v>0</v>
      </c>
      <c r="J1646" s="51">
        <v>0.9375</v>
      </c>
      <c r="K1646" s="51" t="s">
        <v>692</v>
      </c>
      <c r="L1646" s="51">
        <v>0.3125</v>
      </c>
      <c r="M1646">
        <v>7</v>
      </c>
      <c r="N1646">
        <v>4</v>
      </c>
      <c r="O1646">
        <v>2</v>
      </c>
      <c r="P1646">
        <v>3</v>
      </c>
      <c r="Q1646">
        <v>7</v>
      </c>
      <c r="R1646">
        <v>9</v>
      </c>
    </row>
    <row r="1647" spans="1:18" x14ac:dyDescent="0.3">
      <c r="A1647">
        <v>1646</v>
      </c>
      <c r="B1647" t="s">
        <v>309</v>
      </c>
      <c r="C1647" s="47">
        <v>45222</v>
      </c>
      <c r="D1647" s="47" t="str">
        <f t="shared" si="25"/>
        <v>Oct</v>
      </c>
      <c r="E1647" s="47" t="str">
        <f>VLOOKUP(Table11[[#This Row],[Subject]],Sheet2!$A$1:$B$60,2,0)</f>
        <v>MALE</v>
      </c>
      <c r="F1647" s="47" t="s">
        <v>915</v>
      </c>
      <c r="G1647" t="s">
        <v>910</v>
      </c>
      <c r="H1647" t="s">
        <v>85</v>
      </c>
      <c r="I1647">
        <v>2</v>
      </c>
      <c r="J1647" s="51">
        <v>0.9375</v>
      </c>
      <c r="K1647" s="51" t="s">
        <v>692</v>
      </c>
      <c r="L1647" s="51">
        <v>0.3125</v>
      </c>
      <c r="M1647">
        <v>7</v>
      </c>
      <c r="N1647">
        <v>4</v>
      </c>
      <c r="O1647">
        <v>2</v>
      </c>
      <c r="P1647">
        <v>3</v>
      </c>
      <c r="Q1647">
        <v>7</v>
      </c>
      <c r="R1647">
        <v>9</v>
      </c>
    </row>
    <row r="1648" spans="1:18" x14ac:dyDescent="0.3">
      <c r="A1648">
        <v>1647</v>
      </c>
      <c r="B1648" t="s">
        <v>309</v>
      </c>
      <c r="C1648" s="47">
        <v>45222</v>
      </c>
      <c r="D1648" s="47" t="str">
        <f t="shared" si="25"/>
        <v>Oct</v>
      </c>
      <c r="E1648" s="47" t="str">
        <f>VLOOKUP(Table11[[#This Row],[Subject]],Sheet2!$A$1:$B$60,2,0)</f>
        <v>MALE</v>
      </c>
      <c r="F1648" s="47" t="s">
        <v>915</v>
      </c>
      <c r="G1648" t="s">
        <v>910</v>
      </c>
      <c r="H1648" t="s">
        <v>911</v>
      </c>
      <c r="I1648">
        <v>3</v>
      </c>
      <c r="J1648" s="51">
        <v>0.9375</v>
      </c>
      <c r="K1648" s="51" t="s">
        <v>692</v>
      </c>
      <c r="L1648" s="51">
        <v>0.3125</v>
      </c>
      <c r="M1648">
        <v>7</v>
      </c>
      <c r="N1648">
        <v>4</v>
      </c>
      <c r="O1648">
        <v>2</v>
      </c>
      <c r="P1648">
        <v>3</v>
      </c>
      <c r="Q1648">
        <v>7</v>
      </c>
      <c r="R1648">
        <v>9</v>
      </c>
    </row>
    <row r="1649" spans="1:18" x14ac:dyDescent="0.3">
      <c r="A1649">
        <v>1648</v>
      </c>
      <c r="B1649" t="s">
        <v>309</v>
      </c>
      <c r="C1649" s="47">
        <v>45222</v>
      </c>
      <c r="D1649" s="47" t="str">
        <f t="shared" si="25"/>
        <v>Oct</v>
      </c>
      <c r="E1649" s="47" t="str">
        <f>VLOOKUP(Table11[[#This Row],[Subject]],Sheet2!$A$1:$B$60,2,0)</f>
        <v>MALE</v>
      </c>
      <c r="F1649" s="47" t="s">
        <v>915</v>
      </c>
      <c r="G1649" t="s">
        <v>910</v>
      </c>
      <c r="H1649" t="s">
        <v>912</v>
      </c>
      <c r="I1649">
        <v>2</v>
      </c>
      <c r="J1649" s="51">
        <v>0.9375</v>
      </c>
      <c r="K1649" s="51" t="s">
        <v>692</v>
      </c>
      <c r="L1649" s="51">
        <v>0.3125</v>
      </c>
      <c r="M1649">
        <v>7</v>
      </c>
      <c r="N1649">
        <v>4</v>
      </c>
      <c r="O1649">
        <v>2</v>
      </c>
      <c r="P1649">
        <v>3</v>
      </c>
      <c r="Q1649">
        <v>7</v>
      </c>
      <c r="R1649">
        <v>9</v>
      </c>
    </row>
    <row r="1650" spans="1:18" x14ac:dyDescent="0.3">
      <c r="A1650">
        <v>1649</v>
      </c>
      <c r="B1650" t="s">
        <v>309</v>
      </c>
      <c r="C1650" s="47">
        <v>45222</v>
      </c>
      <c r="D1650" s="47" t="str">
        <f t="shared" si="25"/>
        <v>Oct</v>
      </c>
      <c r="E1650" s="47" t="str">
        <f>VLOOKUP(Table11[[#This Row],[Subject]],Sheet2!$A$1:$B$60,2,0)</f>
        <v>MALE</v>
      </c>
      <c r="F1650" s="47" t="s">
        <v>915</v>
      </c>
      <c r="G1650" t="s">
        <v>910</v>
      </c>
      <c r="H1650" t="s">
        <v>913</v>
      </c>
      <c r="I1650">
        <v>2</v>
      </c>
      <c r="J1650" s="51">
        <v>0.9375</v>
      </c>
      <c r="K1650" s="51" t="s">
        <v>692</v>
      </c>
      <c r="L1650" s="51">
        <v>0.3125</v>
      </c>
      <c r="M1650">
        <v>7</v>
      </c>
      <c r="N1650">
        <v>4</v>
      </c>
      <c r="O1650">
        <v>2</v>
      </c>
      <c r="P1650">
        <v>3</v>
      </c>
      <c r="Q1650">
        <v>7</v>
      </c>
      <c r="R1650">
        <v>9</v>
      </c>
    </row>
    <row r="1651" spans="1:18" x14ac:dyDescent="0.3">
      <c r="A1651">
        <v>1650</v>
      </c>
      <c r="B1651" t="s">
        <v>309</v>
      </c>
      <c r="C1651" s="47">
        <v>45222</v>
      </c>
      <c r="D1651" s="47" t="str">
        <f t="shared" si="25"/>
        <v>Oct</v>
      </c>
      <c r="E1651" s="47" t="str">
        <f>VLOOKUP(Table11[[#This Row],[Subject]],Sheet2!$A$1:$B$60,2,0)</f>
        <v>MALE</v>
      </c>
      <c r="F1651" s="47" t="s">
        <v>915</v>
      </c>
      <c r="G1651" t="s">
        <v>910</v>
      </c>
      <c r="H1651" t="s">
        <v>914</v>
      </c>
      <c r="I1651">
        <v>0</v>
      </c>
      <c r="J1651" s="51">
        <v>0.9375</v>
      </c>
      <c r="K1651" s="51" t="s">
        <v>692</v>
      </c>
      <c r="L1651" s="51">
        <v>0.3125</v>
      </c>
      <c r="M1651">
        <v>7</v>
      </c>
      <c r="N1651">
        <v>4</v>
      </c>
      <c r="O1651">
        <v>2</v>
      </c>
      <c r="P1651">
        <v>3</v>
      </c>
      <c r="Q1651">
        <v>7</v>
      </c>
      <c r="R1651">
        <v>9</v>
      </c>
    </row>
    <row r="1652" spans="1:18" x14ac:dyDescent="0.3">
      <c r="A1652">
        <v>1651</v>
      </c>
      <c r="B1652" t="s">
        <v>310</v>
      </c>
      <c r="C1652" s="47">
        <v>45222</v>
      </c>
      <c r="D1652" s="47" t="str">
        <f t="shared" si="25"/>
        <v>Oct</v>
      </c>
      <c r="E1652" s="47" t="str">
        <f>VLOOKUP(Table11[[#This Row],[Subject]],Sheet2!$A$1:$B$60,2,0)</f>
        <v>MALE</v>
      </c>
      <c r="F1652" s="47" t="s">
        <v>915</v>
      </c>
      <c r="G1652" t="s">
        <v>899</v>
      </c>
      <c r="H1652" t="s">
        <v>900</v>
      </c>
      <c r="I1652">
        <v>3</v>
      </c>
      <c r="J1652" s="51">
        <v>0.96527777777777779</v>
      </c>
      <c r="K1652" s="51" t="s">
        <v>689</v>
      </c>
      <c r="L1652" s="51">
        <v>0.26041666666666669</v>
      </c>
      <c r="M1652" t="s">
        <v>706</v>
      </c>
      <c r="N1652">
        <v>4</v>
      </c>
      <c r="O1652">
        <v>2</v>
      </c>
      <c r="P1652">
        <v>2</v>
      </c>
      <c r="Q1652">
        <v>7</v>
      </c>
      <c r="R1652">
        <v>10</v>
      </c>
    </row>
    <row r="1653" spans="1:18" x14ac:dyDescent="0.3">
      <c r="A1653">
        <v>1652</v>
      </c>
      <c r="B1653" t="s">
        <v>310</v>
      </c>
      <c r="C1653" s="47">
        <v>45222</v>
      </c>
      <c r="D1653" s="47" t="str">
        <f t="shared" si="25"/>
        <v>Oct</v>
      </c>
      <c r="E1653" s="47" t="str">
        <f>VLOOKUP(Table11[[#This Row],[Subject]],Sheet2!$A$1:$B$60,2,0)</f>
        <v>MALE</v>
      </c>
      <c r="F1653" s="47" t="s">
        <v>915</v>
      </c>
      <c r="G1653" t="s">
        <v>899</v>
      </c>
      <c r="H1653" t="s">
        <v>901</v>
      </c>
      <c r="I1653">
        <v>4</v>
      </c>
      <c r="J1653" s="51">
        <v>0.96527777777777779</v>
      </c>
      <c r="K1653" s="51" t="s">
        <v>689</v>
      </c>
      <c r="L1653" s="51">
        <v>0.26041666666666669</v>
      </c>
      <c r="M1653" t="s">
        <v>706</v>
      </c>
      <c r="N1653">
        <v>4</v>
      </c>
      <c r="O1653">
        <v>2</v>
      </c>
      <c r="P1653">
        <v>2</v>
      </c>
      <c r="Q1653">
        <v>7</v>
      </c>
      <c r="R1653">
        <v>10</v>
      </c>
    </row>
    <row r="1654" spans="1:18" x14ac:dyDescent="0.3">
      <c r="A1654">
        <v>1653</v>
      </c>
      <c r="B1654" t="s">
        <v>310</v>
      </c>
      <c r="C1654" s="47">
        <v>45222</v>
      </c>
      <c r="D1654" s="47" t="str">
        <f t="shared" si="25"/>
        <v>Oct</v>
      </c>
      <c r="E1654" s="47" t="str">
        <f>VLOOKUP(Table11[[#This Row],[Subject]],Sheet2!$A$1:$B$60,2,0)</f>
        <v>MALE</v>
      </c>
      <c r="F1654" s="47" t="s">
        <v>915</v>
      </c>
      <c r="G1654" t="s">
        <v>899</v>
      </c>
      <c r="H1654" t="s">
        <v>902</v>
      </c>
      <c r="I1654">
        <v>2</v>
      </c>
      <c r="J1654" s="51">
        <v>0.96527777777777779</v>
      </c>
      <c r="K1654" s="51" t="s">
        <v>689</v>
      </c>
      <c r="L1654" s="51">
        <v>0.26041666666666669</v>
      </c>
      <c r="M1654" t="s">
        <v>706</v>
      </c>
      <c r="N1654">
        <v>4</v>
      </c>
      <c r="O1654">
        <v>2</v>
      </c>
      <c r="P1654">
        <v>2</v>
      </c>
      <c r="Q1654">
        <v>7</v>
      </c>
      <c r="R1654">
        <v>10</v>
      </c>
    </row>
    <row r="1655" spans="1:18" x14ac:dyDescent="0.3">
      <c r="A1655">
        <v>1654</v>
      </c>
      <c r="B1655" t="s">
        <v>310</v>
      </c>
      <c r="C1655" s="47">
        <v>45222</v>
      </c>
      <c r="D1655" s="47" t="str">
        <f t="shared" si="25"/>
        <v>Oct</v>
      </c>
      <c r="E1655" s="47" t="str">
        <f>VLOOKUP(Table11[[#This Row],[Subject]],Sheet2!$A$1:$B$60,2,0)</f>
        <v>MALE</v>
      </c>
      <c r="F1655" s="47" t="s">
        <v>915</v>
      </c>
      <c r="G1655" t="s">
        <v>899</v>
      </c>
      <c r="H1655" t="s">
        <v>903</v>
      </c>
      <c r="I1655">
        <v>1</v>
      </c>
      <c r="J1655" s="51">
        <v>0.96527777777777779</v>
      </c>
      <c r="K1655" s="51" t="s">
        <v>689</v>
      </c>
      <c r="L1655" s="51">
        <v>0.26041666666666669</v>
      </c>
      <c r="M1655" t="s">
        <v>706</v>
      </c>
      <c r="N1655">
        <v>4</v>
      </c>
      <c r="O1655">
        <v>2</v>
      </c>
      <c r="P1655">
        <v>2</v>
      </c>
      <c r="Q1655">
        <v>7</v>
      </c>
      <c r="R1655">
        <v>10</v>
      </c>
    </row>
    <row r="1656" spans="1:18" x14ac:dyDescent="0.3">
      <c r="A1656">
        <v>1655</v>
      </c>
      <c r="B1656" t="s">
        <v>310</v>
      </c>
      <c r="C1656" s="47">
        <v>45222</v>
      </c>
      <c r="D1656" s="47" t="str">
        <f t="shared" si="25"/>
        <v>Oct</v>
      </c>
      <c r="E1656" s="47" t="str">
        <f>VLOOKUP(Table11[[#This Row],[Subject]],Sheet2!$A$1:$B$60,2,0)</f>
        <v>MALE</v>
      </c>
      <c r="F1656" s="47" t="s">
        <v>915</v>
      </c>
      <c r="G1656" t="s">
        <v>899</v>
      </c>
      <c r="H1656" t="s">
        <v>904</v>
      </c>
      <c r="I1656">
        <v>3</v>
      </c>
      <c r="J1656" s="51">
        <v>0.96527777777777779</v>
      </c>
      <c r="K1656" s="51" t="s">
        <v>689</v>
      </c>
      <c r="L1656" s="51">
        <v>0.26041666666666669</v>
      </c>
      <c r="M1656" t="s">
        <v>706</v>
      </c>
      <c r="N1656">
        <v>4</v>
      </c>
      <c r="O1656">
        <v>2</v>
      </c>
      <c r="P1656">
        <v>2</v>
      </c>
      <c r="Q1656">
        <v>7</v>
      </c>
      <c r="R1656">
        <v>10</v>
      </c>
    </row>
    <row r="1657" spans="1:18" x14ac:dyDescent="0.3">
      <c r="A1657">
        <v>1656</v>
      </c>
      <c r="B1657" t="s">
        <v>310</v>
      </c>
      <c r="C1657" s="47">
        <v>45222</v>
      </c>
      <c r="D1657" s="47" t="str">
        <f t="shared" si="25"/>
        <v>Oct</v>
      </c>
      <c r="E1657" s="47" t="str">
        <f>VLOOKUP(Table11[[#This Row],[Subject]],Sheet2!$A$1:$B$60,2,0)</f>
        <v>MALE</v>
      </c>
      <c r="F1657" s="47" t="s">
        <v>915</v>
      </c>
      <c r="G1657" t="s">
        <v>899</v>
      </c>
      <c r="H1657" t="s">
        <v>905</v>
      </c>
      <c r="I1657">
        <v>4</v>
      </c>
      <c r="J1657" s="51">
        <v>0.96527777777777779</v>
      </c>
      <c r="K1657" s="51" t="s">
        <v>689</v>
      </c>
      <c r="L1657" s="51">
        <v>0.26041666666666669</v>
      </c>
      <c r="M1657" t="s">
        <v>706</v>
      </c>
      <c r="N1657">
        <v>4</v>
      </c>
      <c r="O1657">
        <v>2</v>
      </c>
      <c r="P1657">
        <v>2</v>
      </c>
      <c r="Q1657">
        <v>7</v>
      </c>
      <c r="R1657">
        <v>10</v>
      </c>
    </row>
    <row r="1658" spans="1:18" x14ac:dyDescent="0.3">
      <c r="A1658">
        <v>1657</v>
      </c>
      <c r="B1658" t="s">
        <v>310</v>
      </c>
      <c r="C1658" s="47">
        <v>45222</v>
      </c>
      <c r="D1658" s="47" t="str">
        <f t="shared" si="25"/>
        <v>Oct</v>
      </c>
      <c r="E1658" s="47" t="str">
        <f>VLOOKUP(Table11[[#This Row],[Subject]],Sheet2!$A$1:$B$60,2,0)</f>
        <v>MALE</v>
      </c>
      <c r="F1658" s="47" t="s">
        <v>915</v>
      </c>
      <c r="G1658" t="s">
        <v>899</v>
      </c>
      <c r="H1658" t="s">
        <v>906</v>
      </c>
      <c r="I1658">
        <v>2</v>
      </c>
      <c r="J1658" s="51">
        <v>0.96527777777777779</v>
      </c>
      <c r="K1658" s="51" t="s">
        <v>689</v>
      </c>
      <c r="L1658" s="51">
        <v>0.26041666666666669</v>
      </c>
      <c r="M1658" t="s">
        <v>706</v>
      </c>
      <c r="N1658">
        <v>4</v>
      </c>
      <c r="O1658">
        <v>2</v>
      </c>
      <c r="P1658">
        <v>2</v>
      </c>
      <c r="Q1658">
        <v>7</v>
      </c>
      <c r="R1658">
        <v>10</v>
      </c>
    </row>
    <row r="1659" spans="1:18" x14ac:dyDescent="0.3">
      <c r="A1659">
        <v>1658</v>
      </c>
      <c r="B1659" t="s">
        <v>310</v>
      </c>
      <c r="C1659" s="47">
        <v>45222</v>
      </c>
      <c r="D1659" s="47" t="str">
        <f t="shared" si="25"/>
        <v>Oct</v>
      </c>
      <c r="E1659" s="47" t="str">
        <f>VLOOKUP(Table11[[#This Row],[Subject]],Sheet2!$A$1:$B$60,2,0)</f>
        <v>MALE</v>
      </c>
      <c r="F1659" s="47" t="s">
        <v>915</v>
      </c>
      <c r="G1659" t="s">
        <v>899</v>
      </c>
      <c r="H1659" t="s">
        <v>907</v>
      </c>
      <c r="I1659">
        <v>2</v>
      </c>
      <c r="J1659" s="51">
        <v>0.96527777777777779</v>
      </c>
      <c r="K1659" s="51" t="s">
        <v>689</v>
      </c>
      <c r="L1659" s="51">
        <v>0.26041666666666669</v>
      </c>
      <c r="M1659" t="s">
        <v>706</v>
      </c>
      <c r="N1659">
        <v>4</v>
      </c>
      <c r="O1659">
        <v>2</v>
      </c>
      <c r="P1659">
        <v>2</v>
      </c>
      <c r="Q1659">
        <v>7</v>
      </c>
      <c r="R1659">
        <v>10</v>
      </c>
    </row>
    <row r="1660" spans="1:18" x14ac:dyDescent="0.3">
      <c r="A1660">
        <v>1659</v>
      </c>
      <c r="B1660" t="s">
        <v>310</v>
      </c>
      <c r="C1660" s="47">
        <v>45222</v>
      </c>
      <c r="D1660" s="47" t="str">
        <f t="shared" si="25"/>
        <v>Oct</v>
      </c>
      <c r="E1660" s="47" t="str">
        <f>VLOOKUP(Table11[[#This Row],[Subject]],Sheet2!$A$1:$B$60,2,0)</f>
        <v>MALE</v>
      </c>
      <c r="F1660" s="47" t="s">
        <v>915</v>
      </c>
      <c r="G1660" t="s">
        <v>899</v>
      </c>
      <c r="H1660" t="s">
        <v>908</v>
      </c>
      <c r="I1660">
        <v>4</v>
      </c>
      <c r="J1660" s="51">
        <v>0.96527777777777779</v>
      </c>
      <c r="K1660" s="51" t="s">
        <v>689</v>
      </c>
      <c r="L1660" s="51">
        <v>0.26041666666666669</v>
      </c>
      <c r="M1660" t="s">
        <v>706</v>
      </c>
      <c r="N1660">
        <v>4</v>
      </c>
      <c r="O1660">
        <v>2</v>
      </c>
      <c r="P1660">
        <v>2</v>
      </c>
      <c r="Q1660">
        <v>7</v>
      </c>
      <c r="R1660">
        <v>10</v>
      </c>
    </row>
    <row r="1661" spans="1:18" x14ac:dyDescent="0.3">
      <c r="A1661">
        <v>1660</v>
      </c>
      <c r="B1661" t="s">
        <v>310</v>
      </c>
      <c r="C1661" s="47">
        <v>45222</v>
      </c>
      <c r="D1661" s="47" t="str">
        <f t="shared" si="25"/>
        <v>Oct</v>
      </c>
      <c r="E1661" s="47" t="str">
        <f>VLOOKUP(Table11[[#This Row],[Subject]],Sheet2!$A$1:$B$60,2,0)</f>
        <v>MALE</v>
      </c>
      <c r="F1661" s="47" t="s">
        <v>915</v>
      </c>
      <c r="G1661" t="s">
        <v>899</v>
      </c>
      <c r="H1661" t="s">
        <v>909</v>
      </c>
      <c r="I1661">
        <v>0</v>
      </c>
      <c r="J1661" s="51">
        <v>0.96527777777777779</v>
      </c>
      <c r="K1661" s="51" t="s">
        <v>689</v>
      </c>
      <c r="L1661" s="51">
        <v>0.26041666666666669</v>
      </c>
      <c r="M1661" t="s">
        <v>706</v>
      </c>
      <c r="N1661">
        <v>4</v>
      </c>
      <c r="O1661">
        <v>2</v>
      </c>
      <c r="P1661">
        <v>2</v>
      </c>
      <c r="Q1661">
        <v>7</v>
      </c>
      <c r="R1661">
        <v>10</v>
      </c>
    </row>
    <row r="1662" spans="1:18" x14ac:dyDescent="0.3">
      <c r="A1662">
        <v>1661</v>
      </c>
      <c r="B1662" t="s">
        <v>310</v>
      </c>
      <c r="C1662" s="47">
        <v>45222</v>
      </c>
      <c r="D1662" s="47" t="str">
        <f t="shared" si="25"/>
        <v>Oct</v>
      </c>
      <c r="E1662" s="47" t="str">
        <f>VLOOKUP(Table11[[#This Row],[Subject]],Sheet2!$A$1:$B$60,2,0)</f>
        <v>MALE</v>
      </c>
      <c r="F1662" s="47" t="s">
        <v>915</v>
      </c>
      <c r="G1662" t="s">
        <v>910</v>
      </c>
      <c r="H1662" t="s">
        <v>85</v>
      </c>
      <c r="I1662">
        <v>4</v>
      </c>
      <c r="J1662" s="51">
        <v>0.96527777777777779</v>
      </c>
      <c r="K1662" s="51" t="s">
        <v>689</v>
      </c>
      <c r="L1662" s="51">
        <v>0.26041666666666669</v>
      </c>
      <c r="M1662" t="s">
        <v>706</v>
      </c>
      <c r="N1662">
        <v>4</v>
      </c>
      <c r="O1662">
        <v>2</v>
      </c>
      <c r="P1662">
        <v>2</v>
      </c>
      <c r="Q1662">
        <v>7</v>
      </c>
      <c r="R1662">
        <v>10</v>
      </c>
    </row>
    <row r="1663" spans="1:18" x14ac:dyDescent="0.3">
      <c r="A1663">
        <v>1662</v>
      </c>
      <c r="B1663" t="s">
        <v>310</v>
      </c>
      <c r="C1663" s="47">
        <v>45222</v>
      </c>
      <c r="D1663" s="47" t="str">
        <f t="shared" si="25"/>
        <v>Oct</v>
      </c>
      <c r="E1663" s="47" t="str">
        <f>VLOOKUP(Table11[[#This Row],[Subject]],Sheet2!$A$1:$B$60,2,0)</f>
        <v>MALE</v>
      </c>
      <c r="F1663" s="47" t="s">
        <v>915</v>
      </c>
      <c r="G1663" t="s">
        <v>910</v>
      </c>
      <c r="H1663" t="s">
        <v>911</v>
      </c>
      <c r="I1663">
        <v>4</v>
      </c>
      <c r="J1663" s="51">
        <v>0.96527777777777779</v>
      </c>
      <c r="K1663" s="51" t="s">
        <v>689</v>
      </c>
      <c r="L1663" s="51">
        <v>0.26041666666666669</v>
      </c>
      <c r="M1663" t="s">
        <v>706</v>
      </c>
      <c r="N1663">
        <v>4</v>
      </c>
      <c r="O1663">
        <v>2</v>
      </c>
      <c r="P1663">
        <v>2</v>
      </c>
      <c r="Q1663">
        <v>7</v>
      </c>
      <c r="R1663">
        <v>10</v>
      </c>
    </row>
    <row r="1664" spans="1:18" x14ac:dyDescent="0.3">
      <c r="A1664">
        <v>1663</v>
      </c>
      <c r="B1664" t="s">
        <v>310</v>
      </c>
      <c r="C1664" s="47">
        <v>45222</v>
      </c>
      <c r="D1664" s="47" t="str">
        <f t="shared" si="25"/>
        <v>Oct</v>
      </c>
      <c r="E1664" s="47" t="str">
        <f>VLOOKUP(Table11[[#This Row],[Subject]],Sheet2!$A$1:$B$60,2,0)</f>
        <v>MALE</v>
      </c>
      <c r="F1664" s="47" t="s">
        <v>915</v>
      </c>
      <c r="G1664" t="s">
        <v>910</v>
      </c>
      <c r="H1664" t="s">
        <v>912</v>
      </c>
      <c r="I1664">
        <v>2</v>
      </c>
      <c r="J1664" s="51">
        <v>0.96527777777777779</v>
      </c>
      <c r="K1664" s="51" t="s">
        <v>689</v>
      </c>
      <c r="L1664" s="51">
        <v>0.26041666666666669</v>
      </c>
      <c r="M1664" t="s">
        <v>706</v>
      </c>
      <c r="N1664">
        <v>4</v>
      </c>
      <c r="O1664">
        <v>2</v>
      </c>
      <c r="P1664">
        <v>2</v>
      </c>
      <c r="Q1664">
        <v>7</v>
      </c>
      <c r="R1664">
        <v>10</v>
      </c>
    </row>
    <row r="1665" spans="1:18" x14ac:dyDescent="0.3">
      <c r="A1665">
        <v>1664</v>
      </c>
      <c r="B1665" t="s">
        <v>310</v>
      </c>
      <c r="C1665" s="47">
        <v>45222</v>
      </c>
      <c r="D1665" s="47" t="str">
        <f t="shared" si="25"/>
        <v>Oct</v>
      </c>
      <c r="E1665" s="47" t="str">
        <f>VLOOKUP(Table11[[#This Row],[Subject]],Sheet2!$A$1:$B$60,2,0)</f>
        <v>MALE</v>
      </c>
      <c r="F1665" s="47" t="s">
        <v>915</v>
      </c>
      <c r="G1665" t="s">
        <v>910</v>
      </c>
      <c r="H1665" t="s">
        <v>913</v>
      </c>
      <c r="I1665">
        <v>2</v>
      </c>
      <c r="J1665" s="51">
        <v>0.96527777777777779</v>
      </c>
      <c r="K1665" s="51" t="s">
        <v>689</v>
      </c>
      <c r="L1665" s="51">
        <v>0.26041666666666669</v>
      </c>
      <c r="M1665" t="s">
        <v>706</v>
      </c>
      <c r="N1665">
        <v>4</v>
      </c>
      <c r="O1665">
        <v>2</v>
      </c>
      <c r="P1665">
        <v>2</v>
      </c>
      <c r="Q1665">
        <v>7</v>
      </c>
      <c r="R1665">
        <v>10</v>
      </c>
    </row>
    <row r="1666" spans="1:18" x14ac:dyDescent="0.3">
      <c r="A1666">
        <v>1665</v>
      </c>
      <c r="B1666" t="s">
        <v>310</v>
      </c>
      <c r="C1666" s="47">
        <v>45222</v>
      </c>
      <c r="D1666" s="47" t="str">
        <f t="shared" ref="D1666:D1729" si="26">TEXT(C1666,"mmm")</f>
        <v>Oct</v>
      </c>
      <c r="E1666" s="47" t="str">
        <f>VLOOKUP(Table11[[#This Row],[Subject]],Sheet2!$A$1:$B$60,2,0)</f>
        <v>MALE</v>
      </c>
      <c r="F1666" s="47" t="s">
        <v>915</v>
      </c>
      <c r="G1666" t="s">
        <v>910</v>
      </c>
      <c r="H1666" t="s">
        <v>914</v>
      </c>
      <c r="I1666">
        <v>0</v>
      </c>
      <c r="J1666" s="51">
        <v>0.96527777777777779</v>
      </c>
      <c r="K1666" s="51" t="s">
        <v>689</v>
      </c>
      <c r="L1666" s="51">
        <v>0.26041666666666669</v>
      </c>
      <c r="M1666" t="s">
        <v>706</v>
      </c>
      <c r="N1666">
        <v>4</v>
      </c>
      <c r="O1666">
        <v>2</v>
      </c>
      <c r="P1666">
        <v>2</v>
      </c>
      <c r="Q1666">
        <v>7</v>
      </c>
      <c r="R1666">
        <v>10</v>
      </c>
    </row>
    <row r="1667" spans="1:18" x14ac:dyDescent="0.3">
      <c r="A1667">
        <v>1666</v>
      </c>
      <c r="B1667" t="s">
        <v>311</v>
      </c>
      <c r="C1667" s="47">
        <v>45222</v>
      </c>
      <c r="D1667" s="47" t="str">
        <f t="shared" si="26"/>
        <v>Oct</v>
      </c>
      <c r="E1667" s="47" t="str">
        <f>VLOOKUP(Table11[[#This Row],[Subject]],Sheet2!$A$1:$B$60,2,0)</f>
        <v>MALE</v>
      </c>
      <c r="F1667" s="47" t="s">
        <v>915</v>
      </c>
      <c r="G1667" t="s">
        <v>899</v>
      </c>
      <c r="H1667" t="s">
        <v>900</v>
      </c>
      <c r="I1667">
        <v>4</v>
      </c>
      <c r="J1667" s="51">
        <v>0.95486111111111116</v>
      </c>
      <c r="K1667" s="51" t="s">
        <v>690</v>
      </c>
      <c r="L1667" s="51">
        <v>0.27083333333333331</v>
      </c>
      <c r="M1667">
        <v>8</v>
      </c>
      <c r="N1667">
        <v>3</v>
      </c>
      <c r="O1667">
        <v>3</v>
      </c>
      <c r="P1667">
        <v>3</v>
      </c>
      <c r="Q1667">
        <v>5</v>
      </c>
      <c r="R1667">
        <v>10</v>
      </c>
    </row>
    <row r="1668" spans="1:18" x14ac:dyDescent="0.3">
      <c r="A1668">
        <v>1667</v>
      </c>
      <c r="B1668" t="s">
        <v>311</v>
      </c>
      <c r="C1668" s="47">
        <v>45222</v>
      </c>
      <c r="D1668" s="47" t="str">
        <f t="shared" si="26"/>
        <v>Oct</v>
      </c>
      <c r="E1668" s="47" t="str">
        <f>VLOOKUP(Table11[[#This Row],[Subject]],Sheet2!$A$1:$B$60,2,0)</f>
        <v>MALE</v>
      </c>
      <c r="F1668" s="47" t="s">
        <v>915</v>
      </c>
      <c r="G1668" t="s">
        <v>899</v>
      </c>
      <c r="H1668" t="s">
        <v>901</v>
      </c>
      <c r="I1668">
        <v>3</v>
      </c>
      <c r="J1668" s="51">
        <v>0.95486111111111116</v>
      </c>
      <c r="K1668" s="51" t="s">
        <v>690</v>
      </c>
      <c r="L1668" s="51">
        <v>0.27083333333333331</v>
      </c>
      <c r="M1668">
        <v>8</v>
      </c>
      <c r="N1668">
        <v>3</v>
      </c>
      <c r="O1668">
        <v>3</v>
      </c>
      <c r="P1668">
        <v>3</v>
      </c>
      <c r="Q1668">
        <v>5</v>
      </c>
      <c r="R1668">
        <v>10</v>
      </c>
    </row>
    <row r="1669" spans="1:18" x14ac:dyDescent="0.3">
      <c r="A1669">
        <v>1668</v>
      </c>
      <c r="B1669" t="s">
        <v>311</v>
      </c>
      <c r="C1669" s="47">
        <v>45222</v>
      </c>
      <c r="D1669" s="47" t="str">
        <f t="shared" si="26"/>
        <v>Oct</v>
      </c>
      <c r="E1669" s="47" t="str">
        <f>VLOOKUP(Table11[[#This Row],[Subject]],Sheet2!$A$1:$B$60,2,0)</f>
        <v>MALE</v>
      </c>
      <c r="F1669" s="47" t="s">
        <v>915</v>
      </c>
      <c r="G1669" t="s">
        <v>899</v>
      </c>
      <c r="H1669" t="s">
        <v>902</v>
      </c>
      <c r="I1669">
        <v>3</v>
      </c>
      <c r="J1669" s="51">
        <v>0.95486111111111116</v>
      </c>
      <c r="K1669" s="51" t="s">
        <v>690</v>
      </c>
      <c r="L1669" s="51">
        <v>0.27083333333333331</v>
      </c>
      <c r="M1669">
        <v>8</v>
      </c>
      <c r="N1669">
        <v>3</v>
      </c>
      <c r="O1669">
        <v>3</v>
      </c>
      <c r="P1669">
        <v>3</v>
      </c>
      <c r="Q1669">
        <v>5</v>
      </c>
      <c r="R1669">
        <v>10</v>
      </c>
    </row>
    <row r="1670" spans="1:18" x14ac:dyDescent="0.3">
      <c r="A1670">
        <v>1669</v>
      </c>
      <c r="B1670" t="s">
        <v>311</v>
      </c>
      <c r="C1670" s="47">
        <v>45222</v>
      </c>
      <c r="D1670" s="47" t="str">
        <f t="shared" si="26"/>
        <v>Oct</v>
      </c>
      <c r="E1670" s="47" t="str">
        <f>VLOOKUP(Table11[[#This Row],[Subject]],Sheet2!$A$1:$B$60,2,0)</f>
        <v>MALE</v>
      </c>
      <c r="F1670" s="47" t="s">
        <v>915</v>
      </c>
      <c r="G1670" t="s">
        <v>899</v>
      </c>
      <c r="H1670" t="s">
        <v>903</v>
      </c>
      <c r="I1670">
        <v>3</v>
      </c>
      <c r="J1670" s="51">
        <v>0.95486111111111116</v>
      </c>
      <c r="K1670" s="51" t="s">
        <v>690</v>
      </c>
      <c r="L1670" s="51">
        <v>0.27083333333333331</v>
      </c>
      <c r="M1670">
        <v>8</v>
      </c>
      <c r="N1670">
        <v>3</v>
      </c>
      <c r="O1670">
        <v>3</v>
      </c>
      <c r="P1670">
        <v>3</v>
      </c>
      <c r="Q1670">
        <v>5</v>
      </c>
      <c r="R1670">
        <v>10</v>
      </c>
    </row>
    <row r="1671" spans="1:18" x14ac:dyDescent="0.3">
      <c r="A1671">
        <v>1670</v>
      </c>
      <c r="B1671" t="s">
        <v>311</v>
      </c>
      <c r="C1671" s="47">
        <v>45222</v>
      </c>
      <c r="D1671" s="47" t="str">
        <f t="shared" si="26"/>
        <v>Oct</v>
      </c>
      <c r="E1671" s="47" t="str">
        <f>VLOOKUP(Table11[[#This Row],[Subject]],Sheet2!$A$1:$B$60,2,0)</f>
        <v>MALE</v>
      </c>
      <c r="F1671" s="47" t="s">
        <v>915</v>
      </c>
      <c r="G1671" t="s">
        <v>899</v>
      </c>
      <c r="H1671" t="s">
        <v>904</v>
      </c>
      <c r="I1671">
        <v>2</v>
      </c>
      <c r="J1671" s="51">
        <v>0.95486111111111116</v>
      </c>
      <c r="K1671" s="51" t="s">
        <v>690</v>
      </c>
      <c r="L1671" s="51">
        <v>0.27083333333333331</v>
      </c>
      <c r="M1671">
        <v>8</v>
      </c>
      <c r="N1671">
        <v>3</v>
      </c>
      <c r="O1671">
        <v>3</v>
      </c>
      <c r="P1671">
        <v>3</v>
      </c>
      <c r="Q1671">
        <v>5</v>
      </c>
      <c r="R1671">
        <v>10</v>
      </c>
    </row>
    <row r="1672" spans="1:18" x14ac:dyDescent="0.3">
      <c r="A1672">
        <v>1671</v>
      </c>
      <c r="B1672" t="s">
        <v>311</v>
      </c>
      <c r="C1672" s="47">
        <v>45222</v>
      </c>
      <c r="D1672" s="47" t="str">
        <f t="shared" si="26"/>
        <v>Oct</v>
      </c>
      <c r="E1672" s="47" t="str">
        <f>VLOOKUP(Table11[[#This Row],[Subject]],Sheet2!$A$1:$B$60,2,0)</f>
        <v>MALE</v>
      </c>
      <c r="F1672" s="47" t="s">
        <v>915</v>
      </c>
      <c r="G1672" t="s">
        <v>899</v>
      </c>
      <c r="H1672" t="s">
        <v>905</v>
      </c>
      <c r="I1672">
        <v>2</v>
      </c>
      <c r="J1672" s="51">
        <v>0.95486111111111116</v>
      </c>
      <c r="K1672" s="51" t="s">
        <v>690</v>
      </c>
      <c r="L1672" s="51">
        <v>0.27083333333333331</v>
      </c>
      <c r="M1672">
        <v>8</v>
      </c>
      <c r="N1672">
        <v>3</v>
      </c>
      <c r="O1672">
        <v>3</v>
      </c>
      <c r="P1672">
        <v>3</v>
      </c>
      <c r="Q1672">
        <v>5</v>
      </c>
      <c r="R1672">
        <v>10</v>
      </c>
    </row>
    <row r="1673" spans="1:18" x14ac:dyDescent="0.3">
      <c r="A1673">
        <v>1672</v>
      </c>
      <c r="B1673" t="s">
        <v>311</v>
      </c>
      <c r="C1673" s="47">
        <v>45222</v>
      </c>
      <c r="D1673" s="47" t="str">
        <f t="shared" si="26"/>
        <v>Oct</v>
      </c>
      <c r="E1673" s="47" t="str">
        <f>VLOOKUP(Table11[[#This Row],[Subject]],Sheet2!$A$1:$B$60,2,0)</f>
        <v>MALE</v>
      </c>
      <c r="F1673" s="47" t="s">
        <v>915</v>
      </c>
      <c r="G1673" t="s">
        <v>899</v>
      </c>
      <c r="H1673" t="s">
        <v>906</v>
      </c>
      <c r="I1673">
        <v>2</v>
      </c>
      <c r="J1673" s="51">
        <v>0.95486111111111116</v>
      </c>
      <c r="K1673" s="51" t="s">
        <v>690</v>
      </c>
      <c r="L1673" s="51">
        <v>0.27083333333333331</v>
      </c>
      <c r="M1673">
        <v>8</v>
      </c>
      <c r="N1673">
        <v>3</v>
      </c>
      <c r="O1673">
        <v>3</v>
      </c>
      <c r="P1673">
        <v>3</v>
      </c>
      <c r="Q1673">
        <v>5</v>
      </c>
      <c r="R1673">
        <v>10</v>
      </c>
    </row>
    <row r="1674" spans="1:18" x14ac:dyDescent="0.3">
      <c r="A1674">
        <v>1673</v>
      </c>
      <c r="B1674" t="s">
        <v>311</v>
      </c>
      <c r="C1674" s="47">
        <v>45222</v>
      </c>
      <c r="D1674" s="47" t="str">
        <f t="shared" si="26"/>
        <v>Oct</v>
      </c>
      <c r="E1674" s="47" t="str">
        <f>VLOOKUP(Table11[[#This Row],[Subject]],Sheet2!$A$1:$B$60,2,0)</f>
        <v>MALE</v>
      </c>
      <c r="F1674" s="47" t="s">
        <v>915</v>
      </c>
      <c r="G1674" t="s">
        <v>899</v>
      </c>
      <c r="H1674" t="s">
        <v>907</v>
      </c>
      <c r="I1674">
        <v>2</v>
      </c>
      <c r="J1674" s="51">
        <v>0.95486111111111116</v>
      </c>
      <c r="K1674" s="51" t="s">
        <v>690</v>
      </c>
      <c r="L1674" s="51">
        <v>0.27083333333333331</v>
      </c>
      <c r="M1674">
        <v>8</v>
      </c>
      <c r="N1674">
        <v>3</v>
      </c>
      <c r="O1674">
        <v>3</v>
      </c>
      <c r="P1674">
        <v>3</v>
      </c>
      <c r="Q1674">
        <v>5</v>
      </c>
      <c r="R1674">
        <v>10</v>
      </c>
    </row>
    <row r="1675" spans="1:18" x14ac:dyDescent="0.3">
      <c r="A1675">
        <v>1674</v>
      </c>
      <c r="B1675" t="s">
        <v>311</v>
      </c>
      <c r="C1675" s="47">
        <v>45222</v>
      </c>
      <c r="D1675" s="47" t="str">
        <f t="shared" si="26"/>
        <v>Oct</v>
      </c>
      <c r="E1675" s="47" t="str">
        <f>VLOOKUP(Table11[[#This Row],[Subject]],Sheet2!$A$1:$B$60,2,0)</f>
        <v>MALE</v>
      </c>
      <c r="F1675" s="47" t="s">
        <v>915</v>
      </c>
      <c r="G1675" t="s">
        <v>899</v>
      </c>
      <c r="H1675" t="s">
        <v>908</v>
      </c>
      <c r="I1675">
        <v>2</v>
      </c>
      <c r="J1675" s="51">
        <v>0.95486111111111116</v>
      </c>
      <c r="K1675" s="51" t="s">
        <v>690</v>
      </c>
      <c r="L1675" s="51">
        <v>0.27083333333333331</v>
      </c>
      <c r="M1675">
        <v>8</v>
      </c>
      <c r="N1675">
        <v>3</v>
      </c>
      <c r="O1675">
        <v>3</v>
      </c>
      <c r="P1675">
        <v>3</v>
      </c>
      <c r="Q1675">
        <v>5</v>
      </c>
      <c r="R1675">
        <v>10</v>
      </c>
    </row>
    <row r="1676" spans="1:18" x14ac:dyDescent="0.3">
      <c r="A1676">
        <v>1675</v>
      </c>
      <c r="B1676" t="s">
        <v>311</v>
      </c>
      <c r="C1676" s="47">
        <v>45222</v>
      </c>
      <c r="D1676" s="47" t="str">
        <f t="shared" si="26"/>
        <v>Oct</v>
      </c>
      <c r="E1676" s="47" t="str">
        <f>VLOOKUP(Table11[[#This Row],[Subject]],Sheet2!$A$1:$B$60,2,0)</f>
        <v>MALE</v>
      </c>
      <c r="F1676" s="47" t="s">
        <v>915</v>
      </c>
      <c r="G1676" t="s">
        <v>899</v>
      </c>
      <c r="H1676" t="s">
        <v>909</v>
      </c>
      <c r="I1676">
        <v>0</v>
      </c>
      <c r="J1676" s="51">
        <v>0.95486111111111116</v>
      </c>
      <c r="K1676" s="51" t="s">
        <v>690</v>
      </c>
      <c r="L1676" s="51">
        <v>0.27083333333333331</v>
      </c>
      <c r="M1676">
        <v>8</v>
      </c>
      <c r="N1676">
        <v>3</v>
      </c>
      <c r="O1676">
        <v>3</v>
      </c>
      <c r="P1676">
        <v>3</v>
      </c>
      <c r="Q1676">
        <v>5</v>
      </c>
      <c r="R1676">
        <v>10</v>
      </c>
    </row>
    <row r="1677" spans="1:18" x14ac:dyDescent="0.3">
      <c r="A1677">
        <v>1676</v>
      </c>
      <c r="B1677" t="s">
        <v>311</v>
      </c>
      <c r="C1677" s="47">
        <v>45222</v>
      </c>
      <c r="D1677" s="47" t="str">
        <f t="shared" si="26"/>
        <v>Oct</v>
      </c>
      <c r="E1677" s="47" t="str">
        <f>VLOOKUP(Table11[[#This Row],[Subject]],Sheet2!$A$1:$B$60,2,0)</f>
        <v>MALE</v>
      </c>
      <c r="F1677" s="47" t="s">
        <v>915</v>
      </c>
      <c r="G1677" t="s">
        <v>910</v>
      </c>
      <c r="H1677" t="s">
        <v>85</v>
      </c>
      <c r="I1677">
        <v>2</v>
      </c>
      <c r="J1677" s="51">
        <v>0.95486111111111116</v>
      </c>
      <c r="K1677" s="51" t="s">
        <v>690</v>
      </c>
      <c r="L1677" s="51">
        <v>0.27083333333333331</v>
      </c>
      <c r="M1677">
        <v>8</v>
      </c>
      <c r="N1677">
        <v>3</v>
      </c>
      <c r="O1677">
        <v>3</v>
      </c>
      <c r="P1677">
        <v>3</v>
      </c>
      <c r="Q1677">
        <v>5</v>
      </c>
      <c r="R1677">
        <v>10</v>
      </c>
    </row>
    <row r="1678" spans="1:18" x14ac:dyDescent="0.3">
      <c r="A1678">
        <v>1677</v>
      </c>
      <c r="B1678" t="s">
        <v>311</v>
      </c>
      <c r="C1678" s="47">
        <v>45222</v>
      </c>
      <c r="D1678" s="47" t="str">
        <f t="shared" si="26"/>
        <v>Oct</v>
      </c>
      <c r="E1678" s="47" t="str">
        <f>VLOOKUP(Table11[[#This Row],[Subject]],Sheet2!$A$1:$B$60,2,0)</f>
        <v>MALE</v>
      </c>
      <c r="F1678" s="47" t="s">
        <v>915</v>
      </c>
      <c r="G1678" t="s">
        <v>910</v>
      </c>
      <c r="H1678" t="s">
        <v>911</v>
      </c>
      <c r="I1678">
        <v>1</v>
      </c>
      <c r="J1678" s="51">
        <v>0.95486111111111116</v>
      </c>
      <c r="K1678" s="51" t="s">
        <v>690</v>
      </c>
      <c r="L1678" s="51">
        <v>0.27083333333333331</v>
      </c>
      <c r="M1678">
        <v>8</v>
      </c>
      <c r="N1678">
        <v>3</v>
      </c>
      <c r="O1678">
        <v>3</v>
      </c>
      <c r="P1678">
        <v>3</v>
      </c>
      <c r="Q1678">
        <v>5</v>
      </c>
      <c r="R1678">
        <v>10</v>
      </c>
    </row>
    <row r="1679" spans="1:18" x14ac:dyDescent="0.3">
      <c r="A1679">
        <v>1678</v>
      </c>
      <c r="B1679" t="s">
        <v>311</v>
      </c>
      <c r="C1679" s="47">
        <v>45222</v>
      </c>
      <c r="D1679" s="47" t="str">
        <f t="shared" si="26"/>
        <v>Oct</v>
      </c>
      <c r="E1679" s="47" t="str">
        <f>VLOOKUP(Table11[[#This Row],[Subject]],Sheet2!$A$1:$B$60,2,0)</f>
        <v>MALE</v>
      </c>
      <c r="F1679" s="47" t="s">
        <v>915</v>
      </c>
      <c r="G1679" t="s">
        <v>910</v>
      </c>
      <c r="H1679" t="s">
        <v>912</v>
      </c>
      <c r="I1679">
        <v>3</v>
      </c>
      <c r="J1679" s="51">
        <v>0.95486111111111116</v>
      </c>
      <c r="K1679" s="51" t="s">
        <v>690</v>
      </c>
      <c r="L1679" s="51">
        <v>0.27083333333333331</v>
      </c>
      <c r="M1679">
        <v>8</v>
      </c>
      <c r="N1679">
        <v>3</v>
      </c>
      <c r="O1679">
        <v>3</v>
      </c>
      <c r="P1679">
        <v>3</v>
      </c>
      <c r="Q1679">
        <v>5</v>
      </c>
      <c r="R1679">
        <v>10</v>
      </c>
    </row>
    <row r="1680" spans="1:18" x14ac:dyDescent="0.3">
      <c r="A1680">
        <v>1679</v>
      </c>
      <c r="B1680" t="s">
        <v>311</v>
      </c>
      <c r="C1680" s="47">
        <v>45222</v>
      </c>
      <c r="D1680" s="47" t="str">
        <f t="shared" si="26"/>
        <v>Oct</v>
      </c>
      <c r="E1680" s="47" t="str">
        <f>VLOOKUP(Table11[[#This Row],[Subject]],Sheet2!$A$1:$B$60,2,0)</f>
        <v>MALE</v>
      </c>
      <c r="F1680" s="47" t="s">
        <v>915</v>
      </c>
      <c r="G1680" t="s">
        <v>910</v>
      </c>
      <c r="H1680" t="s">
        <v>913</v>
      </c>
      <c r="I1680">
        <v>4</v>
      </c>
      <c r="J1680" s="51">
        <v>0.95486111111111116</v>
      </c>
      <c r="K1680" s="51" t="s">
        <v>690</v>
      </c>
      <c r="L1680" s="51">
        <v>0.27083333333333331</v>
      </c>
      <c r="M1680">
        <v>8</v>
      </c>
      <c r="N1680">
        <v>3</v>
      </c>
      <c r="O1680">
        <v>3</v>
      </c>
      <c r="P1680">
        <v>3</v>
      </c>
      <c r="Q1680">
        <v>5</v>
      </c>
      <c r="R1680">
        <v>10</v>
      </c>
    </row>
    <row r="1681" spans="1:18" x14ac:dyDescent="0.3">
      <c r="A1681">
        <v>1680</v>
      </c>
      <c r="B1681" t="s">
        <v>311</v>
      </c>
      <c r="C1681" s="47">
        <v>45222</v>
      </c>
      <c r="D1681" s="47" t="str">
        <f t="shared" si="26"/>
        <v>Oct</v>
      </c>
      <c r="E1681" s="47" t="str">
        <f>VLOOKUP(Table11[[#This Row],[Subject]],Sheet2!$A$1:$B$60,2,0)</f>
        <v>MALE</v>
      </c>
      <c r="F1681" s="47" t="s">
        <v>915</v>
      </c>
      <c r="G1681" t="s">
        <v>910</v>
      </c>
      <c r="H1681" t="s">
        <v>914</v>
      </c>
      <c r="I1681">
        <v>0</v>
      </c>
      <c r="J1681" s="51">
        <v>0.95486111111111116</v>
      </c>
      <c r="K1681" s="51" t="s">
        <v>690</v>
      </c>
      <c r="L1681" s="51">
        <v>0.27083333333333331</v>
      </c>
      <c r="M1681">
        <v>8</v>
      </c>
      <c r="N1681">
        <v>3</v>
      </c>
      <c r="O1681">
        <v>3</v>
      </c>
      <c r="P1681">
        <v>3</v>
      </c>
      <c r="Q1681">
        <v>5</v>
      </c>
      <c r="R1681">
        <v>10</v>
      </c>
    </row>
    <row r="1682" spans="1:18" x14ac:dyDescent="0.3">
      <c r="A1682">
        <v>1681</v>
      </c>
      <c r="B1682" t="s">
        <v>312</v>
      </c>
      <c r="C1682" s="47">
        <v>45222</v>
      </c>
      <c r="D1682" s="47" t="str">
        <f t="shared" si="26"/>
        <v>Oct</v>
      </c>
      <c r="E1682" s="47" t="str">
        <f>VLOOKUP(Table11[[#This Row],[Subject]],Sheet2!$A$1:$B$60,2,0)</f>
        <v>MALE</v>
      </c>
      <c r="F1682" s="47" t="s">
        <v>915</v>
      </c>
      <c r="G1682" t="s">
        <v>899</v>
      </c>
      <c r="H1682" t="s">
        <v>900</v>
      </c>
      <c r="I1682">
        <v>2</v>
      </c>
      <c r="J1682" s="51">
        <v>0.97222222222222221</v>
      </c>
      <c r="K1682" s="51" t="s">
        <v>691</v>
      </c>
      <c r="L1682" s="51">
        <v>0.30208333333333331</v>
      </c>
      <c r="M1682" t="s">
        <v>705</v>
      </c>
      <c r="N1682">
        <v>3</v>
      </c>
      <c r="O1682">
        <v>1</v>
      </c>
      <c r="P1682">
        <v>2</v>
      </c>
      <c r="Q1682">
        <v>6</v>
      </c>
      <c r="R1682">
        <v>12</v>
      </c>
    </row>
    <row r="1683" spans="1:18" x14ac:dyDescent="0.3">
      <c r="A1683">
        <v>1682</v>
      </c>
      <c r="B1683" t="s">
        <v>312</v>
      </c>
      <c r="C1683" s="47">
        <v>45222</v>
      </c>
      <c r="D1683" s="47" t="str">
        <f t="shared" si="26"/>
        <v>Oct</v>
      </c>
      <c r="E1683" s="47" t="str">
        <f>VLOOKUP(Table11[[#This Row],[Subject]],Sheet2!$A$1:$B$60,2,0)</f>
        <v>MALE</v>
      </c>
      <c r="F1683" s="47" t="s">
        <v>915</v>
      </c>
      <c r="G1683" t="s">
        <v>899</v>
      </c>
      <c r="H1683" t="s">
        <v>901</v>
      </c>
      <c r="I1683">
        <v>2</v>
      </c>
      <c r="J1683" s="51">
        <v>0.97222222222222221</v>
      </c>
      <c r="K1683" s="51" t="s">
        <v>691</v>
      </c>
      <c r="L1683" s="51">
        <v>0.30208333333333331</v>
      </c>
      <c r="M1683" t="s">
        <v>705</v>
      </c>
      <c r="N1683">
        <v>3</v>
      </c>
      <c r="O1683">
        <v>1</v>
      </c>
      <c r="P1683">
        <v>2</v>
      </c>
      <c r="Q1683">
        <v>6</v>
      </c>
      <c r="R1683">
        <v>12</v>
      </c>
    </row>
    <row r="1684" spans="1:18" x14ac:dyDescent="0.3">
      <c r="A1684">
        <v>1683</v>
      </c>
      <c r="B1684" t="s">
        <v>312</v>
      </c>
      <c r="C1684" s="47">
        <v>45222</v>
      </c>
      <c r="D1684" s="47" t="str">
        <f t="shared" si="26"/>
        <v>Oct</v>
      </c>
      <c r="E1684" s="47" t="str">
        <f>VLOOKUP(Table11[[#This Row],[Subject]],Sheet2!$A$1:$B$60,2,0)</f>
        <v>MALE</v>
      </c>
      <c r="F1684" s="47" t="s">
        <v>915</v>
      </c>
      <c r="G1684" t="s">
        <v>899</v>
      </c>
      <c r="H1684" t="s">
        <v>902</v>
      </c>
      <c r="I1684">
        <v>4</v>
      </c>
      <c r="J1684" s="51">
        <v>0.97222222222222221</v>
      </c>
      <c r="K1684" s="51" t="s">
        <v>691</v>
      </c>
      <c r="L1684" s="51">
        <v>0.30208333333333331</v>
      </c>
      <c r="M1684" t="s">
        <v>705</v>
      </c>
      <c r="N1684">
        <v>3</v>
      </c>
      <c r="O1684">
        <v>1</v>
      </c>
      <c r="P1684">
        <v>2</v>
      </c>
      <c r="Q1684">
        <v>6</v>
      </c>
      <c r="R1684">
        <v>12</v>
      </c>
    </row>
    <row r="1685" spans="1:18" x14ac:dyDescent="0.3">
      <c r="A1685">
        <v>1684</v>
      </c>
      <c r="B1685" t="s">
        <v>312</v>
      </c>
      <c r="C1685" s="47">
        <v>45222</v>
      </c>
      <c r="D1685" s="47" t="str">
        <f t="shared" si="26"/>
        <v>Oct</v>
      </c>
      <c r="E1685" s="47" t="str">
        <f>VLOOKUP(Table11[[#This Row],[Subject]],Sheet2!$A$1:$B$60,2,0)</f>
        <v>MALE</v>
      </c>
      <c r="F1685" s="47" t="s">
        <v>915</v>
      </c>
      <c r="G1685" t="s">
        <v>899</v>
      </c>
      <c r="H1685" t="s">
        <v>903</v>
      </c>
      <c r="I1685">
        <v>3</v>
      </c>
      <c r="J1685" s="51">
        <v>0.97222222222222221</v>
      </c>
      <c r="K1685" s="51" t="s">
        <v>691</v>
      </c>
      <c r="L1685" s="51">
        <v>0.30208333333333331</v>
      </c>
      <c r="M1685" t="s">
        <v>705</v>
      </c>
      <c r="N1685">
        <v>3</v>
      </c>
      <c r="O1685">
        <v>1</v>
      </c>
      <c r="P1685">
        <v>2</v>
      </c>
      <c r="Q1685">
        <v>6</v>
      </c>
      <c r="R1685">
        <v>12</v>
      </c>
    </row>
    <row r="1686" spans="1:18" x14ac:dyDescent="0.3">
      <c r="A1686">
        <v>1685</v>
      </c>
      <c r="B1686" t="s">
        <v>312</v>
      </c>
      <c r="C1686" s="47">
        <v>45222</v>
      </c>
      <c r="D1686" s="47" t="str">
        <f t="shared" si="26"/>
        <v>Oct</v>
      </c>
      <c r="E1686" s="47" t="str">
        <f>VLOOKUP(Table11[[#This Row],[Subject]],Sheet2!$A$1:$B$60,2,0)</f>
        <v>MALE</v>
      </c>
      <c r="F1686" s="47" t="s">
        <v>915</v>
      </c>
      <c r="G1686" t="s">
        <v>899</v>
      </c>
      <c r="H1686" t="s">
        <v>904</v>
      </c>
      <c r="I1686">
        <v>2</v>
      </c>
      <c r="J1686" s="51">
        <v>0.97222222222222221</v>
      </c>
      <c r="K1686" s="51" t="s">
        <v>691</v>
      </c>
      <c r="L1686" s="51">
        <v>0.30208333333333331</v>
      </c>
      <c r="M1686" t="s">
        <v>705</v>
      </c>
      <c r="N1686">
        <v>3</v>
      </c>
      <c r="O1686">
        <v>1</v>
      </c>
      <c r="P1686">
        <v>2</v>
      </c>
      <c r="Q1686">
        <v>6</v>
      </c>
      <c r="R1686">
        <v>12</v>
      </c>
    </row>
    <row r="1687" spans="1:18" x14ac:dyDescent="0.3">
      <c r="A1687">
        <v>1686</v>
      </c>
      <c r="B1687" t="s">
        <v>312</v>
      </c>
      <c r="C1687" s="47">
        <v>45222</v>
      </c>
      <c r="D1687" s="47" t="str">
        <f t="shared" si="26"/>
        <v>Oct</v>
      </c>
      <c r="E1687" s="47" t="str">
        <f>VLOOKUP(Table11[[#This Row],[Subject]],Sheet2!$A$1:$B$60,2,0)</f>
        <v>MALE</v>
      </c>
      <c r="F1687" s="47" t="s">
        <v>915</v>
      </c>
      <c r="G1687" t="s">
        <v>899</v>
      </c>
      <c r="H1687" t="s">
        <v>905</v>
      </c>
      <c r="I1687">
        <v>2</v>
      </c>
      <c r="J1687" s="51">
        <v>0.97222222222222221</v>
      </c>
      <c r="K1687" s="51" t="s">
        <v>691</v>
      </c>
      <c r="L1687" s="51">
        <v>0.30208333333333331</v>
      </c>
      <c r="M1687" t="s">
        <v>705</v>
      </c>
      <c r="N1687">
        <v>3</v>
      </c>
      <c r="O1687">
        <v>1</v>
      </c>
      <c r="P1687">
        <v>2</v>
      </c>
      <c r="Q1687">
        <v>6</v>
      </c>
      <c r="R1687">
        <v>12</v>
      </c>
    </row>
    <row r="1688" spans="1:18" x14ac:dyDescent="0.3">
      <c r="A1688">
        <v>1687</v>
      </c>
      <c r="B1688" t="s">
        <v>312</v>
      </c>
      <c r="C1688" s="47">
        <v>45222</v>
      </c>
      <c r="D1688" s="47" t="str">
        <f t="shared" si="26"/>
        <v>Oct</v>
      </c>
      <c r="E1688" s="47" t="str">
        <f>VLOOKUP(Table11[[#This Row],[Subject]],Sheet2!$A$1:$B$60,2,0)</f>
        <v>MALE</v>
      </c>
      <c r="F1688" s="47" t="s">
        <v>915</v>
      </c>
      <c r="G1688" t="s">
        <v>899</v>
      </c>
      <c r="H1688" t="s">
        <v>906</v>
      </c>
      <c r="I1688">
        <v>2</v>
      </c>
      <c r="J1688" s="51">
        <v>0.97222222222222221</v>
      </c>
      <c r="K1688" s="51" t="s">
        <v>691</v>
      </c>
      <c r="L1688" s="51">
        <v>0.30208333333333331</v>
      </c>
      <c r="M1688" t="s">
        <v>705</v>
      </c>
      <c r="N1688">
        <v>3</v>
      </c>
      <c r="O1688">
        <v>1</v>
      </c>
      <c r="P1688">
        <v>2</v>
      </c>
      <c r="Q1688">
        <v>6</v>
      </c>
      <c r="R1688">
        <v>12</v>
      </c>
    </row>
    <row r="1689" spans="1:18" x14ac:dyDescent="0.3">
      <c r="A1689">
        <v>1688</v>
      </c>
      <c r="B1689" t="s">
        <v>312</v>
      </c>
      <c r="C1689" s="47">
        <v>45222</v>
      </c>
      <c r="D1689" s="47" t="str">
        <f t="shared" si="26"/>
        <v>Oct</v>
      </c>
      <c r="E1689" s="47" t="str">
        <f>VLOOKUP(Table11[[#This Row],[Subject]],Sheet2!$A$1:$B$60,2,0)</f>
        <v>MALE</v>
      </c>
      <c r="F1689" s="47" t="s">
        <v>915</v>
      </c>
      <c r="G1689" t="s">
        <v>899</v>
      </c>
      <c r="H1689" t="s">
        <v>907</v>
      </c>
      <c r="I1689">
        <v>1</v>
      </c>
      <c r="J1689" s="51">
        <v>0.97222222222222221</v>
      </c>
      <c r="K1689" s="51" t="s">
        <v>691</v>
      </c>
      <c r="L1689" s="51">
        <v>0.30208333333333331</v>
      </c>
      <c r="M1689" t="s">
        <v>705</v>
      </c>
      <c r="N1689">
        <v>3</v>
      </c>
      <c r="O1689">
        <v>1</v>
      </c>
      <c r="P1689">
        <v>2</v>
      </c>
      <c r="Q1689">
        <v>6</v>
      </c>
      <c r="R1689">
        <v>12</v>
      </c>
    </row>
    <row r="1690" spans="1:18" x14ac:dyDescent="0.3">
      <c r="A1690">
        <v>1689</v>
      </c>
      <c r="B1690" t="s">
        <v>312</v>
      </c>
      <c r="C1690" s="47">
        <v>45222</v>
      </c>
      <c r="D1690" s="47" t="str">
        <f t="shared" si="26"/>
        <v>Oct</v>
      </c>
      <c r="E1690" s="47" t="str">
        <f>VLOOKUP(Table11[[#This Row],[Subject]],Sheet2!$A$1:$B$60,2,0)</f>
        <v>MALE</v>
      </c>
      <c r="F1690" s="47" t="s">
        <v>915</v>
      </c>
      <c r="G1690" t="s">
        <v>899</v>
      </c>
      <c r="H1690" t="s">
        <v>908</v>
      </c>
      <c r="I1690">
        <v>4</v>
      </c>
      <c r="J1690" s="51">
        <v>0.97222222222222221</v>
      </c>
      <c r="K1690" s="51" t="s">
        <v>691</v>
      </c>
      <c r="L1690" s="51">
        <v>0.30208333333333331</v>
      </c>
      <c r="M1690" t="s">
        <v>705</v>
      </c>
      <c r="N1690">
        <v>3</v>
      </c>
      <c r="O1690">
        <v>1</v>
      </c>
      <c r="P1690">
        <v>2</v>
      </c>
      <c r="Q1690">
        <v>6</v>
      </c>
      <c r="R1690">
        <v>12</v>
      </c>
    </row>
    <row r="1691" spans="1:18" x14ac:dyDescent="0.3">
      <c r="A1691">
        <v>1690</v>
      </c>
      <c r="B1691" t="s">
        <v>312</v>
      </c>
      <c r="C1691" s="47">
        <v>45222</v>
      </c>
      <c r="D1691" s="47" t="str">
        <f t="shared" si="26"/>
        <v>Oct</v>
      </c>
      <c r="E1691" s="47" t="str">
        <f>VLOOKUP(Table11[[#This Row],[Subject]],Sheet2!$A$1:$B$60,2,0)</f>
        <v>MALE</v>
      </c>
      <c r="F1691" s="47" t="s">
        <v>915</v>
      </c>
      <c r="G1691" t="s">
        <v>899</v>
      </c>
      <c r="H1691" t="s">
        <v>909</v>
      </c>
      <c r="I1691">
        <v>0</v>
      </c>
      <c r="J1691" s="51">
        <v>0.97222222222222221</v>
      </c>
      <c r="K1691" s="51" t="s">
        <v>691</v>
      </c>
      <c r="L1691" s="51">
        <v>0.30208333333333331</v>
      </c>
      <c r="M1691" t="s">
        <v>705</v>
      </c>
      <c r="N1691">
        <v>3</v>
      </c>
      <c r="O1691">
        <v>1</v>
      </c>
      <c r="P1691">
        <v>2</v>
      </c>
      <c r="Q1691">
        <v>6</v>
      </c>
      <c r="R1691">
        <v>12</v>
      </c>
    </row>
    <row r="1692" spans="1:18" x14ac:dyDescent="0.3">
      <c r="A1692">
        <v>1691</v>
      </c>
      <c r="B1692" t="s">
        <v>312</v>
      </c>
      <c r="C1692" s="47">
        <v>45222</v>
      </c>
      <c r="D1692" s="47" t="str">
        <f t="shared" si="26"/>
        <v>Oct</v>
      </c>
      <c r="E1692" s="47" t="str">
        <f>VLOOKUP(Table11[[#This Row],[Subject]],Sheet2!$A$1:$B$60,2,0)</f>
        <v>MALE</v>
      </c>
      <c r="F1692" s="47" t="s">
        <v>915</v>
      </c>
      <c r="G1692" t="s">
        <v>910</v>
      </c>
      <c r="H1692" t="s">
        <v>85</v>
      </c>
      <c r="I1692">
        <v>3</v>
      </c>
      <c r="J1692" s="51">
        <v>0.97222222222222221</v>
      </c>
      <c r="K1692" s="51" t="s">
        <v>691</v>
      </c>
      <c r="L1692" s="51">
        <v>0.30208333333333331</v>
      </c>
      <c r="M1692" t="s">
        <v>705</v>
      </c>
      <c r="N1692">
        <v>3</v>
      </c>
      <c r="O1692">
        <v>1</v>
      </c>
      <c r="P1692">
        <v>2</v>
      </c>
      <c r="Q1692">
        <v>6</v>
      </c>
      <c r="R1692">
        <v>12</v>
      </c>
    </row>
    <row r="1693" spans="1:18" x14ac:dyDescent="0.3">
      <c r="A1693">
        <v>1692</v>
      </c>
      <c r="B1693" t="s">
        <v>312</v>
      </c>
      <c r="C1693" s="47">
        <v>45222</v>
      </c>
      <c r="D1693" s="47" t="str">
        <f t="shared" si="26"/>
        <v>Oct</v>
      </c>
      <c r="E1693" s="47" t="str">
        <f>VLOOKUP(Table11[[#This Row],[Subject]],Sheet2!$A$1:$B$60,2,0)</f>
        <v>MALE</v>
      </c>
      <c r="F1693" s="47" t="s">
        <v>915</v>
      </c>
      <c r="G1693" t="s">
        <v>910</v>
      </c>
      <c r="H1693" t="s">
        <v>911</v>
      </c>
      <c r="I1693">
        <v>2</v>
      </c>
      <c r="J1693" s="51">
        <v>0.97222222222222221</v>
      </c>
      <c r="K1693" s="51" t="s">
        <v>691</v>
      </c>
      <c r="L1693" s="51">
        <v>0.30208333333333331</v>
      </c>
      <c r="M1693" t="s">
        <v>705</v>
      </c>
      <c r="N1693">
        <v>3</v>
      </c>
      <c r="O1693">
        <v>1</v>
      </c>
      <c r="P1693">
        <v>2</v>
      </c>
      <c r="Q1693">
        <v>6</v>
      </c>
      <c r="R1693">
        <v>12</v>
      </c>
    </row>
    <row r="1694" spans="1:18" x14ac:dyDescent="0.3">
      <c r="A1694">
        <v>1693</v>
      </c>
      <c r="B1694" t="s">
        <v>312</v>
      </c>
      <c r="C1694" s="47">
        <v>45222</v>
      </c>
      <c r="D1694" s="47" t="str">
        <f t="shared" si="26"/>
        <v>Oct</v>
      </c>
      <c r="E1694" s="47" t="str">
        <f>VLOOKUP(Table11[[#This Row],[Subject]],Sheet2!$A$1:$B$60,2,0)</f>
        <v>MALE</v>
      </c>
      <c r="F1694" s="47" t="s">
        <v>915</v>
      </c>
      <c r="G1694" t="s">
        <v>910</v>
      </c>
      <c r="H1694" t="s">
        <v>912</v>
      </c>
      <c r="I1694">
        <v>2</v>
      </c>
      <c r="J1694" s="51">
        <v>0.97222222222222221</v>
      </c>
      <c r="K1694" s="51" t="s">
        <v>691</v>
      </c>
      <c r="L1694" s="51">
        <v>0.30208333333333331</v>
      </c>
      <c r="M1694" t="s">
        <v>705</v>
      </c>
      <c r="N1694">
        <v>3</v>
      </c>
      <c r="O1694">
        <v>1</v>
      </c>
      <c r="P1694">
        <v>2</v>
      </c>
      <c r="Q1694">
        <v>6</v>
      </c>
      <c r="R1694">
        <v>12</v>
      </c>
    </row>
    <row r="1695" spans="1:18" x14ac:dyDescent="0.3">
      <c r="A1695">
        <v>1694</v>
      </c>
      <c r="B1695" t="s">
        <v>312</v>
      </c>
      <c r="C1695" s="47">
        <v>45222</v>
      </c>
      <c r="D1695" s="47" t="str">
        <f t="shared" si="26"/>
        <v>Oct</v>
      </c>
      <c r="E1695" s="47" t="str">
        <f>VLOOKUP(Table11[[#This Row],[Subject]],Sheet2!$A$1:$B$60,2,0)</f>
        <v>MALE</v>
      </c>
      <c r="F1695" s="47" t="s">
        <v>915</v>
      </c>
      <c r="G1695" t="s">
        <v>910</v>
      </c>
      <c r="H1695" t="s">
        <v>913</v>
      </c>
      <c r="I1695">
        <v>3</v>
      </c>
      <c r="J1695" s="51">
        <v>0.97222222222222221</v>
      </c>
      <c r="K1695" s="51" t="s">
        <v>691</v>
      </c>
      <c r="L1695" s="51">
        <v>0.30208333333333331</v>
      </c>
      <c r="M1695" t="s">
        <v>705</v>
      </c>
      <c r="N1695">
        <v>3</v>
      </c>
      <c r="O1695">
        <v>1</v>
      </c>
      <c r="P1695">
        <v>2</v>
      </c>
      <c r="Q1695">
        <v>6</v>
      </c>
      <c r="R1695">
        <v>12</v>
      </c>
    </row>
    <row r="1696" spans="1:18" x14ac:dyDescent="0.3">
      <c r="A1696">
        <v>1695</v>
      </c>
      <c r="B1696" t="s">
        <v>312</v>
      </c>
      <c r="C1696" s="47">
        <v>45222</v>
      </c>
      <c r="D1696" s="47" t="str">
        <f t="shared" si="26"/>
        <v>Oct</v>
      </c>
      <c r="E1696" s="47" t="str">
        <f>VLOOKUP(Table11[[#This Row],[Subject]],Sheet2!$A$1:$B$60,2,0)</f>
        <v>MALE</v>
      </c>
      <c r="F1696" s="47" t="s">
        <v>915</v>
      </c>
      <c r="G1696" t="s">
        <v>910</v>
      </c>
      <c r="H1696" t="s">
        <v>914</v>
      </c>
      <c r="I1696">
        <v>0</v>
      </c>
      <c r="J1696" s="51">
        <v>0.97222222222222221</v>
      </c>
      <c r="K1696" s="51" t="s">
        <v>691</v>
      </c>
      <c r="L1696" s="51">
        <v>0.30208333333333331</v>
      </c>
      <c r="M1696" t="s">
        <v>705</v>
      </c>
      <c r="N1696">
        <v>3</v>
      </c>
      <c r="O1696">
        <v>1</v>
      </c>
      <c r="P1696">
        <v>2</v>
      </c>
      <c r="Q1696">
        <v>6</v>
      </c>
      <c r="R1696">
        <v>12</v>
      </c>
    </row>
    <row r="1697" spans="1:18" x14ac:dyDescent="0.3">
      <c r="A1697">
        <v>1696</v>
      </c>
      <c r="B1697" t="s">
        <v>313</v>
      </c>
      <c r="C1697" s="47">
        <v>45222</v>
      </c>
      <c r="D1697" s="47" t="str">
        <f t="shared" si="26"/>
        <v>Oct</v>
      </c>
      <c r="E1697" s="47" t="str">
        <f>VLOOKUP(Table11[[#This Row],[Subject]],Sheet2!$A$1:$B$60,2,0)</f>
        <v>MALE</v>
      </c>
      <c r="F1697" s="47" t="s">
        <v>915</v>
      </c>
      <c r="G1697" t="s">
        <v>899</v>
      </c>
      <c r="H1697" t="s">
        <v>900</v>
      </c>
      <c r="I1697">
        <v>4</v>
      </c>
      <c r="J1697" s="51">
        <v>0.94791666666666663</v>
      </c>
      <c r="K1697" s="51" t="s">
        <v>692</v>
      </c>
      <c r="L1697" s="51">
        <v>0.25</v>
      </c>
      <c r="M1697" t="s">
        <v>707</v>
      </c>
      <c r="N1697">
        <v>2</v>
      </c>
      <c r="O1697">
        <v>2</v>
      </c>
      <c r="P1697">
        <v>4</v>
      </c>
      <c r="Q1697">
        <v>7</v>
      </c>
      <c r="R1697">
        <v>11</v>
      </c>
    </row>
    <row r="1698" spans="1:18" x14ac:dyDescent="0.3">
      <c r="A1698">
        <v>1697</v>
      </c>
      <c r="B1698" t="s">
        <v>313</v>
      </c>
      <c r="C1698" s="47">
        <v>45222</v>
      </c>
      <c r="D1698" s="47" t="str">
        <f t="shared" si="26"/>
        <v>Oct</v>
      </c>
      <c r="E1698" s="47" t="str">
        <f>VLOOKUP(Table11[[#This Row],[Subject]],Sheet2!$A$1:$B$60,2,0)</f>
        <v>MALE</v>
      </c>
      <c r="F1698" s="47" t="s">
        <v>915</v>
      </c>
      <c r="G1698" t="s">
        <v>899</v>
      </c>
      <c r="H1698" t="s">
        <v>901</v>
      </c>
      <c r="I1698">
        <v>2</v>
      </c>
      <c r="J1698" s="51">
        <v>0.94791666666666663</v>
      </c>
      <c r="K1698" s="51" t="s">
        <v>692</v>
      </c>
      <c r="L1698" s="51">
        <v>0.25</v>
      </c>
      <c r="M1698" t="s">
        <v>707</v>
      </c>
      <c r="N1698">
        <v>2</v>
      </c>
      <c r="O1698">
        <v>2</v>
      </c>
      <c r="P1698">
        <v>4</v>
      </c>
      <c r="Q1698">
        <v>7</v>
      </c>
      <c r="R1698">
        <v>11</v>
      </c>
    </row>
    <row r="1699" spans="1:18" x14ac:dyDescent="0.3">
      <c r="A1699">
        <v>1698</v>
      </c>
      <c r="B1699" t="s">
        <v>313</v>
      </c>
      <c r="C1699" s="47">
        <v>45222</v>
      </c>
      <c r="D1699" s="47" t="str">
        <f t="shared" si="26"/>
        <v>Oct</v>
      </c>
      <c r="E1699" s="47" t="str">
        <f>VLOOKUP(Table11[[#This Row],[Subject]],Sheet2!$A$1:$B$60,2,0)</f>
        <v>MALE</v>
      </c>
      <c r="F1699" s="47" t="s">
        <v>915</v>
      </c>
      <c r="G1699" t="s">
        <v>899</v>
      </c>
      <c r="H1699" t="s">
        <v>902</v>
      </c>
      <c r="I1699">
        <v>3</v>
      </c>
      <c r="J1699" s="51">
        <v>0.94791666666666663</v>
      </c>
      <c r="K1699" s="51" t="s">
        <v>692</v>
      </c>
      <c r="L1699" s="51">
        <v>0.25</v>
      </c>
      <c r="M1699" t="s">
        <v>707</v>
      </c>
      <c r="N1699">
        <v>2</v>
      </c>
      <c r="O1699">
        <v>2</v>
      </c>
      <c r="P1699">
        <v>4</v>
      </c>
      <c r="Q1699">
        <v>7</v>
      </c>
      <c r="R1699">
        <v>11</v>
      </c>
    </row>
    <row r="1700" spans="1:18" x14ac:dyDescent="0.3">
      <c r="A1700">
        <v>1699</v>
      </c>
      <c r="B1700" t="s">
        <v>313</v>
      </c>
      <c r="C1700" s="47">
        <v>45222</v>
      </c>
      <c r="D1700" s="47" t="str">
        <f t="shared" si="26"/>
        <v>Oct</v>
      </c>
      <c r="E1700" s="47" t="str">
        <f>VLOOKUP(Table11[[#This Row],[Subject]],Sheet2!$A$1:$B$60,2,0)</f>
        <v>MALE</v>
      </c>
      <c r="F1700" s="47" t="s">
        <v>915</v>
      </c>
      <c r="G1700" t="s">
        <v>899</v>
      </c>
      <c r="H1700" t="s">
        <v>903</v>
      </c>
      <c r="I1700">
        <v>2</v>
      </c>
      <c r="J1700" s="51">
        <v>0.94791666666666663</v>
      </c>
      <c r="K1700" s="51" t="s">
        <v>692</v>
      </c>
      <c r="L1700" s="51">
        <v>0.25</v>
      </c>
      <c r="M1700" t="s">
        <v>707</v>
      </c>
      <c r="N1700">
        <v>2</v>
      </c>
      <c r="O1700">
        <v>2</v>
      </c>
      <c r="P1700">
        <v>4</v>
      </c>
      <c r="Q1700">
        <v>7</v>
      </c>
      <c r="R1700">
        <v>11</v>
      </c>
    </row>
    <row r="1701" spans="1:18" x14ac:dyDescent="0.3">
      <c r="A1701">
        <v>1700</v>
      </c>
      <c r="B1701" t="s">
        <v>313</v>
      </c>
      <c r="C1701" s="47">
        <v>45222</v>
      </c>
      <c r="D1701" s="47" t="str">
        <f t="shared" si="26"/>
        <v>Oct</v>
      </c>
      <c r="E1701" s="47" t="str">
        <f>VLOOKUP(Table11[[#This Row],[Subject]],Sheet2!$A$1:$B$60,2,0)</f>
        <v>MALE</v>
      </c>
      <c r="F1701" s="47" t="s">
        <v>915</v>
      </c>
      <c r="G1701" t="s">
        <v>899</v>
      </c>
      <c r="H1701" t="s">
        <v>904</v>
      </c>
      <c r="I1701">
        <v>3</v>
      </c>
      <c r="J1701" s="51">
        <v>0.94791666666666663</v>
      </c>
      <c r="K1701" s="51" t="s">
        <v>692</v>
      </c>
      <c r="L1701" s="51">
        <v>0.25</v>
      </c>
      <c r="M1701" t="s">
        <v>707</v>
      </c>
      <c r="N1701">
        <v>2</v>
      </c>
      <c r="O1701">
        <v>2</v>
      </c>
      <c r="P1701">
        <v>4</v>
      </c>
      <c r="Q1701">
        <v>7</v>
      </c>
      <c r="R1701">
        <v>11</v>
      </c>
    </row>
    <row r="1702" spans="1:18" x14ac:dyDescent="0.3">
      <c r="A1702">
        <v>1701</v>
      </c>
      <c r="B1702" t="s">
        <v>313</v>
      </c>
      <c r="C1702" s="47">
        <v>45222</v>
      </c>
      <c r="D1702" s="47" t="str">
        <f t="shared" si="26"/>
        <v>Oct</v>
      </c>
      <c r="E1702" s="47" t="str">
        <f>VLOOKUP(Table11[[#This Row],[Subject]],Sheet2!$A$1:$B$60,2,0)</f>
        <v>MALE</v>
      </c>
      <c r="F1702" s="47" t="s">
        <v>915</v>
      </c>
      <c r="G1702" t="s">
        <v>899</v>
      </c>
      <c r="H1702" t="s">
        <v>905</v>
      </c>
      <c r="I1702">
        <v>2</v>
      </c>
      <c r="J1702" s="51">
        <v>0.94791666666666663</v>
      </c>
      <c r="K1702" s="51" t="s">
        <v>692</v>
      </c>
      <c r="L1702" s="51">
        <v>0.25</v>
      </c>
      <c r="M1702" t="s">
        <v>707</v>
      </c>
      <c r="N1702">
        <v>2</v>
      </c>
      <c r="O1702">
        <v>2</v>
      </c>
      <c r="P1702">
        <v>4</v>
      </c>
      <c r="Q1702">
        <v>7</v>
      </c>
      <c r="R1702">
        <v>11</v>
      </c>
    </row>
    <row r="1703" spans="1:18" x14ac:dyDescent="0.3">
      <c r="A1703">
        <v>1702</v>
      </c>
      <c r="B1703" t="s">
        <v>313</v>
      </c>
      <c r="C1703" s="47">
        <v>45222</v>
      </c>
      <c r="D1703" s="47" t="str">
        <f t="shared" si="26"/>
        <v>Oct</v>
      </c>
      <c r="E1703" s="47" t="str">
        <f>VLOOKUP(Table11[[#This Row],[Subject]],Sheet2!$A$1:$B$60,2,0)</f>
        <v>MALE</v>
      </c>
      <c r="F1703" s="47" t="s">
        <v>915</v>
      </c>
      <c r="G1703" t="s">
        <v>899</v>
      </c>
      <c r="H1703" t="s">
        <v>906</v>
      </c>
      <c r="I1703">
        <v>3</v>
      </c>
      <c r="J1703" s="51">
        <v>0.94791666666666663</v>
      </c>
      <c r="K1703" s="51" t="s">
        <v>692</v>
      </c>
      <c r="L1703" s="51">
        <v>0.25</v>
      </c>
      <c r="M1703" t="s">
        <v>707</v>
      </c>
      <c r="N1703">
        <v>2</v>
      </c>
      <c r="O1703">
        <v>2</v>
      </c>
      <c r="P1703">
        <v>4</v>
      </c>
      <c r="Q1703">
        <v>7</v>
      </c>
      <c r="R1703">
        <v>11</v>
      </c>
    </row>
    <row r="1704" spans="1:18" x14ac:dyDescent="0.3">
      <c r="A1704">
        <v>1703</v>
      </c>
      <c r="B1704" t="s">
        <v>313</v>
      </c>
      <c r="C1704" s="47">
        <v>45222</v>
      </c>
      <c r="D1704" s="47" t="str">
        <f t="shared" si="26"/>
        <v>Oct</v>
      </c>
      <c r="E1704" s="47" t="str">
        <f>VLOOKUP(Table11[[#This Row],[Subject]],Sheet2!$A$1:$B$60,2,0)</f>
        <v>MALE</v>
      </c>
      <c r="F1704" s="47" t="s">
        <v>915</v>
      </c>
      <c r="G1704" t="s">
        <v>899</v>
      </c>
      <c r="H1704" t="s">
        <v>907</v>
      </c>
      <c r="I1704">
        <v>4</v>
      </c>
      <c r="J1704" s="51">
        <v>0.94791666666666663</v>
      </c>
      <c r="K1704" s="51" t="s">
        <v>692</v>
      </c>
      <c r="L1704" s="51">
        <v>0.25</v>
      </c>
      <c r="M1704" t="s">
        <v>707</v>
      </c>
      <c r="N1704">
        <v>2</v>
      </c>
      <c r="O1704">
        <v>2</v>
      </c>
      <c r="P1704">
        <v>4</v>
      </c>
      <c r="Q1704">
        <v>7</v>
      </c>
      <c r="R1704">
        <v>11</v>
      </c>
    </row>
    <row r="1705" spans="1:18" x14ac:dyDescent="0.3">
      <c r="A1705">
        <v>1704</v>
      </c>
      <c r="B1705" t="s">
        <v>313</v>
      </c>
      <c r="C1705" s="47">
        <v>45222</v>
      </c>
      <c r="D1705" s="47" t="str">
        <f t="shared" si="26"/>
        <v>Oct</v>
      </c>
      <c r="E1705" s="47" t="str">
        <f>VLOOKUP(Table11[[#This Row],[Subject]],Sheet2!$A$1:$B$60,2,0)</f>
        <v>MALE</v>
      </c>
      <c r="F1705" s="47" t="s">
        <v>915</v>
      </c>
      <c r="G1705" t="s">
        <v>899</v>
      </c>
      <c r="H1705" t="s">
        <v>908</v>
      </c>
      <c r="I1705">
        <v>1</v>
      </c>
      <c r="J1705" s="51">
        <v>0.94791666666666663</v>
      </c>
      <c r="K1705" s="51" t="s">
        <v>692</v>
      </c>
      <c r="L1705" s="51">
        <v>0.25</v>
      </c>
      <c r="M1705" t="s">
        <v>707</v>
      </c>
      <c r="N1705">
        <v>2</v>
      </c>
      <c r="O1705">
        <v>2</v>
      </c>
      <c r="P1705">
        <v>4</v>
      </c>
      <c r="Q1705">
        <v>7</v>
      </c>
      <c r="R1705">
        <v>11</v>
      </c>
    </row>
    <row r="1706" spans="1:18" x14ac:dyDescent="0.3">
      <c r="A1706">
        <v>1705</v>
      </c>
      <c r="B1706" t="s">
        <v>313</v>
      </c>
      <c r="C1706" s="47">
        <v>45222</v>
      </c>
      <c r="D1706" s="47" t="str">
        <f t="shared" si="26"/>
        <v>Oct</v>
      </c>
      <c r="E1706" s="47" t="str">
        <f>VLOOKUP(Table11[[#This Row],[Subject]],Sheet2!$A$1:$B$60,2,0)</f>
        <v>MALE</v>
      </c>
      <c r="F1706" s="47" t="s">
        <v>915</v>
      </c>
      <c r="G1706" t="s">
        <v>899</v>
      </c>
      <c r="H1706" t="s">
        <v>909</v>
      </c>
      <c r="I1706">
        <v>0</v>
      </c>
      <c r="J1706" s="51">
        <v>0.94791666666666663</v>
      </c>
      <c r="K1706" s="51" t="s">
        <v>692</v>
      </c>
      <c r="L1706" s="51">
        <v>0.25</v>
      </c>
      <c r="M1706" t="s">
        <v>707</v>
      </c>
      <c r="N1706">
        <v>2</v>
      </c>
      <c r="O1706">
        <v>2</v>
      </c>
      <c r="P1706">
        <v>4</v>
      </c>
      <c r="Q1706">
        <v>7</v>
      </c>
      <c r="R1706">
        <v>11</v>
      </c>
    </row>
    <row r="1707" spans="1:18" x14ac:dyDescent="0.3">
      <c r="A1707">
        <v>1706</v>
      </c>
      <c r="B1707" t="s">
        <v>313</v>
      </c>
      <c r="C1707" s="47">
        <v>45222</v>
      </c>
      <c r="D1707" s="47" t="str">
        <f t="shared" si="26"/>
        <v>Oct</v>
      </c>
      <c r="E1707" s="47" t="str">
        <f>VLOOKUP(Table11[[#This Row],[Subject]],Sheet2!$A$1:$B$60,2,0)</f>
        <v>MALE</v>
      </c>
      <c r="F1707" s="47" t="s">
        <v>915</v>
      </c>
      <c r="G1707" t="s">
        <v>910</v>
      </c>
      <c r="H1707" t="s">
        <v>85</v>
      </c>
      <c r="I1707">
        <v>4</v>
      </c>
      <c r="J1707" s="51">
        <v>0.94791666666666663</v>
      </c>
      <c r="K1707" s="51" t="s">
        <v>692</v>
      </c>
      <c r="L1707" s="51">
        <v>0.25</v>
      </c>
      <c r="M1707" t="s">
        <v>707</v>
      </c>
      <c r="N1707">
        <v>2</v>
      </c>
      <c r="O1707">
        <v>2</v>
      </c>
      <c r="P1707">
        <v>4</v>
      </c>
      <c r="Q1707">
        <v>7</v>
      </c>
      <c r="R1707">
        <v>11</v>
      </c>
    </row>
    <row r="1708" spans="1:18" x14ac:dyDescent="0.3">
      <c r="A1708">
        <v>1707</v>
      </c>
      <c r="B1708" t="s">
        <v>313</v>
      </c>
      <c r="C1708" s="47">
        <v>45222</v>
      </c>
      <c r="D1708" s="47" t="str">
        <f t="shared" si="26"/>
        <v>Oct</v>
      </c>
      <c r="E1708" s="47" t="str">
        <f>VLOOKUP(Table11[[#This Row],[Subject]],Sheet2!$A$1:$B$60,2,0)</f>
        <v>MALE</v>
      </c>
      <c r="F1708" s="47" t="s">
        <v>915</v>
      </c>
      <c r="G1708" t="s">
        <v>910</v>
      </c>
      <c r="H1708" t="s">
        <v>911</v>
      </c>
      <c r="I1708">
        <v>2</v>
      </c>
      <c r="J1708" s="51">
        <v>0.94791666666666663</v>
      </c>
      <c r="K1708" s="51" t="s">
        <v>692</v>
      </c>
      <c r="L1708" s="51">
        <v>0.25</v>
      </c>
      <c r="M1708" t="s">
        <v>707</v>
      </c>
      <c r="N1708">
        <v>2</v>
      </c>
      <c r="O1708">
        <v>2</v>
      </c>
      <c r="P1708">
        <v>4</v>
      </c>
      <c r="Q1708">
        <v>7</v>
      </c>
      <c r="R1708">
        <v>11</v>
      </c>
    </row>
    <row r="1709" spans="1:18" x14ac:dyDescent="0.3">
      <c r="A1709">
        <v>1708</v>
      </c>
      <c r="B1709" t="s">
        <v>313</v>
      </c>
      <c r="C1709" s="47">
        <v>45222</v>
      </c>
      <c r="D1709" s="47" t="str">
        <f t="shared" si="26"/>
        <v>Oct</v>
      </c>
      <c r="E1709" s="47" t="str">
        <f>VLOOKUP(Table11[[#This Row],[Subject]],Sheet2!$A$1:$B$60,2,0)</f>
        <v>MALE</v>
      </c>
      <c r="F1709" s="47" t="s">
        <v>915</v>
      </c>
      <c r="G1709" t="s">
        <v>910</v>
      </c>
      <c r="H1709" t="s">
        <v>912</v>
      </c>
      <c r="I1709">
        <v>1</v>
      </c>
      <c r="J1709" s="51">
        <v>0.94791666666666663</v>
      </c>
      <c r="K1709" s="51" t="s">
        <v>692</v>
      </c>
      <c r="L1709" s="51">
        <v>0.25</v>
      </c>
      <c r="M1709" t="s">
        <v>707</v>
      </c>
      <c r="N1709">
        <v>2</v>
      </c>
      <c r="O1709">
        <v>2</v>
      </c>
      <c r="P1709">
        <v>4</v>
      </c>
      <c r="Q1709">
        <v>7</v>
      </c>
      <c r="R1709">
        <v>11</v>
      </c>
    </row>
    <row r="1710" spans="1:18" x14ac:dyDescent="0.3">
      <c r="A1710">
        <v>1709</v>
      </c>
      <c r="B1710" t="s">
        <v>313</v>
      </c>
      <c r="C1710" s="47">
        <v>45222</v>
      </c>
      <c r="D1710" s="47" t="str">
        <f t="shared" si="26"/>
        <v>Oct</v>
      </c>
      <c r="E1710" s="47" t="str">
        <f>VLOOKUP(Table11[[#This Row],[Subject]],Sheet2!$A$1:$B$60,2,0)</f>
        <v>MALE</v>
      </c>
      <c r="F1710" s="47" t="s">
        <v>915</v>
      </c>
      <c r="G1710" t="s">
        <v>910</v>
      </c>
      <c r="H1710" t="s">
        <v>913</v>
      </c>
      <c r="I1710">
        <v>2</v>
      </c>
      <c r="J1710" s="51">
        <v>0.94791666666666663</v>
      </c>
      <c r="K1710" s="51" t="s">
        <v>692</v>
      </c>
      <c r="L1710" s="51">
        <v>0.25</v>
      </c>
      <c r="M1710" t="s">
        <v>707</v>
      </c>
      <c r="N1710">
        <v>2</v>
      </c>
      <c r="O1710">
        <v>2</v>
      </c>
      <c r="P1710">
        <v>4</v>
      </c>
      <c r="Q1710">
        <v>7</v>
      </c>
      <c r="R1710">
        <v>11</v>
      </c>
    </row>
    <row r="1711" spans="1:18" x14ac:dyDescent="0.3">
      <c r="A1711">
        <v>1710</v>
      </c>
      <c r="B1711" t="s">
        <v>313</v>
      </c>
      <c r="C1711" s="47">
        <v>45222</v>
      </c>
      <c r="D1711" s="47" t="str">
        <f t="shared" si="26"/>
        <v>Oct</v>
      </c>
      <c r="E1711" s="47" t="str">
        <f>VLOOKUP(Table11[[#This Row],[Subject]],Sheet2!$A$1:$B$60,2,0)</f>
        <v>MALE</v>
      </c>
      <c r="F1711" s="47" t="s">
        <v>915</v>
      </c>
      <c r="G1711" t="s">
        <v>910</v>
      </c>
      <c r="H1711" t="s">
        <v>914</v>
      </c>
      <c r="I1711">
        <v>0</v>
      </c>
      <c r="J1711" s="51">
        <v>0.94791666666666663</v>
      </c>
      <c r="K1711" s="51" t="s">
        <v>692</v>
      </c>
      <c r="L1711" s="51">
        <v>0.25</v>
      </c>
      <c r="M1711" t="s">
        <v>707</v>
      </c>
      <c r="N1711">
        <v>2</v>
      </c>
      <c r="O1711">
        <v>2</v>
      </c>
      <c r="P1711">
        <v>4</v>
      </c>
      <c r="Q1711">
        <v>7</v>
      </c>
      <c r="R1711">
        <v>11</v>
      </c>
    </row>
    <row r="1712" spans="1:18" x14ac:dyDescent="0.3">
      <c r="A1712">
        <v>1711</v>
      </c>
      <c r="B1712" t="s">
        <v>314</v>
      </c>
      <c r="C1712" s="47">
        <v>45222</v>
      </c>
      <c r="D1712" s="47" t="str">
        <f t="shared" si="26"/>
        <v>Oct</v>
      </c>
      <c r="E1712" s="47" t="str">
        <f>VLOOKUP(Table11[[#This Row],[Subject]],Sheet2!$A$1:$B$60,2,0)</f>
        <v>MALE</v>
      </c>
      <c r="F1712" s="47" t="s">
        <v>915</v>
      </c>
      <c r="G1712" t="s">
        <v>899</v>
      </c>
      <c r="H1712" t="s">
        <v>900</v>
      </c>
      <c r="I1712">
        <v>2</v>
      </c>
      <c r="J1712" s="51">
        <v>0.97569444444444453</v>
      </c>
      <c r="K1712" s="51" t="s">
        <v>689</v>
      </c>
      <c r="L1712" s="51">
        <v>0.29166666666666669</v>
      </c>
      <c r="M1712" t="s">
        <v>713</v>
      </c>
      <c r="N1712">
        <v>4</v>
      </c>
      <c r="O1712">
        <v>1</v>
      </c>
      <c r="P1712">
        <v>3</v>
      </c>
      <c r="Q1712">
        <v>7</v>
      </c>
      <c r="R1712">
        <v>11</v>
      </c>
    </row>
    <row r="1713" spans="1:18" x14ac:dyDescent="0.3">
      <c r="A1713">
        <v>1712</v>
      </c>
      <c r="B1713" t="s">
        <v>314</v>
      </c>
      <c r="C1713" s="47">
        <v>45222</v>
      </c>
      <c r="D1713" s="47" t="str">
        <f t="shared" si="26"/>
        <v>Oct</v>
      </c>
      <c r="E1713" s="47" t="str">
        <f>VLOOKUP(Table11[[#This Row],[Subject]],Sheet2!$A$1:$B$60,2,0)</f>
        <v>MALE</v>
      </c>
      <c r="F1713" s="47" t="s">
        <v>915</v>
      </c>
      <c r="G1713" t="s">
        <v>899</v>
      </c>
      <c r="H1713" t="s">
        <v>901</v>
      </c>
      <c r="I1713">
        <v>4</v>
      </c>
      <c r="J1713" s="51">
        <v>0.97569444444444453</v>
      </c>
      <c r="K1713" s="51" t="s">
        <v>689</v>
      </c>
      <c r="L1713" s="51">
        <v>0.29166666666666669</v>
      </c>
      <c r="M1713" t="s">
        <v>713</v>
      </c>
      <c r="N1713">
        <v>4</v>
      </c>
      <c r="O1713">
        <v>1</v>
      </c>
      <c r="P1713">
        <v>3</v>
      </c>
      <c r="Q1713">
        <v>7</v>
      </c>
      <c r="R1713">
        <v>11</v>
      </c>
    </row>
    <row r="1714" spans="1:18" x14ac:dyDescent="0.3">
      <c r="A1714">
        <v>1713</v>
      </c>
      <c r="B1714" t="s">
        <v>314</v>
      </c>
      <c r="C1714" s="47">
        <v>45222</v>
      </c>
      <c r="D1714" s="47" t="str">
        <f t="shared" si="26"/>
        <v>Oct</v>
      </c>
      <c r="E1714" s="47" t="str">
        <f>VLOOKUP(Table11[[#This Row],[Subject]],Sheet2!$A$1:$B$60,2,0)</f>
        <v>MALE</v>
      </c>
      <c r="F1714" s="47" t="s">
        <v>915</v>
      </c>
      <c r="G1714" t="s">
        <v>899</v>
      </c>
      <c r="H1714" t="s">
        <v>902</v>
      </c>
      <c r="I1714">
        <v>2</v>
      </c>
      <c r="J1714" s="51">
        <v>0.97569444444444453</v>
      </c>
      <c r="K1714" s="51" t="s">
        <v>689</v>
      </c>
      <c r="L1714" s="51">
        <v>0.29166666666666669</v>
      </c>
      <c r="M1714" t="s">
        <v>713</v>
      </c>
      <c r="N1714">
        <v>4</v>
      </c>
      <c r="O1714">
        <v>1</v>
      </c>
      <c r="P1714">
        <v>3</v>
      </c>
      <c r="Q1714">
        <v>7</v>
      </c>
      <c r="R1714">
        <v>11</v>
      </c>
    </row>
    <row r="1715" spans="1:18" x14ac:dyDescent="0.3">
      <c r="A1715">
        <v>1714</v>
      </c>
      <c r="B1715" t="s">
        <v>314</v>
      </c>
      <c r="C1715" s="47">
        <v>45222</v>
      </c>
      <c r="D1715" s="47" t="str">
        <f t="shared" si="26"/>
        <v>Oct</v>
      </c>
      <c r="E1715" s="47" t="str">
        <f>VLOOKUP(Table11[[#This Row],[Subject]],Sheet2!$A$1:$B$60,2,0)</f>
        <v>MALE</v>
      </c>
      <c r="F1715" s="47" t="s">
        <v>915</v>
      </c>
      <c r="G1715" t="s">
        <v>899</v>
      </c>
      <c r="H1715" t="s">
        <v>903</v>
      </c>
      <c r="I1715">
        <v>3</v>
      </c>
      <c r="J1715" s="51">
        <v>0.97569444444444453</v>
      </c>
      <c r="K1715" s="51" t="s">
        <v>689</v>
      </c>
      <c r="L1715" s="51">
        <v>0.29166666666666669</v>
      </c>
      <c r="M1715" t="s">
        <v>713</v>
      </c>
      <c r="N1715">
        <v>4</v>
      </c>
      <c r="O1715">
        <v>1</v>
      </c>
      <c r="P1715">
        <v>3</v>
      </c>
      <c r="Q1715">
        <v>7</v>
      </c>
      <c r="R1715">
        <v>11</v>
      </c>
    </row>
    <row r="1716" spans="1:18" x14ac:dyDescent="0.3">
      <c r="A1716">
        <v>1715</v>
      </c>
      <c r="B1716" t="s">
        <v>314</v>
      </c>
      <c r="C1716" s="47">
        <v>45222</v>
      </c>
      <c r="D1716" s="47" t="str">
        <f t="shared" si="26"/>
        <v>Oct</v>
      </c>
      <c r="E1716" s="47" t="str">
        <f>VLOOKUP(Table11[[#This Row],[Subject]],Sheet2!$A$1:$B$60,2,0)</f>
        <v>MALE</v>
      </c>
      <c r="F1716" s="47" t="s">
        <v>915</v>
      </c>
      <c r="G1716" t="s">
        <v>899</v>
      </c>
      <c r="H1716" t="s">
        <v>904</v>
      </c>
      <c r="I1716">
        <v>2</v>
      </c>
      <c r="J1716" s="51">
        <v>0.97569444444444453</v>
      </c>
      <c r="K1716" s="51" t="s">
        <v>689</v>
      </c>
      <c r="L1716" s="51">
        <v>0.29166666666666669</v>
      </c>
      <c r="M1716" t="s">
        <v>713</v>
      </c>
      <c r="N1716">
        <v>4</v>
      </c>
      <c r="O1716">
        <v>1</v>
      </c>
      <c r="P1716">
        <v>3</v>
      </c>
      <c r="Q1716">
        <v>7</v>
      </c>
      <c r="R1716">
        <v>11</v>
      </c>
    </row>
    <row r="1717" spans="1:18" x14ac:dyDescent="0.3">
      <c r="A1717">
        <v>1716</v>
      </c>
      <c r="B1717" t="s">
        <v>314</v>
      </c>
      <c r="C1717" s="47">
        <v>45222</v>
      </c>
      <c r="D1717" s="47" t="str">
        <f t="shared" si="26"/>
        <v>Oct</v>
      </c>
      <c r="E1717" s="47" t="str">
        <f>VLOOKUP(Table11[[#This Row],[Subject]],Sheet2!$A$1:$B$60,2,0)</f>
        <v>MALE</v>
      </c>
      <c r="F1717" s="47" t="s">
        <v>915</v>
      </c>
      <c r="G1717" t="s">
        <v>899</v>
      </c>
      <c r="H1717" t="s">
        <v>905</v>
      </c>
      <c r="I1717">
        <v>4</v>
      </c>
      <c r="J1717" s="51">
        <v>0.97569444444444453</v>
      </c>
      <c r="K1717" s="51" t="s">
        <v>689</v>
      </c>
      <c r="L1717" s="51">
        <v>0.29166666666666669</v>
      </c>
      <c r="M1717" t="s">
        <v>713</v>
      </c>
      <c r="N1717">
        <v>4</v>
      </c>
      <c r="O1717">
        <v>1</v>
      </c>
      <c r="P1717">
        <v>3</v>
      </c>
      <c r="Q1717">
        <v>7</v>
      </c>
      <c r="R1717">
        <v>11</v>
      </c>
    </row>
    <row r="1718" spans="1:18" x14ac:dyDescent="0.3">
      <c r="A1718">
        <v>1717</v>
      </c>
      <c r="B1718" t="s">
        <v>314</v>
      </c>
      <c r="C1718" s="47">
        <v>45222</v>
      </c>
      <c r="D1718" s="47" t="str">
        <f t="shared" si="26"/>
        <v>Oct</v>
      </c>
      <c r="E1718" s="47" t="str">
        <f>VLOOKUP(Table11[[#This Row],[Subject]],Sheet2!$A$1:$B$60,2,0)</f>
        <v>MALE</v>
      </c>
      <c r="F1718" s="47" t="s">
        <v>915</v>
      </c>
      <c r="G1718" t="s">
        <v>899</v>
      </c>
      <c r="H1718" t="s">
        <v>906</v>
      </c>
      <c r="I1718">
        <v>2</v>
      </c>
      <c r="J1718" s="51">
        <v>0.97569444444444453</v>
      </c>
      <c r="K1718" s="51" t="s">
        <v>689</v>
      </c>
      <c r="L1718" s="51">
        <v>0.29166666666666669</v>
      </c>
      <c r="M1718" t="s">
        <v>713</v>
      </c>
      <c r="N1718">
        <v>4</v>
      </c>
      <c r="O1718">
        <v>1</v>
      </c>
      <c r="P1718">
        <v>3</v>
      </c>
      <c r="Q1718">
        <v>7</v>
      </c>
      <c r="R1718">
        <v>11</v>
      </c>
    </row>
    <row r="1719" spans="1:18" x14ac:dyDescent="0.3">
      <c r="A1719">
        <v>1718</v>
      </c>
      <c r="B1719" t="s">
        <v>314</v>
      </c>
      <c r="C1719" s="47">
        <v>45222</v>
      </c>
      <c r="D1719" s="47" t="str">
        <f t="shared" si="26"/>
        <v>Oct</v>
      </c>
      <c r="E1719" s="47" t="str">
        <f>VLOOKUP(Table11[[#This Row],[Subject]],Sheet2!$A$1:$B$60,2,0)</f>
        <v>MALE</v>
      </c>
      <c r="F1719" s="47" t="s">
        <v>915</v>
      </c>
      <c r="G1719" t="s">
        <v>899</v>
      </c>
      <c r="H1719" t="s">
        <v>907</v>
      </c>
      <c r="I1719">
        <v>2</v>
      </c>
      <c r="J1719" s="51">
        <v>0.97569444444444453</v>
      </c>
      <c r="K1719" s="51" t="s">
        <v>689</v>
      </c>
      <c r="L1719" s="51">
        <v>0.29166666666666669</v>
      </c>
      <c r="M1719" t="s">
        <v>713</v>
      </c>
      <c r="N1719">
        <v>4</v>
      </c>
      <c r="O1719">
        <v>1</v>
      </c>
      <c r="P1719">
        <v>3</v>
      </c>
      <c r="Q1719">
        <v>7</v>
      </c>
      <c r="R1719">
        <v>11</v>
      </c>
    </row>
    <row r="1720" spans="1:18" x14ac:dyDescent="0.3">
      <c r="A1720">
        <v>1719</v>
      </c>
      <c r="B1720" t="s">
        <v>314</v>
      </c>
      <c r="C1720" s="47">
        <v>45222</v>
      </c>
      <c r="D1720" s="47" t="str">
        <f t="shared" si="26"/>
        <v>Oct</v>
      </c>
      <c r="E1720" s="47" t="str">
        <f>VLOOKUP(Table11[[#This Row],[Subject]],Sheet2!$A$1:$B$60,2,0)</f>
        <v>MALE</v>
      </c>
      <c r="F1720" s="47" t="s">
        <v>915</v>
      </c>
      <c r="G1720" t="s">
        <v>899</v>
      </c>
      <c r="H1720" t="s">
        <v>908</v>
      </c>
      <c r="I1720">
        <v>2</v>
      </c>
      <c r="J1720" s="51">
        <v>0.97569444444444453</v>
      </c>
      <c r="K1720" s="51" t="s">
        <v>689</v>
      </c>
      <c r="L1720" s="51">
        <v>0.29166666666666669</v>
      </c>
      <c r="M1720" t="s">
        <v>713</v>
      </c>
      <c r="N1720">
        <v>4</v>
      </c>
      <c r="O1720">
        <v>1</v>
      </c>
      <c r="P1720">
        <v>3</v>
      </c>
      <c r="Q1720">
        <v>7</v>
      </c>
      <c r="R1720">
        <v>11</v>
      </c>
    </row>
    <row r="1721" spans="1:18" x14ac:dyDescent="0.3">
      <c r="A1721">
        <v>1720</v>
      </c>
      <c r="B1721" t="s">
        <v>314</v>
      </c>
      <c r="C1721" s="47">
        <v>45222</v>
      </c>
      <c r="D1721" s="47" t="str">
        <f t="shared" si="26"/>
        <v>Oct</v>
      </c>
      <c r="E1721" s="47" t="str">
        <f>VLOOKUP(Table11[[#This Row],[Subject]],Sheet2!$A$1:$B$60,2,0)</f>
        <v>MALE</v>
      </c>
      <c r="F1721" s="47" t="s">
        <v>915</v>
      </c>
      <c r="G1721" t="s">
        <v>899</v>
      </c>
      <c r="H1721" t="s">
        <v>909</v>
      </c>
      <c r="I1721">
        <v>0</v>
      </c>
      <c r="J1721" s="51">
        <v>0.97569444444444453</v>
      </c>
      <c r="K1721" s="51" t="s">
        <v>689</v>
      </c>
      <c r="L1721" s="51">
        <v>0.29166666666666669</v>
      </c>
      <c r="M1721" t="s">
        <v>713</v>
      </c>
      <c r="N1721">
        <v>4</v>
      </c>
      <c r="O1721">
        <v>1</v>
      </c>
      <c r="P1721">
        <v>3</v>
      </c>
      <c r="Q1721">
        <v>7</v>
      </c>
      <c r="R1721">
        <v>11</v>
      </c>
    </row>
    <row r="1722" spans="1:18" x14ac:dyDescent="0.3">
      <c r="A1722">
        <v>1721</v>
      </c>
      <c r="B1722" t="s">
        <v>314</v>
      </c>
      <c r="C1722" s="47">
        <v>45222</v>
      </c>
      <c r="D1722" s="47" t="str">
        <f t="shared" si="26"/>
        <v>Oct</v>
      </c>
      <c r="E1722" s="47" t="str">
        <f>VLOOKUP(Table11[[#This Row],[Subject]],Sheet2!$A$1:$B$60,2,0)</f>
        <v>MALE</v>
      </c>
      <c r="F1722" s="47" t="s">
        <v>915</v>
      </c>
      <c r="G1722" t="s">
        <v>910</v>
      </c>
      <c r="H1722" t="s">
        <v>85</v>
      </c>
      <c r="I1722">
        <v>3</v>
      </c>
      <c r="J1722" s="51">
        <v>0.97569444444444453</v>
      </c>
      <c r="K1722" s="51" t="s">
        <v>689</v>
      </c>
      <c r="L1722" s="51">
        <v>0.29166666666666669</v>
      </c>
      <c r="M1722" t="s">
        <v>713</v>
      </c>
      <c r="N1722">
        <v>4</v>
      </c>
      <c r="O1722">
        <v>1</v>
      </c>
      <c r="P1722">
        <v>3</v>
      </c>
      <c r="Q1722">
        <v>7</v>
      </c>
      <c r="R1722">
        <v>11</v>
      </c>
    </row>
    <row r="1723" spans="1:18" x14ac:dyDescent="0.3">
      <c r="A1723">
        <v>1722</v>
      </c>
      <c r="B1723" t="s">
        <v>314</v>
      </c>
      <c r="C1723" s="47">
        <v>45222</v>
      </c>
      <c r="D1723" s="47" t="str">
        <f t="shared" si="26"/>
        <v>Oct</v>
      </c>
      <c r="E1723" s="47" t="str">
        <f>VLOOKUP(Table11[[#This Row],[Subject]],Sheet2!$A$1:$B$60,2,0)</f>
        <v>MALE</v>
      </c>
      <c r="F1723" s="47" t="s">
        <v>915</v>
      </c>
      <c r="G1723" t="s">
        <v>910</v>
      </c>
      <c r="H1723" t="s">
        <v>911</v>
      </c>
      <c r="I1723">
        <v>2</v>
      </c>
      <c r="J1723" s="51">
        <v>0.97569444444444453</v>
      </c>
      <c r="K1723" s="51" t="s">
        <v>689</v>
      </c>
      <c r="L1723" s="51">
        <v>0.29166666666666669</v>
      </c>
      <c r="M1723" t="s">
        <v>713</v>
      </c>
      <c r="N1723">
        <v>4</v>
      </c>
      <c r="O1723">
        <v>1</v>
      </c>
      <c r="P1723">
        <v>3</v>
      </c>
      <c r="Q1723">
        <v>7</v>
      </c>
      <c r="R1723">
        <v>11</v>
      </c>
    </row>
    <row r="1724" spans="1:18" x14ac:dyDescent="0.3">
      <c r="A1724">
        <v>1723</v>
      </c>
      <c r="B1724" t="s">
        <v>314</v>
      </c>
      <c r="C1724" s="47">
        <v>45222</v>
      </c>
      <c r="D1724" s="47" t="str">
        <f t="shared" si="26"/>
        <v>Oct</v>
      </c>
      <c r="E1724" s="47" t="str">
        <f>VLOOKUP(Table11[[#This Row],[Subject]],Sheet2!$A$1:$B$60,2,0)</f>
        <v>MALE</v>
      </c>
      <c r="F1724" s="47" t="s">
        <v>915</v>
      </c>
      <c r="G1724" t="s">
        <v>910</v>
      </c>
      <c r="H1724" t="s">
        <v>912</v>
      </c>
      <c r="I1724">
        <v>2</v>
      </c>
      <c r="J1724" s="51">
        <v>0.97569444444444453</v>
      </c>
      <c r="K1724" s="51" t="s">
        <v>689</v>
      </c>
      <c r="L1724" s="51">
        <v>0.29166666666666669</v>
      </c>
      <c r="M1724" t="s">
        <v>713</v>
      </c>
      <c r="N1724">
        <v>4</v>
      </c>
      <c r="O1724">
        <v>1</v>
      </c>
      <c r="P1724">
        <v>3</v>
      </c>
      <c r="Q1724">
        <v>7</v>
      </c>
      <c r="R1724">
        <v>11</v>
      </c>
    </row>
    <row r="1725" spans="1:18" x14ac:dyDescent="0.3">
      <c r="A1725">
        <v>1724</v>
      </c>
      <c r="B1725" t="s">
        <v>314</v>
      </c>
      <c r="C1725" s="47">
        <v>45222</v>
      </c>
      <c r="D1725" s="47" t="str">
        <f t="shared" si="26"/>
        <v>Oct</v>
      </c>
      <c r="E1725" s="47" t="str">
        <f>VLOOKUP(Table11[[#This Row],[Subject]],Sheet2!$A$1:$B$60,2,0)</f>
        <v>MALE</v>
      </c>
      <c r="F1725" s="47" t="s">
        <v>915</v>
      </c>
      <c r="G1725" t="s">
        <v>910</v>
      </c>
      <c r="H1725" t="s">
        <v>913</v>
      </c>
      <c r="I1725">
        <v>3</v>
      </c>
      <c r="J1725" s="51">
        <v>0.97569444444444453</v>
      </c>
      <c r="K1725" s="51" t="s">
        <v>689</v>
      </c>
      <c r="L1725" s="51">
        <v>0.29166666666666669</v>
      </c>
      <c r="M1725" t="s">
        <v>713</v>
      </c>
      <c r="N1725">
        <v>4</v>
      </c>
      <c r="O1725">
        <v>1</v>
      </c>
      <c r="P1725">
        <v>3</v>
      </c>
      <c r="Q1725">
        <v>7</v>
      </c>
      <c r="R1725">
        <v>11</v>
      </c>
    </row>
    <row r="1726" spans="1:18" x14ac:dyDescent="0.3">
      <c r="A1726">
        <v>1725</v>
      </c>
      <c r="B1726" t="s">
        <v>314</v>
      </c>
      <c r="C1726" s="47">
        <v>45222</v>
      </c>
      <c r="D1726" s="47" t="str">
        <f t="shared" si="26"/>
        <v>Oct</v>
      </c>
      <c r="E1726" s="47" t="str">
        <f>VLOOKUP(Table11[[#This Row],[Subject]],Sheet2!$A$1:$B$60,2,0)</f>
        <v>MALE</v>
      </c>
      <c r="F1726" s="47" t="s">
        <v>915</v>
      </c>
      <c r="G1726" t="s">
        <v>910</v>
      </c>
      <c r="H1726" t="s">
        <v>914</v>
      </c>
      <c r="I1726">
        <v>0</v>
      </c>
      <c r="J1726" s="51">
        <v>0.97569444444444453</v>
      </c>
      <c r="K1726" s="51" t="s">
        <v>689</v>
      </c>
      <c r="L1726" s="51">
        <v>0.29166666666666669</v>
      </c>
      <c r="M1726" t="s">
        <v>713</v>
      </c>
      <c r="N1726">
        <v>4</v>
      </c>
      <c r="O1726">
        <v>1</v>
      </c>
      <c r="P1726">
        <v>3</v>
      </c>
      <c r="Q1726">
        <v>7</v>
      </c>
      <c r="R1726">
        <v>11</v>
      </c>
    </row>
    <row r="1727" spans="1:18" x14ac:dyDescent="0.3">
      <c r="A1727">
        <v>1726</v>
      </c>
      <c r="B1727" t="s">
        <v>315</v>
      </c>
      <c r="C1727" s="47">
        <v>45222</v>
      </c>
      <c r="D1727" s="47" t="str">
        <f t="shared" si="26"/>
        <v>Oct</v>
      </c>
      <c r="E1727" s="47" t="str">
        <f>VLOOKUP(Table11[[#This Row],[Subject]],Sheet2!$A$1:$B$60,2,0)</f>
        <v>MALE</v>
      </c>
      <c r="F1727" s="47" t="s">
        <v>915</v>
      </c>
      <c r="G1727" t="s">
        <v>899</v>
      </c>
      <c r="H1727" t="s">
        <v>900</v>
      </c>
      <c r="I1727">
        <v>3</v>
      </c>
      <c r="J1727" s="51">
        <v>0.94097222222222221</v>
      </c>
      <c r="K1727" s="51" t="s">
        <v>690</v>
      </c>
      <c r="L1727" s="51">
        <v>0.28125</v>
      </c>
      <c r="M1727" t="s">
        <v>706</v>
      </c>
      <c r="N1727">
        <v>2</v>
      </c>
      <c r="O1727">
        <v>3</v>
      </c>
      <c r="P1727">
        <v>4</v>
      </c>
      <c r="Q1727">
        <v>5</v>
      </c>
      <c r="R1727">
        <v>12</v>
      </c>
    </row>
    <row r="1728" spans="1:18" x14ac:dyDescent="0.3">
      <c r="A1728">
        <v>1727</v>
      </c>
      <c r="B1728" t="s">
        <v>315</v>
      </c>
      <c r="C1728" s="47">
        <v>45222</v>
      </c>
      <c r="D1728" s="47" t="str">
        <f t="shared" si="26"/>
        <v>Oct</v>
      </c>
      <c r="E1728" s="47" t="str">
        <f>VLOOKUP(Table11[[#This Row],[Subject]],Sheet2!$A$1:$B$60,2,0)</f>
        <v>MALE</v>
      </c>
      <c r="F1728" s="47" t="s">
        <v>915</v>
      </c>
      <c r="G1728" t="s">
        <v>899</v>
      </c>
      <c r="H1728" t="s">
        <v>901</v>
      </c>
      <c r="I1728">
        <v>2</v>
      </c>
      <c r="J1728" s="51">
        <v>0.94097222222222221</v>
      </c>
      <c r="K1728" s="51" t="s">
        <v>690</v>
      </c>
      <c r="L1728" s="51">
        <v>0.28125</v>
      </c>
      <c r="M1728" t="s">
        <v>706</v>
      </c>
      <c r="N1728">
        <v>2</v>
      </c>
      <c r="O1728">
        <v>3</v>
      </c>
      <c r="P1728">
        <v>4</v>
      </c>
      <c r="Q1728">
        <v>5</v>
      </c>
      <c r="R1728">
        <v>12</v>
      </c>
    </row>
    <row r="1729" spans="1:18" x14ac:dyDescent="0.3">
      <c r="A1729">
        <v>1728</v>
      </c>
      <c r="B1729" t="s">
        <v>315</v>
      </c>
      <c r="C1729" s="47">
        <v>45222</v>
      </c>
      <c r="D1729" s="47" t="str">
        <f t="shared" si="26"/>
        <v>Oct</v>
      </c>
      <c r="E1729" s="47" t="str">
        <f>VLOOKUP(Table11[[#This Row],[Subject]],Sheet2!$A$1:$B$60,2,0)</f>
        <v>MALE</v>
      </c>
      <c r="F1729" s="47" t="s">
        <v>915</v>
      </c>
      <c r="G1729" t="s">
        <v>899</v>
      </c>
      <c r="H1729" t="s">
        <v>902</v>
      </c>
      <c r="I1729">
        <v>4</v>
      </c>
      <c r="J1729" s="51">
        <v>0.94097222222222221</v>
      </c>
      <c r="K1729" s="51" t="s">
        <v>690</v>
      </c>
      <c r="L1729" s="51">
        <v>0.28125</v>
      </c>
      <c r="M1729" t="s">
        <v>706</v>
      </c>
      <c r="N1729">
        <v>2</v>
      </c>
      <c r="O1729">
        <v>3</v>
      </c>
      <c r="P1729">
        <v>4</v>
      </c>
      <c r="Q1729">
        <v>5</v>
      </c>
      <c r="R1729">
        <v>12</v>
      </c>
    </row>
    <row r="1730" spans="1:18" x14ac:dyDescent="0.3">
      <c r="A1730">
        <v>1729</v>
      </c>
      <c r="B1730" t="s">
        <v>315</v>
      </c>
      <c r="C1730" s="47">
        <v>45222</v>
      </c>
      <c r="D1730" s="47" t="str">
        <f t="shared" ref="D1730:D1793" si="27">TEXT(C1730,"mmm")</f>
        <v>Oct</v>
      </c>
      <c r="E1730" s="47" t="str">
        <f>VLOOKUP(Table11[[#This Row],[Subject]],Sheet2!$A$1:$B$60,2,0)</f>
        <v>MALE</v>
      </c>
      <c r="F1730" s="47" t="s">
        <v>915</v>
      </c>
      <c r="G1730" t="s">
        <v>899</v>
      </c>
      <c r="H1730" t="s">
        <v>903</v>
      </c>
      <c r="I1730">
        <v>2</v>
      </c>
      <c r="J1730" s="51">
        <v>0.94097222222222221</v>
      </c>
      <c r="K1730" s="51" t="s">
        <v>690</v>
      </c>
      <c r="L1730" s="51">
        <v>0.28125</v>
      </c>
      <c r="M1730" t="s">
        <v>706</v>
      </c>
      <c r="N1730">
        <v>2</v>
      </c>
      <c r="O1730">
        <v>3</v>
      </c>
      <c r="P1730">
        <v>4</v>
      </c>
      <c r="Q1730">
        <v>5</v>
      </c>
      <c r="R1730">
        <v>12</v>
      </c>
    </row>
    <row r="1731" spans="1:18" x14ac:dyDescent="0.3">
      <c r="A1731">
        <v>1730</v>
      </c>
      <c r="B1731" t="s">
        <v>315</v>
      </c>
      <c r="C1731" s="47">
        <v>45222</v>
      </c>
      <c r="D1731" s="47" t="str">
        <f t="shared" si="27"/>
        <v>Oct</v>
      </c>
      <c r="E1731" s="47" t="str">
        <f>VLOOKUP(Table11[[#This Row],[Subject]],Sheet2!$A$1:$B$60,2,0)</f>
        <v>MALE</v>
      </c>
      <c r="F1731" s="47" t="s">
        <v>915</v>
      </c>
      <c r="G1731" t="s">
        <v>899</v>
      </c>
      <c r="H1731" t="s">
        <v>904</v>
      </c>
      <c r="I1731">
        <v>3</v>
      </c>
      <c r="J1731" s="51">
        <v>0.94097222222222221</v>
      </c>
      <c r="K1731" s="51" t="s">
        <v>690</v>
      </c>
      <c r="L1731" s="51">
        <v>0.28125</v>
      </c>
      <c r="M1731" t="s">
        <v>706</v>
      </c>
      <c r="N1731">
        <v>2</v>
      </c>
      <c r="O1731">
        <v>3</v>
      </c>
      <c r="P1731">
        <v>4</v>
      </c>
      <c r="Q1731">
        <v>5</v>
      </c>
      <c r="R1731">
        <v>12</v>
      </c>
    </row>
    <row r="1732" spans="1:18" x14ac:dyDescent="0.3">
      <c r="A1732">
        <v>1731</v>
      </c>
      <c r="B1732" t="s">
        <v>315</v>
      </c>
      <c r="C1732" s="47">
        <v>45222</v>
      </c>
      <c r="D1732" s="47" t="str">
        <f t="shared" si="27"/>
        <v>Oct</v>
      </c>
      <c r="E1732" s="47" t="str">
        <f>VLOOKUP(Table11[[#This Row],[Subject]],Sheet2!$A$1:$B$60,2,0)</f>
        <v>MALE</v>
      </c>
      <c r="F1732" s="47" t="s">
        <v>915</v>
      </c>
      <c r="G1732" t="s">
        <v>899</v>
      </c>
      <c r="H1732" t="s">
        <v>905</v>
      </c>
      <c r="I1732">
        <v>2</v>
      </c>
      <c r="J1732" s="51">
        <v>0.94097222222222221</v>
      </c>
      <c r="K1732" s="51" t="s">
        <v>690</v>
      </c>
      <c r="L1732" s="51">
        <v>0.28125</v>
      </c>
      <c r="M1732" t="s">
        <v>706</v>
      </c>
      <c r="N1732">
        <v>2</v>
      </c>
      <c r="O1732">
        <v>3</v>
      </c>
      <c r="P1732">
        <v>4</v>
      </c>
      <c r="Q1732">
        <v>5</v>
      </c>
      <c r="R1732">
        <v>12</v>
      </c>
    </row>
    <row r="1733" spans="1:18" x14ac:dyDescent="0.3">
      <c r="A1733">
        <v>1732</v>
      </c>
      <c r="B1733" t="s">
        <v>315</v>
      </c>
      <c r="C1733" s="47">
        <v>45222</v>
      </c>
      <c r="D1733" s="47" t="str">
        <f t="shared" si="27"/>
        <v>Oct</v>
      </c>
      <c r="E1733" s="47" t="str">
        <f>VLOOKUP(Table11[[#This Row],[Subject]],Sheet2!$A$1:$B$60,2,0)</f>
        <v>MALE</v>
      </c>
      <c r="F1733" s="47" t="s">
        <v>915</v>
      </c>
      <c r="G1733" t="s">
        <v>899</v>
      </c>
      <c r="H1733" t="s">
        <v>906</v>
      </c>
      <c r="I1733">
        <v>2</v>
      </c>
      <c r="J1733" s="51">
        <v>0.94097222222222221</v>
      </c>
      <c r="K1733" s="51" t="s">
        <v>690</v>
      </c>
      <c r="L1733" s="51">
        <v>0.28125</v>
      </c>
      <c r="M1733" t="s">
        <v>706</v>
      </c>
      <c r="N1733">
        <v>2</v>
      </c>
      <c r="O1733">
        <v>3</v>
      </c>
      <c r="P1733">
        <v>4</v>
      </c>
      <c r="Q1733">
        <v>5</v>
      </c>
      <c r="R1733">
        <v>12</v>
      </c>
    </row>
    <row r="1734" spans="1:18" x14ac:dyDescent="0.3">
      <c r="A1734">
        <v>1733</v>
      </c>
      <c r="B1734" t="s">
        <v>315</v>
      </c>
      <c r="C1734" s="47">
        <v>45222</v>
      </c>
      <c r="D1734" s="47" t="str">
        <f t="shared" si="27"/>
        <v>Oct</v>
      </c>
      <c r="E1734" s="47" t="str">
        <f>VLOOKUP(Table11[[#This Row],[Subject]],Sheet2!$A$1:$B$60,2,0)</f>
        <v>MALE</v>
      </c>
      <c r="F1734" s="47" t="s">
        <v>915</v>
      </c>
      <c r="G1734" t="s">
        <v>899</v>
      </c>
      <c r="H1734" t="s">
        <v>907</v>
      </c>
      <c r="I1734">
        <v>1</v>
      </c>
      <c r="J1734" s="51">
        <v>0.94097222222222221</v>
      </c>
      <c r="K1734" s="51" t="s">
        <v>690</v>
      </c>
      <c r="L1734" s="51">
        <v>0.28125</v>
      </c>
      <c r="M1734" t="s">
        <v>706</v>
      </c>
      <c r="N1734">
        <v>2</v>
      </c>
      <c r="O1734">
        <v>3</v>
      </c>
      <c r="P1734">
        <v>4</v>
      </c>
      <c r="Q1734">
        <v>5</v>
      </c>
      <c r="R1734">
        <v>12</v>
      </c>
    </row>
    <row r="1735" spans="1:18" x14ac:dyDescent="0.3">
      <c r="A1735">
        <v>1734</v>
      </c>
      <c r="B1735" t="s">
        <v>315</v>
      </c>
      <c r="C1735" s="47">
        <v>45222</v>
      </c>
      <c r="D1735" s="47" t="str">
        <f t="shared" si="27"/>
        <v>Oct</v>
      </c>
      <c r="E1735" s="47" t="str">
        <f>VLOOKUP(Table11[[#This Row],[Subject]],Sheet2!$A$1:$B$60,2,0)</f>
        <v>MALE</v>
      </c>
      <c r="F1735" s="47" t="s">
        <v>915</v>
      </c>
      <c r="G1735" t="s">
        <v>899</v>
      </c>
      <c r="H1735" t="s">
        <v>908</v>
      </c>
      <c r="I1735">
        <v>3</v>
      </c>
      <c r="J1735" s="51">
        <v>0.94097222222222221</v>
      </c>
      <c r="K1735" s="51" t="s">
        <v>690</v>
      </c>
      <c r="L1735" s="51">
        <v>0.28125</v>
      </c>
      <c r="M1735" t="s">
        <v>706</v>
      </c>
      <c r="N1735">
        <v>2</v>
      </c>
      <c r="O1735">
        <v>3</v>
      </c>
      <c r="P1735">
        <v>4</v>
      </c>
      <c r="Q1735">
        <v>5</v>
      </c>
      <c r="R1735">
        <v>12</v>
      </c>
    </row>
    <row r="1736" spans="1:18" x14ac:dyDescent="0.3">
      <c r="A1736">
        <v>1735</v>
      </c>
      <c r="B1736" t="s">
        <v>315</v>
      </c>
      <c r="C1736" s="47">
        <v>45222</v>
      </c>
      <c r="D1736" s="47" t="str">
        <f t="shared" si="27"/>
        <v>Oct</v>
      </c>
      <c r="E1736" s="47" t="str">
        <f>VLOOKUP(Table11[[#This Row],[Subject]],Sheet2!$A$1:$B$60,2,0)</f>
        <v>MALE</v>
      </c>
      <c r="F1736" s="47" t="s">
        <v>915</v>
      </c>
      <c r="G1736" t="s">
        <v>899</v>
      </c>
      <c r="H1736" t="s">
        <v>909</v>
      </c>
      <c r="I1736">
        <v>0</v>
      </c>
      <c r="J1736" s="51">
        <v>0.94097222222222221</v>
      </c>
      <c r="K1736" s="51" t="s">
        <v>690</v>
      </c>
      <c r="L1736" s="51">
        <v>0.28125</v>
      </c>
      <c r="M1736" t="s">
        <v>706</v>
      </c>
      <c r="N1736">
        <v>2</v>
      </c>
      <c r="O1736">
        <v>3</v>
      </c>
      <c r="P1736">
        <v>4</v>
      </c>
      <c r="Q1736">
        <v>5</v>
      </c>
      <c r="R1736">
        <v>12</v>
      </c>
    </row>
    <row r="1737" spans="1:18" x14ac:dyDescent="0.3">
      <c r="A1737">
        <v>1736</v>
      </c>
      <c r="B1737" t="s">
        <v>315</v>
      </c>
      <c r="C1737" s="47">
        <v>45222</v>
      </c>
      <c r="D1737" s="47" t="str">
        <f t="shared" si="27"/>
        <v>Oct</v>
      </c>
      <c r="E1737" s="47" t="str">
        <f>VLOOKUP(Table11[[#This Row],[Subject]],Sheet2!$A$1:$B$60,2,0)</f>
        <v>MALE</v>
      </c>
      <c r="F1737" s="47" t="s">
        <v>915</v>
      </c>
      <c r="G1737" t="s">
        <v>910</v>
      </c>
      <c r="H1737" t="s">
        <v>85</v>
      </c>
      <c r="I1737">
        <v>3</v>
      </c>
      <c r="J1737" s="51">
        <v>0.94097222222222221</v>
      </c>
      <c r="K1737" s="51" t="s">
        <v>690</v>
      </c>
      <c r="L1737" s="51">
        <v>0.28125</v>
      </c>
      <c r="M1737" t="s">
        <v>706</v>
      </c>
      <c r="N1737">
        <v>2</v>
      </c>
      <c r="O1737">
        <v>3</v>
      </c>
      <c r="P1737">
        <v>4</v>
      </c>
      <c r="Q1737">
        <v>5</v>
      </c>
      <c r="R1737">
        <v>12</v>
      </c>
    </row>
    <row r="1738" spans="1:18" x14ac:dyDescent="0.3">
      <c r="A1738">
        <v>1737</v>
      </c>
      <c r="B1738" t="s">
        <v>315</v>
      </c>
      <c r="C1738" s="47">
        <v>45222</v>
      </c>
      <c r="D1738" s="47" t="str">
        <f t="shared" si="27"/>
        <v>Oct</v>
      </c>
      <c r="E1738" s="47" t="str">
        <f>VLOOKUP(Table11[[#This Row],[Subject]],Sheet2!$A$1:$B$60,2,0)</f>
        <v>MALE</v>
      </c>
      <c r="F1738" s="47" t="s">
        <v>915</v>
      </c>
      <c r="G1738" t="s">
        <v>910</v>
      </c>
      <c r="H1738" t="s">
        <v>911</v>
      </c>
      <c r="I1738">
        <v>1</v>
      </c>
      <c r="J1738" s="51">
        <v>0.94097222222222221</v>
      </c>
      <c r="K1738" s="51" t="s">
        <v>690</v>
      </c>
      <c r="L1738" s="51">
        <v>0.28125</v>
      </c>
      <c r="M1738" t="s">
        <v>706</v>
      </c>
      <c r="N1738">
        <v>2</v>
      </c>
      <c r="O1738">
        <v>3</v>
      </c>
      <c r="P1738">
        <v>4</v>
      </c>
      <c r="Q1738">
        <v>5</v>
      </c>
      <c r="R1738">
        <v>12</v>
      </c>
    </row>
    <row r="1739" spans="1:18" x14ac:dyDescent="0.3">
      <c r="A1739">
        <v>1738</v>
      </c>
      <c r="B1739" t="s">
        <v>315</v>
      </c>
      <c r="C1739" s="47">
        <v>45222</v>
      </c>
      <c r="D1739" s="47" t="str">
        <f t="shared" si="27"/>
        <v>Oct</v>
      </c>
      <c r="E1739" s="47" t="str">
        <f>VLOOKUP(Table11[[#This Row],[Subject]],Sheet2!$A$1:$B$60,2,0)</f>
        <v>MALE</v>
      </c>
      <c r="F1739" s="47" t="s">
        <v>915</v>
      </c>
      <c r="G1739" t="s">
        <v>910</v>
      </c>
      <c r="H1739" t="s">
        <v>912</v>
      </c>
      <c r="I1739">
        <v>3</v>
      </c>
      <c r="J1739" s="51">
        <v>0.94097222222222221</v>
      </c>
      <c r="K1739" s="51" t="s">
        <v>690</v>
      </c>
      <c r="L1739" s="51">
        <v>0.28125</v>
      </c>
      <c r="M1739" t="s">
        <v>706</v>
      </c>
      <c r="N1739">
        <v>2</v>
      </c>
      <c r="O1739">
        <v>3</v>
      </c>
      <c r="P1739">
        <v>4</v>
      </c>
      <c r="Q1739">
        <v>5</v>
      </c>
      <c r="R1739">
        <v>12</v>
      </c>
    </row>
    <row r="1740" spans="1:18" x14ac:dyDescent="0.3">
      <c r="A1740">
        <v>1739</v>
      </c>
      <c r="B1740" t="s">
        <v>315</v>
      </c>
      <c r="C1740" s="47">
        <v>45222</v>
      </c>
      <c r="D1740" s="47" t="str">
        <f t="shared" si="27"/>
        <v>Oct</v>
      </c>
      <c r="E1740" s="47" t="str">
        <f>VLOOKUP(Table11[[#This Row],[Subject]],Sheet2!$A$1:$B$60,2,0)</f>
        <v>MALE</v>
      </c>
      <c r="F1740" s="47" t="s">
        <v>915</v>
      </c>
      <c r="G1740" t="s">
        <v>910</v>
      </c>
      <c r="H1740" t="s">
        <v>913</v>
      </c>
      <c r="I1740">
        <v>3</v>
      </c>
      <c r="J1740" s="51">
        <v>0.94097222222222221</v>
      </c>
      <c r="K1740" s="51" t="s">
        <v>690</v>
      </c>
      <c r="L1740" s="51">
        <v>0.28125</v>
      </c>
      <c r="M1740" t="s">
        <v>706</v>
      </c>
      <c r="N1740">
        <v>2</v>
      </c>
      <c r="O1740">
        <v>3</v>
      </c>
      <c r="P1740">
        <v>4</v>
      </c>
      <c r="Q1740">
        <v>5</v>
      </c>
      <c r="R1740">
        <v>12</v>
      </c>
    </row>
    <row r="1741" spans="1:18" x14ac:dyDescent="0.3">
      <c r="A1741">
        <v>1740</v>
      </c>
      <c r="B1741" t="s">
        <v>315</v>
      </c>
      <c r="C1741" s="47">
        <v>45222</v>
      </c>
      <c r="D1741" s="47" t="str">
        <f t="shared" si="27"/>
        <v>Oct</v>
      </c>
      <c r="E1741" s="47" t="str">
        <f>VLOOKUP(Table11[[#This Row],[Subject]],Sheet2!$A$1:$B$60,2,0)</f>
        <v>MALE</v>
      </c>
      <c r="F1741" s="47" t="s">
        <v>915</v>
      </c>
      <c r="G1741" t="s">
        <v>910</v>
      </c>
      <c r="H1741" t="s">
        <v>914</v>
      </c>
      <c r="I1741">
        <v>0</v>
      </c>
      <c r="J1741" s="51">
        <v>0.94097222222222221</v>
      </c>
      <c r="K1741" s="51" t="s">
        <v>690</v>
      </c>
      <c r="L1741" s="51">
        <v>0.28125</v>
      </c>
      <c r="M1741" t="s">
        <v>706</v>
      </c>
      <c r="N1741">
        <v>2</v>
      </c>
      <c r="O1741">
        <v>3</v>
      </c>
      <c r="P1741">
        <v>4</v>
      </c>
      <c r="Q1741">
        <v>5</v>
      </c>
      <c r="R1741">
        <v>12</v>
      </c>
    </row>
    <row r="1742" spans="1:18" x14ac:dyDescent="0.3">
      <c r="A1742">
        <v>1741</v>
      </c>
      <c r="B1742" t="s">
        <v>316</v>
      </c>
      <c r="C1742" s="47">
        <v>45222</v>
      </c>
      <c r="D1742" s="47" t="str">
        <f t="shared" si="27"/>
        <v>Oct</v>
      </c>
      <c r="E1742" s="47" t="str">
        <f>VLOOKUP(Table11[[#This Row],[Subject]],Sheet2!$A$1:$B$60,2,0)</f>
        <v>MALE</v>
      </c>
      <c r="F1742" s="47" t="s">
        <v>915</v>
      </c>
      <c r="G1742" t="s">
        <v>899</v>
      </c>
      <c r="H1742" t="s">
        <v>900</v>
      </c>
      <c r="I1742">
        <v>2</v>
      </c>
      <c r="J1742" s="51">
        <v>0.95833333333333337</v>
      </c>
      <c r="K1742" s="51" t="s">
        <v>691</v>
      </c>
      <c r="L1742" s="51">
        <v>0.3125</v>
      </c>
      <c r="M1742" t="s">
        <v>704</v>
      </c>
      <c r="N1742">
        <v>2</v>
      </c>
      <c r="O1742">
        <v>2</v>
      </c>
      <c r="P1742">
        <v>4</v>
      </c>
      <c r="Q1742">
        <v>6</v>
      </c>
      <c r="R1742">
        <v>11</v>
      </c>
    </row>
    <row r="1743" spans="1:18" x14ac:dyDescent="0.3">
      <c r="A1743">
        <v>1742</v>
      </c>
      <c r="B1743" t="s">
        <v>316</v>
      </c>
      <c r="C1743" s="47">
        <v>45222</v>
      </c>
      <c r="D1743" s="47" t="str">
        <f t="shared" si="27"/>
        <v>Oct</v>
      </c>
      <c r="E1743" s="47" t="str">
        <f>VLOOKUP(Table11[[#This Row],[Subject]],Sheet2!$A$1:$B$60,2,0)</f>
        <v>MALE</v>
      </c>
      <c r="F1743" s="47" t="s">
        <v>915</v>
      </c>
      <c r="G1743" t="s">
        <v>899</v>
      </c>
      <c r="H1743" t="s">
        <v>901</v>
      </c>
      <c r="I1743">
        <v>3</v>
      </c>
      <c r="J1743" s="51">
        <v>0.95833333333333337</v>
      </c>
      <c r="K1743" s="51" t="s">
        <v>691</v>
      </c>
      <c r="L1743" s="51">
        <v>0.3125</v>
      </c>
      <c r="M1743" t="s">
        <v>704</v>
      </c>
      <c r="N1743">
        <v>2</v>
      </c>
      <c r="O1743">
        <v>2</v>
      </c>
      <c r="P1743">
        <v>4</v>
      </c>
      <c r="Q1743">
        <v>6</v>
      </c>
      <c r="R1743">
        <v>11</v>
      </c>
    </row>
    <row r="1744" spans="1:18" x14ac:dyDescent="0.3">
      <c r="A1744">
        <v>1743</v>
      </c>
      <c r="B1744" t="s">
        <v>316</v>
      </c>
      <c r="C1744" s="47">
        <v>45222</v>
      </c>
      <c r="D1744" s="47" t="str">
        <f t="shared" si="27"/>
        <v>Oct</v>
      </c>
      <c r="E1744" s="47" t="str">
        <f>VLOOKUP(Table11[[#This Row],[Subject]],Sheet2!$A$1:$B$60,2,0)</f>
        <v>MALE</v>
      </c>
      <c r="F1744" s="47" t="s">
        <v>915</v>
      </c>
      <c r="G1744" t="s">
        <v>899</v>
      </c>
      <c r="H1744" t="s">
        <v>902</v>
      </c>
      <c r="I1744">
        <v>3</v>
      </c>
      <c r="J1744" s="51">
        <v>0.95833333333333337</v>
      </c>
      <c r="K1744" s="51" t="s">
        <v>691</v>
      </c>
      <c r="L1744" s="51">
        <v>0.3125</v>
      </c>
      <c r="M1744" t="s">
        <v>704</v>
      </c>
      <c r="N1744">
        <v>2</v>
      </c>
      <c r="O1744">
        <v>2</v>
      </c>
      <c r="P1744">
        <v>4</v>
      </c>
      <c r="Q1744">
        <v>6</v>
      </c>
      <c r="R1744">
        <v>11</v>
      </c>
    </row>
    <row r="1745" spans="1:18" x14ac:dyDescent="0.3">
      <c r="A1745">
        <v>1744</v>
      </c>
      <c r="B1745" t="s">
        <v>316</v>
      </c>
      <c r="C1745" s="47">
        <v>45222</v>
      </c>
      <c r="D1745" s="47" t="str">
        <f t="shared" si="27"/>
        <v>Oct</v>
      </c>
      <c r="E1745" s="47" t="str">
        <f>VLOOKUP(Table11[[#This Row],[Subject]],Sheet2!$A$1:$B$60,2,0)</f>
        <v>MALE</v>
      </c>
      <c r="F1745" s="47" t="s">
        <v>915</v>
      </c>
      <c r="G1745" t="s">
        <v>899</v>
      </c>
      <c r="H1745" t="s">
        <v>903</v>
      </c>
      <c r="I1745">
        <v>2</v>
      </c>
      <c r="J1745" s="51">
        <v>0.95833333333333337</v>
      </c>
      <c r="K1745" s="51" t="s">
        <v>691</v>
      </c>
      <c r="L1745" s="51">
        <v>0.3125</v>
      </c>
      <c r="M1745" t="s">
        <v>704</v>
      </c>
      <c r="N1745">
        <v>2</v>
      </c>
      <c r="O1745">
        <v>2</v>
      </c>
      <c r="P1745">
        <v>4</v>
      </c>
      <c r="Q1745">
        <v>6</v>
      </c>
      <c r="R1745">
        <v>11</v>
      </c>
    </row>
    <row r="1746" spans="1:18" x14ac:dyDescent="0.3">
      <c r="A1746">
        <v>1745</v>
      </c>
      <c r="B1746" t="s">
        <v>316</v>
      </c>
      <c r="C1746" s="47">
        <v>45222</v>
      </c>
      <c r="D1746" s="47" t="str">
        <f t="shared" si="27"/>
        <v>Oct</v>
      </c>
      <c r="E1746" s="47" t="str">
        <f>VLOOKUP(Table11[[#This Row],[Subject]],Sheet2!$A$1:$B$60,2,0)</f>
        <v>MALE</v>
      </c>
      <c r="F1746" s="47" t="s">
        <v>915</v>
      </c>
      <c r="G1746" t="s">
        <v>899</v>
      </c>
      <c r="H1746" t="s">
        <v>904</v>
      </c>
      <c r="I1746">
        <v>2</v>
      </c>
      <c r="J1746" s="51">
        <v>0.95833333333333337</v>
      </c>
      <c r="K1746" s="51" t="s">
        <v>691</v>
      </c>
      <c r="L1746" s="51">
        <v>0.3125</v>
      </c>
      <c r="M1746" t="s">
        <v>704</v>
      </c>
      <c r="N1746">
        <v>2</v>
      </c>
      <c r="O1746">
        <v>2</v>
      </c>
      <c r="P1746">
        <v>4</v>
      </c>
      <c r="Q1746">
        <v>6</v>
      </c>
      <c r="R1746">
        <v>11</v>
      </c>
    </row>
    <row r="1747" spans="1:18" x14ac:dyDescent="0.3">
      <c r="A1747">
        <v>1746</v>
      </c>
      <c r="B1747" t="s">
        <v>316</v>
      </c>
      <c r="C1747" s="47">
        <v>45222</v>
      </c>
      <c r="D1747" s="47" t="str">
        <f t="shared" si="27"/>
        <v>Oct</v>
      </c>
      <c r="E1747" s="47" t="str">
        <f>VLOOKUP(Table11[[#This Row],[Subject]],Sheet2!$A$1:$B$60,2,0)</f>
        <v>MALE</v>
      </c>
      <c r="F1747" s="47" t="s">
        <v>915</v>
      </c>
      <c r="G1747" t="s">
        <v>899</v>
      </c>
      <c r="H1747" t="s">
        <v>905</v>
      </c>
      <c r="I1747">
        <v>3</v>
      </c>
      <c r="J1747" s="51">
        <v>0.95833333333333337</v>
      </c>
      <c r="K1747" s="51" t="s">
        <v>691</v>
      </c>
      <c r="L1747" s="51">
        <v>0.3125</v>
      </c>
      <c r="M1747" t="s">
        <v>704</v>
      </c>
      <c r="N1747">
        <v>2</v>
      </c>
      <c r="O1747">
        <v>2</v>
      </c>
      <c r="P1747">
        <v>4</v>
      </c>
      <c r="Q1747">
        <v>6</v>
      </c>
      <c r="R1747">
        <v>11</v>
      </c>
    </row>
    <row r="1748" spans="1:18" x14ac:dyDescent="0.3">
      <c r="A1748">
        <v>1747</v>
      </c>
      <c r="B1748" t="s">
        <v>316</v>
      </c>
      <c r="C1748" s="47">
        <v>45222</v>
      </c>
      <c r="D1748" s="47" t="str">
        <f t="shared" si="27"/>
        <v>Oct</v>
      </c>
      <c r="E1748" s="47" t="str">
        <f>VLOOKUP(Table11[[#This Row],[Subject]],Sheet2!$A$1:$B$60,2,0)</f>
        <v>MALE</v>
      </c>
      <c r="F1748" s="47" t="s">
        <v>915</v>
      </c>
      <c r="G1748" t="s">
        <v>899</v>
      </c>
      <c r="H1748" t="s">
        <v>906</v>
      </c>
      <c r="I1748">
        <v>4</v>
      </c>
      <c r="J1748" s="51">
        <v>0.95833333333333337</v>
      </c>
      <c r="K1748" s="51" t="s">
        <v>691</v>
      </c>
      <c r="L1748" s="51">
        <v>0.3125</v>
      </c>
      <c r="M1748" t="s">
        <v>704</v>
      </c>
      <c r="N1748">
        <v>2</v>
      </c>
      <c r="O1748">
        <v>2</v>
      </c>
      <c r="P1748">
        <v>4</v>
      </c>
      <c r="Q1748">
        <v>6</v>
      </c>
      <c r="R1748">
        <v>11</v>
      </c>
    </row>
    <row r="1749" spans="1:18" x14ac:dyDescent="0.3">
      <c r="A1749">
        <v>1748</v>
      </c>
      <c r="B1749" t="s">
        <v>316</v>
      </c>
      <c r="C1749" s="47">
        <v>45222</v>
      </c>
      <c r="D1749" s="47" t="str">
        <f t="shared" si="27"/>
        <v>Oct</v>
      </c>
      <c r="E1749" s="47" t="str">
        <f>VLOOKUP(Table11[[#This Row],[Subject]],Sheet2!$A$1:$B$60,2,0)</f>
        <v>MALE</v>
      </c>
      <c r="F1749" s="47" t="s">
        <v>915</v>
      </c>
      <c r="G1749" t="s">
        <v>899</v>
      </c>
      <c r="H1749" t="s">
        <v>907</v>
      </c>
      <c r="I1749">
        <v>1</v>
      </c>
      <c r="J1749" s="51">
        <v>0.95833333333333337</v>
      </c>
      <c r="K1749" s="51" t="s">
        <v>691</v>
      </c>
      <c r="L1749" s="51">
        <v>0.3125</v>
      </c>
      <c r="M1749" t="s">
        <v>704</v>
      </c>
      <c r="N1749">
        <v>2</v>
      </c>
      <c r="O1749">
        <v>2</v>
      </c>
      <c r="P1749">
        <v>4</v>
      </c>
      <c r="Q1749">
        <v>6</v>
      </c>
      <c r="R1749">
        <v>11</v>
      </c>
    </row>
    <row r="1750" spans="1:18" x14ac:dyDescent="0.3">
      <c r="A1750">
        <v>1749</v>
      </c>
      <c r="B1750" t="s">
        <v>316</v>
      </c>
      <c r="C1750" s="47">
        <v>45222</v>
      </c>
      <c r="D1750" s="47" t="str">
        <f t="shared" si="27"/>
        <v>Oct</v>
      </c>
      <c r="E1750" s="47" t="str">
        <f>VLOOKUP(Table11[[#This Row],[Subject]],Sheet2!$A$1:$B$60,2,0)</f>
        <v>MALE</v>
      </c>
      <c r="F1750" s="47" t="s">
        <v>915</v>
      </c>
      <c r="G1750" t="s">
        <v>899</v>
      </c>
      <c r="H1750" t="s">
        <v>908</v>
      </c>
      <c r="I1750">
        <v>2</v>
      </c>
      <c r="J1750" s="51">
        <v>0.95833333333333337</v>
      </c>
      <c r="K1750" s="51" t="s">
        <v>691</v>
      </c>
      <c r="L1750" s="51">
        <v>0.3125</v>
      </c>
      <c r="M1750" t="s">
        <v>704</v>
      </c>
      <c r="N1750">
        <v>2</v>
      </c>
      <c r="O1750">
        <v>2</v>
      </c>
      <c r="P1750">
        <v>4</v>
      </c>
      <c r="Q1750">
        <v>6</v>
      </c>
      <c r="R1750">
        <v>11</v>
      </c>
    </row>
    <row r="1751" spans="1:18" x14ac:dyDescent="0.3">
      <c r="A1751">
        <v>1750</v>
      </c>
      <c r="B1751" t="s">
        <v>316</v>
      </c>
      <c r="C1751" s="47">
        <v>45222</v>
      </c>
      <c r="D1751" s="47" t="str">
        <f t="shared" si="27"/>
        <v>Oct</v>
      </c>
      <c r="E1751" s="47" t="str">
        <f>VLOOKUP(Table11[[#This Row],[Subject]],Sheet2!$A$1:$B$60,2,0)</f>
        <v>MALE</v>
      </c>
      <c r="F1751" s="47" t="s">
        <v>915</v>
      </c>
      <c r="G1751" t="s">
        <v>899</v>
      </c>
      <c r="H1751" t="s">
        <v>909</v>
      </c>
      <c r="I1751">
        <v>0</v>
      </c>
      <c r="J1751" s="51">
        <v>0.95833333333333337</v>
      </c>
      <c r="K1751" s="51" t="s">
        <v>691</v>
      </c>
      <c r="L1751" s="51">
        <v>0.3125</v>
      </c>
      <c r="M1751" t="s">
        <v>704</v>
      </c>
      <c r="N1751">
        <v>2</v>
      </c>
      <c r="O1751">
        <v>2</v>
      </c>
      <c r="P1751">
        <v>4</v>
      </c>
      <c r="Q1751">
        <v>6</v>
      </c>
      <c r="R1751">
        <v>11</v>
      </c>
    </row>
    <row r="1752" spans="1:18" x14ac:dyDescent="0.3">
      <c r="A1752">
        <v>1751</v>
      </c>
      <c r="B1752" t="s">
        <v>316</v>
      </c>
      <c r="C1752" s="47">
        <v>45222</v>
      </c>
      <c r="D1752" s="47" t="str">
        <f t="shared" si="27"/>
        <v>Oct</v>
      </c>
      <c r="E1752" s="47" t="str">
        <f>VLOOKUP(Table11[[#This Row],[Subject]],Sheet2!$A$1:$B$60,2,0)</f>
        <v>MALE</v>
      </c>
      <c r="F1752" s="47" t="s">
        <v>915</v>
      </c>
      <c r="G1752" t="s">
        <v>910</v>
      </c>
      <c r="H1752" t="s">
        <v>85</v>
      </c>
      <c r="I1752">
        <v>1</v>
      </c>
      <c r="J1752" s="51">
        <v>0.95833333333333337</v>
      </c>
      <c r="K1752" s="51" t="s">
        <v>691</v>
      </c>
      <c r="L1752" s="51">
        <v>0.3125</v>
      </c>
      <c r="M1752" t="s">
        <v>704</v>
      </c>
      <c r="N1752">
        <v>2</v>
      </c>
      <c r="O1752">
        <v>2</v>
      </c>
      <c r="P1752">
        <v>4</v>
      </c>
      <c r="Q1752">
        <v>6</v>
      </c>
      <c r="R1752">
        <v>11</v>
      </c>
    </row>
    <row r="1753" spans="1:18" x14ac:dyDescent="0.3">
      <c r="A1753">
        <v>1752</v>
      </c>
      <c r="B1753" t="s">
        <v>316</v>
      </c>
      <c r="C1753" s="47">
        <v>45222</v>
      </c>
      <c r="D1753" s="47" t="str">
        <f t="shared" si="27"/>
        <v>Oct</v>
      </c>
      <c r="E1753" s="47" t="str">
        <f>VLOOKUP(Table11[[#This Row],[Subject]],Sheet2!$A$1:$B$60,2,0)</f>
        <v>MALE</v>
      </c>
      <c r="F1753" s="47" t="s">
        <v>915</v>
      </c>
      <c r="G1753" t="s">
        <v>910</v>
      </c>
      <c r="H1753" t="s">
        <v>911</v>
      </c>
      <c r="I1753">
        <v>2</v>
      </c>
      <c r="J1753" s="51">
        <v>0.95833333333333337</v>
      </c>
      <c r="K1753" s="51" t="s">
        <v>691</v>
      </c>
      <c r="L1753" s="51">
        <v>0.3125</v>
      </c>
      <c r="M1753" t="s">
        <v>704</v>
      </c>
      <c r="N1753">
        <v>2</v>
      </c>
      <c r="O1753">
        <v>2</v>
      </c>
      <c r="P1753">
        <v>4</v>
      </c>
      <c r="Q1753">
        <v>6</v>
      </c>
      <c r="R1753">
        <v>11</v>
      </c>
    </row>
    <row r="1754" spans="1:18" x14ac:dyDescent="0.3">
      <c r="A1754">
        <v>1753</v>
      </c>
      <c r="B1754" t="s">
        <v>316</v>
      </c>
      <c r="C1754" s="47">
        <v>45222</v>
      </c>
      <c r="D1754" s="47" t="str">
        <f t="shared" si="27"/>
        <v>Oct</v>
      </c>
      <c r="E1754" s="47" t="str">
        <f>VLOOKUP(Table11[[#This Row],[Subject]],Sheet2!$A$1:$B$60,2,0)</f>
        <v>MALE</v>
      </c>
      <c r="F1754" s="47" t="s">
        <v>915</v>
      </c>
      <c r="G1754" t="s">
        <v>910</v>
      </c>
      <c r="H1754" t="s">
        <v>912</v>
      </c>
      <c r="I1754">
        <v>3</v>
      </c>
      <c r="J1754" s="51">
        <v>0.95833333333333337</v>
      </c>
      <c r="K1754" s="51" t="s">
        <v>691</v>
      </c>
      <c r="L1754" s="51">
        <v>0.3125</v>
      </c>
      <c r="M1754" t="s">
        <v>704</v>
      </c>
      <c r="N1754">
        <v>2</v>
      </c>
      <c r="O1754">
        <v>2</v>
      </c>
      <c r="P1754">
        <v>4</v>
      </c>
      <c r="Q1754">
        <v>6</v>
      </c>
      <c r="R1754">
        <v>11</v>
      </c>
    </row>
    <row r="1755" spans="1:18" x14ac:dyDescent="0.3">
      <c r="A1755">
        <v>1754</v>
      </c>
      <c r="B1755" t="s">
        <v>316</v>
      </c>
      <c r="C1755" s="47">
        <v>45222</v>
      </c>
      <c r="D1755" s="47" t="str">
        <f t="shared" si="27"/>
        <v>Oct</v>
      </c>
      <c r="E1755" s="47" t="str">
        <f>VLOOKUP(Table11[[#This Row],[Subject]],Sheet2!$A$1:$B$60,2,0)</f>
        <v>MALE</v>
      </c>
      <c r="F1755" s="47" t="s">
        <v>915</v>
      </c>
      <c r="G1755" t="s">
        <v>910</v>
      </c>
      <c r="H1755" t="s">
        <v>913</v>
      </c>
      <c r="I1755">
        <v>3</v>
      </c>
      <c r="J1755" s="51">
        <v>0.95833333333333337</v>
      </c>
      <c r="K1755" s="51" t="s">
        <v>691</v>
      </c>
      <c r="L1755" s="51">
        <v>0.3125</v>
      </c>
      <c r="M1755" t="s">
        <v>704</v>
      </c>
      <c r="N1755">
        <v>2</v>
      </c>
      <c r="O1755">
        <v>2</v>
      </c>
      <c r="P1755">
        <v>4</v>
      </c>
      <c r="Q1755">
        <v>6</v>
      </c>
      <c r="R1755">
        <v>11</v>
      </c>
    </row>
    <row r="1756" spans="1:18" x14ac:dyDescent="0.3">
      <c r="A1756">
        <v>1755</v>
      </c>
      <c r="B1756" t="s">
        <v>316</v>
      </c>
      <c r="C1756" s="47">
        <v>45222</v>
      </c>
      <c r="D1756" s="47" t="str">
        <f t="shared" si="27"/>
        <v>Oct</v>
      </c>
      <c r="E1756" s="47" t="str">
        <f>VLOOKUP(Table11[[#This Row],[Subject]],Sheet2!$A$1:$B$60,2,0)</f>
        <v>MALE</v>
      </c>
      <c r="F1756" s="47" t="s">
        <v>915</v>
      </c>
      <c r="G1756" t="s">
        <v>910</v>
      </c>
      <c r="H1756" t="s">
        <v>914</v>
      </c>
      <c r="I1756">
        <v>0</v>
      </c>
      <c r="J1756" s="51">
        <v>0.95833333333333337</v>
      </c>
      <c r="K1756" s="51" t="s">
        <v>691</v>
      </c>
      <c r="L1756" s="51">
        <v>0.3125</v>
      </c>
      <c r="M1756" t="s">
        <v>704</v>
      </c>
      <c r="N1756">
        <v>2</v>
      </c>
      <c r="O1756">
        <v>2</v>
      </c>
      <c r="P1756">
        <v>4</v>
      </c>
      <c r="Q1756">
        <v>6</v>
      </c>
      <c r="R1756">
        <v>11</v>
      </c>
    </row>
    <row r="1757" spans="1:18" x14ac:dyDescent="0.3">
      <c r="A1757">
        <v>1756</v>
      </c>
      <c r="B1757" t="s">
        <v>317</v>
      </c>
      <c r="C1757" s="47">
        <v>45222</v>
      </c>
      <c r="D1757" s="47" t="str">
        <f t="shared" si="27"/>
        <v>Oct</v>
      </c>
      <c r="E1757" s="47" t="str">
        <f>VLOOKUP(Table11[[#This Row],[Subject]],Sheet2!$A$1:$B$60,2,0)</f>
        <v>MALE</v>
      </c>
      <c r="F1757" s="47" t="s">
        <v>915</v>
      </c>
      <c r="G1757" t="s">
        <v>899</v>
      </c>
      <c r="H1757" t="s">
        <v>900</v>
      </c>
      <c r="I1757">
        <v>3</v>
      </c>
      <c r="J1757" s="51">
        <v>0.94444444444444453</v>
      </c>
      <c r="K1757" s="51" t="s">
        <v>692</v>
      </c>
      <c r="L1757" s="51">
        <v>0.26041666666666669</v>
      </c>
      <c r="M1757" t="s">
        <v>713</v>
      </c>
      <c r="N1757">
        <v>2</v>
      </c>
      <c r="O1757">
        <v>4</v>
      </c>
      <c r="P1757">
        <v>3</v>
      </c>
      <c r="Q1757">
        <v>5</v>
      </c>
      <c r="R1757">
        <v>10</v>
      </c>
    </row>
    <row r="1758" spans="1:18" x14ac:dyDescent="0.3">
      <c r="A1758">
        <v>1757</v>
      </c>
      <c r="B1758" t="s">
        <v>317</v>
      </c>
      <c r="C1758" s="47">
        <v>45222</v>
      </c>
      <c r="D1758" s="47" t="str">
        <f t="shared" si="27"/>
        <v>Oct</v>
      </c>
      <c r="E1758" s="47" t="str">
        <f>VLOOKUP(Table11[[#This Row],[Subject]],Sheet2!$A$1:$B$60,2,0)</f>
        <v>MALE</v>
      </c>
      <c r="F1758" s="47" t="s">
        <v>915</v>
      </c>
      <c r="G1758" t="s">
        <v>899</v>
      </c>
      <c r="H1758" t="s">
        <v>901</v>
      </c>
      <c r="I1758">
        <v>2</v>
      </c>
      <c r="J1758" s="51">
        <v>0.94444444444444453</v>
      </c>
      <c r="K1758" s="51" t="s">
        <v>692</v>
      </c>
      <c r="L1758" s="51">
        <v>0.26041666666666669</v>
      </c>
      <c r="M1758" t="s">
        <v>713</v>
      </c>
      <c r="N1758">
        <v>2</v>
      </c>
      <c r="O1758">
        <v>4</v>
      </c>
      <c r="P1758">
        <v>3</v>
      </c>
      <c r="Q1758">
        <v>5</v>
      </c>
      <c r="R1758">
        <v>10</v>
      </c>
    </row>
    <row r="1759" spans="1:18" x14ac:dyDescent="0.3">
      <c r="A1759">
        <v>1758</v>
      </c>
      <c r="B1759" t="s">
        <v>317</v>
      </c>
      <c r="C1759" s="47">
        <v>45222</v>
      </c>
      <c r="D1759" s="47" t="str">
        <f t="shared" si="27"/>
        <v>Oct</v>
      </c>
      <c r="E1759" s="47" t="str">
        <f>VLOOKUP(Table11[[#This Row],[Subject]],Sheet2!$A$1:$B$60,2,0)</f>
        <v>MALE</v>
      </c>
      <c r="F1759" s="47" t="s">
        <v>915</v>
      </c>
      <c r="G1759" t="s">
        <v>899</v>
      </c>
      <c r="H1759" t="s">
        <v>902</v>
      </c>
      <c r="I1759">
        <v>3</v>
      </c>
      <c r="J1759" s="51">
        <v>0.94444444444444453</v>
      </c>
      <c r="K1759" s="51" t="s">
        <v>692</v>
      </c>
      <c r="L1759" s="51">
        <v>0.26041666666666669</v>
      </c>
      <c r="M1759" t="s">
        <v>713</v>
      </c>
      <c r="N1759">
        <v>2</v>
      </c>
      <c r="O1759">
        <v>4</v>
      </c>
      <c r="P1759">
        <v>3</v>
      </c>
      <c r="Q1759">
        <v>5</v>
      </c>
      <c r="R1759">
        <v>10</v>
      </c>
    </row>
    <row r="1760" spans="1:18" x14ac:dyDescent="0.3">
      <c r="A1760">
        <v>1759</v>
      </c>
      <c r="B1760" t="s">
        <v>317</v>
      </c>
      <c r="C1760" s="47">
        <v>45222</v>
      </c>
      <c r="D1760" s="47" t="str">
        <f t="shared" si="27"/>
        <v>Oct</v>
      </c>
      <c r="E1760" s="47" t="str">
        <f>VLOOKUP(Table11[[#This Row],[Subject]],Sheet2!$A$1:$B$60,2,0)</f>
        <v>MALE</v>
      </c>
      <c r="F1760" s="47" t="s">
        <v>915</v>
      </c>
      <c r="G1760" t="s">
        <v>899</v>
      </c>
      <c r="H1760" t="s">
        <v>903</v>
      </c>
      <c r="I1760">
        <v>3</v>
      </c>
      <c r="J1760" s="51">
        <v>0.94444444444444453</v>
      </c>
      <c r="K1760" s="51" t="s">
        <v>692</v>
      </c>
      <c r="L1760" s="51">
        <v>0.26041666666666669</v>
      </c>
      <c r="M1760" t="s">
        <v>713</v>
      </c>
      <c r="N1760">
        <v>2</v>
      </c>
      <c r="O1760">
        <v>4</v>
      </c>
      <c r="P1760">
        <v>3</v>
      </c>
      <c r="Q1760">
        <v>5</v>
      </c>
      <c r="R1760">
        <v>10</v>
      </c>
    </row>
    <row r="1761" spans="1:18" x14ac:dyDescent="0.3">
      <c r="A1761">
        <v>1760</v>
      </c>
      <c r="B1761" t="s">
        <v>317</v>
      </c>
      <c r="C1761" s="47">
        <v>45222</v>
      </c>
      <c r="D1761" s="47" t="str">
        <f t="shared" si="27"/>
        <v>Oct</v>
      </c>
      <c r="E1761" s="47" t="str">
        <f>VLOOKUP(Table11[[#This Row],[Subject]],Sheet2!$A$1:$B$60,2,0)</f>
        <v>MALE</v>
      </c>
      <c r="F1761" s="47" t="s">
        <v>915</v>
      </c>
      <c r="G1761" t="s">
        <v>899</v>
      </c>
      <c r="H1761" t="s">
        <v>904</v>
      </c>
      <c r="I1761">
        <v>1</v>
      </c>
      <c r="J1761" s="51">
        <v>0.94444444444444453</v>
      </c>
      <c r="K1761" s="51" t="s">
        <v>692</v>
      </c>
      <c r="L1761" s="51">
        <v>0.26041666666666669</v>
      </c>
      <c r="M1761" t="s">
        <v>713</v>
      </c>
      <c r="N1761">
        <v>2</v>
      </c>
      <c r="O1761">
        <v>4</v>
      </c>
      <c r="P1761">
        <v>3</v>
      </c>
      <c r="Q1761">
        <v>5</v>
      </c>
      <c r="R1761">
        <v>10</v>
      </c>
    </row>
    <row r="1762" spans="1:18" x14ac:dyDescent="0.3">
      <c r="A1762">
        <v>1761</v>
      </c>
      <c r="B1762" t="s">
        <v>317</v>
      </c>
      <c r="C1762" s="47">
        <v>45222</v>
      </c>
      <c r="D1762" s="47" t="str">
        <f t="shared" si="27"/>
        <v>Oct</v>
      </c>
      <c r="E1762" s="47" t="str">
        <f>VLOOKUP(Table11[[#This Row],[Subject]],Sheet2!$A$1:$B$60,2,0)</f>
        <v>MALE</v>
      </c>
      <c r="F1762" s="47" t="s">
        <v>915</v>
      </c>
      <c r="G1762" t="s">
        <v>899</v>
      </c>
      <c r="H1762" t="s">
        <v>905</v>
      </c>
      <c r="I1762">
        <v>2</v>
      </c>
      <c r="J1762" s="51">
        <v>0.94444444444444453</v>
      </c>
      <c r="K1762" s="51" t="s">
        <v>692</v>
      </c>
      <c r="L1762" s="51">
        <v>0.26041666666666669</v>
      </c>
      <c r="M1762" t="s">
        <v>713</v>
      </c>
      <c r="N1762">
        <v>2</v>
      </c>
      <c r="O1762">
        <v>4</v>
      </c>
      <c r="P1762">
        <v>3</v>
      </c>
      <c r="Q1762">
        <v>5</v>
      </c>
      <c r="R1762">
        <v>10</v>
      </c>
    </row>
    <row r="1763" spans="1:18" x14ac:dyDescent="0.3">
      <c r="A1763">
        <v>1762</v>
      </c>
      <c r="B1763" t="s">
        <v>317</v>
      </c>
      <c r="C1763" s="47">
        <v>45222</v>
      </c>
      <c r="D1763" s="47" t="str">
        <f t="shared" si="27"/>
        <v>Oct</v>
      </c>
      <c r="E1763" s="47" t="str">
        <f>VLOOKUP(Table11[[#This Row],[Subject]],Sheet2!$A$1:$B$60,2,0)</f>
        <v>MALE</v>
      </c>
      <c r="F1763" s="47" t="s">
        <v>915</v>
      </c>
      <c r="G1763" t="s">
        <v>899</v>
      </c>
      <c r="H1763" t="s">
        <v>906</v>
      </c>
      <c r="I1763">
        <v>1</v>
      </c>
      <c r="J1763" s="51">
        <v>0.94444444444444453</v>
      </c>
      <c r="K1763" s="51" t="s">
        <v>692</v>
      </c>
      <c r="L1763" s="51">
        <v>0.26041666666666669</v>
      </c>
      <c r="M1763" t="s">
        <v>713</v>
      </c>
      <c r="N1763">
        <v>2</v>
      </c>
      <c r="O1763">
        <v>4</v>
      </c>
      <c r="P1763">
        <v>3</v>
      </c>
      <c r="Q1763">
        <v>5</v>
      </c>
      <c r="R1763">
        <v>10</v>
      </c>
    </row>
    <row r="1764" spans="1:18" x14ac:dyDescent="0.3">
      <c r="A1764">
        <v>1763</v>
      </c>
      <c r="B1764" t="s">
        <v>317</v>
      </c>
      <c r="C1764" s="47">
        <v>45222</v>
      </c>
      <c r="D1764" s="47" t="str">
        <f t="shared" si="27"/>
        <v>Oct</v>
      </c>
      <c r="E1764" s="47" t="str">
        <f>VLOOKUP(Table11[[#This Row],[Subject]],Sheet2!$A$1:$B$60,2,0)</f>
        <v>MALE</v>
      </c>
      <c r="F1764" s="47" t="s">
        <v>915</v>
      </c>
      <c r="G1764" t="s">
        <v>899</v>
      </c>
      <c r="H1764" t="s">
        <v>907</v>
      </c>
      <c r="I1764">
        <v>4</v>
      </c>
      <c r="J1764" s="51">
        <v>0.94444444444444453</v>
      </c>
      <c r="K1764" s="51" t="s">
        <v>692</v>
      </c>
      <c r="L1764" s="51">
        <v>0.26041666666666669</v>
      </c>
      <c r="M1764" t="s">
        <v>713</v>
      </c>
      <c r="N1764">
        <v>2</v>
      </c>
      <c r="O1764">
        <v>4</v>
      </c>
      <c r="P1764">
        <v>3</v>
      </c>
      <c r="Q1764">
        <v>5</v>
      </c>
      <c r="R1764">
        <v>10</v>
      </c>
    </row>
    <row r="1765" spans="1:18" x14ac:dyDescent="0.3">
      <c r="A1765">
        <v>1764</v>
      </c>
      <c r="B1765" t="s">
        <v>317</v>
      </c>
      <c r="C1765" s="47">
        <v>45222</v>
      </c>
      <c r="D1765" s="47" t="str">
        <f t="shared" si="27"/>
        <v>Oct</v>
      </c>
      <c r="E1765" s="47" t="str">
        <f>VLOOKUP(Table11[[#This Row],[Subject]],Sheet2!$A$1:$B$60,2,0)</f>
        <v>MALE</v>
      </c>
      <c r="F1765" s="47" t="s">
        <v>915</v>
      </c>
      <c r="G1765" t="s">
        <v>899</v>
      </c>
      <c r="H1765" t="s">
        <v>908</v>
      </c>
      <c r="I1765">
        <v>3</v>
      </c>
      <c r="J1765" s="51">
        <v>0.94444444444444453</v>
      </c>
      <c r="K1765" s="51" t="s">
        <v>692</v>
      </c>
      <c r="L1765" s="51">
        <v>0.26041666666666669</v>
      </c>
      <c r="M1765" t="s">
        <v>713</v>
      </c>
      <c r="N1765">
        <v>2</v>
      </c>
      <c r="O1765">
        <v>4</v>
      </c>
      <c r="P1765">
        <v>3</v>
      </c>
      <c r="Q1765">
        <v>5</v>
      </c>
      <c r="R1765">
        <v>10</v>
      </c>
    </row>
    <row r="1766" spans="1:18" x14ac:dyDescent="0.3">
      <c r="A1766">
        <v>1765</v>
      </c>
      <c r="B1766" t="s">
        <v>317</v>
      </c>
      <c r="C1766" s="47">
        <v>45222</v>
      </c>
      <c r="D1766" s="47" t="str">
        <f t="shared" si="27"/>
        <v>Oct</v>
      </c>
      <c r="E1766" s="47" t="str">
        <f>VLOOKUP(Table11[[#This Row],[Subject]],Sheet2!$A$1:$B$60,2,0)</f>
        <v>MALE</v>
      </c>
      <c r="F1766" s="47" t="s">
        <v>915</v>
      </c>
      <c r="G1766" t="s">
        <v>899</v>
      </c>
      <c r="H1766" t="s">
        <v>909</v>
      </c>
      <c r="I1766">
        <v>0</v>
      </c>
      <c r="J1766" s="51">
        <v>0.94444444444444453</v>
      </c>
      <c r="K1766" s="51" t="s">
        <v>692</v>
      </c>
      <c r="L1766" s="51">
        <v>0.26041666666666669</v>
      </c>
      <c r="M1766" t="s">
        <v>713</v>
      </c>
      <c r="N1766">
        <v>2</v>
      </c>
      <c r="O1766">
        <v>4</v>
      </c>
      <c r="P1766">
        <v>3</v>
      </c>
      <c r="Q1766">
        <v>5</v>
      </c>
      <c r="R1766">
        <v>10</v>
      </c>
    </row>
    <row r="1767" spans="1:18" x14ac:dyDescent="0.3">
      <c r="A1767">
        <v>1766</v>
      </c>
      <c r="B1767" t="s">
        <v>317</v>
      </c>
      <c r="C1767" s="47">
        <v>45222</v>
      </c>
      <c r="D1767" s="47" t="str">
        <f t="shared" si="27"/>
        <v>Oct</v>
      </c>
      <c r="E1767" s="47" t="str">
        <f>VLOOKUP(Table11[[#This Row],[Subject]],Sheet2!$A$1:$B$60,2,0)</f>
        <v>MALE</v>
      </c>
      <c r="F1767" s="47" t="s">
        <v>915</v>
      </c>
      <c r="G1767" t="s">
        <v>910</v>
      </c>
      <c r="H1767" t="s">
        <v>85</v>
      </c>
      <c r="I1767">
        <v>2</v>
      </c>
      <c r="J1767" s="51">
        <v>0.94444444444444453</v>
      </c>
      <c r="K1767" s="51" t="s">
        <v>692</v>
      </c>
      <c r="L1767" s="51">
        <v>0.26041666666666669</v>
      </c>
      <c r="M1767" t="s">
        <v>713</v>
      </c>
      <c r="N1767">
        <v>2</v>
      </c>
      <c r="O1767">
        <v>4</v>
      </c>
      <c r="P1767">
        <v>3</v>
      </c>
      <c r="Q1767">
        <v>5</v>
      </c>
      <c r="R1767">
        <v>10</v>
      </c>
    </row>
    <row r="1768" spans="1:18" x14ac:dyDescent="0.3">
      <c r="A1768">
        <v>1767</v>
      </c>
      <c r="B1768" t="s">
        <v>317</v>
      </c>
      <c r="C1768" s="47">
        <v>45222</v>
      </c>
      <c r="D1768" s="47" t="str">
        <f t="shared" si="27"/>
        <v>Oct</v>
      </c>
      <c r="E1768" s="47" t="str">
        <f>VLOOKUP(Table11[[#This Row],[Subject]],Sheet2!$A$1:$B$60,2,0)</f>
        <v>MALE</v>
      </c>
      <c r="F1768" s="47" t="s">
        <v>915</v>
      </c>
      <c r="G1768" t="s">
        <v>910</v>
      </c>
      <c r="H1768" t="s">
        <v>911</v>
      </c>
      <c r="I1768">
        <v>4</v>
      </c>
      <c r="J1768" s="51">
        <v>0.94444444444444453</v>
      </c>
      <c r="K1768" s="51" t="s">
        <v>692</v>
      </c>
      <c r="L1768" s="51">
        <v>0.26041666666666669</v>
      </c>
      <c r="M1768" t="s">
        <v>713</v>
      </c>
      <c r="N1768">
        <v>2</v>
      </c>
      <c r="O1768">
        <v>4</v>
      </c>
      <c r="P1768">
        <v>3</v>
      </c>
      <c r="Q1768">
        <v>5</v>
      </c>
      <c r="R1768">
        <v>10</v>
      </c>
    </row>
    <row r="1769" spans="1:18" x14ac:dyDescent="0.3">
      <c r="A1769">
        <v>1768</v>
      </c>
      <c r="B1769" t="s">
        <v>317</v>
      </c>
      <c r="C1769" s="47">
        <v>45222</v>
      </c>
      <c r="D1769" s="47" t="str">
        <f t="shared" si="27"/>
        <v>Oct</v>
      </c>
      <c r="E1769" s="47" t="str">
        <f>VLOOKUP(Table11[[#This Row],[Subject]],Sheet2!$A$1:$B$60,2,0)</f>
        <v>MALE</v>
      </c>
      <c r="F1769" s="47" t="s">
        <v>915</v>
      </c>
      <c r="G1769" t="s">
        <v>910</v>
      </c>
      <c r="H1769" t="s">
        <v>912</v>
      </c>
      <c r="I1769">
        <v>2</v>
      </c>
      <c r="J1769" s="51">
        <v>0.94444444444444453</v>
      </c>
      <c r="K1769" s="51" t="s">
        <v>692</v>
      </c>
      <c r="L1769" s="51">
        <v>0.26041666666666669</v>
      </c>
      <c r="M1769" t="s">
        <v>713</v>
      </c>
      <c r="N1769">
        <v>2</v>
      </c>
      <c r="O1769">
        <v>4</v>
      </c>
      <c r="P1769">
        <v>3</v>
      </c>
      <c r="Q1769">
        <v>5</v>
      </c>
      <c r="R1769">
        <v>10</v>
      </c>
    </row>
    <row r="1770" spans="1:18" x14ac:dyDescent="0.3">
      <c r="A1770">
        <v>1769</v>
      </c>
      <c r="B1770" t="s">
        <v>317</v>
      </c>
      <c r="C1770" s="47">
        <v>45222</v>
      </c>
      <c r="D1770" s="47" t="str">
        <f t="shared" si="27"/>
        <v>Oct</v>
      </c>
      <c r="E1770" s="47" t="str">
        <f>VLOOKUP(Table11[[#This Row],[Subject]],Sheet2!$A$1:$B$60,2,0)</f>
        <v>MALE</v>
      </c>
      <c r="F1770" s="47" t="s">
        <v>915</v>
      </c>
      <c r="G1770" t="s">
        <v>910</v>
      </c>
      <c r="H1770" t="s">
        <v>913</v>
      </c>
      <c r="I1770">
        <v>3</v>
      </c>
      <c r="J1770" s="51">
        <v>0.94444444444444453</v>
      </c>
      <c r="K1770" s="51" t="s">
        <v>692</v>
      </c>
      <c r="L1770" s="51">
        <v>0.26041666666666669</v>
      </c>
      <c r="M1770" t="s">
        <v>713</v>
      </c>
      <c r="N1770">
        <v>2</v>
      </c>
      <c r="O1770">
        <v>4</v>
      </c>
      <c r="P1770">
        <v>3</v>
      </c>
      <c r="Q1770">
        <v>5</v>
      </c>
      <c r="R1770">
        <v>10</v>
      </c>
    </row>
    <row r="1771" spans="1:18" x14ac:dyDescent="0.3">
      <c r="A1771">
        <v>1770</v>
      </c>
      <c r="B1771" t="s">
        <v>317</v>
      </c>
      <c r="C1771" s="47">
        <v>45222</v>
      </c>
      <c r="D1771" s="47" t="str">
        <f t="shared" si="27"/>
        <v>Oct</v>
      </c>
      <c r="E1771" s="47" t="str">
        <f>VLOOKUP(Table11[[#This Row],[Subject]],Sheet2!$A$1:$B$60,2,0)</f>
        <v>MALE</v>
      </c>
      <c r="F1771" s="47" t="s">
        <v>915</v>
      </c>
      <c r="G1771" t="s">
        <v>910</v>
      </c>
      <c r="H1771" t="s">
        <v>914</v>
      </c>
      <c r="I1771">
        <v>0</v>
      </c>
      <c r="J1771" s="51">
        <v>0.94444444444444453</v>
      </c>
      <c r="K1771" s="51" t="s">
        <v>692</v>
      </c>
      <c r="L1771" s="51">
        <v>0.26041666666666669</v>
      </c>
      <c r="M1771" t="s">
        <v>713</v>
      </c>
      <c r="N1771">
        <v>2</v>
      </c>
      <c r="O1771">
        <v>4</v>
      </c>
      <c r="P1771">
        <v>3</v>
      </c>
      <c r="Q1771">
        <v>5</v>
      </c>
      <c r="R1771">
        <v>10</v>
      </c>
    </row>
    <row r="1772" spans="1:18" x14ac:dyDescent="0.3">
      <c r="A1772">
        <v>1771</v>
      </c>
      <c r="B1772" t="s">
        <v>318</v>
      </c>
      <c r="C1772" s="47">
        <v>45222</v>
      </c>
      <c r="D1772" s="47" t="str">
        <f t="shared" si="27"/>
        <v>Oct</v>
      </c>
      <c r="E1772" s="47" t="str">
        <f>VLOOKUP(Table11[[#This Row],[Subject]],Sheet2!$A$1:$B$60,2,0)</f>
        <v>MALE</v>
      </c>
      <c r="F1772" s="47" t="s">
        <v>915</v>
      </c>
      <c r="G1772" t="s">
        <v>899</v>
      </c>
      <c r="H1772" t="s">
        <v>900</v>
      </c>
      <c r="I1772">
        <v>1</v>
      </c>
      <c r="J1772" s="51">
        <v>0.96875</v>
      </c>
      <c r="K1772" s="51" t="s">
        <v>689</v>
      </c>
      <c r="L1772" s="51">
        <v>0.27083333333333331</v>
      </c>
      <c r="M1772" t="s">
        <v>717</v>
      </c>
      <c r="N1772">
        <v>4</v>
      </c>
      <c r="O1772">
        <v>2</v>
      </c>
      <c r="P1772">
        <v>2</v>
      </c>
      <c r="Q1772">
        <v>8</v>
      </c>
      <c r="R1772">
        <v>11</v>
      </c>
    </row>
    <row r="1773" spans="1:18" x14ac:dyDescent="0.3">
      <c r="A1773">
        <v>1772</v>
      </c>
      <c r="B1773" t="s">
        <v>318</v>
      </c>
      <c r="C1773" s="47">
        <v>45222</v>
      </c>
      <c r="D1773" s="47" t="str">
        <f t="shared" si="27"/>
        <v>Oct</v>
      </c>
      <c r="E1773" s="47" t="str">
        <f>VLOOKUP(Table11[[#This Row],[Subject]],Sheet2!$A$1:$B$60,2,0)</f>
        <v>MALE</v>
      </c>
      <c r="F1773" s="47" t="s">
        <v>915</v>
      </c>
      <c r="G1773" t="s">
        <v>899</v>
      </c>
      <c r="H1773" t="s">
        <v>901</v>
      </c>
      <c r="I1773">
        <v>2</v>
      </c>
      <c r="J1773" s="51">
        <v>0.96875</v>
      </c>
      <c r="K1773" s="51" t="s">
        <v>689</v>
      </c>
      <c r="L1773" s="51">
        <v>0.27083333333333331</v>
      </c>
      <c r="M1773" t="s">
        <v>717</v>
      </c>
      <c r="N1773">
        <v>4</v>
      </c>
      <c r="O1773">
        <v>2</v>
      </c>
      <c r="P1773">
        <v>2</v>
      </c>
      <c r="Q1773">
        <v>8</v>
      </c>
      <c r="R1773">
        <v>11</v>
      </c>
    </row>
    <row r="1774" spans="1:18" x14ac:dyDescent="0.3">
      <c r="A1774">
        <v>1773</v>
      </c>
      <c r="B1774" t="s">
        <v>318</v>
      </c>
      <c r="C1774" s="47">
        <v>45222</v>
      </c>
      <c r="D1774" s="47" t="str">
        <f t="shared" si="27"/>
        <v>Oct</v>
      </c>
      <c r="E1774" s="47" t="str">
        <f>VLOOKUP(Table11[[#This Row],[Subject]],Sheet2!$A$1:$B$60,2,0)</f>
        <v>MALE</v>
      </c>
      <c r="F1774" s="47" t="s">
        <v>915</v>
      </c>
      <c r="G1774" t="s">
        <v>899</v>
      </c>
      <c r="H1774" t="s">
        <v>902</v>
      </c>
      <c r="I1774">
        <v>1</v>
      </c>
      <c r="J1774" s="51">
        <v>0.96875</v>
      </c>
      <c r="K1774" s="51" t="s">
        <v>689</v>
      </c>
      <c r="L1774" s="51">
        <v>0.27083333333333331</v>
      </c>
      <c r="M1774" t="s">
        <v>717</v>
      </c>
      <c r="N1774">
        <v>4</v>
      </c>
      <c r="O1774">
        <v>2</v>
      </c>
      <c r="P1774">
        <v>2</v>
      </c>
      <c r="Q1774">
        <v>8</v>
      </c>
      <c r="R1774">
        <v>11</v>
      </c>
    </row>
    <row r="1775" spans="1:18" x14ac:dyDescent="0.3">
      <c r="A1775">
        <v>1774</v>
      </c>
      <c r="B1775" t="s">
        <v>318</v>
      </c>
      <c r="C1775" s="47">
        <v>45222</v>
      </c>
      <c r="D1775" s="47" t="str">
        <f t="shared" si="27"/>
        <v>Oct</v>
      </c>
      <c r="E1775" s="47" t="str">
        <f>VLOOKUP(Table11[[#This Row],[Subject]],Sheet2!$A$1:$B$60,2,0)</f>
        <v>MALE</v>
      </c>
      <c r="F1775" s="47" t="s">
        <v>915</v>
      </c>
      <c r="G1775" t="s">
        <v>899</v>
      </c>
      <c r="H1775" t="s">
        <v>903</v>
      </c>
      <c r="I1775">
        <v>2</v>
      </c>
      <c r="J1775" s="51">
        <v>0.96875</v>
      </c>
      <c r="K1775" s="51" t="s">
        <v>689</v>
      </c>
      <c r="L1775" s="51">
        <v>0.27083333333333331</v>
      </c>
      <c r="M1775" t="s">
        <v>717</v>
      </c>
      <c r="N1775">
        <v>4</v>
      </c>
      <c r="O1775">
        <v>2</v>
      </c>
      <c r="P1775">
        <v>2</v>
      </c>
      <c r="Q1775">
        <v>8</v>
      </c>
      <c r="R1775">
        <v>11</v>
      </c>
    </row>
    <row r="1776" spans="1:18" x14ac:dyDescent="0.3">
      <c r="A1776">
        <v>1775</v>
      </c>
      <c r="B1776" t="s">
        <v>318</v>
      </c>
      <c r="C1776" s="47">
        <v>45222</v>
      </c>
      <c r="D1776" s="47" t="str">
        <f t="shared" si="27"/>
        <v>Oct</v>
      </c>
      <c r="E1776" s="47" t="str">
        <f>VLOOKUP(Table11[[#This Row],[Subject]],Sheet2!$A$1:$B$60,2,0)</f>
        <v>MALE</v>
      </c>
      <c r="F1776" s="47" t="s">
        <v>915</v>
      </c>
      <c r="G1776" t="s">
        <v>899</v>
      </c>
      <c r="H1776" t="s">
        <v>904</v>
      </c>
      <c r="I1776">
        <v>3</v>
      </c>
      <c r="J1776" s="51">
        <v>0.96875</v>
      </c>
      <c r="K1776" s="51" t="s">
        <v>689</v>
      </c>
      <c r="L1776" s="51">
        <v>0.27083333333333331</v>
      </c>
      <c r="M1776" t="s">
        <v>717</v>
      </c>
      <c r="N1776">
        <v>4</v>
      </c>
      <c r="O1776">
        <v>2</v>
      </c>
      <c r="P1776">
        <v>2</v>
      </c>
      <c r="Q1776">
        <v>8</v>
      </c>
      <c r="R1776">
        <v>11</v>
      </c>
    </row>
    <row r="1777" spans="1:18" x14ac:dyDescent="0.3">
      <c r="A1777">
        <v>1776</v>
      </c>
      <c r="B1777" t="s">
        <v>318</v>
      </c>
      <c r="C1777" s="47">
        <v>45222</v>
      </c>
      <c r="D1777" s="47" t="str">
        <f t="shared" si="27"/>
        <v>Oct</v>
      </c>
      <c r="E1777" s="47" t="str">
        <f>VLOOKUP(Table11[[#This Row],[Subject]],Sheet2!$A$1:$B$60,2,0)</f>
        <v>MALE</v>
      </c>
      <c r="F1777" s="47" t="s">
        <v>915</v>
      </c>
      <c r="G1777" t="s">
        <v>899</v>
      </c>
      <c r="H1777" t="s">
        <v>905</v>
      </c>
      <c r="I1777">
        <v>3</v>
      </c>
      <c r="J1777" s="51">
        <v>0.96875</v>
      </c>
      <c r="K1777" s="51" t="s">
        <v>689</v>
      </c>
      <c r="L1777" s="51">
        <v>0.27083333333333331</v>
      </c>
      <c r="M1777" t="s">
        <v>717</v>
      </c>
      <c r="N1777">
        <v>4</v>
      </c>
      <c r="O1777">
        <v>2</v>
      </c>
      <c r="P1777">
        <v>2</v>
      </c>
      <c r="Q1777">
        <v>8</v>
      </c>
      <c r="R1777">
        <v>11</v>
      </c>
    </row>
    <row r="1778" spans="1:18" x14ac:dyDescent="0.3">
      <c r="A1778">
        <v>1777</v>
      </c>
      <c r="B1778" t="s">
        <v>318</v>
      </c>
      <c r="C1778" s="47">
        <v>45222</v>
      </c>
      <c r="D1778" s="47" t="str">
        <f t="shared" si="27"/>
        <v>Oct</v>
      </c>
      <c r="E1778" s="47" t="str">
        <f>VLOOKUP(Table11[[#This Row],[Subject]],Sheet2!$A$1:$B$60,2,0)</f>
        <v>MALE</v>
      </c>
      <c r="F1778" s="47" t="s">
        <v>915</v>
      </c>
      <c r="G1778" t="s">
        <v>899</v>
      </c>
      <c r="H1778" t="s">
        <v>906</v>
      </c>
      <c r="I1778">
        <v>3</v>
      </c>
      <c r="J1778" s="51">
        <v>0.96875</v>
      </c>
      <c r="K1778" s="51" t="s">
        <v>689</v>
      </c>
      <c r="L1778" s="51">
        <v>0.27083333333333331</v>
      </c>
      <c r="M1778" t="s">
        <v>717</v>
      </c>
      <c r="N1778">
        <v>4</v>
      </c>
      <c r="O1778">
        <v>2</v>
      </c>
      <c r="P1778">
        <v>2</v>
      </c>
      <c r="Q1778">
        <v>8</v>
      </c>
      <c r="R1778">
        <v>11</v>
      </c>
    </row>
    <row r="1779" spans="1:18" x14ac:dyDescent="0.3">
      <c r="A1779">
        <v>1778</v>
      </c>
      <c r="B1779" t="s">
        <v>318</v>
      </c>
      <c r="C1779" s="47">
        <v>45222</v>
      </c>
      <c r="D1779" s="47" t="str">
        <f t="shared" si="27"/>
        <v>Oct</v>
      </c>
      <c r="E1779" s="47" t="str">
        <f>VLOOKUP(Table11[[#This Row],[Subject]],Sheet2!$A$1:$B$60,2,0)</f>
        <v>MALE</v>
      </c>
      <c r="F1779" s="47" t="s">
        <v>915</v>
      </c>
      <c r="G1779" t="s">
        <v>899</v>
      </c>
      <c r="H1779" t="s">
        <v>907</v>
      </c>
      <c r="I1779">
        <v>1</v>
      </c>
      <c r="J1779" s="51">
        <v>0.96875</v>
      </c>
      <c r="K1779" s="51" t="s">
        <v>689</v>
      </c>
      <c r="L1779" s="51">
        <v>0.27083333333333331</v>
      </c>
      <c r="M1779" t="s">
        <v>717</v>
      </c>
      <c r="N1779">
        <v>4</v>
      </c>
      <c r="O1779">
        <v>2</v>
      </c>
      <c r="P1779">
        <v>2</v>
      </c>
      <c r="Q1779">
        <v>8</v>
      </c>
      <c r="R1779">
        <v>11</v>
      </c>
    </row>
    <row r="1780" spans="1:18" x14ac:dyDescent="0.3">
      <c r="A1780">
        <v>1779</v>
      </c>
      <c r="B1780" t="s">
        <v>318</v>
      </c>
      <c r="C1780" s="47">
        <v>45222</v>
      </c>
      <c r="D1780" s="47" t="str">
        <f t="shared" si="27"/>
        <v>Oct</v>
      </c>
      <c r="E1780" s="47" t="str">
        <f>VLOOKUP(Table11[[#This Row],[Subject]],Sheet2!$A$1:$B$60,2,0)</f>
        <v>MALE</v>
      </c>
      <c r="F1780" s="47" t="s">
        <v>915</v>
      </c>
      <c r="G1780" t="s">
        <v>899</v>
      </c>
      <c r="H1780" t="s">
        <v>908</v>
      </c>
      <c r="I1780">
        <v>3</v>
      </c>
      <c r="J1780" s="51">
        <v>0.96875</v>
      </c>
      <c r="K1780" s="51" t="s">
        <v>689</v>
      </c>
      <c r="L1780" s="51">
        <v>0.27083333333333331</v>
      </c>
      <c r="M1780" t="s">
        <v>717</v>
      </c>
      <c r="N1780">
        <v>4</v>
      </c>
      <c r="O1780">
        <v>2</v>
      </c>
      <c r="P1780">
        <v>2</v>
      </c>
      <c r="Q1780">
        <v>8</v>
      </c>
      <c r="R1780">
        <v>11</v>
      </c>
    </row>
    <row r="1781" spans="1:18" x14ac:dyDescent="0.3">
      <c r="A1781">
        <v>1780</v>
      </c>
      <c r="B1781" t="s">
        <v>318</v>
      </c>
      <c r="C1781" s="47">
        <v>45222</v>
      </c>
      <c r="D1781" s="47" t="str">
        <f t="shared" si="27"/>
        <v>Oct</v>
      </c>
      <c r="E1781" s="47" t="str">
        <f>VLOOKUP(Table11[[#This Row],[Subject]],Sheet2!$A$1:$B$60,2,0)</f>
        <v>MALE</v>
      </c>
      <c r="F1781" s="47" t="s">
        <v>915</v>
      </c>
      <c r="G1781" t="s">
        <v>899</v>
      </c>
      <c r="H1781" t="s">
        <v>909</v>
      </c>
      <c r="I1781">
        <v>0</v>
      </c>
      <c r="J1781" s="51">
        <v>0.96875</v>
      </c>
      <c r="K1781" s="51" t="s">
        <v>689</v>
      </c>
      <c r="L1781" s="51">
        <v>0.27083333333333331</v>
      </c>
      <c r="M1781" t="s">
        <v>717</v>
      </c>
      <c r="N1781">
        <v>4</v>
      </c>
      <c r="O1781">
        <v>2</v>
      </c>
      <c r="P1781">
        <v>2</v>
      </c>
      <c r="Q1781">
        <v>8</v>
      </c>
      <c r="R1781">
        <v>11</v>
      </c>
    </row>
    <row r="1782" spans="1:18" x14ac:dyDescent="0.3">
      <c r="A1782">
        <v>1781</v>
      </c>
      <c r="B1782" t="s">
        <v>318</v>
      </c>
      <c r="C1782" s="47">
        <v>45222</v>
      </c>
      <c r="D1782" s="47" t="str">
        <f t="shared" si="27"/>
        <v>Oct</v>
      </c>
      <c r="E1782" s="47" t="str">
        <f>VLOOKUP(Table11[[#This Row],[Subject]],Sheet2!$A$1:$B$60,2,0)</f>
        <v>MALE</v>
      </c>
      <c r="F1782" s="47" t="s">
        <v>915</v>
      </c>
      <c r="G1782" t="s">
        <v>910</v>
      </c>
      <c r="H1782" t="s">
        <v>85</v>
      </c>
      <c r="I1782">
        <v>2</v>
      </c>
      <c r="J1782" s="51">
        <v>0.96875</v>
      </c>
      <c r="K1782" s="51" t="s">
        <v>689</v>
      </c>
      <c r="L1782" s="51">
        <v>0.27083333333333331</v>
      </c>
      <c r="M1782" t="s">
        <v>717</v>
      </c>
      <c r="N1782">
        <v>4</v>
      </c>
      <c r="O1782">
        <v>2</v>
      </c>
      <c r="P1782">
        <v>2</v>
      </c>
      <c r="Q1782">
        <v>8</v>
      </c>
      <c r="R1782">
        <v>11</v>
      </c>
    </row>
    <row r="1783" spans="1:18" x14ac:dyDescent="0.3">
      <c r="A1783">
        <v>1782</v>
      </c>
      <c r="B1783" t="s">
        <v>318</v>
      </c>
      <c r="C1783" s="47">
        <v>45222</v>
      </c>
      <c r="D1783" s="47" t="str">
        <f t="shared" si="27"/>
        <v>Oct</v>
      </c>
      <c r="E1783" s="47" t="str">
        <f>VLOOKUP(Table11[[#This Row],[Subject]],Sheet2!$A$1:$B$60,2,0)</f>
        <v>MALE</v>
      </c>
      <c r="F1783" s="47" t="s">
        <v>915</v>
      </c>
      <c r="G1783" t="s">
        <v>910</v>
      </c>
      <c r="H1783" t="s">
        <v>911</v>
      </c>
      <c r="I1783">
        <v>2</v>
      </c>
      <c r="J1783" s="51">
        <v>0.96875</v>
      </c>
      <c r="K1783" s="51" t="s">
        <v>689</v>
      </c>
      <c r="L1783" s="51">
        <v>0.27083333333333331</v>
      </c>
      <c r="M1783" t="s">
        <v>717</v>
      </c>
      <c r="N1783">
        <v>4</v>
      </c>
      <c r="O1783">
        <v>2</v>
      </c>
      <c r="P1783">
        <v>2</v>
      </c>
      <c r="Q1783">
        <v>8</v>
      </c>
      <c r="R1783">
        <v>11</v>
      </c>
    </row>
    <row r="1784" spans="1:18" x14ac:dyDescent="0.3">
      <c r="A1784">
        <v>1783</v>
      </c>
      <c r="B1784" t="s">
        <v>318</v>
      </c>
      <c r="C1784" s="47">
        <v>45222</v>
      </c>
      <c r="D1784" s="47" t="str">
        <f t="shared" si="27"/>
        <v>Oct</v>
      </c>
      <c r="E1784" s="47" t="str">
        <f>VLOOKUP(Table11[[#This Row],[Subject]],Sheet2!$A$1:$B$60,2,0)</f>
        <v>MALE</v>
      </c>
      <c r="F1784" s="47" t="s">
        <v>915</v>
      </c>
      <c r="G1784" t="s">
        <v>910</v>
      </c>
      <c r="H1784" t="s">
        <v>912</v>
      </c>
      <c r="I1784">
        <v>2</v>
      </c>
      <c r="J1784" s="51">
        <v>0.96875</v>
      </c>
      <c r="K1784" s="51" t="s">
        <v>689</v>
      </c>
      <c r="L1784" s="51">
        <v>0.27083333333333331</v>
      </c>
      <c r="M1784" t="s">
        <v>717</v>
      </c>
      <c r="N1784">
        <v>4</v>
      </c>
      <c r="O1784">
        <v>2</v>
      </c>
      <c r="P1784">
        <v>2</v>
      </c>
      <c r="Q1784">
        <v>8</v>
      </c>
      <c r="R1784">
        <v>11</v>
      </c>
    </row>
    <row r="1785" spans="1:18" x14ac:dyDescent="0.3">
      <c r="A1785">
        <v>1784</v>
      </c>
      <c r="B1785" t="s">
        <v>318</v>
      </c>
      <c r="C1785" s="47">
        <v>45222</v>
      </c>
      <c r="D1785" s="47" t="str">
        <f t="shared" si="27"/>
        <v>Oct</v>
      </c>
      <c r="E1785" s="47" t="str">
        <f>VLOOKUP(Table11[[#This Row],[Subject]],Sheet2!$A$1:$B$60,2,0)</f>
        <v>MALE</v>
      </c>
      <c r="F1785" s="47" t="s">
        <v>915</v>
      </c>
      <c r="G1785" t="s">
        <v>910</v>
      </c>
      <c r="H1785" t="s">
        <v>913</v>
      </c>
      <c r="I1785">
        <v>3</v>
      </c>
      <c r="J1785" s="51">
        <v>0.96875</v>
      </c>
      <c r="K1785" s="51" t="s">
        <v>689</v>
      </c>
      <c r="L1785" s="51">
        <v>0.27083333333333331</v>
      </c>
      <c r="M1785" t="s">
        <v>717</v>
      </c>
      <c r="N1785">
        <v>4</v>
      </c>
      <c r="O1785">
        <v>2</v>
      </c>
      <c r="P1785">
        <v>2</v>
      </c>
      <c r="Q1785">
        <v>8</v>
      </c>
      <c r="R1785">
        <v>11</v>
      </c>
    </row>
    <row r="1786" spans="1:18" x14ac:dyDescent="0.3">
      <c r="A1786">
        <v>1785</v>
      </c>
      <c r="B1786" t="s">
        <v>318</v>
      </c>
      <c r="C1786" s="47">
        <v>45222</v>
      </c>
      <c r="D1786" s="47" t="str">
        <f t="shared" si="27"/>
        <v>Oct</v>
      </c>
      <c r="E1786" s="47" t="str">
        <f>VLOOKUP(Table11[[#This Row],[Subject]],Sheet2!$A$1:$B$60,2,0)</f>
        <v>MALE</v>
      </c>
      <c r="F1786" s="47" t="s">
        <v>915</v>
      </c>
      <c r="G1786" t="s">
        <v>910</v>
      </c>
      <c r="H1786" t="s">
        <v>914</v>
      </c>
      <c r="I1786">
        <v>0</v>
      </c>
      <c r="J1786" s="51">
        <v>0.96875</v>
      </c>
      <c r="K1786" s="51" t="s">
        <v>689</v>
      </c>
      <c r="L1786" s="51">
        <v>0.27083333333333331</v>
      </c>
      <c r="M1786" t="s">
        <v>717</v>
      </c>
      <c r="N1786">
        <v>4</v>
      </c>
      <c r="O1786">
        <v>2</v>
      </c>
      <c r="P1786">
        <v>2</v>
      </c>
      <c r="Q1786">
        <v>8</v>
      </c>
      <c r="R1786">
        <v>11</v>
      </c>
    </row>
    <row r="1787" spans="1:18" x14ac:dyDescent="0.3">
      <c r="A1787">
        <v>1786</v>
      </c>
      <c r="B1787" t="s">
        <v>319</v>
      </c>
      <c r="C1787" s="47">
        <v>45222</v>
      </c>
      <c r="D1787" s="47" t="str">
        <f t="shared" si="27"/>
        <v>Oct</v>
      </c>
      <c r="E1787" s="47" t="str">
        <f>VLOOKUP(Table11[[#This Row],[Subject]],Sheet2!$A$1:$B$60,2,0)</f>
        <v>MALE</v>
      </c>
      <c r="F1787" s="47" t="s">
        <v>915</v>
      </c>
      <c r="G1787" t="s">
        <v>899</v>
      </c>
      <c r="H1787" t="s">
        <v>900</v>
      </c>
      <c r="I1787">
        <v>2</v>
      </c>
      <c r="J1787" s="51">
        <v>0.95138888888888884</v>
      </c>
      <c r="K1787" s="51" t="s">
        <v>690</v>
      </c>
      <c r="L1787" s="51">
        <v>0.29166666666666669</v>
      </c>
      <c r="M1787" t="s">
        <v>709</v>
      </c>
      <c r="N1787">
        <v>3</v>
      </c>
      <c r="O1787">
        <v>1</v>
      </c>
      <c r="P1787">
        <v>1</v>
      </c>
      <c r="Q1787">
        <v>7</v>
      </c>
      <c r="R1787">
        <v>10</v>
      </c>
    </row>
    <row r="1788" spans="1:18" x14ac:dyDescent="0.3">
      <c r="A1788">
        <v>1787</v>
      </c>
      <c r="B1788" t="s">
        <v>319</v>
      </c>
      <c r="C1788" s="47">
        <v>45222</v>
      </c>
      <c r="D1788" s="47" t="str">
        <f t="shared" si="27"/>
        <v>Oct</v>
      </c>
      <c r="E1788" s="47" t="str">
        <f>VLOOKUP(Table11[[#This Row],[Subject]],Sheet2!$A$1:$B$60,2,0)</f>
        <v>MALE</v>
      </c>
      <c r="F1788" s="47" t="s">
        <v>915</v>
      </c>
      <c r="G1788" t="s">
        <v>899</v>
      </c>
      <c r="H1788" t="s">
        <v>901</v>
      </c>
      <c r="I1788">
        <v>4</v>
      </c>
      <c r="J1788" s="51">
        <v>0.95138888888888884</v>
      </c>
      <c r="K1788" s="51" t="s">
        <v>690</v>
      </c>
      <c r="L1788" s="51">
        <v>0.29166666666666669</v>
      </c>
      <c r="M1788" t="s">
        <v>709</v>
      </c>
      <c r="N1788">
        <v>3</v>
      </c>
      <c r="O1788">
        <v>1</v>
      </c>
      <c r="P1788">
        <v>1</v>
      </c>
      <c r="Q1788">
        <v>7</v>
      </c>
      <c r="R1788">
        <v>10</v>
      </c>
    </row>
    <row r="1789" spans="1:18" x14ac:dyDescent="0.3">
      <c r="A1789">
        <v>1788</v>
      </c>
      <c r="B1789" t="s">
        <v>319</v>
      </c>
      <c r="C1789" s="47">
        <v>45222</v>
      </c>
      <c r="D1789" s="47" t="str">
        <f t="shared" si="27"/>
        <v>Oct</v>
      </c>
      <c r="E1789" s="47" t="str">
        <f>VLOOKUP(Table11[[#This Row],[Subject]],Sheet2!$A$1:$B$60,2,0)</f>
        <v>MALE</v>
      </c>
      <c r="F1789" s="47" t="s">
        <v>915</v>
      </c>
      <c r="G1789" t="s">
        <v>899</v>
      </c>
      <c r="H1789" t="s">
        <v>902</v>
      </c>
      <c r="I1789">
        <v>4</v>
      </c>
      <c r="J1789" s="51">
        <v>0.95138888888888884</v>
      </c>
      <c r="K1789" s="51" t="s">
        <v>690</v>
      </c>
      <c r="L1789" s="51">
        <v>0.29166666666666669</v>
      </c>
      <c r="M1789" t="s">
        <v>709</v>
      </c>
      <c r="N1789">
        <v>3</v>
      </c>
      <c r="O1789">
        <v>1</v>
      </c>
      <c r="P1789">
        <v>1</v>
      </c>
      <c r="Q1789">
        <v>7</v>
      </c>
      <c r="R1789">
        <v>10</v>
      </c>
    </row>
    <row r="1790" spans="1:18" x14ac:dyDescent="0.3">
      <c r="A1790">
        <v>1789</v>
      </c>
      <c r="B1790" t="s">
        <v>319</v>
      </c>
      <c r="C1790" s="47">
        <v>45222</v>
      </c>
      <c r="D1790" s="47" t="str">
        <f t="shared" si="27"/>
        <v>Oct</v>
      </c>
      <c r="E1790" s="47" t="str">
        <f>VLOOKUP(Table11[[#This Row],[Subject]],Sheet2!$A$1:$B$60,2,0)</f>
        <v>MALE</v>
      </c>
      <c r="F1790" s="47" t="s">
        <v>915</v>
      </c>
      <c r="G1790" t="s">
        <v>899</v>
      </c>
      <c r="H1790" t="s">
        <v>903</v>
      </c>
      <c r="I1790">
        <v>3</v>
      </c>
      <c r="J1790" s="51">
        <v>0.95138888888888884</v>
      </c>
      <c r="K1790" s="51" t="s">
        <v>690</v>
      </c>
      <c r="L1790" s="51">
        <v>0.29166666666666669</v>
      </c>
      <c r="M1790" t="s">
        <v>709</v>
      </c>
      <c r="N1790">
        <v>3</v>
      </c>
      <c r="O1790">
        <v>1</v>
      </c>
      <c r="P1790">
        <v>1</v>
      </c>
      <c r="Q1790">
        <v>7</v>
      </c>
      <c r="R1790">
        <v>10</v>
      </c>
    </row>
    <row r="1791" spans="1:18" x14ac:dyDescent="0.3">
      <c r="A1791">
        <v>1790</v>
      </c>
      <c r="B1791" t="s">
        <v>319</v>
      </c>
      <c r="C1791" s="47">
        <v>45222</v>
      </c>
      <c r="D1791" s="47" t="str">
        <f t="shared" si="27"/>
        <v>Oct</v>
      </c>
      <c r="E1791" s="47" t="str">
        <f>VLOOKUP(Table11[[#This Row],[Subject]],Sheet2!$A$1:$B$60,2,0)</f>
        <v>MALE</v>
      </c>
      <c r="F1791" s="47" t="s">
        <v>915</v>
      </c>
      <c r="G1791" t="s">
        <v>899</v>
      </c>
      <c r="H1791" t="s">
        <v>904</v>
      </c>
      <c r="I1791">
        <v>1</v>
      </c>
      <c r="J1791" s="51">
        <v>0.95138888888888884</v>
      </c>
      <c r="K1791" s="51" t="s">
        <v>690</v>
      </c>
      <c r="L1791" s="51">
        <v>0.29166666666666669</v>
      </c>
      <c r="M1791" t="s">
        <v>709</v>
      </c>
      <c r="N1791">
        <v>3</v>
      </c>
      <c r="O1791">
        <v>1</v>
      </c>
      <c r="P1791">
        <v>1</v>
      </c>
      <c r="Q1791">
        <v>7</v>
      </c>
      <c r="R1791">
        <v>10</v>
      </c>
    </row>
    <row r="1792" spans="1:18" x14ac:dyDescent="0.3">
      <c r="A1792">
        <v>1791</v>
      </c>
      <c r="B1792" t="s">
        <v>319</v>
      </c>
      <c r="C1792" s="47">
        <v>45222</v>
      </c>
      <c r="D1792" s="47" t="str">
        <f t="shared" si="27"/>
        <v>Oct</v>
      </c>
      <c r="E1792" s="47" t="str">
        <f>VLOOKUP(Table11[[#This Row],[Subject]],Sheet2!$A$1:$B$60,2,0)</f>
        <v>MALE</v>
      </c>
      <c r="F1792" s="47" t="s">
        <v>915</v>
      </c>
      <c r="G1792" t="s">
        <v>899</v>
      </c>
      <c r="H1792" t="s">
        <v>905</v>
      </c>
      <c r="I1792">
        <v>2</v>
      </c>
      <c r="J1792" s="51">
        <v>0.95138888888888884</v>
      </c>
      <c r="K1792" s="51" t="s">
        <v>690</v>
      </c>
      <c r="L1792" s="51">
        <v>0.29166666666666669</v>
      </c>
      <c r="M1792" t="s">
        <v>709</v>
      </c>
      <c r="N1792">
        <v>3</v>
      </c>
      <c r="O1792">
        <v>1</v>
      </c>
      <c r="P1792">
        <v>1</v>
      </c>
      <c r="Q1792">
        <v>7</v>
      </c>
      <c r="R1792">
        <v>10</v>
      </c>
    </row>
    <row r="1793" spans="1:18" x14ac:dyDescent="0.3">
      <c r="A1793">
        <v>1792</v>
      </c>
      <c r="B1793" t="s">
        <v>319</v>
      </c>
      <c r="C1793" s="47">
        <v>45222</v>
      </c>
      <c r="D1793" s="47" t="str">
        <f t="shared" si="27"/>
        <v>Oct</v>
      </c>
      <c r="E1793" s="47" t="str">
        <f>VLOOKUP(Table11[[#This Row],[Subject]],Sheet2!$A$1:$B$60,2,0)</f>
        <v>MALE</v>
      </c>
      <c r="F1793" s="47" t="s">
        <v>915</v>
      </c>
      <c r="G1793" t="s">
        <v>899</v>
      </c>
      <c r="H1793" t="s">
        <v>906</v>
      </c>
      <c r="I1793">
        <v>2</v>
      </c>
      <c r="J1793" s="51">
        <v>0.95138888888888884</v>
      </c>
      <c r="K1793" s="51" t="s">
        <v>690</v>
      </c>
      <c r="L1793" s="51">
        <v>0.29166666666666669</v>
      </c>
      <c r="M1793" t="s">
        <v>709</v>
      </c>
      <c r="N1793">
        <v>3</v>
      </c>
      <c r="O1793">
        <v>1</v>
      </c>
      <c r="P1793">
        <v>1</v>
      </c>
      <c r="Q1793">
        <v>7</v>
      </c>
      <c r="R1793">
        <v>10</v>
      </c>
    </row>
    <row r="1794" spans="1:18" x14ac:dyDescent="0.3">
      <c r="A1794">
        <v>1793</v>
      </c>
      <c r="B1794" t="s">
        <v>319</v>
      </c>
      <c r="C1794" s="47">
        <v>45222</v>
      </c>
      <c r="D1794" s="47" t="str">
        <f t="shared" ref="D1794:D1857" si="28">TEXT(C1794,"mmm")</f>
        <v>Oct</v>
      </c>
      <c r="E1794" s="47" t="str">
        <f>VLOOKUP(Table11[[#This Row],[Subject]],Sheet2!$A$1:$B$60,2,0)</f>
        <v>MALE</v>
      </c>
      <c r="F1794" s="47" t="s">
        <v>915</v>
      </c>
      <c r="G1794" t="s">
        <v>899</v>
      </c>
      <c r="H1794" t="s">
        <v>907</v>
      </c>
      <c r="I1794">
        <v>1</v>
      </c>
      <c r="J1794" s="51">
        <v>0.95138888888888884</v>
      </c>
      <c r="K1794" s="51" t="s">
        <v>690</v>
      </c>
      <c r="L1794" s="51">
        <v>0.29166666666666669</v>
      </c>
      <c r="M1794" t="s">
        <v>709</v>
      </c>
      <c r="N1794">
        <v>3</v>
      </c>
      <c r="O1794">
        <v>1</v>
      </c>
      <c r="P1794">
        <v>1</v>
      </c>
      <c r="Q1794">
        <v>7</v>
      </c>
      <c r="R1794">
        <v>10</v>
      </c>
    </row>
    <row r="1795" spans="1:18" x14ac:dyDescent="0.3">
      <c r="A1795">
        <v>1794</v>
      </c>
      <c r="B1795" t="s">
        <v>319</v>
      </c>
      <c r="C1795" s="47">
        <v>45222</v>
      </c>
      <c r="D1795" s="47" t="str">
        <f t="shared" si="28"/>
        <v>Oct</v>
      </c>
      <c r="E1795" s="47" t="str">
        <f>VLOOKUP(Table11[[#This Row],[Subject]],Sheet2!$A$1:$B$60,2,0)</f>
        <v>MALE</v>
      </c>
      <c r="F1795" s="47" t="s">
        <v>915</v>
      </c>
      <c r="G1795" t="s">
        <v>899</v>
      </c>
      <c r="H1795" t="s">
        <v>908</v>
      </c>
      <c r="I1795">
        <v>2</v>
      </c>
      <c r="J1795" s="51">
        <v>0.95138888888888884</v>
      </c>
      <c r="K1795" s="51" t="s">
        <v>690</v>
      </c>
      <c r="L1795" s="51">
        <v>0.29166666666666669</v>
      </c>
      <c r="M1795" t="s">
        <v>709</v>
      </c>
      <c r="N1795">
        <v>3</v>
      </c>
      <c r="O1795">
        <v>1</v>
      </c>
      <c r="P1795">
        <v>1</v>
      </c>
      <c r="Q1795">
        <v>7</v>
      </c>
      <c r="R1795">
        <v>10</v>
      </c>
    </row>
    <row r="1796" spans="1:18" x14ac:dyDescent="0.3">
      <c r="A1796">
        <v>1795</v>
      </c>
      <c r="B1796" t="s">
        <v>319</v>
      </c>
      <c r="C1796" s="47">
        <v>45222</v>
      </c>
      <c r="D1796" s="47" t="str">
        <f t="shared" si="28"/>
        <v>Oct</v>
      </c>
      <c r="E1796" s="47" t="str">
        <f>VLOOKUP(Table11[[#This Row],[Subject]],Sheet2!$A$1:$B$60,2,0)</f>
        <v>MALE</v>
      </c>
      <c r="F1796" s="47" t="s">
        <v>915</v>
      </c>
      <c r="G1796" t="s">
        <v>899</v>
      </c>
      <c r="H1796" t="s">
        <v>909</v>
      </c>
      <c r="I1796">
        <v>0</v>
      </c>
      <c r="J1796" s="51">
        <v>0.95138888888888884</v>
      </c>
      <c r="K1796" s="51" t="s">
        <v>690</v>
      </c>
      <c r="L1796" s="51">
        <v>0.29166666666666669</v>
      </c>
      <c r="M1796" t="s">
        <v>709</v>
      </c>
      <c r="N1796">
        <v>3</v>
      </c>
      <c r="O1796">
        <v>1</v>
      </c>
      <c r="P1796">
        <v>1</v>
      </c>
      <c r="Q1796">
        <v>7</v>
      </c>
      <c r="R1796">
        <v>10</v>
      </c>
    </row>
    <row r="1797" spans="1:18" x14ac:dyDescent="0.3">
      <c r="A1797">
        <v>1796</v>
      </c>
      <c r="B1797" t="s">
        <v>319</v>
      </c>
      <c r="C1797" s="47">
        <v>45222</v>
      </c>
      <c r="D1797" s="47" t="str">
        <f t="shared" si="28"/>
        <v>Oct</v>
      </c>
      <c r="E1797" s="47" t="str">
        <f>VLOOKUP(Table11[[#This Row],[Subject]],Sheet2!$A$1:$B$60,2,0)</f>
        <v>MALE</v>
      </c>
      <c r="F1797" s="47" t="s">
        <v>915</v>
      </c>
      <c r="G1797" t="s">
        <v>910</v>
      </c>
      <c r="H1797" t="s">
        <v>85</v>
      </c>
      <c r="I1797">
        <v>4</v>
      </c>
      <c r="J1797" s="51">
        <v>0.95138888888888884</v>
      </c>
      <c r="K1797" s="51" t="s">
        <v>690</v>
      </c>
      <c r="L1797" s="51">
        <v>0.29166666666666669</v>
      </c>
      <c r="M1797" t="s">
        <v>709</v>
      </c>
      <c r="N1797">
        <v>3</v>
      </c>
      <c r="O1797">
        <v>1</v>
      </c>
      <c r="P1797">
        <v>1</v>
      </c>
      <c r="Q1797">
        <v>7</v>
      </c>
      <c r="R1797">
        <v>10</v>
      </c>
    </row>
    <row r="1798" spans="1:18" x14ac:dyDescent="0.3">
      <c r="A1798">
        <v>1797</v>
      </c>
      <c r="B1798" t="s">
        <v>319</v>
      </c>
      <c r="C1798" s="47">
        <v>45222</v>
      </c>
      <c r="D1798" s="47" t="str">
        <f t="shared" si="28"/>
        <v>Oct</v>
      </c>
      <c r="E1798" s="47" t="str">
        <f>VLOOKUP(Table11[[#This Row],[Subject]],Sheet2!$A$1:$B$60,2,0)</f>
        <v>MALE</v>
      </c>
      <c r="F1798" s="47" t="s">
        <v>915</v>
      </c>
      <c r="G1798" t="s">
        <v>910</v>
      </c>
      <c r="H1798" t="s">
        <v>911</v>
      </c>
      <c r="I1798">
        <v>2</v>
      </c>
      <c r="J1798" s="51">
        <v>0.95138888888888884</v>
      </c>
      <c r="K1798" s="51" t="s">
        <v>690</v>
      </c>
      <c r="L1798" s="51">
        <v>0.29166666666666669</v>
      </c>
      <c r="M1798" t="s">
        <v>709</v>
      </c>
      <c r="N1798">
        <v>3</v>
      </c>
      <c r="O1798">
        <v>1</v>
      </c>
      <c r="P1798">
        <v>1</v>
      </c>
      <c r="Q1798">
        <v>7</v>
      </c>
      <c r="R1798">
        <v>10</v>
      </c>
    </row>
    <row r="1799" spans="1:18" x14ac:dyDescent="0.3">
      <c r="A1799">
        <v>1798</v>
      </c>
      <c r="B1799" t="s">
        <v>319</v>
      </c>
      <c r="C1799" s="47">
        <v>45222</v>
      </c>
      <c r="D1799" s="47" t="str">
        <f t="shared" si="28"/>
        <v>Oct</v>
      </c>
      <c r="E1799" s="47" t="str">
        <f>VLOOKUP(Table11[[#This Row],[Subject]],Sheet2!$A$1:$B$60,2,0)</f>
        <v>MALE</v>
      </c>
      <c r="F1799" s="47" t="s">
        <v>915</v>
      </c>
      <c r="G1799" t="s">
        <v>910</v>
      </c>
      <c r="H1799" t="s">
        <v>912</v>
      </c>
      <c r="I1799">
        <v>4</v>
      </c>
      <c r="J1799" s="51">
        <v>0.95138888888888884</v>
      </c>
      <c r="K1799" s="51" t="s">
        <v>690</v>
      </c>
      <c r="L1799" s="51">
        <v>0.29166666666666669</v>
      </c>
      <c r="M1799" t="s">
        <v>709</v>
      </c>
      <c r="N1799">
        <v>3</v>
      </c>
      <c r="O1799">
        <v>1</v>
      </c>
      <c r="P1799">
        <v>1</v>
      </c>
      <c r="Q1799">
        <v>7</v>
      </c>
      <c r="R1799">
        <v>10</v>
      </c>
    </row>
    <row r="1800" spans="1:18" x14ac:dyDescent="0.3">
      <c r="A1800">
        <v>1799</v>
      </c>
      <c r="B1800" t="s">
        <v>319</v>
      </c>
      <c r="C1800" s="47">
        <v>45222</v>
      </c>
      <c r="D1800" s="47" t="str">
        <f t="shared" si="28"/>
        <v>Oct</v>
      </c>
      <c r="E1800" s="47" t="str">
        <f>VLOOKUP(Table11[[#This Row],[Subject]],Sheet2!$A$1:$B$60,2,0)</f>
        <v>MALE</v>
      </c>
      <c r="F1800" s="47" t="s">
        <v>915</v>
      </c>
      <c r="G1800" t="s">
        <v>910</v>
      </c>
      <c r="H1800" t="s">
        <v>913</v>
      </c>
      <c r="I1800">
        <v>2</v>
      </c>
      <c r="J1800" s="51">
        <v>0.95138888888888884</v>
      </c>
      <c r="K1800" s="51" t="s">
        <v>690</v>
      </c>
      <c r="L1800" s="51">
        <v>0.29166666666666669</v>
      </c>
      <c r="M1800" t="s">
        <v>709</v>
      </c>
      <c r="N1800">
        <v>3</v>
      </c>
      <c r="O1800">
        <v>1</v>
      </c>
      <c r="P1800">
        <v>1</v>
      </c>
      <c r="Q1800">
        <v>7</v>
      </c>
      <c r="R1800">
        <v>10</v>
      </c>
    </row>
    <row r="1801" spans="1:18" x14ac:dyDescent="0.3">
      <c r="A1801">
        <v>1800</v>
      </c>
      <c r="B1801" t="s">
        <v>319</v>
      </c>
      <c r="C1801" s="47">
        <v>45222</v>
      </c>
      <c r="D1801" s="47" t="str">
        <f t="shared" si="28"/>
        <v>Oct</v>
      </c>
      <c r="E1801" s="47" t="str">
        <f>VLOOKUP(Table11[[#This Row],[Subject]],Sheet2!$A$1:$B$60,2,0)</f>
        <v>MALE</v>
      </c>
      <c r="F1801" s="47" t="s">
        <v>915</v>
      </c>
      <c r="G1801" t="s">
        <v>910</v>
      </c>
      <c r="H1801" t="s">
        <v>914</v>
      </c>
      <c r="I1801">
        <v>0</v>
      </c>
      <c r="J1801" s="51">
        <v>0.95138888888888884</v>
      </c>
      <c r="K1801" s="51" t="s">
        <v>690</v>
      </c>
      <c r="L1801" s="51">
        <v>0.29166666666666669</v>
      </c>
      <c r="M1801" t="s">
        <v>709</v>
      </c>
      <c r="N1801">
        <v>3</v>
      </c>
      <c r="O1801">
        <v>1</v>
      </c>
      <c r="P1801">
        <v>1</v>
      </c>
      <c r="Q1801">
        <v>7</v>
      </c>
      <c r="R1801">
        <v>10</v>
      </c>
    </row>
    <row r="1802" spans="1:18" x14ac:dyDescent="0.3">
      <c r="A1802">
        <v>1801</v>
      </c>
      <c r="B1802" t="s">
        <v>260</v>
      </c>
      <c r="C1802" s="47">
        <v>45259</v>
      </c>
      <c r="D1802" s="47" t="str">
        <f t="shared" si="28"/>
        <v>Nov</v>
      </c>
      <c r="E1802" s="47" t="str">
        <f>VLOOKUP(Table11[[#This Row],[Subject]],Sheet2!$A$1:$B$60,2,0)</f>
        <v>FEMALE</v>
      </c>
      <c r="F1802" s="47" t="s">
        <v>329</v>
      </c>
      <c r="G1802" t="s">
        <v>899</v>
      </c>
      <c r="H1802" t="s">
        <v>900</v>
      </c>
      <c r="I1802">
        <v>1</v>
      </c>
      <c r="J1802" s="51">
        <v>0.9375</v>
      </c>
      <c r="K1802" s="51" t="s">
        <v>690</v>
      </c>
      <c r="L1802" s="51">
        <v>0.27083333333333331</v>
      </c>
      <c r="M1802">
        <v>8</v>
      </c>
      <c r="N1802">
        <v>1</v>
      </c>
      <c r="O1802">
        <v>1</v>
      </c>
      <c r="P1802">
        <v>2</v>
      </c>
      <c r="Q1802">
        <v>5</v>
      </c>
      <c r="R1802">
        <v>9</v>
      </c>
    </row>
    <row r="1803" spans="1:18" x14ac:dyDescent="0.3">
      <c r="A1803">
        <v>1802</v>
      </c>
      <c r="B1803" t="s">
        <v>260</v>
      </c>
      <c r="C1803" s="47">
        <v>45259</v>
      </c>
      <c r="D1803" s="47" t="str">
        <f t="shared" si="28"/>
        <v>Nov</v>
      </c>
      <c r="E1803" s="47" t="str">
        <f>VLOOKUP(Table11[[#This Row],[Subject]],Sheet2!$A$1:$B$60,2,0)</f>
        <v>FEMALE</v>
      </c>
      <c r="F1803" s="47" t="s">
        <v>329</v>
      </c>
      <c r="G1803" t="s">
        <v>899</v>
      </c>
      <c r="H1803" t="s">
        <v>901</v>
      </c>
      <c r="I1803">
        <v>1</v>
      </c>
      <c r="J1803" s="51">
        <v>0.9375</v>
      </c>
      <c r="K1803" s="51" t="s">
        <v>690</v>
      </c>
      <c r="L1803" s="51">
        <v>0.27083333333333331</v>
      </c>
      <c r="M1803">
        <v>8</v>
      </c>
      <c r="N1803">
        <v>1</v>
      </c>
      <c r="O1803">
        <v>1</v>
      </c>
      <c r="P1803">
        <v>2</v>
      </c>
      <c r="Q1803">
        <v>5</v>
      </c>
      <c r="R1803">
        <v>9</v>
      </c>
    </row>
    <row r="1804" spans="1:18" x14ac:dyDescent="0.3">
      <c r="A1804">
        <v>1803</v>
      </c>
      <c r="B1804" t="s">
        <v>260</v>
      </c>
      <c r="C1804" s="47">
        <v>45259</v>
      </c>
      <c r="D1804" s="47" t="str">
        <f t="shared" si="28"/>
        <v>Nov</v>
      </c>
      <c r="E1804" s="47" t="str">
        <f>VLOOKUP(Table11[[#This Row],[Subject]],Sheet2!$A$1:$B$60,2,0)</f>
        <v>FEMALE</v>
      </c>
      <c r="F1804" s="47" t="s">
        <v>329</v>
      </c>
      <c r="G1804" t="s">
        <v>899</v>
      </c>
      <c r="H1804" t="s">
        <v>902</v>
      </c>
      <c r="I1804">
        <v>1</v>
      </c>
      <c r="J1804" s="51">
        <v>0.9375</v>
      </c>
      <c r="K1804" s="51" t="s">
        <v>690</v>
      </c>
      <c r="L1804" s="51">
        <v>0.27083333333333331</v>
      </c>
      <c r="M1804">
        <v>8</v>
      </c>
      <c r="N1804">
        <v>1</v>
      </c>
      <c r="O1804">
        <v>1</v>
      </c>
      <c r="P1804">
        <v>2</v>
      </c>
      <c r="Q1804">
        <v>5</v>
      </c>
      <c r="R1804">
        <v>9</v>
      </c>
    </row>
    <row r="1805" spans="1:18" x14ac:dyDescent="0.3">
      <c r="A1805">
        <v>1804</v>
      </c>
      <c r="B1805" t="s">
        <v>260</v>
      </c>
      <c r="C1805" s="47">
        <v>45259</v>
      </c>
      <c r="D1805" s="47" t="str">
        <f t="shared" si="28"/>
        <v>Nov</v>
      </c>
      <c r="E1805" s="47" t="str">
        <f>VLOOKUP(Table11[[#This Row],[Subject]],Sheet2!$A$1:$B$60,2,0)</f>
        <v>FEMALE</v>
      </c>
      <c r="F1805" s="47" t="s">
        <v>329</v>
      </c>
      <c r="G1805" t="s">
        <v>899</v>
      </c>
      <c r="H1805" t="s">
        <v>903</v>
      </c>
      <c r="I1805">
        <v>1</v>
      </c>
      <c r="J1805" s="51">
        <v>0.9375</v>
      </c>
      <c r="K1805" s="51" t="s">
        <v>690</v>
      </c>
      <c r="L1805" s="51">
        <v>0.27083333333333331</v>
      </c>
      <c r="M1805">
        <v>8</v>
      </c>
      <c r="N1805">
        <v>1</v>
      </c>
      <c r="O1805">
        <v>1</v>
      </c>
      <c r="P1805">
        <v>2</v>
      </c>
      <c r="Q1805">
        <v>5</v>
      </c>
      <c r="R1805">
        <v>9</v>
      </c>
    </row>
    <row r="1806" spans="1:18" x14ac:dyDescent="0.3">
      <c r="A1806">
        <v>1805</v>
      </c>
      <c r="B1806" t="s">
        <v>260</v>
      </c>
      <c r="C1806" s="47">
        <v>45259</v>
      </c>
      <c r="D1806" s="47" t="str">
        <f t="shared" si="28"/>
        <v>Nov</v>
      </c>
      <c r="E1806" s="47" t="str">
        <f>VLOOKUP(Table11[[#This Row],[Subject]],Sheet2!$A$1:$B$60,2,0)</f>
        <v>FEMALE</v>
      </c>
      <c r="F1806" s="47" t="s">
        <v>329</v>
      </c>
      <c r="G1806" t="s">
        <v>899</v>
      </c>
      <c r="H1806" t="s">
        <v>904</v>
      </c>
      <c r="I1806">
        <v>2</v>
      </c>
      <c r="J1806" s="51">
        <v>0.9375</v>
      </c>
      <c r="K1806" s="51" t="s">
        <v>690</v>
      </c>
      <c r="L1806" s="51">
        <v>0.27083333333333331</v>
      </c>
      <c r="M1806">
        <v>8</v>
      </c>
      <c r="N1806">
        <v>1</v>
      </c>
      <c r="O1806">
        <v>1</v>
      </c>
      <c r="P1806">
        <v>2</v>
      </c>
      <c r="Q1806">
        <v>5</v>
      </c>
      <c r="R1806">
        <v>9</v>
      </c>
    </row>
    <row r="1807" spans="1:18" x14ac:dyDescent="0.3">
      <c r="A1807">
        <v>1806</v>
      </c>
      <c r="B1807" t="s">
        <v>260</v>
      </c>
      <c r="C1807" s="47">
        <v>45259</v>
      </c>
      <c r="D1807" s="47" t="str">
        <f t="shared" si="28"/>
        <v>Nov</v>
      </c>
      <c r="E1807" s="47" t="str">
        <f>VLOOKUP(Table11[[#This Row],[Subject]],Sheet2!$A$1:$B$60,2,0)</f>
        <v>FEMALE</v>
      </c>
      <c r="F1807" s="47" t="s">
        <v>329</v>
      </c>
      <c r="G1807" t="s">
        <v>899</v>
      </c>
      <c r="H1807" t="s">
        <v>905</v>
      </c>
      <c r="I1807">
        <v>1</v>
      </c>
      <c r="J1807" s="51">
        <v>0.9375</v>
      </c>
      <c r="K1807" s="51" t="s">
        <v>690</v>
      </c>
      <c r="L1807" s="51">
        <v>0.27083333333333331</v>
      </c>
      <c r="M1807">
        <v>8</v>
      </c>
      <c r="N1807">
        <v>1</v>
      </c>
      <c r="O1807">
        <v>1</v>
      </c>
      <c r="P1807">
        <v>2</v>
      </c>
      <c r="Q1807">
        <v>5</v>
      </c>
      <c r="R1807">
        <v>9</v>
      </c>
    </row>
    <row r="1808" spans="1:18" x14ac:dyDescent="0.3">
      <c r="A1808">
        <v>1807</v>
      </c>
      <c r="B1808" t="s">
        <v>260</v>
      </c>
      <c r="C1808" s="47">
        <v>45259</v>
      </c>
      <c r="D1808" s="47" t="str">
        <f t="shared" si="28"/>
        <v>Nov</v>
      </c>
      <c r="E1808" s="47" t="str">
        <f>VLOOKUP(Table11[[#This Row],[Subject]],Sheet2!$A$1:$B$60,2,0)</f>
        <v>FEMALE</v>
      </c>
      <c r="F1808" s="47" t="s">
        <v>329</v>
      </c>
      <c r="G1808" t="s">
        <v>899</v>
      </c>
      <c r="H1808" t="s">
        <v>906</v>
      </c>
      <c r="I1808">
        <v>1</v>
      </c>
      <c r="J1808" s="51">
        <v>0.9375</v>
      </c>
      <c r="K1808" s="51" t="s">
        <v>690</v>
      </c>
      <c r="L1808" s="51">
        <v>0.27083333333333331</v>
      </c>
      <c r="M1808">
        <v>8</v>
      </c>
      <c r="N1808">
        <v>1</v>
      </c>
      <c r="O1808">
        <v>1</v>
      </c>
      <c r="P1808">
        <v>2</v>
      </c>
      <c r="Q1808">
        <v>5</v>
      </c>
      <c r="R1808">
        <v>9</v>
      </c>
    </row>
    <row r="1809" spans="1:18" x14ac:dyDescent="0.3">
      <c r="A1809">
        <v>1808</v>
      </c>
      <c r="B1809" t="s">
        <v>260</v>
      </c>
      <c r="C1809" s="47">
        <v>45259</v>
      </c>
      <c r="D1809" s="47" t="str">
        <f t="shared" si="28"/>
        <v>Nov</v>
      </c>
      <c r="E1809" s="47" t="str">
        <f>VLOOKUP(Table11[[#This Row],[Subject]],Sheet2!$A$1:$B$60,2,0)</f>
        <v>FEMALE</v>
      </c>
      <c r="F1809" s="47" t="s">
        <v>329</v>
      </c>
      <c r="G1809" t="s">
        <v>899</v>
      </c>
      <c r="H1809" t="s">
        <v>907</v>
      </c>
      <c r="I1809">
        <v>1</v>
      </c>
      <c r="J1809" s="51">
        <v>0.9375</v>
      </c>
      <c r="K1809" s="51" t="s">
        <v>690</v>
      </c>
      <c r="L1809" s="51">
        <v>0.27083333333333331</v>
      </c>
      <c r="M1809">
        <v>8</v>
      </c>
      <c r="N1809">
        <v>1</v>
      </c>
      <c r="O1809">
        <v>1</v>
      </c>
      <c r="P1809">
        <v>2</v>
      </c>
      <c r="Q1809">
        <v>5</v>
      </c>
      <c r="R1809">
        <v>9</v>
      </c>
    </row>
    <row r="1810" spans="1:18" x14ac:dyDescent="0.3">
      <c r="A1810">
        <v>1809</v>
      </c>
      <c r="B1810" t="s">
        <v>260</v>
      </c>
      <c r="C1810" s="47">
        <v>45259</v>
      </c>
      <c r="D1810" s="47" t="str">
        <f t="shared" si="28"/>
        <v>Nov</v>
      </c>
      <c r="E1810" s="47" t="str">
        <f>VLOOKUP(Table11[[#This Row],[Subject]],Sheet2!$A$1:$B$60,2,0)</f>
        <v>FEMALE</v>
      </c>
      <c r="F1810" s="47" t="s">
        <v>329</v>
      </c>
      <c r="G1810" t="s">
        <v>899</v>
      </c>
      <c r="H1810" t="s">
        <v>908</v>
      </c>
      <c r="I1810">
        <v>1</v>
      </c>
      <c r="J1810" s="51">
        <v>0.9375</v>
      </c>
      <c r="K1810" s="51" t="s">
        <v>690</v>
      </c>
      <c r="L1810" s="51">
        <v>0.27083333333333331</v>
      </c>
      <c r="M1810">
        <v>8</v>
      </c>
      <c r="N1810">
        <v>1</v>
      </c>
      <c r="O1810">
        <v>1</v>
      </c>
      <c r="P1810">
        <v>2</v>
      </c>
      <c r="Q1810">
        <v>5</v>
      </c>
      <c r="R1810">
        <v>9</v>
      </c>
    </row>
    <row r="1811" spans="1:18" x14ac:dyDescent="0.3">
      <c r="A1811">
        <v>1810</v>
      </c>
      <c r="B1811" t="s">
        <v>260</v>
      </c>
      <c r="C1811" s="47">
        <v>45259</v>
      </c>
      <c r="D1811" s="47" t="str">
        <f t="shared" si="28"/>
        <v>Nov</v>
      </c>
      <c r="E1811" s="47" t="str">
        <f>VLOOKUP(Table11[[#This Row],[Subject]],Sheet2!$A$1:$B$60,2,0)</f>
        <v>FEMALE</v>
      </c>
      <c r="F1811" s="47" t="s">
        <v>329</v>
      </c>
      <c r="G1811" t="s">
        <v>899</v>
      </c>
      <c r="H1811" t="s">
        <v>909</v>
      </c>
      <c r="I1811">
        <v>0</v>
      </c>
      <c r="J1811" s="51">
        <v>0.9375</v>
      </c>
      <c r="K1811" s="51" t="s">
        <v>690</v>
      </c>
      <c r="L1811" s="51">
        <v>0.27083333333333331</v>
      </c>
      <c r="M1811">
        <v>8</v>
      </c>
      <c r="N1811">
        <v>1</v>
      </c>
      <c r="O1811">
        <v>1</v>
      </c>
      <c r="P1811">
        <v>2</v>
      </c>
      <c r="Q1811">
        <v>5</v>
      </c>
      <c r="R1811">
        <v>9</v>
      </c>
    </row>
    <row r="1812" spans="1:18" x14ac:dyDescent="0.3">
      <c r="A1812">
        <v>1811</v>
      </c>
      <c r="B1812" t="s">
        <v>260</v>
      </c>
      <c r="C1812" s="47">
        <v>45259</v>
      </c>
      <c r="D1812" s="47" t="str">
        <f t="shared" si="28"/>
        <v>Nov</v>
      </c>
      <c r="E1812" s="47" t="str">
        <f>VLOOKUP(Table11[[#This Row],[Subject]],Sheet2!$A$1:$B$60,2,0)</f>
        <v>FEMALE</v>
      </c>
      <c r="F1812" s="47" t="s">
        <v>329</v>
      </c>
      <c r="G1812" t="s">
        <v>910</v>
      </c>
      <c r="H1812" t="s">
        <v>85</v>
      </c>
      <c r="I1812">
        <v>1</v>
      </c>
      <c r="J1812" s="51">
        <v>0.9375</v>
      </c>
      <c r="K1812" s="51" t="s">
        <v>690</v>
      </c>
      <c r="L1812" s="51">
        <v>0.27083333333333331</v>
      </c>
      <c r="M1812">
        <v>8</v>
      </c>
      <c r="N1812">
        <v>1</v>
      </c>
      <c r="O1812">
        <v>1</v>
      </c>
      <c r="P1812">
        <v>2</v>
      </c>
      <c r="Q1812">
        <v>5</v>
      </c>
      <c r="R1812">
        <v>9</v>
      </c>
    </row>
    <row r="1813" spans="1:18" x14ac:dyDescent="0.3">
      <c r="A1813">
        <v>1812</v>
      </c>
      <c r="B1813" t="s">
        <v>260</v>
      </c>
      <c r="C1813" s="47">
        <v>45259</v>
      </c>
      <c r="D1813" s="47" t="str">
        <f t="shared" si="28"/>
        <v>Nov</v>
      </c>
      <c r="E1813" s="47" t="str">
        <f>VLOOKUP(Table11[[#This Row],[Subject]],Sheet2!$A$1:$B$60,2,0)</f>
        <v>FEMALE</v>
      </c>
      <c r="F1813" s="47" t="s">
        <v>329</v>
      </c>
      <c r="G1813" t="s">
        <v>910</v>
      </c>
      <c r="H1813" t="s">
        <v>911</v>
      </c>
      <c r="I1813">
        <v>1</v>
      </c>
      <c r="J1813" s="51">
        <v>0.9375</v>
      </c>
      <c r="K1813" s="51" t="s">
        <v>690</v>
      </c>
      <c r="L1813" s="51">
        <v>0.27083333333333331</v>
      </c>
      <c r="M1813">
        <v>8</v>
      </c>
      <c r="N1813">
        <v>1</v>
      </c>
      <c r="O1813">
        <v>1</v>
      </c>
      <c r="P1813">
        <v>2</v>
      </c>
      <c r="Q1813">
        <v>5</v>
      </c>
      <c r="R1813">
        <v>9</v>
      </c>
    </row>
    <row r="1814" spans="1:18" x14ac:dyDescent="0.3">
      <c r="A1814">
        <v>1813</v>
      </c>
      <c r="B1814" t="s">
        <v>260</v>
      </c>
      <c r="C1814" s="47">
        <v>45259</v>
      </c>
      <c r="D1814" s="47" t="str">
        <f t="shared" si="28"/>
        <v>Nov</v>
      </c>
      <c r="E1814" s="47" t="str">
        <f>VLOOKUP(Table11[[#This Row],[Subject]],Sheet2!$A$1:$B$60,2,0)</f>
        <v>FEMALE</v>
      </c>
      <c r="F1814" s="47" t="s">
        <v>329</v>
      </c>
      <c r="G1814" t="s">
        <v>910</v>
      </c>
      <c r="H1814" t="s">
        <v>912</v>
      </c>
      <c r="I1814">
        <v>1</v>
      </c>
      <c r="J1814" s="51">
        <v>0.9375</v>
      </c>
      <c r="K1814" s="51" t="s">
        <v>690</v>
      </c>
      <c r="L1814" s="51">
        <v>0.27083333333333331</v>
      </c>
      <c r="M1814">
        <v>8</v>
      </c>
      <c r="N1814">
        <v>1</v>
      </c>
      <c r="O1814">
        <v>1</v>
      </c>
      <c r="P1814">
        <v>2</v>
      </c>
      <c r="Q1814">
        <v>5</v>
      </c>
      <c r="R1814">
        <v>9</v>
      </c>
    </row>
    <row r="1815" spans="1:18" x14ac:dyDescent="0.3">
      <c r="A1815">
        <v>1814</v>
      </c>
      <c r="B1815" t="s">
        <v>260</v>
      </c>
      <c r="C1815" s="47">
        <v>45259</v>
      </c>
      <c r="D1815" s="47" t="str">
        <f t="shared" si="28"/>
        <v>Nov</v>
      </c>
      <c r="E1815" s="47" t="str">
        <f>VLOOKUP(Table11[[#This Row],[Subject]],Sheet2!$A$1:$B$60,2,0)</f>
        <v>FEMALE</v>
      </c>
      <c r="F1815" s="47" t="s">
        <v>329</v>
      </c>
      <c r="G1815" t="s">
        <v>910</v>
      </c>
      <c r="H1815" t="s">
        <v>913</v>
      </c>
      <c r="I1815">
        <v>1</v>
      </c>
      <c r="J1815" s="51">
        <v>0.9375</v>
      </c>
      <c r="K1815" s="51" t="s">
        <v>690</v>
      </c>
      <c r="L1815" s="51">
        <v>0.27083333333333331</v>
      </c>
      <c r="M1815">
        <v>8</v>
      </c>
      <c r="N1815">
        <v>1</v>
      </c>
      <c r="O1815">
        <v>1</v>
      </c>
      <c r="P1815">
        <v>2</v>
      </c>
      <c r="Q1815">
        <v>5</v>
      </c>
      <c r="R1815">
        <v>9</v>
      </c>
    </row>
    <row r="1816" spans="1:18" x14ac:dyDescent="0.3">
      <c r="A1816">
        <v>1815</v>
      </c>
      <c r="B1816" t="s">
        <v>260</v>
      </c>
      <c r="C1816" s="47">
        <v>45259</v>
      </c>
      <c r="D1816" s="47" t="str">
        <f t="shared" si="28"/>
        <v>Nov</v>
      </c>
      <c r="E1816" s="47" t="str">
        <f>VLOOKUP(Table11[[#This Row],[Subject]],Sheet2!$A$1:$B$60,2,0)</f>
        <v>FEMALE</v>
      </c>
      <c r="F1816" s="47" t="s">
        <v>329</v>
      </c>
      <c r="G1816" t="s">
        <v>910</v>
      </c>
      <c r="H1816" t="s">
        <v>914</v>
      </c>
      <c r="I1816">
        <v>0</v>
      </c>
      <c r="J1816" s="51">
        <v>0.9375</v>
      </c>
      <c r="K1816" s="51" t="s">
        <v>690</v>
      </c>
      <c r="L1816" s="51">
        <v>0.27083333333333331</v>
      </c>
      <c r="M1816">
        <v>8</v>
      </c>
      <c r="N1816">
        <v>1</v>
      </c>
      <c r="O1816">
        <v>1</v>
      </c>
      <c r="P1816">
        <v>2</v>
      </c>
      <c r="Q1816">
        <v>5</v>
      </c>
      <c r="R1816">
        <v>9</v>
      </c>
    </row>
    <row r="1817" spans="1:18" x14ac:dyDescent="0.3">
      <c r="A1817">
        <v>1816</v>
      </c>
      <c r="B1817" t="s">
        <v>261</v>
      </c>
      <c r="C1817" s="47">
        <v>45259</v>
      </c>
      <c r="D1817" s="47" t="str">
        <f t="shared" si="28"/>
        <v>Nov</v>
      </c>
      <c r="E1817" s="47" t="str">
        <f>VLOOKUP(Table11[[#This Row],[Subject]],Sheet2!$A$1:$B$60,2,0)</f>
        <v>FEMALE</v>
      </c>
      <c r="F1817" s="47" t="s">
        <v>329</v>
      </c>
      <c r="G1817" t="s">
        <v>899</v>
      </c>
      <c r="H1817" t="s">
        <v>900</v>
      </c>
      <c r="I1817">
        <v>1</v>
      </c>
      <c r="J1817" s="51">
        <v>0.94791666666666663</v>
      </c>
      <c r="K1817" s="51" t="s">
        <v>689</v>
      </c>
      <c r="L1817" s="51">
        <v>0.28125</v>
      </c>
      <c r="M1817" t="s">
        <v>709</v>
      </c>
      <c r="N1817">
        <v>1</v>
      </c>
      <c r="O1817">
        <v>1</v>
      </c>
      <c r="P1817">
        <v>1</v>
      </c>
      <c r="Q1817">
        <v>5</v>
      </c>
      <c r="R1817">
        <v>9</v>
      </c>
    </row>
    <row r="1818" spans="1:18" x14ac:dyDescent="0.3">
      <c r="A1818">
        <v>1817</v>
      </c>
      <c r="B1818" t="s">
        <v>261</v>
      </c>
      <c r="C1818" s="47">
        <v>45259</v>
      </c>
      <c r="D1818" s="47" t="str">
        <f t="shared" si="28"/>
        <v>Nov</v>
      </c>
      <c r="E1818" s="47" t="str">
        <f>VLOOKUP(Table11[[#This Row],[Subject]],Sheet2!$A$1:$B$60,2,0)</f>
        <v>FEMALE</v>
      </c>
      <c r="F1818" s="47" t="s">
        <v>329</v>
      </c>
      <c r="G1818" t="s">
        <v>899</v>
      </c>
      <c r="H1818" t="s">
        <v>901</v>
      </c>
      <c r="I1818">
        <v>2</v>
      </c>
      <c r="J1818" s="51">
        <v>0.94791666666666663</v>
      </c>
      <c r="K1818" s="51" t="s">
        <v>689</v>
      </c>
      <c r="L1818" s="51">
        <v>0.28125</v>
      </c>
      <c r="M1818" t="s">
        <v>709</v>
      </c>
      <c r="N1818">
        <v>1</v>
      </c>
      <c r="O1818">
        <v>1</v>
      </c>
      <c r="P1818">
        <v>1</v>
      </c>
      <c r="Q1818">
        <v>5</v>
      </c>
      <c r="R1818">
        <v>9</v>
      </c>
    </row>
    <row r="1819" spans="1:18" x14ac:dyDescent="0.3">
      <c r="A1819">
        <v>1818</v>
      </c>
      <c r="B1819" t="s">
        <v>261</v>
      </c>
      <c r="C1819" s="47">
        <v>45259</v>
      </c>
      <c r="D1819" s="47" t="str">
        <f t="shared" si="28"/>
        <v>Nov</v>
      </c>
      <c r="E1819" s="47" t="str">
        <f>VLOOKUP(Table11[[#This Row],[Subject]],Sheet2!$A$1:$B$60,2,0)</f>
        <v>FEMALE</v>
      </c>
      <c r="F1819" s="47" t="s">
        <v>329</v>
      </c>
      <c r="G1819" t="s">
        <v>899</v>
      </c>
      <c r="H1819" t="s">
        <v>902</v>
      </c>
      <c r="I1819">
        <v>1</v>
      </c>
      <c r="J1819" s="51">
        <v>0.94791666666666663</v>
      </c>
      <c r="K1819" s="51" t="s">
        <v>689</v>
      </c>
      <c r="L1819" s="51">
        <v>0.28125</v>
      </c>
      <c r="M1819" t="s">
        <v>709</v>
      </c>
      <c r="N1819">
        <v>1</v>
      </c>
      <c r="O1819">
        <v>1</v>
      </c>
      <c r="P1819">
        <v>1</v>
      </c>
      <c r="Q1819">
        <v>5</v>
      </c>
      <c r="R1819">
        <v>9</v>
      </c>
    </row>
    <row r="1820" spans="1:18" x14ac:dyDescent="0.3">
      <c r="A1820">
        <v>1819</v>
      </c>
      <c r="B1820" t="s">
        <v>261</v>
      </c>
      <c r="C1820" s="47">
        <v>45259</v>
      </c>
      <c r="D1820" s="47" t="str">
        <f t="shared" si="28"/>
        <v>Nov</v>
      </c>
      <c r="E1820" s="47" t="str">
        <f>VLOOKUP(Table11[[#This Row],[Subject]],Sheet2!$A$1:$B$60,2,0)</f>
        <v>FEMALE</v>
      </c>
      <c r="F1820" s="47" t="s">
        <v>329</v>
      </c>
      <c r="G1820" t="s">
        <v>899</v>
      </c>
      <c r="H1820" t="s">
        <v>903</v>
      </c>
      <c r="I1820">
        <v>2</v>
      </c>
      <c r="J1820" s="51">
        <v>0.94791666666666663</v>
      </c>
      <c r="K1820" s="51" t="s">
        <v>689</v>
      </c>
      <c r="L1820" s="51">
        <v>0.28125</v>
      </c>
      <c r="M1820" t="s">
        <v>709</v>
      </c>
      <c r="N1820">
        <v>1</v>
      </c>
      <c r="O1820">
        <v>1</v>
      </c>
      <c r="P1820">
        <v>1</v>
      </c>
      <c r="Q1820">
        <v>5</v>
      </c>
      <c r="R1820">
        <v>9</v>
      </c>
    </row>
    <row r="1821" spans="1:18" x14ac:dyDescent="0.3">
      <c r="A1821">
        <v>1820</v>
      </c>
      <c r="B1821" t="s">
        <v>261</v>
      </c>
      <c r="C1821" s="47">
        <v>45259</v>
      </c>
      <c r="D1821" s="47" t="str">
        <f t="shared" si="28"/>
        <v>Nov</v>
      </c>
      <c r="E1821" s="47" t="str">
        <f>VLOOKUP(Table11[[#This Row],[Subject]],Sheet2!$A$1:$B$60,2,0)</f>
        <v>FEMALE</v>
      </c>
      <c r="F1821" s="47" t="s">
        <v>329</v>
      </c>
      <c r="G1821" t="s">
        <v>899</v>
      </c>
      <c r="H1821" t="s">
        <v>904</v>
      </c>
      <c r="I1821">
        <v>1</v>
      </c>
      <c r="J1821" s="51">
        <v>0.94791666666666663</v>
      </c>
      <c r="K1821" s="51" t="s">
        <v>689</v>
      </c>
      <c r="L1821" s="51">
        <v>0.28125</v>
      </c>
      <c r="M1821" t="s">
        <v>709</v>
      </c>
      <c r="N1821">
        <v>1</v>
      </c>
      <c r="O1821">
        <v>1</v>
      </c>
      <c r="P1821">
        <v>1</v>
      </c>
      <c r="Q1821">
        <v>5</v>
      </c>
      <c r="R1821">
        <v>9</v>
      </c>
    </row>
    <row r="1822" spans="1:18" x14ac:dyDescent="0.3">
      <c r="A1822">
        <v>1821</v>
      </c>
      <c r="B1822" t="s">
        <v>261</v>
      </c>
      <c r="C1822" s="47">
        <v>45259</v>
      </c>
      <c r="D1822" s="47" t="str">
        <f t="shared" si="28"/>
        <v>Nov</v>
      </c>
      <c r="E1822" s="47" t="str">
        <f>VLOOKUP(Table11[[#This Row],[Subject]],Sheet2!$A$1:$B$60,2,0)</f>
        <v>FEMALE</v>
      </c>
      <c r="F1822" s="47" t="s">
        <v>329</v>
      </c>
      <c r="G1822" t="s">
        <v>899</v>
      </c>
      <c r="H1822" t="s">
        <v>905</v>
      </c>
      <c r="I1822">
        <v>1</v>
      </c>
      <c r="J1822" s="51">
        <v>0.94791666666666663</v>
      </c>
      <c r="K1822" s="51" t="s">
        <v>689</v>
      </c>
      <c r="L1822" s="51">
        <v>0.28125</v>
      </c>
      <c r="M1822" t="s">
        <v>709</v>
      </c>
      <c r="N1822">
        <v>1</v>
      </c>
      <c r="O1822">
        <v>1</v>
      </c>
      <c r="P1822">
        <v>1</v>
      </c>
      <c r="Q1822">
        <v>5</v>
      </c>
      <c r="R1822">
        <v>9</v>
      </c>
    </row>
    <row r="1823" spans="1:18" x14ac:dyDescent="0.3">
      <c r="A1823">
        <v>1822</v>
      </c>
      <c r="B1823" t="s">
        <v>261</v>
      </c>
      <c r="C1823" s="47">
        <v>45259</v>
      </c>
      <c r="D1823" s="47" t="str">
        <f t="shared" si="28"/>
        <v>Nov</v>
      </c>
      <c r="E1823" s="47" t="str">
        <f>VLOOKUP(Table11[[#This Row],[Subject]],Sheet2!$A$1:$B$60,2,0)</f>
        <v>FEMALE</v>
      </c>
      <c r="F1823" s="47" t="s">
        <v>329</v>
      </c>
      <c r="G1823" t="s">
        <v>899</v>
      </c>
      <c r="H1823" t="s">
        <v>906</v>
      </c>
      <c r="I1823">
        <v>1</v>
      </c>
      <c r="J1823" s="51">
        <v>0.94791666666666663</v>
      </c>
      <c r="K1823" s="51" t="s">
        <v>689</v>
      </c>
      <c r="L1823" s="51">
        <v>0.28125</v>
      </c>
      <c r="M1823" t="s">
        <v>709</v>
      </c>
      <c r="N1823">
        <v>1</v>
      </c>
      <c r="O1823">
        <v>1</v>
      </c>
      <c r="P1823">
        <v>1</v>
      </c>
      <c r="Q1823">
        <v>5</v>
      </c>
      <c r="R1823">
        <v>9</v>
      </c>
    </row>
    <row r="1824" spans="1:18" x14ac:dyDescent="0.3">
      <c r="A1824">
        <v>1823</v>
      </c>
      <c r="B1824" t="s">
        <v>261</v>
      </c>
      <c r="C1824" s="47">
        <v>45259</v>
      </c>
      <c r="D1824" s="47" t="str">
        <f t="shared" si="28"/>
        <v>Nov</v>
      </c>
      <c r="E1824" s="47" t="str">
        <f>VLOOKUP(Table11[[#This Row],[Subject]],Sheet2!$A$1:$B$60,2,0)</f>
        <v>FEMALE</v>
      </c>
      <c r="F1824" s="47" t="s">
        <v>329</v>
      </c>
      <c r="G1824" t="s">
        <v>899</v>
      </c>
      <c r="H1824" t="s">
        <v>907</v>
      </c>
      <c r="I1824">
        <v>1</v>
      </c>
      <c r="J1824" s="51">
        <v>0.94791666666666663</v>
      </c>
      <c r="K1824" s="51" t="s">
        <v>689</v>
      </c>
      <c r="L1824" s="51">
        <v>0.28125</v>
      </c>
      <c r="M1824" t="s">
        <v>709</v>
      </c>
      <c r="N1824">
        <v>1</v>
      </c>
      <c r="O1824">
        <v>1</v>
      </c>
      <c r="P1824">
        <v>1</v>
      </c>
      <c r="Q1824">
        <v>5</v>
      </c>
      <c r="R1824">
        <v>9</v>
      </c>
    </row>
    <row r="1825" spans="1:18" x14ac:dyDescent="0.3">
      <c r="A1825">
        <v>1824</v>
      </c>
      <c r="B1825" t="s">
        <v>261</v>
      </c>
      <c r="C1825" s="47">
        <v>45259</v>
      </c>
      <c r="D1825" s="47" t="str">
        <f t="shared" si="28"/>
        <v>Nov</v>
      </c>
      <c r="E1825" s="47" t="str">
        <f>VLOOKUP(Table11[[#This Row],[Subject]],Sheet2!$A$1:$B$60,2,0)</f>
        <v>FEMALE</v>
      </c>
      <c r="F1825" s="47" t="s">
        <v>329</v>
      </c>
      <c r="G1825" t="s">
        <v>899</v>
      </c>
      <c r="H1825" t="s">
        <v>908</v>
      </c>
      <c r="I1825">
        <v>1</v>
      </c>
      <c r="J1825" s="51">
        <v>0.94791666666666663</v>
      </c>
      <c r="K1825" s="51" t="s">
        <v>689</v>
      </c>
      <c r="L1825" s="51">
        <v>0.28125</v>
      </c>
      <c r="M1825" t="s">
        <v>709</v>
      </c>
      <c r="N1825">
        <v>1</v>
      </c>
      <c r="O1825">
        <v>1</v>
      </c>
      <c r="P1825">
        <v>1</v>
      </c>
      <c r="Q1825">
        <v>5</v>
      </c>
      <c r="R1825">
        <v>9</v>
      </c>
    </row>
    <row r="1826" spans="1:18" x14ac:dyDescent="0.3">
      <c r="A1826">
        <v>1825</v>
      </c>
      <c r="B1826" t="s">
        <v>261</v>
      </c>
      <c r="C1826" s="47">
        <v>45259</v>
      </c>
      <c r="D1826" s="47" t="str">
        <f t="shared" si="28"/>
        <v>Nov</v>
      </c>
      <c r="E1826" s="47" t="str">
        <f>VLOOKUP(Table11[[#This Row],[Subject]],Sheet2!$A$1:$B$60,2,0)</f>
        <v>FEMALE</v>
      </c>
      <c r="F1826" s="47" t="s">
        <v>329</v>
      </c>
      <c r="G1826" t="s">
        <v>899</v>
      </c>
      <c r="H1826" t="s">
        <v>909</v>
      </c>
      <c r="I1826">
        <v>0</v>
      </c>
      <c r="J1826" s="51">
        <v>0.94791666666666663</v>
      </c>
      <c r="K1826" s="51" t="s">
        <v>689</v>
      </c>
      <c r="L1826" s="51">
        <v>0.28125</v>
      </c>
      <c r="M1826" t="s">
        <v>709</v>
      </c>
      <c r="N1826">
        <v>1</v>
      </c>
      <c r="O1826">
        <v>1</v>
      </c>
      <c r="P1826">
        <v>1</v>
      </c>
      <c r="Q1826">
        <v>5</v>
      </c>
      <c r="R1826">
        <v>9</v>
      </c>
    </row>
    <row r="1827" spans="1:18" x14ac:dyDescent="0.3">
      <c r="A1827">
        <v>1826</v>
      </c>
      <c r="B1827" t="s">
        <v>261</v>
      </c>
      <c r="C1827" s="47">
        <v>45259</v>
      </c>
      <c r="D1827" s="47" t="str">
        <f t="shared" si="28"/>
        <v>Nov</v>
      </c>
      <c r="E1827" s="47" t="str">
        <f>VLOOKUP(Table11[[#This Row],[Subject]],Sheet2!$A$1:$B$60,2,0)</f>
        <v>FEMALE</v>
      </c>
      <c r="F1827" s="47" t="s">
        <v>329</v>
      </c>
      <c r="G1827" t="s">
        <v>910</v>
      </c>
      <c r="H1827" t="s">
        <v>85</v>
      </c>
      <c r="I1827">
        <v>2</v>
      </c>
      <c r="J1827" s="51">
        <v>0.94791666666666663</v>
      </c>
      <c r="K1827" s="51" t="s">
        <v>689</v>
      </c>
      <c r="L1827" s="51">
        <v>0.28125</v>
      </c>
      <c r="M1827" t="s">
        <v>709</v>
      </c>
      <c r="N1827">
        <v>1</v>
      </c>
      <c r="O1827">
        <v>1</v>
      </c>
      <c r="P1827">
        <v>1</v>
      </c>
      <c r="Q1827">
        <v>5</v>
      </c>
      <c r="R1827">
        <v>9</v>
      </c>
    </row>
    <row r="1828" spans="1:18" x14ac:dyDescent="0.3">
      <c r="A1828">
        <v>1827</v>
      </c>
      <c r="B1828" t="s">
        <v>261</v>
      </c>
      <c r="C1828" s="47">
        <v>45259</v>
      </c>
      <c r="D1828" s="47" t="str">
        <f t="shared" si="28"/>
        <v>Nov</v>
      </c>
      <c r="E1828" s="47" t="str">
        <f>VLOOKUP(Table11[[#This Row],[Subject]],Sheet2!$A$1:$B$60,2,0)</f>
        <v>FEMALE</v>
      </c>
      <c r="F1828" s="47" t="s">
        <v>329</v>
      </c>
      <c r="G1828" t="s">
        <v>910</v>
      </c>
      <c r="H1828" t="s">
        <v>911</v>
      </c>
      <c r="I1828">
        <v>2</v>
      </c>
      <c r="J1828" s="51">
        <v>0.94791666666666663</v>
      </c>
      <c r="K1828" s="51" t="s">
        <v>689</v>
      </c>
      <c r="L1828" s="51">
        <v>0.28125</v>
      </c>
      <c r="M1828" t="s">
        <v>709</v>
      </c>
      <c r="N1828">
        <v>1</v>
      </c>
      <c r="O1828">
        <v>1</v>
      </c>
      <c r="P1828">
        <v>1</v>
      </c>
      <c r="Q1828">
        <v>5</v>
      </c>
      <c r="R1828">
        <v>9</v>
      </c>
    </row>
    <row r="1829" spans="1:18" x14ac:dyDescent="0.3">
      <c r="A1829">
        <v>1828</v>
      </c>
      <c r="B1829" t="s">
        <v>261</v>
      </c>
      <c r="C1829" s="47">
        <v>45259</v>
      </c>
      <c r="D1829" s="47" t="str">
        <f t="shared" si="28"/>
        <v>Nov</v>
      </c>
      <c r="E1829" s="47" t="str">
        <f>VLOOKUP(Table11[[#This Row],[Subject]],Sheet2!$A$1:$B$60,2,0)</f>
        <v>FEMALE</v>
      </c>
      <c r="F1829" s="47" t="s">
        <v>329</v>
      </c>
      <c r="G1829" t="s">
        <v>910</v>
      </c>
      <c r="H1829" t="s">
        <v>912</v>
      </c>
      <c r="I1829">
        <v>2</v>
      </c>
      <c r="J1829" s="51">
        <v>0.94791666666666663</v>
      </c>
      <c r="K1829" s="51" t="s">
        <v>689</v>
      </c>
      <c r="L1829" s="51">
        <v>0.28125</v>
      </c>
      <c r="M1829" t="s">
        <v>709</v>
      </c>
      <c r="N1829">
        <v>1</v>
      </c>
      <c r="O1829">
        <v>1</v>
      </c>
      <c r="P1829">
        <v>1</v>
      </c>
      <c r="Q1829">
        <v>5</v>
      </c>
      <c r="R1829">
        <v>9</v>
      </c>
    </row>
    <row r="1830" spans="1:18" x14ac:dyDescent="0.3">
      <c r="A1830">
        <v>1829</v>
      </c>
      <c r="B1830" t="s">
        <v>261</v>
      </c>
      <c r="C1830" s="47">
        <v>45259</v>
      </c>
      <c r="D1830" s="47" t="str">
        <f t="shared" si="28"/>
        <v>Nov</v>
      </c>
      <c r="E1830" s="47" t="str">
        <f>VLOOKUP(Table11[[#This Row],[Subject]],Sheet2!$A$1:$B$60,2,0)</f>
        <v>FEMALE</v>
      </c>
      <c r="F1830" s="47" t="s">
        <v>329</v>
      </c>
      <c r="G1830" t="s">
        <v>910</v>
      </c>
      <c r="H1830" t="s">
        <v>913</v>
      </c>
      <c r="I1830">
        <v>1</v>
      </c>
      <c r="J1830" s="51">
        <v>0.94791666666666663</v>
      </c>
      <c r="K1830" s="51" t="s">
        <v>689</v>
      </c>
      <c r="L1830" s="51">
        <v>0.28125</v>
      </c>
      <c r="M1830" t="s">
        <v>709</v>
      </c>
      <c r="N1830">
        <v>1</v>
      </c>
      <c r="O1830">
        <v>1</v>
      </c>
      <c r="P1830">
        <v>1</v>
      </c>
      <c r="Q1830">
        <v>5</v>
      </c>
      <c r="R1830">
        <v>9</v>
      </c>
    </row>
    <row r="1831" spans="1:18" x14ac:dyDescent="0.3">
      <c r="A1831">
        <v>1830</v>
      </c>
      <c r="B1831" t="s">
        <v>261</v>
      </c>
      <c r="C1831" s="47">
        <v>45259</v>
      </c>
      <c r="D1831" s="47" t="str">
        <f t="shared" si="28"/>
        <v>Nov</v>
      </c>
      <c r="E1831" s="47" t="str">
        <f>VLOOKUP(Table11[[#This Row],[Subject]],Sheet2!$A$1:$B$60,2,0)</f>
        <v>FEMALE</v>
      </c>
      <c r="F1831" s="47" t="s">
        <v>329</v>
      </c>
      <c r="G1831" t="s">
        <v>910</v>
      </c>
      <c r="H1831" t="s">
        <v>914</v>
      </c>
      <c r="I1831">
        <v>0</v>
      </c>
      <c r="J1831" s="51">
        <v>0.94791666666666663</v>
      </c>
      <c r="K1831" s="51" t="s">
        <v>689</v>
      </c>
      <c r="L1831" s="51">
        <v>0.28125</v>
      </c>
      <c r="M1831" t="s">
        <v>709</v>
      </c>
      <c r="N1831">
        <v>1</v>
      </c>
      <c r="O1831">
        <v>1</v>
      </c>
      <c r="P1831">
        <v>1</v>
      </c>
      <c r="Q1831">
        <v>5</v>
      </c>
      <c r="R1831">
        <v>9</v>
      </c>
    </row>
    <row r="1832" spans="1:18" x14ac:dyDescent="0.3">
      <c r="A1832">
        <v>1831</v>
      </c>
      <c r="B1832" t="s">
        <v>262</v>
      </c>
      <c r="C1832" s="47">
        <v>45259</v>
      </c>
      <c r="D1832" s="47" t="str">
        <f t="shared" si="28"/>
        <v>Nov</v>
      </c>
      <c r="E1832" s="47" t="str">
        <f>VLOOKUP(Table11[[#This Row],[Subject]],Sheet2!$A$1:$B$60,2,0)</f>
        <v>FEMALE</v>
      </c>
      <c r="F1832" s="47" t="s">
        <v>329</v>
      </c>
      <c r="G1832" t="s">
        <v>899</v>
      </c>
      <c r="H1832" t="s">
        <v>900</v>
      </c>
      <c r="I1832">
        <v>1</v>
      </c>
      <c r="J1832" s="51">
        <v>0.94444444444444453</v>
      </c>
      <c r="K1832" s="51" t="s">
        <v>691</v>
      </c>
      <c r="L1832" s="51">
        <v>0.27777777777777779</v>
      </c>
      <c r="M1832" t="s">
        <v>707</v>
      </c>
      <c r="N1832">
        <v>1</v>
      </c>
      <c r="O1832">
        <v>1</v>
      </c>
      <c r="P1832">
        <v>2</v>
      </c>
      <c r="Q1832">
        <v>5</v>
      </c>
      <c r="R1832">
        <v>9</v>
      </c>
    </row>
    <row r="1833" spans="1:18" x14ac:dyDescent="0.3">
      <c r="A1833">
        <v>1832</v>
      </c>
      <c r="B1833" t="s">
        <v>262</v>
      </c>
      <c r="C1833" s="47">
        <v>45259</v>
      </c>
      <c r="D1833" s="47" t="str">
        <f t="shared" si="28"/>
        <v>Nov</v>
      </c>
      <c r="E1833" s="47" t="str">
        <f>VLOOKUP(Table11[[#This Row],[Subject]],Sheet2!$A$1:$B$60,2,0)</f>
        <v>FEMALE</v>
      </c>
      <c r="F1833" s="47" t="s">
        <v>329</v>
      </c>
      <c r="G1833" t="s">
        <v>899</v>
      </c>
      <c r="H1833" t="s">
        <v>901</v>
      </c>
      <c r="I1833">
        <v>1</v>
      </c>
      <c r="J1833" s="51">
        <v>0.94444444444444453</v>
      </c>
      <c r="K1833" s="51" t="s">
        <v>691</v>
      </c>
      <c r="L1833" s="51">
        <v>0.27777777777777779</v>
      </c>
      <c r="M1833" t="s">
        <v>707</v>
      </c>
      <c r="N1833">
        <v>1</v>
      </c>
      <c r="O1833">
        <v>1</v>
      </c>
      <c r="P1833">
        <v>2</v>
      </c>
      <c r="Q1833">
        <v>5</v>
      </c>
      <c r="R1833">
        <v>9</v>
      </c>
    </row>
    <row r="1834" spans="1:18" x14ac:dyDescent="0.3">
      <c r="A1834">
        <v>1833</v>
      </c>
      <c r="B1834" t="s">
        <v>262</v>
      </c>
      <c r="C1834" s="47">
        <v>45259</v>
      </c>
      <c r="D1834" s="47" t="str">
        <f t="shared" si="28"/>
        <v>Nov</v>
      </c>
      <c r="E1834" s="47" t="str">
        <f>VLOOKUP(Table11[[#This Row],[Subject]],Sheet2!$A$1:$B$60,2,0)</f>
        <v>FEMALE</v>
      </c>
      <c r="F1834" s="47" t="s">
        <v>329</v>
      </c>
      <c r="G1834" t="s">
        <v>899</v>
      </c>
      <c r="H1834" t="s">
        <v>902</v>
      </c>
      <c r="I1834">
        <v>2</v>
      </c>
      <c r="J1834" s="51">
        <v>0.94444444444444453</v>
      </c>
      <c r="K1834" s="51" t="s">
        <v>691</v>
      </c>
      <c r="L1834" s="51">
        <v>0.27777777777777779</v>
      </c>
      <c r="M1834" t="s">
        <v>707</v>
      </c>
      <c r="N1834">
        <v>1</v>
      </c>
      <c r="O1834">
        <v>1</v>
      </c>
      <c r="P1834">
        <v>2</v>
      </c>
      <c r="Q1834">
        <v>5</v>
      </c>
      <c r="R1834">
        <v>9</v>
      </c>
    </row>
    <row r="1835" spans="1:18" x14ac:dyDescent="0.3">
      <c r="A1835">
        <v>1834</v>
      </c>
      <c r="B1835" t="s">
        <v>262</v>
      </c>
      <c r="C1835" s="47">
        <v>45259</v>
      </c>
      <c r="D1835" s="47" t="str">
        <f t="shared" si="28"/>
        <v>Nov</v>
      </c>
      <c r="E1835" s="47" t="str">
        <f>VLOOKUP(Table11[[#This Row],[Subject]],Sheet2!$A$1:$B$60,2,0)</f>
        <v>FEMALE</v>
      </c>
      <c r="F1835" s="47" t="s">
        <v>329</v>
      </c>
      <c r="G1835" t="s">
        <v>899</v>
      </c>
      <c r="H1835" t="s">
        <v>903</v>
      </c>
      <c r="I1835">
        <v>1</v>
      </c>
      <c r="J1835" s="51">
        <v>0.94444444444444453</v>
      </c>
      <c r="K1835" s="51" t="s">
        <v>691</v>
      </c>
      <c r="L1835" s="51">
        <v>0.27777777777777779</v>
      </c>
      <c r="M1835" t="s">
        <v>707</v>
      </c>
      <c r="N1835">
        <v>1</v>
      </c>
      <c r="O1835">
        <v>1</v>
      </c>
      <c r="P1835">
        <v>2</v>
      </c>
      <c r="Q1835">
        <v>5</v>
      </c>
      <c r="R1835">
        <v>9</v>
      </c>
    </row>
    <row r="1836" spans="1:18" x14ac:dyDescent="0.3">
      <c r="A1836">
        <v>1835</v>
      </c>
      <c r="B1836" t="s">
        <v>262</v>
      </c>
      <c r="C1836" s="47">
        <v>45259</v>
      </c>
      <c r="D1836" s="47" t="str">
        <f t="shared" si="28"/>
        <v>Nov</v>
      </c>
      <c r="E1836" s="47" t="str">
        <f>VLOOKUP(Table11[[#This Row],[Subject]],Sheet2!$A$1:$B$60,2,0)</f>
        <v>FEMALE</v>
      </c>
      <c r="F1836" s="47" t="s">
        <v>329</v>
      </c>
      <c r="G1836" t="s">
        <v>899</v>
      </c>
      <c r="H1836" t="s">
        <v>904</v>
      </c>
      <c r="I1836">
        <v>2</v>
      </c>
      <c r="J1836" s="51">
        <v>0.94444444444444453</v>
      </c>
      <c r="K1836" s="51" t="s">
        <v>691</v>
      </c>
      <c r="L1836" s="51">
        <v>0.27777777777777779</v>
      </c>
      <c r="M1836" t="s">
        <v>707</v>
      </c>
      <c r="N1836">
        <v>1</v>
      </c>
      <c r="O1836">
        <v>1</v>
      </c>
      <c r="P1836">
        <v>2</v>
      </c>
      <c r="Q1836">
        <v>5</v>
      </c>
      <c r="R1836">
        <v>9</v>
      </c>
    </row>
    <row r="1837" spans="1:18" x14ac:dyDescent="0.3">
      <c r="A1837">
        <v>1836</v>
      </c>
      <c r="B1837" t="s">
        <v>262</v>
      </c>
      <c r="C1837" s="47">
        <v>45259</v>
      </c>
      <c r="D1837" s="47" t="str">
        <f t="shared" si="28"/>
        <v>Nov</v>
      </c>
      <c r="E1837" s="47" t="str">
        <f>VLOOKUP(Table11[[#This Row],[Subject]],Sheet2!$A$1:$B$60,2,0)</f>
        <v>FEMALE</v>
      </c>
      <c r="F1837" s="47" t="s">
        <v>329</v>
      </c>
      <c r="G1837" t="s">
        <v>899</v>
      </c>
      <c r="H1837" t="s">
        <v>905</v>
      </c>
      <c r="I1837">
        <v>1</v>
      </c>
      <c r="J1837" s="51">
        <v>0.94444444444444453</v>
      </c>
      <c r="K1837" s="51" t="s">
        <v>691</v>
      </c>
      <c r="L1837" s="51">
        <v>0.27777777777777779</v>
      </c>
      <c r="M1837" t="s">
        <v>707</v>
      </c>
      <c r="N1837">
        <v>1</v>
      </c>
      <c r="O1837">
        <v>1</v>
      </c>
      <c r="P1837">
        <v>2</v>
      </c>
      <c r="Q1837">
        <v>5</v>
      </c>
      <c r="R1837">
        <v>9</v>
      </c>
    </row>
    <row r="1838" spans="1:18" x14ac:dyDescent="0.3">
      <c r="A1838">
        <v>1837</v>
      </c>
      <c r="B1838" t="s">
        <v>262</v>
      </c>
      <c r="C1838" s="47">
        <v>45259</v>
      </c>
      <c r="D1838" s="47" t="str">
        <f t="shared" si="28"/>
        <v>Nov</v>
      </c>
      <c r="E1838" s="47" t="str">
        <f>VLOOKUP(Table11[[#This Row],[Subject]],Sheet2!$A$1:$B$60,2,0)</f>
        <v>FEMALE</v>
      </c>
      <c r="F1838" s="47" t="s">
        <v>329</v>
      </c>
      <c r="G1838" t="s">
        <v>899</v>
      </c>
      <c r="H1838" t="s">
        <v>906</v>
      </c>
      <c r="I1838">
        <v>2</v>
      </c>
      <c r="J1838" s="51">
        <v>0.94444444444444453</v>
      </c>
      <c r="K1838" s="51" t="s">
        <v>691</v>
      </c>
      <c r="L1838" s="51">
        <v>0.27777777777777779</v>
      </c>
      <c r="M1838" t="s">
        <v>707</v>
      </c>
      <c r="N1838">
        <v>1</v>
      </c>
      <c r="O1838">
        <v>1</v>
      </c>
      <c r="P1838">
        <v>2</v>
      </c>
      <c r="Q1838">
        <v>5</v>
      </c>
      <c r="R1838">
        <v>9</v>
      </c>
    </row>
    <row r="1839" spans="1:18" x14ac:dyDescent="0.3">
      <c r="A1839">
        <v>1838</v>
      </c>
      <c r="B1839" t="s">
        <v>262</v>
      </c>
      <c r="C1839" s="47">
        <v>45259</v>
      </c>
      <c r="D1839" s="47" t="str">
        <f t="shared" si="28"/>
        <v>Nov</v>
      </c>
      <c r="E1839" s="47" t="str">
        <f>VLOOKUP(Table11[[#This Row],[Subject]],Sheet2!$A$1:$B$60,2,0)</f>
        <v>FEMALE</v>
      </c>
      <c r="F1839" s="47" t="s">
        <v>329</v>
      </c>
      <c r="G1839" t="s">
        <v>899</v>
      </c>
      <c r="H1839" t="s">
        <v>907</v>
      </c>
      <c r="I1839">
        <v>1</v>
      </c>
      <c r="J1839" s="51">
        <v>0.94444444444444453</v>
      </c>
      <c r="K1839" s="51" t="s">
        <v>691</v>
      </c>
      <c r="L1839" s="51">
        <v>0.27777777777777779</v>
      </c>
      <c r="M1839" t="s">
        <v>707</v>
      </c>
      <c r="N1839">
        <v>1</v>
      </c>
      <c r="O1839">
        <v>1</v>
      </c>
      <c r="P1839">
        <v>2</v>
      </c>
      <c r="Q1839">
        <v>5</v>
      </c>
      <c r="R1839">
        <v>9</v>
      </c>
    </row>
    <row r="1840" spans="1:18" x14ac:dyDescent="0.3">
      <c r="A1840">
        <v>1839</v>
      </c>
      <c r="B1840" t="s">
        <v>262</v>
      </c>
      <c r="C1840" s="47">
        <v>45259</v>
      </c>
      <c r="D1840" s="47" t="str">
        <f t="shared" si="28"/>
        <v>Nov</v>
      </c>
      <c r="E1840" s="47" t="str">
        <f>VLOOKUP(Table11[[#This Row],[Subject]],Sheet2!$A$1:$B$60,2,0)</f>
        <v>FEMALE</v>
      </c>
      <c r="F1840" s="47" t="s">
        <v>329</v>
      </c>
      <c r="G1840" t="s">
        <v>899</v>
      </c>
      <c r="H1840" t="s">
        <v>908</v>
      </c>
      <c r="I1840">
        <v>1</v>
      </c>
      <c r="J1840" s="51">
        <v>0.94444444444444453</v>
      </c>
      <c r="K1840" s="51" t="s">
        <v>691</v>
      </c>
      <c r="L1840" s="51">
        <v>0.27777777777777779</v>
      </c>
      <c r="M1840" t="s">
        <v>707</v>
      </c>
      <c r="N1840">
        <v>1</v>
      </c>
      <c r="O1840">
        <v>1</v>
      </c>
      <c r="P1840">
        <v>2</v>
      </c>
      <c r="Q1840">
        <v>5</v>
      </c>
      <c r="R1840">
        <v>9</v>
      </c>
    </row>
    <row r="1841" spans="1:18" x14ac:dyDescent="0.3">
      <c r="A1841">
        <v>1840</v>
      </c>
      <c r="B1841" t="s">
        <v>262</v>
      </c>
      <c r="C1841" s="47">
        <v>45259</v>
      </c>
      <c r="D1841" s="47" t="str">
        <f t="shared" si="28"/>
        <v>Nov</v>
      </c>
      <c r="E1841" s="47" t="str">
        <f>VLOOKUP(Table11[[#This Row],[Subject]],Sheet2!$A$1:$B$60,2,0)</f>
        <v>FEMALE</v>
      </c>
      <c r="F1841" s="47" t="s">
        <v>329</v>
      </c>
      <c r="G1841" t="s">
        <v>899</v>
      </c>
      <c r="H1841" t="s">
        <v>909</v>
      </c>
      <c r="I1841">
        <v>0</v>
      </c>
      <c r="J1841" s="51">
        <v>0.94444444444444453</v>
      </c>
      <c r="K1841" s="51" t="s">
        <v>691</v>
      </c>
      <c r="L1841" s="51">
        <v>0.27777777777777779</v>
      </c>
      <c r="M1841" t="s">
        <v>707</v>
      </c>
      <c r="N1841">
        <v>1</v>
      </c>
      <c r="O1841">
        <v>1</v>
      </c>
      <c r="P1841">
        <v>2</v>
      </c>
      <c r="Q1841">
        <v>5</v>
      </c>
      <c r="R1841">
        <v>9</v>
      </c>
    </row>
    <row r="1842" spans="1:18" x14ac:dyDescent="0.3">
      <c r="A1842">
        <v>1841</v>
      </c>
      <c r="B1842" t="s">
        <v>262</v>
      </c>
      <c r="C1842" s="47">
        <v>45259</v>
      </c>
      <c r="D1842" s="47" t="str">
        <f t="shared" si="28"/>
        <v>Nov</v>
      </c>
      <c r="E1842" s="47" t="str">
        <f>VLOOKUP(Table11[[#This Row],[Subject]],Sheet2!$A$1:$B$60,2,0)</f>
        <v>FEMALE</v>
      </c>
      <c r="F1842" s="47" t="s">
        <v>329</v>
      </c>
      <c r="G1842" t="s">
        <v>910</v>
      </c>
      <c r="H1842" t="s">
        <v>85</v>
      </c>
      <c r="I1842">
        <v>1</v>
      </c>
      <c r="J1842" s="51">
        <v>0.94444444444444453</v>
      </c>
      <c r="K1842" s="51" t="s">
        <v>691</v>
      </c>
      <c r="L1842" s="51">
        <v>0.27777777777777779</v>
      </c>
      <c r="M1842" t="s">
        <v>707</v>
      </c>
      <c r="N1842">
        <v>1</v>
      </c>
      <c r="O1842">
        <v>1</v>
      </c>
      <c r="P1842">
        <v>2</v>
      </c>
      <c r="Q1842">
        <v>5</v>
      </c>
      <c r="R1842">
        <v>9</v>
      </c>
    </row>
    <row r="1843" spans="1:18" x14ac:dyDescent="0.3">
      <c r="A1843">
        <v>1842</v>
      </c>
      <c r="B1843" t="s">
        <v>262</v>
      </c>
      <c r="C1843" s="47">
        <v>45259</v>
      </c>
      <c r="D1843" s="47" t="str">
        <f t="shared" si="28"/>
        <v>Nov</v>
      </c>
      <c r="E1843" s="47" t="str">
        <f>VLOOKUP(Table11[[#This Row],[Subject]],Sheet2!$A$1:$B$60,2,0)</f>
        <v>FEMALE</v>
      </c>
      <c r="F1843" s="47" t="s">
        <v>329</v>
      </c>
      <c r="G1843" t="s">
        <v>910</v>
      </c>
      <c r="H1843" t="s">
        <v>911</v>
      </c>
      <c r="I1843">
        <v>1</v>
      </c>
      <c r="J1843" s="51">
        <v>0.94444444444444453</v>
      </c>
      <c r="K1843" s="51" t="s">
        <v>691</v>
      </c>
      <c r="L1843" s="51">
        <v>0.27777777777777779</v>
      </c>
      <c r="M1843" t="s">
        <v>707</v>
      </c>
      <c r="N1843">
        <v>1</v>
      </c>
      <c r="O1843">
        <v>1</v>
      </c>
      <c r="P1843">
        <v>2</v>
      </c>
      <c r="Q1843">
        <v>5</v>
      </c>
      <c r="R1843">
        <v>9</v>
      </c>
    </row>
    <row r="1844" spans="1:18" x14ac:dyDescent="0.3">
      <c r="A1844">
        <v>1843</v>
      </c>
      <c r="B1844" t="s">
        <v>262</v>
      </c>
      <c r="C1844" s="47">
        <v>45259</v>
      </c>
      <c r="D1844" s="47" t="str">
        <f t="shared" si="28"/>
        <v>Nov</v>
      </c>
      <c r="E1844" s="47" t="str">
        <f>VLOOKUP(Table11[[#This Row],[Subject]],Sheet2!$A$1:$B$60,2,0)</f>
        <v>FEMALE</v>
      </c>
      <c r="F1844" s="47" t="s">
        <v>329</v>
      </c>
      <c r="G1844" t="s">
        <v>910</v>
      </c>
      <c r="H1844" t="s">
        <v>912</v>
      </c>
      <c r="I1844">
        <v>1</v>
      </c>
      <c r="J1844" s="51">
        <v>0.94444444444444453</v>
      </c>
      <c r="K1844" s="51" t="s">
        <v>691</v>
      </c>
      <c r="L1844" s="51">
        <v>0.27777777777777779</v>
      </c>
      <c r="M1844" t="s">
        <v>707</v>
      </c>
      <c r="N1844">
        <v>1</v>
      </c>
      <c r="O1844">
        <v>1</v>
      </c>
      <c r="P1844">
        <v>2</v>
      </c>
      <c r="Q1844">
        <v>5</v>
      </c>
      <c r="R1844">
        <v>9</v>
      </c>
    </row>
    <row r="1845" spans="1:18" x14ac:dyDescent="0.3">
      <c r="A1845">
        <v>1844</v>
      </c>
      <c r="B1845" t="s">
        <v>262</v>
      </c>
      <c r="C1845" s="47">
        <v>45259</v>
      </c>
      <c r="D1845" s="47" t="str">
        <f t="shared" si="28"/>
        <v>Nov</v>
      </c>
      <c r="E1845" s="47" t="str">
        <f>VLOOKUP(Table11[[#This Row],[Subject]],Sheet2!$A$1:$B$60,2,0)</f>
        <v>FEMALE</v>
      </c>
      <c r="F1845" s="47" t="s">
        <v>329</v>
      </c>
      <c r="G1845" t="s">
        <v>910</v>
      </c>
      <c r="H1845" t="s">
        <v>913</v>
      </c>
      <c r="I1845">
        <v>1</v>
      </c>
      <c r="J1845" s="51">
        <v>0.94444444444444453</v>
      </c>
      <c r="K1845" s="51" t="s">
        <v>691</v>
      </c>
      <c r="L1845" s="51">
        <v>0.27777777777777779</v>
      </c>
      <c r="M1845" t="s">
        <v>707</v>
      </c>
      <c r="N1845">
        <v>1</v>
      </c>
      <c r="O1845">
        <v>1</v>
      </c>
      <c r="P1845">
        <v>2</v>
      </c>
      <c r="Q1845">
        <v>5</v>
      </c>
      <c r="R1845">
        <v>9</v>
      </c>
    </row>
    <row r="1846" spans="1:18" x14ac:dyDescent="0.3">
      <c r="A1846">
        <v>1845</v>
      </c>
      <c r="B1846" t="s">
        <v>262</v>
      </c>
      <c r="C1846" s="47">
        <v>45259</v>
      </c>
      <c r="D1846" s="47" t="str">
        <f t="shared" si="28"/>
        <v>Nov</v>
      </c>
      <c r="E1846" s="47" t="str">
        <f>VLOOKUP(Table11[[#This Row],[Subject]],Sheet2!$A$1:$B$60,2,0)</f>
        <v>FEMALE</v>
      </c>
      <c r="F1846" s="47" t="s">
        <v>329</v>
      </c>
      <c r="G1846" t="s">
        <v>910</v>
      </c>
      <c r="H1846" t="s">
        <v>914</v>
      </c>
      <c r="I1846">
        <v>0</v>
      </c>
      <c r="J1846" s="51">
        <v>0.94444444444444453</v>
      </c>
      <c r="K1846" s="51" t="s">
        <v>691</v>
      </c>
      <c r="L1846" s="51">
        <v>0.27777777777777779</v>
      </c>
      <c r="M1846" t="s">
        <v>707</v>
      </c>
      <c r="N1846">
        <v>1</v>
      </c>
      <c r="O1846">
        <v>1</v>
      </c>
      <c r="P1846">
        <v>2</v>
      </c>
      <c r="Q1846">
        <v>5</v>
      </c>
      <c r="R1846">
        <v>9</v>
      </c>
    </row>
    <row r="1847" spans="1:18" x14ac:dyDescent="0.3">
      <c r="A1847">
        <v>1846</v>
      </c>
      <c r="B1847" t="s">
        <v>263</v>
      </c>
      <c r="C1847" s="47">
        <v>45259</v>
      </c>
      <c r="D1847" s="47" t="str">
        <f t="shared" si="28"/>
        <v>Nov</v>
      </c>
      <c r="E1847" s="47" t="str">
        <f>VLOOKUP(Table11[[#This Row],[Subject]],Sheet2!$A$1:$B$60,2,0)</f>
        <v>FEMALE</v>
      </c>
      <c r="F1847" s="47" t="s">
        <v>329</v>
      </c>
      <c r="G1847" t="s">
        <v>899</v>
      </c>
      <c r="H1847" t="s">
        <v>900</v>
      </c>
      <c r="I1847">
        <v>1</v>
      </c>
      <c r="J1847" s="51">
        <v>0.95138888888888884</v>
      </c>
      <c r="K1847" s="51" t="s">
        <v>690</v>
      </c>
      <c r="L1847" s="51">
        <v>0.27083333333333331</v>
      </c>
      <c r="M1847" t="s">
        <v>709</v>
      </c>
      <c r="N1847">
        <v>1</v>
      </c>
      <c r="O1847">
        <v>1</v>
      </c>
      <c r="P1847">
        <v>2</v>
      </c>
      <c r="Q1847">
        <v>6</v>
      </c>
      <c r="R1847">
        <v>9</v>
      </c>
    </row>
    <row r="1848" spans="1:18" x14ac:dyDescent="0.3">
      <c r="A1848">
        <v>1847</v>
      </c>
      <c r="B1848" t="s">
        <v>263</v>
      </c>
      <c r="C1848" s="47">
        <v>45259</v>
      </c>
      <c r="D1848" s="47" t="str">
        <f t="shared" si="28"/>
        <v>Nov</v>
      </c>
      <c r="E1848" s="47" t="str">
        <f>VLOOKUP(Table11[[#This Row],[Subject]],Sheet2!$A$1:$B$60,2,0)</f>
        <v>FEMALE</v>
      </c>
      <c r="F1848" s="47" t="s">
        <v>329</v>
      </c>
      <c r="G1848" t="s">
        <v>899</v>
      </c>
      <c r="H1848" t="s">
        <v>901</v>
      </c>
      <c r="I1848">
        <v>1</v>
      </c>
      <c r="J1848" s="51">
        <v>0.95138888888888884</v>
      </c>
      <c r="K1848" s="51" t="s">
        <v>690</v>
      </c>
      <c r="L1848" s="51">
        <v>0.27083333333333331</v>
      </c>
      <c r="M1848" t="s">
        <v>709</v>
      </c>
      <c r="N1848">
        <v>1</v>
      </c>
      <c r="O1848">
        <v>1</v>
      </c>
      <c r="P1848">
        <v>2</v>
      </c>
      <c r="Q1848">
        <v>6</v>
      </c>
      <c r="R1848">
        <v>9</v>
      </c>
    </row>
    <row r="1849" spans="1:18" x14ac:dyDescent="0.3">
      <c r="A1849">
        <v>1848</v>
      </c>
      <c r="B1849" t="s">
        <v>263</v>
      </c>
      <c r="C1849" s="47">
        <v>45259</v>
      </c>
      <c r="D1849" s="47" t="str">
        <f t="shared" si="28"/>
        <v>Nov</v>
      </c>
      <c r="E1849" s="47" t="str">
        <f>VLOOKUP(Table11[[#This Row],[Subject]],Sheet2!$A$1:$B$60,2,0)</f>
        <v>FEMALE</v>
      </c>
      <c r="F1849" s="47" t="s">
        <v>329</v>
      </c>
      <c r="G1849" t="s">
        <v>899</v>
      </c>
      <c r="H1849" t="s">
        <v>902</v>
      </c>
      <c r="I1849">
        <v>1</v>
      </c>
      <c r="J1849" s="51">
        <v>0.95138888888888884</v>
      </c>
      <c r="K1849" s="51" t="s">
        <v>690</v>
      </c>
      <c r="L1849" s="51">
        <v>0.27083333333333331</v>
      </c>
      <c r="M1849" t="s">
        <v>709</v>
      </c>
      <c r="N1849">
        <v>1</v>
      </c>
      <c r="O1849">
        <v>1</v>
      </c>
      <c r="P1849">
        <v>2</v>
      </c>
      <c r="Q1849">
        <v>6</v>
      </c>
      <c r="R1849">
        <v>9</v>
      </c>
    </row>
    <row r="1850" spans="1:18" x14ac:dyDescent="0.3">
      <c r="A1850">
        <v>1849</v>
      </c>
      <c r="B1850" t="s">
        <v>263</v>
      </c>
      <c r="C1850" s="47">
        <v>45259</v>
      </c>
      <c r="D1850" s="47" t="str">
        <f t="shared" si="28"/>
        <v>Nov</v>
      </c>
      <c r="E1850" s="47" t="str">
        <f>VLOOKUP(Table11[[#This Row],[Subject]],Sheet2!$A$1:$B$60,2,0)</f>
        <v>FEMALE</v>
      </c>
      <c r="F1850" s="47" t="s">
        <v>329</v>
      </c>
      <c r="G1850" t="s">
        <v>899</v>
      </c>
      <c r="H1850" t="s">
        <v>903</v>
      </c>
      <c r="I1850">
        <v>1</v>
      </c>
      <c r="J1850" s="51">
        <v>0.95138888888888884</v>
      </c>
      <c r="K1850" s="51" t="s">
        <v>690</v>
      </c>
      <c r="L1850" s="51">
        <v>0.27083333333333331</v>
      </c>
      <c r="M1850" t="s">
        <v>709</v>
      </c>
      <c r="N1850">
        <v>1</v>
      </c>
      <c r="O1850">
        <v>1</v>
      </c>
      <c r="P1850">
        <v>2</v>
      </c>
      <c r="Q1850">
        <v>6</v>
      </c>
      <c r="R1850">
        <v>9</v>
      </c>
    </row>
    <row r="1851" spans="1:18" x14ac:dyDescent="0.3">
      <c r="A1851">
        <v>1850</v>
      </c>
      <c r="B1851" t="s">
        <v>263</v>
      </c>
      <c r="C1851" s="47">
        <v>45259</v>
      </c>
      <c r="D1851" s="47" t="str">
        <f t="shared" si="28"/>
        <v>Nov</v>
      </c>
      <c r="E1851" s="47" t="str">
        <f>VLOOKUP(Table11[[#This Row],[Subject]],Sheet2!$A$1:$B$60,2,0)</f>
        <v>FEMALE</v>
      </c>
      <c r="F1851" s="47" t="s">
        <v>329</v>
      </c>
      <c r="G1851" t="s">
        <v>899</v>
      </c>
      <c r="H1851" t="s">
        <v>904</v>
      </c>
      <c r="I1851">
        <v>1</v>
      </c>
      <c r="J1851" s="51">
        <v>0.95138888888888884</v>
      </c>
      <c r="K1851" s="51" t="s">
        <v>690</v>
      </c>
      <c r="L1851" s="51">
        <v>0.27083333333333331</v>
      </c>
      <c r="M1851" t="s">
        <v>709</v>
      </c>
      <c r="N1851">
        <v>1</v>
      </c>
      <c r="O1851">
        <v>1</v>
      </c>
      <c r="P1851">
        <v>2</v>
      </c>
      <c r="Q1851">
        <v>6</v>
      </c>
      <c r="R1851">
        <v>9</v>
      </c>
    </row>
    <row r="1852" spans="1:18" x14ac:dyDescent="0.3">
      <c r="A1852">
        <v>1851</v>
      </c>
      <c r="B1852" t="s">
        <v>263</v>
      </c>
      <c r="C1852" s="47">
        <v>45259</v>
      </c>
      <c r="D1852" s="47" t="str">
        <f t="shared" si="28"/>
        <v>Nov</v>
      </c>
      <c r="E1852" s="47" t="str">
        <f>VLOOKUP(Table11[[#This Row],[Subject]],Sheet2!$A$1:$B$60,2,0)</f>
        <v>FEMALE</v>
      </c>
      <c r="F1852" s="47" t="s">
        <v>329</v>
      </c>
      <c r="G1852" t="s">
        <v>899</v>
      </c>
      <c r="H1852" t="s">
        <v>905</v>
      </c>
      <c r="I1852">
        <v>1</v>
      </c>
      <c r="J1852" s="51">
        <v>0.95138888888888884</v>
      </c>
      <c r="K1852" s="51" t="s">
        <v>690</v>
      </c>
      <c r="L1852" s="51">
        <v>0.27083333333333331</v>
      </c>
      <c r="M1852" t="s">
        <v>709</v>
      </c>
      <c r="N1852">
        <v>1</v>
      </c>
      <c r="O1852">
        <v>1</v>
      </c>
      <c r="P1852">
        <v>2</v>
      </c>
      <c r="Q1852">
        <v>6</v>
      </c>
      <c r="R1852">
        <v>9</v>
      </c>
    </row>
    <row r="1853" spans="1:18" x14ac:dyDescent="0.3">
      <c r="A1853">
        <v>1852</v>
      </c>
      <c r="B1853" t="s">
        <v>263</v>
      </c>
      <c r="C1853" s="47">
        <v>45259</v>
      </c>
      <c r="D1853" s="47" t="str">
        <f t="shared" si="28"/>
        <v>Nov</v>
      </c>
      <c r="E1853" s="47" t="str">
        <f>VLOOKUP(Table11[[#This Row],[Subject]],Sheet2!$A$1:$B$60,2,0)</f>
        <v>FEMALE</v>
      </c>
      <c r="F1853" s="47" t="s">
        <v>329</v>
      </c>
      <c r="G1853" t="s">
        <v>899</v>
      </c>
      <c r="H1853" t="s">
        <v>906</v>
      </c>
      <c r="I1853">
        <v>1</v>
      </c>
      <c r="J1853" s="51">
        <v>0.95138888888888884</v>
      </c>
      <c r="K1853" s="51" t="s">
        <v>690</v>
      </c>
      <c r="L1853" s="51">
        <v>0.27083333333333331</v>
      </c>
      <c r="M1853" t="s">
        <v>709</v>
      </c>
      <c r="N1853">
        <v>1</v>
      </c>
      <c r="O1853">
        <v>1</v>
      </c>
      <c r="P1853">
        <v>2</v>
      </c>
      <c r="Q1853">
        <v>6</v>
      </c>
      <c r="R1853">
        <v>9</v>
      </c>
    </row>
    <row r="1854" spans="1:18" x14ac:dyDescent="0.3">
      <c r="A1854">
        <v>1853</v>
      </c>
      <c r="B1854" t="s">
        <v>263</v>
      </c>
      <c r="C1854" s="47">
        <v>45259</v>
      </c>
      <c r="D1854" s="47" t="str">
        <f t="shared" si="28"/>
        <v>Nov</v>
      </c>
      <c r="E1854" s="47" t="str">
        <f>VLOOKUP(Table11[[#This Row],[Subject]],Sheet2!$A$1:$B$60,2,0)</f>
        <v>FEMALE</v>
      </c>
      <c r="F1854" s="47" t="s">
        <v>329</v>
      </c>
      <c r="G1854" t="s">
        <v>899</v>
      </c>
      <c r="H1854" t="s">
        <v>907</v>
      </c>
      <c r="I1854">
        <v>1</v>
      </c>
      <c r="J1854" s="51">
        <v>0.95138888888888884</v>
      </c>
      <c r="K1854" s="51" t="s">
        <v>690</v>
      </c>
      <c r="L1854" s="51">
        <v>0.27083333333333331</v>
      </c>
      <c r="M1854" t="s">
        <v>709</v>
      </c>
      <c r="N1854">
        <v>1</v>
      </c>
      <c r="O1854">
        <v>1</v>
      </c>
      <c r="P1854">
        <v>2</v>
      </c>
      <c r="Q1854">
        <v>6</v>
      </c>
      <c r="R1854">
        <v>9</v>
      </c>
    </row>
    <row r="1855" spans="1:18" x14ac:dyDescent="0.3">
      <c r="A1855">
        <v>1854</v>
      </c>
      <c r="B1855" t="s">
        <v>263</v>
      </c>
      <c r="C1855" s="47">
        <v>45259</v>
      </c>
      <c r="D1855" s="47" t="str">
        <f t="shared" si="28"/>
        <v>Nov</v>
      </c>
      <c r="E1855" s="47" t="str">
        <f>VLOOKUP(Table11[[#This Row],[Subject]],Sheet2!$A$1:$B$60,2,0)</f>
        <v>FEMALE</v>
      </c>
      <c r="F1855" s="47" t="s">
        <v>329</v>
      </c>
      <c r="G1855" t="s">
        <v>899</v>
      </c>
      <c r="H1855" t="s">
        <v>908</v>
      </c>
      <c r="I1855">
        <v>1</v>
      </c>
      <c r="J1855" s="51">
        <v>0.95138888888888884</v>
      </c>
      <c r="K1855" s="51" t="s">
        <v>690</v>
      </c>
      <c r="L1855" s="51">
        <v>0.27083333333333331</v>
      </c>
      <c r="M1855" t="s">
        <v>709</v>
      </c>
      <c r="N1855">
        <v>1</v>
      </c>
      <c r="O1855">
        <v>1</v>
      </c>
      <c r="P1855">
        <v>2</v>
      </c>
      <c r="Q1855">
        <v>6</v>
      </c>
      <c r="R1855">
        <v>9</v>
      </c>
    </row>
    <row r="1856" spans="1:18" x14ac:dyDescent="0.3">
      <c r="A1856">
        <v>1855</v>
      </c>
      <c r="B1856" t="s">
        <v>263</v>
      </c>
      <c r="C1856" s="47">
        <v>45259</v>
      </c>
      <c r="D1856" s="47" t="str">
        <f t="shared" si="28"/>
        <v>Nov</v>
      </c>
      <c r="E1856" s="47" t="str">
        <f>VLOOKUP(Table11[[#This Row],[Subject]],Sheet2!$A$1:$B$60,2,0)</f>
        <v>FEMALE</v>
      </c>
      <c r="F1856" s="47" t="s">
        <v>329</v>
      </c>
      <c r="G1856" t="s">
        <v>899</v>
      </c>
      <c r="H1856" t="s">
        <v>909</v>
      </c>
      <c r="I1856">
        <v>0</v>
      </c>
      <c r="J1856" s="51">
        <v>0.95138888888888884</v>
      </c>
      <c r="K1856" s="51" t="s">
        <v>690</v>
      </c>
      <c r="L1856" s="51">
        <v>0.27083333333333331</v>
      </c>
      <c r="M1856" t="s">
        <v>709</v>
      </c>
      <c r="N1856">
        <v>1</v>
      </c>
      <c r="O1856">
        <v>1</v>
      </c>
      <c r="P1856">
        <v>2</v>
      </c>
      <c r="Q1856">
        <v>6</v>
      </c>
      <c r="R1856">
        <v>9</v>
      </c>
    </row>
    <row r="1857" spans="1:18" x14ac:dyDescent="0.3">
      <c r="A1857">
        <v>1856</v>
      </c>
      <c r="B1857" t="s">
        <v>263</v>
      </c>
      <c r="C1857" s="47">
        <v>45259</v>
      </c>
      <c r="D1857" s="47" t="str">
        <f t="shared" si="28"/>
        <v>Nov</v>
      </c>
      <c r="E1857" s="47" t="str">
        <f>VLOOKUP(Table11[[#This Row],[Subject]],Sheet2!$A$1:$B$60,2,0)</f>
        <v>FEMALE</v>
      </c>
      <c r="F1857" s="47" t="s">
        <v>329</v>
      </c>
      <c r="G1857" t="s">
        <v>910</v>
      </c>
      <c r="H1857" t="s">
        <v>85</v>
      </c>
      <c r="I1857">
        <v>2</v>
      </c>
      <c r="J1857" s="51">
        <v>0.95138888888888884</v>
      </c>
      <c r="K1857" s="51" t="s">
        <v>690</v>
      </c>
      <c r="L1857" s="51">
        <v>0.27083333333333331</v>
      </c>
      <c r="M1857" t="s">
        <v>709</v>
      </c>
      <c r="N1857">
        <v>1</v>
      </c>
      <c r="O1857">
        <v>1</v>
      </c>
      <c r="P1857">
        <v>2</v>
      </c>
      <c r="Q1857">
        <v>6</v>
      </c>
      <c r="R1857">
        <v>9</v>
      </c>
    </row>
    <row r="1858" spans="1:18" x14ac:dyDescent="0.3">
      <c r="A1858">
        <v>1857</v>
      </c>
      <c r="B1858" t="s">
        <v>263</v>
      </c>
      <c r="C1858" s="47">
        <v>45259</v>
      </c>
      <c r="D1858" s="47" t="str">
        <f t="shared" ref="D1858:D1921" si="29">TEXT(C1858,"mmm")</f>
        <v>Nov</v>
      </c>
      <c r="E1858" s="47" t="str">
        <f>VLOOKUP(Table11[[#This Row],[Subject]],Sheet2!$A$1:$B$60,2,0)</f>
        <v>FEMALE</v>
      </c>
      <c r="F1858" s="47" t="s">
        <v>329</v>
      </c>
      <c r="G1858" t="s">
        <v>910</v>
      </c>
      <c r="H1858" t="s">
        <v>911</v>
      </c>
      <c r="I1858">
        <v>1</v>
      </c>
      <c r="J1858" s="51">
        <v>0.95138888888888884</v>
      </c>
      <c r="K1858" s="51" t="s">
        <v>690</v>
      </c>
      <c r="L1858" s="51">
        <v>0.27083333333333331</v>
      </c>
      <c r="M1858" t="s">
        <v>709</v>
      </c>
      <c r="N1858">
        <v>1</v>
      </c>
      <c r="O1858">
        <v>1</v>
      </c>
      <c r="P1858">
        <v>2</v>
      </c>
      <c r="Q1858">
        <v>6</v>
      </c>
      <c r="R1858">
        <v>9</v>
      </c>
    </row>
    <row r="1859" spans="1:18" x14ac:dyDescent="0.3">
      <c r="A1859">
        <v>1858</v>
      </c>
      <c r="B1859" t="s">
        <v>263</v>
      </c>
      <c r="C1859" s="47">
        <v>45259</v>
      </c>
      <c r="D1859" s="47" t="str">
        <f t="shared" si="29"/>
        <v>Nov</v>
      </c>
      <c r="E1859" s="47" t="str">
        <f>VLOOKUP(Table11[[#This Row],[Subject]],Sheet2!$A$1:$B$60,2,0)</f>
        <v>FEMALE</v>
      </c>
      <c r="F1859" s="47" t="s">
        <v>329</v>
      </c>
      <c r="G1859" t="s">
        <v>910</v>
      </c>
      <c r="H1859" t="s">
        <v>912</v>
      </c>
      <c r="I1859">
        <v>2</v>
      </c>
      <c r="J1859" s="51">
        <v>0.95138888888888884</v>
      </c>
      <c r="K1859" s="51" t="s">
        <v>690</v>
      </c>
      <c r="L1859" s="51">
        <v>0.27083333333333331</v>
      </c>
      <c r="M1859" t="s">
        <v>709</v>
      </c>
      <c r="N1859">
        <v>1</v>
      </c>
      <c r="O1859">
        <v>1</v>
      </c>
      <c r="P1859">
        <v>2</v>
      </c>
      <c r="Q1859">
        <v>6</v>
      </c>
      <c r="R1859">
        <v>9</v>
      </c>
    </row>
    <row r="1860" spans="1:18" x14ac:dyDescent="0.3">
      <c r="A1860">
        <v>1859</v>
      </c>
      <c r="B1860" t="s">
        <v>263</v>
      </c>
      <c r="C1860" s="47">
        <v>45259</v>
      </c>
      <c r="D1860" s="47" t="str">
        <f t="shared" si="29"/>
        <v>Nov</v>
      </c>
      <c r="E1860" s="47" t="str">
        <f>VLOOKUP(Table11[[#This Row],[Subject]],Sheet2!$A$1:$B$60,2,0)</f>
        <v>FEMALE</v>
      </c>
      <c r="F1860" s="47" t="s">
        <v>329</v>
      </c>
      <c r="G1860" t="s">
        <v>910</v>
      </c>
      <c r="H1860" t="s">
        <v>913</v>
      </c>
      <c r="I1860">
        <v>1</v>
      </c>
      <c r="J1860" s="51">
        <v>0.95138888888888884</v>
      </c>
      <c r="K1860" s="51" t="s">
        <v>690</v>
      </c>
      <c r="L1860" s="51">
        <v>0.27083333333333331</v>
      </c>
      <c r="M1860" t="s">
        <v>709</v>
      </c>
      <c r="N1860">
        <v>1</v>
      </c>
      <c r="O1860">
        <v>1</v>
      </c>
      <c r="P1860">
        <v>2</v>
      </c>
      <c r="Q1860">
        <v>6</v>
      </c>
      <c r="R1860">
        <v>9</v>
      </c>
    </row>
    <row r="1861" spans="1:18" x14ac:dyDescent="0.3">
      <c r="A1861">
        <v>1860</v>
      </c>
      <c r="B1861" t="s">
        <v>263</v>
      </c>
      <c r="C1861" s="47">
        <v>45259</v>
      </c>
      <c r="D1861" s="47" t="str">
        <f t="shared" si="29"/>
        <v>Nov</v>
      </c>
      <c r="E1861" s="47" t="str">
        <f>VLOOKUP(Table11[[#This Row],[Subject]],Sheet2!$A$1:$B$60,2,0)</f>
        <v>FEMALE</v>
      </c>
      <c r="F1861" s="47" t="s">
        <v>329</v>
      </c>
      <c r="G1861" t="s">
        <v>910</v>
      </c>
      <c r="H1861" t="s">
        <v>914</v>
      </c>
      <c r="I1861">
        <v>0</v>
      </c>
      <c r="J1861" s="51">
        <v>0.95138888888888884</v>
      </c>
      <c r="K1861" s="51" t="s">
        <v>690</v>
      </c>
      <c r="L1861" s="51">
        <v>0.27083333333333331</v>
      </c>
      <c r="M1861" t="s">
        <v>709</v>
      </c>
      <c r="N1861">
        <v>1</v>
      </c>
      <c r="O1861">
        <v>1</v>
      </c>
      <c r="P1861">
        <v>2</v>
      </c>
      <c r="Q1861">
        <v>6</v>
      </c>
      <c r="R1861">
        <v>9</v>
      </c>
    </row>
    <row r="1862" spans="1:18" x14ac:dyDescent="0.3">
      <c r="A1862">
        <v>1861</v>
      </c>
      <c r="B1862" t="s">
        <v>264</v>
      </c>
      <c r="C1862" s="47">
        <v>45259</v>
      </c>
      <c r="D1862" s="47" t="str">
        <f t="shared" si="29"/>
        <v>Nov</v>
      </c>
      <c r="E1862" s="47" t="str">
        <f>VLOOKUP(Table11[[#This Row],[Subject]],Sheet2!$A$1:$B$60,2,0)</f>
        <v>FEMALE</v>
      </c>
      <c r="F1862" s="47" t="s">
        <v>329</v>
      </c>
      <c r="G1862" t="s">
        <v>899</v>
      </c>
      <c r="H1862" t="s">
        <v>900</v>
      </c>
      <c r="I1862">
        <v>1</v>
      </c>
      <c r="J1862" s="51">
        <v>0.94097222222222221</v>
      </c>
      <c r="K1862" s="51" t="s">
        <v>692</v>
      </c>
      <c r="L1862" s="51">
        <v>0.28125</v>
      </c>
      <c r="M1862" t="s">
        <v>705</v>
      </c>
      <c r="N1862">
        <v>1</v>
      </c>
      <c r="O1862">
        <v>1</v>
      </c>
      <c r="P1862">
        <v>2</v>
      </c>
      <c r="Q1862">
        <v>5</v>
      </c>
      <c r="R1862">
        <v>9</v>
      </c>
    </row>
    <row r="1863" spans="1:18" x14ac:dyDescent="0.3">
      <c r="A1863">
        <v>1862</v>
      </c>
      <c r="B1863" t="s">
        <v>264</v>
      </c>
      <c r="C1863" s="47">
        <v>45259</v>
      </c>
      <c r="D1863" s="47" t="str">
        <f t="shared" si="29"/>
        <v>Nov</v>
      </c>
      <c r="E1863" s="47" t="str">
        <f>VLOOKUP(Table11[[#This Row],[Subject]],Sheet2!$A$1:$B$60,2,0)</f>
        <v>FEMALE</v>
      </c>
      <c r="F1863" s="47" t="s">
        <v>329</v>
      </c>
      <c r="G1863" t="s">
        <v>899</v>
      </c>
      <c r="H1863" t="s">
        <v>901</v>
      </c>
      <c r="I1863">
        <v>2</v>
      </c>
      <c r="J1863" s="51">
        <v>0.94097222222222221</v>
      </c>
      <c r="K1863" s="51" t="s">
        <v>692</v>
      </c>
      <c r="L1863" s="51">
        <v>0.28125</v>
      </c>
      <c r="M1863" t="s">
        <v>705</v>
      </c>
      <c r="N1863">
        <v>1</v>
      </c>
      <c r="O1863">
        <v>1</v>
      </c>
      <c r="P1863">
        <v>2</v>
      </c>
      <c r="Q1863">
        <v>5</v>
      </c>
      <c r="R1863">
        <v>9</v>
      </c>
    </row>
    <row r="1864" spans="1:18" x14ac:dyDescent="0.3">
      <c r="A1864">
        <v>1863</v>
      </c>
      <c r="B1864" t="s">
        <v>264</v>
      </c>
      <c r="C1864" s="47">
        <v>45259</v>
      </c>
      <c r="D1864" s="47" t="str">
        <f t="shared" si="29"/>
        <v>Nov</v>
      </c>
      <c r="E1864" s="47" t="str">
        <f>VLOOKUP(Table11[[#This Row],[Subject]],Sheet2!$A$1:$B$60,2,0)</f>
        <v>FEMALE</v>
      </c>
      <c r="F1864" s="47" t="s">
        <v>329</v>
      </c>
      <c r="G1864" t="s">
        <v>899</v>
      </c>
      <c r="H1864" t="s">
        <v>902</v>
      </c>
      <c r="I1864">
        <v>2</v>
      </c>
      <c r="J1864" s="51">
        <v>0.94097222222222221</v>
      </c>
      <c r="K1864" s="51" t="s">
        <v>692</v>
      </c>
      <c r="L1864" s="51">
        <v>0.28125</v>
      </c>
      <c r="M1864" t="s">
        <v>705</v>
      </c>
      <c r="N1864">
        <v>1</v>
      </c>
      <c r="O1864">
        <v>1</v>
      </c>
      <c r="P1864">
        <v>2</v>
      </c>
      <c r="Q1864">
        <v>5</v>
      </c>
      <c r="R1864">
        <v>9</v>
      </c>
    </row>
    <row r="1865" spans="1:18" x14ac:dyDescent="0.3">
      <c r="A1865">
        <v>1864</v>
      </c>
      <c r="B1865" t="s">
        <v>264</v>
      </c>
      <c r="C1865" s="47">
        <v>45259</v>
      </c>
      <c r="D1865" s="47" t="str">
        <f t="shared" si="29"/>
        <v>Nov</v>
      </c>
      <c r="E1865" s="47" t="str">
        <f>VLOOKUP(Table11[[#This Row],[Subject]],Sheet2!$A$1:$B$60,2,0)</f>
        <v>FEMALE</v>
      </c>
      <c r="F1865" s="47" t="s">
        <v>329</v>
      </c>
      <c r="G1865" t="s">
        <v>899</v>
      </c>
      <c r="H1865" t="s">
        <v>903</v>
      </c>
      <c r="I1865">
        <v>2</v>
      </c>
      <c r="J1865" s="51">
        <v>0.94097222222222221</v>
      </c>
      <c r="K1865" s="51" t="s">
        <v>692</v>
      </c>
      <c r="L1865" s="51">
        <v>0.28125</v>
      </c>
      <c r="M1865" t="s">
        <v>705</v>
      </c>
      <c r="N1865">
        <v>1</v>
      </c>
      <c r="O1865">
        <v>1</v>
      </c>
      <c r="P1865">
        <v>2</v>
      </c>
      <c r="Q1865">
        <v>5</v>
      </c>
      <c r="R1865">
        <v>9</v>
      </c>
    </row>
    <row r="1866" spans="1:18" x14ac:dyDescent="0.3">
      <c r="A1866">
        <v>1865</v>
      </c>
      <c r="B1866" t="s">
        <v>264</v>
      </c>
      <c r="C1866" s="47">
        <v>45259</v>
      </c>
      <c r="D1866" s="47" t="str">
        <f t="shared" si="29"/>
        <v>Nov</v>
      </c>
      <c r="E1866" s="47" t="str">
        <f>VLOOKUP(Table11[[#This Row],[Subject]],Sheet2!$A$1:$B$60,2,0)</f>
        <v>FEMALE</v>
      </c>
      <c r="F1866" s="47" t="s">
        <v>329</v>
      </c>
      <c r="G1866" t="s">
        <v>899</v>
      </c>
      <c r="H1866" t="s">
        <v>904</v>
      </c>
      <c r="I1866">
        <v>1</v>
      </c>
      <c r="J1866" s="51">
        <v>0.94097222222222221</v>
      </c>
      <c r="K1866" s="51" t="s">
        <v>692</v>
      </c>
      <c r="L1866" s="51">
        <v>0.28125</v>
      </c>
      <c r="M1866" t="s">
        <v>705</v>
      </c>
      <c r="N1866">
        <v>1</v>
      </c>
      <c r="O1866">
        <v>1</v>
      </c>
      <c r="P1866">
        <v>2</v>
      </c>
      <c r="Q1866">
        <v>5</v>
      </c>
      <c r="R1866">
        <v>9</v>
      </c>
    </row>
    <row r="1867" spans="1:18" x14ac:dyDescent="0.3">
      <c r="A1867">
        <v>1866</v>
      </c>
      <c r="B1867" t="s">
        <v>264</v>
      </c>
      <c r="C1867" s="47">
        <v>45259</v>
      </c>
      <c r="D1867" s="47" t="str">
        <f t="shared" si="29"/>
        <v>Nov</v>
      </c>
      <c r="E1867" s="47" t="str">
        <f>VLOOKUP(Table11[[#This Row],[Subject]],Sheet2!$A$1:$B$60,2,0)</f>
        <v>FEMALE</v>
      </c>
      <c r="F1867" s="47" t="s">
        <v>329</v>
      </c>
      <c r="G1867" t="s">
        <v>899</v>
      </c>
      <c r="H1867" t="s">
        <v>905</v>
      </c>
      <c r="I1867">
        <v>1</v>
      </c>
      <c r="J1867" s="51">
        <v>0.94097222222222221</v>
      </c>
      <c r="K1867" s="51" t="s">
        <v>692</v>
      </c>
      <c r="L1867" s="51">
        <v>0.28125</v>
      </c>
      <c r="M1867" t="s">
        <v>705</v>
      </c>
      <c r="N1867">
        <v>1</v>
      </c>
      <c r="O1867">
        <v>1</v>
      </c>
      <c r="P1867">
        <v>2</v>
      </c>
      <c r="Q1867">
        <v>5</v>
      </c>
      <c r="R1867">
        <v>9</v>
      </c>
    </row>
    <row r="1868" spans="1:18" x14ac:dyDescent="0.3">
      <c r="A1868">
        <v>1867</v>
      </c>
      <c r="B1868" t="s">
        <v>264</v>
      </c>
      <c r="C1868" s="47">
        <v>45259</v>
      </c>
      <c r="D1868" s="47" t="str">
        <f t="shared" si="29"/>
        <v>Nov</v>
      </c>
      <c r="E1868" s="47" t="str">
        <f>VLOOKUP(Table11[[#This Row],[Subject]],Sheet2!$A$1:$B$60,2,0)</f>
        <v>FEMALE</v>
      </c>
      <c r="F1868" s="47" t="s">
        <v>329</v>
      </c>
      <c r="G1868" t="s">
        <v>899</v>
      </c>
      <c r="H1868" t="s">
        <v>906</v>
      </c>
      <c r="I1868">
        <v>1</v>
      </c>
      <c r="J1868" s="51">
        <v>0.94097222222222221</v>
      </c>
      <c r="K1868" s="51" t="s">
        <v>692</v>
      </c>
      <c r="L1868" s="51">
        <v>0.28125</v>
      </c>
      <c r="M1868" t="s">
        <v>705</v>
      </c>
      <c r="N1868">
        <v>1</v>
      </c>
      <c r="O1868">
        <v>1</v>
      </c>
      <c r="P1868">
        <v>2</v>
      </c>
      <c r="Q1868">
        <v>5</v>
      </c>
      <c r="R1868">
        <v>9</v>
      </c>
    </row>
    <row r="1869" spans="1:18" x14ac:dyDescent="0.3">
      <c r="A1869">
        <v>1868</v>
      </c>
      <c r="B1869" t="s">
        <v>264</v>
      </c>
      <c r="C1869" s="47">
        <v>45259</v>
      </c>
      <c r="D1869" s="47" t="str">
        <f t="shared" si="29"/>
        <v>Nov</v>
      </c>
      <c r="E1869" s="47" t="str">
        <f>VLOOKUP(Table11[[#This Row],[Subject]],Sheet2!$A$1:$B$60,2,0)</f>
        <v>FEMALE</v>
      </c>
      <c r="F1869" s="47" t="s">
        <v>329</v>
      </c>
      <c r="G1869" t="s">
        <v>899</v>
      </c>
      <c r="H1869" t="s">
        <v>907</v>
      </c>
      <c r="I1869">
        <v>1</v>
      </c>
      <c r="J1869" s="51">
        <v>0.94097222222222221</v>
      </c>
      <c r="K1869" s="51" t="s">
        <v>692</v>
      </c>
      <c r="L1869" s="51">
        <v>0.28125</v>
      </c>
      <c r="M1869" t="s">
        <v>705</v>
      </c>
      <c r="N1869">
        <v>1</v>
      </c>
      <c r="O1869">
        <v>1</v>
      </c>
      <c r="P1869">
        <v>2</v>
      </c>
      <c r="Q1869">
        <v>5</v>
      </c>
      <c r="R1869">
        <v>9</v>
      </c>
    </row>
    <row r="1870" spans="1:18" x14ac:dyDescent="0.3">
      <c r="A1870">
        <v>1869</v>
      </c>
      <c r="B1870" t="s">
        <v>264</v>
      </c>
      <c r="C1870" s="47">
        <v>45259</v>
      </c>
      <c r="D1870" s="47" t="str">
        <f t="shared" si="29"/>
        <v>Nov</v>
      </c>
      <c r="E1870" s="47" t="str">
        <f>VLOOKUP(Table11[[#This Row],[Subject]],Sheet2!$A$1:$B$60,2,0)</f>
        <v>FEMALE</v>
      </c>
      <c r="F1870" s="47" t="s">
        <v>329</v>
      </c>
      <c r="G1870" t="s">
        <v>899</v>
      </c>
      <c r="H1870" t="s">
        <v>908</v>
      </c>
      <c r="I1870">
        <v>1</v>
      </c>
      <c r="J1870" s="51">
        <v>0.94097222222222221</v>
      </c>
      <c r="K1870" s="51" t="s">
        <v>692</v>
      </c>
      <c r="L1870" s="51">
        <v>0.28125</v>
      </c>
      <c r="M1870" t="s">
        <v>705</v>
      </c>
      <c r="N1870">
        <v>1</v>
      </c>
      <c r="O1870">
        <v>1</v>
      </c>
      <c r="P1870">
        <v>2</v>
      </c>
      <c r="Q1870">
        <v>5</v>
      </c>
      <c r="R1870">
        <v>9</v>
      </c>
    </row>
    <row r="1871" spans="1:18" x14ac:dyDescent="0.3">
      <c r="A1871">
        <v>1870</v>
      </c>
      <c r="B1871" t="s">
        <v>264</v>
      </c>
      <c r="C1871" s="47">
        <v>45259</v>
      </c>
      <c r="D1871" s="47" t="str">
        <f t="shared" si="29"/>
        <v>Nov</v>
      </c>
      <c r="E1871" s="47" t="str">
        <f>VLOOKUP(Table11[[#This Row],[Subject]],Sheet2!$A$1:$B$60,2,0)</f>
        <v>FEMALE</v>
      </c>
      <c r="F1871" s="47" t="s">
        <v>329</v>
      </c>
      <c r="G1871" t="s">
        <v>899</v>
      </c>
      <c r="H1871" t="s">
        <v>909</v>
      </c>
      <c r="I1871">
        <v>0</v>
      </c>
      <c r="J1871" s="51">
        <v>0.94097222222222221</v>
      </c>
      <c r="K1871" s="51" t="s">
        <v>692</v>
      </c>
      <c r="L1871" s="51">
        <v>0.28125</v>
      </c>
      <c r="M1871" t="s">
        <v>705</v>
      </c>
      <c r="N1871">
        <v>1</v>
      </c>
      <c r="O1871">
        <v>1</v>
      </c>
      <c r="P1871">
        <v>2</v>
      </c>
      <c r="Q1871">
        <v>5</v>
      </c>
      <c r="R1871">
        <v>9</v>
      </c>
    </row>
    <row r="1872" spans="1:18" x14ac:dyDescent="0.3">
      <c r="A1872">
        <v>1871</v>
      </c>
      <c r="B1872" t="s">
        <v>264</v>
      </c>
      <c r="C1872" s="47">
        <v>45259</v>
      </c>
      <c r="D1872" s="47" t="str">
        <f t="shared" si="29"/>
        <v>Nov</v>
      </c>
      <c r="E1872" s="47" t="str">
        <f>VLOOKUP(Table11[[#This Row],[Subject]],Sheet2!$A$1:$B$60,2,0)</f>
        <v>FEMALE</v>
      </c>
      <c r="F1872" s="47" t="s">
        <v>329</v>
      </c>
      <c r="G1872" t="s">
        <v>910</v>
      </c>
      <c r="H1872" t="s">
        <v>85</v>
      </c>
      <c r="I1872">
        <v>1</v>
      </c>
      <c r="J1872" s="51">
        <v>0.94097222222222221</v>
      </c>
      <c r="K1872" s="51" t="s">
        <v>692</v>
      </c>
      <c r="L1872" s="51">
        <v>0.28125</v>
      </c>
      <c r="M1872" t="s">
        <v>705</v>
      </c>
      <c r="N1872">
        <v>1</v>
      </c>
      <c r="O1872">
        <v>1</v>
      </c>
      <c r="P1872">
        <v>2</v>
      </c>
      <c r="Q1872">
        <v>5</v>
      </c>
      <c r="R1872">
        <v>9</v>
      </c>
    </row>
    <row r="1873" spans="1:18" x14ac:dyDescent="0.3">
      <c r="A1873">
        <v>1872</v>
      </c>
      <c r="B1873" t="s">
        <v>264</v>
      </c>
      <c r="C1873" s="47">
        <v>45259</v>
      </c>
      <c r="D1873" s="47" t="str">
        <f t="shared" si="29"/>
        <v>Nov</v>
      </c>
      <c r="E1873" s="47" t="str">
        <f>VLOOKUP(Table11[[#This Row],[Subject]],Sheet2!$A$1:$B$60,2,0)</f>
        <v>FEMALE</v>
      </c>
      <c r="F1873" s="47" t="s">
        <v>329</v>
      </c>
      <c r="G1873" t="s">
        <v>910</v>
      </c>
      <c r="H1873" t="s">
        <v>911</v>
      </c>
      <c r="I1873">
        <v>1</v>
      </c>
      <c r="J1873" s="51">
        <v>0.94097222222222221</v>
      </c>
      <c r="K1873" s="51" t="s">
        <v>692</v>
      </c>
      <c r="L1873" s="51">
        <v>0.28125</v>
      </c>
      <c r="M1873" t="s">
        <v>705</v>
      </c>
      <c r="N1873">
        <v>1</v>
      </c>
      <c r="O1873">
        <v>1</v>
      </c>
      <c r="P1873">
        <v>2</v>
      </c>
      <c r="Q1873">
        <v>5</v>
      </c>
      <c r="R1873">
        <v>9</v>
      </c>
    </row>
    <row r="1874" spans="1:18" x14ac:dyDescent="0.3">
      <c r="A1874">
        <v>1873</v>
      </c>
      <c r="B1874" t="s">
        <v>264</v>
      </c>
      <c r="C1874" s="47">
        <v>45259</v>
      </c>
      <c r="D1874" s="47" t="str">
        <f t="shared" si="29"/>
        <v>Nov</v>
      </c>
      <c r="E1874" s="47" t="str">
        <f>VLOOKUP(Table11[[#This Row],[Subject]],Sheet2!$A$1:$B$60,2,0)</f>
        <v>FEMALE</v>
      </c>
      <c r="F1874" s="47" t="s">
        <v>329</v>
      </c>
      <c r="G1874" t="s">
        <v>910</v>
      </c>
      <c r="H1874" t="s">
        <v>912</v>
      </c>
      <c r="I1874">
        <v>2</v>
      </c>
      <c r="J1874" s="51">
        <v>0.94097222222222221</v>
      </c>
      <c r="K1874" s="51" t="s">
        <v>692</v>
      </c>
      <c r="L1874" s="51">
        <v>0.28125</v>
      </c>
      <c r="M1874" t="s">
        <v>705</v>
      </c>
      <c r="N1874">
        <v>1</v>
      </c>
      <c r="O1874">
        <v>1</v>
      </c>
      <c r="P1874">
        <v>2</v>
      </c>
      <c r="Q1874">
        <v>5</v>
      </c>
      <c r="R1874">
        <v>9</v>
      </c>
    </row>
    <row r="1875" spans="1:18" x14ac:dyDescent="0.3">
      <c r="A1875">
        <v>1874</v>
      </c>
      <c r="B1875" t="s">
        <v>264</v>
      </c>
      <c r="C1875" s="47">
        <v>45259</v>
      </c>
      <c r="D1875" s="47" t="str">
        <f t="shared" si="29"/>
        <v>Nov</v>
      </c>
      <c r="E1875" s="47" t="str">
        <f>VLOOKUP(Table11[[#This Row],[Subject]],Sheet2!$A$1:$B$60,2,0)</f>
        <v>FEMALE</v>
      </c>
      <c r="F1875" s="47" t="s">
        <v>329</v>
      </c>
      <c r="G1875" t="s">
        <v>910</v>
      </c>
      <c r="H1875" t="s">
        <v>913</v>
      </c>
      <c r="I1875">
        <v>1</v>
      </c>
      <c r="J1875" s="51">
        <v>0.94097222222222221</v>
      </c>
      <c r="K1875" s="51" t="s">
        <v>692</v>
      </c>
      <c r="L1875" s="51">
        <v>0.28125</v>
      </c>
      <c r="M1875" t="s">
        <v>705</v>
      </c>
      <c r="N1875">
        <v>1</v>
      </c>
      <c r="O1875">
        <v>1</v>
      </c>
      <c r="P1875">
        <v>2</v>
      </c>
      <c r="Q1875">
        <v>5</v>
      </c>
      <c r="R1875">
        <v>9</v>
      </c>
    </row>
    <row r="1876" spans="1:18" x14ac:dyDescent="0.3">
      <c r="A1876">
        <v>1875</v>
      </c>
      <c r="B1876" t="s">
        <v>264</v>
      </c>
      <c r="C1876" s="47">
        <v>45259</v>
      </c>
      <c r="D1876" s="47" t="str">
        <f t="shared" si="29"/>
        <v>Nov</v>
      </c>
      <c r="E1876" s="47" t="str">
        <f>VLOOKUP(Table11[[#This Row],[Subject]],Sheet2!$A$1:$B$60,2,0)</f>
        <v>FEMALE</v>
      </c>
      <c r="F1876" s="47" t="s">
        <v>329</v>
      </c>
      <c r="G1876" t="s">
        <v>910</v>
      </c>
      <c r="H1876" t="s">
        <v>914</v>
      </c>
      <c r="I1876">
        <v>0</v>
      </c>
      <c r="J1876" s="51">
        <v>0.94097222222222221</v>
      </c>
      <c r="K1876" s="51" t="s">
        <v>692</v>
      </c>
      <c r="L1876" s="51">
        <v>0.28125</v>
      </c>
      <c r="M1876" t="s">
        <v>705</v>
      </c>
      <c r="N1876">
        <v>1</v>
      </c>
      <c r="O1876">
        <v>1</v>
      </c>
      <c r="P1876">
        <v>2</v>
      </c>
      <c r="Q1876">
        <v>5</v>
      </c>
      <c r="R1876">
        <v>9</v>
      </c>
    </row>
    <row r="1877" spans="1:18" x14ac:dyDescent="0.3">
      <c r="A1877">
        <v>1876</v>
      </c>
      <c r="B1877" t="s">
        <v>265</v>
      </c>
      <c r="C1877" s="47">
        <v>45259</v>
      </c>
      <c r="D1877" s="47" t="str">
        <f t="shared" si="29"/>
        <v>Nov</v>
      </c>
      <c r="E1877" s="47" t="str">
        <f>VLOOKUP(Table11[[#This Row],[Subject]],Sheet2!$A$1:$B$60,2,0)</f>
        <v>FEMALE</v>
      </c>
      <c r="F1877" s="47" t="s">
        <v>329</v>
      </c>
      <c r="G1877" t="s">
        <v>899</v>
      </c>
      <c r="H1877" t="s">
        <v>900</v>
      </c>
      <c r="I1877">
        <v>2</v>
      </c>
      <c r="J1877" s="51">
        <v>0.95486111111111116</v>
      </c>
      <c r="K1877" s="51" t="s">
        <v>691</v>
      </c>
      <c r="L1877" s="51">
        <v>0.2638888888888889</v>
      </c>
      <c r="M1877" t="s">
        <v>706</v>
      </c>
      <c r="N1877">
        <v>1</v>
      </c>
      <c r="O1877">
        <v>1</v>
      </c>
      <c r="P1877">
        <v>1</v>
      </c>
      <c r="Q1877">
        <v>5</v>
      </c>
      <c r="R1877">
        <v>9</v>
      </c>
    </row>
    <row r="1878" spans="1:18" x14ac:dyDescent="0.3">
      <c r="A1878">
        <v>1877</v>
      </c>
      <c r="B1878" t="s">
        <v>265</v>
      </c>
      <c r="C1878" s="47">
        <v>45259</v>
      </c>
      <c r="D1878" s="47" t="str">
        <f t="shared" si="29"/>
        <v>Nov</v>
      </c>
      <c r="E1878" s="47" t="str">
        <f>VLOOKUP(Table11[[#This Row],[Subject]],Sheet2!$A$1:$B$60,2,0)</f>
        <v>FEMALE</v>
      </c>
      <c r="F1878" s="47" t="s">
        <v>329</v>
      </c>
      <c r="G1878" t="s">
        <v>899</v>
      </c>
      <c r="H1878" t="s">
        <v>901</v>
      </c>
      <c r="I1878">
        <v>1</v>
      </c>
      <c r="J1878" s="51">
        <v>0.95486111111111116</v>
      </c>
      <c r="K1878" s="51" t="s">
        <v>691</v>
      </c>
      <c r="L1878" s="51">
        <v>0.2638888888888889</v>
      </c>
      <c r="M1878" t="s">
        <v>706</v>
      </c>
      <c r="N1878">
        <v>1</v>
      </c>
      <c r="O1878">
        <v>1</v>
      </c>
      <c r="P1878">
        <v>1</v>
      </c>
      <c r="Q1878">
        <v>5</v>
      </c>
      <c r="R1878">
        <v>9</v>
      </c>
    </row>
    <row r="1879" spans="1:18" x14ac:dyDescent="0.3">
      <c r="A1879">
        <v>1878</v>
      </c>
      <c r="B1879" t="s">
        <v>265</v>
      </c>
      <c r="C1879" s="47">
        <v>45259</v>
      </c>
      <c r="D1879" s="47" t="str">
        <f t="shared" si="29"/>
        <v>Nov</v>
      </c>
      <c r="E1879" s="47" t="str">
        <f>VLOOKUP(Table11[[#This Row],[Subject]],Sheet2!$A$1:$B$60,2,0)</f>
        <v>FEMALE</v>
      </c>
      <c r="F1879" s="47" t="s">
        <v>329</v>
      </c>
      <c r="G1879" t="s">
        <v>899</v>
      </c>
      <c r="H1879" t="s">
        <v>902</v>
      </c>
      <c r="I1879">
        <v>2</v>
      </c>
      <c r="J1879" s="51">
        <v>0.95486111111111116</v>
      </c>
      <c r="K1879" s="51" t="s">
        <v>691</v>
      </c>
      <c r="L1879" s="51">
        <v>0.2638888888888889</v>
      </c>
      <c r="M1879" t="s">
        <v>706</v>
      </c>
      <c r="N1879">
        <v>1</v>
      </c>
      <c r="O1879">
        <v>1</v>
      </c>
      <c r="P1879">
        <v>1</v>
      </c>
      <c r="Q1879">
        <v>5</v>
      </c>
      <c r="R1879">
        <v>9</v>
      </c>
    </row>
    <row r="1880" spans="1:18" x14ac:dyDescent="0.3">
      <c r="A1880">
        <v>1879</v>
      </c>
      <c r="B1880" t="s">
        <v>265</v>
      </c>
      <c r="C1880" s="47">
        <v>45259</v>
      </c>
      <c r="D1880" s="47" t="str">
        <f t="shared" si="29"/>
        <v>Nov</v>
      </c>
      <c r="E1880" s="47" t="str">
        <f>VLOOKUP(Table11[[#This Row],[Subject]],Sheet2!$A$1:$B$60,2,0)</f>
        <v>FEMALE</v>
      </c>
      <c r="F1880" s="47" t="s">
        <v>329</v>
      </c>
      <c r="G1880" t="s">
        <v>899</v>
      </c>
      <c r="H1880" t="s">
        <v>903</v>
      </c>
      <c r="I1880">
        <v>1</v>
      </c>
      <c r="J1880" s="51">
        <v>0.95486111111111116</v>
      </c>
      <c r="K1880" s="51" t="s">
        <v>691</v>
      </c>
      <c r="L1880" s="51">
        <v>0.2638888888888889</v>
      </c>
      <c r="M1880" t="s">
        <v>706</v>
      </c>
      <c r="N1880">
        <v>1</v>
      </c>
      <c r="O1880">
        <v>1</v>
      </c>
      <c r="P1880">
        <v>1</v>
      </c>
      <c r="Q1880">
        <v>5</v>
      </c>
      <c r="R1880">
        <v>9</v>
      </c>
    </row>
    <row r="1881" spans="1:18" x14ac:dyDescent="0.3">
      <c r="A1881">
        <v>1880</v>
      </c>
      <c r="B1881" t="s">
        <v>265</v>
      </c>
      <c r="C1881" s="47">
        <v>45259</v>
      </c>
      <c r="D1881" s="47" t="str">
        <f t="shared" si="29"/>
        <v>Nov</v>
      </c>
      <c r="E1881" s="47" t="str">
        <f>VLOOKUP(Table11[[#This Row],[Subject]],Sheet2!$A$1:$B$60,2,0)</f>
        <v>FEMALE</v>
      </c>
      <c r="F1881" s="47" t="s">
        <v>329</v>
      </c>
      <c r="G1881" t="s">
        <v>899</v>
      </c>
      <c r="H1881" t="s">
        <v>904</v>
      </c>
      <c r="I1881">
        <v>2</v>
      </c>
      <c r="J1881" s="51">
        <v>0.95486111111111116</v>
      </c>
      <c r="K1881" s="51" t="s">
        <v>691</v>
      </c>
      <c r="L1881" s="51">
        <v>0.2638888888888889</v>
      </c>
      <c r="M1881" t="s">
        <v>706</v>
      </c>
      <c r="N1881">
        <v>1</v>
      </c>
      <c r="O1881">
        <v>1</v>
      </c>
      <c r="P1881">
        <v>1</v>
      </c>
      <c r="Q1881">
        <v>5</v>
      </c>
      <c r="R1881">
        <v>9</v>
      </c>
    </row>
    <row r="1882" spans="1:18" x14ac:dyDescent="0.3">
      <c r="A1882">
        <v>1881</v>
      </c>
      <c r="B1882" t="s">
        <v>265</v>
      </c>
      <c r="C1882" s="47">
        <v>45259</v>
      </c>
      <c r="D1882" s="47" t="str">
        <f t="shared" si="29"/>
        <v>Nov</v>
      </c>
      <c r="E1882" s="47" t="str">
        <f>VLOOKUP(Table11[[#This Row],[Subject]],Sheet2!$A$1:$B$60,2,0)</f>
        <v>FEMALE</v>
      </c>
      <c r="F1882" s="47" t="s">
        <v>329</v>
      </c>
      <c r="G1882" t="s">
        <v>899</v>
      </c>
      <c r="H1882" t="s">
        <v>905</v>
      </c>
      <c r="I1882">
        <v>1</v>
      </c>
      <c r="J1882" s="51">
        <v>0.95486111111111116</v>
      </c>
      <c r="K1882" s="51" t="s">
        <v>691</v>
      </c>
      <c r="L1882" s="51">
        <v>0.2638888888888889</v>
      </c>
      <c r="M1882" t="s">
        <v>706</v>
      </c>
      <c r="N1882">
        <v>1</v>
      </c>
      <c r="O1882">
        <v>1</v>
      </c>
      <c r="P1882">
        <v>1</v>
      </c>
      <c r="Q1882">
        <v>5</v>
      </c>
      <c r="R1882">
        <v>9</v>
      </c>
    </row>
    <row r="1883" spans="1:18" x14ac:dyDescent="0.3">
      <c r="A1883">
        <v>1882</v>
      </c>
      <c r="B1883" t="s">
        <v>265</v>
      </c>
      <c r="C1883" s="47">
        <v>45259</v>
      </c>
      <c r="D1883" s="47" t="str">
        <f t="shared" si="29"/>
        <v>Nov</v>
      </c>
      <c r="E1883" s="47" t="str">
        <f>VLOOKUP(Table11[[#This Row],[Subject]],Sheet2!$A$1:$B$60,2,0)</f>
        <v>FEMALE</v>
      </c>
      <c r="F1883" s="47" t="s">
        <v>329</v>
      </c>
      <c r="G1883" t="s">
        <v>899</v>
      </c>
      <c r="H1883" t="s">
        <v>906</v>
      </c>
      <c r="I1883">
        <v>1</v>
      </c>
      <c r="J1883" s="51">
        <v>0.95486111111111116</v>
      </c>
      <c r="K1883" s="51" t="s">
        <v>691</v>
      </c>
      <c r="L1883" s="51">
        <v>0.2638888888888889</v>
      </c>
      <c r="M1883" t="s">
        <v>706</v>
      </c>
      <c r="N1883">
        <v>1</v>
      </c>
      <c r="O1883">
        <v>1</v>
      </c>
      <c r="P1883">
        <v>1</v>
      </c>
      <c r="Q1883">
        <v>5</v>
      </c>
      <c r="R1883">
        <v>9</v>
      </c>
    </row>
    <row r="1884" spans="1:18" x14ac:dyDescent="0.3">
      <c r="A1884">
        <v>1883</v>
      </c>
      <c r="B1884" t="s">
        <v>265</v>
      </c>
      <c r="C1884" s="47">
        <v>45259</v>
      </c>
      <c r="D1884" s="47" t="str">
        <f t="shared" si="29"/>
        <v>Nov</v>
      </c>
      <c r="E1884" s="47" t="str">
        <f>VLOOKUP(Table11[[#This Row],[Subject]],Sheet2!$A$1:$B$60,2,0)</f>
        <v>FEMALE</v>
      </c>
      <c r="F1884" s="47" t="s">
        <v>329</v>
      </c>
      <c r="G1884" t="s">
        <v>899</v>
      </c>
      <c r="H1884" t="s">
        <v>907</v>
      </c>
      <c r="I1884">
        <v>1</v>
      </c>
      <c r="J1884" s="51">
        <v>0.95486111111111116</v>
      </c>
      <c r="K1884" s="51" t="s">
        <v>691</v>
      </c>
      <c r="L1884" s="51">
        <v>0.2638888888888889</v>
      </c>
      <c r="M1884" t="s">
        <v>706</v>
      </c>
      <c r="N1884">
        <v>1</v>
      </c>
      <c r="O1884">
        <v>1</v>
      </c>
      <c r="P1884">
        <v>1</v>
      </c>
      <c r="Q1884">
        <v>5</v>
      </c>
      <c r="R1884">
        <v>9</v>
      </c>
    </row>
    <row r="1885" spans="1:18" x14ac:dyDescent="0.3">
      <c r="A1885">
        <v>1884</v>
      </c>
      <c r="B1885" t="s">
        <v>265</v>
      </c>
      <c r="C1885" s="47">
        <v>45259</v>
      </c>
      <c r="D1885" s="47" t="str">
        <f t="shared" si="29"/>
        <v>Nov</v>
      </c>
      <c r="E1885" s="47" t="str">
        <f>VLOOKUP(Table11[[#This Row],[Subject]],Sheet2!$A$1:$B$60,2,0)</f>
        <v>FEMALE</v>
      </c>
      <c r="F1885" s="47" t="s">
        <v>329</v>
      </c>
      <c r="G1885" t="s">
        <v>899</v>
      </c>
      <c r="H1885" t="s">
        <v>908</v>
      </c>
      <c r="I1885">
        <v>1</v>
      </c>
      <c r="J1885" s="51">
        <v>0.95486111111111116</v>
      </c>
      <c r="K1885" s="51" t="s">
        <v>691</v>
      </c>
      <c r="L1885" s="51">
        <v>0.2638888888888889</v>
      </c>
      <c r="M1885" t="s">
        <v>706</v>
      </c>
      <c r="N1885">
        <v>1</v>
      </c>
      <c r="O1885">
        <v>1</v>
      </c>
      <c r="P1885">
        <v>1</v>
      </c>
      <c r="Q1885">
        <v>5</v>
      </c>
      <c r="R1885">
        <v>9</v>
      </c>
    </row>
    <row r="1886" spans="1:18" x14ac:dyDescent="0.3">
      <c r="A1886">
        <v>1885</v>
      </c>
      <c r="B1886" t="s">
        <v>265</v>
      </c>
      <c r="C1886" s="47">
        <v>45259</v>
      </c>
      <c r="D1886" s="47" t="str">
        <f t="shared" si="29"/>
        <v>Nov</v>
      </c>
      <c r="E1886" s="47" t="str">
        <f>VLOOKUP(Table11[[#This Row],[Subject]],Sheet2!$A$1:$B$60,2,0)</f>
        <v>FEMALE</v>
      </c>
      <c r="F1886" s="47" t="s">
        <v>329</v>
      </c>
      <c r="G1886" t="s">
        <v>899</v>
      </c>
      <c r="H1886" t="s">
        <v>909</v>
      </c>
      <c r="I1886">
        <v>0</v>
      </c>
      <c r="J1886" s="51">
        <v>0.95486111111111116</v>
      </c>
      <c r="K1886" s="51" t="s">
        <v>691</v>
      </c>
      <c r="L1886" s="51">
        <v>0.2638888888888889</v>
      </c>
      <c r="M1886" t="s">
        <v>706</v>
      </c>
      <c r="N1886">
        <v>1</v>
      </c>
      <c r="O1886">
        <v>1</v>
      </c>
      <c r="P1886">
        <v>1</v>
      </c>
      <c r="Q1886">
        <v>5</v>
      </c>
      <c r="R1886">
        <v>9</v>
      </c>
    </row>
    <row r="1887" spans="1:18" x14ac:dyDescent="0.3">
      <c r="A1887">
        <v>1886</v>
      </c>
      <c r="B1887" t="s">
        <v>265</v>
      </c>
      <c r="C1887" s="47">
        <v>45259</v>
      </c>
      <c r="D1887" s="47" t="str">
        <f t="shared" si="29"/>
        <v>Nov</v>
      </c>
      <c r="E1887" s="47" t="str">
        <f>VLOOKUP(Table11[[#This Row],[Subject]],Sheet2!$A$1:$B$60,2,0)</f>
        <v>FEMALE</v>
      </c>
      <c r="F1887" s="47" t="s">
        <v>329</v>
      </c>
      <c r="G1887" t="s">
        <v>910</v>
      </c>
      <c r="H1887" t="s">
        <v>85</v>
      </c>
      <c r="I1887">
        <v>1</v>
      </c>
      <c r="J1887" s="51">
        <v>0.95486111111111116</v>
      </c>
      <c r="K1887" s="51" t="s">
        <v>691</v>
      </c>
      <c r="L1887" s="51">
        <v>0.2638888888888889</v>
      </c>
      <c r="M1887" t="s">
        <v>706</v>
      </c>
      <c r="N1887">
        <v>1</v>
      </c>
      <c r="O1887">
        <v>1</v>
      </c>
      <c r="P1887">
        <v>1</v>
      </c>
      <c r="Q1887">
        <v>5</v>
      </c>
      <c r="R1887">
        <v>9</v>
      </c>
    </row>
    <row r="1888" spans="1:18" x14ac:dyDescent="0.3">
      <c r="A1888">
        <v>1887</v>
      </c>
      <c r="B1888" t="s">
        <v>265</v>
      </c>
      <c r="C1888" s="47">
        <v>45259</v>
      </c>
      <c r="D1888" s="47" t="str">
        <f t="shared" si="29"/>
        <v>Nov</v>
      </c>
      <c r="E1888" s="47" t="str">
        <f>VLOOKUP(Table11[[#This Row],[Subject]],Sheet2!$A$1:$B$60,2,0)</f>
        <v>FEMALE</v>
      </c>
      <c r="F1888" s="47" t="s">
        <v>329</v>
      </c>
      <c r="G1888" t="s">
        <v>910</v>
      </c>
      <c r="H1888" t="s">
        <v>911</v>
      </c>
      <c r="I1888">
        <v>1</v>
      </c>
      <c r="J1888" s="51">
        <v>0.95486111111111116</v>
      </c>
      <c r="K1888" s="51" t="s">
        <v>691</v>
      </c>
      <c r="L1888" s="51">
        <v>0.2638888888888889</v>
      </c>
      <c r="M1888" t="s">
        <v>706</v>
      </c>
      <c r="N1888">
        <v>1</v>
      </c>
      <c r="O1888">
        <v>1</v>
      </c>
      <c r="P1888">
        <v>1</v>
      </c>
      <c r="Q1888">
        <v>5</v>
      </c>
      <c r="R1888">
        <v>9</v>
      </c>
    </row>
    <row r="1889" spans="1:18" x14ac:dyDescent="0.3">
      <c r="A1889">
        <v>1888</v>
      </c>
      <c r="B1889" t="s">
        <v>265</v>
      </c>
      <c r="C1889" s="47">
        <v>45259</v>
      </c>
      <c r="D1889" s="47" t="str">
        <f t="shared" si="29"/>
        <v>Nov</v>
      </c>
      <c r="E1889" s="47" t="str">
        <f>VLOOKUP(Table11[[#This Row],[Subject]],Sheet2!$A$1:$B$60,2,0)</f>
        <v>FEMALE</v>
      </c>
      <c r="F1889" s="47" t="s">
        <v>329</v>
      </c>
      <c r="G1889" t="s">
        <v>910</v>
      </c>
      <c r="H1889" t="s">
        <v>912</v>
      </c>
      <c r="I1889">
        <v>1</v>
      </c>
      <c r="J1889" s="51">
        <v>0.95486111111111116</v>
      </c>
      <c r="K1889" s="51" t="s">
        <v>691</v>
      </c>
      <c r="L1889" s="51">
        <v>0.2638888888888889</v>
      </c>
      <c r="M1889" t="s">
        <v>706</v>
      </c>
      <c r="N1889">
        <v>1</v>
      </c>
      <c r="O1889">
        <v>1</v>
      </c>
      <c r="P1889">
        <v>1</v>
      </c>
      <c r="Q1889">
        <v>5</v>
      </c>
      <c r="R1889">
        <v>9</v>
      </c>
    </row>
    <row r="1890" spans="1:18" x14ac:dyDescent="0.3">
      <c r="A1890">
        <v>1889</v>
      </c>
      <c r="B1890" t="s">
        <v>265</v>
      </c>
      <c r="C1890" s="47">
        <v>45259</v>
      </c>
      <c r="D1890" s="47" t="str">
        <f t="shared" si="29"/>
        <v>Nov</v>
      </c>
      <c r="E1890" s="47" t="str">
        <f>VLOOKUP(Table11[[#This Row],[Subject]],Sheet2!$A$1:$B$60,2,0)</f>
        <v>FEMALE</v>
      </c>
      <c r="F1890" s="47" t="s">
        <v>329</v>
      </c>
      <c r="G1890" t="s">
        <v>910</v>
      </c>
      <c r="H1890" t="s">
        <v>913</v>
      </c>
      <c r="I1890">
        <v>1</v>
      </c>
      <c r="J1890" s="51">
        <v>0.95486111111111116</v>
      </c>
      <c r="K1890" s="51" t="s">
        <v>691</v>
      </c>
      <c r="L1890" s="51">
        <v>0.2638888888888889</v>
      </c>
      <c r="M1890" t="s">
        <v>706</v>
      </c>
      <c r="N1890">
        <v>1</v>
      </c>
      <c r="O1890">
        <v>1</v>
      </c>
      <c r="P1890">
        <v>1</v>
      </c>
      <c r="Q1890">
        <v>5</v>
      </c>
      <c r="R1890">
        <v>9</v>
      </c>
    </row>
    <row r="1891" spans="1:18" x14ac:dyDescent="0.3">
      <c r="A1891">
        <v>1890</v>
      </c>
      <c r="B1891" t="s">
        <v>265</v>
      </c>
      <c r="C1891" s="47">
        <v>45259</v>
      </c>
      <c r="D1891" s="47" t="str">
        <f t="shared" si="29"/>
        <v>Nov</v>
      </c>
      <c r="E1891" s="47" t="str">
        <f>VLOOKUP(Table11[[#This Row],[Subject]],Sheet2!$A$1:$B$60,2,0)</f>
        <v>FEMALE</v>
      </c>
      <c r="F1891" s="47" t="s">
        <v>329</v>
      </c>
      <c r="G1891" t="s">
        <v>910</v>
      </c>
      <c r="H1891" t="s">
        <v>914</v>
      </c>
      <c r="I1891">
        <v>0</v>
      </c>
      <c r="J1891" s="51">
        <v>0.95486111111111116</v>
      </c>
      <c r="K1891" s="51" t="s">
        <v>691</v>
      </c>
      <c r="L1891" s="51">
        <v>0.2638888888888889</v>
      </c>
      <c r="M1891" t="s">
        <v>706</v>
      </c>
      <c r="N1891">
        <v>1</v>
      </c>
      <c r="O1891">
        <v>1</v>
      </c>
      <c r="P1891">
        <v>1</v>
      </c>
      <c r="Q1891">
        <v>5</v>
      </c>
      <c r="R1891">
        <v>9</v>
      </c>
    </row>
    <row r="1892" spans="1:18" x14ac:dyDescent="0.3">
      <c r="A1892">
        <v>1891</v>
      </c>
      <c r="B1892" t="s">
        <v>266</v>
      </c>
      <c r="C1892" s="47">
        <v>45259</v>
      </c>
      <c r="D1892" s="47" t="str">
        <f t="shared" si="29"/>
        <v>Nov</v>
      </c>
      <c r="E1892" s="47" t="str">
        <f>VLOOKUP(Table11[[#This Row],[Subject]],Sheet2!$A$1:$B$60,2,0)</f>
        <v>FEMALE</v>
      </c>
      <c r="F1892" s="47" t="s">
        <v>329</v>
      </c>
      <c r="G1892" t="s">
        <v>899</v>
      </c>
      <c r="H1892" t="s">
        <v>900</v>
      </c>
      <c r="I1892">
        <v>1</v>
      </c>
      <c r="J1892" s="51">
        <v>0.95138888888888884</v>
      </c>
      <c r="K1892" s="51" t="s">
        <v>692</v>
      </c>
      <c r="L1892" s="51">
        <v>0.27777777777777779</v>
      </c>
      <c r="M1892" t="s">
        <v>711</v>
      </c>
      <c r="N1892">
        <v>2</v>
      </c>
      <c r="O1892">
        <v>1</v>
      </c>
      <c r="P1892">
        <v>3</v>
      </c>
      <c r="Q1892">
        <v>6</v>
      </c>
      <c r="R1892">
        <v>9</v>
      </c>
    </row>
    <row r="1893" spans="1:18" x14ac:dyDescent="0.3">
      <c r="A1893">
        <v>1892</v>
      </c>
      <c r="B1893" t="s">
        <v>266</v>
      </c>
      <c r="C1893" s="47">
        <v>45259</v>
      </c>
      <c r="D1893" s="47" t="str">
        <f t="shared" si="29"/>
        <v>Nov</v>
      </c>
      <c r="E1893" s="47" t="str">
        <f>VLOOKUP(Table11[[#This Row],[Subject]],Sheet2!$A$1:$B$60,2,0)</f>
        <v>FEMALE</v>
      </c>
      <c r="F1893" s="47" t="s">
        <v>329</v>
      </c>
      <c r="G1893" t="s">
        <v>899</v>
      </c>
      <c r="H1893" t="s">
        <v>901</v>
      </c>
      <c r="I1893">
        <v>2</v>
      </c>
      <c r="J1893" s="51">
        <v>0.95138888888888884</v>
      </c>
      <c r="K1893" s="51" t="s">
        <v>692</v>
      </c>
      <c r="L1893" s="51">
        <v>0.27777777777777779</v>
      </c>
      <c r="M1893" t="s">
        <v>711</v>
      </c>
      <c r="N1893">
        <v>2</v>
      </c>
      <c r="O1893">
        <v>1</v>
      </c>
      <c r="P1893">
        <v>3</v>
      </c>
      <c r="Q1893">
        <v>6</v>
      </c>
      <c r="R1893">
        <v>9</v>
      </c>
    </row>
    <row r="1894" spans="1:18" x14ac:dyDescent="0.3">
      <c r="A1894">
        <v>1893</v>
      </c>
      <c r="B1894" t="s">
        <v>266</v>
      </c>
      <c r="C1894" s="47">
        <v>45259</v>
      </c>
      <c r="D1894" s="47" t="str">
        <f t="shared" si="29"/>
        <v>Nov</v>
      </c>
      <c r="E1894" s="47" t="str">
        <f>VLOOKUP(Table11[[#This Row],[Subject]],Sheet2!$A$1:$B$60,2,0)</f>
        <v>FEMALE</v>
      </c>
      <c r="F1894" s="47" t="s">
        <v>329</v>
      </c>
      <c r="G1894" t="s">
        <v>899</v>
      </c>
      <c r="H1894" t="s">
        <v>902</v>
      </c>
      <c r="I1894">
        <v>3</v>
      </c>
      <c r="J1894" s="51">
        <v>0.95138888888888884</v>
      </c>
      <c r="K1894" s="51" t="s">
        <v>692</v>
      </c>
      <c r="L1894" s="51">
        <v>0.27777777777777779</v>
      </c>
      <c r="M1894" t="s">
        <v>711</v>
      </c>
      <c r="N1894">
        <v>2</v>
      </c>
      <c r="O1894">
        <v>1</v>
      </c>
      <c r="P1894">
        <v>3</v>
      </c>
      <c r="Q1894">
        <v>6</v>
      </c>
      <c r="R1894">
        <v>9</v>
      </c>
    </row>
    <row r="1895" spans="1:18" x14ac:dyDescent="0.3">
      <c r="A1895">
        <v>1894</v>
      </c>
      <c r="B1895" t="s">
        <v>266</v>
      </c>
      <c r="C1895" s="47">
        <v>45259</v>
      </c>
      <c r="D1895" s="47" t="str">
        <f t="shared" si="29"/>
        <v>Nov</v>
      </c>
      <c r="E1895" s="47" t="str">
        <f>VLOOKUP(Table11[[#This Row],[Subject]],Sheet2!$A$1:$B$60,2,0)</f>
        <v>FEMALE</v>
      </c>
      <c r="F1895" s="47" t="s">
        <v>329</v>
      </c>
      <c r="G1895" t="s">
        <v>899</v>
      </c>
      <c r="H1895" t="s">
        <v>903</v>
      </c>
      <c r="I1895">
        <v>2</v>
      </c>
      <c r="J1895" s="51">
        <v>0.95138888888888884</v>
      </c>
      <c r="K1895" s="51" t="s">
        <v>692</v>
      </c>
      <c r="L1895" s="51">
        <v>0.27777777777777779</v>
      </c>
      <c r="M1895" t="s">
        <v>711</v>
      </c>
      <c r="N1895">
        <v>2</v>
      </c>
      <c r="O1895">
        <v>1</v>
      </c>
      <c r="P1895">
        <v>3</v>
      </c>
      <c r="Q1895">
        <v>6</v>
      </c>
      <c r="R1895">
        <v>9</v>
      </c>
    </row>
    <row r="1896" spans="1:18" x14ac:dyDescent="0.3">
      <c r="A1896">
        <v>1895</v>
      </c>
      <c r="B1896" t="s">
        <v>266</v>
      </c>
      <c r="C1896" s="47">
        <v>45259</v>
      </c>
      <c r="D1896" s="47" t="str">
        <f t="shared" si="29"/>
        <v>Nov</v>
      </c>
      <c r="E1896" s="47" t="str">
        <f>VLOOKUP(Table11[[#This Row],[Subject]],Sheet2!$A$1:$B$60,2,0)</f>
        <v>FEMALE</v>
      </c>
      <c r="F1896" s="47" t="s">
        <v>329</v>
      </c>
      <c r="G1896" t="s">
        <v>899</v>
      </c>
      <c r="H1896" t="s">
        <v>904</v>
      </c>
      <c r="I1896">
        <v>1</v>
      </c>
      <c r="J1896" s="51">
        <v>0.95138888888888884</v>
      </c>
      <c r="K1896" s="51" t="s">
        <v>692</v>
      </c>
      <c r="L1896" s="51">
        <v>0.27777777777777779</v>
      </c>
      <c r="M1896" t="s">
        <v>711</v>
      </c>
      <c r="N1896">
        <v>2</v>
      </c>
      <c r="O1896">
        <v>1</v>
      </c>
      <c r="P1896">
        <v>3</v>
      </c>
      <c r="Q1896">
        <v>6</v>
      </c>
      <c r="R1896">
        <v>9</v>
      </c>
    </row>
    <row r="1897" spans="1:18" x14ac:dyDescent="0.3">
      <c r="A1897">
        <v>1896</v>
      </c>
      <c r="B1897" t="s">
        <v>266</v>
      </c>
      <c r="C1897" s="47">
        <v>45259</v>
      </c>
      <c r="D1897" s="47" t="str">
        <f t="shared" si="29"/>
        <v>Nov</v>
      </c>
      <c r="E1897" s="47" t="str">
        <f>VLOOKUP(Table11[[#This Row],[Subject]],Sheet2!$A$1:$B$60,2,0)</f>
        <v>FEMALE</v>
      </c>
      <c r="F1897" s="47" t="s">
        <v>329</v>
      </c>
      <c r="G1897" t="s">
        <v>899</v>
      </c>
      <c r="H1897" t="s">
        <v>905</v>
      </c>
      <c r="I1897">
        <v>2</v>
      </c>
      <c r="J1897" s="51">
        <v>0.95138888888888884</v>
      </c>
      <c r="K1897" s="51" t="s">
        <v>692</v>
      </c>
      <c r="L1897" s="51">
        <v>0.27777777777777779</v>
      </c>
      <c r="M1897" t="s">
        <v>711</v>
      </c>
      <c r="N1897">
        <v>2</v>
      </c>
      <c r="O1897">
        <v>1</v>
      </c>
      <c r="P1897">
        <v>3</v>
      </c>
      <c r="Q1897">
        <v>6</v>
      </c>
      <c r="R1897">
        <v>9</v>
      </c>
    </row>
    <row r="1898" spans="1:18" x14ac:dyDescent="0.3">
      <c r="A1898">
        <v>1897</v>
      </c>
      <c r="B1898" t="s">
        <v>266</v>
      </c>
      <c r="C1898" s="47">
        <v>45259</v>
      </c>
      <c r="D1898" s="47" t="str">
        <f t="shared" si="29"/>
        <v>Nov</v>
      </c>
      <c r="E1898" s="47" t="str">
        <f>VLOOKUP(Table11[[#This Row],[Subject]],Sheet2!$A$1:$B$60,2,0)</f>
        <v>FEMALE</v>
      </c>
      <c r="F1898" s="47" t="s">
        <v>329</v>
      </c>
      <c r="G1898" t="s">
        <v>899</v>
      </c>
      <c r="H1898" t="s">
        <v>906</v>
      </c>
      <c r="I1898">
        <v>1</v>
      </c>
      <c r="J1898" s="51">
        <v>0.95138888888888884</v>
      </c>
      <c r="K1898" s="51" t="s">
        <v>692</v>
      </c>
      <c r="L1898" s="51">
        <v>0.27777777777777779</v>
      </c>
      <c r="M1898" t="s">
        <v>711</v>
      </c>
      <c r="N1898">
        <v>2</v>
      </c>
      <c r="O1898">
        <v>1</v>
      </c>
      <c r="P1898">
        <v>3</v>
      </c>
      <c r="Q1898">
        <v>6</v>
      </c>
      <c r="R1898">
        <v>9</v>
      </c>
    </row>
    <row r="1899" spans="1:18" x14ac:dyDescent="0.3">
      <c r="A1899">
        <v>1898</v>
      </c>
      <c r="B1899" t="s">
        <v>266</v>
      </c>
      <c r="C1899" s="47">
        <v>45259</v>
      </c>
      <c r="D1899" s="47" t="str">
        <f t="shared" si="29"/>
        <v>Nov</v>
      </c>
      <c r="E1899" s="47" t="str">
        <f>VLOOKUP(Table11[[#This Row],[Subject]],Sheet2!$A$1:$B$60,2,0)</f>
        <v>FEMALE</v>
      </c>
      <c r="F1899" s="47" t="s">
        <v>329</v>
      </c>
      <c r="G1899" t="s">
        <v>899</v>
      </c>
      <c r="H1899" t="s">
        <v>907</v>
      </c>
      <c r="I1899">
        <v>3</v>
      </c>
      <c r="J1899" s="51">
        <v>0.95138888888888884</v>
      </c>
      <c r="K1899" s="51" t="s">
        <v>692</v>
      </c>
      <c r="L1899" s="51">
        <v>0.27777777777777779</v>
      </c>
      <c r="M1899" t="s">
        <v>711</v>
      </c>
      <c r="N1899">
        <v>2</v>
      </c>
      <c r="O1899">
        <v>1</v>
      </c>
      <c r="P1899">
        <v>3</v>
      </c>
      <c r="Q1899">
        <v>6</v>
      </c>
      <c r="R1899">
        <v>9</v>
      </c>
    </row>
    <row r="1900" spans="1:18" x14ac:dyDescent="0.3">
      <c r="A1900">
        <v>1899</v>
      </c>
      <c r="B1900" t="s">
        <v>266</v>
      </c>
      <c r="C1900" s="47">
        <v>45259</v>
      </c>
      <c r="D1900" s="47" t="str">
        <f t="shared" si="29"/>
        <v>Nov</v>
      </c>
      <c r="E1900" s="47" t="str">
        <f>VLOOKUP(Table11[[#This Row],[Subject]],Sheet2!$A$1:$B$60,2,0)</f>
        <v>FEMALE</v>
      </c>
      <c r="F1900" s="47" t="s">
        <v>329</v>
      </c>
      <c r="G1900" t="s">
        <v>899</v>
      </c>
      <c r="H1900" t="s">
        <v>908</v>
      </c>
      <c r="I1900">
        <v>1</v>
      </c>
      <c r="J1900" s="51">
        <v>0.95138888888888884</v>
      </c>
      <c r="K1900" s="51" t="s">
        <v>692</v>
      </c>
      <c r="L1900" s="51">
        <v>0.27777777777777779</v>
      </c>
      <c r="M1900" t="s">
        <v>711</v>
      </c>
      <c r="N1900">
        <v>2</v>
      </c>
      <c r="O1900">
        <v>1</v>
      </c>
      <c r="P1900">
        <v>3</v>
      </c>
      <c r="Q1900">
        <v>6</v>
      </c>
      <c r="R1900">
        <v>9</v>
      </c>
    </row>
    <row r="1901" spans="1:18" x14ac:dyDescent="0.3">
      <c r="A1901">
        <v>1900</v>
      </c>
      <c r="B1901" t="s">
        <v>266</v>
      </c>
      <c r="C1901" s="47">
        <v>45259</v>
      </c>
      <c r="D1901" s="47" t="str">
        <f t="shared" si="29"/>
        <v>Nov</v>
      </c>
      <c r="E1901" s="47" t="str">
        <f>VLOOKUP(Table11[[#This Row],[Subject]],Sheet2!$A$1:$B$60,2,0)</f>
        <v>FEMALE</v>
      </c>
      <c r="F1901" s="47" t="s">
        <v>329</v>
      </c>
      <c r="G1901" t="s">
        <v>899</v>
      </c>
      <c r="H1901" t="s">
        <v>909</v>
      </c>
      <c r="I1901">
        <v>0</v>
      </c>
      <c r="J1901" s="51">
        <v>0.95138888888888884</v>
      </c>
      <c r="K1901" s="51" t="s">
        <v>692</v>
      </c>
      <c r="L1901" s="51">
        <v>0.27777777777777779</v>
      </c>
      <c r="M1901" t="s">
        <v>711</v>
      </c>
      <c r="N1901">
        <v>2</v>
      </c>
      <c r="O1901">
        <v>1</v>
      </c>
      <c r="P1901">
        <v>3</v>
      </c>
      <c r="Q1901">
        <v>6</v>
      </c>
      <c r="R1901">
        <v>9</v>
      </c>
    </row>
    <row r="1902" spans="1:18" x14ac:dyDescent="0.3">
      <c r="A1902">
        <v>1901</v>
      </c>
      <c r="B1902" t="s">
        <v>266</v>
      </c>
      <c r="C1902" s="47">
        <v>45259</v>
      </c>
      <c r="D1902" s="47" t="str">
        <f t="shared" si="29"/>
        <v>Nov</v>
      </c>
      <c r="E1902" s="47" t="str">
        <f>VLOOKUP(Table11[[#This Row],[Subject]],Sheet2!$A$1:$B$60,2,0)</f>
        <v>FEMALE</v>
      </c>
      <c r="F1902" s="47" t="s">
        <v>329</v>
      </c>
      <c r="G1902" t="s">
        <v>910</v>
      </c>
      <c r="H1902" t="s">
        <v>85</v>
      </c>
      <c r="I1902">
        <v>2</v>
      </c>
      <c r="J1902" s="51">
        <v>0.95138888888888884</v>
      </c>
      <c r="K1902" s="51" t="s">
        <v>692</v>
      </c>
      <c r="L1902" s="51">
        <v>0.27777777777777779</v>
      </c>
      <c r="M1902" t="s">
        <v>711</v>
      </c>
      <c r="N1902">
        <v>2</v>
      </c>
      <c r="O1902">
        <v>1</v>
      </c>
      <c r="P1902">
        <v>3</v>
      </c>
      <c r="Q1902">
        <v>6</v>
      </c>
      <c r="R1902">
        <v>9</v>
      </c>
    </row>
    <row r="1903" spans="1:18" x14ac:dyDescent="0.3">
      <c r="A1903">
        <v>1902</v>
      </c>
      <c r="B1903" t="s">
        <v>266</v>
      </c>
      <c r="C1903" s="47">
        <v>45259</v>
      </c>
      <c r="D1903" s="47" t="str">
        <f t="shared" si="29"/>
        <v>Nov</v>
      </c>
      <c r="E1903" s="47" t="str">
        <f>VLOOKUP(Table11[[#This Row],[Subject]],Sheet2!$A$1:$B$60,2,0)</f>
        <v>FEMALE</v>
      </c>
      <c r="F1903" s="47" t="s">
        <v>329</v>
      </c>
      <c r="G1903" t="s">
        <v>910</v>
      </c>
      <c r="H1903" t="s">
        <v>911</v>
      </c>
      <c r="I1903">
        <v>2</v>
      </c>
      <c r="J1903" s="51">
        <v>0.95138888888888884</v>
      </c>
      <c r="K1903" s="51" t="s">
        <v>692</v>
      </c>
      <c r="L1903" s="51">
        <v>0.27777777777777779</v>
      </c>
      <c r="M1903" t="s">
        <v>711</v>
      </c>
      <c r="N1903">
        <v>2</v>
      </c>
      <c r="O1903">
        <v>1</v>
      </c>
      <c r="P1903">
        <v>3</v>
      </c>
      <c r="Q1903">
        <v>6</v>
      </c>
      <c r="R1903">
        <v>9</v>
      </c>
    </row>
    <row r="1904" spans="1:18" x14ac:dyDescent="0.3">
      <c r="A1904">
        <v>1903</v>
      </c>
      <c r="B1904" t="s">
        <v>266</v>
      </c>
      <c r="C1904" s="47">
        <v>45259</v>
      </c>
      <c r="D1904" s="47" t="str">
        <f t="shared" si="29"/>
        <v>Nov</v>
      </c>
      <c r="E1904" s="47" t="str">
        <f>VLOOKUP(Table11[[#This Row],[Subject]],Sheet2!$A$1:$B$60,2,0)</f>
        <v>FEMALE</v>
      </c>
      <c r="F1904" s="47" t="s">
        <v>329</v>
      </c>
      <c r="G1904" t="s">
        <v>910</v>
      </c>
      <c r="H1904" t="s">
        <v>912</v>
      </c>
      <c r="I1904">
        <v>1</v>
      </c>
      <c r="J1904" s="51">
        <v>0.95138888888888884</v>
      </c>
      <c r="K1904" s="51" t="s">
        <v>692</v>
      </c>
      <c r="L1904" s="51">
        <v>0.27777777777777779</v>
      </c>
      <c r="M1904" t="s">
        <v>711</v>
      </c>
      <c r="N1904">
        <v>2</v>
      </c>
      <c r="O1904">
        <v>1</v>
      </c>
      <c r="P1904">
        <v>3</v>
      </c>
      <c r="Q1904">
        <v>6</v>
      </c>
      <c r="R1904">
        <v>9</v>
      </c>
    </row>
    <row r="1905" spans="1:18" x14ac:dyDescent="0.3">
      <c r="A1905">
        <v>1904</v>
      </c>
      <c r="B1905" t="s">
        <v>266</v>
      </c>
      <c r="C1905" s="47">
        <v>45259</v>
      </c>
      <c r="D1905" s="47" t="str">
        <f t="shared" si="29"/>
        <v>Nov</v>
      </c>
      <c r="E1905" s="47" t="str">
        <f>VLOOKUP(Table11[[#This Row],[Subject]],Sheet2!$A$1:$B$60,2,0)</f>
        <v>FEMALE</v>
      </c>
      <c r="F1905" s="47" t="s">
        <v>329</v>
      </c>
      <c r="G1905" t="s">
        <v>910</v>
      </c>
      <c r="H1905" t="s">
        <v>913</v>
      </c>
      <c r="I1905">
        <v>2</v>
      </c>
      <c r="J1905" s="51">
        <v>0.95138888888888884</v>
      </c>
      <c r="K1905" s="51" t="s">
        <v>692</v>
      </c>
      <c r="L1905" s="51">
        <v>0.27777777777777779</v>
      </c>
      <c r="M1905" t="s">
        <v>711</v>
      </c>
      <c r="N1905">
        <v>2</v>
      </c>
      <c r="O1905">
        <v>1</v>
      </c>
      <c r="P1905">
        <v>3</v>
      </c>
      <c r="Q1905">
        <v>6</v>
      </c>
      <c r="R1905">
        <v>9</v>
      </c>
    </row>
    <row r="1906" spans="1:18" x14ac:dyDescent="0.3">
      <c r="A1906">
        <v>1905</v>
      </c>
      <c r="B1906" t="s">
        <v>266</v>
      </c>
      <c r="C1906" s="47">
        <v>45259</v>
      </c>
      <c r="D1906" s="47" t="str">
        <f t="shared" si="29"/>
        <v>Nov</v>
      </c>
      <c r="E1906" s="47" t="str">
        <f>VLOOKUP(Table11[[#This Row],[Subject]],Sheet2!$A$1:$B$60,2,0)</f>
        <v>FEMALE</v>
      </c>
      <c r="F1906" s="47" t="s">
        <v>329</v>
      </c>
      <c r="G1906" t="s">
        <v>910</v>
      </c>
      <c r="H1906" t="s">
        <v>914</v>
      </c>
      <c r="I1906">
        <v>0</v>
      </c>
      <c r="J1906" s="51">
        <v>0.95138888888888884</v>
      </c>
      <c r="K1906" s="51" t="s">
        <v>692</v>
      </c>
      <c r="L1906" s="51">
        <v>0.27777777777777779</v>
      </c>
      <c r="M1906" t="s">
        <v>711</v>
      </c>
      <c r="N1906">
        <v>2</v>
      </c>
      <c r="O1906">
        <v>1</v>
      </c>
      <c r="P1906">
        <v>3</v>
      </c>
      <c r="Q1906">
        <v>6</v>
      </c>
      <c r="R1906">
        <v>9</v>
      </c>
    </row>
    <row r="1907" spans="1:18" x14ac:dyDescent="0.3">
      <c r="A1907">
        <v>1906</v>
      </c>
      <c r="B1907" t="s">
        <v>267</v>
      </c>
      <c r="C1907" s="47">
        <v>45259</v>
      </c>
      <c r="D1907" s="47" t="str">
        <f t="shared" si="29"/>
        <v>Nov</v>
      </c>
      <c r="E1907" s="47" t="str">
        <f>VLOOKUP(Table11[[#This Row],[Subject]],Sheet2!$A$1:$B$60,2,0)</f>
        <v>FEMALE</v>
      </c>
      <c r="F1907" s="47" t="s">
        <v>329</v>
      </c>
      <c r="G1907" t="s">
        <v>899</v>
      </c>
      <c r="H1907" t="s">
        <v>900</v>
      </c>
      <c r="I1907">
        <v>2</v>
      </c>
      <c r="J1907" s="51">
        <v>0.94444444444444453</v>
      </c>
      <c r="K1907" s="51" t="s">
        <v>691</v>
      </c>
      <c r="L1907" s="51">
        <v>0.26041666666666669</v>
      </c>
      <c r="M1907" t="s">
        <v>706</v>
      </c>
      <c r="N1907">
        <v>1</v>
      </c>
      <c r="O1907">
        <v>2</v>
      </c>
      <c r="P1907">
        <v>2</v>
      </c>
      <c r="Q1907">
        <v>5</v>
      </c>
      <c r="R1907">
        <v>9</v>
      </c>
    </row>
    <row r="1908" spans="1:18" x14ac:dyDescent="0.3">
      <c r="A1908">
        <v>1907</v>
      </c>
      <c r="B1908" t="s">
        <v>267</v>
      </c>
      <c r="C1908" s="47">
        <v>45259</v>
      </c>
      <c r="D1908" s="47" t="str">
        <f t="shared" si="29"/>
        <v>Nov</v>
      </c>
      <c r="E1908" s="47" t="str">
        <f>VLOOKUP(Table11[[#This Row],[Subject]],Sheet2!$A$1:$B$60,2,0)</f>
        <v>FEMALE</v>
      </c>
      <c r="F1908" s="47" t="s">
        <v>329</v>
      </c>
      <c r="G1908" t="s">
        <v>899</v>
      </c>
      <c r="H1908" t="s">
        <v>901</v>
      </c>
      <c r="I1908">
        <v>1</v>
      </c>
      <c r="J1908" s="51">
        <v>0.94444444444444453</v>
      </c>
      <c r="K1908" s="51" t="s">
        <v>691</v>
      </c>
      <c r="L1908" s="51">
        <v>0.26041666666666669</v>
      </c>
      <c r="M1908" t="s">
        <v>706</v>
      </c>
      <c r="N1908">
        <v>1</v>
      </c>
      <c r="O1908">
        <v>2</v>
      </c>
      <c r="P1908">
        <v>2</v>
      </c>
      <c r="Q1908">
        <v>5</v>
      </c>
      <c r="R1908">
        <v>9</v>
      </c>
    </row>
    <row r="1909" spans="1:18" x14ac:dyDescent="0.3">
      <c r="A1909">
        <v>1908</v>
      </c>
      <c r="B1909" t="s">
        <v>267</v>
      </c>
      <c r="C1909" s="47">
        <v>45259</v>
      </c>
      <c r="D1909" s="47" t="str">
        <f t="shared" si="29"/>
        <v>Nov</v>
      </c>
      <c r="E1909" s="47" t="str">
        <f>VLOOKUP(Table11[[#This Row],[Subject]],Sheet2!$A$1:$B$60,2,0)</f>
        <v>FEMALE</v>
      </c>
      <c r="F1909" s="47" t="s">
        <v>329</v>
      </c>
      <c r="G1909" t="s">
        <v>899</v>
      </c>
      <c r="H1909" t="s">
        <v>902</v>
      </c>
      <c r="I1909">
        <v>2</v>
      </c>
      <c r="J1909" s="51">
        <v>0.94444444444444453</v>
      </c>
      <c r="K1909" s="51" t="s">
        <v>691</v>
      </c>
      <c r="L1909" s="51">
        <v>0.26041666666666669</v>
      </c>
      <c r="M1909" t="s">
        <v>706</v>
      </c>
      <c r="N1909">
        <v>1</v>
      </c>
      <c r="O1909">
        <v>2</v>
      </c>
      <c r="P1909">
        <v>2</v>
      </c>
      <c r="Q1909">
        <v>5</v>
      </c>
      <c r="R1909">
        <v>9</v>
      </c>
    </row>
    <row r="1910" spans="1:18" x14ac:dyDescent="0.3">
      <c r="A1910">
        <v>1909</v>
      </c>
      <c r="B1910" t="s">
        <v>267</v>
      </c>
      <c r="C1910" s="47">
        <v>45259</v>
      </c>
      <c r="D1910" s="47" t="str">
        <f t="shared" si="29"/>
        <v>Nov</v>
      </c>
      <c r="E1910" s="47" t="str">
        <f>VLOOKUP(Table11[[#This Row],[Subject]],Sheet2!$A$1:$B$60,2,0)</f>
        <v>FEMALE</v>
      </c>
      <c r="F1910" s="47" t="s">
        <v>329</v>
      </c>
      <c r="G1910" t="s">
        <v>899</v>
      </c>
      <c r="H1910" t="s">
        <v>903</v>
      </c>
      <c r="I1910">
        <v>1</v>
      </c>
      <c r="J1910" s="51">
        <v>0.94444444444444453</v>
      </c>
      <c r="K1910" s="51" t="s">
        <v>691</v>
      </c>
      <c r="L1910" s="51">
        <v>0.26041666666666669</v>
      </c>
      <c r="M1910" t="s">
        <v>706</v>
      </c>
      <c r="N1910">
        <v>1</v>
      </c>
      <c r="O1910">
        <v>2</v>
      </c>
      <c r="P1910">
        <v>2</v>
      </c>
      <c r="Q1910">
        <v>5</v>
      </c>
      <c r="R1910">
        <v>9</v>
      </c>
    </row>
    <row r="1911" spans="1:18" x14ac:dyDescent="0.3">
      <c r="A1911">
        <v>1910</v>
      </c>
      <c r="B1911" t="s">
        <v>267</v>
      </c>
      <c r="C1911" s="47">
        <v>45259</v>
      </c>
      <c r="D1911" s="47" t="str">
        <f t="shared" si="29"/>
        <v>Nov</v>
      </c>
      <c r="E1911" s="47" t="str">
        <f>VLOOKUP(Table11[[#This Row],[Subject]],Sheet2!$A$1:$B$60,2,0)</f>
        <v>FEMALE</v>
      </c>
      <c r="F1911" s="47" t="s">
        <v>329</v>
      </c>
      <c r="G1911" t="s">
        <v>899</v>
      </c>
      <c r="H1911" t="s">
        <v>904</v>
      </c>
      <c r="I1911">
        <v>3</v>
      </c>
      <c r="J1911" s="51">
        <v>0.94444444444444453</v>
      </c>
      <c r="K1911" s="51" t="s">
        <v>691</v>
      </c>
      <c r="L1911" s="51">
        <v>0.26041666666666669</v>
      </c>
      <c r="M1911" t="s">
        <v>706</v>
      </c>
      <c r="N1911">
        <v>1</v>
      </c>
      <c r="O1911">
        <v>2</v>
      </c>
      <c r="P1911">
        <v>2</v>
      </c>
      <c r="Q1911">
        <v>5</v>
      </c>
      <c r="R1911">
        <v>9</v>
      </c>
    </row>
    <row r="1912" spans="1:18" x14ac:dyDescent="0.3">
      <c r="A1912">
        <v>1911</v>
      </c>
      <c r="B1912" t="s">
        <v>267</v>
      </c>
      <c r="C1912" s="47">
        <v>45259</v>
      </c>
      <c r="D1912" s="47" t="str">
        <f t="shared" si="29"/>
        <v>Nov</v>
      </c>
      <c r="E1912" s="47" t="str">
        <f>VLOOKUP(Table11[[#This Row],[Subject]],Sheet2!$A$1:$B$60,2,0)</f>
        <v>FEMALE</v>
      </c>
      <c r="F1912" s="47" t="s">
        <v>329</v>
      </c>
      <c r="G1912" t="s">
        <v>899</v>
      </c>
      <c r="H1912" t="s">
        <v>905</v>
      </c>
      <c r="I1912">
        <v>1</v>
      </c>
      <c r="J1912" s="51">
        <v>0.94444444444444453</v>
      </c>
      <c r="K1912" s="51" t="s">
        <v>691</v>
      </c>
      <c r="L1912" s="51">
        <v>0.26041666666666669</v>
      </c>
      <c r="M1912" t="s">
        <v>706</v>
      </c>
      <c r="N1912">
        <v>1</v>
      </c>
      <c r="O1912">
        <v>2</v>
      </c>
      <c r="P1912">
        <v>2</v>
      </c>
      <c r="Q1912">
        <v>5</v>
      </c>
      <c r="R1912">
        <v>9</v>
      </c>
    </row>
    <row r="1913" spans="1:18" x14ac:dyDescent="0.3">
      <c r="A1913">
        <v>1912</v>
      </c>
      <c r="B1913" t="s">
        <v>267</v>
      </c>
      <c r="C1913" s="47">
        <v>45259</v>
      </c>
      <c r="D1913" s="47" t="str">
        <f t="shared" si="29"/>
        <v>Nov</v>
      </c>
      <c r="E1913" s="47" t="str">
        <f>VLOOKUP(Table11[[#This Row],[Subject]],Sheet2!$A$1:$B$60,2,0)</f>
        <v>FEMALE</v>
      </c>
      <c r="F1913" s="47" t="s">
        <v>329</v>
      </c>
      <c r="G1913" t="s">
        <v>899</v>
      </c>
      <c r="H1913" t="s">
        <v>906</v>
      </c>
      <c r="I1913">
        <v>1</v>
      </c>
      <c r="J1913" s="51">
        <v>0.94444444444444453</v>
      </c>
      <c r="K1913" s="51" t="s">
        <v>691</v>
      </c>
      <c r="L1913" s="51">
        <v>0.26041666666666669</v>
      </c>
      <c r="M1913" t="s">
        <v>706</v>
      </c>
      <c r="N1913">
        <v>1</v>
      </c>
      <c r="O1913">
        <v>2</v>
      </c>
      <c r="P1913">
        <v>2</v>
      </c>
      <c r="Q1913">
        <v>5</v>
      </c>
      <c r="R1913">
        <v>9</v>
      </c>
    </row>
    <row r="1914" spans="1:18" x14ac:dyDescent="0.3">
      <c r="A1914">
        <v>1913</v>
      </c>
      <c r="B1914" t="s">
        <v>267</v>
      </c>
      <c r="C1914" s="47">
        <v>45259</v>
      </c>
      <c r="D1914" s="47" t="str">
        <f t="shared" si="29"/>
        <v>Nov</v>
      </c>
      <c r="E1914" s="47" t="str">
        <f>VLOOKUP(Table11[[#This Row],[Subject]],Sheet2!$A$1:$B$60,2,0)</f>
        <v>FEMALE</v>
      </c>
      <c r="F1914" s="47" t="s">
        <v>329</v>
      </c>
      <c r="G1914" t="s">
        <v>899</v>
      </c>
      <c r="H1914" t="s">
        <v>907</v>
      </c>
      <c r="I1914">
        <v>1</v>
      </c>
      <c r="J1914" s="51">
        <v>0.94444444444444453</v>
      </c>
      <c r="K1914" s="51" t="s">
        <v>691</v>
      </c>
      <c r="L1914" s="51">
        <v>0.26041666666666669</v>
      </c>
      <c r="M1914" t="s">
        <v>706</v>
      </c>
      <c r="N1914">
        <v>1</v>
      </c>
      <c r="O1914">
        <v>2</v>
      </c>
      <c r="P1914">
        <v>2</v>
      </c>
      <c r="Q1914">
        <v>5</v>
      </c>
      <c r="R1914">
        <v>9</v>
      </c>
    </row>
    <row r="1915" spans="1:18" x14ac:dyDescent="0.3">
      <c r="A1915">
        <v>1914</v>
      </c>
      <c r="B1915" t="s">
        <v>267</v>
      </c>
      <c r="C1915" s="47">
        <v>45259</v>
      </c>
      <c r="D1915" s="47" t="str">
        <f t="shared" si="29"/>
        <v>Nov</v>
      </c>
      <c r="E1915" s="47" t="str">
        <f>VLOOKUP(Table11[[#This Row],[Subject]],Sheet2!$A$1:$B$60,2,0)</f>
        <v>FEMALE</v>
      </c>
      <c r="F1915" s="47" t="s">
        <v>329</v>
      </c>
      <c r="G1915" t="s">
        <v>899</v>
      </c>
      <c r="H1915" t="s">
        <v>908</v>
      </c>
      <c r="I1915">
        <v>2</v>
      </c>
      <c r="J1915" s="51">
        <v>0.94444444444444453</v>
      </c>
      <c r="K1915" s="51" t="s">
        <v>691</v>
      </c>
      <c r="L1915" s="51">
        <v>0.26041666666666669</v>
      </c>
      <c r="M1915" t="s">
        <v>706</v>
      </c>
      <c r="N1915">
        <v>1</v>
      </c>
      <c r="O1915">
        <v>2</v>
      </c>
      <c r="P1915">
        <v>2</v>
      </c>
      <c r="Q1915">
        <v>5</v>
      </c>
      <c r="R1915">
        <v>9</v>
      </c>
    </row>
    <row r="1916" spans="1:18" x14ac:dyDescent="0.3">
      <c r="A1916">
        <v>1915</v>
      </c>
      <c r="B1916" t="s">
        <v>267</v>
      </c>
      <c r="C1916" s="47">
        <v>45259</v>
      </c>
      <c r="D1916" s="47" t="str">
        <f t="shared" si="29"/>
        <v>Nov</v>
      </c>
      <c r="E1916" s="47" t="str">
        <f>VLOOKUP(Table11[[#This Row],[Subject]],Sheet2!$A$1:$B$60,2,0)</f>
        <v>FEMALE</v>
      </c>
      <c r="F1916" s="47" t="s">
        <v>329</v>
      </c>
      <c r="G1916" t="s">
        <v>899</v>
      </c>
      <c r="H1916" t="s">
        <v>909</v>
      </c>
      <c r="I1916">
        <v>0</v>
      </c>
      <c r="J1916" s="51">
        <v>0.94444444444444453</v>
      </c>
      <c r="K1916" s="51" t="s">
        <v>691</v>
      </c>
      <c r="L1916" s="51">
        <v>0.26041666666666669</v>
      </c>
      <c r="M1916" t="s">
        <v>706</v>
      </c>
      <c r="N1916">
        <v>1</v>
      </c>
      <c r="O1916">
        <v>2</v>
      </c>
      <c r="P1916">
        <v>2</v>
      </c>
      <c r="Q1916">
        <v>5</v>
      </c>
      <c r="R1916">
        <v>9</v>
      </c>
    </row>
    <row r="1917" spans="1:18" x14ac:dyDescent="0.3">
      <c r="A1917">
        <v>1916</v>
      </c>
      <c r="B1917" t="s">
        <v>267</v>
      </c>
      <c r="C1917" s="47">
        <v>45259</v>
      </c>
      <c r="D1917" s="47" t="str">
        <f t="shared" si="29"/>
        <v>Nov</v>
      </c>
      <c r="E1917" s="47" t="str">
        <f>VLOOKUP(Table11[[#This Row],[Subject]],Sheet2!$A$1:$B$60,2,0)</f>
        <v>FEMALE</v>
      </c>
      <c r="F1917" s="47" t="s">
        <v>329</v>
      </c>
      <c r="G1917" t="s">
        <v>910</v>
      </c>
      <c r="H1917" t="s">
        <v>85</v>
      </c>
      <c r="I1917">
        <v>1</v>
      </c>
      <c r="J1917" s="51">
        <v>0.94444444444444453</v>
      </c>
      <c r="K1917" s="51" t="s">
        <v>691</v>
      </c>
      <c r="L1917" s="51">
        <v>0.26041666666666669</v>
      </c>
      <c r="M1917" t="s">
        <v>706</v>
      </c>
      <c r="N1917">
        <v>1</v>
      </c>
      <c r="O1917">
        <v>2</v>
      </c>
      <c r="P1917">
        <v>2</v>
      </c>
      <c r="Q1917">
        <v>5</v>
      </c>
      <c r="R1917">
        <v>9</v>
      </c>
    </row>
    <row r="1918" spans="1:18" x14ac:dyDescent="0.3">
      <c r="A1918">
        <v>1917</v>
      </c>
      <c r="B1918" t="s">
        <v>267</v>
      </c>
      <c r="C1918" s="47">
        <v>45259</v>
      </c>
      <c r="D1918" s="47" t="str">
        <f t="shared" si="29"/>
        <v>Nov</v>
      </c>
      <c r="E1918" s="47" t="str">
        <f>VLOOKUP(Table11[[#This Row],[Subject]],Sheet2!$A$1:$B$60,2,0)</f>
        <v>FEMALE</v>
      </c>
      <c r="F1918" s="47" t="s">
        <v>329</v>
      </c>
      <c r="G1918" t="s">
        <v>910</v>
      </c>
      <c r="H1918" t="s">
        <v>911</v>
      </c>
      <c r="I1918">
        <v>1</v>
      </c>
      <c r="J1918" s="51">
        <v>0.94444444444444453</v>
      </c>
      <c r="K1918" s="51" t="s">
        <v>691</v>
      </c>
      <c r="L1918" s="51">
        <v>0.26041666666666669</v>
      </c>
      <c r="M1918" t="s">
        <v>706</v>
      </c>
      <c r="N1918">
        <v>1</v>
      </c>
      <c r="O1918">
        <v>2</v>
      </c>
      <c r="P1918">
        <v>2</v>
      </c>
      <c r="Q1918">
        <v>5</v>
      </c>
      <c r="R1918">
        <v>9</v>
      </c>
    </row>
    <row r="1919" spans="1:18" x14ac:dyDescent="0.3">
      <c r="A1919">
        <v>1918</v>
      </c>
      <c r="B1919" t="s">
        <v>267</v>
      </c>
      <c r="C1919" s="47">
        <v>45259</v>
      </c>
      <c r="D1919" s="47" t="str">
        <f t="shared" si="29"/>
        <v>Nov</v>
      </c>
      <c r="E1919" s="47" t="str">
        <f>VLOOKUP(Table11[[#This Row],[Subject]],Sheet2!$A$1:$B$60,2,0)</f>
        <v>FEMALE</v>
      </c>
      <c r="F1919" s="47" t="s">
        <v>329</v>
      </c>
      <c r="G1919" t="s">
        <v>910</v>
      </c>
      <c r="H1919" t="s">
        <v>912</v>
      </c>
      <c r="I1919">
        <v>1</v>
      </c>
      <c r="J1919" s="51">
        <v>0.94444444444444453</v>
      </c>
      <c r="K1919" s="51" t="s">
        <v>691</v>
      </c>
      <c r="L1919" s="51">
        <v>0.26041666666666669</v>
      </c>
      <c r="M1919" t="s">
        <v>706</v>
      </c>
      <c r="N1919">
        <v>1</v>
      </c>
      <c r="O1919">
        <v>2</v>
      </c>
      <c r="P1919">
        <v>2</v>
      </c>
      <c r="Q1919">
        <v>5</v>
      </c>
      <c r="R1919">
        <v>9</v>
      </c>
    </row>
    <row r="1920" spans="1:18" x14ac:dyDescent="0.3">
      <c r="A1920">
        <v>1919</v>
      </c>
      <c r="B1920" t="s">
        <v>267</v>
      </c>
      <c r="C1920" s="47">
        <v>45259</v>
      </c>
      <c r="D1920" s="47" t="str">
        <f t="shared" si="29"/>
        <v>Nov</v>
      </c>
      <c r="E1920" s="47" t="str">
        <f>VLOOKUP(Table11[[#This Row],[Subject]],Sheet2!$A$1:$B$60,2,0)</f>
        <v>FEMALE</v>
      </c>
      <c r="F1920" s="47" t="s">
        <v>329</v>
      </c>
      <c r="G1920" t="s">
        <v>910</v>
      </c>
      <c r="H1920" t="s">
        <v>913</v>
      </c>
      <c r="I1920">
        <v>1</v>
      </c>
      <c r="J1920" s="51">
        <v>0.94444444444444453</v>
      </c>
      <c r="K1920" s="51" t="s">
        <v>691</v>
      </c>
      <c r="L1920" s="51">
        <v>0.26041666666666669</v>
      </c>
      <c r="M1920" t="s">
        <v>706</v>
      </c>
      <c r="N1920">
        <v>1</v>
      </c>
      <c r="O1920">
        <v>2</v>
      </c>
      <c r="P1920">
        <v>2</v>
      </c>
      <c r="Q1920">
        <v>5</v>
      </c>
      <c r="R1920">
        <v>9</v>
      </c>
    </row>
    <row r="1921" spans="1:18" x14ac:dyDescent="0.3">
      <c r="A1921">
        <v>1920</v>
      </c>
      <c r="B1921" t="s">
        <v>267</v>
      </c>
      <c r="C1921" s="47">
        <v>45259</v>
      </c>
      <c r="D1921" s="47" t="str">
        <f t="shared" si="29"/>
        <v>Nov</v>
      </c>
      <c r="E1921" s="47" t="str">
        <f>VLOOKUP(Table11[[#This Row],[Subject]],Sheet2!$A$1:$B$60,2,0)</f>
        <v>FEMALE</v>
      </c>
      <c r="F1921" s="47" t="s">
        <v>329</v>
      </c>
      <c r="G1921" t="s">
        <v>910</v>
      </c>
      <c r="H1921" t="s">
        <v>914</v>
      </c>
      <c r="I1921">
        <v>0</v>
      </c>
      <c r="J1921" s="51">
        <v>0.94444444444444453</v>
      </c>
      <c r="K1921" s="51" t="s">
        <v>691</v>
      </c>
      <c r="L1921" s="51">
        <v>0.26041666666666669</v>
      </c>
      <c r="M1921" t="s">
        <v>706</v>
      </c>
      <c r="N1921">
        <v>1</v>
      </c>
      <c r="O1921">
        <v>2</v>
      </c>
      <c r="P1921">
        <v>2</v>
      </c>
      <c r="Q1921">
        <v>5</v>
      </c>
      <c r="R1921">
        <v>9</v>
      </c>
    </row>
    <row r="1922" spans="1:18" x14ac:dyDescent="0.3">
      <c r="A1922">
        <v>1921</v>
      </c>
      <c r="B1922" t="s">
        <v>268</v>
      </c>
      <c r="C1922" s="47">
        <v>45259</v>
      </c>
      <c r="D1922" s="47" t="str">
        <f t="shared" ref="D1922:D1985" si="30">TEXT(C1922,"mmm")</f>
        <v>Nov</v>
      </c>
      <c r="E1922" s="47" t="str">
        <f>VLOOKUP(Table11[[#This Row],[Subject]],Sheet2!$A$1:$B$60,2,0)</f>
        <v>FEMALE</v>
      </c>
      <c r="F1922" s="47" t="s">
        <v>329</v>
      </c>
      <c r="G1922" t="s">
        <v>899</v>
      </c>
      <c r="H1922" t="s">
        <v>900</v>
      </c>
      <c r="I1922">
        <v>2</v>
      </c>
      <c r="J1922" s="51">
        <v>0.94791666666666663</v>
      </c>
      <c r="K1922" s="51" t="s">
        <v>689</v>
      </c>
      <c r="L1922" s="51">
        <v>0.27083333333333331</v>
      </c>
      <c r="M1922" t="s">
        <v>704</v>
      </c>
      <c r="N1922">
        <v>2</v>
      </c>
      <c r="O1922">
        <v>1</v>
      </c>
      <c r="P1922">
        <v>1</v>
      </c>
      <c r="Q1922">
        <v>6</v>
      </c>
      <c r="R1922">
        <v>10</v>
      </c>
    </row>
    <row r="1923" spans="1:18" x14ac:dyDescent="0.3">
      <c r="A1923">
        <v>1922</v>
      </c>
      <c r="B1923" t="s">
        <v>268</v>
      </c>
      <c r="C1923" s="47">
        <v>45259</v>
      </c>
      <c r="D1923" s="47" t="str">
        <f t="shared" si="30"/>
        <v>Nov</v>
      </c>
      <c r="E1923" s="47" t="str">
        <f>VLOOKUP(Table11[[#This Row],[Subject]],Sheet2!$A$1:$B$60,2,0)</f>
        <v>FEMALE</v>
      </c>
      <c r="F1923" s="47" t="s">
        <v>329</v>
      </c>
      <c r="G1923" t="s">
        <v>899</v>
      </c>
      <c r="H1923" t="s">
        <v>901</v>
      </c>
      <c r="I1923">
        <v>2</v>
      </c>
      <c r="J1923" s="51">
        <v>0.94791666666666663</v>
      </c>
      <c r="K1923" s="51" t="s">
        <v>689</v>
      </c>
      <c r="L1923" s="51">
        <v>0.27083333333333331</v>
      </c>
      <c r="M1923" t="s">
        <v>704</v>
      </c>
      <c r="N1923">
        <v>2</v>
      </c>
      <c r="O1923">
        <v>1</v>
      </c>
      <c r="P1923">
        <v>1</v>
      </c>
      <c r="Q1923">
        <v>6</v>
      </c>
      <c r="R1923">
        <v>10</v>
      </c>
    </row>
    <row r="1924" spans="1:18" x14ac:dyDescent="0.3">
      <c r="A1924">
        <v>1923</v>
      </c>
      <c r="B1924" t="s">
        <v>268</v>
      </c>
      <c r="C1924" s="47">
        <v>45259</v>
      </c>
      <c r="D1924" s="47" t="str">
        <f t="shared" si="30"/>
        <v>Nov</v>
      </c>
      <c r="E1924" s="47" t="str">
        <f>VLOOKUP(Table11[[#This Row],[Subject]],Sheet2!$A$1:$B$60,2,0)</f>
        <v>FEMALE</v>
      </c>
      <c r="F1924" s="47" t="s">
        <v>329</v>
      </c>
      <c r="G1924" t="s">
        <v>899</v>
      </c>
      <c r="H1924" t="s">
        <v>902</v>
      </c>
      <c r="I1924">
        <v>1</v>
      </c>
      <c r="J1924" s="51">
        <v>0.94791666666666663</v>
      </c>
      <c r="K1924" s="51" t="s">
        <v>689</v>
      </c>
      <c r="L1924" s="51">
        <v>0.27083333333333331</v>
      </c>
      <c r="M1924" t="s">
        <v>704</v>
      </c>
      <c r="N1924">
        <v>2</v>
      </c>
      <c r="O1924">
        <v>1</v>
      </c>
      <c r="P1924">
        <v>1</v>
      </c>
      <c r="Q1924">
        <v>6</v>
      </c>
      <c r="R1924">
        <v>10</v>
      </c>
    </row>
    <row r="1925" spans="1:18" x14ac:dyDescent="0.3">
      <c r="A1925">
        <v>1924</v>
      </c>
      <c r="B1925" t="s">
        <v>268</v>
      </c>
      <c r="C1925" s="47">
        <v>45259</v>
      </c>
      <c r="D1925" s="47" t="str">
        <f t="shared" si="30"/>
        <v>Nov</v>
      </c>
      <c r="E1925" s="47" t="str">
        <f>VLOOKUP(Table11[[#This Row],[Subject]],Sheet2!$A$1:$B$60,2,0)</f>
        <v>FEMALE</v>
      </c>
      <c r="F1925" s="47" t="s">
        <v>329</v>
      </c>
      <c r="G1925" t="s">
        <v>899</v>
      </c>
      <c r="H1925" t="s">
        <v>903</v>
      </c>
      <c r="I1925">
        <v>2</v>
      </c>
      <c r="J1925" s="51">
        <v>0.94791666666666663</v>
      </c>
      <c r="K1925" s="51" t="s">
        <v>689</v>
      </c>
      <c r="L1925" s="51">
        <v>0.27083333333333331</v>
      </c>
      <c r="M1925" t="s">
        <v>704</v>
      </c>
      <c r="N1925">
        <v>2</v>
      </c>
      <c r="O1925">
        <v>1</v>
      </c>
      <c r="P1925">
        <v>1</v>
      </c>
      <c r="Q1925">
        <v>6</v>
      </c>
      <c r="R1925">
        <v>10</v>
      </c>
    </row>
    <row r="1926" spans="1:18" x14ac:dyDescent="0.3">
      <c r="A1926">
        <v>1925</v>
      </c>
      <c r="B1926" t="s">
        <v>268</v>
      </c>
      <c r="C1926" s="47">
        <v>45259</v>
      </c>
      <c r="D1926" s="47" t="str">
        <f t="shared" si="30"/>
        <v>Nov</v>
      </c>
      <c r="E1926" s="47" t="str">
        <f>VLOOKUP(Table11[[#This Row],[Subject]],Sheet2!$A$1:$B$60,2,0)</f>
        <v>FEMALE</v>
      </c>
      <c r="F1926" s="47" t="s">
        <v>329</v>
      </c>
      <c r="G1926" t="s">
        <v>899</v>
      </c>
      <c r="H1926" t="s">
        <v>904</v>
      </c>
      <c r="I1926">
        <v>2</v>
      </c>
      <c r="J1926" s="51">
        <v>0.94791666666666663</v>
      </c>
      <c r="K1926" s="51" t="s">
        <v>689</v>
      </c>
      <c r="L1926" s="51">
        <v>0.27083333333333331</v>
      </c>
      <c r="M1926" t="s">
        <v>704</v>
      </c>
      <c r="N1926">
        <v>2</v>
      </c>
      <c r="O1926">
        <v>1</v>
      </c>
      <c r="P1926">
        <v>1</v>
      </c>
      <c r="Q1926">
        <v>6</v>
      </c>
      <c r="R1926">
        <v>10</v>
      </c>
    </row>
    <row r="1927" spans="1:18" x14ac:dyDescent="0.3">
      <c r="A1927">
        <v>1926</v>
      </c>
      <c r="B1927" t="s">
        <v>268</v>
      </c>
      <c r="C1927" s="47">
        <v>45259</v>
      </c>
      <c r="D1927" s="47" t="str">
        <f t="shared" si="30"/>
        <v>Nov</v>
      </c>
      <c r="E1927" s="47" t="str">
        <f>VLOOKUP(Table11[[#This Row],[Subject]],Sheet2!$A$1:$B$60,2,0)</f>
        <v>FEMALE</v>
      </c>
      <c r="F1927" s="47" t="s">
        <v>329</v>
      </c>
      <c r="G1927" t="s">
        <v>899</v>
      </c>
      <c r="H1927" t="s">
        <v>905</v>
      </c>
      <c r="I1927">
        <v>1</v>
      </c>
      <c r="J1927" s="51">
        <v>0.94791666666666663</v>
      </c>
      <c r="K1927" s="51" t="s">
        <v>689</v>
      </c>
      <c r="L1927" s="51">
        <v>0.27083333333333331</v>
      </c>
      <c r="M1927" t="s">
        <v>704</v>
      </c>
      <c r="N1927">
        <v>2</v>
      </c>
      <c r="O1927">
        <v>1</v>
      </c>
      <c r="P1927">
        <v>1</v>
      </c>
      <c r="Q1927">
        <v>6</v>
      </c>
      <c r="R1927">
        <v>10</v>
      </c>
    </row>
    <row r="1928" spans="1:18" x14ac:dyDescent="0.3">
      <c r="A1928">
        <v>1927</v>
      </c>
      <c r="B1928" t="s">
        <v>268</v>
      </c>
      <c r="C1928" s="47">
        <v>45259</v>
      </c>
      <c r="D1928" s="47" t="str">
        <f t="shared" si="30"/>
        <v>Nov</v>
      </c>
      <c r="E1928" s="47" t="str">
        <f>VLOOKUP(Table11[[#This Row],[Subject]],Sheet2!$A$1:$B$60,2,0)</f>
        <v>FEMALE</v>
      </c>
      <c r="F1928" s="47" t="s">
        <v>329</v>
      </c>
      <c r="G1928" t="s">
        <v>899</v>
      </c>
      <c r="H1928" t="s">
        <v>906</v>
      </c>
      <c r="I1928">
        <v>1</v>
      </c>
      <c r="J1928" s="51">
        <v>0.94791666666666663</v>
      </c>
      <c r="K1928" s="51" t="s">
        <v>689</v>
      </c>
      <c r="L1928" s="51">
        <v>0.27083333333333331</v>
      </c>
      <c r="M1928" t="s">
        <v>704</v>
      </c>
      <c r="N1928">
        <v>2</v>
      </c>
      <c r="O1928">
        <v>1</v>
      </c>
      <c r="P1928">
        <v>1</v>
      </c>
      <c r="Q1928">
        <v>6</v>
      </c>
      <c r="R1928">
        <v>10</v>
      </c>
    </row>
    <row r="1929" spans="1:18" x14ac:dyDescent="0.3">
      <c r="A1929">
        <v>1928</v>
      </c>
      <c r="B1929" t="s">
        <v>268</v>
      </c>
      <c r="C1929" s="47">
        <v>45259</v>
      </c>
      <c r="D1929" s="47" t="str">
        <f t="shared" si="30"/>
        <v>Nov</v>
      </c>
      <c r="E1929" s="47" t="str">
        <f>VLOOKUP(Table11[[#This Row],[Subject]],Sheet2!$A$1:$B$60,2,0)</f>
        <v>FEMALE</v>
      </c>
      <c r="F1929" s="47" t="s">
        <v>329</v>
      </c>
      <c r="G1929" t="s">
        <v>899</v>
      </c>
      <c r="H1929" t="s">
        <v>907</v>
      </c>
      <c r="I1929">
        <v>1</v>
      </c>
      <c r="J1929" s="51">
        <v>0.94791666666666663</v>
      </c>
      <c r="K1929" s="51" t="s">
        <v>689</v>
      </c>
      <c r="L1929" s="51">
        <v>0.27083333333333331</v>
      </c>
      <c r="M1929" t="s">
        <v>704</v>
      </c>
      <c r="N1929">
        <v>2</v>
      </c>
      <c r="O1929">
        <v>1</v>
      </c>
      <c r="P1929">
        <v>1</v>
      </c>
      <c r="Q1929">
        <v>6</v>
      </c>
      <c r="R1929">
        <v>10</v>
      </c>
    </row>
    <row r="1930" spans="1:18" x14ac:dyDescent="0.3">
      <c r="A1930">
        <v>1929</v>
      </c>
      <c r="B1930" t="s">
        <v>268</v>
      </c>
      <c r="C1930" s="47">
        <v>45259</v>
      </c>
      <c r="D1930" s="47" t="str">
        <f t="shared" si="30"/>
        <v>Nov</v>
      </c>
      <c r="E1930" s="47" t="str">
        <f>VLOOKUP(Table11[[#This Row],[Subject]],Sheet2!$A$1:$B$60,2,0)</f>
        <v>FEMALE</v>
      </c>
      <c r="F1930" s="47" t="s">
        <v>329</v>
      </c>
      <c r="G1930" t="s">
        <v>899</v>
      </c>
      <c r="H1930" t="s">
        <v>908</v>
      </c>
      <c r="I1930">
        <v>1</v>
      </c>
      <c r="J1930" s="51">
        <v>0.94791666666666663</v>
      </c>
      <c r="K1930" s="51" t="s">
        <v>689</v>
      </c>
      <c r="L1930" s="51">
        <v>0.27083333333333331</v>
      </c>
      <c r="M1930" t="s">
        <v>704</v>
      </c>
      <c r="N1930">
        <v>2</v>
      </c>
      <c r="O1930">
        <v>1</v>
      </c>
      <c r="P1930">
        <v>1</v>
      </c>
      <c r="Q1930">
        <v>6</v>
      </c>
      <c r="R1930">
        <v>10</v>
      </c>
    </row>
    <row r="1931" spans="1:18" x14ac:dyDescent="0.3">
      <c r="A1931">
        <v>1930</v>
      </c>
      <c r="B1931" t="s">
        <v>268</v>
      </c>
      <c r="C1931" s="47">
        <v>45259</v>
      </c>
      <c r="D1931" s="47" t="str">
        <f t="shared" si="30"/>
        <v>Nov</v>
      </c>
      <c r="E1931" s="47" t="str">
        <f>VLOOKUP(Table11[[#This Row],[Subject]],Sheet2!$A$1:$B$60,2,0)</f>
        <v>FEMALE</v>
      </c>
      <c r="F1931" s="47" t="s">
        <v>329</v>
      </c>
      <c r="G1931" t="s">
        <v>899</v>
      </c>
      <c r="H1931" t="s">
        <v>909</v>
      </c>
      <c r="I1931">
        <v>0</v>
      </c>
      <c r="J1931" s="51">
        <v>0.94791666666666663</v>
      </c>
      <c r="K1931" s="51" t="s">
        <v>689</v>
      </c>
      <c r="L1931" s="51">
        <v>0.27083333333333331</v>
      </c>
      <c r="M1931" t="s">
        <v>704</v>
      </c>
      <c r="N1931">
        <v>2</v>
      </c>
      <c r="O1931">
        <v>1</v>
      </c>
      <c r="P1931">
        <v>1</v>
      </c>
      <c r="Q1931">
        <v>6</v>
      </c>
      <c r="R1931">
        <v>10</v>
      </c>
    </row>
    <row r="1932" spans="1:18" x14ac:dyDescent="0.3">
      <c r="A1932">
        <v>1931</v>
      </c>
      <c r="B1932" t="s">
        <v>268</v>
      </c>
      <c r="C1932" s="47">
        <v>45259</v>
      </c>
      <c r="D1932" s="47" t="str">
        <f t="shared" si="30"/>
        <v>Nov</v>
      </c>
      <c r="E1932" s="47" t="str">
        <f>VLOOKUP(Table11[[#This Row],[Subject]],Sheet2!$A$1:$B$60,2,0)</f>
        <v>FEMALE</v>
      </c>
      <c r="F1932" s="47" t="s">
        <v>329</v>
      </c>
      <c r="G1932" t="s">
        <v>910</v>
      </c>
      <c r="H1932" t="s">
        <v>85</v>
      </c>
      <c r="I1932">
        <v>1</v>
      </c>
      <c r="J1932" s="51">
        <v>0.94791666666666663</v>
      </c>
      <c r="K1932" s="51" t="s">
        <v>689</v>
      </c>
      <c r="L1932" s="51">
        <v>0.27083333333333331</v>
      </c>
      <c r="M1932" t="s">
        <v>704</v>
      </c>
      <c r="N1932">
        <v>2</v>
      </c>
      <c r="O1932">
        <v>1</v>
      </c>
      <c r="P1932">
        <v>1</v>
      </c>
      <c r="Q1932">
        <v>6</v>
      </c>
      <c r="R1932">
        <v>10</v>
      </c>
    </row>
    <row r="1933" spans="1:18" x14ac:dyDescent="0.3">
      <c r="A1933">
        <v>1932</v>
      </c>
      <c r="B1933" t="s">
        <v>268</v>
      </c>
      <c r="C1933" s="47">
        <v>45259</v>
      </c>
      <c r="D1933" s="47" t="str">
        <f t="shared" si="30"/>
        <v>Nov</v>
      </c>
      <c r="E1933" s="47" t="str">
        <f>VLOOKUP(Table11[[#This Row],[Subject]],Sheet2!$A$1:$B$60,2,0)</f>
        <v>FEMALE</v>
      </c>
      <c r="F1933" s="47" t="s">
        <v>329</v>
      </c>
      <c r="G1933" t="s">
        <v>910</v>
      </c>
      <c r="H1933" t="s">
        <v>911</v>
      </c>
      <c r="I1933">
        <v>1</v>
      </c>
      <c r="J1933" s="51">
        <v>0.94791666666666663</v>
      </c>
      <c r="K1933" s="51" t="s">
        <v>689</v>
      </c>
      <c r="L1933" s="51">
        <v>0.27083333333333331</v>
      </c>
      <c r="M1933" t="s">
        <v>704</v>
      </c>
      <c r="N1933">
        <v>2</v>
      </c>
      <c r="O1933">
        <v>1</v>
      </c>
      <c r="P1933">
        <v>1</v>
      </c>
      <c r="Q1933">
        <v>6</v>
      </c>
      <c r="R1933">
        <v>10</v>
      </c>
    </row>
    <row r="1934" spans="1:18" x14ac:dyDescent="0.3">
      <c r="A1934">
        <v>1933</v>
      </c>
      <c r="B1934" t="s">
        <v>268</v>
      </c>
      <c r="C1934" s="47">
        <v>45259</v>
      </c>
      <c r="D1934" s="47" t="str">
        <f t="shared" si="30"/>
        <v>Nov</v>
      </c>
      <c r="E1934" s="47" t="str">
        <f>VLOOKUP(Table11[[#This Row],[Subject]],Sheet2!$A$1:$B$60,2,0)</f>
        <v>FEMALE</v>
      </c>
      <c r="F1934" s="47" t="s">
        <v>329</v>
      </c>
      <c r="G1934" t="s">
        <v>910</v>
      </c>
      <c r="H1934" t="s">
        <v>912</v>
      </c>
      <c r="I1934">
        <v>1</v>
      </c>
      <c r="J1934" s="51">
        <v>0.94791666666666663</v>
      </c>
      <c r="K1934" s="51" t="s">
        <v>689</v>
      </c>
      <c r="L1934" s="51">
        <v>0.27083333333333331</v>
      </c>
      <c r="M1934" t="s">
        <v>704</v>
      </c>
      <c r="N1934">
        <v>2</v>
      </c>
      <c r="O1934">
        <v>1</v>
      </c>
      <c r="P1934">
        <v>1</v>
      </c>
      <c r="Q1934">
        <v>6</v>
      </c>
      <c r="R1934">
        <v>10</v>
      </c>
    </row>
    <row r="1935" spans="1:18" x14ac:dyDescent="0.3">
      <c r="A1935">
        <v>1934</v>
      </c>
      <c r="B1935" t="s">
        <v>268</v>
      </c>
      <c r="C1935" s="47">
        <v>45259</v>
      </c>
      <c r="D1935" s="47" t="str">
        <f t="shared" si="30"/>
        <v>Nov</v>
      </c>
      <c r="E1935" s="47" t="str">
        <f>VLOOKUP(Table11[[#This Row],[Subject]],Sheet2!$A$1:$B$60,2,0)</f>
        <v>FEMALE</v>
      </c>
      <c r="F1935" s="47" t="s">
        <v>329</v>
      </c>
      <c r="G1935" t="s">
        <v>910</v>
      </c>
      <c r="H1935" t="s">
        <v>913</v>
      </c>
      <c r="I1935">
        <v>1</v>
      </c>
      <c r="J1935" s="51">
        <v>0.94791666666666663</v>
      </c>
      <c r="K1935" s="51" t="s">
        <v>689</v>
      </c>
      <c r="L1935" s="51">
        <v>0.27083333333333331</v>
      </c>
      <c r="M1935" t="s">
        <v>704</v>
      </c>
      <c r="N1935">
        <v>2</v>
      </c>
      <c r="O1935">
        <v>1</v>
      </c>
      <c r="P1935">
        <v>1</v>
      </c>
      <c r="Q1935">
        <v>6</v>
      </c>
      <c r="R1935">
        <v>10</v>
      </c>
    </row>
    <row r="1936" spans="1:18" x14ac:dyDescent="0.3">
      <c r="A1936">
        <v>1935</v>
      </c>
      <c r="B1936" t="s">
        <v>268</v>
      </c>
      <c r="C1936" s="47">
        <v>45259</v>
      </c>
      <c r="D1936" s="47" t="str">
        <f t="shared" si="30"/>
        <v>Nov</v>
      </c>
      <c r="E1936" s="47" t="str">
        <f>VLOOKUP(Table11[[#This Row],[Subject]],Sheet2!$A$1:$B$60,2,0)</f>
        <v>FEMALE</v>
      </c>
      <c r="F1936" s="47" t="s">
        <v>329</v>
      </c>
      <c r="G1936" t="s">
        <v>910</v>
      </c>
      <c r="H1936" t="s">
        <v>914</v>
      </c>
      <c r="I1936">
        <v>0</v>
      </c>
      <c r="J1936" s="51">
        <v>0.94791666666666663</v>
      </c>
      <c r="K1936" s="51" t="s">
        <v>689</v>
      </c>
      <c r="L1936" s="51">
        <v>0.27083333333333331</v>
      </c>
      <c r="M1936" t="s">
        <v>704</v>
      </c>
      <c r="N1936">
        <v>2</v>
      </c>
      <c r="O1936">
        <v>1</v>
      </c>
      <c r="P1936">
        <v>1</v>
      </c>
      <c r="Q1936">
        <v>6</v>
      </c>
      <c r="R1936">
        <v>10</v>
      </c>
    </row>
    <row r="1937" spans="1:18" x14ac:dyDescent="0.3">
      <c r="A1937">
        <v>1936</v>
      </c>
      <c r="B1937" t="s">
        <v>269</v>
      </c>
      <c r="C1937" s="47">
        <v>45259</v>
      </c>
      <c r="D1937" s="47" t="str">
        <f t="shared" si="30"/>
        <v>Nov</v>
      </c>
      <c r="E1937" s="47" t="str">
        <f>VLOOKUP(Table11[[#This Row],[Subject]],Sheet2!$A$1:$B$60,2,0)</f>
        <v>FEMALE</v>
      </c>
      <c r="F1937" s="47" t="s">
        <v>329</v>
      </c>
      <c r="G1937" t="s">
        <v>899</v>
      </c>
      <c r="H1937" t="s">
        <v>900</v>
      </c>
      <c r="I1937">
        <v>1</v>
      </c>
      <c r="J1937" s="51">
        <v>0.95486111111111116</v>
      </c>
      <c r="K1937" s="51" t="s">
        <v>690</v>
      </c>
      <c r="L1937" s="51">
        <v>0.28125</v>
      </c>
      <c r="M1937" t="s">
        <v>710</v>
      </c>
      <c r="N1937">
        <v>2</v>
      </c>
      <c r="O1937">
        <v>2</v>
      </c>
      <c r="P1937">
        <v>1</v>
      </c>
      <c r="Q1937">
        <v>6</v>
      </c>
      <c r="R1937">
        <v>9</v>
      </c>
    </row>
    <row r="1938" spans="1:18" x14ac:dyDescent="0.3">
      <c r="A1938">
        <v>1937</v>
      </c>
      <c r="B1938" t="s">
        <v>269</v>
      </c>
      <c r="C1938" s="47">
        <v>45259</v>
      </c>
      <c r="D1938" s="47" t="str">
        <f t="shared" si="30"/>
        <v>Nov</v>
      </c>
      <c r="E1938" s="47" t="str">
        <f>VLOOKUP(Table11[[#This Row],[Subject]],Sheet2!$A$1:$B$60,2,0)</f>
        <v>FEMALE</v>
      </c>
      <c r="F1938" s="47" t="s">
        <v>329</v>
      </c>
      <c r="G1938" t="s">
        <v>899</v>
      </c>
      <c r="H1938" t="s">
        <v>901</v>
      </c>
      <c r="I1938">
        <v>1</v>
      </c>
      <c r="J1938" s="51">
        <v>0.95486111111111116</v>
      </c>
      <c r="K1938" s="51" t="s">
        <v>690</v>
      </c>
      <c r="L1938" s="51">
        <v>0.28125</v>
      </c>
      <c r="M1938" t="s">
        <v>710</v>
      </c>
      <c r="N1938">
        <v>2</v>
      </c>
      <c r="O1938">
        <v>2</v>
      </c>
      <c r="P1938">
        <v>1</v>
      </c>
      <c r="Q1938">
        <v>6</v>
      </c>
      <c r="R1938">
        <v>9</v>
      </c>
    </row>
    <row r="1939" spans="1:18" x14ac:dyDescent="0.3">
      <c r="A1939">
        <v>1938</v>
      </c>
      <c r="B1939" t="s">
        <v>269</v>
      </c>
      <c r="C1939" s="47">
        <v>45259</v>
      </c>
      <c r="D1939" s="47" t="str">
        <f t="shared" si="30"/>
        <v>Nov</v>
      </c>
      <c r="E1939" s="47" t="str">
        <f>VLOOKUP(Table11[[#This Row],[Subject]],Sheet2!$A$1:$B$60,2,0)</f>
        <v>FEMALE</v>
      </c>
      <c r="F1939" s="47" t="s">
        <v>329</v>
      </c>
      <c r="G1939" t="s">
        <v>899</v>
      </c>
      <c r="H1939" t="s">
        <v>902</v>
      </c>
      <c r="I1939">
        <v>2</v>
      </c>
      <c r="J1939" s="51">
        <v>0.95486111111111116</v>
      </c>
      <c r="K1939" s="51" t="s">
        <v>690</v>
      </c>
      <c r="L1939" s="51">
        <v>0.28125</v>
      </c>
      <c r="M1939" t="s">
        <v>710</v>
      </c>
      <c r="N1939">
        <v>2</v>
      </c>
      <c r="O1939">
        <v>2</v>
      </c>
      <c r="P1939">
        <v>1</v>
      </c>
      <c r="Q1939">
        <v>6</v>
      </c>
      <c r="R1939">
        <v>9</v>
      </c>
    </row>
    <row r="1940" spans="1:18" x14ac:dyDescent="0.3">
      <c r="A1940">
        <v>1939</v>
      </c>
      <c r="B1940" t="s">
        <v>269</v>
      </c>
      <c r="C1940" s="47">
        <v>45259</v>
      </c>
      <c r="D1940" s="47" t="str">
        <f t="shared" si="30"/>
        <v>Nov</v>
      </c>
      <c r="E1940" s="47" t="str">
        <f>VLOOKUP(Table11[[#This Row],[Subject]],Sheet2!$A$1:$B$60,2,0)</f>
        <v>FEMALE</v>
      </c>
      <c r="F1940" s="47" t="s">
        <v>329</v>
      </c>
      <c r="G1940" t="s">
        <v>899</v>
      </c>
      <c r="H1940" t="s">
        <v>903</v>
      </c>
      <c r="I1940">
        <v>1</v>
      </c>
      <c r="J1940" s="51">
        <v>0.95486111111111116</v>
      </c>
      <c r="K1940" s="51" t="s">
        <v>690</v>
      </c>
      <c r="L1940" s="51">
        <v>0.28125</v>
      </c>
      <c r="M1940" t="s">
        <v>710</v>
      </c>
      <c r="N1940">
        <v>2</v>
      </c>
      <c r="O1940">
        <v>2</v>
      </c>
      <c r="P1940">
        <v>1</v>
      </c>
      <c r="Q1940">
        <v>6</v>
      </c>
      <c r="R1940">
        <v>9</v>
      </c>
    </row>
    <row r="1941" spans="1:18" x14ac:dyDescent="0.3">
      <c r="A1941">
        <v>1940</v>
      </c>
      <c r="B1941" t="s">
        <v>269</v>
      </c>
      <c r="C1941" s="47">
        <v>45259</v>
      </c>
      <c r="D1941" s="47" t="str">
        <f t="shared" si="30"/>
        <v>Nov</v>
      </c>
      <c r="E1941" s="47" t="str">
        <f>VLOOKUP(Table11[[#This Row],[Subject]],Sheet2!$A$1:$B$60,2,0)</f>
        <v>FEMALE</v>
      </c>
      <c r="F1941" s="47" t="s">
        <v>329</v>
      </c>
      <c r="G1941" t="s">
        <v>899</v>
      </c>
      <c r="H1941" t="s">
        <v>904</v>
      </c>
      <c r="I1941">
        <v>2</v>
      </c>
      <c r="J1941" s="51">
        <v>0.95486111111111116</v>
      </c>
      <c r="K1941" s="51" t="s">
        <v>690</v>
      </c>
      <c r="L1941" s="51">
        <v>0.28125</v>
      </c>
      <c r="M1941" t="s">
        <v>710</v>
      </c>
      <c r="N1941">
        <v>2</v>
      </c>
      <c r="O1941">
        <v>2</v>
      </c>
      <c r="P1941">
        <v>1</v>
      </c>
      <c r="Q1941">
        <v>6</v>
      </c>
      <c r="R1941">
        <v>9</v>
      </c>
    </row>
    <row r="1942" spans="1:18" x14ac:dyDescent="0.3">
      <c r="A1942">
        <v>1941</v>
      </c>
      <c r="B1942" t="s">
        <v>269</v>
      </c>
      <c r="C1942" s="47">
        <v>45259</v>
      </c>
      <c r="D1942" s="47" t="str">
        <f t="shared" si="30"/>
        <v>Nov</v>
      </c>
      <c r="E1942" s="47" t="str">
        <f>VLOOKUP(Table11[[#This Row],[Subject]],Sheet2!$A$1:$B$60,2,0)</f>
        <v>FEMALE</v>
      </c>
      <c r="F1942" s="47" t="s">
        <v>329</v>
      </c>
      <c r="G1942" t="s">
        <v>899</v>
      </c>
      <c r="H1942" t="s">
        <v>905</v>
      </c>
      <c r="I1942">
        <v>1</v>
      </c>
      <c r="J1942" s="51">
        <v>0.95486111111111116</v>
      </c>
      <c r="K1942" s="51" t="s">
        <v>690</v>
      </c>
      <c r="L1942" s="51">
        <v>0.28125</v>
      </c>
      <c r="M1942" t="s">
        <v>710</v>
      </c>
      <c r="N1942">
        <v>2</v>
      </c>
      <c r="O1942">
        <v>2</v>
      </c>
      <c r="P1942">
        <v>1</v>
      </c>
      <c r="Q1942">
        <v>6</v>
      </c>
      <c r="R1942">
        <v>9</v>
      </c>
    </row>
    <row r="1943" spans="1:18" x14ac:dyDescent="0.3">
      <c r="A1943">
        <v>1942</v>
      </c>
      <c r="B1943" t="s">
        <v>269</v>
      </c>
      <c r="C1943" s="47">
        <v>45259</v>
      </c>
      <c r="D1943" s="47" t="str">
        <f t="shared" si="30"/>
        <v>Nov</v>
      </c>
      <c r="E1943" s="47" t="str">
        <f>VLOOKUP(Table11[[#This Row],[Subject]],Sheet2!$A$1:$B$60,2,0)</f>
        <v>FEMALE</v>
      </c>
      <c r="F1943" s="47" t="s">
        <v>329</v>
      </c>
      <c r="G1943" t="s">
        <v>899</v>
      </c>
      <c r="H1943" t="s">
        <v>906</v>
      </c>
      <c r="I1943">
        <v>2</v>
      </c>
      <c r="J1943" s="51">
        <v>0.95486111111111116</v>
      </c>
      <c r="K1943" s="51" t="s">
        <v>690</v>
      </c>
      <c r="L1943" s="51">
        <v>0.28125</v>
      </c>
      <c r="M1943" t="s">
        <v>710</v>
      </c>
      <c r="N1943">
        <v>2</v>
      </c>
      <c r="O1943">
        <v>2</v>
      </c>
      <c r="P1943">
        <v>1</v>
      </c>
      <c r="Q1943">
        <v>6</v>
      </c>
      <c r="R1943">
        <v>9</v>
      </c>
    </row>
    <row r="1944" spans="1:18" x14ac:dyDescent="0.3">
      <c r="A1944">
        <v>1943</v>
      </c>
      <c r="B1944" t="s">
        <v>269</v>
      </c>
      <c r="C1944" s="47">
        <v>45259</v>
      </c>
      <c r="D1944" s="47" t="str">
        <f t="shared" si="30"/>
        <v>Nov</v>
      </c>
      <c r="E1944" s="47" t="str">
        <f>VLOOKUP(Table11[[#This Row],[Subject]],Sheet2!$A$1:$B$60,2,0)</f>
        <v>FEMALE</v>
      </c>
      <c r="F1944" s="47" t="s">
        <v>329</v>
      </c>
      <c r="G1944" t="s">
        <v>899</v>
      </c>
      <c r="H1944" t="s">
        <v>907</v>
      </c>
      <c r="I1944">
        <v>1</v>
      </c>
      <c r="J1944" s="51">
        <v>0.95486111111111116</v>
      </c>
      <c r="K1944" s="51" t="s">
        <v>690</v>
      </c>
      <c r="L1944" s="51">
        <v>0.28125</v>
      </c>
      <c r="M1944" t="s">
        <v>710</v>
      </c>
      <c r="N1944">
        <v>2</v>
      </c>
      <c r="O1944">
        <v>2</v>
      </c>
      <c r="P1944">
        <v>1</v>
      </c>
      <c r="Q1944">
        <v>6</v>
      </c>
      <c r="R1944">
        <v>9</v>
      </c>
    </row>
    <row r="1945" spans="1:18" x14ac:dyDescent="0.3">
      <c r="A1945">
        <v>1944</v>
      </c>
      <c r="B1945" t="s">
        <v>269</v>
      </c>
      <c r="C1945" s="47">
        <v>45259</v>
      </c>
      <c r="D1945" s="47" t="str">
        <f t="shared" si="30"/>
        <v>Nov</v>
      </c>
      <c r="E1945" s="47" t="str">
        <f>VLOOKUP(Table11[[#This Row],[Subject]],Sheet2!$A$1:$B$60,2,0)</f>
        <v>FEMALE</v>
      </c>
      <c r="F1945" s="47" t="s">
        <v>329</v>
      </c>
      <c r="G1945" t="s">
        <v>899</v>
      </c>
      <c r="H1945" t="s">
        <v>908</v>
      </c>
      <c r="I1945">
        <v>1</v>
      </c>
      <c r="J1945" s="51">
        <v>0.95486111111111116</v>
      </c>
      <c r="K1945" s="51" t="s">
        <v>690</v>
      </c>
      <c r="L1945" s="51">
        <v>0.28125</v>
      </c>
      <c r="M1945" t="s">
        <v>710</v>
      </c>
      <c r="N1945">
        <v>2</v>
      </c>
      <c r="O1945">
        <v>2</v>
      </c>
      <c r="P1945">
        <v>1</v>
      </c>
      <c r="Q1945">
        <v>6</v>
      </c>
      <c r="R1945">
        <v>9</v>
      </c>
    </row>
    <row r="1946" spans="1:18" x14ac:dyDescent="0.3">
      <c r="A1946">
        <v>1945</v>
      </c>
      <c r="B1946" t="s">
        <v>269</v>
      </c>
      <c r="C1946" s="47">
        <v>45259</v>
      </c>
      <c r="D1946" s="47" t="str">
        <f t="shared" si="30"/>
        <v>Nov</v>
      </c>
      <c r="E1946" s="47" t="str">
        <f>VLOOKUP(Table11[[#This Row],[Subject]],Sheet2!$A$1:$B$60,2,0)</f>
        <v>FEMALE</v>
      </c>
      <c r="F1946" s="47" t="s">
        <v>329</v>
      </c>
      <c r="G1946" t="s">
        <v>899</v>
      </c>
      <c r="H1946" t="s">
        <v>909</v>
      </c>
      <c r="I1946">
        <v>0</v>
      </c>
      <c r="J1946" s="51">
        <v>0.95486111111111116</v>
      </c>
      <c r="K1946" s="51" t="s">
        <v>690</v>
      </c>
      <c r="L1946" s="51">
        <v>0.28125</v>
      </c>
      <c r="M1946" t="s">
        <v>710</v>
      </c>
      <c r="N1946">
        <v>2</v>
      </c>
      <c r="O1946">
        <v>2</v>
      </c>
      <c r="P1946">
        <v>1</v>
      </c>
      <c r="Q1946">
        <v>6</v>
      </c>
      <c r="R1946">
        <v>9</v>
      </c>
    </row>
    <row r="1947" spans="1:18" x14ac:dyDescent="0.3">
      <c r="A1947">
        <v>1946</v>
      </c>
      <c r="B1947" t="s">
        <v>269</v>
      </c>
      <c r="C1947" s="47">
        <v>45259</v>
      </c>
      <c r="D1947" s="47" t="str">
        <f t="shared" si="30"/>
        <v>Nov</v>
      </c>
      <c r="E1947" s="47" t="str">
        <f>VLOOKUP(Table11[[#This Row],[Subject]],Sheet2!$A$1:$B$60,2,0)</f>
        <v>FEMALE</v>
      </c>
      <c r="F1947" s="47" t="s">
        <v>329</v>
      </c>
      <c r="G1947" t="s">
        <v>910</v>
      </c>
      <c r="H1947" t="s">
        <v>85</v>
      </c>
      <c r="I1947">
        <v>2</v>
      </c>
      <c r="J1947" s="51">
        <v>0.95486111111111116</v>
      </c>
      <c r="K1947" s="51" t="s">
        <v>690</v>
      </c>
      <c r="L1947" s="51">
        <v>0.28125</v>
      </c>
      <c r="M1947" t="s">
        <v>710</v>
      </c>
      <c r="N1947">
        <v>2</v>
      </c>
      <c r="O1947">
        <v>2</v>
      </c>
      <c r="P1947">
        <v>1</v>
      </c>
      <c r="Q1947">
        <v>6</v>
      </c>
      <c r="R1947">
        <v>9</v>
      </c>
    </row>
    <row r="1948" spans="1:18" x14ac:dyDescent="0.3">
      <c r="A1948">
        <v>1947</v>
      </c>
      <c r="B1948" t="s">
        <v>269</v>
      </c>
      <c r="C1948" s="47">
        <v>45259</v>
      </c>
      <c r="D1948" s="47" t="str">
        <f t="shared" si="30"/>
        <v>Nov</v>
      </c>
      <c r="E1948" s="47" t="str">
        <f>VLOOKUP(Table11[[#This Row],[Subject]],Sheet2!$A$1:$B$60,2,0)</f>
        <v>FEMALE</v>
      </c>
      <c r="F1948" s="47" t="s">
        <v>329</v>
      </c>
      <c r="G1948" t="s">
        <v>910</v>
      </c>
      <c r="H1948" t="s">
        <v>911</v>
      </c>
      <c r="I1948">
        <v>2</v>
      </c>
      <c r="J1948" s="51">
        <v>0.95486111111111116</v>
      </c>
      <c r="K1948" s="51" t="s">
        <v>690</v>
      </c>
      <c r="L1948" s="51">
        <v>0.28125</v>
      </c>
      <c r="M1948" t="s">
        <v>710</v>
      </c>
      <c r="N1948">
        <v>2</v>
      </c>
      <c r="O1948">
        <v>2</v>
      </c>
      <c r="P1948">
        <v>1</v>
      </c>
      <c r="Q1948">
        <v>6</v>
      </c>
      <c r="R1948">
        <v>9</v>
      </c>
    </row>
    <row r="1949" spans="1:18" x14ac:dyDescent="0.3">
      <c r="A1949">
        <v>1948</v>
      </c>
      <c r="B1949" t="s">
        <v>269</v>
      </c>
      <c r="C1949" s="47">
        <v>45259</v>
      </c>
      <c r="D1949" s="47" t="str">
        <f t="shared" si="30"/>
        <v>Nov</v>
      </c>
      <c r="E1949" s="47" t="str">
        <f>VLOOKUP(Table11[[#This Row],[Subject]],Sheet2!$A$1:$B$60,2,0)</f>
        <v>FEMALE</v>
      </c>
      <c r="F1949" s="47" t="s">
        <v>329</v>
      </c>
      <c r="G1949" t="s">
        <v>910</v>
      </c>
      <c r="H1949" t="s">
        <v>912</v>
      </c>
      <c r="I1949">
        <v>2</v>
      </c>
      <c r="J1949" s="51">
        <v>0.95486111111111116</v>
      </c>
      <c r="K1949" s="51" t="s">
        <v>690</v>
      </c>
      <c r="L1949" s="51">
        <v>0.28125</v>
      </c>
      <c r="M1949" t="s">
        <v>710</v>
      </c>
      <c r="N1949">
        <v>2</v>
      </c>
      <c r="O1949">
        <v>2</v>
      </c>
      <c r="P1949">
        <v>1</v>
      </c>
      <c r="Q1949">
        <v>6</v>
      </c>
      <c r="R1949">
        <v>9</v>
      </c>
    </row>
    <row r="1950" spans="1:18" x14ac:dyDescent="0.3">
      <c r="A1950">
        <v>1949</v>
      </c>
      <c r="B1950" t="s">
        <v>269</v>
      </c>
      <c r="C1950" s="47">
        <v>45259</v>
      </c>
      <c r="D1950" s="47" t="str">
        <f t="shared" si="30"/>
        <v>Nov</v>
      </c>
      <c r="E1950" s="47" t="str">
        <f>VLOOKUP(Table11[[#This Row],[Subject]],Sheet2!$A$1:$B$60,2,0)</f>
        <v>FEMALE</v>
      </c>
      <c r="F1950" s="47" t="s">
        <v>329</v>
      </c>
      <c r="G1950" t="s">
        <v>910</v>
      </c>
      <c r="H1950" t="s">
        <v>913</v>
      </c>
      <c r="I1950">
        <v>1</v>
      </c>
      <c r="J1950" s="51">
        <v>0.95486111111111116</v>
      </c>
      <c r="K1950" s="51" t="s">
        <v>690</v>
      </c>
      <c r="L1950" s="51">
        <v>0.28125</v>
      </c>
      <c r="M1950" t="s">
        <v>710</v>
      </c>
      <c r="N1950">
        <v>2</v>
      </c>
      <c r="O1950">
        <v>2</v>
      </c>
      <c r="P1950">
        <v>1</v>
      </c>
      <c r="Q1950">
        <v>6</v>
      </c>
      <c r="R1950">
        <v>9</v>
      </c>
    </row>
    <row r="1951" spans="1:18" x14ac:dyDescent="0.3">
      <c r="A1951">
        <v>1950</v>
      </c>
      <c r="B1951" t="s">
        <v>269</v>
      </c>
      <c r="C1951" s="47">
        <v>45259</v>
      </c>
      <c r="D1951" s="47" t="str">
        <f t="shared" si="30"/>
        <v>Nov</v>
      </c>
      <c r="E1951" s="47" t="str">
        <f>VLOOKUP(Table11[[#This Row],[Subject]],Sheet2!$A$1:$B$60,2,0)</f>
        <v>FEMALE</v>
      </c>
      <c r="F1951" s="47" t="s">
        <v>329</v>
      </c>
      <c r="G1951" t="s">
        <v>910</v>
      </c>
      <c r="H1951" t="s">
        <v>914</v>
      </c>
      <c r="I1951">
        <v>0</v>
      </c>
      <c r="J1951" s="51">
        <v>0.95486111111111116</v>
      </c>
      <c r="K1951" s="51" t="s">
        <v>690</v>
      </c>
      <c r="L1951" s="51">
        <v>0.28125</v>
      </c>
      <c r="M1951" t="s">
        <v>710</v>
      </c>
      <c r="N1951">
        <v>2</v>
      </c>
      <c r="O1951">
        <v>2</v>
      </c>
      <c r="P1951">
        <v>1</v>
      </c>
      <c r="Q1951">
        <v>6</v>
      </c>
      <c r="R1951">
        <v>9</v>
      </c>
    </row>
    <row r="1952" spans="1:18" x14ac:dyDescent="0.3">
      <c r="A1952">
        <v>1951</v>
      </c>
      <c r="B1952" t="s">
        <v>270</v>
      </c>
      <c r="C1952" s="47">
        <v>45259</v>
      </c>
      <c r="D1952" s="47" t="str">
        <f t="shared" si="30"/>
        <v>Nov</v>
      </c>
      <c r="E1952" s="47" t="str">
        <f>VLOOKUP(Table11[[#This Row],[Subject]],Sheet2!$A$1:$B$60,2,0)</f>
        <v>FEMALE</v>
      </c>
      <c r="F1952" s="47" t="s">
        <v>329</v>
      </c>
      <c r="G1952" t="s">
        <v>899</v>
      </c>
      <c r="H1952" t="s">
        <v>900</v>
      </c>
      <c r="I1952">
        <v>1</v>
      </c>
      <c r="J1952" s="51">
        <v>0.94444444444444453</v>
      </c>
      <c r="K1952" s="51" t="s">
        <v>692</v>
      </c>
      <c r="L1952" s="51">
        <v>0.25</v>
      </c>
      <c r="M1952">
        <v>8</v>
      </c>
      <c r="N1952">
        <v>1</v>
      </c>
      <c r="O1952">
        <v>1</v>
      </c>
      <c r="P1952">
        <v>2</v>
      </c>
      <c r="Q1952">
        <v>5</v>
      </c>
      <c r="R1952">
        <v>9</v>
      </c>
    </row>
    <row r="1953" spans="1:18" x14ac:dyDescent="0.3">
      <c r="A1953">
        <v>1952</v>
      </c>
      <c r="B1953" t="s">
        <v>270</v>
      </c>
      <c r="C1953" s="47">
        <v>45259</v>
      </c>
      <c r="D1953" s="47" t="str">
        <f t="shared" si="30"/>
        <v>Nov</v>
      </c>
      <c r="E1953" s="47" t="str">
        <f>VLOOKUP(Table11[[#This Row],[Subject]],Sheet2!$A$1:$B$60,2,0)</f>
        <v>FEMALE</v>
      </c>
      <c r="F1953" s="47" t="s">
        <v>329</v>
      </c>
      <c r="G1953" t="s">
        <v>899</v>
      </c>
      <c r="H1953" t="s">
        <v>901</v>
      </c>
      <c r="I1953">
        <v>1</v>
      </c>
      <c r="J1953" s="51">
        <v>0.94444444444444453</v>
      </c>
      <c r="K1953" s="51" t="s">
        <v>692</v>
      </c>
      <c r="L1953" s="51">
        <v>0.25</v>
      </c>
      <c r="M1953">
        <v>8</v>
      </c>
      <c r="N1953">
        <v>1</v>
      </c>
      <c r="O1953">
        <v>1</v>
      </c>
      <c r="P1953">
        <v>2</v>
      </c>
      <c r="Q1953">
        <v>5</v>
      </c>
      <c r="R1953">
        <v>9</v>
      </c>
    </row>
    <row r="1954" spans="1:18" x14ac:dyDescent="0.3">
      <c r="A1954">
        <v>1953</v>
      </c>
      <c r="B1954" t="s">
        <v>270</v>
      </c>
      <c r="C1954" s="47">
        <v>45259</v>
      </c>
      <c r="D1954" s="47" t="str">
        <f t="shared" si="30"/>
        <v>Nov</v>
      </c>
      <c r="E1954" s="47" t="str">
        <f>VLOOKUP(Table11[[#This Row],[Subject]],Sheet2!$A$1:$B$60,2,0)</f>
        <v>FEMALE</v>
      </c>
      <c r="F1954" s="47" t="s">
        <v>329</v>
      </c>
      <c r="G1954" t="s">
        <v>899</v>
      </c>
      <c r="H1954" t="s">
        <v>902</v>
      </c>
      <c r="I1954">
        <v>1</v>
      </c>
      <c r="J1954" s="51">
        <v>0.94444444444444453</v>
      </c>
      <c r="K1954" s="51" t="s">
        <v>692</v>
      </c>
      <c r="L1954" s="51">
        <v>0.25</v>
      </c>
      <c r="M1954">
        <v>8</v>
      </c>
      <c r="N1954">
        <v>1</v>
      </c>
      <c r="O1954">
        <v>1</v>
      </c>
      <c r="P1954">
        <v>2</v>
      </c>
      <c r="Q1954">
        <v>5</v>
      </c>
      <c r="R1954">
        <v>9</v>
      </c>
    </row>
    <row r="1955" spans="1:18" x14ac:dyDescent="0.3">
      <c r="A1955">
        <v>1954</v>
      </c>
      <c r="B1955" t="s">
        <v>270</v>
      </c>
      <c r="C1955" s="47">
        <v>45259</v>
      </c>
      <c r="D1955" s="47" t="str">
        <f t="shared" si="30"/>
        <v>Nov</v>
      </c>
      <c r="E1955" s="47" t="str">
        <f>VLOOKUP(Table11[[#This Row],[Subject]],Sheet2!$A$1:$B$60,2,0)</f>
        <v>FEMALE</v>
      </c>
      <c r="F1955" s="47" t="s">
        <v>329</v>
      </c>
      <c r="G1955" t="s">
        <v>899</v>
      </c>
      <c r="H1955" t="s">
        <v>903</v>
      </c>
      <c r="I1955">
        <v>1</v>
      </c>
      <c r="J1955" s="51">
        <v>0.94444444444444453</v>
      </c>
      <c r="K1955" s="51" t="s">
        <v>692</v>
      </c>
      <c r="L1955" s="51">
        <v>0.25</v>
      </c>
      <c r="M1955">
        <v>8</v>
      </c>
      <c r="N1955">
        <v>1</v>
      </c>
      <c r="O1955">
        <v>1</v>
      </c>
      <c r="P1955">
        <v>2</v>
      </c>
      <c r="Q1955">
        <v>5</v>
      </c>
      <c r="R1955">
        <v>9</v>
      </c>
    </row>
    <row r="1956" spans="1:18" x14ac:dyDescent="0.3">
      <c r="A1956">
        <v>1955</v>
      </c>
      <c r="B1956" t="s">
        <v>270</v>
      </c>
      <c r="C1956" s="47">
        <v>45259</v>
      </c>
      <c r="D1956" s="47" t="str">
        <f t="shared" si="30"/>
        <v>Nov</v>
      </c>
      <c r="E1956" s="47" t="str">
        <f>VLOOKUP(Table11[[#This Row],[Subject]],Sheet2!$A$1:$B$60,2,0)</f>
        <v>FEMALE</v>
      </c>
      <c r="F1956" s="47" t="s">
        <v>329</v>
      </c>
      <c r="G1956" t="s">
        <v>899</v>
      </c>
      <c r="H1956" t="s">
        <v>904</v>
      </c>
      <c r="I1956">
        <v>2</v>
      </c>
      <c r="J1956" s="51">
        <v>0.94444444444444453</v>
      </c>
      <c r="K1956" s="51" t="s">
        <v>692</v>
      </c>
      <c r="L1956" s="51">
        <v>0.25</v>
      </c>
      <c r="M1956">
        <v>8</v>
      </c>
      <c r="N1956">
        <v>1</v>
      </c>
      <c r="O1956">
        <v>1</v>
      </c>
      <c r="P1956">
        <v>2</v>
      </c>
      <c r="Q1956">
        <v>5</v>
      </c>
      <c r="R1956">
        <v>9</v>
      </c>
    </row>
    <row r="1957" spans="1:18" x14ac:dyDescent="0.3">
      <c r="A1957">
        <v>1956</v>
      </c>
      <c r="B1957" t="s">
        <v>270</v>
      </c>
      <c r="C1957" s="47">
        <v>45259</v>
      </c>
      <c r="D1957" s="47" t="str">
        <f t="shared" si="30"/>
        <v>Nov</v>
      </c>
      <c r="E1957" s="47" t="str">
        <f>VLOOKUP(Table11[[#This Row],[Subject]],Sheet2!$A$1:$B$60,2,0)</f>
        <v>FEMALE</v>
      </c>
      <c r="F1957" s="47" t="s">
        <v>329</v>
      </c>
      <c r="G1957" t="s">
        <v>899</v>
      </c>
      <c r="H1957" t="s">
        <v>905</v>
      </c>
      <c r="I1957">
        <v>1</v>
      </c>
      <c r="J1957" s="51">
        <v>0.94444444444444453</v>
      </c>
      <c r="K1957" s="51" t="s">
        <v>692</v>
      </c>
      <c r="L1957" s="51">
        <v>0.25</v>
      </c>
      <c r="M1957">
        <v>8</v>
      </c>
      <c r="N1957">
        <v>1</v>
      </c>
      <c r="O1957">
        <v>1</v>
      </c>
      <c r="P1957">
        <v>2</v>
      </c>
      <c r="Q1957">
        <v>5</v>
      </c>
      <c r="R1957">
        <v>9</v>
      </c>
    </row>
    <row r="1958" spans="1:18" x14ac:dyDescent="0.3">
      <c r="A1958">
        <v>1957</v>
      </c>
      <c r="B1958" t="s">
        <v>270</v>
      </c>
      <c r="C1958" s="47">
        <v>45259</v>
      </c>
      <c r="D1958" s="47" t="str">
        <f t="shared" si="30"/>
        <v>Nov</v>
      </c>
      <c r="E1958" s="47" t="str">
        <f>VLOOKUP(Table11[[#This Row],[Subject]],Sheet2!$A$1:$B$60,2,0)</f>
        <v>FEMALE</v>
      </c>
      <c r="F1958" s="47" t="s">
        <v>329</v>
      </c>
      <c r="G1958" t="s">
        <v>899</v>
      </c>
      <c r="H1958" t="s">
        <v>906</v>
      </c>
      <c r="I1958">
        <v>1</v>
      </c>
      <c r="J1958" s="51">
        <v>0.94444444444444453</v>
      </c>
      <c r="K1958" s="51" t="s">
        <v>692</v>
      </c>
      <c r="L1958" s="51">
        <v>0.25</v>
      </c>
      <c r="M1958">
        <v>8</v>
      </c>
      <c r="N1958">
        <v>1</v>
      </c>
      <c r="O1958">
        <v>1</v>
      </c>
      <c r="P1958">
        <v>2</v>
      </c>
      <c r="Q1958">
        <v>5</v>
      </c>
      <c r="R1958">
        <v>9</v>
      </c>
    </row>
    <row r="1959" spans="1:18" x14ac:dyDescent="0.3">
      <c r="A1959">
        <v>1958</v>
      </c>
      <c r="B1959" t="s">
        <v>270</v>
      </c>
      <c r="C1959" s="47">
        <v>45259</v>
      </c>
      <c r="D1959" s="47" t="str">
        <f t="shared" si="30"/>
        <v>Nov</v>
      </c>
      <c r="E1959" s="47" t="str">
        <f>VLOOKUP(Table11[[#This Row],[Subject]],Sheet2!$A$1:$B$60,2,0)</f>
        <v>FEMALE</v>
      </c>
      <c r="F1959" s="47" t="s">
        <v>329</v>
      </c>
      <c r="G1959" t="s">
        <v>899</v>
      </c>
      <c r="H1959" t="s">
        <v>907</v>
      </c>
      <c r="I1959">
        <v>2</v>
      </c>
      <c r="J1959" s="51">
        <v>0.94444444444444453</v>
      </c>
      <c r="K1959" s="51" t="s">
        <v>692</v>
      </c>
      <c r="L1959" s="51">
        <v>0.25</v>
      </c>
      <c r="M1959">
        <v>8</v>
      </c>
      <c r="N1959">
        <v>1</v>
      </c>
      <c r="O1959">
        <v>1</v>
      </c>
      <c r="P1959">
        <v>2</v>
      </c>
      <c r="Q1959">
        <v>5</v>
      </c>
      <c r="R1959">
        <v>9</v>
      </c>
    </row>
    <row r="1960" spans="1:18" x14ac:dyDescent="0.3">
      <c r="A1960">
        <v>1959</v>
      </c>
      <c r="B1960" t="s">
        <v>270</v>
      </c>
      <c r="C1960" s="47">
        <v>45259</v>
      </c>
      <c r="D1960" s="47" t="str">
        <f t="shared" si="30"/>
        <v>Nov</v>
      </c>
      <c r="E1960" s="47" t="str">
        <f>VLOOKUP(Table11[[#This Row],[Subject]],Sheet2!$A$1:$B$60,2,0)</f>
        <v>FEMALE</v>
      </c>
      <c r="F1960" s="47" t="s">
        <v>329</v>
      </c>
      <c r="G1960" t="s">
        <v>899</v>
      </c>
      <c r="H1960" t="s">
        <v>908</v>
      </c>
      <c r="I1960">
        <v>1</v>
      </c>
      <c r="J1960" s="51">
        <v>0.94444444444444453</v>
      </c>
      <c r="K1960" s="51" t="s">
        <v>692</v>
      </c>
      <c r="L1960" s="51">
        <v>0.25</v>
      </c>
      <c r="M1960">
        <v>8</v>
      </c>
      <c r="N1960">
        <v>1</v>
      </c>
      <c r="O1960">
        <v>1</v>
      </c>
      <c r="P1960">
        <v>2</v>
      </c>
      <c r="Q1960">
        <v>5</v>
      </c>
      <c r="R1960">
        <v>9</v>
      </c>
    </row>
    <row r="1961" spans="1:18" x14ac:dyDescent="0.3">
      <c r="A1961">
        <v>1960</v>
      </c>
      <c r="B1961" t="s">
        <v>270</v>
      </c>
      <c r="C1961" s="47">
        <v>45259</v>
      </c>
      <c r="D1961" s="47" t="str">
        <f t="shared" si="30"/>
        <v>Nov</v>
      </c>
      <c r="E1961" s="47" t="str">
        <f>VLOOKUP(Table11[[#This Row],[Subject]],Sheet2!$A$1:$B$60,2,0)</f>
        <v>FEMALE</v>
      </c>
      <c r="F1961" s="47" t="s">
        <v>329</v>
      </c>
      <c r="G1961" t="s">
        <v>899</v>
      </c>
      <c r="H1961" t="s">
        <v>909</v>
      </c>
      <c r="I1961">
        <v>0</v>
      </c>
      <c r="J1961" s="51">
        <v>0.94444444444444453</v>
      </c>
      <c r="K1961" s="51" t="s">
        <v>692</v>
      </c>
      <c r="L1961" s="51">
        <v>0.25</v>
      </c>
      <c r="M1961">
        <v>8</v>
      </c>
      <c r="N1961">
        <v>1</v>
      </c>
      <c r="O1961">
        <v>1</v>
      </c>
      <c r="P1961">
        <v>2</v>
      </c>
      <c r="Q1961">
        <v>5</v>
      </c>
      <c r="R1961">
        <v>9</v>
      </c>
    </row>
    <row r="1962" spans="1:18" x14ac:dyDescent="0.3">
      <c r="A1962">
        <v>1961</v>
      </c>
      <c r="B1962" t="s">
        <v>270</v>
      </c>
      <c r="C1962" s="47">
        <v>45259</v>
      </c>
      <c r="D1962" s="47" t="str">
        <f t="shared" si="30"/>
        <v>Nov</v>
      </c>
      <c r="E1962" s="47" t="str">
        <f>VLOOKUP(Table11[[#This Row],[Subject]],Sheet2!$A$1:$B$60,2,0)</f>
        <v>FEMALE</v>
      </c>
      <c r="F1962" s="47" t="s">
        <v>329</v>
      </c>
      <c r="G1962" t="s">
        <v>910</v>
      </c>
      <c r="H1962" t="s">
        <v>85</v>
      </c>
      <c r="I1962">
        <v>1</v>
      </c>
      <c r="J1962" s="51">
        <v>0.94444444444444453</v>
      </c>
      <c r="K1962" s="51" t="s">
        <v>692</v>
      </c>
      <c r="L1962" s="51">
        <v>0.25</v>
      </c>
      <c r="M1962">
        <v>8</v>
      </c>
      <c r="N1962">
        <v>1</v>
      </c>
      <c r="O1962">
        <v>1</v>
      </c>
      <c r="P1962">
        <v>2</v>
      </c>
      <c r="Q1962">
        <v>5</v>
      </c>
      <c r="R1962">
        <v>9</v>
      </c>
    </row>
    <row r="1963" spans="1:18" x14ac:dyDescent="0.3">
      <c r="A1963">
        <v>1962</v>
      </c>
      <c r="B1963" t="s">
        <v>270</v>
      </c>
      <c r="C1963" s="47">
        <v>45259</v>
      </c>
      <c r="D1963" s="47" t="str">
        <f t="shared" si="30"/>
        <v>Nov</v>
      </c>
      <c r="E1963" s="47" t="str">
        <f>VLOOKUP(Table11[[#This Row],[Subject]],Sheet2!$A$1:$B$60,2,0)</f>
        <v>FEMALE</v>
      </c>
      <c r="F1963" s="47" t="s">
        <v>329</v>
      </c>
      <c r="G1963" t="s">
        <v>910</v>
      </c>
      <c r="H1963" t="s">
        <v>911</v>
      </c>
      <c r="I1963">
        <v>1</v>
      </c>
      <c r="J1963" s="51">
        <v>0.94444444444444453</v>
      </c>
      <c r="K1963" s="51" t="s">
        <v>692</v>
      </c>
      <c r="L1963" s="51">
        <v>0.25</v>
      </c>
      <c r="M1963">
        <v>8</v>
      </c>
      <c r="N1963">
        <v>1</v>
      </c>
      <c r="O1963">
        <v>1</v>
      </c>
      <c r="P1963">
        <v>2</v>
      </c>
      <c r="Q1963">
        <v>5</v>
      </c>
      <c r="R1963">
        <v>9</v>
      </c>
    </row>
    <row r="1964" spans="1:18" x14ac:dyDescent="0.3">
      <c r="A1964">
        <v>1963</v>
      </c>
      <c r="B1964" t="s">
        <v>270</v>
      </c>
      <c r="C1964" s="47">
        <v>45259</v>
      </c>
      <c r="D1964" s="47" t="str">
        <f t="shared" si="30"/>
        <v>Nov</v>
      </c>
      <c r="E1964" s="47" t="str">
        <f>VLOOKUP(Table11[[#This Row],[Subject]],Sheet2!$A$1:$B$60,2,0)</f>
        <v>FEMALE</v>
      </c>
      <c r="F1964" s="47" t="s">
        <v>329</v>
      </c>
      <c r="G1964" t="s">
        <v>910</v>
      </c>
      <c r="H1964" t="s">
        <v>912</v>
      </c>
      <c r="I1964">
        <v>1</v>
      </c>
      <c r="J1964" s="51">
        <v>0.94444444444444453</v>
      </c>
      <c r="K1964" s="51" t="s">
        <v>692</v>
      </c>
      <c r="L1964" s="51">
        <v>0.25</v>
      </c>
      <c r="M1964">
        <v>8</v>
      </c>
      <c r="N1964">
        <v>1</v>
      </c>
      <c r="O1964">
        <v>1</v>
      </c>
      <c r="P1964">
        <v>2</v>
      </c>
      <c r="Q1964">
        <v>5</v>
      </c>
      <c r="R1964">
        <v>9</v>
      </c>
    </row>
    <row r="1965" spans="1:18" x14ac:dyDescent="0.3">
      <c r="A1965">
        <v>1964</v>
      </c>
      <c r="B1965" t="s">
        <v>270</v>
      </c>
      <c r="C1965" s="47">
        <v>45259</v>
      </c>
      <c r="D1965" s="47" t="str">
        <f t="shared" si="30"/>
        <v>Nov</v>
      </c>
      <c r="E1965" s="47" t="str">
        <f>VLOOKUP(Table11[[#This Row],[Subject]],Sheet2!$A$1:$B$60,2,0)</f>
        <v>FEMALE</v>
      </c>
      <c r="F1965" s="47" t="s">
        <v>329</v>
      </c>
      <c r="G1965" t="s">
        <v>910</v>
      </c>
      <c r="H1965" t="s">
        <v>913</v>
      </c>
      <c r="I1965">
        <v>1</v>
      </c>
      <c r="J1965" s="51">
        <v>0.94444444444444453</v>
      </c>
      <c r="K1965" s="51" t="s">
        <v>692</v>
      </c>
      <c r="L1965" s="51">
        <v>0.25</v>
      </c>
      <c r="M1965">
        <v>8</v>
      </c>
      <c r="N1965">
        <v>1</v>
      </c>
      <c r="O1965">
        <v>1</v>
      </c>
      <c r="P1965">
        <v>2</v>
      </c>
      <c r="Q1965">
        <v>5</v>
      </c>
      <c r="R1965">
        <v>9</v>
      </c>
    </row>
    <row r="1966" spans="1:18" x14ac:dyDescent="0.3">
      <c r="A1966">
        <v>1965</v>
      </c>
      <c r="B1966" t="s">
        <v>270</v>
      </c>
      <c r="C1966" s="47">
        <v>45259</v>
      </c>
      <c r="D1966" s="47" t="str">
        <f t="shared" si="30"/>
        <v>Nov</v>
      </c>
      <c r="E1966" s="47" t="str">
        <f>VLOOKUP(Table11[[#This Row],[Subject]],Sheet2!$A$1:$B$60,2,0)</f>
        <v>FEMALE</v>
      </c>
      <c r="F1966" s="47" t="s">
        <v>329</v>
      </c>
      <c r="G1966" t="s">
        <v>910</v>
      </c>
      <c r="H1966" t="s">
        <v>914</v>
      </c>
      <c r="I1966">
        <v>0</v>
      </c>
      <c r="J1966" s="51">
        <v>0.94444444444444453</v>
      </c>
      <c r="K1966" s="51" t="s">
        <v>692</v>
      </c>
      <c r="L1966" s="51">
        <v>0.25</v>
      </c>
      <c r="M1966">
        <v>8</v>
      </c>
      <c r="N1966">
        <v>1</v>
      </c>
      <c r="O1966">
        <v>1</v>
      </c>
      <c r="P1966">
        <v>2</v>
      </c>
      <c r="Q1966">
        <v>5</v>
      </c>
      <c r="R1966">
        <v>9</v>
      </c>
    </row>
    <row r="1967" spans="1:18" x14ac:dyDescent="0.3">
      <c r="A1967">
        <v>1966</v>
      </c>
      <c r="B1967" t="s">
        <v>271</v>
      </c>
      <c r="C1967" s="47">
        <v>45259</v>
      </c>
      <c r="D1967" s="47" t="str">
        <f t="shared" si="30"/>
        <v>Nov</v>
      </c>
      <c r="E1967" s="47" t="str">
        <f>VLOOKUP(Table11[[#This Row],[Subject]],Sheet2!$A$1:$B$60,2,0)</f>
        <v>FEMALE</v>
      </c>
      <c r="F1967" s="47" t="s">
        <v>329</v>
      </c>
      <c r="G1967" t="s">
        <v>899</v>
      </c>
      <c r="H1967" t="s">
        <v>900</v>
      </c>
      <c r="I1967">
        <v>1</v>
      </c>
      <c r="J1967" s="51">
        <v>0.95138888888888884</v>
      </c>
      <c r="K1967" s="51" t="s">
        <v>689</v>
      </c>
      <c r="L1967" s="51">
        <v>0.26041666666666669</v>
      </c>
      <c r="M1967" t="s">
        <v>706</v>
      </c>
      <c r="N1967">
        <v>1</v>
      </c>
      <c r="O1967">
        <v>2</v>
      </c>
      <c r="P1967">
        <v>1</v>
      </c>
      <c r="Q1967">
        <v>5</v>
      </c>
      <c r="R1967">
        <v>9</v>
      </c>
    </row>
    <row r="1968" spans="1:18" x14ac:dyDescent="0.3">
      <c r="A1968">
        <v>1967</v>
      </c>
      <c r="B1968" t="s">
        <v>271</v>
      </c>
      <c r="C1968" s="47">
        <v>45259</v>
      </c>
      <c r="D1968" s="47" t="str">
        <f t="shared" si="30"/>
        <v>Nov</v>
      </c>
      <c r="E1968" s="47" t="str">
        <f>VLOOKUP(Table11[[#This Row],[Subject]],Sheet2!$A$1:$B$60,2,0)</f>
        <v>FEMALE</v>
      </c>
      <c r="F1968" s="47" t="s">
        <v>329</v>
      </c>
      <c r="G1968" t="s">
        <v>899</v>
      </c>
      <c r="H1968" t="s">
        <v>901</v>
      </c>
      <c r="I1968">
        <v>1</v>
      </c>
      <c r="J1968" s="51">
        <v>0.95138888888888884</v>
      </c>
      <c r="K1968" s="51" t="s">
        <v>689</v>
      </c>
      <c r="L1968" s="51">
        <v>0.26041666666666669</v>
      </c>
      <c r="M1968" t="s">
        <v>706</v>
      </c>
      <c r="N1968">
        <v>1</v>
      </c>
      <c r="O1968">
        <v>2</v>
      </c>
      <c r="P1968">
        <v>1</v>
      </c>
      <c r="Q1968">
        <v>5</v>
      </c>
      <c r="R1968">
        <v>9</v>
      </c>
    </row>
    <row r="1969" spans="1:18" x14ac:dyDescent="0.3">
      <c r="A1969">
        <v>1968</v>
      </c>
      <c r="B1969" t="s">
        <v>271</v>
      </c>
      <c r="C1969" s="47">
        <v>45259</v>
      </c>
      <c r="D1969" s="47" t="str">
        <f t="shared" si="30"/>
        <v>Nov</v>
      </c>
      <c r="E1969" s="47" t="str">
        <f>VLOOKUP(Table11[[#This Row],[Subject]],Sheet2!$A$1:$B$60,2,0)</f>
        <v>FEMALE</v>
      </c>
      <c r="F1969" s="47" t="s">
        <v>329</v>
      </c>
      <c r="G1969" t="s">
        <v>899</v>
      </c>
      <c r="H1969" t="s">
        <v>902</v>
      </c>
      <c r="I1969">
        <v>1</v>
      </c>
      <c r="J1969" s="51">
        <v>0.95138888888888884</v>
      </c>
      <c r="K1969" s="51" t="s">
        <v>689</v>
      </c>
      <c r="L1969" s="51">
        <v>0.26041666666666669</v>
      </c>
      <c r="M1969" t="s">
        <v>706</v>
      </c>
      <c r="N1969">
        <v>1</v>
      </c>
      <c r="O1969">
        <v>2</v>
      </c>
      <c r="P1969">
        <v>1</v>
      </c>
      <c r="Q1969">
        <v>5</v>
      </c>
      <c r="R1969">
        <v>9</v>
      </c>
    </row>
    <row r="1970" spans="1:18" x14ac:dyDescent="0.3">
      <c r="A1970">
        <v>1969</v>
      </c>
      <c r="B1970" t="s">
        <v>271</v>
      </c>
      <c r="C1970" s="47">
        <v>45259</v>
      </c>
      <c r="D1970" s="47" t="str">
        <f t="shared" si="30"/>
        <v>Nov</v>
      </c>
      <c r="E1970" s="47" t="str">
        <f>VLOOKUP(Table11[[#This Row],[Subject]],Sheet2!$A$1:$B$60,2,0)</f>
        <v>FEMALE</v>
      </c>
      <c r="F1970" s="47" t="s">
        <v>329</v>
      </c>
      <c r="G1970" t="s">
        <v>899</v>
      </c>
      <c r="H1970" t="s">
        <v>903</v>
      </c>
      <c r="I1970">
        <v>1</v>
      </c>
      <c r="J1970" s="51">
        <v>0.95138888888888884</v>
      </c>
      <c r="K1970" s="51" t="s">
        <v>689</v>
      </c>
      <c r="L1970" s="51">
        <v>0.26041666666666669</v>
      </c>
      <c r="M1970" t="s">
        <v>706</v>
      </c>
      <c r="N1970">
        <v>1</v>
      </c>
      <c r="O1970">
        <v>2</v>
      </c>
      <c r="P1970">
        <v>1</v>
      </c>
      <c r="Q1970">
        <v>5</v>
      </c>
      <c r="R1970">
        <v>9</v>
      </c>
    </row>
    <row r="1971" spans="1:18" x14ac:dyDescent="0.3">
      <c r="A1971">
        <v>1970</v>
      </c>
      <c r="B1971" t="s">
        <v>271</v>
      </c>
      <c r="C1971" s="47">
        <v>45259</v>
      </c>
      <c r="D1971" s="47" t="str">
        <f t="shared" si="30"/>
        <v>Nov</v>
      </c>
      <c r="E1971" s="47" t="str">
        <f>VLOOKUP(Table11[[#This Row],[Subject]],Sheet2!$A$1:$B$60,2,0)</f>
        <v>FEMALE</v>
      </c>
      <c r="F1971" s="47" t="s">
        <v>329</v>
      </c>
      <c r="G1971" t="s">
        <v>899</v>
      </c>
      <c r="H1971" t="s">
        <v>904</v>
      </c>
      <c r="I1971">
        <v>2</v>
      </c>
      <c r="J1971" s="51">
        <v>0.95138888888888884</v>
      </c>
      <c r="K1971" s="51" t="s">
        <v>689</v>
      </c>
      <c r="L1971" s="51">
        <v>0.26041666666666669</v>
      </c>
      <c r="M1971" t="s">
        <v>706</v>
      </c>
      <c r="N1971">
        <v>1</v>
      </c>
      <c r="O1971">
        <v>2</v>
      </c>
      <c r="P1971">
        <v>1</v>
      </c>
      <c r="Q1971">
        <v>5</v>
      </c>
      <c r="R1971">
        <v>9</v>
      </c>
    </row>
    <row r="1972" spans="1:18" x14ac:dyDescent="0.3">
      <c r="A1972">
        <v>1971</v>
      </c>
      <c r="B1972" t="s">
        <v>271</v>
      </c>
      <c r="C1972" s="47">
        <v>45259</v>
      </c>
      <c r="D1972" s="47" t="str">
        <f t="shared" si="30"/>
        <v>Nov</v>
      </c>
      <c r="E1972" s="47" t="str">
        <f>VLOOKUP(Table11[[#This Row],[Subject]],Sheet2!$A$1:$B$60,2,0)</f>
        <v>FEMALE</v>
      </c>
      <c r="F1972" s="47" t="s">
        <v>329</v>
      </c>
      <c r="G1972" t="s">
        <v>899</v>
      </c>
      <c r="H1972" t="s">
        <v>905</v>
      </c>
      <c r="I1972">
        <v>2</v>
      </c>
      <c r="J1972" s="51">
        <v>0.95138888888888884</v>
      </c>
      <c r="K1972" s="51" t="s">
        <v>689</v>
      </c>
      <c r="L1972" s="51">
        <v>0.26041666666666669</v>
      </c>
      <c r="M1972" t="s">
        <v>706</v>
      </c>
      <c r="N1972">
        <v>1</v>
      </c>
      <c r="O1972">
        <v>2</v>
      </c>
      <c r="P1972">
        <v>1</v>
      </c>
      <c r="Q1972">
        <v>5</v>
      </c>
      <c r="R1972">
        <v>9</v>
      </c>
    </row>
    <row r="1973" spans="1:18" x14ac:dyDescent="0.3">
      <c r="A1973">
        <v>1972</v>
      </c>
      <c r="B1973" t="s">
        <v>271</v>
      </c>
      <c r="C1973" s="47">
        <v>45259</v>
      </c>
      <c r="D1973" s="47" t="str">
        <f t="shared" si="30"/>
        <v>Nov</v>
      </c>
      <c r="E1973" s="47" t="str">
        <f>VLOOKUP(Table11[[#This Row],[Subject]],Sheet2!$A$1:$B$60,2,0)</f>
        <v>FEMALE</v>
      </c>
      <c r="F1973" s="47" t="s">
        <v>329</v>
      </c>
      <c r="G1973" t="s">
        <v>899</v>
      </c>
      <c r="H1973" t="s">
        <v>906</v>
      </c>
      <c r="I1973">
        <v>1</v>
      </c>
      <c r="J1973" s="51">
        <v>0.95138888888888884</v>
      </c>
      <c r="K1973" s="51" t="s">
        <v>689</v>
      </c>
      <c r="L1973" s="51">
        <v>0.26041666666666669</v>
      </c>
      <c r="M1973" t="s">
        <v>706</v>
      </c>
      <c r="N1973">
        <v>1</v>
      </c>
      <c r="O1973">
        <v>2</v>
      </c>
      <c r="P1973">
        <v>1</v>
      </c>
      <c r="Q1973">
        <v>5</v>
      </c>
      <c r="R1973">
        <v>9</v>
      </c>
    </row>
    <row r="1974" spans="1:18" x14ac:dyDescent="0.3">
      <c r="A1974">
        <v>1973</v>
      </c>
      <c r="B1974" t="s">
        <v>271</v>
      </c>
      <c r="C1974" s="47">
        <v>45259</v>
      </c>
      <c r="D1974" s="47" t="str">
        <f t="shared" si="30"/>
        <v>Nov</v>
      </c>
      <c r="E1974" s="47" t="str">
        <f>VLOOKUP(Table11[[#This Row],[Subject]],Sheet2!$A$1:$B$60,2,0)</f>
        <v>FEMALE</v>
      </c>
      <c r="F1974" s="47" t="s">
        <v>329</v>
      </c>
      <c r="G1974" t="s">
        <v>899</v>
      </c>
      <c r="H1974" t="s">
        <v>907</v>
      </c>
      <c r="I1974">
        <v>1</v>
      </c>
      <c r="J1974" s="51">
        <v>0.95138888888888884</v>
      </c>
      <c r="K1974" s="51" t="s">
        <v>689</v>
      </c>
      <c r="L1974" s="51">
        <v>0.26041666666666669</v>
      </c>
      <c r="M1974" t="s">
        <v>706</v>
      </c>
      <c r="N1974">
        <v>1</v>
      </c>
      <c r="O1974">
        <v>2</v>
      </c>
      <c r="P1974">
        <v>1</v>
      </c>
      <c r="Q1974">
        <v>5</v>
      </c>
      <c r="R1974">
        <v>9</v>
      </c>
    </row>
    <row r="1975" spans="1:18" x14ac:dyDescent="0.3">
      <c r="A1975">
        <v>1974</v>
      </c>
      <c r="B1975" t="s">
        <v>271</v>
      </c>
      <c r="C1975" s="47">
        <v>45259</v>
      </c>
      <c r="D1975" s="47" t="str">
        <f t="shared" si="30"/>
        <v>Nov</v>
      </c>
      <c r="E1975" s="47" t="str">
        <f>VLOOKUP(Table11[[#This Row],[Subject]],Sheet2!$A$1:$B$60,2,0)</f>
        <v>FEMALE</v>
      </c>
      <c r="F1975" s="47" t="s">
        <v>329</v>
      </c>
      <c r="G1975" t="s">
        <v>899</v>
      </c>
      <c r="H1975" t="s">
        <v>908</v>
      </c>
      <c r="I1975">
        <v>2</v>
      </c>
      <c r="J1975" s="51">
        <v>0.95138888888888884</v>
      </c>
      <c r="K1975" s="51" t="s">
        <v>689</v>
      </c>
      <c r="L1975" s="51">
        <v>0.26041666666666669</v>
      </c>
      <c r="M1975" t="s">
        <v>706</v>
      </c>
      <c r="N1975">
        <v>1</v>
      </c>
      <c r="O1975">
        <v>2</v>
      </c>
      <c r="P1975">
        <v>1</v>
      </c>
      <c r="Q1975">
        <v>5</v>
      </c>
      <c r="R1975">
        <v>9</v>
      </c>
    </row>
    <row r="1976" spans="1:18" x14ac:dyDescent="0.3">
      <c r="A1976">
        <v>1975</v>
      </c>
      <c r="B1976" t="s">
        <v>271</v>
      </c>
      <c r="C1976" s="47">
        <v>45259</v>
      </c>
      <c r="D1976" s="47" t="str">
        <f t="shared" si="30"/>
        <v>Nov</v>
      </c>
      <c r="E1976" s="47" t="str">
        <f>VLOOKUP(Table11[[#This Row],[Subject]],Sheet2!$A$1:$B$60,2,0)</f>
        <v>FEMALE</v>
      </c>
      <c r="F1976" s="47" t="s">
        <v>329</v>
      </c>
      <c r="G1976" t="s">
        <v>899</v>
      </c>
      <c r="H1976" t="s">
        <v>909</v>
      </c>
      <c r="I1976">
        <v>0</v>
      </c>
      <c r="J1976" s="51">
        <v>0.95138888888888884</v>
      </c>
      <c r="K1976" s="51" t="s">
        <v>689</v>
      </c>
      <c r="L1976" s="51">
        <v>0.26041666666666669</v>
      </c>
      <c r="M1976" t="s">
        <v>706</v>
      </c>
      <c r="N1976">
        <v>1</v>
      </c>
      <c r="O1976">
        <v>2</v>
      </c>
      <c r="P1976">
        <v>1</v>
      </c>
      <c r="Q1976">
        <v>5</v>
      </c>
      <c r="R1976">
        <v>9</v>
      </c>
    </row>
    <row r="1977" spans="1:18" x14ac:dyDescent="0.3">
      <c r="A1977">
        <v>1976</v>
      </c>
      <c r="B1977" t="s">
        <v>271</v>
      </c>
      <c r="C1977" s="47">
        <v>45259</v>
      </c>
      <c r="D1977" s="47" t="str">
        <f t="shared" si="30"/>
        <v>Nov</v>
      </c>
      <c r="E1977" s="47" t="str">
        <f>VLOOKUP(Table11[[#This Row],[Subject]],Sheet2!$A$1:$B$60,2,0)</f>
        <v>FEMALE</v>
      </c>
      <c r="F1977" s="47" t="s">
        <v>329</v>
      </c>
      <c r="G1977" t="s">
        <v>910</v>
      </c>
      <c r="H1977" t="s">
        <v>85</v>
      </c>
      <c r="I1977">
        <v>1</v>
      </c>
      <c r="J1977" s="51">
        <v>0.95138888888888884</v>
      </c>
      <c r="K1977" s="51" t="s">
        <v>689</v>
      </c>
      <c r="L1977" s="51">
        <v>0.26041666666666669</v>
      </c>
      <c r="M1977" t="s">
        <v>706</v>
      </c>
      <c r="N1977">
        <v>1</v>
      </c>
      <c r="O1977">
        <v>2</v>
      </c>
      <c r="P1977">
        <v>1</v>
      </c>
      <c r="Q1977">
        <v>5</v>
      </c>
      <c r="R1977">
        <v>9</v>
      </c>
    </row>
    <row r="1978" spans="1:18" x14ac:dyDescent="0.3">
      <c r="A1978">
        <v>1977</v>
      </c>
      <c r="B1978" t="s">
        <v>271</v>
      </c>
      <c r="C1978" s="47">
        <v>45259</v>
      </c>
      <c r="D1978" s="47" t="str">
        <f t="shared" si="30"/>
        <v>Nov</v>
      </c>
      <c r="E1978" s="47" t="str">
        <f>VLOOKUP(Table11[[#This Row],[Subject]],Sheet2!$A$1:$B$60,2,0)</f>
        <v>FEMALE</v>
      </c>
      <c r="F1978" s="47" t="s">
        <v>329</v>
      </c>
      <c r="G1978" t="s">
        <v>910</v>
      </c>
      <c r="H1978" t="s">
        <v>911</v>
      </c>
      <c r="I1978">
        <v>1</v>
      </c>
      <c r="J1978" s="51">
        <v>0.95138888888888884</v>
      </c>
      <c r="K1978" s="51" t="s">
        <v>689</v>
      </c>
      <c r="L1978" s="51">
        <v>0.26041666666666669</v>
      </c>
      <c r="M1978" t="s">
        <v>706</v>
      </c>
      <c r="N1978">
        <v>1</v>
      </c>
      <c r="O1978">
        <v>2</v>
      </c>
      <c r="P1978">
        <v>1</v>
      </c>
      <c r="Q1978">
        <v>5</v>
      </c>
      <c r="R1978">
        <v>9</v>
      </c>
    </row>
    <row r="1979" spans="1:18" x14ac:dyDescent="0.3">
      <c r="A1979">
        <v>1978</v>
      </c>
      <c r="B1979" t="s">
        <v>271</v>
      </c>
      <c r="C1979" s="47">
        <v>45259</v>
      </c>
      <c r="D1979" s="47" t="str">
        <f t="shared" si="30"/>
        <v>Nov</v>
      </c>
      <c r="E1979" s="47" t="str">
        <f>VLOOKUP(Table11[[#This Row],[Subject]],Sheet2!$A$1:$B$60,2,0)</f>
        <v>FEMALE</v>
      </c>
      <c r="F1979" s="47" t="s">
        <v>329</v>
      </c>
      <c r="G1979" t="s">
        <v>910</v>
      </c>
      <c r="H1979" t="s">
        <v>912</v>
      </c>
      <c r="I1979">
        <v>1</v>
      </c>
      <c r="J1979" s="51">
        <v>0.95138888888888884</v>
      </c>
      <c r="K1979" s="51" t="s">
        <v>689</v>
      </c>
      <c r="L1979" s="51">
        <v>0.26041666666666669</v>
      </c>
      <c r="M1979" t="s">
        <v>706</v>
      </c>
      <c r="N1979">
        <v>1</v>
      </c>
      <c r="O1979">
        <v>2</v>
      </c>
      <c r="P1979">
        <v>1</v>
      </c>
      <c r="Q1979">
        <v>5</v>
      </c>
      <c r="R1979">
        <v>9</v>
      </c>
    </row>
    <row r="1980" spans="1:18" x14ac:dyDescent="0.3">
      <c r="A1980">
        <v>1979</v>
      </c>
      <c r="B1980" t="s">
        <v>271</v>
      </c>
      <c r="C1980" s="47">
        <v>45259</v>
      </c>
      <c r="D1980" s="47" t="str">
        <f t="shared" si="30"/>
        <v>Nov</v>
      </c>
      <c r="E1980" s="47" t="str">
        <f>VLOOKUP(Table11[[#This Row],[Subject]],Sheet2!$A$1:$B$60,2,0)</f>
        <v>FEMALE</v>
      </c>
      <c r="F1980" s="47" t="s">
        <v>329</v>
      </c>
      <c r="G1980" t="s">
        <v>910</v>
      </c>
      <c r="H1980" t="s">
        <v>913</v>
      </c>
      <c r="I1980">
        <v>1</v>
      </c>
      <c r="J1980" s="51">
        <v>0.95138888888888884</v>
      </c>
      <c r="K1980" s="51" t="s">
        <v>689</v>
      </c>
      <c r="L1980" s="51">
        <v>0.26041666666666669</v>
      </c>
      <c r="M1980" t="s">
        <v>706</v>
      </c>
      <c r="N1980">
        <v>1</v>
      </c>
      <c r="O1980">
        <v>2</v>
      </c>
      <c r="P1980">
        <v>1</v>
      </c>
      <c r="Q1980">
        <v>5</v>
      </c>
      <c r="R1980">
        <v>9</v>
      </c>
    </row>
    <row r="1981" spans="1:18" x14ac:dyDescent="0.3">
      <c r="A1981">
        <v>1980</v>
      </c>
      <c r="B1981" t="s">
        <v>271</v>
      </c>
      <c r="C1981" s="47">
        <v>45259</v>
      </c>
      <c r="D1981" s="47" t="str">
        <f t="shared" si="30"/>
        <v>Nov</v>
      </c>
      <c r="E1981" s="47" t="str">
        <f>VLOOKUP(Table11[[#This Row],[Subject]],Sheet2!$A$1:$B$60,2,0)</f>
        <v>FEMALE</v>
      </c>
      <c r="F1981" s="47" t="s">
        <v>329</v>
      </c>
      <c r="G1981" t="s">
        <v>910</v>
      </c>
      <c r="H1981" t="s">
        <v>914</v>
      </c>
      <c r="I1981">
        <v>0</v>
      </c>
      <c r="J1981" s="51">
        <v>0.95138888888888884</v>
      </c>
      <c r="K1981" s="51" t="s">
        <v>689</v>
      </c>
      <c r="L1981" s="51">
        <v>0.26041666666666669</v>
      </c>
      <c r="M1981" t="s">
        <v>706</v>
      </c>
      <c r="N1981">
        <v>1</v>
      </c>
      <c r="O1981">
        <v>2</v>
      </c>
      <c r="P1981">
        <v>1</v>
      </c>
      <c r="Q1981">
        <v>5</v>
      </c>
      <c r="R1981">
        <v>9</v>
      </c>
    </row>
    <row r="1982" spans="1:18" x14ac:dyDescent="0.3">
      <c r="A1982">
        <v>1981</v>
      </c>
      <c r="B1982" t="s">
        <v>272</v>
      </c>
      <c r="C1982" s="47">
        <v>45259</v>
      </c>
      <c r="D1982" s="47" t="str">
        <f t="shared" si="30"/>
        <v>Nov</v>
      </c>
      <c r="E1982" s="47" t="str">
        <f>VLOOKUP(Table11[[#This Row],[Subject]],Sheet2!$A$1:$B$60,2,0)</f>
        <v>FEMALE</v>
      </c>
      <c r="F1982" s="47" t="s">
        <v>329</v>
      </c>
      <c r="G1982" t="s">
        <v>899</v>
      </c>
      <c r="H1982" t="s">
        <v>900</v>
      </c>
      <c r="I1982">
        <v>2</v>
      </c>
      <c r="J1982" s="51">
        <v>0.94097222222222221</v>
      </c>
      <c r="K1982" s="51" t="s">
        <v>691</v>
      </c>
      <c r="L1982" s="51">
        <v>0.27083333333333331</v>
      </c>
      <c r="M1982" t="s">
        <v>712</v>
      </c>
      <c r="N1982">
        <v>2</v>
      </c>
      <c r="O1982">
        <v>2</v>
      </c>
      <c r="P1982">
        <v>1</v>
      </c>
      <c r="Q1982">
        <v>5</v>
      </c>
      <c r="R1982">
        <v>9</v>
      </c>
    </row>
    <row r="1983" spans="1:18" x14ac:dyDescent="0.3">
      <c r="A1983">
        <v>1982</v>
      </c>
      <c r="B1983" t="s">
        <v>272</v>
      </c>
      <c r="C1983" s="47">
        <v>45259</v>
      </c>
      <c r="D1983" s="47" t="str">
        <f t="shared" si="30"/>
        <v>Nov</v>
      </c>
      <c r="E1983" s="47" t="str">
        <f>VLOOKUP(Table11[[#This Row],[Subject]],Sheet2!$A$1:$B$60,2,0)</f>
        <v>FEMALE</v>
      </c>
      <c r="F1983" s="47" t="s">
        <v>329</v>
      </c>
      <c r="G1983" t="s">
        <v>899</v>
      </c>
      <c r="H1983" t="s">
        <v>901</v>
      </c>
      <c r="I1983">
        <v>1</v>
      </c>
      <c r="J1983" s="51">
        <v>0.94097222222222221</v>
      </c>
      <c r="K1983" s="51" t="s">
        <v>691</v>
      </c>
      <c r="L1983" s="51">
        <v>0.27083333333333331</v>
      </c>
      <c r="M1983" t="s">
        <v>712</v>
      </c>
      <c r="N1983">
        <v>2</v>
      </c>
      <c r="O1983">
        <v>2</v>
      </c>
      <c r="P1983">
        <v>1</v>
      </c>
      <c r="Q1983">
        <v>5</v>
      </c>
      <c r="R1983">
        <v>9</v>
      </c>
    </row>
    <row r="1984" spans="1:18" x14ac:dyDescent="0.3">
      <c r="A1984">
        <v>1983</v>
      </c>
      <c r="B1984" t="s">
        <v>272</v>
      </c>
      <c r="C1984" s="47">
        <v>45259</v>
      </c>
      <c r="D1984" s="47" t="str">
        <f t="shared" si="30"/>
        <v>Nov</v>
      </c>
      <c r="E1984" s="47" t="str">
        <f>VLOOKUP(Table11[[#This Row],[Subject]],Sheet2!$A$1:$B$60,2,0)</f>
        <v>FEMALE</v>
      </c>
      <c r="F1984" s="47" t="s">
        <v>329</v>
      </c>
      <c r="G1984" t="s">
        <v>899</v>
      </c>
      <c r="H1984" t="s">
        <v>902</v>
      </c>
      <c r="I1984">
        <v>1</v>
      </c>
      <c r="J1984" s="51">
        <v>0.94097222222222221</v>
      </c>
      <c r="K1984" s="51" t="s">
        <v>691</v>
      </c>
      <c r="L1984" s="51">
        <v>0.27083333333333331</v>
      </c>
      <c r="M1984" t="s">
        <v>712</v>
      </c>
      <c r="N1984">
        <v>2</v>
      </c>
      <c r="O1984">
        <v>2</v>
      </c>
      <c r="P1984">
        <v>1</v>
      </c>
      <c r="Q1984">
        <v>5</v>
      </c>
      <c r="R1984">
        <v>9</v>
      </c>
    </row>
    <row r="1985" spans="1:18" x14ac:dyDescent="0.3">
      <c r="A1985">
        <v>1984</v>
      </c>
      <c r="B1985" t="s">
        <v>272</v>
      </c>
      <c r="C1985" s="47">
        <v>45259</v>
      </c>
      <c r="D1985" s="47" t="str">
        <f t="shared" si="30"/>
        <v>Nov</v>
      </c>
      <c r="E1985" s="47" t="str">
        <f>VLOOKUP(Table11[[#This Row],[Subject]],Sheet2!$A$1:$B$60,2,0)</f>
        <v>FEMALE</v>
      </c>
      <c r="F1985" s="47" t="s">
        <v>329</v>
      </c>
      <c r="G1985" t="s">
        <v>899</v>
      </c>
      <c r="H1985" t="s">
        <v>903</v>
      </c>
      <c r="I1985">
        <v>1</v>
      </c>
      <c r="J1985" s="51">
        <v>0.94097222222222221</v>
      </c>
      <c r="K1985" s="51" t="s">
        <v>691</v>
      </c>
      <c r="L1985" s="51">
        <v>0.27083333333333331</v>
      </c>
      <c r="M1985" t="s">
        <v>712</v>
      </c>
      <c r="N1985">
        <v>2</v>
      </c>
      <c r="O1985">
        <v>2</v>
      </c>
      <c r="P1985">
        <v>1</v>
      </c>
      <c r="Q1985">
        <v>5</v>
      </c>
      <c r="R1985">
        <v>9</v>
      </c>
    </row>
    <row r="1986" spans="1:18" x14ac:dyDescent="0.3">
      <c r="A1986">
        <v>1985</v>
      </c>
      <c r="B1986" t="s">
        <v>272</v>
      </c>
      <c r="C1986" s="47">
        <v>45259</v>
      </c>
      <c r="D1986" s="47" t="str">
        <f t="shared" ref="D1986:D2049" si="31">TEXT(C1986,"mmm")</f>
        <v>Nov</v>
      </c>
      <c r="E1986" s="47" t="str">
        <f>VLOOKUP(Table11[[#This Row],[Subject]],Sheet2!$A$1:$B$60,2,0)</f>
        <v>FEMALE</v>
      </c>
      <c r="F1986" s="47" t="s">
        <v>329</v>
      </c>
      <c r="G1986" t="s">
        <v>899</v>
      </c>
      <c r="H1986" t="s">
        <v>904</v>
      </c>
      <c r="I1986">
        <v>2</v>
      </c>
      <c r="J1986" s="51">
        <v>0.94097222222222221</v>
      </c>
      <c r="K1986" s="51" t="s">
        <v>691</v>
      </c>
      <c r="L1986" s="51">
        <v>0.27083333333333331</v>
      </c>
      <c r="M1986" t="s">
        <v>712</v>
      </c>
      <c r="N1986">
        <v>2</v>
      </c>
      <c r="O1986">
        <v>2</v>
      </c>
      <c r="P1986">
        <v>1</v>
      </c>
      <c r="Q1986">
        <v>5</v>
      </c>
      <c r="R1986">
        <v>9</v>
      </c>
    </row>
    <row r="1987" spans="1:18" x14ac:dyDescent="0.3">
      <c r="A1987">
        <v>1986</v>
      </c>
      <c r="B1987" t="s">
        <v>272</v>
      </c>
      <c r="C1987" s="47">
        <v>45259</v>
      </c>
      <c r="D1987" s="47" t="str">
        <f t="shared" si="31"/>
        <v>Nov</v>
      </c>
      <c r="E1987" s="47" t="str">
        <f>VLOOKUP(Table11[[#This Row],[Subject]],Sheet2!$A$1:$B$60,2,0)</f>
        <v>FEMALE</v>
      </c>
      <c r="F1987" s="47" t="s">
        <v>329</v>
      </c>
      <c r="G1987" t="s">
        <v>899</v>
      </c>
      <c r="H1987" t="s">
        <v>905</v>
      </c>
      <c r="I1987">
        <v>1</v>
      </c>
      <c r="J1987" s="51">
        <v>0.94097222222222221</v>
      </c>
      <c r="K1987" s="51" t="s">
        <v>691</v>
      </c>
      <c r="L1987" s="51">
        <v>0.27083333333333331</v>
      </c>
      <c r="M1987" t="s">
        <v>712</v>
      </c>
      <c r="N1987">
        <v>2</v>
      </c>
      <c r="O1987">
        <v>2</v>
      </c>
      <c r="P1987">
        <v>1</v>
      </c>
      <c r="Q1987">
        <v>5</v>
      </c>
      <c r="R1987">
        <v>9</v>
      </c>
    </row>
    <row r="1988" spans="1:18" x14ac:dyDescent="0.3">
      <c r="A1988">
        <v>1987</v>
      </c>
      <c r="B1988" t="s">
        <v>272</v>
      </c>
      <c r="C1988" s="47">
        <v>45259</v>
      </c>
      <c r="D1988" s="47" t="str">
        <f t="shared" si="31"/>
        <v>Nov</v>
      </c>
      <c r="E1988" s="47" t="str">
        <f>VLOOKUP(Table11[[#This Row],[Subject]],Sheet2!$A$1:$B$60,2,0)</f>
        <v>FEMALE</v>
      </c>
      <c r="F1988" s="47" t="s">
        <v>329</v>
      </c>
      <c r="G1988" t="s">
        <v>899</v>
      </c>
      <c r="H1988" t="s">
        <v>906</v>
      </c>
      <c r="I1988">
        <v>2</v>
      </c>
      <c r="J1988" s="51">
        <v>0.94097222222222221</v>
      </c>
      <c r="K1988" s="51" t="s">
        <v>691</v>
      </c>
      <c r="L1988" s="51">
        <v>0.27083333333333331</v>
      </c>
      <c r="M1988" t="s">
        <v>712</v>
      </c>
      <c r="N1988">
        <v>2</v>
      </c>
      <c r="O1988">
        <v>2</v>
      </c>
      <c r="P1988">
        <v>1</v>
      </c>
      <c r="Q1988">
        <v>5</v>
      </c>
      <c r="R1988">
        <v>9</v>
      </c>
    </row>
    <row r="1989" spans="1:18" x14ac:dyDescent="0.3">
      <c r="A1989">
        <v>1988</v>
      </c>
      <c r="B1989" t="s">
        <v>272</v>
      </c>
      <c r="C1989" s="47">
        <v>45259</v>
      </c>
      <c r="D1989" s="47" t="str">
        <f t="shared" si="31"/>
        <v>Nov</v>
      </c>
      <c r="E1989" s="47" t="str">
        <f>VLOOKUP(Table11[[#This Row],[Subject]],Sheet2!$A$1:$B$60,2,0)</f>
        <v>FEMALE</v>
      </c>
      <c r="F1989" s="47" t="s">
        <v>329</v>
      </c>
      <c r="G1989" t="s">
        <v>899</v>
      </c>
      <c r="H1989" t="s">
        <v>907</v>
      </c>
      <c r="I1989">
        <v>1</v>
      </c>
      <c r="J1989" s="51">
        <v>0.94097222222222221</v>
      </c>
      <c r="K1989" s="51" t="s">
        <v>691</v>
      </c>
      <c r="L1989" s="51">
        <v>0.27083333333333331</v>
      </c>
      <c r="M1989" t="s">
        <v>712</v>
      </c>
      <c r="N1989">
        <v>2</v>
      </c>
      <c r="O1989">
        <v>2</v>
      </c>
      <c r="P1989">
        <v>1</v>
      </c>
      <c r="Q1989">
        <v>5</v>
      </c>
      <c r="R1989">
        <v>9</v>
      </c>
    </row>
    <row r="1990" spans="1:18" x14ac:dyDescent="0.3">
      <c r="A1990">
        <v>1989</v>
      </c>
      <c r="B1990" t="s">
        <v>272</v>
      </c>
      <c r="C1990" s="47">
        <v>45259</v>
      </c>
      <c r="D1990" s="47" t="str">
        <f t="shared" si="31"/>
        <v>Nov</v>
      </c>
      <c r="E1990" s="47" t="str">
        <f>VLOOKUP(Table11[[#This Row],[Subject]],Sheet2!$A$1:$B$60,2,0)</f>
        <v>FEMALE</v>
      </c>
      <c r="F1990" s="47" t="s">
        <v>329</v>
      </c>
      <c r="G1990" t="s">
        <v>899</v>
      </c>
      <c r="H1990" t="s">
        <v>908</v>
      </c>
      <c r="I1990">
        <v>1</v>
      </c>
      <c r="J1990" s="51">
        <v>0.94097222222222221</v>
      </c>
      <c r="K1990" s="51" t="s">
        <v>691</v>
      </c>
      <c r="L1990" s="51">
        <v>0.27083333333333331</v>
      </c>
      <c r="M1990" t="s">
        <v>712</v>
      </c>
      <c r="N1990">
        <v>2</v>
      </c>
      <c r="O1990">
        <v>2</v>
      </c>
      <c r="P1990">
        <v>1</v>
      </c>
      <c r="Q1990">
        <v>5</v>
      </c>
      <c r="R1990">
        <v>9</v>
      </c>
    </row>
    <row r="1991" spans="1:18" x14ac:dyDescent="0.3">
      <c r="A1991">
        <v>1990</v>
      </c>
      <c r="B1991" t="s">
        <v>272</v>
      </c>
      <c r="C1991" s="47">
        <v>45259</v>
      </c>
      <c r="D1991" s="47" t="str">
        <f t="shared" si="31"/>
        <v>Nov</v>
      </c>
      <c r="E1991" s="47" t="str">
        <f>VLOOKUP(Table11[[#This Row],[Subject]],Sheet2!$A$1:$B$60,2,0)</f>
        <v>FEMALE</v>
      </c>
      <c r="F1991" s="47" t="s">
        <v>329</v>
      </c>
      <c r="G1991" t="s">
        <v>899</v>
      </c>
      <c r="H1991" t="s">
        <v>909</v>
      </c>
      <c r="I1991">
        <v>0</v>
      </c>
      <c r="J1991" s="51">
        <v>0.94097222222222221</v>
      </c>
      <c r="K1991" s="51" t="s">
        <v>691</v>
      </c>
      <c r="L1991" s="51">
        <v>0.27083333333333331</v>
      </c>
      <c r="M1991" t="s">
        <v>712</v>
      </c>
      <c r="N1991">
        <v>2</v>
      </c>
      <c r="O1991">
        <v>2</v>
      </c>
      <c r="P1991">
        <v>1</v>
      </c>
      <c r="Q1991">
        <v>5</v>
      </c>
      <c r="R1991">
        <v>9</v>
      </c>
    </row>
    <row r="1992" spans="1:18" x14ac:dyDescent="0.3">
      <c r="A1992">
        <v>1991</v>
      </c>
      <c r="B1992" t="s">
        <v>272</v>
      </c>
      <c r="C1992" s="47">
        <v>45259</v>
      </c>
      <c r="D1992" s="47" t="str">
        <f t="shared" si="31"/>
        <v>Nov</v>
      </c>
      <c r="E1992" s="47" t="str">
        <f>VLOOKUP(Table11[[#This Row],[Subject]],Sheet2!$A$1:$B$60,2,0)</f>
        <v>FEMALE</v>
      </c>
      <c r="F1992" s="47" t="s">
        <v>329</v>
      </c>
      <c r="G1992" t="s">
        <v>910</v>
      </c>
      <c r="H1992" t="s">
        <v>85</v>
      </c>
      <c r="I1992">
        <v>2</v>
      </c>
      <c r="J1992" s="51">
        <v>0.94097222222222221</v>
      </c>
      <c r="K1992" s="51" t="s">
        <v>691</v>
      </c>
      <c r="L1992" s="51">
        <v>0.27083333333333331</v>
      </c>
      <c r="M1992" t="s">
        <v>712</v>
      </c>
      <c r="N1992">
        <v>2</v>
      </c>
      <c r="O1992">
        <v>2</v>
      </c>
      <c r="P1992">
        <v>1</v>
      </c>
      <c r="Q1992">
        <v>5</v>
      </c>
      <c r="R1992">
        <v>9</v>
      </c>
    </row>
    <row r="1993" spans="1:18" x14ac:dyDescent="0.3">
      <c r="A1993">
        <v>1992</v>
      </c>
      <c r="B1993" t="s">
        <v>272</v>
      </c>
      <c r="C1993" s="47">
        <v>45259</v>
      </c>
      <c r="D1993" s="47" t="str">
        <f t="shared" si="31"/>
        <v>Nov</v>
      </c>
      <c r="E1993" s="47" t="str">
        <f>VLOOKUP(Table11[[#This Row],[Subject]],Sheet2!$A$1:$B$60,2,0)</f>
        <v>FEMALE</v>
      </c>
      <c r="F1993" s="47" t="s">
        <v>329</v>
      </c>
      <c r="G1993" t="s">
        <v>910</v>
      </c>
      <c r="H1993" t="s">
        <v>911</v>
      </c>
      <c r="I1993">
        <v>2</v>
      </c>
      <c r="J1993" s="51">
        <v>0.94097222222222221</v>
      </c>
      <c r="K1993" s="51" t="s">
        <v>691</v>
      </c>
      <c r="L1993" s="51">
        <v>0.27083333333333331</v>
      </c>
      <c r="M1993" t="s">
        <v>712</v>
      </c>
      <c r="N1993">
        <v>2</v>
      </c>
      <c r="O1993">
        <v>2</v>
      </c>
      <c r="P1993">
        <v>1</v>
      </c>
      <c r="Q1993">
        <v>5</v>
      </c>
      <c r="R1993">
        <v>9</v>
      </c>
    </row>
    <row r="1994" spans="1:18" x14ac:dyDescent="0.3">
      <c r="A1994">
        <v>1993</v>
      </c>
      <c r="B1994" t="s">
        <v>272</v>
      </c>
      <c r="C1994" s="47">
        <v>45259</v>
      </c>
      <c r="D1994" s="47" t="str">
        <f t="shared" si="31"/>
        <v>Nov</v>
      </c>
      <c r="E1994" s="47" t="str">
        <f>VLOOKUP(Table11[[#This Row],[Subject]],Sheet2!$A$1:$B$60,2,0)</f>
        <v>FEMALE</v>
      </c>
      <c r="F1994" s="47" t="s">
        <v>329</v>
      </c>
      <c r="G1994" t="s">
        <v>910</v>
      </c>
      <c r="H1994" t="s">
        <v>912</v>
      </c>
      <c r="I1994">
        <v>2</v>
      </c>
      <c r="J1994" s="51">
        <v>0.94097222222222221</v>
      </c>
      <c r="K1994" s="51" t="s">
        <v>691</v>
      </c>
      <c r="L1994" s="51">
        <v>0.27083333333333331</v>
      </c>
      <c r="M1994" t="s">
        <v>712</v>
      </c>
      <c r="N1994">
        <v>2</v>
      </c>
      <c r="O1994">
        <v>2</v>
      </c>
      <c r="P1994">
        <v>1</v>
      </c>
      <c r="Q1994">
        <v>5</v>
      </c>
      <c r="R1994">
        <v>9</v>
      </c>
    </row>
    <row r="1995" spans="1:18" x14ac:dyDescent="0.3">
      <c r="A1995">
        <v>1994</v>
      </c>
      <c r="B1995" t="s">
        <v>272</v>
      </c>
      <c r="C1995" s="47">
        <v>45259</v>
      </c>
      <c r="D1995" s="47" t="str">
        <f t="shared" si="31"/>
        <v>Nov</v>
      </c>
      <c r="E1995" s="47" t="str">
        <f>VLOOKUP(Table11[[#This Row],[Subject]],Sheet2!$A$1:$B$60,2,0)</f>
        <v>FEMALE</v>
      </c>
      <c r="F1995" s="47" t="s">
        <v>329</v>
      </c>
      <c r="G1995" t="s">
        <v>910</v>
      </c>
      <c r="H1995" t="s">
        <v>913</v>
      </c>
      <c r="I1995">
        <v>2</v>
      </c>
      <c r="J1995" s="51">
        <v>0.94097222222222221</v>
      </c>
      <c r="K1995" s="51" t="s">
        <v>691</v>
      </c>
      <c r="L1995" s="51">
        <v>0.27083333333333331</v>
      </c>
      <c r="M1995" t="s">
        <v>712</v>
      </c>
      <c r="N1995">
        <v>2</v>
      </c>
      <c r="O1995">
        <v>2</v>
      </c>
      <c r="P1995">
        <v>1</v>
      </c>
      <c r="Q1995">
        <v>5</v>
      </c>
      <c r="R1995">
        <v>9</v>
      </c>
    </row>
    <row r="1996" spans="1:18" x14ac:dyDescent="0.3">
      <c r="A1996">
        <v>1995</v>
      </c>
      <c r="B1996" t="s">
        <v>272</v>
      </c>
      <c r="C1996" s="47">
        <v>45259</v>
      </c>
      <c r="D1996" s="47" t="str">
        <f t="shared" si="31"/>
        <v>Nov</v>
      </c>
      <c r="E1996" s="47" t="str">
        <f>VLOOKUP(Table11[[#This Row],[Subject]],Sheet2!$A$1:$B$60,2,0)</f>
        <v>FEMALE</v>
      </c>
      <c r="F1996" s="47" t="s">
        <v>329</v>
      </c>
      <c r="G1996" t="s">
        <v>910</v>
      </c>
      <c r="H1996" t="s">
        <v>914</v>
      </c>
      <c r="I1996">
        <v>0</v>
      </c>
      <c r="J1996" s="51">
        <v>0.94097222222222221</v>
      </c>
      <c r="K1996" s="51" t="s">
        <v>691</v>
      </c>
      <c r="L1996" s="51">
        <v>0.27083333333333331</v>
      </c>
      <c r="M1996" t="s">
        <v>712</v>
      </c>
      <c r="N1996">
        <v>2</v>
      </c>
      <c r="O1996">
        <v>2</v>
      </c>
      <c r="P1996">
        <v>1</v>
      </c>
      <c r="Q1996">
        <v>5</v>
      </c>
      <c r="R1996">
        <v>9</v>
      </c>
    </row>
    <row r="1997" spans="1:18" x14ac:dyDescent="0.3">
      <c r="A1997">
        <v>1996</v>
      </c>
      <c r="B1997" t="s">
        <v>273</v>
      </c>
      <c r="C1997" s="47">
        <v>45259</v>
      </c>
      <c r="D1997" s="47" t="str">
        <f t="shared" si="31"/>
        <v>Nov</v>
      </c>
      <c r="E1997" s="47" t="str">
        <f>VLOOKUP(Table11[[#This Row],[Subject]],Sheet2!$A$1:$B$60,2,0)</f>
        <v>FEMALE</v>
      </c>
      <c r="F1997" s="47" t="s">
        <v>329</v>
      </c>
      <c r="G1997" t="s">
        <v>899</v>
      </c>
      <c r="H1997" t="s">
        <v>900</v>
      </c>
      <c r="I1997">
        <v>1</v>
      </c>
      <c r="J1997" s="51">
        <v>0.94791666666666663</v>
      </c>
      <c r="K1997" s="51" t="s">
        <v>690</v>
      </c>
      <c r="L1997" s="51">
        <v>0.27777777777777779</v>
      </c>
      <c r="M1997" t="s">
        <v>706</v>
      </c>
      <c r="N1997">
        <v>1</v>
      </c>
      <c r="O1997">
        <v>1</v>
      </c>
      <c r="P1997">
        <v>2</v>
      </c>
      <c r="Q1997">
        <v>5</v>
      </c>
      <c r="R1997">
        <v>9</v>
      </c>
    </row>
    <row r="1998" spans="1:18" x14ac:dyDescent="0.3">
      <c r="A1998">
        <v>1997</v>
      </c>
      <c r="B1998" t="s">
        <v>273</v>
      </c>
      <c r="C1998" s="47">
        <v>45259</v>
      </c>
      <c r="D1998" s="47" t="str">
        <f t="shared" si="31"/>
        <v>Nov</v>
      </c>
      <c r="E1998" s="47" t="str">
        <f>VLOOKUP(Table11[[#This Row],[Subject]],Sheet2!$A$1:$B$60,2,0)</f>
        <v>FEMALE</v>
      </c>
      <c r="F1998" s="47" t="s">
        <v>329</v>
      </c>
      <c r="G1998" t="s">
        <v>899</v>
      </c>
      <c r="H1998" t="s">
        <v>901</v>
      </c>
      <c r="I1998">
        <v>1</v>
      </c>
      <c r="J1998" s="51">
        <v>0.94791666666666663</v>
      </c>
      <c r="K1998" s="51" t="s">
        <v>690</v>
      </c>
      <c r="L1998" s="51">
        <v>0.27777777777777779</v>
      </c>
      <c r="M1998" t="s">
        <v>706</v>
      </c>
      <c r="N1998">
        <v>1</v>
      </c>
      <c r="O1998">
        <v>1</v>
      </c>
      <c r="P1998">
        <v>2</v>
      </c>
      <c r="Q1998">
        <v>5</v>
      </c>
      <c r="R1998">
        <v>9</v>
      </c>
    </row>
    <row r="1999" spans="1:18" x14ac:dyDescent="0.3">
      <c r="A1999">
        <v>1998</v>
      </c>
      <c r="B1999" t="s">
        <v>273</v>
      </c>
      <c r="C1999" s="47">
        <v>45259</v>
      </c>
      <c r="D1999" s="47" t="str">
        <f t="shared" si="31"/>
        <v>Nov</v>
      </c>
      <c r="E1999" s="47" t="str">
        <f>VLOOKUP(Table11[[#This Row],[Subject]],Sheet2!$A$1:$B$60,2,0)</f>
        <v>FEMALE</v>
      </c>
      <c r="F1999" s="47" t="s">
        <v>329</v>
      </c>
      <c r="G1999" t="s">
        <v>899</v>
      </c>
      <c r="H1999" t="s">
        <v>902</v>
      </c>
      <c r="I1999">
        <v>3</v>
      </c>
      <c r="J1999" s="51">
        <v>0.94791666666666663</v>
      </c>
      <c r="K1999" s="51" t="s">
        <v>690</v>
      </c>
      <c r="L1999" s="51">
        <v>0.27777777777777779</v>
      </c>
      <c r="M1999" t="s">
        <v>706</v>
      </c>
      <c r="N1999">
        <v>1</v>
      </c>
      <c r="O1999">
        <v>1</v>
      </c>
      <c r="P1999">
        <v>2</v>
      </c>
      <c r="Q1999">
        <v>5</v>
      </c>
      <c r="R1999">
        <v>9</v>
      </c>
    </row>
    <row r="2000" spans="1:18" x14ac:dyDescent="0.3">
      <c r="A2000">
        <v>1999</v>
      </c>
      <c r="B2000" t="s">
        <v>273</v>
      </c>
      <c r="C2000" s="47">
        <v>45259</v>
      </c>
      <c r="D2000" s="47" t="str">
        <f t="shared" si="31"/>
        <v>Nov</v>
      </c>
      <c r="E2000" s="47" t="str">
        <f>VLOOKUP(Table11[[#This Row],[Subject]],Sheet2!$A$1:$B$60,2,0)</f>
        <v>FEMALE</v>
      </c>
      <c r="F2000" s="47" t="s">
        <v>329</v>
      </c>
      <c r="G2000" t="s">
        <v>899</v>
      </c>
      <c r="H2000" t="s">
        <v>903</v>
      </c>
      <c r="I2000">
        <v>2</v>
      </c>
      <c r="J2000" s="51">
        <v>0.94791666666666663</v>
      </c>
      <c r="K2000" s="51" t="s">
        <v>690</v>
      </c>
      <c r="L2000" s="51">
        <v>0.27777777777777779</v>
      </c>
      <c r="M2000" t="s">
        <v>706</v>
      </c>
      <c r="N2000">
        <v>1</v>
      </c>
      <c r="O2000">
        <v>1</v>
      </c>
      <c r="P2000">
        <v>2</v>
      </c>
      <c r="Q2000">
        <v>5</v>
      </c>
      <c r="R2000">
        <v>9</v>
      </c>
    </row>
    <row r="2001" spans="1:18" x14ac:dyDescent="0.3">
      <c r="A2001">
        <v>2000</v>
      </c>
      <c r="B2001" t="s">
        <v>273</v>
      </c>
      <c r="C2001" s="47">
        <v>45259</v>
      </c>
      <c r="D2001" s="47" t="str">
        <f t="shared" si="31"/>
        <v>Nov</v>
      </c>
      <c r="E2001" s="47" t="str">
        <f>VLOOKUP(Table11[[#This Row],[Subject]],Sheet2!$A$1:$B$60,2,0)</f>
        <v>FEMALE</v>
      </c>
      <c r="F2001" s="47" t="s">
        <v>329</v>
      </c>
      <c r="G2001" t="s">
        <v>899</v>
      </c>
      <c r="H2001" t="s">
        <v>904</v>
      </c>
      <c r="I2001">
        <v>1</v>
      </c>
      <c r="J2001" s="51">
        <v>0.94791666666666663</v>
      </c>
      <c r="K2001" s="51" t="s">
        <v>690</v>
      </c>
      <c r="L2001" s="51">
        <v>0.27777777777777779</v>
      </c>
      <c r="M2001" t="s">
        <v>706</v>
      </c>
      <c r="N2001">
        <v>1</v>
      </c>
      <c r="O2001">
        <v>1</v>
      </c>
      <c r="P2001">
        <v>2</v>
      </c>
      <c r="Q2001">
        <v>5</v>
      </c>
      <c r="R2001">
        <v>9</v>
      </c>
    </row>
    <row r="2002" spans="1:18" x14ac:dyDescent="0.3">
      <c r="A2002">
        <v>2001</v>
      </c>
      <c r="B2002" t="s">
        <v>273</v>
      </c>
      <c r="C2002" s="47">
        <v>45259</v>
      </c>
      <c r="D2002" s="47" t="str">
        <f t="shared" si="31"/>
        <v>Nov</v>
      </c>
      <c r="E2002" s="47" t="str">
        <f>VLOOKUP(Table11[[#This Row],[Subject]],Sheet2!$A$1:$B$60,2,0)</f>
        <v>FEMALE</v>
      </c>
      <c r="F2002" s="47" t="s">
        <v>329</v>
      </c>
      <c r="G2002" t="s">
        <v>899</v>
      </c>
      <c r="H2002" t="s">
        <v>905</v>
      </c>
      <c r="I2002">
        <v>2</v>
      </c>
      <c r="J2002" s="51">
        <v>0.94791666666666663</v>
      </c>
      <c r="K2002" s="51" t="s">
        <v>690</v>
      </c>
      <c r="L2002" s="51">
        <v>0.27777777777777779</v>
      </c>
      <c r="M2002" t="s">
        <v>706</v>
      </c>
      <c r="N2002">
        <v>1</v>
      </c>
      <c r="O2002">
        <v>1</v>
      </c>
      <c r="P2002">
        <v>2</v>
      </c>
      <c r="Q2002">
        <v>5</v>
      </c>
      <c r="R2002">
        <v>9</v>
      </c>
    </row>
    <row r="2003" spans="1:18" x14ac:dyDescent="0.3">
      <c r="A2003">
        <v>2002</v>
      </c>
      <c r="B2003" t="s">
        <v>273</v>
      </c>
      <c r="C2003" s="47">
        <v>45259</v>
      </c>
      <c r="D2003" s="47" t="str">
        <f t="shared" si="31"/>
        <v>Nov</v>
      </c>
      <c r="E2003" s="47" t="str">
        <f>VLOOKUP(Table11[[#This Row],[Subject]],Sheet2!$A$1:$B$60,2,0)</f>
        <v>FEMALE</v>
      </c>
      <c r="F2003" s="47" t="s">
        <v>329</v>
      </c>
      <c r="G2003" t="s">
        <v>899</v>
      </c>
      <c r="H2003" t="s">
        <v>906</v>
      </c>
      <c r="I2003">
        <v>1</v>
      </c>
      <c r="J2003" s="51">
        <v>0.94791666666666663</v>
      </c>
      <c r="K2003" s="51" t="s">
        <v>690</v>
      </c>
      <c r="L2003" s="51">
        <v>0.27777777777777779</v>
      </c>
      <c r="M2003" t="s">
        <v>706</v>
      </c>
      <c r="N2003">
        <v>1</v>
      </c>
      <c r="O2003">
        <v>1</v>
      </c>
      <c r="P2003">
        <v>2</v>
      </c>
      <c r="Q2003">
        <v>5</v>
      </c>
      <c r="R2003">
        <v>9</v>
      </c>
    </row>
    <row r="2004" spans="1:18" x14ac:dyDescent="0.3">
      <c r="A2004">
        <v>2003</v>
      </c>
      <c r="B2004" t="s">
        <v>273</v>
      </c>
      <c r="C2004" s="47">
        <v>45259</v>
      </c>
      <c r="D2004" s="47" t="str">
        <f t="shared" si="31"/>
        <v>Nov</v>
      </c>
      <c r="E2004" s="47" t="str">
        <f>VLOOKUP(Table11[[#This Row],[Subject]],Sheet2!$A$1:$B$60,2,0)</f>
        <v>FEMALE</v>
      </c>
      <c r="F2004" s="47" t="s">
        <v>329</v>
      </c>
      <c r="G2004" t="s">
        <v>899</v>
      </c>
      <c r="H2004" t="s">
        <v>907</v>
      </c>
      <c r="I2004">
        <v>1</v>
      </c>
      <c r="J2004" s="51">
        <v>0.94791666666666663</v>
      </c>
      <c r="K2004" s="51" t="s">
        <v>690</v>
      </c>
      <c r="L2004" s="51">
        <v>0.27777777777777779</v>
      </c>
      <c r="M2004" t="s">
        <v>706</v>
      </c>
      <c r="N2004">
        <v>1</v>
      </c>
      <c r="O2004">
        <v>1</v>
      </c>
      <c r="P2004">
        <v>2</v>
      </c>
      <c r="Q2004">
        <v>5</v>
      </c>
      <c r="R2004">
        <v>9</v>
      </c>
    </row>
    <row r="2005" spans="1:18" x14ac:dyDescent="0.3">
      <c r="A2005">
        <v>2004</v>
      </c>
      <c r="B2005" t="s">
        <v>273</v>
      </c>
      <c r="C2005" s="47">
        <v>45259</v>
      </c>
      <c r="D2005" s="47" t="str">
        <f t="shared" si="31"/>
        <v>Nov</v>
      </c>
      <c r="E2005" s="47" t="str">
        <f>VLOOKUP(Table11[[#This Row],[Subject]],Sheet2!$A$1:$B$60,2,0)</f>
        <v>FEMALE</v>
      </c>
      <c r="F2005" s="47" t="s">
        <v>329</v>
      </c>
      <c r="G2005" t="s">
        <v>899</v>
      </c>
      <c r="H2005" t="s">
        <v>908</v>
      </c>
      <c r="I2005">
        <v>3</v>
      </c>
      <c r="J2005" s="51">
        <v>0.94791666666666663</v>
      </c>
      <c r="K2005" s="51" t="s">
        <v>690</v>
      </c>
      <c r="L2005" s="51">
        <v>0.27777777777777779</v>
      </c>
      <c r="M2005" t="s">
        <v>706</v>
      </c>
      <c r="N2005">
        <v>1</v>
      </c>
      <c r="O2005">
        <v>1</v>
      </c>
      <c r="P2005">
        <v>2</v>
      </c>
      <c r="Q2005">
        <v>5</v>
      </c>
      <c r="R2005">
        <v>9</v>
      </c>
    </row>
    <row r="2006" spans="1:18" x14ac:dyDescent="0.3">
      <c r="A2006">
        <v>2005</v>
      </c>
      <c r="B2006" t="s">
        <v>273</v>
      </c>
      <c r="C2006" s="47">
        <v>45259</v>
      </c>
      <c r="D2006" s="47" t="str">
        <f t="shared" si="31"/>
        <v>Nov</v>
      </c>
      <c r="E2006" s="47" t="str">
        <f>VLOOKUP(Table11[[#This Row],[Subject]],Sheet2!$A$1:$B$60,2,0)</f>
        <v>FEMALE</v>
      </c>
      <c r="F2006" s="47" t="s">
        <v>329</v>
      </c>
      <c r="G2006" t="s">
        <v>899</v>
      </c>
      <c r="H2006" t="s">
        <v>909</v>
      </c>
      <c r="I2006">
        <v>0</v>
      </c>
      <c r="J2006" s="51">
        <v>0.94791666666666663</v>
      </c>
      <c r="K2006" s="51" t="s">
        <v>690</v>
      </c>
      <c r="L2006" s="51">
        <v>0.27777777777777779</v>
      </c>
      <c r="M2006" t="s">
        <v>706</v>
      </c>
      <c r="N2006">
        <v>1</v>
      </c>
      <c r="O2006">
        <v>1</v>
      </c>
      <c r="P2006">
        <v>2</v>
      </c>
      <c r="Q2006">
        <v>5</v>
      </c>
      <c r="R2006">
        <v>9</v>
      </c>
    </row>
    <row r="2007" spans="1:18" x14ac:dyDescent="0.3">
      <c r="A2007">
        <v>2006</v>
      </c>
      <c r="B2007" t="s">
        <v>273</v>
      </c>
      <c r="C2007" s="47">
        <v>45259</v>
      </c>
      <c r="D2007" s="47" t="str">
        <f t="shared" si="31"/>
        <v>Nov</v>
      </c>
      <c r="E2007" s="47" t="str">
        <f>VLOOKUP(Table11[[#This Row],[Subject]],Sheet2!$A$1:$B$60,2,0)</f>
        <v>FEMALE</v>
      </c>
      <c r="F2007" s="47" t="s">
        <v>329</v>
      </c>
      <c r="G2007" t="s">
        <v>910</v>
      </c>
      <c r="H2007" t="s">
        <v>85</v>
      </c>
      <c r="I2007">
        <v>1</v>
      </c>
      <c r="J2007" s="51">
        <v>0.94791666666666663</v>
      </c>
      <c r="K2007" s="51" t="s">
        <v>690</v>
      </c>
      <c r="L2007" s="51">
        <v>0.27777777777777779</v>
      </c>
      <c r="M2007" t="s">
        <v>706</v>
      </c>
      <c r="N2007">
        <v>1</v>
      </c>
      <c r="O2007">
        <v>1</v>
      </c>
      <c r="P2007">
        <v>2</v>
      </c>
      <c r="Q2007">
        <v>5</v>
      </c>
      <c r="R2007">
        <v>9</v>
      </c>
    </row>
    <row r="2008" spans="1:18" x14ac:dyDescent="0.3">
      <c r="A2008">
        <v>2007</v>
      </c>
      <c r="B2008" t="s">
        <v>273</v>
      </c>
      <c r="C2008" s="47">
        <v>45259</v>
      </c>
      <c r="D2008" s="47" t="str">
        <f t="shared" si="31"/>
        <v>Nov</v>
      </c>
      <c r="E2008" s="47" t="str">
        <f>VLOOKUP(Table11[[#This Row],[Subject]],Sheet2!$A$1:$B$60,2,0)</f>
        <v>FEMALE</v>
      </c>
      <c r="F2008" s="47" t="s">
        <v>329</v>
      </c>
      <c r="G2008" t="s">
        <v>910</v>
      </c>
      <c r="H2008" t="s">
        <v>911</v>
      </c>
      <c r="I2008">
        <v>1</v>
      </c>
      <c r="J2008" s="51">
        <v>0.94791666666666663</v>
      </c>
      <c r="K2008" s="51" t="s">
        <v>690</v>
      </c>
      <c r="L2008" s="51">
        <v>0.27777777777777779</v>
      </c>
      <c r="M2008" t="s">
        <v>706</v>
      </c>
      <c r="N2008">
        <v>1</v>
      </c>
      <c r="O2008">
        <v>1</v>
      </c>
      <c r="P2008">
        <v>2</v>
      </c>
      <c r="Q2008">
        <v>5</v>
      </c>
      <c r="R2008">
        <v>9</v>
      </c>
    </row>
    <row r="2009" spans="1:18" x14ac:dyDescent="0.3">
      <c r="A2009">
        <v>2008</v>
      </c>
      <c r="B2009" t="s">
        <v>273</v>
      </c>
      <c r="C2009" s="47">
        <v>45259</v>
      </c>
      <c r="D2009" s="47" t="str">
        <f t="shared" si="31"/>
        <v>Nov</v>
      </c>
      <c r="E2009" s="47" t="str">
        <f>VLOOKUP(Table11[[#This Row],[Subject]],Sheet2!$A$1:$B$60,2,0)</f>
        <v>FEMALE</v>
      </c>
      <c r="F2009" s="47" t="s">
        <v>329</v>
      </c>
      <c r="G2009" t="s">
        <v>910</v>
      </c>
      <c r="H2009" t="s">
        <v>912</v>
      </c>
      <c r="I2009">
        <v>1</v>
      </c>
      <c r="J2009" s="51">
        <v>0.94791666666666663</v>
      </c>
      <c r="K2009" s="51" t="s">
        <v>690</v>
      </c>
      <c r="L2009" s="51">
        <v>0.27777777777777779</v>
      </c>
      <c r="M2009" t="s">
        <v>706</v>
      </c>
      <c r="N2009">
        <v>1</v>
      </c>
      <c r="O2009">
        <v>1</v>
      </c>
      <c r="P2009">
        <v>2</v>
      </c>
      <c r="Q2009">
        <v>5</v>
      </c>
      <c r="R2009">
        <v>9</v>
      </c>
    </row>
    <row r="2010" spans="1:18" x14ac:dyDescent="0.3">
      <c r="A2010">
        <v>2009</v>
      </c>
      <c r="B2010" t="s">
        <v>273</v>
      </c>
      <c r="C2010" s="47">
        <v>45259</v>
      </c>
      <c r="D2010" s="47" t="str">
        <f t="shared" si="31"/>
        <v>Nov</v>
      </c>
      <c r="E2010" s="47" t="str">
        <f>VLOOKUP(Table11[[#This Row],[Subject]],Sheet2!$A$1:$B$60,2,0)</f>
        <v>FEMALE</v>
      </c>
      <c r="F2010" s="47" t="s">
        <v>329</v>
      </c>
      <c r="G2010" t="s">
        <v>910</v>
      </c>
      <c r="H2010" t="s">
        <v>913</v>
      </c>
      <c r="I2010">
        <v>2</v>
      </c>
      <c r="J2010" s="51">
        <v>0.94791666666666663</v>
      </c>
      <c r="K2010" s="51" t="s">
        <v>690</v>
      </c>
      <c r="L2010" s="51">
        <v>0.27777777777777779</v>
      </c>
      <c r="M2010" t="s">
        <v>706</v>
      </c>
      <c r="N2010">
        <v>1</v>
      </c>
      <c r="O2010">
        <v>1</v>
      </c>
      <c r="P2010">
        <v>2</v>
      </c>
      <c r="Q2010">
        <v>5</v>
      </c>
      <c r="R2010">
        <v>9</v>
      </c>
    </row>
    <row r="2011" spans="1:18" x14ac:dyDescent="0.3">
      <c r="A2011">
        <v>2010</v>
      </c>
      <c r="B2011" t="s">
        <v>273</v>
      </c>
      <c r="C2011" s="47">
        <v>45259</v>
      </c>
      <c r="D2011" s="47" t="str">
        <f t="shared" si="31"/>
        <v>Nov</v>
      </c>
      <c r="E2011" s="47" t="str">
        <f>VLOOKUP(Table11[[#This Row],[Subject]],Sheet2!$A$1:$B$60,2,0)</f>
        <v>FEMALE</v>
      </c>
      <c r="F2011" s="47" t="s">
        <v>329</v>
      </c>
      <c r="G2011" t="s">
        <v>910</v>
      </c>
      <c r="H2011" t="s">
        <v>914</v>
      </c>
      <c r="I2011">
        <v>0</v>
      </c>
      <c r="J2011" s="51">
        <v>0.94791666666666663</v>
      </c>
      <c r="K2011" s="51" t="s">
        <v>690</v>
      </c>
      <c r="L2011" s="51">
        <v>0.27777777777777779</v>
      </c>
      <c r="M2011" t="s">
        <v>706</v>
      </c>
      <c r="N2011">
        <v>1</v>
      </c>
      <c r="O2011">
        <v>1</v>
      </c>
      <c r="P2011">
        <v>2</v>
      </c>
      <c r="Q2011">
        <v>5</v>
      </c>
      <c r="R2011">
        <v>9</v>
      </c>
    </row>
    <row r="2012" spans="1:18" x14ac:dyDescent="0.3">
      <c r="A2012">
        <v>2011</v>
      </c>
      <c r="B2012" t="s">
        <v>274</v>
      </c>
      <c r="C2012" s="47">
        <v>45259</v>
      </c>
      <c r="D2012" s="47" t="str">
        <f t="shared" si="31"/>
        <v>Nov</v>
      </c>
      <c r="E2012" s="47" t="str">
        <f>VLOOKUP(Table11[[#This Row],[Subject]],Sheet2!$A$1:$B$60,2,0)</f>
        <v>FEMALE</v>
      </c>
      <c r="F2012" s="47" t="s">
        <v>329</v>
      </c>
      <c r="G2012" t="s">
        <v>899</v>
      </c>
      <c r="H2012" t="s">
        <v>900</v>
      </c>
      <c r="I2012">
        <v>1</v>
      </c>
      <c r="J2012" s="51">
        <v>0.94444444444444453</v>
      </c>
      <c r="K2012" s="51" t="s">
        <v>689</v>
      </c>
      <c r="L2012" s="51">
        <v>0.25</v>
      </c>
      <c r="M2012">
        <v>8</v>
      </c>
      <c r="N2012">
        <v>2</v>
      </c>
      <c r="O2012">
        <v>1</v>
      </c>
      <c r="P2012">
        <v>1</v>
      </c>
      <c r="Q2012">
        <v>6</v>
      </c>
      <c r="R2012">
        <v>9</v>
      </c>
    </row>
    <row r="2013" spans="1:18" x14ac:dyDescent="0.3">
      <c r="A2013">
        <v>2012</v>
      </c>
      <c r="B2013" t="s">
        <v>274</v>
      </c>
      <c r="C2013" s="47">
        <v>45259</v>
      </c>
      <c r="D2013" s="47" t="str">
        <f t="shared" si="31"/>
        <v>Nov</v>
      </c>
      <c r="E2013" s="47" t="str">
        <f>VLOOKUP(Table11[[#This Row],[Subject]],Sheet2!$A$1:$B$60,2,0)</f>
        <v>FEMALE</v>
      </c>
      <c r="F2013" s="47" t="s">
        <v>329</v>
      </c>
      <c r="G2013" t="s">
        <v>899</v>
      </c>
      <c r="H2013" t="s">
        <v>901</v>
      </c>
      <c r="I2013">
        <v>1</v>
      </c>
      <c r="J2013" s="51">
        <v>0.94444444444444453</v>
      </c>
      <c r="K2013" s="51" t="s">
        <v>689</v>
      </c>
      <c r="L2013" s="51">
        <v>0.25</v>
      </c>
      <c r="M2013">
        <v>8</v>
      </c>
      <c r="N2013">
        <v>2</v>
      </c>
      <c r="O2013">
        <v>1</v>
      </c>
      <c r="P2013">
        <v>1</v>
      </c>
      <c r="Q2013">
        <v>6</v>
      </c>
      <c r="R2013">
        <v>9</v>
      </c>
    </row>
    <row r="2014" spans="1:18" x14ac:dyDescent="0.3">
      <c r="A2014">
        <v>2013</v>
      </c>
      <c r="B2014" t="s">
        <v>274</v>
      </c>
      <c r="C2014" s="47">
        <v>45259</v>
      </c>
      <c r="D2014" s="47" t="str">
        <f t="shared" si="31"/>
        <v>Nov</v>
      </c>
      <c r="E2014" s="47" t="str">
        <f>VLOOKUP(Table11[[#This Row],[Subject]],Sheet2!$A$1:$B$60,2,0)</f>
        <v>FEMALE</v>
      </c>
      <c r="F2014" s="47" t="s">
        <v>329</v>
      </c>
      <c r="G2014" t="s">
        <v>899</v>
      </c>
      <c r="H2014" t="s">
        <v>902</v>
      </c>
      <c r="I2014">
        <v>1</v>
      </c>
      <c r="J2014" s="51">
        <v>0.94444444444444453</v>
      </c>
      <c r="K2014" s="51" t="s">
        <v>689</v>
      </c>
      <c r="L2014" s="51">
        <v>0.25</v>
      </c>
      <c r="M2014">
        <v>8</v>
      </c>
      <c r="N2014">
        <v>2</v>
      </c>
      <c r="O2014">
        <v>1</v>
      </c>
      <c r="P2014">
        <v>1</v>
      </c>
      <c r="Q2014">
        <v>6</v>
      </c>
      <c r="R2014">
        <v>9</v>
      </c>
    </row>
    <row r="2015" spans="1:18" x14ac:dyDescent="0.3">
      <c r="A2015">
        <v>2014</v>
      </c>
      <c r="B2015" t="s">
        <v>274</v>
      </c>
      <c r="C2015" s="47">
        <v>45259</v>
      </c>
      <c r="D2015" s="47" t="str">
        <f t="shared" si="31"/>
        <v>Nov</v>
      </c>
      <c r="E2015" s="47" t="str">
        <f>VLOOKUP(Table11[[#This Row],[Subject]],Sheet2!$A$1:$B$60,2,0)</f>
        <v>FEMALE</v>
      </c>
      <c r="F2015" s="47" t="s">
        <v>329</v>
      </c>
      <c r="G2015" t="s">
        <v>899</v>
      </c>
      <c r="H2015" t="s">
        <v>903</v>
      </c>
      <c r="I2015">
        <v>2</v>
      </c>
      <c r="J2015" s="51">
        <v>0.94444444444444453</v>
      </c>
      <c r="K2015" s="51" t="s">
        <v>689</v>
      </c>
      <c r="L2015" s="51">
        <v>0.25</v>
      </c>
      <c r="M2015">
        <v>8</v>
      </c>
      <c r="N2015">
        <v>2</v>
      </c>
      <c r="O2015">
        <v>1</v>
      </c>
      <c r="P2015">
        <v>1</v>
      </c>
      <c r="Q2015">
        <v>6</v>
      </c>
      <c r="R2015">
        <v>9</v>
      </c>
    </row>
    <row r="2016" spans="1:18" x14ac:dyDescent="0.3">
      <c r="A2016">
        <v>2015</v>
      </c>
      <c r="B2016" t="s">
        <v>274</v>
      </c>
      <c r="C2016" s="47">
        <v>45259</v>
      </c>
      <c r="D2016" s="47" t="str">
        <f t="shared" si="31"/>
        <v>Nov</v>
      </c>
      <c r="E2016" s="47" t="str">
        <f>VLOOKUP(Table11[[#This Row],[Subject]],Sheet2!$A$1:$B$60,2,0)</f>
        <v>FEMALE</v>
      </c>
      <c r="F2016" s="47" t="s">
        <v>329</v>
      </c>
      <c r="G2016" t="s">
        <v>899</v>
      </c>
      <c r="H2016" t="s">
        <v>904</v>
      </c>
      <c r="I2016">
        <v>2</v>
      </c>
      <c r="J2016" s="51">
        <v>0.94444444444444453</v>
      </c>
      <c r="K2016" s="51" t="s">
        <v>689</v>
      </c>
      <c r="L2016" s="51">
        <v>0.25</v>
      </c>
      <c r="M2016">
        <v>8</v>
      </c>
      <c r="N2016">
        <v>2</v>
      </c>
      <c r="O2016">
        <v>1</v>
      </c>
      <c r="P2016">
        <v>1</v>
      </c>
      <c r="Q2016">
        <v>6</v>
      </c>
      <c r="R2016">
        <v>9</v>
      </c>
    </row>
    <row r="2017" spans="1:18" x14ac:dyDescent="0.3">
      <c r="A2017">
        <v>2016</v>
      </c>
      <c r="B2017" t="s">
        <v>274</v>
      </c>
      <c r="C2017" s="47">
        <v>45259</v>
      </c>
      <c r="D2017" s="47" t="str">
        <f t="shared" si="31"/>
        <v>Nov</v>
      </c>
      <c r="E2017" s="47" t="str">
        <f>VLOOKUP(Table11[[#This Row],[Subject]],Sheet2!$A$1:$B$60,2,0)</f>
        <v>FEMALE</v>
      </c>
      <c r="F2017" s="47" t="s">
        <v>329</v>
      </c>
      <c r="G2017" t="s">
        <v>899</v>
      </c>
      <c r="H2017" t="s">
        <v>905</v>
      </c>
      <c r="I2017">
        <v>1</v>
      </c>
      <c r="J2017" s="51">
        <v>0.94444444444444453</v>
      </c>
      <c r="K2017" s="51" t="s">
        <v>689</v>
      </c>
      <c r="L2017" s="51">
        <v>0.25</v>
      </c>
      <c r="M2017">
        <v>8</v>
      </c>
      <c r="N2017">
        <v>2</v>
      </c>
      <c r="O2017">
        <v>1</v>
      </c>
      <c r="P2017">
        <v>1</v>
      </c>
      <c r="Q2017">
        <v>6</v>
      </c>
      <c r="R2017">
        <v>9</v>
      </c>
    </row>
    <row r="2018" spans="1:18" x14ac:dyDescent="0.3">
      <c r="A2018">
        <v>2017</v>
      </c>
      <c r="B2018" t="s">
        <v>274</v>
      </c>
      <c r="C2018" s="47">
        <v>45259</v>
      </c>
      <c r="D2018" s="47" t="str">
        <f t="shared" si="31"/>
        <v>Nov</v>
      </c>
      <c r="E2018" s="47" t="str">
        <f>VLOOKUP(Table11[[#This Row],[Subject]],Sheet2!$A$1:$B$60,2,0)</f>
        <v>FEMALE</v>
      </c>
      <c r="F2018" s="47" t="s">
        <v>329</v>
      </c>
      <c r="G2018" t="s">
        <v>899</v>
      </c>
      <c r="H2018" t="s">
        <v>906</v>
      </c>
      <c r="I2018">
        <v>2</v>
      </c>
      <c r="J2018" s="51">
        <v>0.94444444444444453</v>
      </c>
      <c r="K2018" s="51" t="s">
        <v>689</v>
      </c>
      <c r="L2018" s="51">
        <v>0.25</v>
      </c>
      <c r="M2018">
        <v>8</v>
      </c>
      <c r="N2018">
        <v>2</v>
      </c>
      <c r="O2018">
        <v>1</v>
      </c>
      <c r="P2018">
        <v>1</v>
      </c>
      <c r="Q2018">
        <v>6</v>
      </c>
      <c r="R2018">
        <v>9</v>
      </c>
    </row>
    <row r="2019" spans="1:18" x14ac:dyDescent="0.3">
      <c r="A2019">
        <v>2018</v>
      </c>
      <c r="B2019" t="s">
        <v>274</v>
      </c>
      <c r="C2019" s="47">
        <v>45259</v>
      </c>
      <c r="D2019" s="47" t="str">
        <f t="shared" si="31"/>
        <v>Nov</v>
      </c>
      <c r="E2019" s="47" t="str">
        <f>VLOOKUP(Table11[[#This Row],[Subject]],Sheet2!$A$1:$B$60,2,0)</f>
        <v>FEMALE</v>
      </c>
      <c r="F2019" s="47" t="s">
        <v>329</v>
      </c>
      <c r="G2019" t="s">
        <v>899</v>
      </c>
      <c r="H2019" t="s">
        <v>907</v>
      </c>
      <c r="I2019">
        <v>3</v>
      </c>
      <c r="J2019" s="51">
        <v>0.94444444444444453</v>
      </c>
      <c r="K2019" s="51" t="s">
        <v>689</v>
      </c>
      <c r="L2019" s="51">
        <v>0.25</v>
      </c>
      <c r="M2019">
        <v>8</v>
      </c>
      <c r="N2019">
        <v>2</v>
      </c>
      <c r="O2019">
        <v>1</v>
      </c>
      <c r="P2019">
        <v>1</v>
      </c>
      <c r="Q2019">
        <v>6</v>
      </c>
      <c r="R2019">
        <v>9</v>
      </c>
    </row>
    <row r="2020" spans="1:18" x14ac:dyDescent="0.3">
      <c r="A2020">
        <v>2019</v>
      </c>
      <c r="B2020" t="s">
        <v>274</v>
      </c>
      <c r="C2020" s="47">
        <v>45259</v>
      </c>
      <c r="D2020" s="47" t="str">
        <f t="shared" si="31"/>
        <v>Nov</v>
      </c>
      <c r="E2020" s="47" t="str">
        <f>VLOOKUP(Table11[[#This Row],[Subject]],Sheet2!$A$1:$B$60,2,0)</f>
        <v>FEMALE</v>
      </c>
      <c r="F2020" s="47" t="s">
        <v>329</v>
      </c>
      <c r="G2020" t="s">
        <v>899</v>
      </c>
      <c r="H2020" t="s">
        <v>908</v>
      </c>
      <c r="I2020">
        <v>1</v>
      </c>
      <c r="J2020" s="51">
        <v>0.94444444444444453</v>
      </c>
      <c r="K2020" s="51" t="s">
        <v>689</v>
      </c>
      <c r="L2020" s="51">
        <v>0.25</v>
      </c>
      <c r="M2020">
        <v>8</v>
      </c>
      <c r="N2020">
        <v>2</v>
      </c>
      <c r="O2020">
        <v>1</v>
      </c>
      <c r="P2020">
        <v>1</v>
      </c>
      <c r="Q2020">
        <v>6</v>
      </c>
      <c r="R2020">
        <v>9</v>
      </c>
    </row>
    <row r="2021" spans="1:18" x14ac:dyDescent="0.3">
      <c r="A2021">
        <v>2020</v>
      </c>
      <c r="B2021" t="s">
        <v>274</v>
      </c>
      <c r="C2021" s="47">
        <v>45259</v>
      </c>
      <c r="D2021" s="47" t="str">
        <f t="shared" si="31"/>
        <v>Nov</v>
      </c>
      <c r="E2021" s="47" t="str">
        <f>VLOOKUP(Table11[[#This Row],[Subject]],Sheet2!$A$1:$B$60,2,0)</f>
        <v>FEMALE</v>
      </c>
      <c r="F2021" s="47" t="s">
        <v>329</v>
      </c>
      <c r="G2021" t="s">
        <v>899</v>
      </c>
      <c r="H2021" t="s">
        <v>909</v>
      </c>
      <c r="I2021">
        <v>0</v>
      </c>
      <c r="J2021" s="51">
        <v>0.94444444444444453</v>
      </c>
      <c r="K2021" s="51" t="s">
        <v>689</v>
      </c>
      <c r="L2021" s="51">
        <v>0.25</v>
      </c>
      <c r="M2021">
        <v>8</v>
      </c>
      <c r="N2021">
        <v>2</v>
      </c>
      <c r="O2021">
        <v>1</v>
      </c>
      <c r="P2021">
        <v>1</v>
      </c>
      <c r="Q2021">
        <v>6</v>
      </c>
      <c r="R2021">
        <v>9</v>
      </c>
    </row>
    <row r="2022" spans="1:18" x14ac:dyDescent="0.3">
      <c r="A2022">
        <v>2021</v>
      </c>
      <c r="B2022" t="s">
        <v>274</v>
      </c>
      <c r="C2022" s="47">
        <v>45259</v>
      </c>
      <c r="D2022" s="47" t="str">
        <f t="shared" si="31"/>
        <v>Nov</v>
      </c>
      <c r="E2022" s="47" t="str">
        <f>VLOOKUP(Table11[[#This Row],[Subject]],Sheet2!$A$1:$B$60,2,0)</f>
        <v>FEMALE</v>
      </c>
      <c r="F2022" s="47" t="s">
        <v>329</v>
      </c>
      <c r="G2022" t="s">
        <v>910</v>
      </c>
      <c r="H2022" t="s">
        <v>85</v>
      </c>
      <c r="I2022">
        <v>1</v>
      </c>
      <c r="J2022" s="51">
        <v>0.94444444444444453</v>
      </c>
      <c r="K2022" s="51" t="s">
        <v>689</v>
      </c>
      <c r="L2022" s="51">
        <v>0.25</v>
      </c>
      <c r="M2022">
        <v>8</v>
      </c>
      <c r="N2022">
        <v>2</v>
      </c>
      <c r="O2022">
        <v>1</v>
      </c>
      <c r="P2022">
        <v>1</v>
      </c>
      <c r="Q2022">
        <v>6</v>
      </c>
      <c r="R2022">
        <v>9</v>
      </c>
    </row>
    <row r="2023" spans="1:18" x14ac:dyDescent="0.3">
      <c r="A2023">
        <v>2022</v>
      </c>
      <c r="B2023" t="s">
        <v>274</v>
      </c>
      <c r="C2023" s="47">
        <v>45259</v>
      </c>
      <c r="D2023" s="47" t="str">
        <f t="shared" si="31"/>
        <v>Nov</v>
      </c>
      <c r="E2023" s="47" t="str">
        <f>VLOOKUP(Table11[[#This Row],[Subject]],Sheet2!$A$1:$B$60,2,0)</f>
        <v>FEMALE</v>
      </c>
      <c r="F2023" s="47" t="s">
        <v>329</v>
      </c>
      <c r="G2023" t="s">
        <v>910</v>
      </c>
      <c r="H2023" t="s">
        <v>911</v>
      </c>
      <c r="I2023">
        <v>2</v>
      </c>
      <c r="J2023" s="51">
        <v>0.94444444444444453</v>
      </c>
      <c r="K2023" s="51" t="s">
        <v>689</v>
      </c>
      <c r="L2023" s="51">
        <v>0.25</v>
      </c>
      <c r="M2023">
        <v>8</v>
      </c>
      <c r="N2023">
        <v>2</v>
      </c>
      <c r="O2023">
        <v>1</v>
      </c>
      <c r="P2023">
        <v>1</v>
      </c>
      <c r="Q2023">
        <v>6</v>
      </c>
      <c r="R2023">
        <v>9</v>
      </c>
    </row>
    <row r="2024" spans="1:18" x14ac:dyDescent="0.3">
      <c r="A2024">
        <v>2023</v>
      </c>
      <c r="B2024" t="s">
        <v>274</v>
      </c>
      <c r="C2024" s="47">
        <v>45259</v>
      </c>
      <c r="D2024" s="47" t="str">
        <f t="shared" si="31"/>
        <v>Nov</v>
      </c>
      <c r="E2024" s="47" t="str">
        <f>VLOOKUP(Table11[[#This Row],[Subject]],Sheet2!$A$1:$B$60,2,0)</f>
        <v>FEMALE</v>
      </c>
      <c r="F2024" s="47" t="s">
        <v>329</v>
      </c>
      <c r="G2024" t="s">
        <v>910</v>
      </c>
      <c r="H2024" t="s">
        <v>912</v>
      </c>
      <c r="I2024">
        <v>1</v>
      </c>
      <c r="J2024" s="51">
        <v>0.94444444444444453</v>
      </c>
      <c r="K2024" s="51" t="s">
        <v>689</v>
      </c>
      <c r="L2024" s="51">
        <v>0.25</v>
      </c>
      <c r="M2024">
        <v>8</v>
      </c>
      <c r="N2024">
        <v>2</v>
      </c>
      <c r="O2024">
        <v>1</v>
      </c>
      <c r="P2024">
        <v>1</v>
      </c>
      <c r="Q2024">
        <v>6</v>
      </c>
      <c r="R2024">
        <v>9</v>
      </c>
    </row>
    <row r="2025" spans="1:18" x14ac:dyDescent="0.3">
      <c r="A2025">
        <v>2024</v>
      </c>
      <c r="B2025" t="s">
        <v>274</v>
      </c>
      <c r="C2025" s="47">
        <v>45259</v>
      </c>
      <c r="D2025" s="47" t="str">
        <f t="shared" si="31"/>
        <v>Nov</v>
      </c>
      <c r="E2025" s="47" t="str">
        <f>VLOOKUP(Table11[[#This Row],[Subject]],Sheet2!$A$1:$B$60,2,0)</f>
        <v>FEMALE</v>
      </c>
      <c r="F2025" s="47" t="s">
        <v>329</v>
      </c>
      <c r="G2025" t="s">
        <v>910</v>
      </c>
      <c r="H2025" t="s">
        <v>913</v>
      </c>
      <c r="I2025">
        <v>2</v>
      </c>
      <c r="J2025" s="51">
        <v>0.94444444444444453</v>
      </c>
      <c r="K2025" s="51" t="s">
        <v>689</v>
      </c>
      <c r="L2025" s="51">
        <v>0.25</v>
      </c>
      <c r="M2025">
        <v>8</v>
      </c>
      <c r="N2025">
        <v>2</v>
      </c>
      <c r="O2025">
        <v>1</v>
      </c>
      <c r="P2025">
        <v>1</v>
      </c>
      <c r="Q2025">
        <v>6</v>
      </c>
      <c r="R2025">
        <v>9</v>
      </c>
    </row>
    <row r="2026" spans="1:18" x14ac:dyDescent="0.3">
      <c r="A2026">
        <v>2025</v>
      </c>
      <c r="B2026" t="s">
        <v>274</v>
      </c>
      <c r="C2026" s="47">
        <v>45259</v>
      </c>
      <c r="D2026" s="47" t="str">
        <f t="shared" si="31"/>
        <v>Nov</v>
      </c>
      <c r="E2026" s="47" t="str">
        <f>VLOOKUP(Table11[[#This Row],[Subject]],Sheet2!$A$1:$B$60,2,0)</f>
        <v>FEMALE</v>
      </c>
      <c r="F2026" s="47" t="s">
        <v>329</v>
      </c>
      <c r="G2026" t="s">
        <v>910</v>
      </c>
      <c r="H2026" t="s">
        <v>914</v>
      </c>
      <c r="I2026">
        <v>0</v>
      </c>
      <c r="J2026" s="51">
        <v>0.94444444444444453</v>
      </c>
      <c r="K2026" s="51" t="s">
        <v>689</v>
      </c>
      <c r="L2026" s="51">
        <v>0.25</v>
      </c>
      <c r="M2026">
        <v>8</v>
      </c>
      <c r="N2026">
        <v>2</v>
      </c>
      <c r="O2026">
        <v>1</v>
      </c>
      <c r="P2026">
        <v>1</v>
      </c>
      <c r="Q2026">
        <v>6</v>
      </c>
      <c r="R2026">
        <v>9</v>
      </c>
    </row>
    <row r="2027" spans="1:18" x14ac:dyDescent="0.3">
      <c r="A2027">
        <v>2026</v>
      </c>
      <c r="B2027" t="s">
        <v>275</v>
      </c>
      <c r="C2027" s="47">
        <v>45259</v>
      </c>
      <c r="D2027" s="47" t="str">
        <f t="shared" si="31"/>
        <v>Nov</v>
      </c>
      <c r="E2027" s="47" t="str">
        <f>VLOOKUP(Table11[[#This Row],[Subject]],Sheet2!$A$1:$B$60,2,0)</f>
        <v>MALE</v>
      </c>
      <c r="F2027" s="47" t="s">
        <v>329</v>
      </c>
      <c r="G2027" t="s">
        <v>899</v>
      </c>
      <c r="H2027" t="s">
        <v>900</v>
      </c>
      <c r="I2027">
        <v>1</v>
      </c>
      <c r="J2027" s="51">
        <v>0.95486111111111116</v>
      </c>
      <c r="K2027" s="51" t="s">
        <v>691</v>
      </c>
      <c r="L2027" s="51">
        <v>0.26041666666666669</v>
      </c>
      <c r="M2027" t="s">
        <v>713</v>
      </c>
      <c r="N2027">
        <v>2</v>
      </c>
      <c r="O2027">
        <v>1</v>
      </c>
      <c r="P2027">
        <v>1</v>
      </c>
      <c r="Q2027">
        <v>6</v>
      </c>
      <c r="R2027">
        <v>10</v>
      </c>
    </row>
    <row r="2028" spans="1:18" x14ac:dyDescent="0.3">
      <c r="A2028">
        <v>2027</v>
      </c>
      <c r="B2028" t="s">
        <v>275</v>
      </c>
      <c r="C2028" s="47">
        <v>45259</v>
      </c>
      <c r="D2028" s="47" t="str">
        <f t="shared" si="31"/>
        <v>Nov</v>
      </c>
      <c r="E2028" s="47" t="str">
        <f>VLOOKUP(Table11[[#This Row],[Subject]],Sheet2!$A$1:$B$60,2,0)</f>
        <v>MALE</v>
      </c>
      <c r="F2028" s="47" t="s">
        <v>329</v>
      </c>
      <c r="G2028" t="s">
        <v>899</v>
      </c>
      <c r="H2028" t="s">
        <v>901</v>
      </c>
      <c r="I2028">
        <v>1</v>
      </c>
      <c r="J2028" s="51">
        <v>0.95486111111111116</v>
      </c>
      <c r="K2028" s="51" t="s">
        <v>691</v>
      </c>
      <c r="L2028" s="51">
        <v>0.26041666666666669</v>
      </c>
      <c r="M2028" t="s">
        <v>713</v>
      </c>
      <c r="N2028">
        <v>2</v>
      </c>
      <c r="O2028">
        <v>1</v>
      </c>
      <c r="P2028">
        <v>1</v>
      </c>
      <c r="Q2028">
        <v>6</v>
      </c>
      <c r="R2028">
        <v>10</v>
      </c>
    </row>
    <row r="2029" spans="1:18" x14ac:dyDescent="0.3">
      <c r="A2029">
        <v>2028</v>
      </c>
      <c r="B2029" t="s">
        <v>275</v>
      </c>
      <c r="C2029" s="47">
        <v>45259</v>
      </c>
      <c r="D2029" s="47" t="str">
        <f t="shared" si="31"/>
        <v>Nov</v>
      </c>
      <c r="E2029" s="47" t="str">
        <f>VLOOKUP(Table11[[#This Row],[Subject]],Sheet2!$A$1:$B$60,2,0)</f>
        <v>MALE</v>
      </c>
      <c r="F2029" s="47" t="s">
        <v>329</v>
      </c>
      <c r="G2029" t="s">
        <v>899</v>
      </c>
      <c r="H2029" t="s">
        <v>902</v>
      </c>
      <c r="I2029">
        <v>1</v>
      </c>
      <c r="J2029" s="51">
        <v>0.95486111111111116</v>
      </c>
      <c r="K2029" s="51" t="s">
        <v>691</v>
      </c>
      <c r="L2029" s="51">
        <v>0.26041666666666669</v>
      </c>
      <c r="M2029" t="s">
        <v>713</v>
      </c>
      <c r="N2029">
        <v>2</v>
      </c>
      <c r="O2029">
        <v>1</v>
      </c>
      <c r="P2029">
        <v>1</v>
      </c>
      <c r="Q2029">
        <v>6</v>
      </c>
      <c r="R2029">
        <v>10</v>
      </c>
    </row>
    <row r="2030" spans="1:18" x14ac:dyDescent="0.3">
      <c r="A2030">
        <v>2029</v>
      </c>
      <c r="B2030" t="s">
        <v>275</v>
      </c>
      <c r="C2030" s="47">
        <v>45259</v>
      </c>
      <c r="D2030" s="47" t="str">
        <f t="shared" si="31"/>
        <v>Nov</v>
      </c>
      <c r="E2030" s="47" t="str">
        <f>VLOOKUP(Table11[[#This Row],[Subject]],Sheet2!$A$1:$B$60,2,0)</f>
        <v>MALE</v>
      </c>
      <c r="F2030" s="47" t="s">
        <v>329</v>
      </c>
      <c r="G2030" t="s">
        <v>899</v>
      </c>
      <c r="H2030" t="s">
        <v>903</v>
      </c>
      <c r="I2030">
        <v>1</v>
      </c>
      <c r="J2030" s="51">
        <v>0.95486111111111116</v>
      </c>
      <c r="K2030" s="51" t="s">
        <v>691</v>
      </c>
      <c r="L2030" s="51">
        <v>0.26041666666666669</v>
      </c>
      <c r="M2030" t="s">
        <v>713</v>
      </c>
      <c r="N2030">
        <v>2</v>
      </c>
      <c r="O2030">
        <v>1</v>
      </c>
      <c r="P2030">
        <v>1</v>
      </c>
      <c r="Q2030">
        <v>6</v>
      </c>
      <c r="R2030">
        <v>10</v>
      </c>
    </row>
    <row r="2031" spans="1:18" x14ac:dyDescent="0.3">
      <c r="A2031">
        <v>2030</v>
      </c>
      <c r="B2031" t="s">
        <v>275</v>
      </c>
      <c r="C2031" s="47">
        <v>45259</v>
      </c>
      <c r="D2031" s="47" t="str">
        <f t="shared" si="31"/>
        <v>Nov</v>
      </c>
      <c r="E2031" s="47" t="str">
        <f>VLOOKUP(Table11[[#This Row],[Subject]],Sheet2!$A$1:$B$60,2,0)</f>
        <v>MALE</v>
      </c>
      <c r="F2031" s="47" t="s">
        <v>329</v>
      </c>
      <c r="G2031" t="s">
        <v>899</v>
      </c>
      <c r="H2031" t="s">
        <v>904</v>
      </c>
      <c r="I2031">
        <v>1</v>
      </c>
      <c r="J2031" s="51">
        <v>0.95486111111111116</v>
      </c>
      <c r="K2031" s="51" t="s">
        <v>691</v>
      </c>
      <c r="L2031" s="51">
        <v>0.26041666666666669</v>
      </c>
      <c r="M2031" t="s">
        <v>713</v>
      </c>
      <c r="N2031">
        <v>2</v>
      </c>
      <c r="O2031">
        <v>1</v>
      </c>
      <c r="P2031">
        <v>1</v>
      </c>
      <c r="Q2031">
        <v>6</v>
      </c>
      <c r="R2031">
        <v>10</v>
      </c>
    </row>
    <row r="2032" spans="1:18" x14ac:dyDescent="0.3">
      <c r="A2032">
        <v>2031</v>
      </c>
      <c r="B2032" t="s">
        <v>275</v>
      </c>
      <c r="C2032" s="47">
        <v>45259</v>
      </c>
      <c r="D2032" s="47" t="str">
        <f t="shared" si="31"/>
        <v>Nov</v>
      </c>
      <c r="E2032" s="47" t="str">
        <f>VLOOKUP(Table11[[#This Row],[Subject]],Sheet2!$A$1:$B$60,2,0)</f>
        <v>MALE</v>
      </c>
      <c r="F2032" s="47" t="s">
        <v>329</v>
      </c>
      <c r="G2032" t="s">
        <v>899</v>
      </c>
      <c r="H2032" t="s">
        <v>905</v>
      </c>
      <c r="I2032">
        <v>2</v>
      </c>
      <c r="J2032" s="51">
        <v>0.95486111111111116</v>
      </c>
      <c r="K2032" s="51" t="s">
        <v>691</v>
      </c>
      <c r="L2032" s="51">
        <v>0.26041666666666669</v>
      </c>
      <c r="M2032" t="s">
        <v>713</v>
      </c>
      <c r="N2032">
        <v>2</v>
      </c>
      <c r="O2032">
        <v>1</v>
      </c>
      <c r="P2032">
        <v>1</v>
      </c>
      <c r="Q2032">
        <v>6</v>
      </c>
      <c r="R2032">
        <v>10</v>
      </c>
    </row>
    <row r="2033" spans="1:18" x14ac:dyDescent="0.3">
      <c r="A2033">
        <v>2032</v>
      </c>
      <c r="B2033" t="s">
        <v>275</v>
      </c>
      <c r="C2033" s="47">
        <v>45259</v>
      </c>
      <c r="D2033" s="47" t="str">
        <f t="shared" si="31"/>
        <v>Nov</v>
      </c>
      <c r="E2033" s="47" t="str">
        <f>VLOOKUP(Table11[[#This Row],[Subject]],Sheet2!$A$1:$B$60,2,0)</f>
        <v>MALE</v>
      </c>
      <c r="F2033" s="47" t="s">
        <v>329</v>
      </c>
      <c r="G2033" t="s">
        <v>899</v>
      </c>
      <c r="H2033" t="s">
        <v>906</v>
      </c>
      <c r="I2033">
        <v>2</v>
      </c>
      <c r="J2033" s="51">
        <v>0.95486111111111116</v>
      </c>
      <c r="K2033" s="51" t="s">
        <v>691</v>
      </c>
      <c r="L2033" s="51">
        <v>0.26041666666666669</v>
      </c>
      <c r="M2033" t="s">
        <v>713</v>
      </c>
      <c r="N2033">
        <v>2</v>
      </c>
      <c r="O2033">
        <v>1</v>
      </c>
      <c r="P2033">
        <v>1</v>
      </c>
      <c r="Q2033">
        <v>6</v>
      </c>
      <c r="R2033">
        <v>10</v>
      </c>
    </row>
    <row r="2034" spans="1:18" x14ac:dyDescent="0.3">
      <c r="A2034">
        <v>2033</v>
      </c>
      <c r="B2034" t="s">
        <v>275</v>
      </c>
      <c r="C2034" s="47">
        <v>45259</v>
      </c>
      <c r="D2034" s="47" t="str">
        <f t="shared" si="31"/>
        <v>Nov</v>
      </c>
      <c r="E2034" s="47" t="str">
        <f>VLOOKUP(Table11[[#This Row],[Subject]],Sheet2!$A$1:$B$60,2,0)</f>
        <v>MALE</v>
      </c>
      <c r="F2034" s="47" t="s">
        <v>329</v>
      </c>
      <c r="G2034" t="s">
        <v>899</v>
      </c>
      <c r="H2034" t="s">
        <v>907</v>
      </c>
      <c r="I2034">
        <v>2</v>
      </c>
      <c r="J2034" s="51">
        <v>0.95486111111111116</v>
      </c>
      <c r="K2034" s="51" t="s">
        <v>691</v>
      </c>
      <c r="L2034" s="51">
        <v>0.26041666666666669</v>
      </c>
      <c r="M2034" t="s">
        <v>713</v>
      </c>
      <c r="N2034">
        <v>2</v>
      </c>
      <c r="O2034">
        <v>1</v>
      </c>
      <c r="P2034">
        <v>1</v>
      </c>
      <c r="Q2034">
        <v>6</v>
      </c>
      <c r="R2034">
        <v>10</v>
      </c>
    </row>
    <row r="2035" spans="1:18" x14ac:dyDescent="0.3">
      <c r="A2035">
        <v>2034</v>
      </c>
      <c r="B2035" t="s">
        <v>275</v>
      </c>
      <c r="C2035" s="47">
        <v>45259</v>
      </c>
      <c r="D2035" s="47" t="str">
        <f t="shared" si="31"/>
        <v>Nov</v>
      </c>
      <c r="E2035" s="47" t="str">
        <f>VLOOKUP(Table11[[#This Row],[Subject]],Sheet2!$A$1:$B$60,2,0)</f>
        <v>MALE</v>
      </c>
      <c r="F2035" s="47" t="s">
        <v>329</v>
      </c>
      <c r="G2035" t="s">
        <v>899</v>
      </c>
      <c r="H2035" t="s">
        <v>908</v>
      </c>
      <c r="I2035">
        <v>2</v>
      </c>
      <c r="J2035" s="51">
        <v>0.95486111111111116</v>
      </c>
      <c r="K2035" s="51" t="s">
        <v>691</v>
      </c>
      <c r="L2035" s="51">
        <v>0.26041666666666669</v>
      </c>
      <c r="M2035" t="s">
        <v>713</v>
      </c>
      <c r="N2035">
        <v>2</v>
      </c>
      <c r="O2035">
        <v>1</v>
      </c>
      <c r="P2035">
        <v>1</v>
      </c>
      <c r="Q2035">
        <v>6</v>
      </c>
      <c r="R2035">
        <v>10</v>
      </c>
    </row>
    <row r="2036" spans="1:18" x14ac:dyDescent="0.3">
      <c r="A2036">
        <v>2035</v>
      </c>
      <c r="B2036" t="s">
        <v>275</v>
      </c>
      <c r="C2036" s="47">
        <v>45259</v>
      </c>
      <c r="D2036" s="47" t="str">
        <f t="shared" si="31"/>
        <v>Nov</v>
      </c>
      <c r="E2036" s="47" t="str">
        <f>VLOOKUP(Table11[[#This Row],[Subject]],Sheet2!$A$1:$B$60,2,0)</f>
        <v>MALE</v>
      </c>
      <c r="F2036" s="47" t="s">
        <v>329</v>
      </c>
      <c r="G2036" t="s">
        <v>899</v>
      </c>
      <c r="H2036" t="s">
        <v>909</v>
      </c>
      <c r="I2036">
        <v>0</v>
      </c>
      <c r="J2036" s="51">
        <v>0.95486111111111116</v>
      </c>
      <c r="K2036" s="51" t="s">
        <v>691</v>
      </c>
      <c r="L2036" s="51">
        <v>0.26041666666666669</v>
      </c>
      <c r="M2036" t="s">
        <v>713</v>
      </c>
      <c r="N2036">
        <v>2</v>
      </c>
      <c r="O2036">
        <v>1</v>
      </c>
      <c r="P2036">
        <v>1</v>
      </c>
      <c r="Q2036">
        <v>6</v>
      </c>
      <c r="R2036">
        <v>10</v>
      </c>
    </row>
    <row r="2037" spans="1:18" x14ac:dyDescent="0.3">
      <c r="A2037">
        <v>2036</v>
      </c>
      <c r="B2037" t="s">
        <v>275</v>
      </c>
      <c r="C2037" s="47">
        <v>45259</v>
      </c>
      <c r="D2037" s="47" t="str">
        <f t="shared" si="31"/>
        <v>Nov</v>
      </c>
      <c r="E2037" s="47" t="str">
        <f>VLOOKUP(Table11[[#This Row],[Subject]],Sheet2!$A$1:$B$60,2,0)</f>
        <v>MALE</v>
      </c>
      <c r="F2037" s="47" t="s">
        <v>329</v>
      </c>
      <c r="G2037" t="s">
        <v>910</v>
      </c>
      <c r="H2037" t="s">
        <v>85</v>
      </c>
      <c r="I2037">
        <v>1</v>
      </c>
      <c r="J2037" s="51">
        <v>0.95486111111111116</v>
      </c>
      <c r="K2037" s="51" t="s">
        <v>691</v>
      </c>
      <c r="L2037" s="51">
        <v>0.26041666666666669</v>
      </c>
      <c r="M2037" t="s">
        <v>713</v>
      </c>
      <c r="N2037">
        <v>2</v>
      </c>
      <c r="O2037">
        <v>1</v>
      </c>
      <c r="P2037">
        <v>1</v>
      </c>
      <c r="Q2037">
        <v>6</v>
      </c>
      <c r="R2037">
        <v>10</v>
      </c>
    </row>
    <row r="2038" spans="1:18" x14ac:dyDescent="0.3">
      <c r="A2038">
        <v>2037</v>
      </c>
      <c r="B2038" t="s">
        <v>275</v>
      </c>
      <c r="C2038" s="47">
        <v>45259</v>
      </c>
      <c r="D2038" s="47" t="str">
        <f t="shared" si="31"/>
        <v>Nov</v>
      </c>
      <c r="E2038" s="47" t="str">
        <f>VLOOKUP(Table11[[#This Row],[Subject]],Sheet2!$A$1:$B$60,2,0)</f>
        <v>MALE</v>
      </c>
      <c r="F2038" s="47" t="s">
        <v>329</v>
      </c>
      <c r="G2038" t="s">
        <v>910</v>
      </c>
      <c r="H2038" t="s">
        <v>911</v>
      </c>
      <c r="I2038">
        <v>1</v>
      </c>
      <c r="J2038" s="51">
        <v>0.95486111111111116</v>
      </c>
      <c r="K2038" s="51" t="s">
        <v>691</v>
      </c>
      <c r="L2038" s="51">
        <v>0.26041666666666669</v>
      </c>
      <c r="M2038" t="s">
        <v>713</v>
      </c>
      <c r="N2038">
        <v>2</v>
      </c>
      <c r="O2038">
        <v>1</v>
      </c>
      <c r="P2038">
        <v>1</v>
      </c>
      <c r="Q2038">
        <v>6</v>
      </c>
      <c r="R2038">
        <v>10</v>
      </c>
    </row>
    <row r="2039" spans="1:18" x14ac:dyDescent="0.3">
      <c r="A2039">
        <v>2038</v>
      </c>
      <c r="B2039" t="s">
        <v>275</v>
      </c>
      <c r="C2039" s="47">
        <v>45259</v>
      </c>
      <c r="D2039" s="47" t="str">
        <f t="shared" si="31"/>
        <v>Nov</v>
      </c>
      <c r="E2039" s="47" t="str">
        <f>VLOOKUP(Table11[[#This Row],[Subject]],Sheet2!$A$1:$B$60,2,0)</f>
        <v>MALE</v>
      </c>
      <c r="F2039" s="47" t="s">
        <v>329</v>
      </c>
      <c r="G2039" t="s">
        <v>910</v>
      </c>
      <c r="H2039" t="s">
        <v>912</v>
      </c>
      <c r="I2039">
        <v>2</v>
      </c>
      <c r="J2039" s="51">
        <v>0.95486111111111116</v>
      </c>
      <c r="K2039" s="51" t="s">
        <v>691</v>
      </c>
      <c r="L2039" s="51">
        <v>0.26041666666666669</v>
      </c>
      <c r="M2039" t="s">
        <v>713</v>
      </c>
      <c r="N2039">
        <v>2</v>
      </c>
      <c r="O2039">
        <v>1</v>
      </c>
      <c r="P2039">
        <v>1</v>
      </c>
      <c r="Q2039">
        <v>6</v>
      </c>
      <c r="R2039">
        <v>10</v>
      </c>
    </row>
    <row r="2040" spans="1:18" x14ac:dyDescent="0.3">
      <c r="A2040">
        <v>2039</v>
      </c>
      <c r="B2040" t="s">
        <v>275</v>
      </c>
      <c r="C2040" s="47">
        <v>45259</v>
      </c>
      <c r="D2040" s="47" t="str">
        <f t="shared" si="31"/>
        <v>Nov</v>
      </c>
      <c r="E2040" s="47" t="str">
        <f>VLOOKUP(Table11[[#This Row],[Subject]],Sheet2!$A$1:$B$60,2,0)</f>
        <v>MALE</v>
      </c>
      <c r="F2040" s="47" t="s">
        <v>329</v>
      </c>
      <c r="G2040" t="s">
        <v>910</v>
      </c>
      <c r="H2040" t="s">
        <v>913</v>
      </c>
      <c r="I2040">
        <v>2</v>
      </c>
      <c r="J2040" s="51">
        <v>0.95486111111111116</v>
      </c>
      <c r="K2040" s="51" t="s">
        <v>691</v>
      </c>
      <c r="L2040" s="51">
        <v>0.26041666666666669</v>
      </c>
      <c r="M2040" t="s">
        <v>713</v>
      </c>
      <c r="N2040">
        <v>2</v>
      </c>
      <c r="O2040">
        <v>1</v>
      </c>
      <c r="P2040">
        <v>1</v>
      </c>
      <c r="Q2040">
        <v>6</v>
      </c>
      <c r="R2040">
        <v>10</v>
      </c>
    </row>
    <row r="2041" spans="1:18" x14ac:dyDescent="0.3">
      <c r="A2041">
        <v>2040</v>
      </c>
      <c r="B2041" t="s">
        <v>275</v>
      </c>
      <c r="C2041" s="47">
        <v>45259</v>
      </c>
      <c r="D2041" s="47" t="str">
        <f t="shared" si="31"/>
        <v>Nov</v>
      </c>
      <c r="E2041" s="47" t="str">
        <f>VLOOKUP(Table11[[#This Row],[Subject]],Sheet2!$A$1:$B$60,2,0)</f>
        <v>MALE</v>
      </c>
      <c r="F2041" s="47" t="s">
        <v>329</v>
      </c>
      <c r="G2041" t="s">
        <v>910</v>
      </c>
      <c r="H2041" t="s">
        <v>914</v>
      </c>
      <c r="I2041">
        <v>0</v>
      </c>
      <c r="J2041" s="51">
        <v>0.95486111111111116</v>
      </c>
      <c r="K2041" s="51" t="s">
        <v>691</v>
      </c>
      <c r="L2041" s="51">
        <v>0.26041666666666669</v>
      </c>
      <c r="M2041" t="s">
        <v>713</v>
      </c>
      <c r="N2041">
        <v>2</v>
      </c>
      <c r="O2041">
        <v>1</v>
      </c>
      <c r="P2041">
        <v>1</v>
      </c>
      <c r="Q2041">
        <v>6</v>
      </c>
      <c r="R2041">
        <v>10</v>
      </c>
    </row>
    <row r="2042" spans="1:18" x14ac:dyDescent="0.3">
      <c r="A2042">
        <v>2041</v>
      </c>
      <c r="B2042" t="s">
        <v>276</v>
      </c>
      <c r="C2042" s="47">
        <v>45259</v>
      </c>
      <c r="D2042" s="47" t="str">
        <f t="shared" si="31"/>
        <v>Nov</v>
      </c>
      <c r="E2042" s="47" t="str">
        <f>VLOOKUP(Table11[[#This Row],[Subject]],Sheet2!$A$1:$B$60,2,0)</f>
        <v>MALE</v>
      </c>
      <c r="F2042" s="47" t="s">
        <v>329</v>
      </c>
      <c r="G2042" t="s">
        <v>899</v>
      </c>
      <c r="H2042" t="s">
        <v>900</v>
      </c>
      <c r="I2042">
        <v>1</v>
      </c>
      <c r="J2042" s="51">
        <v>0.95138888888888884</v>
      </c>
      <c r="K2042" s="51" t="s">
        <v>692</v>
      </c>
      <c r="L2042" s="51">
        <v>0.27083333333333331</v>
      </c>
      <c r="M2042" t="s">
        <v>707</v>
      </c>
      <c r="N2042">
        <v>1</v>
      </c>
      <c r="O2042">
        <v>1</v>
      </c>
      <c r="P2042">
        <v>2</v>
      </c>
      <c r="Q2042">
        <v>5</v>
      </c>
      <c r="R2042">
        <v>9</v>
      </c>
    </row>
    <row r="2043" spans="1:18" x14ac:dyDescent="0.3">
      <c r="A2043">
        <v>2042</v>
      </c>
      <c r="B2043" t="s">
        <v>276</v>
      </c>
      <c r="C2043" s="47">
        <v>45259</v>
      </c>
      <c r="D2043" s="47" t="str">
        <f t="shared" si="31"/>
        <v>Nov</v>
      </c>
      <c r="E2043" s="47" t="str">
        <f>VLOOKUP(Table11[[#This Row],[Subject]],Sheet2!$A$1:$B$60,2,0)</f>
        <v>MALE</v>
      </c>
      <c r="F2043" s="47" t="s">
        <v>329</v>
      </c>
      <c r="G2043" t="s">
        <v>899</v>
      </c>
      <c r="H2043" t="s">
        <v>901</v>
      </c>
      <c r="I2043">
        <v>1</v>
      </c>
      <c r="J2043" s="51">
        <v>0.95138888888888884</v>
      </c>
      <c r="K2043" s="51" t="s">
        <v>692</v>
      </c>
      <c r="L2043" s="51">
        <v>0.27083333333333331</v>
      </c>
      <c r="M2043" t="s">
        <v>707</v>
      </c>
      <c r="N2043">
        <v>1</v>
      </c>
      <c r="O2043">
        <v>1</v>
      </c>
      <c r="P2043">
        <v>2</v>
      </c>
      <c r="Q2043">
        <v>5</v>
      </c>
      <c r="R2043">
        <v>9</v>
      </c>
    </row>
    <row r="2044" spans="1:18" x14ac:dyDescent="0.3">
      <c r="A2044">
        <v>2043</v>
      </c>
      <c r="B2044" t="s">
        <v>276</v>
      </c>
      <c r="C2044" s="47">
        <v>45259</v>
      </c>
      <c r="D2044" s="47" t="str">
        <f t="shared" si="31"/>
        <v>Nov</v>
      </c>
      <c r="E2044" s="47" t="str">
        <f>VLOOKUP(Table11[[#This Row],[Subject]],Sheet2!$A$1:$B$60,2,0)</f>
        <v>MALE</v>
      </c>
      <c r="F2044" s="47" t="s">
        <v>329</v>
      </c>
      <c r="G2044" t="s">
        <v>899</v>
      </c>
      <c r="H2044" t="s">
        <v>902</v>
      </c>
      <c r="I2044">
        <v>2</v>
      </c>
      <c r="J2044" s="51">
        <v>0.95138888888888884</v>
      </c>
      <c r="K2044" s="51" t="s">
        <v>692</v>
      </c>
      <c r="L2044" s="51">
        <v>0.27083333333333331</v>
      </c>
      <c r="M2044" t="s">
        <v>707</v>
      </c>
      <c r="N2044">
        <v>1</v>
      </c>
      <c r="O2044">
        <v>1</v>
      </c>
      <c r="P2044">
        <v>2</v>
      </c>
      <c r="Q2044">
        <v>5</v>
      </c>
      <c r="R2044">
        <v>9</v>
      </c>
    </row>
    <row r="2045" spans="1:18" x14ac:dyDescent="0.3">
      <c r="A2045">
        <v>2044</v>
      </c>
      <c r="B2045" t="s">
        <v>276</v>
      </c>
      <c r="C2045" s="47">
        <v>45259</v>
      </c>
      <c r="D2045" s="47" t="str">
        <f t="shared" si="31"/>
        <v>Nov</v>
      </c>
      <c r="E2045" s="47" t="str">
        <f>VLOOKUP(Table11[[#This Row],[Subject]],Sheet2!$A$1:$B$60,2,0)</f>
        <v>MALE</v>
      </c>
      <c r="F2045" s="47" t="s">
        <v>329</v>
      </c>
      <c r="G2045" t="s">
        <v>899</v>
      </c>
      <c r="H2045" t="s">
        <v>903</v>
      </c>
      <c r="I2045">
        <v>1</v>
      </c>
      <c r="J2045" s="51">
        <v>0.95138888888888884</v>
      </c>
      <c r="K2045" s="51" t="s">
        <v>692</v>
      </c>
      <c r="L2045" s="51">
        <v>0.27083333333333331</v>
      </c>
      <c r="M2045" t="s">
        <v>707</v>
      </c>
      <c r="N2045">
        <v>1</v>
      </c>
      <c r="O2045">
        <v>1</v>
      </c>
      <c r="P2045">
        <v>2</v>
      </c>
      <c r="Q2045">
        <v>5</v>
      </c>
      <c r="R2045">
        <v>9</v>
      </c>
    </row>
    <row r="2046" spans="1:18" x14ac:dyDescent="0.3">
      <c r="A2046">
        <v>2045</v>
      </c>
      <c r="B2046" t="s">
        <v>276</v>
      </c>
      <c r="C2046" s="47">
        <v>45259</v>
      </c>
      <c r="D2046" s="47" t="str">
        <f t="shared" si="31"/>
        <v>Nov</v>
      </c>
      <c r="E2046" s="47" t="str">
        <f>VLOOKUP(Table11[[#This Row],[Subject]],Sheet2!$A$1:$B$60,2,0)</f>
        <v>MALE</v>
      </c>
      <c r="F2046" s="47" t="s">
        <v>329</v>
      </c>
      <c r="G2046" t="s">
        <v>899</v>
      </c>
      <c r="H2046" t="s">
        <v>904</v>
      </c>
      <c r="I2046">
        <v>1</v>
      </c>
      <c r="J2046" s="51">
        <v>0.95138888888888884</v>
      </c>
      <c r="K2046" s="51" t="s">
        <v>692</v>
      </c>
      <c r="L2046" s="51">
        <v>0.27083333333333331</v>
      </c>
      <c r="M2046" t="s">
        <v>707</v>
      </c>
      <c r="N2046">
        <v>1</v>
      </c>
      <c r="O2046">
        <v>1</v>
      </c>
      <c r="P2046">
        <v>2</v>
      </c>
      <c r="Q2046">
        <v>5</v>
      </c>
      <c r="R2046">
        <v>9</v>
      </c>
    </row>
    <row r="2047" spans="1:18" x14ac:dyDescent="0.3">
      <c r="A2047">
        <v>2046</v>
      </c>
      <c r="B2047" t="s">
        <v>276</v>
      </c>
      <c r="C2047" s="47">
        <v>45259</v>
      </c>
      <c r="D2047" s="47" t="str">
        <f t="shared" si="31"/>
        <v>Nov</v>
      </c>
      <c r="E2047" s="47" t="str">
        <f>VLOOKUP(Table11[[#This Row],[Subject]],Sheet2!$A$1:$B$60,2,0)</f>
        <v>MALE</v>
      </c>
      <c r="F2047" s="47" t="s">
        <v>329</v>
      </c>
      <c r="G2047" t="s">
        <v>899</v>
      </c>
      <c r="H2047" t="s">
        <v>905</v>
      </c>
      <c r="I2047">
        <v>1</v>
      </c>
      <c r="J2047" s="51">
        <v>0.95138888888888884</v>
      </c>
      <c r="K2047" s="51" t="s">
        <v>692</v>
      </c>
      <c r="L2047" s="51">
        <v>0.27083333333333331</v>
      </c>
      <c r="M2047" t="s">
        <v>707</v>
      </c>
      <c r="N2047">
        <v>1</v>
      </c>
      <c r="O2047">
        <v>1</v>
      </c>
      <c r="P2047">
        <v>2</v>
      </c>
      <c r="Q2047">
        <v>5</v>
      </c>
      <c r="R2047">
        <v>9</v>
      </c>
    </row>
    <row r="2048" spans="1:18" x14ac:dyDescent="0.3">
      <c r="A2048">
        <v>2047</v>
      </c>
      <c r="B2048" t="s">
        <v>276</v>
      </c>
      <c r="C2048" s="47">
        <v>45259</v>
      </c>
      <c r="D2048" s="47" t="str">
        <f t="shared" si="31"/>
        <v>Nov</v>
      </c>
      <c r="E2048" s="47" t="str">
        <f>VLOOKUP(Table11[[#This Row],[Subject]],Sheet2!$A$1:$B$60,2,0)</f>
        <v>MALE</v>
      </c>
      <c r="F2048" s="47" t="s">
        <v>329</v>
      </c>
      <c r="G2048" t="s">
        <v>899</v>
      </c>
      <c r="H2048" t="s">
        <v>906</v>
      </c>
      <c r="I2048">
        <v>1</v>
      </c>
      <c r="J2048" s="51">
        <v>0.95138888888888884</v>
      </c>
      <c r="K2048" s="51" t="s">
        <v>692</v>
      </c>
      <c r="L2048" s="51">
        <v>0.27083333333333331</v>
      </c>
      <c r="M2048" t="s">
        <v>707</v>
      </c>
      <c r="N2048">
        <v>1</v>
      </c>
      <c r="O2048">
        <v>1</v>
      </c>
      <c r="P2048">
        <v>2</v>
      </c>
      <c r="Q2048">
        <v>5</v>
      </c>
      <c r="R2048">
        <v>9</v>
      </c>
    </row>
    <row r="2049" spans="1:18" x14ac:dyDescent="0.3">
      <c r="A2049">
        <v>2048</v>
      </c>
      <c r="B2049" t="s">
        <v>276</v>
      </c>
      <c r="C2049" s="47">
        <v>45259</v>
      </c>
      <c r="D2049" s="47" t="str">
        <f t="shared" si="31"/>
        <v>Nov</v>
      </c>
      <c r="E2049" s="47" t="str">
        <f>VLOOKUP(Table11[[#This Row],[Subject]],Sheet2!$A$1:$B$60,2,0)</f>
        <v>MALE</v>
      </c>
      <c r="F2049" s="47" t="s">
        <v>329</v>
      </c>
      <c r="G2049" t="s">
        <v>899</v>
      </c>
      <c r="H2049" t="s">
        <v>907</v>
      </c>
      <c r="I2049">
        <v>2</v>
      </c>
      <c r="J2049" s="51">
        <v>0.95138888888888884</v>
      </c>
      <c r="K2049" s="51" t="s">
        <v>692</v>
      </c>
      <c r="L2049" s="51">
        <v>0.27083333333333331</v>
      </c>
      <c r="M2049" t="s">
        <v>707</v>
      </c>
      <c r="N2049">
        <v>1</v>
      </c>
      <c r="O2049">
        <v>1</v>
      </c>
      <c r="P2049">
        <v>2</v>
      </c>
      <c r="Q2049">
        <v>5</v>
      </c>
      <c r="R2049">
        <v>9</v>
      </c>
    </row>
    <row r="2050" spans="1:18" x14ac:dyDescent="0.3">
      <c r="A2050">
        <v>2049</v>
      </c>
      <c r="B2050" t="s">
        <v>276</v>
      </c>
      <c r="C2050" s="47">
        <v>45259</v>
      </c>
      <c r="D2050" s="47" t="str">
        <f t="shared" ref="D2050:D2113" si="32">TEXT(C2050,"mmm")</f>
        <v>Nov</v>
      </c>
      <c r="E2050" s="47" t="str">
        <f>VLOOKUP(Table11[[#This Row],[Subject]],Sheet2!$A$1:$B$60,2,0)</f>
        <v>MALE</v>
      </c>
      <c r="F2050" s="47" t="s">
        <v>329</v>
      </c>
      <c r="G2050" t="s">
        <v>899</v>
      </c>
      <c r="H2050" t="s">
        <v>908</v>
      </c>
      <c r="I2050">
        <v>1</v>
      </c>
      <c r="J2050" s="51">
        <v>0.95138888888888884</v>
      </c>
      <c r="K2050" s="51" t="s">
        <v>692</v>
      </c>
      <c r="L2050" s="51">
        <v>0.27083333333333331</v>
      </c>
      <c r="M2050" t="s">
        <v>707</v>
      </c>
      <c r="N2050">
        <v>1</v>
      </c>
      <c r="O2050">
        <v>1</v>
      </c>
      <c r="P2050">
        <v>2</v>
      </c>
      <c r="Q2050">
        <v>5</v>
      </c>
      <c r="R2050">
        <v>9</v>
      </c>
    </row>
    <row r="2051" spans="1:18" x14ac:dyDescent="0.3">
      <c r="A2051">
        <v>2050</v>
      </c>
      <c r="B2051" t="s">
        <v>276</v>
      </c>
      <c r="C2051" s="47">
        <v>45259</v>
      </c>
      <c r="D2051" s="47" t="str">
        <f t="shared" si="32"/>
        <v>Nov</v>
      </c>
      <c r="E2051" s="47" t="str">
        <f>VLOOKUP(Table11[[#This Row],[Subject]],Sheet2!$A$1:$B$60,2,0)</f>
        <v>MALE</v>
      </c>
      <c r="F2051" s="47" t="s">
        <v>329</v>
      </c>
      <c r="G2051" t="s">
        <v>899</v>
      </c>
      <c r="H2051" t="s">
        <v>909</v>
      </c>
      <c r="I2051">
        <v>0</v>
      </c>
      <c r="J2051" s="51">
        <v>0.95138888888888884</v>
      </c>
      <c r="K2051" s="51" t="s">
        <v>692</v>
      </c>
      <c r="L2051" s="51">
        <v>0.27083333333333331</v>
      </c>
      <c r="M2051" t="s">
        <v>707</v>
      </c>
      <c r="N2051">
        <v>1</v>
      </c>
      <c r="O2051">
        <v>1</v>
      </c>
      <c r="P2051">
        <v>2</v>
      </c>
      <c r="Q2051">
        <v>5</v>
      </c>
      <c r="R2051">
        <v>9</v>
      </c>
    </row>
    <row r="2052" spans="1:18" x14ac:dyDescent="0.3">
      <c r="A2052">
        <v>2051</v>
      </c>
      <c r="B2052" t="s">
        <v>276</v>
      </c>
      <c r="C2052" s="47">
        <v>45259</v>
      </c>
      <c r="D2052" s="47" t="str">
        <f t="shared" si="32"/>
        <v>Nov</v>
      </c>
      <c r="E2052" s="47" t="str">
        <f>VLOOKUP(Table11[[#This Row],[Subject]],Sheet2!$A$1:$B$60,2,0)</f>
        <v>MALE</v>
      </c>
      <c r="F2052" s="47" t="s">
        <v>329</v>
      </c>
      <c r="G2052" t="s">
        <v>910</v>
      </c>
      <c r="H2052" t="s">
        <v>85</v>
      </c>
      <c r="I2052">
        <v>1</v>
      </c>
      <c r="J2052" s="51">
        <v>0.95138888888888884</v>
      </c>
      <c r="K2052" s="51" t="s">
        <v>692</v>
      </c>
      <c r="L2052" s="51">
        <v>0.27083333333333331</v>
      </c>
      <c r="M2052" t="s">
        <v>707</v>
      </c>
      <c r="N2052">
        <v>1</v>
      </c>
      <c r="O2052">
        <v>1</v>
      </c>
      <c r="P2052">
        <v>2</v>
      </c>
      <c r="Q2052">
        <v>5</v>
      </c>
      <c r="R2052">
        <v>9</v>
      </c>
    </row>
    <row r="2053" spans="1:18" x14ac:dyDescent="0.3">
      <c r="A2053">
        <v>2052</v>
      </c>
      <c r="B2053" t="s">
        <v>276</v>
      </c>
      <c r="C2053" s="47">
        <v>45259</v>
      </c>
      <c r="D2053" s="47" t="str">
        <f t="shared" si="32"/>
        <v>Nov</v>
      </c>
      <c r="E2053" s="47" t="str">
        <f>VLOOKUP(Table11[[#This Row],[Subject]],Sheet2!$A$1:$B$60,2,0)</f>
        <v>MALE</v>
      </c>
      <c r="F2053" s="47" t="s">
        <v>329</v>
      </c>
      <c r="G2053" t="s">
        <v>910</v>
      </c>
      <c r="H2053" t="s">
        <v>911</v>
      </c>
      <c r="I2053">
        <v>1</v>
      </c>
      <c r="J2053" s="51">
        <v>0.95138888888888884</v>
      </c>
      <c r="K2053" s="51" t="s">
        <v>692</v>
      </c>
      <c r="L2053" s="51">
        <v>0.27083333333333331</v>
      </c>
      <c r="M2053" t="s">
        <v>707</v>
      </c>
      <c r="N2053">
        <v>1</v>
      </c>
      <c r="O2053">
        <v>1</v>
      </c>
      <c r="P2053">
        <v>2</v>
      </c>
      <c r="Q2053">
        <v>5</v>
      </c>
      <c r="R2053">
        <v>9</v>
      </c>
    </row>
    <row r="2054" spans="1:18" x14ac:dyDescent="0.3">
      <c r="A2054">
        <v>2053</v>
      </c>
      <c r="B2054" t="s">
        <v>276</v>
      </c>
      <c r="C2054" s="47">
        <v>45259</v>
      </c>
      <c r="D2054" s="47" t="str">
        <f t="shared" si="32"/>
        <v>Nov</v>
      </c>
      <c r="E2054" s="47" t="str">
        <f>VLOOKUP(Table11[[#This Row],[Subject]],Sheet2!$A$1:$B$60,2,0)</f>
        <v>MALE</v>
      </c>
      <c r="F2054" s="47" t="s">
        <v>329</v>
      </c>
      <c r="G2054" t="s">
        <v>910</v>
      </c>
      <c r="H2054" t="s">
        <v>912</v>
      </c>
      <c r="I2054">
        <v>2</v>
      </c>
      <c r="J2054" s="51">
        <v>0.95138888888888884</v>
      </c>
      <c r="K2054" s="51" t="s">
        <v>692</v>
      </c>
      <c r="L2054" s="51">
        <v>0.27083333333333331</v>
      </c>
      <c r="M2054" t="s">
        <v>707</v>
      </c>
      <c r="N2054">
        <v>1</v>
      </c>
      <c r="O2054">
        <v>1</v>
      </c>
      <c r="P2054">
        <v>2</v>
      </c>
      <c r="Q2054">
        <v>5</v>
      </c>
      <c r="R2054">
        <v>9</v>
      </c>
    </row>
    <row r="2055" spans="1:18" x14ac:dyDescent="0.3">
      <c r="A2055">
        <v>2054</v>
      </c>
      <c r="B2055" t="s">
        <v>276</v>
      </c>
      <c r="C2055" s="47">
        <v>45259</v>
      </c>
      <c r="D2055" s="47" t="str">
        <f t="shared" si="32"/>
        <v>Nov</v>
      </c>
      <c r="E2055" s="47" t="str">
        <f>VLOOKUP(Table11[[#This Row],[Subject]],Sheet2!$A$1:$B$60,2,0)</f>
        <v>MALE</v>
      </c>
      <c r="F2055" s="47" t="s">
        <v>329</v>
      </c>
      <c r="G2055" t="s">
        <v>910</v>
      </c>
      <c r="H2055" t="s">
        <v>913</v>
      </c>
      <c r="I2055">
        <v>2</v>
      </c>
      <c r="J2055" s="51">
        <v>0.95138888888888884</v>
      </c>
      <c r="K2055" s="51" t="s">
        <v>692</v>
      </c>
      <c r="L2055" s="51">
        <v>0.27083333333333331</v>
      </c>
      <c r="M2055" t="s">
        <v>707</v>
      </c>
      <c r="N2055">
        <v>1</v>
      </c>
      <c r="O2055">
        <v>1</v>
      </c>
      <c r="P2055">
        <v>2</v>
      </c>
      <c r="Q2055">
        <v>5</v>
      </c>
      <c r="R2055">
        <v>9</v>
      </c>
    </row>
    <row r="2056" spans="1:18" x14ac:dyDescent="0.3">
      <c r="A2056">
        <v>2055</v>
      </c>
      <c r="B2056" t="s">
        <v>276</v>
      </c>
      <c r="C2056" s="47">
        <v>45259</v>
      </c>
      <c r="D2056" s="47" t="str">
        <f t="shared" si="32"/>
        <v>Nov</v>
      </c>
      <c r="E2056" s="47" t="str">
        <f>VLOOKUP(Table11[[#This Row],[Subject]],Sheet2!$A$1:$B$60,2,0)</f>
        <v>MALE</v>
      </c>
      <c r="F2056" s="47" t="s">
        <v>329</v>
      </c>
      <c r="G2056" t="s">
        <v>910</v>
      </c>
      <c r="H2056" t="s">
        <v>914</v>
      </c>
      <c r="I2056">
        <v>0</v>
      </c>
      <c r="J2056" s="51">
        <v>0.95138888888888884</v>
      </c>
      <c r="K2056" s="51" t="s">
        <v>692</v>
      </c>
      <c r="L2056" s="51">
        <v>0.27083333333333331</v>
      </c>
      <c r="M2056" t="s">
        <v>707</v>
      </c>
      <c r="N2056">
        <v>1</v>
      </c>
      <c r="O2056">
        <v>1</v>
      </c>
      <c r="P2056">
        <v>2</v>
      </c>
      <c r="Q2056">
        <v>5</v>
      </c>
      <c r="R2056">
        <v>9</v>
      </c>
    </row>
    <row r="2057" spans="1:18" x14ac:dyDescent="0.3">
      <c r="A2057">
        <v>2056</v>
      </c>
      <c r="B2057" t="s">
        <v>277</v>
      </c>
      <c r="C2057" s="47">
        <v>45259</v>
      </c>
      <c r="D2057" s="47" t="str">
        <f t="shared" si="32"/>
        <v>Nov</v>
      </c>
      <c r="E2057" s="47" t="str">
        <f>VLOOKUP(Table11[[#This Row],[Subject]],Sheet2!$A$1:$B$60,2,0)</f>
        <v>MALE</v>
      </c>
      <c r="F2057" s="47" t="s">
        <v>329</v>
      </c>
      <c r="G2057" t="s">
        <v>899</v>
      </c>
      <c r="H2057" t="s">
        <v>900</v>
      </c>
      <c r="I2057">
        <v>1</v>
      </c>
      <c r="J2057" s="51">
        <v>0.94097222222222221</v>
      </c>
      <c r="K2057" s="51" t="s">
        <v>690</v>
      </c>
      <c r="L2057" s="51">
        <v>0.28125</v>
      </c>
      <c r="M2057" t="s">
        <v>706</v>
      </c>
      <c r="N2057">
        <v>2</v>
      </c>
      <c r="O2057">
        <v>2</v>
      </c>
      <c r="P2057">
        <v>1</v>
      </c>
      <c r="Q2057">
        <v>5</v>
      </c>
      <c r="R2057">
        <v>9</v>
      </c>
    </row>
    <row r="2058" spans="1:18" x14ac:dyDescent="0.3">
      <c r="A2058">
        <v>2057</v>
      </c>
      <c r="B2058" t="s">
        <v>277</v>
      </c>
      <c r="C2058" s="47">
        <v>45259</v>
      </c>
      <c r="D2058" s="47" t="str">
        <f t="shared" si="32"/>
        <v>Nov</v>
      </c>
      <c r="E2058" s="47" t="str">
        <f>VLOOKUP(Table11[[#This Row],[Subject]],Sheet2!$A$1:$B$60,2,0)</f>
        <v>MALE</v>
      </c>
      <c r="F2058" s="47" t="s">
        <v>329</v>
      </c>
      <c r="G2058" t="s">
        <v>899</v>
      </c>
      <c r="H2058" t="s">
        <v>901</v>
      </c>
      <c r="I2058">
        <v>1</v>
      </c>
      <c r="J2058" s="51">
        <v>0.94097222222222221</v>
      </c>
      <c r="K2058" s="51" t="s">
        <v>690</v>
      </c>
      <c r="L2058" s="51">
        <v>0.28125</v>
      </c>
      <c r="M2058" t="s">
        <v>706</v>
      </c>
      <c r="N2058">
        <v>2</v>
      </c>
      <c r="O2058">
        <v>2</v>
      </c>
      <c r="P2058">
        <v>1</v>
      </c>
      <c r="Q2058">
        <v>5</v>
      </c>
      <c r="R2058">
        <v>9</v>
      </c>
    </row>
    <row r="2059" spans="1:18" x14ac:dyDescent="0.3">
      <c r="A2059">
        <v>2058</v>
      </c>
      <c r="B2059" t="s">
        <v>277</v>
      </c>
      <c r="C2059" s="47">
        <v>45259</v>
      </c>
      <c r="D2059" s="47" t="str">
        <f t="shared" si="32"/>
        <v>Nov</v>
      </c>
      <c r="E2059" s="47" t="str">
        <f>VLOOKUP(Table11[[#This Row],[Subject]],Sheet2!$A$1:$B$60,2,0)</f>
        <v>MALE</v>
      </c>
      <c r="F2059" s="47" t="s">
        <v>329</v>
      </c>
      <c r="G2059" t="s">
        <v>899</v>
      </c>
      <c r="H2059" t="s">
        <v>902</v>
      </c>
      <c r="I2059">
        <v>2</v>
      </c>
      <c r="J2059" s="51">
        <v>0.94097222222222221</v>
      </c>
      <c r="K2059" s="51" t="s">
        <v>690</v>
      </c>
      <c r="L2059" s="51">
        <v>0.28125</v>
      </c>
      <c r="M2059" t="s">
        <v>706</v>
      </c>
      <c r="N2059">
        <v>2</v>
      </c>
      <c r="O2059">
        <v>2</v>
      </c>
      <c r="P2059">
        <v>1</v>
      </c>
      <c r="Q2059">
        <v>5</v>
      </c>
      <c r="R2059">
        <v>9</v>
      </c>
    </row>
    <row r="2060" spans="1:18" x14ac:dyDescent="0.3">
      <c r="A2060">
        <v>2059</v>
      </c>
      <c r="B2060" t="s">
        <v>277</v>
      </c>
      <c r="C2060" s="47">
        <v>45259</v>
      </c>
      <c r="D2060" s="47" t="str">
        <f t="shared" si="32"/>
        <v>Nov</v>
      </c>
      <c r="E2060" s="47" t="str">
        <f>VLOOKUP(Table11[[#This Row],[Subject]],Sheet2!$A$1:$B$60,2,0)</f>
        <v>MALE</v>
      </c>
      <c r="F2060" s="47" t="s">
        <v>329</v>
      </c>
      <c r="G2060" t="s">
        <v>899</v>
      </c>
      <c r="H2060" t="s">
        <v>903</v>
      </c>
      <c r="I2060">
        <v>2</v>
      </c>
      <c r="J2060" s="51">
        <v>0.94097222222222221</v>
      </c>
      <c r="K2060" s="51" t="s">
        <v>690</v>
      </c>
      <c r="L2060" s="51">
        <v>0.28125</v>
      </c>
      <c r="M2060" t="s">
        <v>706</v>
      </c>
      <c r="N2060">
        <v>2</v>
      </c>
      <c r="O2060">
        <v>2</v>
      </c>
      <c r="P2060">
        <v>1</v>
      </c>
      <c r="Q2060">
        <v>5</v>
      </c>
      <c r="R2060">
        <v>9</v>
      </c>
    </row>
    <row r="2061" spans="1:18" x14ac:dyDescent="0.3">
      <c r="A2061">
        <v>2060</v>
      </c>
      <c r="B2061" t="s">
        <v>277</v>
      </c>
      <c r="C2061" s="47">
        <v>45259</v>
      </c>
      <c r="D2061" s="47" t="str">
        <f t="shared" si="32"/>
        <v>Nov</v>
      </c>
      <c r="E2061" s="47" t="str">
        <f>VLOOKUP(Table11[[#This Row],[Subject]],Sheet2!$A$1:$B$60,2,0)</f>
        <v>MALE</v>
      </c>
      <c r="F2061" s="47" t="s">
        <v>329</v>
      </c>
      <c r="G2061" t="s">
        <v>899</v>
      </c>
      <c r="H2061" t="s">
        <v>904</v>
      </c>
      <c r="I2061">
        <v>1</v>
      </c>
      <c r="J2061" s="51">
        <v>0.94097222222222221</v>
      </c>
      <c r="K2061" s="51" t="s">
        <v>690</v>
      </c>
      <c r="L2061" s="51">
        <v>0.28125</v>
      </c>
      <c r="M2061" t="s">
        <v>706</v>
      </c>
      <c r="N2061">
        <v>2</v>
      </c>
      <c r="O2061">
        <v>2</v>
      </c>
      <c r="P2061">
        <v>1</v>
      </c>
      <c r="Q2061">
        <v>5</v>
      </c>
      <c r="R2061">
        <v>9</v>
      </c>
    </row>
    <row r="2062" spans="1:18" x14ac:dyDescent="0.3">
      <c r="A2062">
        <v>2061</v>
      </c>
      <c r="B2062" t="s">
        <v>277</v>
      </c>
      <c r="C2062" s="47">
        <v>45259</v>
      </c>
      <c r="D2062" s="47" t="str">
        <f t="shared" si="32"/>
        <v>Nov</v>
      </c>
      <c r="E2062" s="47" t="str">
        <f>VLOOKUP(Table11[[#This Row],[Subject]],Sheet2!$A$1:$B$60,2,0)</f>
        <v>MALE</v>
      </c>
      <c r="F2062" s="47" t="s">
        <v>329</v>
      </c>
      <c r="G2062" t="s">
        <v>899</v>
      </c>
      <c r="H2062" t="s">
        <v>905</v>
      </c>
      <c r="I2062">
        <v>1</v>
      </c>
      <c r="J2062" s="51">
        <v>0.94097222222222221</v>
      </c>
      <c r="K2062" s="51" t="s">
        <v>690</v>
      </c>
      <c r="L2062" s="51">
        <v>0.28125</v>
      </c>
      <c r="M2062" t="s">
        <v>706</v>
      </c>
      <c r="N2062">
        <v>2</v>
      </c>
      <c r="O2062">
        <v>2</v>
      </c>
      <c r="P2062">
        <v>1</v>
      </c>
      <c r="Q2062">
        <v>5</v>
      </c>
      <c r="R2062">
        <v>9</v>
      </c>
    </row>
    <row r="2063" spans="1:18" x14ac:dyDescent="0.3">
      <c r="A2063">
        <v>2062</v>
      </c>
      <c r="B2063" t="s">
        <v>277</v>
      </c>
      <c r="C2063" s="47">
        <v>45259</v>
      </c>
      <c r="D2063" s="47" t="str">
        <f t="shared" si="32"/>
        <v>Nov</v>
      </c>
      <c r="E2063" s="47" t="str">
        <f>VLOOKUP(Table11[[#This Row],[Subject]],Sheet2!$A$1:$B$60,2,0)</f>
        <v>MALE</v>
      </c>
      <c r="F2063" s="47" t="s">
        <v>329</v>
      </c>
      <c r="G2063" t="s">
        <v>899</v>
      </c>
      <c r="H2063" t="s">
        <v>906</v>
      </c>
      <c r="I2063">
        <v>1</v>
      </c>
      <c r="J2063" s="51">
        <v>0.94097222222222221</v>
      </c>
      <c r="K2063" s="51" t="s">
        <v>690</v>
      </c>
      <c r="L2063" s="51">
        <v>0.28125</v>
      </c>
      <c r="M2063" t="s">
        <v>706</v>
      </c>
      <c r="N2063">
        <v>2</v>
      </c>
      <c r="O2063">
        <v>2</v>
      </c>
      <c r="P2063">
        <v>1</v>
      </c>
      <c r="Q2063">
        <v>5</v>
      </c>
      <c r="R2063">
        <v>9</v>
      </c>
    </row>
    <row r="2064" spans="1:18" x14ac:dyDescent="0.3">
      <c r="A2064">
        <v>2063</v>
      </c>
      <c r="B2064" t="s">
        <v>277</v>
      </c>
      <c r="C2064" s="47">
        <v>45259</v>
      </c>
      <c r="D2064" s="47" t="str">
        <f t="shared" si="32"/>
        <v>Nov</v>
      </c>
      <c r="E2064" s="47" t="str">
        <f>VLOOKUP(Table11[[#This Row],[Subject]],Sheet2!$A$1:$B$60,2,0)</f>
        <v>MALE</v>
      </c>
      <c r="F2064" s="47" t="s">
        <v>329</v>
      </c>
      <c r="G2064" t="s">
        <v>899</v>
      </c>
      <c r="H2064" t="s">
        <v>907</v>
      </c>
      <c r="I2064">
        <v>2</v>
      </c>
      <c r="J2064" s="51">
        <v>0.94097222222222221</v>
      </c>
      <c r="K2064" s="51" t="s">
        <v>690</v>
      </c>
      <c r="L2064" s="51">
        <v>0.28125</v>
      </c>
      <c r="M2064" t="s">
        <v>706</v>
      </c>
      <c r="N2064">
        <v>2</v>
      </c>
      <c r="O2064">
        <v>2</v>
      </c>
      <c r="P2064">
        <v>1</v>
      </c>
      <c r="Q2064">
        <v>5</v>
      </c>
      <c r="R2064">
        <v>9</v>
      </c>
    </row>
    <row r="2065" spans="1:18" x14ac:dyDescent="0.3">
      <c r="A2065">
        <v>2064</v>
      </c>
      <c r="B2065" t="s">
        <v>277</v>
      </c>
      <c r="C2065" s="47">
        <v>45259</v>
      </c>
      <c r="D2065" s="47" t="str">
        <f t="shared" si="32"/>
        <v>Nov</v>
      </c>
      <c r="E2065" s="47" t="str">
        <f>VLOOKUP(Table11[[#This Row],[Subject]],Sheet2!$A$1:$B$60,2,0)</f>
        <v>MALE</v>
      </c>
      <c r="F2065" s="47" t="s">
        <v>329</v>
      </c>
      <c r="G2065" t="s">
        <v>899</v>
      </c>
      <c r="H2065" t="s">
        <v>908</v>
      </c>
      <c r="I2065">
        <v>2</v>
      </c>
      <c r="J2065" s="51">
        <v>0.94097222222222221</v>
      </c>
      <c r="K2065" s="51" t="s">
        <v>690</v>
      </c>
      <c r="L2065" s="51">
        <v>0.28125</v>
      </c>
      <c r="M2065" t="s">
        <v>706</v>
      </c>
      <c r="N2065">
        <v>2</v>
      </c>
      <c r="O2065">
        <v>2</v>
      </c>
      <c r="P2065">
        <v>1</v>
      </c>
      <c r="Q2065">
        <v>5</v>
      </c>
      <c r="R2065">
        <v>9</v>
      </c>
    </row>
    <row r="2066" spans="1:18" x14ac:dyDescent="0.3">
      <c r="A2066">
        <v>2065</v>
      </c>
      <c r="B2066" t="s">
        <v>277</v>
      </c>
      <c r="C2066" s="47">
        <v>45259</v>
      </c>
      <c r="D2066" s="47" t="str">
        <f t="shared" si="32"/>
        <v>Nov</v>
      </c>
      <c r="E2066" s="47" t="str">
        <f>VLOOKUP(Table11[[#This Row],[Subject]],Sheet2!$A$1:$B$60,2,0)</f>
        <v>MALE</v>
      </c>
      <c r="F2066" s="47" t="s">
        <v>329</v>
      </c>
      <c r="G2066" t="s">
        <v>899</v>
      </c>
      <c r="H2066" t="s">
        <v>909</v>
      </c>
      <c r="I2066">
        <v>0</v>
      </c>
      <c r="J2066" s="51">
        <v>0.94097222222222221</v>
      </c>
      <c r="K2066" s="51" t="s">
        <v>690</v>
      </c>
      <c r="L2066" s="51">
        <v>0.28125</v>
      </c>
      <c r="M2066" t="s">
        <v>706</v>
      </c>
      <c r="N2066">
        <v>2</v>
      </c>
      <c r="O2066">
        <v>2</v>
      </c>
      <c r="P2066">
        <v>1</v>
      </c>
      <c r="Q2066">
        <v>5</v>
      </c>
      <c r="R2066">
        <v>9</v>
      </c>
    </row>
    <row r="2067" spans="1:18" x14ac:dyDescent="0.3">
      <c r="A2067">
        <v>2066</v>
      </c>
      <c r="B2067" t="s">
        <v>277</v>
      </c>
      <c r="C2067" s="47">
        <v>45259</v>
      </c>
      <c r="D2067" s="47" t="str">
        <f t="shared" si="32"/>
        <v>Nov</v>
      </c>
      <c r="E2067" s="47" t="str">
        <f>VLOOKUP(Table11[[#This Row],[Subject]],Sheet2!$A$1:$B$60,2,0)</f>
        <v>MALE</v>
      </c>
      <c r="F2067" s="47" t="s">
        <v>329</v>
      </c>
      <c r="G2067" t="s">
        <v>910</v>
      </c>
      <c r="H2067" t="s">
        <v>85</v>
      </c>
      <c r="I2067">
        <v>1</v>
      </c>
      <c r="J2067" s="51">
        <v>0.94097222222222221</v>
      </c>
      <c r="K2067" s="51" t="s">
        <v>690</v>
      </c>
      <c r="L2067" s="51">
        <v>0.28125</v>
      </c>
      <c r="M2067" t="s">
        <v>706</v>
      </c>
      <c r="N2067">
        <v>2</v>
      </c>
      <c r="O2067">
        <v>2</v>
      </c>
      <c r="P2067">
        <v>1</v>
      </c>
      <c r="Q2067">
        <v>5</v>
      </c>
      <c r="R2067">
        <v>9</v>
      </c>
    </row>
    <row r="2068" spans="1:18" x14ac:dyDescent="0.3">
      <c r="A2068">
        <v>2067</v>
      </c>
      <c r="B2068" t="s">
        <v>277</v>
      </c>
      <c r="C2068" s="47">
        <v>45259</v>
      </c>
      <c r="D2068" s="47" t="str">
        <f t="shared" si="32"/>
        <v>Nov</v>
      </c>
      <c r="E2068" s="47" t="str">
        <f>VLOOKUP(Table11[[#This Row],[Subject]],Sheet2!$A$1:$B$60,2,0)</f>
        <v>MALE</v>
      </c>
      <c r="F2068" s="47" t="s">
        <v>329</v>
      </c>
      <c r="G2068" t="s">
        <v>910</v>
      </c>
      <c r="H2068" t="s">
        <v>911</v>
      </c>
      <c r="I2068">
        <v>2</v>
      </c>
      <c r="J2068" s="51">
        <v>0.94097222222222221</v>
      </c>
      <c r="K2068" s="51" t="s">
        <v>690</v>
      </c>
      <c r="L2068" s="51">
        <v>0.28125</v>
      </c>
      <c r="M2068" t="s">
        <v>706</v>
      </c>
      <c r="N2068">
        <v>2</v>
      </c>
      <c r="O2068">
        <v>2</v>
      </c>
      <c r="P2068">
        <v>1</v>
      </c>
      <c r="Q2068">
        <v>5</v>
      </c>
      <c r="R2068">
        <v>9</v>
      </c>
    </row>
    <row r="2069" spans="1:18" x14ac:dyDescent="0.3">
      <c r="A2069">
        <v>2068</v>
      </c>
      <c r="B2069" t="s">
        <v>277</v>
      </c>
      <c r="C2069" s="47">
        <v>45259</v>
      </c>
      <c r="D2069" s="47" t="str">
        <f t="shared" si="32"/>
        <v>Nov</v>
      </c>
      <c r="E2069" s="47" t="str">
        <f>VLOOKUP(Table11[[#This Row],[Subject]],Sheet2!$A$1:$B$60,2,0)</f>
        <v>MALE</v>
      </c>
      <c r="F2069" s="47" t="s">
        <v>329</v>
      </c>
      <c r="G2069" t="s">
        <v>910</v>
      </c>
      <c r="H2069" t="s">
        <v>912</v>
      </c>
      <c r="I2069">
        <v>1</v>
      </c>
      <c r="J2069" s="51">
        <v>0.94097222222222221</v>
      </c>
      <c r="K2069" s="51" t="s">
        <v>690</v>
      </c>
      <c r="L2069" s="51">
        <v>0.28125</v>
      </c>
      <c r="M2069" t="s">
        <v>706</v>
      </c>
      <c r="N2069">
        <v>2</v>
      </c>
      <c r="O2069">
        <v>2</v>
      </c>
      <c r="P2069">
        <v>1</v>
      </c>
      <c r="Q2069">
        <v>5</v>
      </c>
      <c r="R2069">
        <v>9</v>
      </c>
    </row>
    <row r="2070" spans="1:18" x14ac:dyDescent="0.3">
      <c r="A2070">
        <v>2069</v>
      </c>
      <c r="B2070" t="s">
        <v>277</v>
      </c>
      <c r="C2070" s="47">
        <v>45259</v>
      </c>
      <c r="D2070" s="47" t="str">
        <f t="shared" si="32"/>
        <v>Nov</v>
      </c>
      <c r="E2070" s="47" t="str">
        <f>VLOOKUP(Table11[[#This Row],[Subject]],Sheet2!$A$1:$B$60,2,0)</f>
        <v>MALE</v>
      </c>
      <c r="F2070" s="47" t="s">
        <v>329</v>
      </c>
      <c r="G2070" t="s">
        <v>910</v>
      </c>
      <c r="H2070" t="s">
        <v>913</v>
      </c>
      <c r="I2070">
        <v>1</v>
      </c>
      <c r="J2070" s="51">
        <v>0.94097222222222221</v>
      </c>
      <c r="K2070" s="51" t="s">
        <v>690</v>
      </c>
      <c r="L2070" s="51">
        <v>0.28125</v>
      </c>
      <c r="M2070" t="s">
        <v>706</v>
      </c>
      <c r="N2070">
        <v>2</v>
      </c>
      <c r="O2070">
        <v>2</v>
      </c>
      <c r="P2070">
        <v>1</v>
      </c>
      <c r="Q2070">
        <v>5</v>
      </c>
      <c r="R2070">
        <v>9</v>
      </c>
    </row>
    <row r="2071" spans="1:18" x14ac:dyDescent="0.3">
      <c r="A2071">
        <v>2070</v>
      </c>
      <c r="B2071" t="s">
        <v>277</v>
      </c>
      <c r="C2071" s="47">
        <v>45259</v>
      </c>
      <c r="D2071" s="47" t="str">
        <f t="shared" si="32"/>
        <v>Nov</v>
      </c>
      <c r="E2071" s="47" t="str">
        <f>VLOOKUP(Table11[[#This Row],[Subject]],Sheet2!$A$1:$B$60,2,0)</f>
        <v>MALE</v>
      </c>
      <c r="F2071" s="47" t="s">
        <v>329</v>
      </c>
      <c r="G2071" t="s">
        <v>910</v>
      </c>
      <c r="H2071" t="s">
        <v>914</v>
      </c>
      <c r="I2071">
        <v>0</v>
      </c>
      <c r="J2071" s="51">
        <v>0.94097222222222221</v>
      </c>
      <c r="K2071" s="51" t="s">
        <v>690</v>
      </c>
      <c r="L2071" s="51">
        <v>0.28125</v>
      </c>
      <c r="M2071" t="s">
        <v>706</v>
      </c>
      <c r="N2071">
        <v>2</v>
      </c>
      <c r="O2071">
        <v>2</v>
      </c>
      <c r="P2071">
        <v>1</v>
      </c>
      <c r="Q2071">
        <v>5</v>
      </c>
      <c r="R2071">
        <v>9</v>
      </c>
    </row>
    <row r="2072" spans="1:18" x14ac:dyDescent="0.3">
      <c r="A2072">
        <v>2071</v>
      </c>
      <c r="B2072" t="s">
        <v>278</v>
      </c>
      <c r="C2072" s="47">
        <v>45259</v>
      </c>
      <c r="D2072" s="47" t="str">
        <f t="shared" si="32"/>
        <v>Nov</v>
      </c>
      <c r="E2072" s="47" t="str">
        <f>VLOOKUP(Table11[[#This Row],[Subject]],Sheet2!$A$1:$B$60,2,0)</f>
        <v>MALE</v>
      </c>
      <c r="F2072" s="47" t="s">
        <v>329</v>
      </c>
      <c r="G2072" t="s">
        <v>899</v>
      </c>
      <c r="H2072" t="s">
        <v>900</v>
      </c>
      <c r="I2072">
        <v>1</v>
      </c>
      <c r="J2072" s="51">
        <v>0.94791666666666663</v>
      </c>
      <c r="K2072" s="51" t="s">
        <v>689</v>
      </c>
      <c r="L2072" s="51">
        <v>0.25</v>
      </c>
      <c r="M2072">
        <v>8</v>
      </c>
      <c r="N2072">
        <v>1</v>
      </c>
      <c r="O2072">
        <v>1</v>
      </c>
      <c r="P2072">
        <v>1</v>
      </c>
      <c r="Q2072">
        <v>5</v>
      </c>
      <c r="R2072">
        <v>9</v>
      </c>
    </row>
    <row r="2073" spans="1:18" x14ac:dyDescent="0.3">
      <c r="A2073">
        <v>2072</v>
      </c>
      <c r="B2073" t="s">
        <v>278</v>
      </c>
      <c r="C2073" s="47">
        <v>45259</v>
      </c>
      <c r="D2073" s="47" t="str">
        <f t="shared" si="32"/>
        <v>Nov</v>
      </c>
      <c r="E2073" s="47" t="str">
        <f>VLOOKUP(Table11[[#This Row],[Subject]],Sheet2!$A$1:$B$60,2,0)</f>
        <v>MALE</v>
      </c>
      <c r="F2073" s="47" t="s">
        <v>329</v>
      </c>
      <c r="G2073" t="s">
        <v>899</v>
      </c>
      <c r="H2073" t="s">
        <v>901</v>
      </c>
      <c r="I2073">
        <v>1</v>
      </c>
      <c r="J2073" s="51">
        <v>0.94791666666666663</v>
      </c>
      <c r="K2073" s="51" t="s">
        <v>689</v>
      </c>
      <c r="L2073" s="51">
        <v>0.25</v>
      </c>
      <c r="M2073">
        <v>8</v>
      </c>
      <c r="N2073">
        <v>1</v>
      </c>
      <c r="O2073">
        <v>1</v>
      </c>
      <c r="P2073">
        <v>1</v>
      </c>
      <c r="Q2073">
        <v>5</v>
      </c>
      <c r="R2073">
        <v>9</v>
      </c>
    </row>
    <row r="2074" spans="1:18" x14ac:dyDescent="0.3">
      <c r="A2074">
        <v>2073</v>
      </c>
      <c r="B2074" t="s">
        <v>278</v>
      </c>
      <c r="C2074" s="47">
        <v>45259</v>
      </c>
      <c r="D2074" s="47" t="str">
        <f t="shared" si="32"/>
        <v>Nov</v>
      </c>
      <c r="E2074" s="47" t="str">
        <f>VLOOKUP(Table11[[#This Row],[Subject]],Sheet2!$A$1:$B$60,2,0)</f>
        <v>MALE</v>
      </c>
      <c r="F2074" s="47" t="s">
        <v>329</v>
      </c>
      <c r="G2074" t="s">
        <v>899</v>
      </c>
      <c r="H2074" t="s">
        <v>902</v>
      </c>
      <c r="I2074">
        <v>1</v>
      </c>
      <c r="J2074" s="51">
        <v>0.94791666666666663</v>
      </c>
      <c r="K2074" s="51" t="s">
        <v>689</v>
      </c>
      <c r="L2074" s="51">
        <v>0.25</v>
      </c>
      <c r="M2074">
        <v>8</v>
      </c>
      <c r="N2074">
        <v>1</v>
      </c>
      <c r="O2074">
        <v>1</v>
      </c>
      <c r="P2074">
        <v>1</v>
      </c>
      <c r="Q2074">
        <v>5</v>
      </c>
      <c r="R2074">
        <v>9</v>
      </c>
    </row>
    <row r="2075" spans="1:18" x14ac:dyDescent="0.3">
      <c r="A2075">
        <v>2074</v>
      </c>
      <c r="B2075" t="s">
        <v>278</v>
      </c>
      <c r="C2075" s="47">
        <v>45259</v>
      </c>
      <c r="D2075" s="47" t="str">
        <f t="shared" si="32"/>
        <v>Nov</v>
      </c>
      <c r="E2075" s="47" t="str">
        <f>VLOOKUP(Table11[[#This Row],[Subject]],Sheet2!$A$1:$B$60,2,0)</f>
        <v>MALE</v>
      </c>
      <c r="F2075" s="47" t="s">
        <v>329</v>
      </c>
      <c r="G2075" t="s">
        <v>899</v>
      </c>
      <c r="H2075" t="s">
        <v>903</v>
      </c>
      <c r="I2075">
        <v>1</v>
      </c>
      <c r="J2075" s="51">
        <v>0.94791666666666663</v>
      </c>
      <c r="K2075" s="51" t="s">
        <v>689</v>
      </c>
      <c r="L2075" s="51">
        <v>0.25</v>
      </c>
      <c r="M2075">
        <v>8</v>
      </c>
      <c r="N2075">
        <v>1</v>
      </c>
      <c r="O2075">
        <v>1</v>
      </c>
      <c r="P2075">
        <v>1</v>
      </c>
      <c r="Q2075">
        <v>5</v>
      </c>
      <c r="R2075">
        <v>9</v>
      </c>
    </row>
    <row r="2076" spans="1:18" x14ac:dyDescent="0.3">
      <c r="A2076">
        <v>2075</v>
      </c>
      <c r="B2076" t="s">
        <v>278</v>
      </c>
      <c r="C2076" s="47">
        <v>45259</v>
      </c>
      <c r="D2076" s="47" t="str">
        <f t="shared" si="32"/>
        <v>Nov</v>
      </c>
      <c r="E2076" s="47" t="str">
        <f>VLOOKUP(Table11[[#This Row],[Subject]],Sheet2!$A$1:$B$60,2,0)</f>
        <v>MALE</v>
      </c>
      <c r="F2076" s="47" t="s">
        <v>329</v>
      </c>
      <c r="G2076" t="s">
        <v>899</v>
      </c>
      <c r="H2076" t="s">
        <v>904</v>
      </c>
      <c r="I2076">
        <v>1</v>
      </c>
      <c r="J2076" s="51">
        <v>0.94791666666666663</v>
      </c>
      <c r="K2076" s="51" t="s">
        <v>689</v>
      </c>
      <c r="L2076" s="51">
        <v>0.25</v>
      </c>
      <c r="M2076">
        <v>8</v>
      </c>
      <c r="N2076">
        <v>1</v>
      </c>
      <c r="O2076">
        <v>1</v>
      </c>
      <c r="P2076">
        <v>1</v>
      </c>
      <c r="Q2076">
        <v>5</v>
      </c>
      <c r="R2076">
        <v>9</v>
      </c>
    </row>
    <row r="2077" spans="1:18" x14ac:dyDescent="0.3">
      <c r="A2077">
        <v>2076</v>
      </c>
      <c r="B2077" t="s">
        <v>278</v>
      </c>
      <c r="C2077" s="47">
        <v>45259</v>
      </c>
      <c r="D2077" s="47" t="str">
        <f t="shared" si="32"/>
        <v>Nov</v>
      </c>
      <c r="E2077" s="47" t="str">
        <f>VLOOKUP(Table11[[#This Row],[Subject]],Sheet2!$A$1:$B$60,2,0)</f>
        <v>MALE</v>
      </c>
      <c r="F2077" s="47" t="s">
        <v>329</v>
      </c>
      <c r="G2077" t="s">
        <v>899</v>
      </c>
      <c r="H2077" t="s">
        <v>905</v>
      </c>
      <c r="I2077">
        <v>1</v>
      </c>
      <c r="J2077" s="51">
        <v>0.94791666666666663</v>
      </c>
      <c r="K2077" s="51" t="s">
        <v>689</v>
      </c>
      <c r="L2077" s="51">
        <v>0.25</v>
      </c>
      <c r="M2077">
        <v>8</v>
      </c>
      <c r="N2077">
        <v>1</v>
      </c>
      <c r="O2077">
        <v>1</v>
      </c>
      <c r="P2077">
        <v>1</v>
      </c>
      <c r="Q2077">
        <v>5</v>
      </c>
      <c r="R2077">
        <v>9</v>
      </c>
    </row>
    <row r="2078" spans="1:18" x14ac:dyDescent="0.3">
      <c r="A2078">
        <v>2077</v>
      </c>
      <c r="B2078" t="s">
        <v>278</v>
      </c>
      <c r="C2078" s="47">
        <v>45259</v>
      </c>
      <c r="D2078" s="47" t="str">
        <f t="shared" si="32"/>
        <v>Nov</v>
      </c>
      <c r="E2078" s="47" t="str">
        <f>VLOOKUP(Table11[[#This Row],[Subject]],Sheet2!$A$1:$B$60,2,0)</f>
        <v>MALE</v>
      </c>
      <c r="F2078" s="47" t="s">
        <v>329</v>
      </c>
      <c r="G2078" t="s">
        <v>899</v>
      </c>
      <c r="H2078" t="s">
        <v>906</v>
      </c>
      <c r="I2078">
        <v>1</v>
      </c>
      <c r="J2078" s="51">
        <v>0.94791666666666663</v>
      </c>
      <c r="K2078" s="51" t="s">
        <v>689</v>
      </c>
      <c r="L2078" s="51">
        <v>0.25</v>
      </c>
      <c r="M2078">
        <v>8</v>
      </c>
      <c r="N2078">
        <v>1</v>
      </c>
      <c r="O2078">
        <v>1</v>
      </c>
      <c r="P2078">
        <v>1</v>
      </c>
      <c r="Q2078">
        <v>5</v>
      </c>
      <c r="R2078">
        <v>9</v>
      </c>
    </row>
    <row r="2079" spans="1:18" x14ac:dyDescent="0.3">
      <c r="A2079">
        <v>2078</v>
      </c>
      <c r="B2079" t="s">
        <v>278</v>
      </c>
      <c r="C2079" s="47">
        <v>45259</v>
      </c>
      <c r="D2079" s="47" t="str">
        <f t="shared" si="32"/>
        <v>Nov</v>
      </c>
      <c r="E2079" s="47" t="str">
        <f>VLOOKUP(Table11[[#This Row],[Subject]],Sheet2!$A$1:$B$60,2,0)</f>
        <v>MALE</v>
      </c>
      <c r="F2079" s="47" t="s">
        <v>329</v>
      </c>
      <c r="G2079" t="s">
        <v>899</v>
      </c>
      <c r="H2079" t="s">
        <v>907</v>
      </c>
      <c r="I2079">
        <v>2</v>
      </c>
      <c r="J2079" s="51">
        <v>0.94791666666666663</v>
      </c>
      <c r="K2079" s="51" t="s">
        <v>689</v>
      </c>
      <c r="L2079" s="51">
        <v>0.25</v>
      </c>
      <c r="M2079">
        <v>8</v>
      </c>
      <c r="N2079">
        <v>1</v>
      </c>
      <c r="O2079">
        <v>1</v>
      </c>
      <c r="P2079">
        <v>1</v>
      </c>
      <c r="Q2079">
        <v>5</v>
      </c>
      <c r="R2079">
        <v>9</v>
      </c>
    </row>
    <row r="2080" spans="1:18" x14ac:dyDescent="0.3">
      <c r="A2080">
        <v>2079</v>
      </c>
      <c r="B2080" t="s">
        <v>278</v>
      </c>
      <c r="C2080" s="47">
        <v>45259</v>
      </c>
      <c r="D2080" s="47" t="str">
        <f t="shared" si="32"/>
        <v>Nov</v>
      </c>
      <c r="E2080" s="47" t="str">
        <f>VLOOKUP(Table11[[#This Row],[Subject]],Sheet2!$A$1:$B$60,2,0)</f>
        <v>MALE</v>
      </c>
      <c r="F2080" s="47" t="s">
        <v>329</v>
      </c>
      <c r="G2080" t="s">
        <v>899</v>
      </c>
      <c r="H2080" t="s">
        <v>908</v>
      </c>
      <c r="I2080">
        <v>2</v>
      </c>
      <c r="J2080" s="51">
        <v>0.94791666666666663</v>
      </c>
      <c r="K2080" s="51" t="s">
        <v>689</v>
      </c>
      <c r="L2080" s="51">
        <v>0.25</v>
      </c>
      <c r="M2080">
        <v>8</v>
      </c>
      <c r="N2080">
        <v>1</v>
      </c>
      <c r="O2080">
        <v>1</v>
      </c>
      <c r="P2080">
        <v>1</v>
      </c>
      <c r="Q2080">
        <v>5</v>
      </c>
      <c r="R2080">
        <v>9</v>
      </c>
    </row>
    <row r="2081" spans="1:18" x14ac:dyDescent="0.3">
      <c r="A2081">
        <v>2080</v>
      </c>
      <c r="B2081" t="s">
        <v>278</v>
      </c>
      <c r="C2081" s="47">
        <v>45259</v>
      </c>
      <c r="D2081" s="47" t="str">
        <f t="shared" si="32"/>
        <v>Nov</v>
      </c>
      <c r="E2081" s="47" t="str">
        <f>VLOOKUP(Table11[[#This Row],[Subject]],Sheet2!$A$1:$B$60,2,0)</f>
        <v>MALE</v>
      </c>
      <c r="F2081" s="47" t="s">
        <v>329</v>
      </c>
      <c r="G2081" t="s">
        <v>899</v>
      </c>
      <c r="H2081" t="s">
        <v>909</v>
      </c>
      <c r="I2081">
        <v>0</v>
      </c>
      <c r="J2081" s="51">
        <v>0.94791666666666663</v>
      </c>
      <c r="K2081" s="51" t="s">
        <v>689</v>
      </c>
      <c r="L2081" s="51">
        <v>0.25</v>
      </c>
      <c r="M2081">
        <v>8</v>
      </c>
      <c r="N2081">
        <v>1</v>
      </c>
      <c r="O2081">
        <v>1</v>
      </c>
      <c r="P2081">
        <v>1</v>
      </c>
      <c r="Q2081">
        <v>5</v>
      </c>
      <c r="R2081">
        <v>9</v>
      </c>
    </row>
    <row r="2082" spans="1:18" x14ac:dyDescent="0.3">
      <c r="A2082">
        <v>2081</v>
      </c>
      <c r="B2082" t="s">
        <v>278</v>
      </c>
      <c r="C2082" s="47">
        <v>45259</v>
      </c>
      <c r="D2082" s="47" t="str">
        <f t="shared" si="32"/>
        <v>Nov</v>
      </c>
      <c r="E2082" s="47" t="str">
        <f>VLOOKUP(Table11[[#This Row],[Subject]],Sheet2!$A$1:$B$60,2,0)</f>
        <v>MALE</v>
      </c>
      <c r="F2082" s="47" t="s">
        <v>329</v>
      </c>
      <c r="G2082" t="s">
        <v>910</v>
      </c>
      <c r="H2082" t="s">
        <v>85</v>
      </c>
      <c r="I2082">
        <v>1</v>
      </c>
      <c r="J2082" s="51">
        <v>0.94791666666666663</v>
      </c>
      <c r="K2082" s="51" t="s">
        <v>689</v>
      </c>
      <c r="L2082" s="51">
        <v>0.25</v>
      </c>
      <c r="M2082">
        <v>8</v>
      </c>
      <c r="N2082">
        <v>1</v>
      </c>
      <c r="O2082">
        <v>1</v>
      </c>
      <c r="P2082">
        <v>1</v>
      </c>
      <c r="Q2082">
        <v>5</v>
      </c>
      <c r="R2082">
        <v>9</v>
      </c>
    </row>
    <row r="2083" spans="1:18" x14ac:dyDescent="0.3">
      <c r="A2083">
        <v>2082</v>
      </c>
      <c r="B2083" t="s">
        <v>278</v>
      </c>
      <c r="C2083" s="47">
        <v>45259</v>
      </c>
      <c r="D2083" s="47" t="str">
        <f t="shared" si="32"/>
        <v>Nov</v>
      </c>
      <c r="E2083" s="47" t="str">
        <f>VLOOKUP(Table11[[#This Row],[Subject]],Sheet2!$A$1:$B$60,2,0)</f>
        <v>MALE</v>
      </c>
      <c r="F2083" s="47" t="s">
        <v>329</v>
      </c>
      <c r="G2083" t="s">
        <v>910</v>
      </c>
      <c r="H2083" t="s">
        <v>911</v>
      </c>
      <c r="I2083">
        <v>1</v>
      </c>
      <c r="J2083" s="51">
        <v>0.94791666666666663</v>
      </c>
      <c r="K2083" s="51" t="s">
        <v>689</v>
      </c>
      <c r="L2083" s="51">
        <v>0.25</v>
      </c>
      <c r="M2083">
        <v>8</v>
      </c>
      <c r="N2083">
        <v>1</v>
      </c>
      <c r="O2083">
        <v>1</v>
      </c>
      <c r="P2083">
        <v>1</v>
      </c>
      <c r="Q2083">
        <v>5</v>
      </c>
      <c r="R2083">
        <v>9</v>
      </c>
    </row>
    <row r="2084" spans="1:18" x14ac:dyDescent="0.3">
      <c r="A2084">
        <v>2083</v>
      </c>
      <c r="B2084" t="s">
        <v>278</v>
      </c>
      <c r="C2084" s="47">
        <v>45259</v>
      </c>
      <c r="D2084" s="47" t="str">
        <f t="shared" si="32"/>
        <v>Nov</v>
      </c>
      <c r="E2084" s="47" t="str">
        <f>VLOOKUP(Table11[[#This Row],[Subject]],Sheet2!$A$1:$B$60,2,0)</f>
        <v>MALE</v>
      </c>
      <c r="F2084" s="47" t="s">
        <v>329</v>
      </c>
      <c r="G2084" t="s">
        <v>910</v>
      </c>
      <c r="H2084" t="s">
        <v>912</v>
      </c>
      <c r="I2084">
        <v>2</v>
      </c>
      <c r="J2084" s="51">
        <v>0.94791666666666663</v>
      </c>
      <c r="K2084" s="51" t="s">
        <v>689</v>
      </c>
      <c r="L2084" s="51">
        <v>0.25</v>
      </c>
      <c r="M2084">
        <v>8</v>
      </c>
      <c r="N2084">
        <v>1</v>
      </c>
      <c r="O2084">
        <v>1</v>
      </c>
      <c r="P2084">
        <v>1</v>
      </c>
      <c r="Q2084">
        <v>5</v>
      </c>
      <c r="R2084">
        <v>9</v>
      </c>
    </row>
    <row r="2085" spans="1:18" x14ac:dyDescent="0.3">
      <c r="A2085">
        <v>2084</v>
      </c>
      <c r="B2085" t="s">
        <v>278</v>
      </c>
      <c r="C2085" s="47">
        <v>45259</v>
      </c>
      <c r="D2085" s="47" t="str">
        <f t="shared" si="32"/>
        <v>Nov</v>
      </c>
      <c r="E2085" s="47" t="str">
        <f>VLOOKUP(Table11[[#This Row],[Subject]],Sheet2!$A$1:$B$60,2,0)</f>
        <v>MALE</v>
      </c>
      <c r="F2085" s="47" t="s">
        <v>329</v>
      </c>
      <c r="G2085" t="s">
        <v>910</v>
      </c>
      <c r="H2085" t="s">
        <v>913</v>
      </c>
      <c r="I2085">
        <v>1</v>
      </c>
      <c r="J2085" s="51">
        <v>0.94791666666666663</v>
      </c>
      <c r="K2085" s="51" t="s">
        <v>689</v>
      </c>
      <c r="L2085" s="51">
        <v>0.25</v>
      </c>
      <c r="M2085">
        <v>8</v>
      </c>
      <c r="N2085">
        <v>1</v>
      </c>
      <c r="O2085">
        <v>1</v>
      </c>
      <c r="P2085">
        <v>1</v>
      </c>
      <c r="Q2085">
        <v>5</v>
      </c>
      <c r="R2085">
        <v>9</v>
      </c>
    </row>
    <row r="2086" spans="1:18" x14ac:dyDescent="0.3">
      <c r="A2086">
        <v>2085</v>
      </c>
      <c r="B2086" t="s">
        <v>278</v>
      </c>
      <c r="C2086" s="47">
        <v>45259</v>
      </c>
      <c r="D2086" s="47" t="str">
        <f t="shared" si="32"/>
        <v>Nov</v>
      </c>
      <c r="E2086" s="47" t="str">
        <f>VLOOKUP(Table11[[#This Row],[Subject]],Sheet2!$A$1:$B$60,2,0)</f>
        <v>MALE</v>
      </c>
      <c r="F2086" s="47" t="s">
        <v>329</v>
      </c>
      <c r="G2086" t="s">
        <v>910</v>
      </c>
      <c r="H2086" t="s">
        <v>914</v>
      </c>
      <c r="I2086">
        <v>0</v>
      </c>
      <c r="J2086" s="51">
        <v>0.94791666666666663</v>
      </c>
      <c r="K2086" s="51" t="s">
        <v>689</v>
      </c>
      <c r="L2086" s="51">
        <v>0.25</v>
      </c>
      <c r="M2086">
        <v>8</v>
      </c>
      <c r="N2086">
        <v>1</v>
      </c>
      <c r="O2086">
        <v>1</v>
      </c>
      <c r="P2086">
        <v>1</v>
      </c>
      <c r="Q2086">
        <v>5</v>
      </c>
      <c r="R2086">
        <v>9</v>
      </c>
    </row>
    <row r="2087" spans="1:18" x14ac:dyDescent="0.3">
      <c r="A2087">
        <v>2086</v>
      </c>
      <c r="B2087" t="s">
        <v>279</v>
      </c>
      <c r="C2087" s="47">
        <v>45259</v>
      </c>
      <c r="D2087" s="47" t="str">
        <f t="shared" si="32"/>
        <v>Nov</v>
      </c>
      <c r="E2087" s="47" t="str">
        <f>VLOOKUP(Table11[[#This Row],[Subject]],Sheet2!$A$1:$B$60,2,0)</f>
        <v>MALE</v>
      </c>
      <c r="F2087" s="47" t="s">
        <v>329</v>
      </c>
      <c r="G2087" t="s">
        <v>899</v>
      </c>
      <c r="H2087" t="s">
        <v>900</v>
      </c>
      <c r="I2087">
        <v>1</v>
      </c>
      <c r="J2087" s="51">
        <v>0.94444444444444453</v>
      </c>
      <c r="K2087" s="51" t="s">
        <v>691</v>
      </c>
      <c r="L2087" s="51">
        <v>0.26041666666666669</v>
      </c>
      <c r="M2087" t="s">
        <v>714</v>
      </c>
      <c r="N2087">
        <v>2</v>
      </c>
      <c r="O2087">
        <v>1</v>
      </c>
      <c r="P2087">
        <v>2</v>
      </c>
      <c r="Q2087">
        <v>6</v>
      </c>
      <c r="R2087">
        <v>9</v>
      </c>
    </row>
    <row r="2088" spans="1:18" x14ac:dyDescent="0.3">
      <c r="A2088">
        <v>2087</v>
      </c>
      <c r="B2088" t="s">
        <v>279</v>
      </c>
      <c r="C2088" s="47">
        <v>45259</v>
      </c>
      <c r="D2088" s="47" t="str">
        <f t="shared" si="32"/>
        <v>Nov</v>
      </c>
      <c r="E2088" s="47" t="str">
        <f>VLOOKUP(Table11[[#This Row],[Subject]],Sheet2!$A$1:$B$60,2,0)</f>
        <v>MALE</v>
      </c>
      <c r="F2088" s="47" t="s">
        <v>329</v>
      </c>
      <c r="G2088" t="s">
        <v>899</v>
      </c>
      <c r="H2088" t="s">
        <v>901</v>
      </c>
      <c r="I2088">
        <v>2</v>
      </c>
      <c r="J2088" s="51">
        <v>0.94444444444444453</v>
      </c>
      <c r="K2088" s="51" t="s">
        <v>691</v>
      </c>
      <c r="L2088" s="51">
        <v>0.26041666666666669</v>
      </c>
      <c r="M2088" t="s">
        <v>714</v>
      </c>
      <c r="N2088">
        <v>2</v>
      </c>
      <c r="O2088">
        <v>1</v>
      </c>
      <c r="P2088">
        <v>2</v>
      </c>
      <c r="Q2088">
        <v>6</v>
      </c>
      <c r="R2088">
        <v>9</v>
      </c>
    </row>
    <row r="2089" spans="1:18" x14ac:dyDescent="0.3">
      <c r="A2089">
        <v>2088</v>
      </c>
      <c r="B2089" t="s">
        <v>279</v>
      </c>
      <c r="C2089" s="47">
        <v>45259</v>
      </c>
      <c r="D2089" s="47" t="str">
        <f t="shared" si="32"/>
        <v>Nov</v>
      </c>
      <c r="E2089" s="47" t="str">
        <f>VLOOKUP(Table11[[#This Row],[Subject]],Sheet2!$A$1:$B$60,2,0)</f>
        <v>MALE</v>
      </c>
      <c r="F2089" s="47" t="s">
        <v>329</v>
      </c>
      <c r="G2089" t="s">
        <v>899</v>
      </c>
      <c r="H2089" t="s">
        <v>902</v>
      </c>
      <c r="I2089">
        <v>1</v>
      </c>
      <c r="J2089" s="51">
        <v>0.94444444444444453</v>
      </c>
      <c r="K2089" s="51" t="s">
        <v>691</v>
      </c>
      <c r="L2089" s="51">
        <v>0.26041666666666669</v>
      </c>
      <c r="M2089" t="s">
        <v>714</v>
      </c>
      <c r="N2089">
        <v>2</v>
      </c>
      <c r="O2089">
        <v>1</v>
      </c>
      <c r="P2089">
        <v>2</v>
      </c>
      <c r="Q2089">
        <v>6</v>
      </c>
      <c r="R2089">
        <v>9</v>
      </c>
    </row>
    <row r="2090" spans="1:18" x14ac:dyDescent="0.3">
      <c r="A2090">
        <v>2089</v>
      </c>
      <c r="B2090" t="s">
        <v>279</v>
      </c>
      <c r="C2090" s="47">
        <v>45259</v>
      </c>
      <c r="D2090" s="47" t="str">
        <f t="shared" si="32"/>
        <v>Nov</v>
      </c>
      <c r="E2090" s="47" t="str">
        <f>VLOOKUP(Table11[[#This Row],[Subject]],Sheet2!$A$1:$B$60,2,0)</f>
        <v>MALE</v>
      </c>
      <c r="F2090" s="47" t="s">
        <v>329</v>
      </c>
      <c r="G2090" t="s">
        <v>899</v>
      </c>
      <c r="H2090" t="s">
        <v>903</v>
      </c>
      <c r="I2090">
        <v>1</v>
      </c>
      <c r="J2090" s="51">
        <v>0.94444444444444453</v>
      </c>
      <c r="K2090" s="51" t="s">
        <v>691</v>
      </c>
      <c r="L2090" s="51">
        <v>0.26041666666666669</v>
      </c>
      <c r="M2090" t="s">
        <v>714</v>
      </c>
      <c r="N2090">
        <v>2</v>
      </c>
      <c r="O2090">
        <v>1</v>
      </c>
      <c r="P2090">
        <v>2</v>
      </c>
      <c r="Q2090">
        <v>6</v>
      </c>
      <c r="R2090">
        <v>9</v>
      </c>
    </row>
    <row r="2091" spans="1:18" x14ac:dyDescent="0.3">
      <c r="A2091">
        <v>2090</v>
      </c>
      <c r="B2091" t="s">
        <v>279</v>
      </c>
      <c r="C2091" s="47">
        <v>45259</v>
      </c>
      <c r="D2091" s="47" t="str">
        <f t="shared" si="32"/>
        <v>Nov</v>
      </c>
      <c r="E2091" s="47" t="str">
        <f>VLOOKUP(Table11[[#This Row],[Subject]],Sheet2!$A$1:$B$60,2,0)</f>
        <v>MALE</v>
      </c>
      <c r="F2091" s="47" t="s">
        <v>329</v>
      </c>
      <c r="G2091" t="s">
        <v>899</v>
      </c>
      <c r="H2091" t="s">
        <v>904</v>
      </c>
      <c r="I2091">
        <v>1</v>
      </c>
      <c r="J2091" s="51">
        <v>0.94444444444444453</v>
      </c>
      <c r="K2091" s="51" t="s">
        <v>691</v>
      </c>
      <c r="L2091" s="51">
        <v>0.26041666666666669</v>
      </c>
      <c r="M2091" t="s">
        <v>714</v>
      </c>
      <c r="N2091">
        <v>2</v>
      </c>
      <c r="O2091">
        <v>1</v>
      </c>
      <c r="P2091">
        <v>2</v>
      </c>
      <c r="Q2091">
        <v>6</v>
      </c>
      <c r="R2091">
        <v>9</v>
      </c>
    </row>
    <row r="2092" spans="1:18" x14ac:dyDescent="0.3">
      <c r="A2092">
        <v>2091</v>
      </c>
      <c r="B2092" t="s">
        <v>279</v>
      </c>
      <c r="C2092" s="47">
        <v>45259</v>
      </c>
      <c r="D2092" s="47" t="str">
        <f t="shared" si="32"/>
        <v>Nov</v>
      </c>
      <c r="E2092" s="47" t="str">
        <f>VLOOKUP(Table11[[#This Row],[Subject]],Sheet2!$A$1:$B$60,2,0)</f>
        <v>MALE</v>
      </c>
      <c r="F2092" s="47" t="s">
        <v>329</v>
      </c>
      <c r="G2092" t="s">
        <v>899</v>
      </c>
      <c r="H2092" t="s">
        <v>905</v>
      </c>
      <c r="I2092">
        <v>1</v>
      </c>
      <c r="J2092" s="51">
        <v>0.94444444444444453</v>
      </c>
      <c r="K2092" s="51" t="s">
        <v>691</v>
      </c>
      <c r="L2092" s="51">
        <v>0.26041666666666669</v>
      </c>
      <c r="M2092" t="s">
        <v>714</v>
      </c>
      <c r="N2092">
        <v>2</v>
      </c>
      <c r="O2092">
        <v>1</v>
      </c>
      <c r="P2092">
        <v>2</v>
      </c>
      <c r="Q2092">
        <v>6</v>
      </c>
      <c r="R2092">
        <v>9</v>
      </c>
    </row>
    <row r="2093" spans="1:18" x14ac:dyDescent="0.3">
      <c r="A2093">
        <v>2092</v>
      </c>
      <c r="B2093" t="s">
        <v>279</v>
      </c>
      <c r="C2093" s="47">
        <v>45259</v>
      </c>
      <c r="D2093" s="47" t="str">
        <f t="shared" si="32"/>
        <v>Nov</v>
      </c>
      <c r="E2093" s="47" t="str">
        <f>VLOOKUP(Table11[[#This Row],[Subject]],Sheet2!$A$1:$B$60,2,0)</f>
        <v>MALE</v>
      </c>
      <c r="F2093" s="47" t="s">
        <v>329</v>
      </c>
      <c r="G2093" t="s">
        <v>899</v>
      </c>
      <c r="H2093" t="s">
        <v>906</v>
      </c>
      <c r="I2093">
        <v>2</v>
      </c>
      <c r="J2093" s="51">
        <v>0.94444444444444453</v>
      </c>
      <c r="K2093" s="51" t="s">
        <v>691</v>
      </c>
      <c r="L2093" s="51">
        <v>0.26041666666666669</v>
      </c>
      <c r="M2093" t="s">
        <v>714</v>
      </c>
      <c r="N2093">
        <v>2</v>
      </c>
      <c r="O2093">
        <v>1</v>
      </c>
      <c r="P2093">
        <v>2</v>
      </c>
      <c r="Q2093">
        <v>6</v>
      </c>
      <c r="R2093">
        <v>9</v>
      </c>
    </row>
    <row r="2094" spans="1:18" x14ac:dyDescent="0.3">
      <c r="A2094">
        <v>2093</v>
      </c>
      <c r="B2094" t="s">
        <v>279</v>
      </c>
      <c r="C2094" s="47">
        <v>45259</v>
      </c>
      <c r="D2094" s="47" t="str">
        <f t="shared" si="32"/>
        <v>Nov</v>
      </c>
      <c r="E2094" s="47" t="str">
        <f>VLOOKUP(Table11[[#This Row],[Subject]],Sheet2!$A$1:$B$60,2,0)</f>
        <v>MALE</v>
      </c>
      <c r="F2094" s="47" t="s">
        <v>329</v>
      </c>
      <c r="G2094" t="s">
        <v>899</v>
      </c>
      <c r="H2094" t="s">
        <v>907</v>
      </c>
      <c r="I2094">
        <v>2</v>
      </c>
      <c r="J2094" s="51">
        <v>0.94444444444444453</v>
      </c>
      <c r="K2094" s="51" t="s">
        <v>691</v>
      </c>
      <c r="L2094" s="51">
        <v>0.26041666666666669</v>
      </c>
      <c r="M2094" t="s">
        <v>714</v>
      </c>
      <c r="N2094">
        <v>2</v>
      </c>
      <c r="O2094">
        <v>1</v>
      </c>
      <c r="P2094">
        <v>2</v>
      </c>
      <c r="Q2094">
        <v>6</v>
      </c>
      <c r="R2094">
        <v>9</v>
      </c>
    </row>
    <row r="2095" spans="1:18" x14ac:dyDescent="0.3">
      <c r="A2095">
        <v>2094</v>
      </c>
      <c r="B2095" t="s">
        <v>279</v>
      </c>
      <c r="C2095" s="47">
        <v>45259</v>
      </c>
      <c r="D2095" s="47" t="str">
        <f t="shared" si="32"/>
        <v>Nov</v>
      </c>
      <c r="E2095" s="47" t="str">
        <f>VLOOKUP(Table11[[#This Row],[Subject]],Sheet2!$A$1:$B$60,2,0)</f>
        <v>MALE</v>
      </c>
      <c r="F2095" s="47" t="s">
        <v>329</v>
      </c>
      <c r="G2095" t="s">
        <v>899</v>
      </c>
      <c r="H2095" t="s">
        <v>908</v>
      </c>
      <c r="I2095">
        <v>1</v>
      </c>
      <c r="J2095" s="51">
        <v>0.94444444444444453</v>
      </c>
      <c r="K2095" s="51" t="s">
        <v>691</v>
      </c>
      <c r="L2095" s="51">
        <v>0.26041666666666669</v>
      </c>
      <c r="M2095" t="s">
        <v>714</v>
      </c>
      <c r="N2095">
        <v>2</v>
      </c>
      <c r="O2095">
        <v>1</v>
      </c>
      <c r="P2095">
        <v>2</v>
      </c>
      <c r="Q2095">
        <v>6</v>
      </c>
      <c r="R2095">
        <v>9</v>
      </c>
    </row>
    <row r="2096" spans="1:18" x14ac:dyDescent="0.3">
      <c r="A2096">
        <v>2095</v>
      </c>
      <c r="B2096" t="s">
        <v>279</v>
      </c>
      <c r="C2096" s="47">
        <v>45259</v>
      </c>
      <c r="D2096" s="47" t="str">
        <f t="shared" si="32"/>
        <v>Nov</v>
      </c>
      <c r="E2096" s="47" t="str">
        <f>VLOOKUP(Table11[[#This Row],[Subject]],Sheet2!$A$1:$B$60,2,0)</f>
        <v>MALE</v>
      </c>
      <c r="F2096" s="47" t="s">
        <v>329</v>
      </c>
      <c r="G2096" t="s">
        <v>899</v>
      </c>
      <c r="H2096" t="s">
        <v>909</v>
      </c>
      <c r="I2096">
        <v>0</v>
      </c>
      <c r="J2096" s="51">
        <v>0.94444444444444453</v>
      </c>
      <c r="K2096" s="51" t="s">
        <v>691</v>
      </c>
      <c r="L2096" s="51">
        <v>0.26041666666666669</v>
      </c>
      <c r="M2096" t="s">
        <v>714</v>
      </c>
      <c r="N2096">
        <v>2</v>
      </c>
      <c r="O2096">
        <v>1</v>
      </c>
      <c r="P2096">
        <v>2</v>
      </c>
      <c r="Q2096">
        <v>6</v>
      </c>
      <c r="R2096">
        <v>9</v>
      </c>
    </row>
    <row r="2097" spans="1:18" x14ac:dyDescent="0.3">
      <c r="A2097">
        <v>2096</v>
      </c>
      <c r="B2097" t="s">
        <v>279</v>
      </c>
      <c r="C2097" s="47">
        <v>45259</v>
      </c>
      <c r="D2097" s="47" t="str">
        <f t="shared" si="32"/>
        <v>Nov</v>
      </c>
      <c r="E2097" s="47" t="str">
        <f>VLOOKUP(Table11[[#This Row],[Subject]],Sheet2!$A$1:$B$60,2,0)</f>
        <v>MALE</v>
      </c>
      <c r="F2097" s="47" t="s">
        <v>329</v>
      </c>
      <c r="G2097" t="s">
        <v>910</v>
      </c>
      <c r="H2097" t="s">
        <v>85</v>
      </c>
      <c r="I2097">
        <v>2</v>
      </c>
      <c r="J2097" s="51">
        <v>0.94444444444444453</v>
      </c>
      <c r="K2097" s="51" t="s">
        <v>691</v>
      </c>
      <c r="L2097" s="51">
        <v>0.26041666666666669</v>
      </c>
      <c r="M2097" t="s">
        <v>714</v>
      </c>
      <c r="N2097">
        <v>2</v>
      </c>
      <c r="O2097">
        <v>1</v>
      </c>
      <c r="P2097">
        <v>2</v>
      </c>
      <c r="Q2097">
        <v>6</v>
      </c>
      <c r="R2097">
        <v>9</v>
      </c>
    </row>
    <row r="2098" spans="1:18" x14ac:dyDescent="0.3">
      <c r="A2098">
        <v>2097</v>
      </c>
      <c r="B2098" t="s">
        <v>279</v>
      </c>
      <c r="C2098" s="47">
        <v>45259</v>
      </c>
      <c r="D2098" s="47" t="str">
        <f t="shared" si="32"/>
        <v>Nov</v>
      </c>
      <c r="E2098" s="47" t="str">
        <f>VLOOKUP(Table11[[#This Row],[Subject]],Sheet2!$A$1:$B$60,2,0)</f>
        <v>MALE</v>
      </c>
      <c r="F2098" s="47" t="s">
        <v>329</v>
      </c>
      <c r="G2098" t="s">
        <v>910</v>
      </c>
      <c r="H2098" t="s">
        <v>911</v>
      </c>
      <c r="I2098">
        <v>1</v>
      </c>
      <c r="J2098" s="51">
        <v>0.94444444444444453</v>
      </c>
      <c r="K2098" s="51" t="s">
        <v>691</v>
      </c>
      <c r="L2098" s="51">
        <v>0.26041666666666669</v>
      </c>
      <c r="M2098" t="s">
        <v>714</v>
      </c>
      <c r="N2098">
        <v>2</v>
      </c>
      <c r="O2098">
        <v>1</v>
      </c>
      <c r="P2098">
        <v>2</v>
      </c>
      <c r="Q2098">
        <v>6</v>
      </c>
      <c r="R2098">
        <v>9</v>
      </c>
    </row>
    <row r="2099" spans="1:18" x14ac:dyDescent="0.3">
      <c r="A2099">
        <v>2098</v>
      </c>
      <c r="B2099" t="s">
        <v>279</v>
      </c>
      <c r="C2099" s="47">
        <v>45259</v>
      </c>
      <c r="D2099" s="47" t="str">
        <f t="shared" si="32"/>
        <v>Nov</v>
      </c>
      <c r="E2099" s="47" t="str">
        <f>VLOOKUP(Table11[[#This Row],[Subject]],Sheet2!$A$1:$B$60,2,0)</f>
        <v>MALE</v>
      </c>
      <c r="F2099" s="47" t="s">
        <v>329</v>
      </c>
      <c r="G2099" t="s">
        <v>910</v>
      </c>
      <c r="H2099" t="s">
        <v>912</v>
      </c>
      <c r="I2099">
        <v>1</v>
      </c>
      <c r="J2099" s="51">
        <v>0.94444444444444453</v>
      </c>
      <c r="K2099" s="51" t="s">
        <v>691</v>
      </c>
      <c r="L2099" s="51">
        <v>0.26041666666666669</v>
      </c>
      <c r="M2099" t="s">
        <v>714</v>
      </c>
      <c r="N2099">
        <v>2</v>
      </c>
      <c r="O2099">
        <v>1</v>
      </c>
      <c r="P2099">
        <v>2</v>
      </c>
      <c r="Q2099">
        <v>6</v>
      </c>
      <c r="R2099">
        <v>9</v>
      </c>
    </row>
    <row r="2100" spans="1:18" x14ac:dyDescent="0.3">
      <c r="A2100">
        <v>2099</v>
      </c>
      <c r="B2100" t="s">
        <v>279</v>
      </c>
      <c r="C2100" s="47">
        <v>45259</v>
      </c>
      <c r="D2100" s="47" t="str">
        <f t="shared" si="32"/>
        <v>Nov</v>
      </c>
      <c r="E2100" s="47" t="str">
        <f>VLOOKUP(Table11[[#This Row],[Subject]],Sheet2!$A$1:$B$60,2,0)</f>
        <v>MALE</v>
      </c>
      <c r="F2100" s="47" t="s">
        <v>329</v>
      </c>
      <c r="G2100" t="s">
        <v>910</v>
      </c>
      <c r="H2100" t="s">
        <v>913</v>
      </c>
      <c r="I2100">
        <v>2</v>
      </c>
      <c r="J2100" s="51">
        <v>0.94444444444444453</v>
      </c>
      <c r="K2100" s="51" t="s">
        <v>691</v>
      </c>
      <c r="L2100" s="51">
        <v>0.26041666666666669</v>
      </c>
      <c r="M2100" t="s">
        <v>714</v>
      </c>
      <c r="N2100">
        <v>2</v>
      </c>
      <c r="O2100">
        <v>1</v>
      </c>
      <c r="P2100">
        <v>2</v>
      </c>
      <c r="Q2100">
        <v>6</v>
      </c>
      <c r="R2100">
        <v>9</v>
      </c>
    </row>
    <row r="2101" spans="1:18" x14ac:dyDescent="0.3">
      <c r="A2101">
        <v>2100</v>
      </c>
      <c r="B2101" t="s">
        <v>279</v>
      </c>
      <c r="C2101" s="47">
        <v>45259</v>
      </c>
      <c r="D2101" s="47" t="str">
        <f t="shared" si="32"/>
        <v>Nov</v>
      </c>
      <c r="E2101" s="47" t="str">
        <f>VLOOKUP(Table11[[#This Row],[Subject]],Sheet2!$A$1:$B$60,2,0)</f>
        <v>MALE</v>
      </c>
      <c r="F2101" s="47" t="s">
        <v>329</v>
      </c>
      <c r="G2101" t="s">
        <v>910</v>
      </c>
      <c r="H2101" t="s">
        <v>914</v>
      </c>
      <c r="I2101">
        <v>0</v>
      </c>
      <c r="J2101" s="51">
        <v>0.94444444444444453</v>
      </c>
      <c r="K2101" s="51" t="s">
        <v>691</v>
      </c>
      <c r="L2101" s="51">
        <v>0.26041666666666669</v>
      </c>
      <c r="M2101" t="s">
        <v>714</v>
      </c>
      <c r="N2101">
        <v>2</v>
      </c>
      <c r="O2101">
        <v>1</v>
      </c>
      <c r="P2101">
        <v>2</v>
      </c>
      <c r="Q2101">
        <v>6</v>
      </c>
      <c r="R2101">
        <v>9</v>
      </c>
    </row>
    <row r="2102" spans="1:18" x14ac:dyDescent="0.3">
      <c r="A2102">
        <v>2101</v>
      </c>
      <c r="B2102" t="s">
        <v>280</v>
      </c>
      <c r="C2102" s="47">
        <v>45259</v>
      </c>
      <c r="D2102" s="47" t="str">
        <f t="shared" si="32"/>
        <v>Nov</v>
      </c>
      <c r="E2102" s="47" t="str">
        <f>VLOOKUP(Table11[[#This Row],[Subject]],Sheet2!$A$1:$B$60,2,0)</f>
        <v>MALE</v>
      </c>
      <c r="F2102" s="47" t="s">
        <v>329</v>
      </c>
      <c r="G2102" t="s">
        <v>899</v>
      </c>
      <c r="H2102" t="s">
        <v>900</v>
      </c>
      <c r="I2102">
        <v>1</v>
      </c>
      <c r="J2102" s="51">
        <v>0.95486111111111116</v>
      </c>
      <c r="K2102" s="51" t="s">
        <v>692</v>
      </c>
      <c r="L2102" s="51">
        <v>0.27083333333333331</v>
      </c>
      <c r="M2102" t="s">
        <v>711</v>
      </c>
      <c r="N2102">
        <v>1</v>
      </c>
      <c r="O2102">
        <v>1</v>
      </c>
      <c r="P2102">
        <v>1</v>
      </c>
      <c r="Q2102">
        <v>5</v>
      </c>
      <c r="R2102">
        <v>10</v>
      </c>
    </row>
    <row r="2103" spans="1:18" x14ac:dyDescent="0.3">
      <c r="A2103">
        <v>2102</v>
      </c>
      <c r="B2103" t="s">
        <v>280</v>
      </c>
      <c r="C2103" s="47">
        <v>45259</v>
      </c>
      <c r="D2103" s="47" t="str">
        <f t="shared" si="32"/>
        <v>Nov</v>
      </c>
      <c r="E2103" s="47" t="str">
        <f>VLOOKUP(Table11[[#This Row],[Subject]],Sheet2!$A$1:$B$60,2,0)</f>
        <v>MALE</v>
      </c>
      <c r="F2103" s="47" t="s">
        <v>329</v>
      </c>
      <c r="G2103" t="s">
        <v>899</v>
      </c>
      <c r="H2103" t="s">
        <v>901</v>
      </c>
      <c r="I2103">
        <v>2</v>
      </c>
      <c r="J2103" s="51">
        <v>0.95486111111111116</v>
      </c>
      <c r="K2103" s="51" t="s">
        <v>692</v>
      </c>
      <c r="L2103" s="51">
        <v>0.27083333333333331</v>
      </c>
      <c r="M2103" t="s">
        <v>711</v>
      </c>
      <c r="N2103">
        <v>1</v>
      </c>
      <c r="O2103">
        <v>1</v>
      </c>
      <c r="P2103">
        <v>1</v>
      </c>
      <c r="Q2103">
        <v>5</v>
      </c>
      <c r="R2103">
        <v>10</v>
      </c>
    </row>
    <row r="2104" spans="1:18" x14ac:dyDescent="0.3">
      <c r="A2104">
        <v>2103</v>
      </c>
      <c r="B2104" t="s">
        <v>280</v>
      </c>
      <c r="C2104" s="47">
        <v>45259</v>
      </c>
      <c r="D2104" s="47" t="str">
        <f t="shared" si="32"/>
        <v>Nov</v>
      </c>
      <c r="E2104" s="47" t="str">
        <f>VLOOKUP(Table11[[#This Row],[Subject]],Sheet2!$A$1:$B$60,2,0)</f>
        <v>MALE</v>
      </c>
      <c r="F2104" s="47" t="s">
        <v>329</v>
      </c>
      <c r="G2104" t="s">
        <v>899</v>
      </c>
      <c r="H2104" t="s">
        <v>902</v>
      </c>
      <c r="I2104">
        <v>2</v>
      </c>
      <c r="J2104" s="51">
        <v>0.95486111111111116</v>
      </c>
      <c r="K2104" s="51" t="s">
        <v>692</v>
      </c>
      <c r="L2104" s="51">
        <v>0.27083333333333331</v>
      </c>
      <c r="M2104" t="s">
        <v>711</v>
      </c>
      <c r="N2104">
        <v>1</v>
      </c>
      <c r="O2104">
        <v>1</v>
      </c>
      <c r="P2104">
        <v>1</v>
      </c>
      <c r="Q2104">
        <v>5</v>
      </c>
      <c r="R2104">
        <v>10</v>
      </c>
    </row>
    <row r="2105" spans="1:18" x14ac:dyDescent="0.3">
      <c r="A2105">
        <v>2104</v>
      </c>
      <c r="B2105" t="s">
        <v>280</v>
      </c>
      <c r="C2105" s="47">
        <v>45259</v>
      </c>
      <c r="D2105" s="47" t="str">
        <f t="shared" si="32"/>
        <v>Nov</v>
      </c>
      <c r="E2105" s="47" t="str">
        <f>VLOOKUP(Table11[[#This Row],[Subject]],Sheet2!$A$1:$B$60,2,0)</f>
        <v>MALE</v>
      </c>
      <c r="F2105" s="47" t="s">
        <v>329</v>
      </c>
      <c r="G2105" t="s">
        <v>899</v>
      </c>
      <c r="H2105" t="s">
        <v>903</v>
      </c>
      <c r="I2105">
        <v>2</v>
      </c>
      <c r="J2105" s="51">
        <v>0.95486111111111116</v>
      </c>
      <c r="K2105" s="51" t="s">
        <v>692</v>
      </c>
      <c r="L2105" s="51">
        <v>0.27083333333333331</v>
      </c>
      <c r="M2105" t="s">
        <v>711</v>
      </c>
      <c r="N2105">
        <v>1</v>
      </c>
      <c r="O2105">
        <v>1</v>
      </c>
      <c r="P2105">
        <v>1</v>
      </c>
      <c r="Q2105">
        <v>5</v>
      </c>
      <c r="R2105">
        <v>10</v>
      </c>
    </row>
    <row r="2106" spans="1:18" x14ac:dyDescent="0.3">
      <c r="A2106">
        <v>2105</v>
      </c>
      <c r="B2106" t="s">
        <v>280</v>
      </c>
      <c r="C2106" s="47">
        <v>45259</v>
      </c>
      <c r="D2106" s="47" t="str">
        <f t="shared" si="32"/>
        <v>Nov</v>
      </c>
      <c r="E2106" s="47" t="str">
        <f>VLOOKUP(Table11[[#This Row],[Subject]],Sheet2!$A$1:$B$60,2,0)</f>
        <v>MALE</v>
      </c>
      <c r="F2106" s="47" t="s">
        <v>329</v>
      </c>
      <c r="G2106" t="s">
        <v>899</v>
      </c>
      <c r="H2106" t="s">
        <v>904</v>
      </c>
      <c r="I2106">
        <v>2</v>
      </c>
      <c r="J2106" s="51">
        <v>0.95486111111111116</v>
      </c>
      <c r="K2106" s="51" t="s">
        <v>692</v>
      </c>
      <c r="L2106" s="51">
        <v>0.27083333333333331</v>
      </c>
      <c r="M2106" t="s">
        <v>711</v>
      </c>
      <c r="N2106">
        <v>1</v>
      </c>
      <c r="O2106">
        <v>1</v>
      </c>
      <c r="P2106">
        <v>1</v>
      </c>
      <c r="Q2106">
        <v>5</v>
      </c>
      <c r="R2106">
        <v>10</v>
      </c>
    </row>
    <row r="2107" spans="1:18" x14ac:dyDescent="0.3">
      <c r="A2107">
        <v>2106</v>
      </c>
      <c r="B2107" t="s">
        <v>280</v>
      </c>
      <c r="C2107" s="47">
        <v>45259</v>
      </c>
      <c r="D2107" s="47" t="str">
        <f t="shared" si="32"/>
        <v>Nov</v>
      </c>
      <c r="E2107" s="47" t="str">
        <f>VLOOKUP(Table11[[#This Row],[Subject]],Sheet2!$A$1:$B$60,2,0)</f>
        <v>MALE</v>
      </c>
      <c r="F2107" s="47" t="s">
        <v>329</v>
      </c>
      <c r="G2107" t="s">
        <v>899</v>
      </c>
      <c r="H2107" t="s">
        <v>905</v>
      </c>
      <c r="I2107">
        <v>1</v>
      </c>
      <c r="J2107" s="51">
        <v>0.95486111111111116</v>
      </c>
      <c r="K2107" s="51" t="s">
        <v>692</v>
      </c>
      <c r="L2107" s="51">
        <v>0.27083333333333331</v>
      </c>
      <c r="M2107" t="s">
        <v>711</v>
      </c>
      <c r="N2107">
        <v>1</v>
      </c>
      <c r="O2107">
        <v>1</v>
      </c>
      <c r="P2107">
        <v>1</v>
      </c>
      <c r="Q2107">
        <v>5</v>
      </c>
      <c r="R2107">
        <v>10</v>
      </c>
    </row>
    <row r="2108" spans="1:18" x14ac:dyDescent="0.3">
      <c r="A2108">
        <v>2107</v>
      </c>
      <c r="B2108" t="s">
        <v>280</v>
      </c>
      <c r="C2108" s="47">
        <v>45259</v>
      </c>
      <c r="D2108" s="47" t="str">
        <f t="shared" si="32"/>
        <v>Nov</v>
      </c>
      <c r="E2108" s="47" t="str">
        <f>VLOOKUP(Table11[[#This Row],[Subject]],Sheet2!$A$1:$B$60,2,0)</f>
        <v>MALE</v>
      </c>
      <c r="F2108" s="47" t="s">
        <v>329</v>
      </c>
      <c r="G2108" t="s">
        <v>899</v>
      </c>
      <c r="H2108" t="s">
        <v>906</v>
      </c>
      <c r="I2108">
        <v>1</v>
      </c>
      <c r="J2108" s="51">
        <v>0.95486111111111116</v>
      </c>
      <c r="K2108" s="51" t="s">
        <v>692</v>
      </c>
      <c r="L2108" s="51">
        <v>0.27083333333333331</v>
      </c>
      <c r="M2108" t="s">
        <v>711</v>
      </c>
      <c r="N2108">
        <v>1</v>
      </c>
      <c r="O2108">
        <v>1</v>
      </c>
      <c r="P2108">
        <v>1</v>
      </c>
      <c r="Q2108">
        <v>5</v>
      </c>
      <c r="R2108">
        <v>10</v>
      </c>
    </row>
    <row r="2109" spans="1:18" x14ac:dyDescent="0.3">
      <c r="A2109">
        <v>2108</v>
      </c>
      <c r="B2109" t="s">
        <v>280</v>
      </c>
      <c r="C2109" s="47">
        <v>45259</v>
      </c>
      <c r="D2109" s="47" t="str">
        <f t="shared" si="32"/>
        <v>Nov</v>
      </c>
      <c r="E2109" s="47" t="str">
        <f>VLOOKUP(Table11[[#This Row],[Subject]],Sheet2!$A$1:$B$60,2,0)</f>
        <v>MALE</v>
      </c>
      <c r="F2109" s="47" t="s">
        <v>329</v>
      </c>
      <c r="G2109" t="s">
        <v>899</v>
      </c>
      <c r="H2109" t="s">
        <v>907</v>
      </c>
      <c r="I2109">
        <v>1</v>
      </c>
      <c r="J2109" s="51">
        <v>0.95486111111111116</v>
      </c>
      <c r="K2109" s="51" t="s">
        <v>692</v>
      </c>
      <c r="L2109" s="51">
        <v>0.27083333333333331</v>
      </c>
      <c r="M2109" t="s">
        <v>711</v>
      </c>
      <c r="N2109">
        <v>1</v>
      </c>
      <c r="O2109">
        <v>1</v>
      </c>
      <c r="P2109">
        <v>1</v>
      </c>
      <c r="Q2109">
        <v>5</v>
      </c>
      <c r="R2109">
        <v>10</v>
      </c>
    </row>
    <row r="2110" spans="1:18" x14ac:dyDescent="0.3">
      <c r="A2110">
        <v>2109</v>
      </c>
      <c r="B2110" t="s">
        <v>280</v>
      </c>
      <c r="C2110" s="47">
        <v>45259</v>
      </c>
      <c r="D2110" s="47" t="str">
        <f t="shared" si="32"/>
        <v>Nov</v>
      </c>
      <c r="E2110" s="47" t="str">
        <f>VLOOKUP(Table11[[#This Row],[Subject]],Sheet2!$A$1:$B$60,2,0)</f>
        <v>MALE</v>
      </c>
      <c r="F2110" s="47" t="s">
        <v>329</v>
      </c>
      <c r="G2110" t="s">
        <v>899</v>
      </c>
      <c r="H2110" t="s">
        <v>908</v>
      </c>
      <c r="I2110">
        <v>1</v>
      </c>
      <c r="J2110" s="51">
        <v>0.95486111111111116</v>
      </c>
      <c r="K2110" s="51" t="s">
        <v>692</v>
      </c>
      <c r="L2110" s="51">
        <v>0.27083333333333331</v>
      </c>
      <c r="M2110" t="s">
        <v>711</v>
      </c>
      <c r="N2110">
        <v>1</v>
      </c>
      <c r="O2110">
        <v>1</v>
      </c>
      <c r="P2110">
        <v>1</v>
      </c>
      <c r="Q2110">
        <v>5</v>
      </c>
      <c r="R2110">
        <v>10</v>
      </c>
    </row>
    <row r="2111" spans="1:18" x14ac:dyDescent="0.3">
      <c r="A2111">
        <v>2110</v>
      </c>
      <c r="B2111" t="s">
        <v>280</v>
      </c>
      <c r="C2111" s="47">
        <v>45259</v>
      </c>
      <c r="D2111" s="47" t="str">
        <f t="shared" si="32"/>
        <v>Nov</v>
      </c>
      <c r="E2111" s="47" t="str">
        <f>VLOOKUP(Table11[[#This Row],[Subject]],Sheet2!$A$1:$B$60,2,0)</f>
        <v>MALE</v>
      </c>
      <c r="F2111" s="47" t="s">
        <v>329</v>
      </c>
      <c r="G2111" t="s">
        <v>899</v>
      </c>
      <c r="H2111" t="s">
        <v>909</v>
      </c>
      <c r="I2111">
        <v>0</v>
      </c>
      <c r="J2111" s="51">
        <v>0.95486111111111116</v>
      </c>
      <c r="K2111" s="51" t="s">
        <v>692</v>
      </c>
      <c r="L2111" s="51">
        <v>0.27083333333333331</v>
      </c>
      <c r="M2111" t="s">
        <v>711</v>
      </c>
      <c r="N2111">
        <v>1</v>
      </c>
      <c r="O2111">
        <v>1</v>
      </c>
      <c r="P2111">
        <v>1</v>
      </c>
      <c r="Q2111">
        <v>5</v>
      </c>
      <c r="R2111">
        <v>10</v>
      </c>
    </row>
    <row r="2112" spans="1:18" x14ac:dyDescent="0.3">
      <c r="A2112">
        <v>2111</v>
      </c>
      <c r="B2112" t="s">
        <v>280</v>
      </c>
      <c r="C2112" s="47">
        <v>45259</v>
      </c>
      <c r="D2112" s="47" t="str">
        <f t="shared" si="32"/>
        <v>Nov</v>
      </c>
      <c r="E2112" s="47" t="str">
        <f>VLOOKUP(Table11[[#This Row],[Subject]],Sheet2!$A$1:$B$60,2,0)</f>
        <v>MALE</v>
      </c>
      <c r="F2112" s="47" t="s">
        <v>329</v>
      </c>
      <c r="G2112" t="s">
        <v>910</v>
      </c>
      <c r="H2112" t="s">
        <v>85</v>
      </c>
      <c r="I2112">
        <v>1</v>
      </c>
      <c r="J2112" s="51">
        <v>0.95486111111111116</v>
      </c>
      <c r="K2112" s="51" t="s">
        <v>692</v>
      </c>
      <c r="L2112" s="51">
        <v>0.27083333333333331</v>
      </c>
      <c r="M2112" t="s">
        <v>711</v>
      </c>
      <c r="N2112">
        <v>1</v>
      </c>
      <c r="O2112">
        <v>1</v>
      </c>
      <c r="P2112">
        <v>1</v>
      </c>
      <c r="Q2112">
        <v>5</v>
      </c>
      <c r="R2112">
        <v>10</v>
      </c>
    </row>
    <row r="2113" spans="1:18" x14ac:dyDescent="0.3">
      <c r="A2113">
        <v>2112</v>
      </c>
      <c r="B2113" t="s">
        <v>280</v>
      </c>
      <c r="C2113" s="47">
        <v>45259</v>
      </c>
      <c r="D2113" s="47" t="str">
        <f t="shared" si="32"/>
        <v>Nov</v>
      </c>
      <c r="E2113" s="47" t="str">
        <f>VLOOKUP(Table11[[#This Row],[Subject]],Sheet2!$A$1:$B$60,2,0)</f>
        <v>MALE</v>
      </c>
      <c r="F2113" s="47" t="s">
        <v>329</v>
      </c>
      <c r="G2113" t="s">
        <v>910</v>
      </c>
      <c r="H2113" t="s">
        <v>911</v>
      </c>
      <c r="I2113">
        <v>1</v>
      </c>
      <c r="J2113" s="51">
        <v>0.95486111111111116</v>
      </c>
      <c r="K2113" s="51" t="s">
        <v>692</v>
      </c>
      <c r="L2113" s="51">
        <v>0.27083333333333331</v>
      </c>
      <c r="M2113" t="s">
        <v>711</v>
      </c>
      <c r="N2113">
        <v>1</v>
      </c>
      <c r="O2113">
        <v>1</v>
      </c>
      <c r="P2113">
        <v>1</v>
      </c>
      <c r="Q2113">
        <v>5</v>
      </c>
      <c r="R2113">
        <v>10</v>
      </c>
    </row>
    <row r="2114" spans="1:18" x14ac:dyDescent="0.3">
      <c r="A2114">
        <v>2113</v>
      </c>
      <c r="B2114" t="s">
        <v>280</v>
      </c>
      <c r="C2114" s="47">
        <v>45259</v>
      </c>
      <c r="D2114" s="47" t="str">
        <f t="shared" ref="D2114:D2177" si="33">TEXT(C2114,"mmm")</f>
        <v>Nov</v>
      </c>
      <c r="E2114" s="47" t="str">
        <f>VLOOKUP(Table11[[#This Row],[Subject]],Sheet2!$A$1:$B$60,2,0)</f>
        <v>MALE</v>
      </c>
      <c r="F2114" s="47" t="s">
        <v>329</v>
      </c>
      <c r="G2114" t="s">
        <v>910</v>
      </c>
      <c r="H2114" t="s">
        <v>912</v>
      </c>
      <c r="I2114">
        <v>1</v>
      </c>
      <c r="J2114" s="51">
        <v>0.95486111111111116</v>
      </c>
      <c r="K2114" s="51" t="s">
        <v>692</v>
      </c>
      <c r="L2114" s="51">
        <v>0.27083333333333331</v>
      </c>
      <c r="M2114" t="s">
        <v>711</v>
      </c>
      <c r="N2114">
        <v>1</v>
      </c>
      <c r="O2114">
        <v>1</v>
      </c>
      <c r="P2114">
        <v>1</v>
      </c>
      <c r="Q2114">
        <v>5</v>
      </c>
      <c r="R2114">
        <v>10</v>
      </c>
    </row>
    <row r="2115" spans="1:18" x14ac:dyDescent="0.3">
      <c r="A2115">
        <v>2114</v>
      </c>
      <c r="B2115" t="s">
        <v>280</v>
      </c>
      <c r="C2115" s="47">
        <v>45259</v>
      </c>
      <c r="D2115" s="47" t="str">
        <f t="shared" si="33"/>
        <v>Nov</v>
      </c>
      <c r="E2115" s="47" t="str">
        <f>VLOOKUP(Table11[[#This Row],[Subject]],Sheet2!$A$1:$B$60,2,0)</f>
        <v>MALE</v>
      </c>
      <c r="F2115" s="47" t="s">
        <v>329</v>
      </c>
      <c r="G2115" t="s">
        <v>910</v>
      </c>
      <c r="H2115" t="s">
        <v>913</v>
      </c>
      <c r="I2115">
        <v>1</v>
      </c>
      <c r="J2115" s="51">
        <v>0.95486111111111116</v>
      </c>
      <c r="K2115" s="51" t="s">
        <v>692</v>
      </c>
      <c r="L2115" s="51">
        <v>0.27083333333333331</v>
      </c>
      <c r="M2115" t="s">
        <v>711</v>
      </c>
      <c r="N2115">
        <v>1</v>
      </c>
      <c r="O2115">
        <v>1</v>
      </c>
      <c r="P2115">
        <v>1</v>
      </c>
      <c r="Q2115">
        <v>5</v>
      </c>
      <c r="R2115">
        <v>10</v>
      </c>
    </row>
    <row r="2116" spans="1:18" x14ac:dyDescent="0.3">
      <c r="A2116">
        <v>2115</v>
      </c>
      <c r="B2116" t="s">
        <v>280</v>
      </c>
      <c r="C2116" s="47">
        <v>45259</v>
      </c>
      <c r="D2116" s="47" t="str">
        <f t="shared" si="33"/>
        <v>Nov</v>
      </c>
      <c r="E2116" s="47" t="str">
        <f>VLOOKUP(Table11[[#This Row],[Subject]],Sheet2!$A$1:$B$60,2,0)</f>
        <v>MALE</v>
      </c>
      <c r="F2116" s="47" t="s">
        <v>329</v>
      </c>
      <c r="G2116" t="s">
        <v>910</v>
      </c>
      <c r="H2116" t="s">
        <v>914</v>
      </c>
      <c r="I2116">
        <v>0</v>
      </c>
      <c r="J2116" s="51">
        <v>0.95486111111111116</v>
      </c>
      <c r="K2116" s="51" t="s">
        <v>692</v>
      </c>
      <c r="L2116" s="51">
        <v>0.27083333333333331</v>
      </c>
      <c r="M2116" t="s">
        <v>711</v>
      </c>
      <c r="N2116">
        <v>1</v>
      </c>
      <c r="O2116">
        <v>1</v>
      </c>
      <c r="P2116">
        <v>1</v>
      </c>
      <c r="Q2116">
        <v>5</v>
      </c>
      <c r="R2116">
        <v>10</v>
      </c>
    </row>
    <row r="2117" spans="1:18" x14ac:dyDescent="0.3">
      <c r="A2117">
        <v>2116</v>
      </c>
      <c r="B2117" t="s">
        <v>281</v>
      </c>
      <c r="C2117" s="47">
        <v>45259</v>
      </c>
      <c r="D2117" s="47" t="str">
        <f t="shared" si="33"/>
        <v>Nov</v>
      </c>
      <c r="E2117" s="47" t="str">
        <f>VLOOKUP(Table11[[#This Row],[Subject]],Sheet2!$A$1:$B$60,2,0)</f>
        <v>MALE</v>
      </c>
      <c r="F2117" s="47" t="s">
        <v>329</v>
      </c>
      <c r="G2117" t="s">
        <v>899</v>
      </c>
      <c r="H2117" t="s">
        <v>900</v>
      </c>
      <c r="I2117">
        <v>1</v>
      </c>
      <c r="J2117" s="51">
        <v>0.95138888888888884</v>
      </c>
      <c r="K2117" s="51" t="s">
        <v>690</v>
      </c>
      <c r="L2117" s="51">
        <v>0.27777777777777779</v>
      </c>
      <c r="M2117" t="s">
        <v>704</v>
      </c>
      <c r="N2117">
        <v>2</v>
      </c>
      <c r="O2117">
        <v>2</v>
      </c>
      <c r="P2117">
        <v>1</v>
      </c>
      <c r="Q2117">
        <v>5</v>
      </c>
      <c r="R2117">
        <v>10</v>
      </c>
    </row>
    <row r="2118" spans="1:18" x14ac:dyDescent="0.3">
      <c r="A2118">
        <v>2117</v>
      </c>
      <c r="B2118" t="s">
        <v>281</v>
      </c>
      <c r="C2118" s="47">
        <v>45259</v>
      </c>
      <c r="D2118" s="47" t="str">
        <f t="shared" si="33"/>
        <v>Nov</v>
      </c>
      <c r="E2118" s="47" t="str">
        <f>VLOOKUP(Table11[[#This Row],[Subject]],Sheet2!$A$1:$B$60,2,0)</f>
        <v>MALE</v>
      </c>
      <c r="F2118" s="47" t="s">
        <v>329</v>
      </c>
      <c r="G2118" t="s">
        <v>899</v>
      </c>
      <c r="H2118" t="s">
        <v>901</v>
      </c>
      <c r="I2118">
        <v>2</v>
      </c>
      <c r="J2118" s="51">
        <v>0.95138888888888884</v>
      </c>
      <c r="K2118" s="51" t="s">
        <v>690</v>
      </c>
      <c r="L2118" s="51">
        <v>0.27777777777777779</v>
      </c>
      <c r="M2118" t="s">
        <v>704</v>
      </c>
      <c r="N2118">
        <v>2</v>
      </c>
      <c r="O2118">
        <v>2</v>
      </c>
      <c r="P2118">
        <v>1</v>
      </c>
      <c r="Q2118">
        <v>5</v>
      </c>
      <c r="R2118">
        <v>10</v>
      </c>
    </row>
    <row r="2119" spans="1:18" x14ac:dyDescent="0.3">
      <c r="A2119">
        <v>2118</v>
      </c>
      <c r="B2119" t="s">
        <v>281</v>
      </c>
      <c r="C2119" s="47">
        <v>45259</v>
      </c>
      <c r="D2119" s="47" t="str">
        <f t="shared" si="33"/>
        <v>Nov</v>
      </c>
      <c r="E2119" s="47" t="str">
        <f>VLOOKUP(Table11[[#This Row],[Subject]],Sheet2!$A$1:$B$60,2,0)</f>
        <v>MALE</v>
      </c>
      <c r="F2119" s="47" t="s">
        <v>329</v>
      </c>
      <c r="G2119" t="s">
        <v>899</v>
      </c>
      <c r="H2119" t="s">
        <v>902</v>
      </c>
      <c r="I2119">
        <v>2</v>
      </c>
      <c r="J2119" s="51">
        <v>0.95138888888888884</v>
      </c>
      <c r="K2119" s="51" t="s">
        <v>690</v>
      </c>
      <c r="L2119" s="51">
        <v>0.27777777777777779</v>
      </c>
      <c r="M2119" t="s">
        <v>704</v>
      </c>
      <c r="N2119">
        <v>2</v>
      </c>
      <c r="O2119">
        <v>2</v>
      </c>
      <c r="P2119">
        <v>1</v>
      </c>
      <c r="Q2119">
        <v>5</v>
      </c>
      <c r="R2119">
        <v>10</v>
      </c>
    </row>
    <row r="2120" spans="1:18" x14ac:dyDescent="0.3">
      <c r="A2120">
        <v>2119</v>
      </c>
      <c r="B2120" t="s">
        <v>281</v>
      </c>
      <c r="C2120" s="47">
        <v>45259</v>
      </c>
      <c r="D2120" s="47" t="str">
        <f t="shared" si="33"/>
        <v>Nov</v>
      </c>
      <c r="E2120" s="47" t="str">
        <f>VLOOKUP(Table11[[#This Row],[Subject]],Sheet2!$A$1:$B$60,2,0)</f>
        <v>MALE</v>
      </c>
      <c r="F2120" s="47" t="s">
        <v>329</v>
      </c>
      <c r="G2120" t="s">
        <v>899</v>
      </c>
      <c r="H2120" t="s">
        <v>903</v>
      </c>
      <c r="I2120">
        <v>1</v>
      </c>
      <c r="J2120" s="51">
        <v>0.95138888888888884</v>
      </c>
      <c r="K2120" s="51" t="s">
        <v>690</v>
      </c>
      <c r="L2120" s="51">
        <v>0.27777777777777779</v>
      </c>
      <c r="M2120" t="s">
        <v>704</v>
      </c>
      <c r="N2120">
        <v>2</v>
      </c>
      <c r="O2120">
        <v>2</v>
      </c>
      <c r="P2120">
        <v>1</v>
      </c>
      <c r="Q2120">
        <v>5</v>
      </c>
      <c r="R2120">
        <v>10</v>
      </c>
    </row>
    <row r="2121" spans="1:18" x14ac:dyDescent="0.3">
      <c r="A2121">
        <v>2120</v>
      </c>
      <c r="B2121" t="s">
        <v>281</v>
      </c>
      <c r="C2121" s="47">
        <v>45259</v>
      </c>
      <c r="D2121" s="47" t="str">
        <f t="shared" si="33"/>
        <v>Nov</v>
      </c>
      <c r="E2121" s="47" t="str">
        <f>VLOOKUP(Table11[[#This Row],[Subject]],Sheet2!$A$1:$B$60,2,0)</f>
        <v>MALE</v>
      </c>
      <c r="F2121" s="47" t="s">
        <v>329</v>
      </c>
      <c r="G2121" t="s">
        <v>899</v>
      </c>
      <c r="H2121" t="s">
        <v>904</v>
      </c>
      <c r="I2121">
        <v>1</v>
      </c>
      <c r="J2121" s="51">
        <v>0.95138888888888884</v>
      </c>
      <c r="K2121" s="51" t="s">
        <v>690</v>
      </c>
      <c r="L2121" s="51">
        <v>0.27777777777777779</v>
      </c>
      <c r="M2121" t="s">
        <v>704</v>
      </c>
      <c r="N2121">
        <v>2</v>
      </c>
      <c r="O2121">
        <v>2</v>
      </c>
      <c r="P2121">
        <v>1</v>
      </c>
      <c r="Q2121">
        <v>5</v>
      </c>
      <c r="R2121">
        <v>10</v>
      </c>
    </row>
    <row r="2122" spans="1:18" x14ac:dyDescent="0.3">
      <c r="A2122">
        <v>2121</v>
      </c>
      <c r="B2122" t="s">
        <v>281</v>
      </c>
      <c r="C2122" s="47">
        <v>45259</v>
      </c>
      <c r="D2122" s="47" t="str">
        <f t="shared" si="33"/>
        <v>Nov</v>
      </c>
      <c r="E2122" s="47" t="str">
        <f>VLOOKUP(Table11[[#This Row],[Subject]],Sheet2!$A$1:$B$60,2,0)</f>
        <v>MALE</v>
      </c>
      <c r="F2122" s="47" t="s">
        <v>329</v>
      </c>
      <c r="G2122" t="s">
        <v>899</v>
      </c>
      <c r="H2122" t="s">
        <v>905</v>
      </c>
      <c r="I2122">
        <v>1</v>
      </c>
      <c r="J2122" s="51">
        <v>0.95138888888888884</v>
      </c>
      <c r="K2122" s="51" t="s">
        <v>690</v>
      </c>
      <c r="L2122" s="51">
        <v>0.27777777777777779</v>
      </c>
      <c r="M2122" t="s">
        <v>704</v>
      </c>
      <c r="N2122">
        <v>2</v>
      </c>
      <c r="O2122">
        <v>2</v>
      </c>
      <c r="P2122">
        <v>1</v>
      </c>
      <c r="Q2122">
        <v>5</v>
      </c>
      <c r="R2122">
        <v>10</v>
      </c>
    </row>
    <row r="2123" spans="1:18" x14ac:dyDescent="0.3">
      <c r="A2123">
        <v>2122</v>
      </c>
      <c r="B2123" t="s">
        <v>281</v>
      </c>
      <c r="C2123" s="47">
        <v>45259</v>
      </c>
      <c r="D2123" s="47" t="str">
        <f t="shared" si="33"/>
        <v>Nov</v>
      </c>
      <c r="E2123" s="47" t="str">
        <f>VLOOKUP(Table11[[#This Row],[Subject]],Sheet2!$A$1:$B$60,2,0)</f>
        <v>MALE</v>
      </c>
      <c r="F2123" s="47" t="s">
        <v>329</v>
      </c>
      <c r="G2123" t="s">
        <v>899</v>
      </c>
      <c r="H2123" t="s">
        <v>906</v>
      </c>
      <c r="I2123">
        <v>2</v>
      </c>
      <c r="J2123" s="51">
        <v>0.95138888888888884</v>
      </c>
      <c r="K2123" s="51" t="s">
        <v>690</v>
      </c>
      <c r="L2123" s="51">
        <v>0.27777777777777779</v>
      </c>
      <c r="M2123" t="s">
        <v>704</v>
      </c>
      <c r="N2123">
        <v>2</v>
      </c>
      <c r="O2123">
        <v>2</v>
      </c>
      <c r="P2123">
        <v>1</v>
      </c>
      <c r="Q2123">
        <v>5</v>
      </c>
      <c r="R2123">
        <v>10</v>
      </c>
    </row>
    <row r="2124" spans="1:18" x14ac:dyDescent="0.3">
      <c r="A2124">
        <v>2123</v>
      </c>
      <c r="B2124" t="s">
        <v>281</v>
      </c>
      <c r="C2124" s="47">
        <v>45259</v>
      </c>
      <c r="D2124" s="47" t="str">
        <f t="shared" si="33"/>
        <v>Nov</v>
      </c>
      <c r="E2124" s="47" t="str">
        <f>VLOOKUP(Table11[[#This Row],[Subject]],Sheet2!$A$1:$B$60,2,0)</f>
        <v>MALE</v>
      </c>
      <c r="F2124" s="47" t="s">
        <v>329</v>
      </c>
      <c r="G2124" t="s">
        <v>899</v>
      </c>
      <c r="H2124" t="s">
        <v>907</v>
      </c>
      <c r="I2124">
        <v>1</v>
      </c>
      <c r="J2124" s="51">
        <v>0.95138888888888884</v>
      </c>
      <c r="K2124" s="51" t="s">
        <v>690</v>
      </c>
      <c r="L2124" s="51">
        <v>0.27777777777777779</v>
      </c>
      <c r="M2124" t="s">
        <v>704</v>
      </c>
      <c r="N2124">
        <v>2</v>
      </c>
      <c r="O2124">
        <v>2</v>
      </c>
      <c r="P2124">
        <v>1</v>
      </c>
      <c r="Q2124">
        <v>5</v>
      </c>
      <c r="R2124">
        <v>10</v>
      </c>
    </row>
    <row r="2125" spans="1:18" x14ac:dyDescent="0.3">
      <c r="A2125">
        <v>2124</v>
      </c>
      <c r="B2125" t="s">
        <v>281</v>
      </c>
      <c r="C2125" s="47">
        <v>45259</v>
      </c>
      <c r="D2125" s="47" t="str">
        <f t="shared" si="33"/>
        <v>Nov</v>
      </c>
      <c r="E2125" s="47" t="str">
        <f>VLOOKUP(Table11[[#This Row],[Subject]],Sheet2!$A$1:$B$60,2,0)</f>
        <v>MALE</v>
      </c>
      <c r="F2125" s="47" t="s">
        <v>329</v>
      </c>
      <c r="G2125" t="s">
        <v>899</v>
      </c>
      <c r="H2125" t="s">
        <v>908</v>
      </c>
      <c r="I2125">
        <v>1</v>
      </c>
      <c r="J2125" s="51">
        <v>0.95138888888888884</v>
      </c>
      <c r="K2125" s="51" t="s">
        <v>690</v>
      </c>
      <c r="L2125" s="51">
        <v>0.27777777777777779</v>
      </c>
      <c r="M2125" t="s">
        <v>704</v>
      </c>
      <c r="N2125">
        <v>2</v>
      </c>
      <c r="O2125">
        <v>2</v>
      </c>
      <c r="P2125">
        <v>1</v>
      </c>
      <c r="Q2125">
        <v>5</v>
      </c>
      <c r="R2125">
        <v>10</v>
      </c>
    </row>
    <row r="2126" spans="1:18" x14ac:dyDescent="0.3">
      <c r="A2126">
        <v>2125</v>
      </c>
      <c r="B2126" t="s">
        <v>281</v>
      </c>
      <c r="C2126" s="47">
        <v>45259</v>
      </c>
      <c r="D2126" s="47" t="str">
        <f t="shared" si="33"/>
        <v>Nov</v>
      </c>
      <c r="E2126" s="47" t="str">
        <f>VLOOKUP(Table11[[#This Row],[Subject]],Sheet2!$A$1:$B$60,2,0)</f>
        <v>MALE</v>
      </c>
      <c r="F2126" s="47" t="s">
        <v>329</v>
      </c>
      <c r="G2126" t="s">
        <v>899</v>
      </c>
      <c r="H2126" t="s">
        <v>909</v>
      </c>
      <c r="I2126">
        <v>0</v>
      </c>
      <c r="J2126" s="51">
        <v>0.95138888888888884</v>
      </c>
      <c r="K2126" s="51" t="s">
        <v>690</v>
      </c>
      <c r="L2126" s="51">
        <v>0.27777777777777779</v>
      </c>
      <c r="M2126" t="s">
        <v>704</v>
      </c>
      <c r="N2126">
        <v>2</v>
      </c>
      <c r="O2126">
        <v>2</v>
      </c>
      <c r="P2126">
        <v>1</v>
      </c>
      <c r="Q2126">
        <v>5</v>
      </c>
      <c r="R2126">
        <v>10</v>
      </c>
    </row>
    <row r="2127" spans="1:18" x14ac:dyDescent="0.3">
      <c r="A2127">
        <v>2126</v>
      </c>
      <c r="B2127" t="s">
        <v>281</v>
      </c>
      <c r="C2127" s="47">
        <v>45259</v>
      </c>
      <c r="D2127" s="47" t="str">
        <f t="shared" si="33"/>
        <v>Nov</v>
      </c>
      <c r="E2127" s="47" t="str">
        <f>VLOOKUP(Table11[[#This Row],[Subject]],Sheet2!$A$1:$B$60,2,0)</f>
        <v>MALE</v>
      </c>
      <c r="F2127" s="47" t="s">
        <v>329</v>
      </c>
      <c r="G2127" t="s">
        <v>910</v>
      </c>
      <c r="H2127" t="s">
        <v>85</v>
      </c>
      <c r="I2127">
        <v>1</v>
      </c>
      <c r="J2127" s="51">
        <v>0.95138888888888884</v>
      </c>
      <c r="K2127" s="51" t="s">
        <v>690</v>
      </c>
      <c r="L2127" s="51">
        <v>0.27777777777777779</v>
      </c>
      <c r="M2127" t="s">
        <v>704</v>
      </c>
      <c r="N2127">
        <v>2</v>
      </c>
      <c r="O2127">
        <v>2</v>
      </c>
      <c r="P2127">
        <v>1</v>
      </c>
      <c r="Q2127">
        <v>5</v>
      </c>
      <c r="R2127">
        <v>10</v>
      </c>
    </row>
    <row r="2128" spans="1:18" x14ac:dyDescent="0.3">
      <c r="A2128">
        <v>2127</v>
      </c>
      <c r="B2128" t="s">
        <v>281</v>
      </c>
      <c r="C2128" s="47">
        <v>45259</v>
      </c>
      <c r="D2128" s="47" t="str">
        <f t="shared" si="33"/>
        <v>Nov</v>
      </c>
      <c r="E2128" s="47" t="str">
        <f>VLOOKUP(Table11[[#This Row],[Subject]],Sheet2!$A$1:$B$60,2,0)</f>
        <v>MALE</v>
      </c>
      <c r="F2128" s="47" t="s">
        <v>329</v>
      </c>
      <c r="G2128" t="s">
        <v>910</v>
      </c>
      <c r="H2128" t="s">
        <v>911</v>
      </c>
      <c r="I2128">
        <v>2</v>
      </c>
      <c r="J2128" s="51">
        <v>0.95138888888888884</v>
      </c>
      <c r="K2128" s="51" t="s">
        <v>690</v>
      </c>
      <c r="L2128" s="51">
        <v>0.27777777777777779</v>
      </c>
      <c r="M2128" t="s">
        <v>704</v>
      </c>
      <c r="N2128">
        <v>2</v>
      </c>
      <c r="O2128">
        <v>2</v>
      </c>
      <c r="P2128">
        <v>1</v>
      </c>
      <c r="Q2128">
        <v>5</v>
      </c>
      <c r="R2128">
        <v>10</v>
      </c>
    </row>
    <row r="2129" spans="1:18" x14ac:dyDescent="0.3">
      <c r="A2129">
        <v>2128</v>
      </c>
      <c r="B2129" t="s">
        <v>281</v>
      </c>
      <c r="C2129" s="47">
        <v>45259</v>
      </c>
      <c r="D2129" s="47" t="str">
        <f t="shared" si="33"/>
        <v>Nov</v>
      </c>
      <c r="E2129" s="47" t="str">
        <f>VLOOKUP(Table11[[#This Row],[Subject]],Sheet2!$A$1:$B$60,2,0)</f>
        <v>MALE</v>
      </c>
      <c r="F2129" s="47" t="s">
        <v>329</v>
      </c>
      <c r="G2129" t="s">
        <v>910</v>
      </c>
      <c r="H2129" t="s">
        <v>912</v>
      </c>
      <c r="I2129">
        <v>1</v>
      </c>
      <c r="J2129" s="51">
        <v>0.95138888888888884</v>
      </c>
      <c r="K2129" s="51" t="s">
        <v>690</v>
      </c>
      <c r="L2129" s="51">
        <v>0.27777777777777779</v>
      </c>
      <c r="M2129" t="s">
        <v>704</v>
      </c>
      <c r="N2129">
        <v>2</v>
      </c>
      <c r="O2129">
        <v>2</v>
      </c>
      <c r="P2129">
        <v>1</v>
      </c>
      <c r="Q2129">
        <v>5</v>
      </c>
      <c r="R2129">
        <v>10</v>
      </c>
    </row>
    <row r="2130" spans="1:18" x14ac:dyDescent="0.3">
      <c r="A2130">
        <v>2129</v>
      </c>
      <c r="B2130" t="s">
        <v>281</v>
      </c>
      <c r="C2130" s="47">
        <v>45259</v>
      </c>
      <c r="D2130" s="47" t="str">
        <f t="shared" si="33"/>
        <v>Nov</v>
      </c>
      <c r="E2130" s="47" t="str">
        <f>VLOOKUP(Table11[[#This Row],[Subject]],Sheet2!$A$1:$B$60,2,0)</f>
        <v>MALE</v>
      </c>
      <c r="F2130" s="47" t="s">
        <v>329</v>
      </c>
      <c r="G2130" t="s">
        <v>910</v>
      </c>
      <c r="H2130" t="s">
        <v>913</v>
      </c>
      <c r="I2130">
        <v>1</v>
      </c>
      <c r="J2130" s="51">
        <v>0.95138888888888884</v>
      </c>
      <c r="K2130" s="51" t="s">
        <v>690</v>
      </c>
      <c r="L2130" s="51">
        <v>0.27777777777777779</v>
      </c>
      <c r="M2130" t="s">
        <v>704</v>
      </c>
      <c r="N2130">
        <v>2</v>
      </c>
      <c r="O2130">
        <v>2</v>
      </c>
      <c r="P2130">
        <v>1</v>
      </c>
      <c r="Q2130">
        <v>5</v>
      </c>
      <c r="R2130">
        <v>10</v>
      </c>
    </row>
    <row r="2131" spans="1:18" x14ac:dyDescent="0.3">
      <c r="A2131">
        <v>2130</v>
      </c>
      <c r="B2131" t="s">
        <v>281</v>
      </c>
      <c r="C2131" s="47">
        <v>45259</v>
      </c>
      <c r="D2131" s="47" t="str">
        <f t="shared" si="33"/>
        <v>Nov</v>
      </c>
      <c r="E2131" s="47" t="str">
        <f>VLOOKUP(Table11[[#This Row],[Subject]],Sheet2!$A$1:$B$60,2,0)</f>
        <v>MALE</v>
      </c>
      <c r="F2131" s="47" t="s">
        <v>329</v>
      </c>
      <c r="G2131" t="s">
        <v>910</v>
      </c>
      <c r="H2131" t="s">
        <v>914</v>
      </c>
      <c r="I2131">
        <v>0</v>
      </c>
      <c r="J2131" s="51">
        <v>0.95138888888888884</v>
      </c>
      <c r="K2131" s="51" t="s">
        <v>690</v>
      </c>
      <c r="L2131" s="51">
        <v>0.27777777777777779</v>
      </c>
      <c r="M2131" t="s">
        <v>704</v>
      </c>
      <c r="N2131">
        <v>2</v>
      </c>
      <c r="O2131">
        <v>2</v>
      </c>
      <c r="P2131">
        <v>1</v>
      </c>
      <c r="Q2131">
        <v>5</v>
      </c>
      <c r="R2131">
        <v>10</v>
      </c>
    </row>
    <row r="2132" spans="1:18" x14ac:dyDescent="0.3">
      <c r="A2132">
        <v>2131</v>
      </c>
      <c r="B2132" t="s">
        <v>282</v>
      </c>
      <c r="C2132" s="47">
        <v>45259</v>
      </c>
      <c r="D2132" s="47" t="str">
        <f t="shared" si="33"/>
        <v>Nov</v>
      </c>
      <c r="E2132" s="47" t="str">
        <f>VLOOKUP(Table11[[#This Row],[Subject]],Sheet2!$A$1:$B$60,2,0)</f>
        <v>MALE</v>
      </c>
      <c r="F2132" s="47" t="s">
        <v>329</v>
      </c>
      <c r="G2132" t="s">
        <v>899</v>
      </c>
      <c r="H2132" t="s">
        <v>900</v>
      </c>
      <c r="I2132">
        <v>1</v>
      </c>
      <c r="J2132" s="51">
        <v>0.94097222222222221</v>
      </c>
      <c r="K2132" s="51" t="s">
        <v>689</v>
      </c>
      <c r="L2132" s="51">
        <v>0.25</v>
      </c>
      <c r="M2132">
        <v>8</v>
      </c>
      <c r="N2132">
        <v>1</v>
      </c>
      <c r="O2132">
        <v>1</v>
      </c>
      <c r="P2132">
        <v>2</v>
      </c>
      <c r="Q2132">
        <v>6</v>
      </c>
      <c r="R2132">
        <v>10</v>
      </c>
    </row>
    <row r="2133" spans="1:18" x14ac:dyDescent="0.3">
      <c r="A2133">
        <v>2132</v>
      </c>
      <c r="B2133" t="s">
        <v>282</v>
      </c>
      <c r="C2133" s="47">
        <v>45259</v>
      </c>
      <c r="D2133" s="47" t="str">
        <f t="shared" si="33"/>
        <v>Nov</v>
      </c>
      <c r="E2133" s="47" t="str">
        <f>VLOOKUP(Table11[[#This Row],[Subject]],Sheet2!$A$1:$B$60,2,0)</f>
        <v>MALE</v>
      </c>
      <c r="F2133" s="47" t="s">
        <v>329</v>
      </c>
      <c r="G2133" t="s">
        <v>899</v>
      </c>
      <c r="H2133" t="s">
        <v>901</v>
      </c>
      <c r="I2133">
        <v>1</v>
      </c>
      <c r="J2133" s="51">
        <v>0.94097222222222221</v>
      </c>
      <c r="K2133" s="51" t="s">
        <v>689</v>
      </c>
      <c r="L2133" s="51">
        <v>0.25</v>
      </c>
      <c r="M2133">
        <v>8</v>
      </c>
      <c r="N2133">
        <v>1</v>
      </c>
      <c r="O2133">
        <v>1</v>
      </c>
      <c r="P2133">
        <v>2</v>
      </c>
      <c r="Q2133">
        <v>6</v>
      </c>
      <c r="R2133">
        <v>10</v>
      </c>
    </row>
    <row r="2134" spans="1:18" x14ac:dyDescent="0.3">
      <c r="A2134">
        <v>2133</v>
      </c>
      <c r="B2134" t="s">
        <v>282</v>
      </c>
      <c r="C2134" s="47">
        <v>45259</v>
      </c>
      <c r="D2134" s="47" t="str">
        <f t="shared" si="33"/>
        <v>Nov</v>
      </c>
      <c r="E2134" s="47" t="str">
        <f>VLOOKUP(Table11[[#This Row],[Subject]],Sheet2!$A$1:$B$60,2,0)</f>
        <v>MALE</v>
      </c>
      <c r="F2134" s="47" t="s">
        <v>329</v>
      </c>
      <c r="G2134" t="s">
        <v>899</v>
      </c>
      <c r="H2134" t="s">
        <v>902</v>
      </c>
      <c r="I2134">
        <v>2</v>
      </c>
      <c r="J2134" s="51">
        <v>0.94097222222222221</v>
      </c>
      <c r="K2134" s="51" t="s">
        <v>689</v>
      </c>
      <c r="L2134" s="51">
        <v>0.25</v>
      </c>
      <c r="M2134">
        <v>8</v>
      </c>
      <c r="N2134">
        <v>1</v>
      </c>
      <c r="O2134">
        <v>1</v>
      </c>
      <c r="P2134">
        <v>2</v>
      </c>
      <c r="Q2134">
        <v>6</v>
      </c>
      <c r="R2134">
        <v>10</v>
      </c>
    </row>
    <row r="2135" spans="1:18" x14ac:dyDescent="0.3">
      <c r="A2135">
        <v>2134</v>
      </c>
      <c r="B2135" t="s">
        <v>282</v>
      </c>
      <c r="C2135" s="47">
        <v>45259</v>
      </c>
      <c r="D2135" s="47" t="str">
        <f t="shared" si="33"/>
        <v>Nov</v>
      </c>
      <c r="E2135" s="47" t="str">
        <f>VLOOKUP(Table11[[#This Row],[Subject]],Sheet2!$A$1:$B$60,2,0)</f>
        <v>MALE</v>
      </c>
      <c r="F2135" s="47" t="s">
        <v>329</v>
      </c>
      <c r="G2135" t="s">
        <v>899</v>
      </c>
      <c r="H2135" t="s">
        <v>903</v>
      </c>
      <c r="I2135">
        <v>2</v>
      </c>
      <c r="J2135" s="51">
        <v>0.94097222222222221</v>
      </c>
      <c r="K2135" s="51" t="s">
        <v>689</v>
      </c>
      <c r="L2135" s="51">
        <v>0.25</v>
      </c>
      <c r="M2135">
        <v>8</v>
      </c>
      <c r="N2135">
        <v>1</v>
      </c>
      <c r="O2135">
        <v>1</v>
      </c>
      <c r="P2135">
        <v>2</v>
      </c>
      <c r="Q2135">
        <v>6</v>
      </c>
      <c r="R2135">
        <v>10</v>
      </c>
    </row>
    <row r="2136" spans="1:18" x14ac:dyDescent="0.3">
      <c r="A2136">
        <v>2135</v>
      </c>
      <c r="B2136" t="s">
        <v>282</v>
      </c>
      <c r="C2136" s="47">
        <v>45259</v>
      </c>
      <c r="D2136" s="47" t="str">
        <f t="shared" si="33"/>
        <v>Nov</v>
      </c>
      <c r="E2136" s="47" t="str">
        <f>VLOOKUP(Table11[[#This Row],[Subject]],Sheet2!$A$1:$B$60,2,0)</f>
        <v>MALE</v>
      </c>
      <c r="F2136" s="47" t="s">
        <v>329</v>
      </c>
      <c r="G2136" t="s">
        <v>899</v>
      </c>
      <c r="H2136" t="s">
        <v>904</v>
      </c>
      <c r="I2136">
        <v>1</v>
      </c>
      <c r="J2136" s="51">
        <v>0.94097222222222221</v>
      </c>
      <c r="K2136" s="51" t="s">
        <v>689</v>
      </c>
      <c r="L2136" s="51">
        <v>0.25</v>
      </c>
      <c r="M2136">
        <v>8</v>
      </c>
      <c r="N2136">
        <v>1</v>
      </c>
      <c r="O2136">
        <v>1</v>
      </c>
      <c r="P2136">
        <v>2</v>
      </c>
      <c r="Q2136">
        <v>6</v>
      </c>
      <c r="R2136">
        <v>10</v>
      </c>
    </row>
    <row r="2137" spans="1:18" x14ac:dyDescent="0.3">
      <c r="A2137">
        <v>2136</v>
      </c>
      <c r="B2137" t="s">
        <v>282</v>
      </c>
      <c r="C2137" s="47">
        <v>45259</v>
      </c>
      <c r="D2137" s="47" t="str">
        <f t="shared" si="33"/>
        <v>Nov</v>
      </c>
      <c r="E2137" s="47" t="str">
        <f>VLOOKUP(Table11[[#This Row],[Subject]],Sheet2!$A$1:$B$60,2,0)</f>
        <v>MALE</v>
      </c>
      <c r="F2137" s="47" t="s">
        <v>329</v>
      </c>
      <c r="G2137" t="s">
        <v>899</v>
      </c>
      <c r="H2137" t="s">
        <v>905</v>
      </c>
      <c r="I2137">
        <v>2</v>
      </c>
      <c r="J2137" s="51">
        <v>0.94097222222222221</v>
      </c>
      <c r="K2137" s="51" t="s">
        <v>689</v>
      </c>
      <c r="L2137" s="51">
        <v>0.25</v>
      </c>
      <c r="M2137">
        <v>8</v>
      </c>
      <c r="N2137">
        <v>1</v>
      </c>
      <c r="O2137">
        <v>1</v>
      </c>
      <c r="P2137">
        <v>2</v>
      </c>
      <c r="Q2137">
        <v>6</v>
      </c>
      <c r="R2137">
        <v>10</v>
      </c>
    </row>
    <row r="2138" spans="1:18" x14ac:dyDescent="0.3">
      <c r="A2138">
        <v>2137</v>
      </c>
      <c r="B2138" t="s">
        <v>282</v>
      </c>
      <c r="C2138" s="47">
        <v>45259</v>
      </c>
      <c r="D2138" s="47" t="str">
        <f t="shared" si="33"/>
        <v>Nov</v>
      </c>
      <c r="E2138" s="47" t="str">
        <f>VLOOKUP(Table11[[#This Row],[Subject]],Sheet2!$A$1:$B$60,2,0)</f>
        <v>MALE</v>
      </c>
      <c r="F2138" s="47" t="s">
        <v>329</v>
      </c>
      <c r="G2138" t="s">
        <v>899</v>
      </c>
      <c r="H2138" t="s">
        <v>906</v>
      </c>
      <c r="I2138">
        <v>1</v>
      </c>
      <c r="J2138" s="51">
        <v>0.94097222222222221</v>
      </c>
      <c r="K2138" s="51" t="s">
        <v>689</v>
      </c>
      <c r="L2138" s="51">
        <v>0.25</v>
      </c>
      <c r="M2138">
        <v>8</v>
      </c>
      <c r="N2138">
        <v>1</v>
      </c>
      <c r="O2138">
        <v>1</v>
      </c>
      <c r="P2138">
        <v>2</v>
      </c>
      <c r="Q2138">
        <v>6</v>
      </c>
      <c r="R2138">
        <v>10</v>
      </c>
    </row>
    <row r="2139" spans="1:18" x14ac:dyDescent="0.3">
      <c r="A2139">
        <v>2138</v>
      </c>
      <c r="B2139" t="s">
        <v>282</v>
      </c>
      <c r="C2139" s="47">
        <v>45259</v>
      </c>
      <c r="D2139" s="47" t="str">
        <f t="shared" si="33"/>
        <v>Nov</v>
      </c>
      <c r="E2139" s="47" t="str">
        <f>VLOOKUP(Table11[[#This Row],[Subject]],Sheet2!$A$1:$B$60,2,0)</f>
        <v>MALE</v>
      </c>
      <c r="F2139" s="47" t="s">
        <v>329</v>
      </c>
      <c r="G2139" t="s">
        <v>899</v>
      </c>
      <c r="H2139" t="s">
        <v>907</v>
      </c>
      <c r="I2139">
        <v>2</v>
      </c>
      <c r="J2139" s="51">
        <v>0.94097222222222221</v>
      </c>
      <c r="K2139" s="51" t="s">
        <v>689</v>
      </c>
      <c r="L2139" s="51">
        <v>0.25</v>
      </c>
      <c r="M2139">
        <v>8</v>
      </c>
      <c r="N2139">
        <v>1</v>
      </c>
      <c r="O2139">
        <v>1</v>
      </c>
      <c r="P2139">
        <v>2</v>
      </c>
      <c r="Q2139">
        <v>6</v>
      </c>
      <c r="R2139">
        <v>10</v>
      </c>
    </row>
    <row r="2140" spans="1:18" x14ac:dyDescent="0.3">
      <c r="A2140">
        <v>2139</v>
      </c>
      <c r="B2140" t="s">
        <v>282</v>
      </c>
      <c r="C2140" s="47">
        <v>45259</v>
      </c>
      <c r="D2140" s="47" t="str">
        <f t="shared" si="33"/>
        <v>Nov</v>
      </c>
      <c r="E2140" s="47" t="str">
        <f>VLOOKUP(Table11[[#This Row],[Subject]],Sheet2!$A$1:$B$60,2,0)</f>
        <v>MALE</v>
      </c>
      <c r="F2140" s="47" t="s">
        <v>329</v>
      </c>
      <c r="G2140" t="s">
        <v>899</v>
      </c>
      <c r="H2140" t="s">
        <v>908</v>
      </c>
      <c r="I2140">
        <v>2</v>
      </c>
      <c r="J2140" s="51">
        <v>0.94097222222222221</v>
      </c>
      <c r="K2140" s="51" t="s">
        <v>689</v>
      </c>
      <c r="L2140" s="51">
        <v>0.25</v>
      </c>
      <c r="M2140">
        <v>8</v>
      </c>
      <c r="N2140">
        <v>1</v>
      </c>
      <c r="O2140">
        <v>1</v>
      </c>
      <c r="P2140">
        <v>2</v>
      </c>
      <c r="Q2140">
        <v>6</v>
      </c>
      <c r="R2140">
        <v>10</v>
      </c>
    </row>
    <row r="2141" spans="1:18" x14ac:dyDescent="0.3">
      <c r="A2141">
        <v>2140</v>
      </c>
      <c r="B2141" t="s">
        <v>282</v>
      </c>
      <c r="C2141" s="47">
        <v>45259</v>
      </c>
      <c r="D2141" s="47" t="str">
        <f t="shared" si="33"/>
        <v>Nov</v>
      </c>
      <c r="E2141" s="47" t="str">
        <f>VLOOKUP(Table11[[#This Row],[Subject]],Sheet2!$A$1:$B$60,2,0)</f>
        <v>MALE</v>
      </c>
      <c r="F2141" s="47" t="s">
        <v>329</v>
      </c>
      <c r="G2141" t="s">
        <v>899</v>
      </c>
      <c r="H2141" t="s">
        <v>909</v>
      </c>
      <c r="I2141">
        <v>0</v>
      </c>
      <c r="J2141" s="51">
        <v>0.94097222222222221</v>
      </c>
      <c r="K2141" s="51" t="s">
        <v>689</v>
      </c>
      <c r="L2141" s="51">
        <v>0.25</v>
      </c>
      <c r="M2141">
        <v>8</v>
      </c>
      <c r="N2141">
        <v>1</v>
      </c>
      <c r="O2141">
        <v>1</v>
      </c>
      <c r="P2141">
        <v>2</v>
      </c>
      <c r="Q2141">
        <v>6</v>
      </c>
      <c r="R2141">
        <v>10</v>
      </c>
    </row>
    <row r="2142" spans="1:18" x14ac:dyDescent="0.3">
      <c r="A2142">
        <v>2141</v>
      </c>
      <c r="B2142" t="s">
        <v>282</v>
      </c>
      <c r="C2142" s="47">
        <v>45259</v>
      </c>
      <c r="D2142" s="47" t="str">
        <f t="shared" si="33"/>
        <v>Nov</v>
      </c>
      <c r="E2142" s="47" t="str">
        <f>VLOOKUP(Table11[[#This Row],[Subject]],Sheet2!$A$1:$B$60,2,0)</f>
        <v>MALE</v>
      </c>
      <c r="F2142" s="47" t="s">
        <v>329</v>
      </c>
      <c r="G2142" t="s">
        <v>910</v>
      </c>
      <c r="H2142" t="s">
        <v>85</v>
      </c>
      <c r="I2142">
        <v>1</v>
      </c>
      <c r="J2142" s="51">
        <v>0.94097222222222221</v>
      </c>
      <c r="K2142" s="51" t="s">
        <v>689</v>
      </c>
      <c r="L2142" s="51">
        <v>0.25</v>
      </c>
      <c r="M2142">
        <v>8</v>
      </c>
      <c r="N2142">
        <v>1</v>
      </c>
      <c r="O2142">
        <v>1</v>
      </c>
      <c r="P2142">
        <v>2</v>
      </c>
      <c r="Q2142">
        <v>6</v>
      </c>
      <c r="R2142">
        <v>10</v>
      </c>
    </row>
    <row r="2143" spans="1:18" x14ac:dyDescent="0.3">
      <c r="A2143">
        <v>2142</v>
      </c>
      <c r="B2143" t="s">
        <v>282</v>
      </c>
      <c r="C2143" s="47">
        <v>45259</v>
      </c>
      <c r="D2143" s="47" t="str">
        <f t="shared" si="33"/>
        <v>Nov</v>
      </c>
      <c r="E2143" s="47" t="str">
        <f>VLOOKUP(Table11[[#This Row],[Subject]],Sheet2!$A$1:$B$60,2,0)</f>
        <v>MALE</v>
      </c>
      <c r="F2143" s="47" t="s">
        <v>329</v>
      </c>
      <c r="G2143" t="s">
        <v>910</v>
      </c>
      <c r="H2143" t="s">
        <v>911</v>
      </c>
      <c r="I2143">
        <v>1</v>
      </c>
      <c r="J2143" s="51">
        <v>0.94097222222222221</v>
      </c>
      <c r="K2143" s="51" t="s">
        <v>689</v>
      </c>
      <c r="L2143" s="51">
        <v>0.25</v>
      </c>
      <c r="M2143">
        <v>8</v>
      </c>
      <c r="N2143">
        <v>1</v>
      </c>
      <c r="O2143">
        <v>1</v>
      </c>
      <c r="P2143">
        <v>2</v>
      </c>
      <c r="Q2143">
        <v>6</v>
      </c>
      <c r="R2143">
        <v>10</v>
      </c>
    </row>
    <row r="2144" spans="1:18" x14ac:dyDescent="0.3">
      <c r="A2144">
        <v>2143</v>
      </c>
      <c r="B2144" t="s">
        <v>282</v>
      </c>
      <c r="C2144" s="47">
        <v>45259</v>
      </c>
      <c r="D2144" s="47" t="str">
        <f t="shared" si="33"/>
        <v>Nov</v>
      </c>
      <c r="E2144" s="47" t="str">
        <f>VLOOKUP(Table11[[#This Row],[Subject]],Sheet2!$A$1:$B$60,2,0)</f>
        <v>MALE</v>
      </c>
      <c r="F2144" s="47" t="s">
        <v>329</v>
      </c>
      <c r="G2144" t="s">
        <v>910</v>
      </c>
      <c r="H2144" t="s">
        <v>912</v>
      </c>
      <c r="I2144">
        <v>2</v>
      </c>
      <c r="J2144" s="51">
        <v>0.94097222222222221</v>
      </c>
      <c r="K2144" s="51" t="s">
        <v>689</v>
      </c>
      <c r="L2144" s="51">
        <v>0.25</v>
      </c>
      <c r="M2144">
        <v>8</v>
      </c>
      <c r="N2144">
        <v>1</v>
      </c>
      <c r="O2144">
        <v>1</v>
      </c>
      <c r="P2144">
        <v>2</v>
      </c>
      <c r="Q2144">
        <v>6</v>
      </c>
      <c r="R2144">
        <v>10</v>
      </c>
    </row>
    <row r="2145" spans="1:18" x14ac:dyDescent="0.3">
      <c r="A2145">
        <v>2144</v>
      </c>
      <c r="B2145" t="s">
        <v>282</v>
      </c>
      <c r="C2145" s="47">
        <v>45259</v>
      </c>
      <c r="D2145" s="47" t="str">
        <f t="shared" si="33"/>
        <v>Nov</v>
      </c>
      <c r="E2145" s="47" t="str">
        <f>VLOOKUP(Table11[[#This Row],[Subject]],Sheet2!$A$1:$B$60,2,0)</f>
        <v>MALE</v>
      </c>
      <c r="F2145" s="47" t="s">
        <v>329</v>
      </c>
      <c r="G2145" t="s">
        <v>910</v>
      </c>
      <c r="H2145" t="s">
        <v>913</v>
      </c>
      <c r="I2145">
        <v>2</v>
      </c>
      <c r="J2145" s="51">
        <v>0.94097222222222221</v>
      </c>
      <c r="K2145" s="51" t="s">
        <v>689</v>
      </c>
      <c r="L2145" s="51">
        <v>0.25</v>
      </c>
      <c r="M2145">
        <v>8</v>
      </c>
      <c r="N2145">
        <v>1</v>
      </c>
      <c r="O2145">
        <v>1</v>
      </c>
      <c r="P2145">
        <v>2</v>
      </c>
      <c r="Q2145">
        <v>6</v>
      </c>
      <c r="R2145">
        <v>10</v>
      </c>
    </row>
    <row r="2146" spans="1:18" x14ac:dyDescent="0.3">
      <c r="A2146">
        <v>2145</v>
      </c>
      <c r="B2146" t="s">
        <v>282</v>
      </c>
      <c r="C2146" s="47">
        <v>45259</v>
      </c>
      <c r="D2146" s="47" t="str">
        <f t="shared" si="33"/>
        <v>Nov</v>
      </c>
      <c r="E2146" s="47" t="str">
        <f>VLOOKUP(Table11[[#This Row],[Subject]],Sheet2!$A$1:$B$60,2,0)</f>
        <v>MALE</v>
      </c>
      <c r="F2146" s="47" t="s">
        <v>329</v>
      </c>
      <c r="G2146" t="s">
        <v>910</v>
      </c>
      <c r="H2146" t="s">
        <v>914</v>
      </c>
      <c r="I2146">
        <v>0</v>
      </c>
      <c r="J2146" s="51">
        <v>0.94097222222222221</v>
      </c>
      <c r="K2146" s="51" t="s">
        <v>689</v>
      </c>
      <c r="L2146" s="51">
        <v>0.25</v>
      </c>
      <c r="M2146">
        <v>8</v>
      </c>
      <c r="N2146">
        <v>1</v>
      </c>
      <c r="O2146">
        <v>1</v>
      </c>
      <c r="P2146">
        <v>2</v>
      </c>
      <c r="Q2146">
        <v>6</v>
      </c>
      <c r="R2146">
        <v>10</v>
      </c>
    </row>
    <row r="2147" spans="1:18" x14ac:dyDescent="0.3">
      <c r="A2147">
        <v>2146</v>
      </c>
      <c r="B2147" t="s">
        <v>283</v>
      </c>
      <c r="C2147" s="47">
        <v>45259</v>
      </c>
      <c r="D2147" s="47" t="str">
        <f t="shared" si="33"/>
        <v>Nov</v>
      </c>
      <c r="E2147" s="47" t="str">
        <f>VLOOKUP(Table11[[#This Row],[Subject]],Sheet2!$A$1:$B$60,2,0)</f>
        <v>MALE</v>
      </c>
      <c r="F2147" s="47" t="s">
        <v>329</v>
      </c>
      <c r="G2147" t="s">
        <v>899</v>
      </c>
      <c r="H2147" t="s">
        <v>900</v>
      </c>
      <c r="I2147">
        <v>1</v>
      </c>
      <c r="J2147" s="51">
        <v>0.94791666666666663</v>
      </c>
      <c r="K2147" s="51" t="s">
        <v>691</v>
      </c>
      <c r="L2147" s="51">
        <v>0.26041666666666669</v>
      </c>
      <c r="M2147" t="s">
        <v>713</v>
      </c>
      <c r="N2147">
        <v>2</v>
      </c>
      <c r="O2147">
        <v>2</v>
      </c>
      <c r="P2147">
        <v>1</v>
      </c>
      <c r="Q2147">
        <v>5</v>
      </c>
      <c r="R2147">
        <v>9</v>
      </c>
    </row>
    <row r="2148" spans="1:18" x14ac:dyDescent="0.3">
      <c r="A2148">
        <v>2147</v>
      </c>
      <c r="B2148" t="s">
        <v>283</v>
      </c>
      <c r="C2148" s="47">
        <v>45259</v>
      </c>
      <c r="D2148" s="47" t="str">
        <f t="shared" si="33"/>
        <v>Nov</v>
      </c>
      <c r="E2148" s="47" t="str">
        <f>VLOOKUP(Table11[[#This Row],[Subject]],Sheet2!$A$1:$B$60,2,0)</f>
        <v>MALE</v>
      </c>
      <c r="F2148" s="47" t="s">
        <v>329</v>
      </c>
      <c r="G2148" t="s">
        <v>899</v>
      </c>
      <c r="H2148" t="s">
        <v>901</v>
      </c>
      <c r="I2148">
        <v>2</v>
      </c>
      <c r="J2148" s="51">
        <v>0.94791666666666663</v>
      </c>
      <c r="K2148" s="51" t="s">
        <v>691</v>
      </c>
      <c r="L2148" s="51">
        <v>0.26041666666666669</v>
      </c>
      <c r="M2148" t="s">
        <v>713</v>
      </c>
      <c r="N2148">
        <v>2</v>
      </c>
      <c r="O2148">
        <v>2</v>
      </c>
      <c r="P2148">
        <v>1</v>
      </c>
      <c r="Q2148">
        <v>5</v>
      </c>
      <c r="R2148">
        <v>9</v>
      </c>
    </row>
    <row r="2149" spans="1:18" x14ac:dyDescent="0.3">
      <c r="A2149">
        <v>2148</v>
      </c>
      <c r="B2149" t="s">
        <v>283</v>
      </c>
      <c r="C2149" s="47">
        <v>45259</v>
      </c>
      <c r="D2149" s="47" t="str">
        <f t="shared" si="33"/>
        <v>Nov</v>
      </c>
      <c r="E2149" s="47" t="str">
        <f>VLOOKUP(Table11[[#This Row],[Subject]],Sheet2!$A$1:$B$60,2,0)</f>
        <v>MALE</v>
      </c>
      <c r="F2149" s="47" t="s">
        <v>329</v>
      </c>
      <c r="G2149" t="s">
        <v>899</v>
      </c>
      <c r="H2149" t="s">
        <v>902</v>
      </c>
      <c r="I2149">
        <v>2</v>
      </c>
      <c r="J2149" s="51">
        <v>0.94791666666666663</v>
      </c>
      <c r="K2149" s="51" t="s">
        <v>691</v>
      </c>
      <c r="L2149" s="51">
        <v>0.26041666666666669</v>
      </c>
      <c r="M2149" t="s">
        <v>713</v>
      </c>
      <c r="N2149">
        <v>2</v>
      </c>
      <c r="O2149">
        <v>2</v>
      </c>
      <c r="P2149">
        <v>1</v>
      </c>
      <c r="Q2149">
        <v>5</v>
      </c>
      <c r="R2149">
        <v>9</v>
      </c>
    </row>
    <row r="2150" spans="1:18" x14ac:dyDescent="0.3">
      <c r="A2150">
        <v>2149</v>
      </c>
      <c r="B2150" t="s">
        <v>283</v>
      </c>
      <c r="C2150" s="47">
        <v>45259</v>
      </c>
      <c r="D2150" s="47" t="str">
        <f t="shared" si="33"/>
        <v>Nov</v>
      </c>
      <c r="E2150" s="47" t="str">
        <f>VLOOKUP(Table11[[#This Row],[Subject]],Sheet2!$A$1:$B$60,2,0)</f>
        <v>MALE</v>
      </c>
      <c r="F2150" s="47" t="s">
        <v>329</v>
      </c>
      <c r="G2150" t="s">
        <v>899</v>
      </c>
      <c r="H2150" t="s">
        <v>903</v>
      </c>
      <c r="I2150">
        <v>2</v>
      </c>
      <c r="J2150" s="51">
        <v>0.94791666666666663</v>
      </c>
      <c r="K2150" s="51" t="s">
        <v>691</v>
      </c>
      <c r="L2150" s="51">
        <v>0.26041666666666669</v>
      </c>
      <c r="M2150" t="s">
        <v>713</v>
      </c>
      <c r="N2150">
        <v>2</v>
      </c>
      <c r="O2150">
        <v>2</v>
      </c>
      <c r="P2150">
        <v>1</v>
      </c>
      <c r="Q2150">
        <v>5</v>
      </c>
      <c r="R2150">
        <v>9</v>
      </c>
    </row>
    <row r="2151" spans="1:18" x14ac:dyDescent="0.3">
      <c r="A2151">
        <v>2150</v>
      </c>
      <c r="B2151" t="s">
        <v>283</v>
      </c>
      <c r="C2151" s="47">
        <v>45259</v>
      </c>
      <c r="D2151" s="47" t="str">
        <f t="shared" si="33"/>
        <v>Nov</v>
      </c>
      <c r="E2151" s="47" t="str">
        <f>VLOOKUP(Table11[[#This Row],[Subject]],Sheet2!$A$1:$B$60,2,0)</f>
        <v>MALE</v>
      </c>
      <c r="F2151" s="47" t="s">
        <v>329</v>
      </c>
      <c r="G2151" t="s">
        <v>899</v>
      </c>
      <c r="H2151" t="s">
        <v>904</v>
      </c>
      <c r="I2151">
        <v>2</v>
      </c>
      <c r="J2151" s="51">
        <v>0.94791666666666663</v>
      </c>
      <c r="K2151" s="51" t="s">
        <v>691</v>
      </c>
      <c r="L2151" s="51">
        <v>0.26041666666666669</v>
      </c>
      <c r="M2151" t="s">
        <v>713</v>
      </c>
      <c r="N2151">
        <v>2</v>
      </c>
      <c r="O2151">
        <v>2</v>
      </c>
      <c r="P2151">
        <v>1</v>
      </c>
      <c r="Q2151">
        <v>5</v>
      </c>
      <c r="R2151">
        <v>9</v>
      </c>
    </row>
    <row r="2152" spans="1:18" x14ac:dyDescent="0.3">
      <c r="A2152">
        <v>2151</v>
      </c>
      <c r="B2152" t="s">
        <v>283</v>
      </c>
      <c r="C2152" s="47">
        <v>45259</v>
      </c>
      <c r="D2152" s="47" t="str">
        <f t="shared" si="33"/>
        <v>Nov</v>
      </c>
      <c r="E2152" s="47" t="str">
        <f>VLOOKUP(Table11[[#This Row],[Subject]],Sheet2!$A$1:$B$60,2,0)</f>
        <v>MALE</v>
      </c>
      <c r="F2152" s="47" t="s">
        <v>329</v>
      </c>
      <c r="G2152" t="s">
        <v>899</v>
      </c>
      <c r="H2152" t="s">
        <v>905</v>
      </c>
      <c r="I2152">
        <v>1</v>
      </c>
      <c r="J2152" s="51">
        <v>0.94791666666666663</v>
      </c>
      <c r="K2152" s="51" t="s">
        <v>691</v>
      </c>
      <c r="L2152" s="51">
        <v>0.26041666666666669</v>
      </c>
      <c r="M2152" t="s">
        <v>713</v>
      </c>
      <c r="N2152">
        <v>2</v>
      </c>
      <c r="O2152">
        <v>2</v>
      </c>
      <c r="P2152">
        <v>1</v>
      </c>
      <c r="Q2152">
        <v>5</v>
      </c>
      <c r="R2152">
        <v>9</v>
      </c>
    </row>
    <row r="2153" spans="1:18" x14ac:dyDescent="0.3">
      <c r="A2153">
        <v>2152</v>
      </c>
      <c r="B2153" t="s">
        <v>283</v>
      </c>
      <c r="C2153" s="47">
        <v>45259</v>
      </c>
      <c r="D2153" s="47" t="str">
        <f t="shared" si="33"/>
        <v>Nov</v>
      </c>
      <c r="E2153" s="47" t="str">
        <f>VLOOKUP(Table11[[#This Row],[Subject]],Sheet2!$A$1:$B$60,2,0)</f>
        <v>MALE</v>
      </c>
      <c r="F2153" s="47" t="s">
        <v>329</v>
      </c>
      <c r="G2153" t="s">
        <v>899</v>
      </c>
      <c r="H2153" t="s">
        <v>906</v>
      </c>
      <c r="I2153">
        <v>1</v>
      </c>
      <c r="J2153" s="51">
        <v>0.94791666666666663</v>
      </c>
      <c r="K2153" s="51" t="s">
        <v>691</v>
      </c>
      <c r="L2153" s="51">
        <v>0.26041666666666669</v>
      </c>
      <c r="M2153" t="s">
        <v>713</v>
      </c>
      <c r="N2153">
        <v>2</v>
      </c>
      <c r="O2153">
        <v>2</v>
      </c>
      <c r="P2153">
        <v>1</v>
      </c>
      <c r="Q2153">
        <v>5</v>
      </c>
      <c r="R2153">
        <v>9</v>
      </c>
    </row>
    <row r="2154" spans="1:18" x14ac:dyDescent="0.3">
      <c r="A2154">
        <v>2153</v>
      </c>
      <c r="B2154" t="s">
        <v>283</v>
      </c>
      <c r="C2154" s="47">
        <v>45259</v>
      </c>
      <c r="D2154" s="47" t="str">
        <f t="shared" si="33"/>
        <v>Nov</v>
      </c>
      <c r="E2154" s="47" t="str">
        <f>VLOOKUP(Table11[[#This Row],[Subject]],Sheet2!$A$1:$B$60,2,0)</f>
        <v>MALE</v>
      </c>
      <c r="F2154" s="47" t="s">
        <v>329</v>
      </c>
      <c r="G2154" t="s">
        <v>899</v>
      </c>
      <c r="H2154" t="s">
        <v>907</v>
      </c>
      <c r="I2154">
        <v>1</v>
      </c>
      <c r="J2154" s="51">
        <v>0.94791666666666663</v>
      </c>
      <c r="K2154" s="51" t="s">
        <v>691</v>
      </c>
      <c r="L2154" s="51">
        <v>0.26041666666666669</v>
      </c>
      <c r="M2154" t="s">
        <v>713</v>
      </c>
      <c r="N2154">
        <v>2</v>
      </c>
      <c r="O2154">
        <v>2</v>
      </c>
      <c r="P2154">
        <v>1</v>
      </c>
      <c r="Q2154">
        <v>5</v>
      </c>
      <c r="R2154">
        <v>9</v>
      </c>
    </row>
    <row r="2155" spans="1:18" x14ac:dyDescent="0.3">
      <c r="A2155">
        <v>2154</v>
      </c>
      <c r="B2155" t="s">
        <v>283</v>
      </c>
      <c r="C2155" s="47">
        <v>45259</v>
      </c>
      <c r="D2155" s="47" t="str">
        <f t="shared" si="33"/>
        <v>Nov</v>
      </c>
      <c r="E2155" s="47" t="str">
        <f>VLOOKUP(Table11[[#This Row],[Subject]],Sheet2!$A$1:$B$60,2,0)</f>
        <v>MALE</v>
      </c>
      <c r="F2155" s="47" t="s">
        <v>329</v>
      </c>
      <c r="G2155" t="s">
        <v>899</v>
      </c>
      <c r="H2155" t="s">
        <v>908</v>
      </c>
      <c r="I2155">
        <v>1</v>
      </c>
      <c r="J2155" s="51">
        <v>0.94791666666666663</v>
      </c>
      <c r="K2155" s="51" t="s">
        <v>691</v>
      </c>
      <c r="L2155" s="51">
        <v>0.26041666666666669</v>
      </c>
      <c r="M2155" t="s">
        <v>713</v>
      </c>
      <c r="N2155">
        <v>2</v>
      </c>
      <c r="O2155">
        <v>2</v>
      </c>
      <c r="P2155">
        <v>1</v>
      </c>
      <c r="Q2155">
        <v>5</v>
      </c>
      <c r="R2155">
        <v>9</v>
      </c>
    </row>
    <row r="2156" spans="1:18" x14ac:dyDescent="0.3">
      <c r="A2156">
        <v>2155</v>
      </c>
      <c r="B2156" t="s">
        <v>283</v>
      </c>
      <c r="C2156" s="47">
        <v>45259</v>
      </c>
      <c r="D2156" s="47" t="str">
        <f t="shared" si="33"/>
        <v>Nov</v>
      </c>
      <c r="E2156" s="47" t="str">
        <f>VLOOKUP(Table11[[#This Row],[Subject]],Sheet2!$A$1:$B$60,2,0)</f>
        <v>MALE</v>
      </c>
      <c r="F2156" s="47" t="s">
        <v>329</v>
      </c>
      <c r="G2156" t="s">
        <v>899</v>
      </c>
      <c r="H2156" t="s">
        <v>909</v>
      </c>
      <c r="I2156">
        <v>0</v>
      </c>
      <c r="J2156" s="51">
        <v>0.94791666666666663</v>
      </c>
      <c r="K2156" s="51" t="s">
        <v>691</v>
      </c>
      <c r="L2156" s="51">
        <v>0.26041666666666669</v>
      </c>
      <c r="M2156" t="s">
        <v>713</v>
      </c>
      <c r="N2156">
        <v>2</v>
      </c>
      <c r="O2156">
        <v>2</v>
      </c>
      <c r="P2156">
        <v>1</v>
      </c>
      <c r="Q2156">
        <v>5</v>
      </c>
      <c r="R2156">
        <v>9</v>
      </c>
    </row>
    <row r="2157" spans="1:18" x14ac:dyDescent="0.3">
      <c r="A2157">
        <v>2156</v>
      </c>
      <c r="B2157" t="s">
        <v>283</v>
      </c>
      <c r="C2157" s="47">
        <v>45259</v>
      </c>
      <c r="D2157" s="47" t="str">
        <f t="shared" si="33"/>
        <v>Nov</v>
      </c>
      <c r="E2157" s="47" t="str">
        <f>VLOOKUP(Table11[[#This Row],[Subject]],Sheet2!$A$1:$B$60,2,0)</f>
        <v>MALE</v>
      </c>
      <c r="F2157" s="47" t="s">
        <v>329</v>
      </c>
      <c r="G2157" t="s">
        <v>910</v>
      </c>
      <c r="H2157" t="s">
        <v>85</v>
      </c>
      <c r="I2157">
        <v>1</v>
      </c>
      <c r="J2157" s="51">
        <v>0.94791666666666663</v>
      </c>
      <c r="K2157" s="51" t="s">
        <v>691</v>
      </c>
      <c r="L2157" s="51">
        <v>0.26041666666666669</v>
      </c>
      <c r="M2157" t="s">
        <v>713</v>
      </c>
      <c r="N2157">
        <v>2</v>
      </c>
      <c r="O2157">
        <v>2</v>
      </c>
      <c r="P2157">
        <v>1</v>
      </c>
      <c r="Q2157">
        <v>5</v>
      </c>
      <c r="R2157">
        <v>9</v>
      </c>
    </row>
    <row r="2158" spans="1:18" x14ac:dyDescent="0.3">
      <c r="A2158">
        <v>2157</v>
      </c>
      <c r="B2158" t="s">
        <v>283</v>
      </c>
      <c r="C2158" s="47">
        <v>45259</v>
      </c>
      <c r="D2158" s="47" t="str">
        <f t="shared" si="33"/>
        <v>Nov</v>
      </c>
      <c r="E2158" s="47" t="str">
        <f>VLOOKUP(Table11[[#This Row],[Subject]],Sheet2!$A$1:$B$60,2,0)</f>
        <v>MALE</v>
      </c>
      <c r="F2158" s="47" t="s">
        <v>329</v>
      </c>
      <c r="G2158" t="s">
        <v>910</v>
      </c>
      <c r="H2158" t="s">
        <v>911</v>
      </c>
      <c r="I2158">
        <v>1</v>
      </c>
      <c r="J2158" s="51">
        <v>0.94791666666666663</v>
      </c>
      <c r="K2158" s="51" t="s">
        <v>691</v>
      </c>
      <c r="L2158" s="51">
        <v>0.26041666666666669</v>
      </c>
      <c r="M2158" t="s">
        <v>713</v>
      </c>
      <c r="N2158">
        <v>2</v>
      </c>
      <c r="O2158">
        <v>2</v>
      </c>
      <c r="P2158">
        <v>1</v>
      </c>
      <c r="Q2158">
        <v>5</v>
      </c>
      <c r="R2158">
        <v>9</v>
      </c>
    </row>
    <row r="2159" spans="1:18" x14ac:dyDescent="0.3">
      <c r="A2159">
        <v>2158</v>
      </c>
      <c r="B2159" t="s">
        <v>283</v>
      </c>
      <c r="C2159" s="47">
        <v>45259</v>
      </c>
      <c r="D2159" s="47" t="str">
        <f t="shared" si="33"/>
        <v>Nov</v>
      </c>
      <c r="E2159" s="47" t="str">
        <f>VLOOKUP(Table11[[#This Row],[Subject]],Sheet2!$A$1:$B$60,2,0)</f>
        <v>MALE</v>
      </c>
      <c r="F2159" s="47" t="s">
        <v>329</v>
      </c>
      <c r="G2159" t="s">
        <v>910</v>
      </c>
      <c r="H2159" t="s">
        <v>912</v>
      </c>
      <c r="I2159">
        <v>1</v>
      </c>
      <c r="J2159" s="51">
        <v>0.94791666666666663</v>
      </c>
      <c r="K2159" s="51" t="s">
        <v>691</v>
      </c>
      <c r="L2159" s="51">
        <v>0.26041666666666669</v>
      </c>
      <c r="M2159" t="s">
        <v>713</v>
      </c>
      <c r="N2159">
        <v>2</v>
      </c>
      <c r="O2159">
        <v>2</v>
      </c>
      <c r="P2159">
        <v>1</v>
      </c>
      <c r="Q2159">
        <v>5</v>
      </c>
      <c r="R2159">
        <v>9</v>
      </c>
    </row>
    <row r="2160" spans="1:18" x14ac:dyDescent="0.3">
      <c r="A2160">
        <v>2159</v>
      </c>
      <c r="B2160" t="s">
        <v>283</v>
      </c>
      <c r="C2160" s="47">
        <v>45259</v>
      </c>
      <c r="D2160" s="47" t="str">
        <f t="shared" si="33"/>
        <v>Nov</v>
      </c>
      <c r="E2160" s="47" t="str">
        <f>VLOOKUP(Table11[[#This Row],[Subject]],Sheet2!$A$1:$B$60,2,0)</f>
        <v>MALE</v>
      </c>
      <c r="F2160" s="47" t="s">
        <v>329</v>
      </c>
      <c r="G2160" t="s">
        <v>910</v>
      </c>
      <c r="H2160" t="s">
        <v>913</v>
      </c>
      <c r="I2160">
        <v>2</v>
      </c>
      <c r="J2160" s="51">
        <v>0.94791666666666663</v>
      </c>
      <c r="K2160" s="51" t="s">
        <v>691</v>
      </c>
      <c r="L2160" s="51">
        <v>0.26041666666666669</v>
      </c>
      <c r="M2160" t="s">
        <v>713</v>
      </c>
      <c r="N2160">
        <v>2</v>
      </c>
      <c r="O2160">
        <v>2</v>
      </c>
      <c r="P2160">
        <v>1</v>
      </c>
      <c r="Q2160">
        <v>5</v>
      </c>
      <c r="R2160">
        <v>9</v>
      </c>
    </row>
    <row r="2161" spans="1:18" x14ac:dyDescent="0.3">
      <c r="A2161">
        <v>2160</v>
      </c>
      <c r="B2161" t="s">
        <v>283</v>
      </c>
      <c r="C2161" s="47">
        <v>45259</v>
      </c>
      <c r="D2161" s="47" t="str">
        <f t="shared" si="33"/>
        <v>Nov</v>
      </c>
      <c r="E2161" s="47" t="str">
        <f>VLOOKUP(Table11[[#This Row],[Subject]],Sheet2!$A$1:$B$60,2,0)</f>
        <v>MALE</v>
      </c>
      <c r="F2161" s="47" t="s">
        <v>329</v>
      </c>
      <c r="G2161" t="s">
        <v>910</v>
      </c>
      <c r="H2161" t="s">
        <v>914</v>
      </c>
      <c r="I2161">
        <v>0</v>
      </c>
      <c r="J2161" s="51">
        <v>0.94791666666666663</v>
      </c>
      <c r="K2161" s="51" t="s">
        <v>691</v>
      </c>
      <c r="L2161" s="51">
        <v>0.26041666666666669</v>
      </c>
      <c r="M2161" t="s">
        <v>713</v>
      </c>
      <c r="N2161">
        <v>2</v>
      </c>
      <c r="O2161">
        <v>2</v>
      </c>
      <c r="P2161">
        <v>1</v>
      </c>
      <c r="Q2161">
        <v>5</v>
      </c>
      <c r="R2161">
        <v>9</v>
      </c>
    </row>
    <row r="2162" spans="1:18" x14ac:dyDescent="0.3">
      <c r="A2162">
        <v>2161</v>
      </c>
      <c r="B2162" t="s">
        <v>284</v>
      </c>
      <c r="C2162" s="47">
        <v>45259</v>
      </c>
      <c r="D2162" s="47" t="str">
        <f t="shared" si="33"/>
        <v>Nov</v>
      </c>
      <c r="E2162" s="47" t="str">
        <f>VLOOKUP(Table11[[#This Row],[Subject]],Sheet2!$A$1:$B$60,2,0)</f>
        <v>MALE</v>
      </c>
      <c r="F2162" s="47" t="s">
        <v>329</v>
      </c>
      <c r="G2162" t="s">
        <v>899</v>
      </c>
      <c r="H2162" t="s">
        <v>900</v>
      </c>
      <c r="I2162">
        <v>2</v>
      </c>
      <c r="J2162" s="51">
        <v>0.94444444444444453</v>
      </c>
      <c r="K2162" s="51" t="s">
        <v>692</v>
      </c>
      <c r="L2162" s="51">
        <v>0.27083333333333331</v>
      </c>
      <c r="M2162" t="s">
        <v>707</v>
      </c>
      <c r="N2162">
        <v>1</v>
      </c>
      <c r="O2162">
        <v>1</v>
      </c>
      <c r="P2162">
        <v>1</v>
      </c>
      <c r="Q2162">
        <v>6</v>
      </c>
      <c r="R2162">
        <v>9</v>
      </c>
    </row>
    <row r="2163" spans="1:18" x14ac:dyDescent="0.3">
      <c r="A2163">
        <v>2162</v>
      </c>
      <c r="B2163" t="s">
        <v>284</v>
      </c>
      <c r="C2163" s="47">
        <v>45259</v>
      </c>
      <c r="D2163" s="47" t="str">
        <f t="shared" si="33"/>
        <v>Nov</v>
      </c>
      <c r="E2163" s="47" t="str">
        <f>VLOOKUP(Table11[[#This Row],[Subject]],Sheet2!$A$1:$B$60,2,0)</f>
        <v>MALE</v>
      </c>
      <c r="F2163" s="47" t="s">
        <v>329</v>
      </c>
      <c r="G2163" t="s">
        <v>899</v>
      </c>
      <c r="H2163" t="s">
        <v>901</v>
      </c>
      <c r="I2163">
        <v>1</v>
      </c>
      <c r="J2163" s="51">
        <v>0.94444444444444453</v>
      </c>
      <c r="K2163" s="51" t="s">
        <v>692</v>
      </c>
      <c r="L2163" s="51">
        <v>0.27083333333333331</v>
      </c>
      <c r="M2163" t="s">
        <v>707</v>
      </c>
      <c r="N2163">
        <v>1</v>
      </c>
      <c r="O2163">
        <v>1</v>
      </c>
      <c r="P2163">
        <v>1</v>
      </c>
      <c r="Q2163">
        <v>6</v>
      </c>
      <c r="R2163">
        <v>9</v>
      </c>
    </row>
    <row r="2164" spans="1:18" x14ac:dyDescent="0.3">
      <c r="A2164">
        <v>2163</v>
      </c>
      <c r="B2164" t="s">
        <v>284</v>
      </c>
      <c r="C2164" s="47">
        <v>45259</v>
      </c>
      <c r="D2164" s="47" t="str">
        <f t="shared" si="33"/>
        <v>Nov</v>
      </c>
      <c r="E2164" s="47" t="str">
        <f>VLOOKUP(Table11[[#This Row],[Subject]],Sheet2!$A$1:$B$60,2,0)</f>
        <v>MALE</v>
      </c>
      <c r="F2164" s="47" t="s">
        <v>329</v>
      </c>
      <c r="G2164" t="s">
        <v>899</v>
      </c>
      <c r="H2164" t="s">
        <v>902</v>
      </c>
      <c r="I2164">
        <v>1</v>
      </c>
      <c r="J2164" s="51">
        <v>0.94444444444444453</v>
      </c>
      <c r="K2164" s="51" t="s">
        <v>692</v>
      </c>
      <c r="L2164" s="51">
        <v>0.27083333333333331</v>
      </c>
      <c r="M2164" t="s">
        <v>707</v>
      </c>
      <c r="N2164">
        <v>1</v>
      </c>
      <c r="O2164">
        <v>1</v>
      </c>
      <c r="P2164">
        <v>1</v>
      </c>
      <c r="Q2164">
        <v>6</v>
      </c>
      <c r="R2164">
        <v>9</v>
      </c>
    </row>
    <row r="2165" spans="1:18" x14ac:dyDescent="0.3">
      <c r="A2165">
        <v>2164</v>
      </c>
      <c r="B2165" t="s">
        <v>284</v>
      </c>
      <c r="C2165" s="47">
        <v>45259</v>
      </c>
      <c r="D2165" s="47" t="str">
        <f t="shared" si="33"/>
        <v>Nov</v>
      </c>
      <c r="E2165" s="47" t="str">
        <f>VLOOKUP(Table11[[#This Row],[Subject]],Sheet2!$A$1:$B$60,2,0)</f>
        <v>MALE</v>
      </c>
      <c r="F2165" s="47" t="s">
        <v>329</v>
      </c>
      <c r="G2165" t="s">
        <v>899</v>
      </c>
      <c r="H2165" t="s">
        <v>903</v>
      </c>
      <c r="I2165">
        <v>1</v>
      </c>
      <c r="J2165" s="51">
        <v>0.94444444444444453</v>
      </c>
      <c r="K2165" s="51" t="s">
        <v>692</v>
      </c>
      <c r="L2165" s="51">
        <v>0.27083333333333331</v>
      </c>
      <c r="M2165" t="s">
        <v>707</v>
      </c>
      <c r="N2165">
        <v>1</v>
      </c>
      <c r="O2165">
        <v>1</v>
      </c>
      <c r="P2165">
        <v>1</v>
      </c>
      <c r="Q2165">
        <v>6</v>
      </c>
      <c r="R2165">
        <v>9</v>
      </c>
    </row>
    <row r="2166" spans="1:18" x14ac:dyDescent="0.3">
      <c r="A2166">
        <v>2165</v>
      </c>
      <c r="B2166" t="s">
        <v>284</v>
      </c>
      <c r="C2166" s="47">
        <v>45259</v>
      </c>
      <c r="D2166" s="47" t="str">
        <f t="shared" si="33"/>
        <v>Nov</v>
      </c>
      <c r="E2166" s="47" t="str">
        <f>VLOOKUP(Table11[[#This Row],[Subject]],Sheet2!$A$1:$B$60,2,0)</f>
        <v>MALE</v>
      </c>
      <c r="F2166" s="47" t="s">
        <v>329</v>
      </c>
      <c r="G2166" t="s">
        <v>899</v>
      </c>
      <c r="H2166" t="s">
        <v>904</v>
      </c>
      <c r="I2166">
        <v>2</v>
      </c>
      <c r="J2166" s="51">
        <v>0.94444444444444453</v>
      </c>
      <c r="K2166" s="51" t="s">
        <v>692</v>
      </c>
      <c r="L2166" s="51">
        <v>0.27083333333333331</v>
      </c>
      <c r="M2166" t="s">
        <v>707</v>
      </c>
      <c r="N2166">
        <v>1</v>
      </c>
      <c r="O2166">
        <v>1</v>
      </c>
      <c r="P2166">
        <v>1</v>
      </c>
      <c r="Q2166">
        <v>6</v>
      </c>
      <c r="R2166">
        <v>9</v>
      </c>
    </row>
    <row r="2167" spans="1:18" x14ac:dyDescent="0.3">
      <c r="A2167">
        <v>2166</v>
      </c>
      <c r="B2167" t="s">
        <v>284</v>
      </c>
      <c r="C2167" s="47">
        <v>45259</v>
      </c>
      <c r="D2167" s="47" t="str">
        <f t="shared" si="33"/>
        <v>Nov</v>
      </c>
      <c r="E2167" s="47" t="str">
        <f>VLOOKUP(Table11[[#This Row],[Subject]],Sheet2!$A$1:$B$60,2,0)</f>
        <v>MALE</v>
      </c>
      <c r="F2167" s="47" t="s">
        <v>329</v>
      </c>
      <c r="G2167" t="s">
        <v>899</v>
      </c>
      <c r="H2167" t="s">
        <v>905</v>
      </c>
      <c r="I2167">
        <v>1</v>
      </c>
      <c r="J2167" s="51">
        <v>0.94444444444444453</v>
      </c>
      <c r="K2167" s="51" t="s">
        <v>692</v>
      </c>
      <c r="L2167" s="51">
        <v>0.27083333333333331</v>
      </c>
      <c r="M2167" t="s">
        <v>707</v>
      </c>
      <c r="N2167">
        <v>1</v>
      </c>
      <c r="O2167">
        <v>1</v>
      </c>
      <c r="P2167">
        <v>1</v>
      </c>
      <c r="Q2167">
        <v>6</v>
      </c>
      <c r="R2167">
        <v>9</v>
      </c>
    </row>
    <row r="2168" spans="1:18" x14ac:dyDescent="0.3">
      <c r="A2168">
        <v>2167</v>
      </c>
      <c r="B2168" t="s">
        <v>284</v>
      </c>
      <c r="C2168" s="47">
        <v>45259</v>
      </c>
      <c r="D2168" s="47" t="str">
        <f t="shared" si="33"/>
        <v>Nov</v>
      </c>
      <c r="E2168" s="47" t="str">
        <f>VLOOKUP(Table11[[#This Row],[Subject]],Sheet2!$A$1:$B$60,2,0)</f>
        <v>MALE</v>
      </c>
      <c r="F2168" s="47" t="s">
        <v>329</v>
      </c>
      <c r="G2168" t="s">
        <v>899</v>
      </c>
      <c r="H2168" t="s">
        <v>906</v>
      </c>
      <c r="I2168">
        <v>2</v>
      </c>
      <c r="J2168" s="51">
        <v>0.94444444444444453</v>
      </c>
      <c r="K2168" s="51" t="s">
        <v>692</v>
      </c>
      <c r="L2168" s="51">
        <v>0.27083333333333331</v>
      </c>
      <c r="M2168" t="s">
        <v>707</v>
      </c>
      <c r="N2168">
        <v>1</v>
      </c>
      <c r="O2168">
        <v>1</v>
      </c>
      <c r="P2168">
        <v>1</v>
      </c>
      <c r="Q2168">
        <v>6</v>
      </c>
      <c r="R2168">
        <v>9</v>
      </c>
    </row>
    <row r="2169" spans="1:18" x14ac:dyDescent="0.3">
      <c r="A2169">
        <v>2168</v>
      </c>
      <c r="B2169" t="s">
        <v>284</v>
      </c>
      <c r="C2169" s="47">
        <v>45259</v>
      </c>
      <c r="D2169" s="47" t="str">
        <f t="shared" si="33"/>
        <v>Nov</v>
      </c>
      <c r="E2169" s="47" t="str">
        <f>VLOOKUP(Table11[[#This Row],[Subject]],Sheet2!$A$1:$B$60,2,0)</f>
        <v>MALE</v>
      </c>
      <c r="F2169" s="47" t="s">
        <v>329</v>
      </c>
      <c r="G2169" t="s">
        <v>899</v>
      </c>
      <c r="H2169" t="s">
        <v>907</v>
      </c>
      <c r="I2169">
        <v>2</v>
      </c>
      <c r="J2169" s="51">
        <v>0.94444444444444453</v>
      </c>
      <c r="K2169" s="51" t="s">
        <v>692</v>
      </c>
      <c r="L2169" s="51">
        <v>0.27083333333333331</v>
      </c>
      <c r="M2169" t="s">
        <v>707</v>
      </c>
      <c r="N2169">
        <v>1</v>
      </c>
      <c r="O2169">
        <v>1</v>
      </c>
      <c r="P2169">
        <v>1</v>
      </c>
      <c r="Q2169">
        <v>6</v>
      </c>
      <c r="R2169">
        <v>9</v>
      </c>
    </row>
    <row r="2170" spans="1:18" x14ac:dyDescent="0.3">
      <c r="A2170">
        <v>2169</v>
      </c>
      <c r="B2170" t="s">
        <v>284</v>
      </c>
      <c r="C2170" s="47">
        <v>45259</v>
      </c>
      <c r="D2170" s="47" t="str">
        <f t="shared" si="33"/>
        <v>Nov</v>
      </c>
      <c r="E2170" s="47" t="str">
        <f>VLOOKUP(Table11[[#This Row],[Subject]],Sheet2!$A$1:$B$60,2,0)</f>
        <v>MALE</v>
      </c>
      <c r="F2170" s="47" t="s">
        <v>329</v>
      </c>
      <c r="G2170" t="s">
        <v>899</v>
      </c>
      <c r="H2170" t="s">
        <v>908</v>
      </c>
      <c r="I2170">
        <v>1</v>
      </c>
      <c r="J2170" s="51">
        <v>0.94444444444444453</v>
      </c>
      <c r="K2170" s="51" t="s">
        <v>692</v>
      </c>
      <c r="L2170" s="51">
        <v>0.27083333333333331</v>
      </c>
      <c r="M2170" t="s">
        <v>707</v>
      </c>
      <c r="N2170">
        <v>1</v>
      </c>
      <c r="O2170">
        <v>1</v>
      </c>
      <c r="P2170">
        <v>1</v>
      </c>
      <c r="Q2170">
        <v>6</v>
      </c>
      <c r="R2170">
        <v>9</v>
      </c>
    </row>
    <row r="2171" spans="1:18" x14ac:dyDescent="0.3">
      <c r="A2171">
        <v>2170</v>
      </c>
      <c r="B2171" t="s">
        <v>284</v>
      </c>
      <c r="C2171" s="47">
        <v>45259</v>
      </c>
      <c r="D2171" s="47" t="str">
        <f t="shared" si="33"/>
        <v>Nov</v>
      </c>
      <c r="E2171" s="47" t="str">
        <f>VLOOKUP(Table11[[#This Row],[Subject]],Sheet2!$A$1:$B$60,2,0)</f>
        <v>MALE</v>
      </c>
      <c r="F2171" s="47" t="s">
        <v>329</v>
      </c>
      <c r="G2171" t="s">
        <v>899</v>
      </c>
      <c r="H2171" t="s">
        <v>909</v>
      </c>
      <c r="I2171">
        <v>0</v>
      </c>
      <c r="J2171" s="51">
        <v>0.94444444444444453</v>
      </c>
      <c r="K2171" s="51" t="s">
        <v>692</v>
      </c>
      <c r="L2171" s="51">
        <v>0.27083333333333331</v>
      </c>
      <c r="M2171" t="s">
        <v>707</v>
      </c>
      <c r="N2171">
        <v>1</v>
      </c>
      <c r="O2171">
        <v>1</v>
      </c>
      <c r="P2171">
        <v>1</v>
      </c>
      <c r="Q2171">
        <v>6</v>
      </c>
      <c r="R2171">
        <v>9</v>
      </c>
    </row>
    <row r="2172" spans="1:18" x14ac:dyDescent="0.3">
      <c r="A2172">
        <v>2171</v>
      </c>
      <c r="B2172" t="s">
        <v>284</v>
      </c>
      <c r="C2172" s="47">
        <v>45259</v>
      </c>
      <c r="D2172" s="47" t="str">
        <f t="shared" si="33"/>
        <v>Nov</v>
      </c>
      <c r="E2172" s="47" t="str">
        <f>VLOOKUP(Table11[[#This Row],[Subject]],Sheet2!$A$1:$B$60,2,0)</f>
        <v>MALE</v>
      </c>
      <c r="F2172" s="47" t="s">
        <v>329</v>
      </c>
      <c r="G2172" t="s">
        <v>910</v>
      </c>
      <c r="H2172" t="s">
        <v>85</v>
      </c>
      <c r="I2172">
        <v>1</v>
      </c>
      <c r="J2172" s="51">
        <v>0.94444444444444453</v>
      </c>
      <c r="K2172" s="51" t="s">
        <v>692</v>
      </c>
      <c r="L2172" s="51">
        <v>0.27083333333333331</v>
      </c>
      <c r="M2172" t="s">
        <v>707</v>
      </c>
      <c r="N2172">
        <v>1</v>
      </c>
      <c r="O2172">
        <v>1</v>
      </c>
      <c r="P2172">
        <v>1</v>
      </c>
      <c r="Q2172">
        <v>6</v>
      </c>
      <c r="R2172">
        <v>9</v>
      </c>
    </row>
    <row r="2173" spans="1:18" x14ac:dyDescent="0.3">
      <c r="A2173">
        <v>2172</v>
      </c>
      <c r="B2173" t="s">
        <v>284</v>
      </c>
      <c r="C2173" s="47">
        <v>45259</v>
      </c>
      <c r="D2173" s="47" t="str">
        <f t="shared" si="33"/>
        <v>Nov</v>
      </c>
      <c r="E2173" s="47" t="str">
        <f>VLOOKUP(Table11[[#This Row],[Subject]],Sheet2!$A$1:$B$60,2,0)</f>
        <v>MALE</v>
      </c>
      <c r="F2173" s="47" t="s">
        <v>329</v>
      </c>
      <c r="G2173" t="s">
        <v>910</v>
      </c>
      <c r="H2173" t="s">
        <v>911</v>
      </c>
      <c r="I2173">
        <v>1</v>
      </c>
      <c r="J2173" s="51">
        <v>0.94444444444444453</v>
      </c>
      <c r="K2173" s="51" t="s">
        <v>692</v>
      </c>
      <c r="L2173" s="51">
        <v>0.27083333333333331</v>
      </c>
      <c r="M2173" t="s">
        <v>707</v>
      </c>
      <c r="N2173">
        <v>1</v>
      </c>
      <c r="O2173">
        <v>1</v>
      </c>
      <c r="P2173">
        <v>1</v>
      </c>
      <c r="Q2173">
        <v>6</v>
      </c>
      <c r="R2173">
        <v>9</v>
      </c>
    </row>
    <row r="2174" spans="1:18" x14ac:dyDescent="0.3">
      <c r="A2174">
        <v>2173</v>
      </c>
      <c r="B2174" t="s">
        <v>284</v>
      </c>
      <c r="C2174" s="47">
        <v>45259</v>
      </c>
      <c r="D2174" s="47" t="str">
        <f t="shared" si="33"/>
        <v>Nov</v>
      </c>
      <c r="E2174" s="47" t="str">
        <f>VLOOKUP(Table11[[#This Row],[Subject]],Sheet2!$A$1:$B$60,2,0)</f>
        <v>MALE</v>
      </c>
      <c r="F2174" s="47" t="s">
        <v>329</v>
      </c>
      <c r="G2174" t="s">
        <v>910</v>
      </c>
      <c r="H2174" t="s">
        <v>912</v>
      </c>
      <c r="I2174">
        <v>1</v>
      </c>
      <c r="J2174" s="51">
        <v>0.94444444444444453</v>
      </c>
      <c r="K2174" s="51" t="s">
        <v>692</v>
      </c>
      <c r="L2174" s="51">
        <v>0.27083333333333331</v>
      </c>
      <c r="M2174" t="s">
        <v>707</v>
      </c>
      <c r="N2174">
        <v>1</v>
      </c>
      <c r="O2174">
        <v>1</v>
      </c>
      <c r="P2174">
        <v>1</v>
      </c>
      <c r="Q2174">
        <v>6</v>
      </c>
      <c r="R2174">
        <v>9</v>
      </c>
    </row>
    <row r="2175" spans="1:18" x14ac:dyDescent="0.3">
      <c r="A2175">
        <v>2174</v>
      </c>
      <c r="B2175" t="s">
        <v>284</v>
      </c>
      <c r="C2175" s="47">
        <v>45259</v>
      </c>
      <c r="D2175" s="47" t="str">
        <f t="shared" si="33"/>
        <v>Nov</v>
      </c>
      <c r="E2175" s="47" t="str">
        <f>VLOOKUP(Table11[[#This Row],[Subject]],Sheet2!$A$1:$B$60,2,0)</f>
        <v>MALE</v>
      </c>
      <c r="F2175" s="47" t="s">
        <v>329</v>
      </c>
      <c r="G2175" t="s">
        <v>910</v>
      </c>
      <c r="H2175" t="s">
        <v>913</v>
      </c>
      <c r="I2175">
        <v>1</v>
      </c>
      <c r="J2175" s="51">
        <v>0.94444444444444453</v>
      </c>
      <c r="K2175" s="51" t="s">
        <v>692</v>
      </c>
      <c r="L2175" s="51">
        <v>0.27083333333333331</v>
      </c>
      <c r="M2175" t="s">
        <v>707</v>
      </c>
      <c r="N2175">
        <v>1</v>
      </c>
      <c r="O2175">
        <v>1</v>
      </c>
      <c r="P2175">
        <v>1</v>
      </c>
      <c r="Q2175">
        <v>6</v>
      </c>
      <c r="R2175">
        <v>9</v>
      </c>
    </row>
    <row r="2176" spans="1:18" x14ac:dyDescent="0.3">
      <c r="A2176">
        <v>2175</v>
      </c>
      <c r="B2176" t="s">
        <v>284</v>
      </c>
      <c r="C2176" s="47">
        <v>45259</v>
      </c>
      <c r="D2176" s="47" t="str">
        <f t="shared" si="33"/>
        <v>Nov</v>
      </c>
      <c r="E2176" s="47" t="str">
        <f>VLOOKUP(Table11[[#This Row],[Subject]],Sheet2!$A$1:$B$60,2,0)</f>
        <v>MALE</v>
      </c>
      <c r="F2176" s="47" t="s">
        <v>329</v>
      </c>
      <c r="G2176" t="s">
        <v>910</v>
      </c>
      <c r="H2176" t="s">
        <v>914</v>
      </c>
      <c r="I2176">
        <v>0</v>
      </c>
      <c r="J2176" s="51">
        <v>0.94444444444444453</v>
      </c>
      <c r="K2176" s="51" t="s">
        <v>692</v>
      </c>
      <c r="L2176" s="51">
        <v>0.27083333333333331</v>
      </c>
      <c r="M2176" t="s">
        <v>707</v>
      </c>
      <c r="N2176">
        <v>1</v>
      </c>
      <c r="O2176">
        <v>1</v>
      </c>
      <c r="P2176">
        <v>1</v>
      </c>
      <c r="Q2176">
        <v>6</v>
      </c>
      <c r="R2176">
        <v>9</v>
      </c>
    </row>
    <row r="2177" spans="1:18" x14ac:dyDescent="0.3">
      <c r="A2177">
        <v>2176</v>
      </c>
      <c r="B2177" t="s">
        <v>285</v>
      </c>
      <c r="C2177" s="47">
        <v>45259</v>
      </c>
      <c r="D2177" s="47" t="str">
        <f t="shared" si="33"/>
        <v>Nov</v>
      </c>
      <c r="E2177" s="47" t="str">
        <f>VLOOKUP(Table11[[#This Row],[Subject]],Sheet2!$A$1:$B$60,2,0)</f>
        <v>MALE</v>
      </c>
      <c r="F2177" s="47" t="s">
        <v>329</v>
      </c>
      <c r="G2177" t="s">
        <v>899</v>
      </c>
      <c r="H2177" t="s">
        <v>900</v>
      </c>
      <c r="I2177">
        <v>1</v>
      </c>
      <c r="J2177" s="51">
        <v>0.95486111111111116</v>
      </c>
      <c r="K2177" s="51" t="s">
        <v>690</v>
      </c>
      <c r="L2177" s="51">
        <v>0.28125</v>
      </c>
      <c r="M2177" t="s">
        <v>706</v>
      </c>
      <c r="N2177">
        <v>1</v>
      </c>
      <c r="O2177">
        <v>1</v>
      </c>
      <c r="P2177">
        <v>1</v>
      </c>
      <c r="Q2177">
        <v>6</v>
      </c>
      <c r="R2177">
        <v>9</v>
      </c>
    </row>
    <row r="2178" spans="1:18" x14ac:dyDescent="0.3">
      <c r="A2178">
        <v>2177</v>
      </c>
      <c r="B2178" t="s">
        <v>285</v>
      </c>
      <c r="C2178" s="47">
        <v>45259</v>
      </c>
      <c r="D2178" s="47" t="str">
        <f t="shared" ref="D2178:D2241" si="34">TEXT(C2178,"mmm")</f>
        <v>Nov</v>
      </c>
      <c r="E2178" s="47" t="str">
        <f>VLOOKUP(Table11[[#This Row],[Subject]],Sheet2!$A$1:$B$60,2,0)</f>
        <v>MALE</v>
      </c>
      <c r="F2178" s="47" t="s">
        <v>329</v>
      </c>
      <c r="G2178" t="s">
        <v>899</v>
      </c>
      <c r="H2178" t="s">
        <v>901</v>
      </c>
      <c r="I2178">
        <v>1</v>
      </c>
      <c r="J2178" s="51">
        <v>0.95486111111111116</v>
      </c>
      <c r="K2178" s="51" t="s">
        <v>690</v>
      </c>
      <c r="L2178" s="51">
        <v>0.28125</v>
      </c>
      <c r="M2178" t="s">
        <v>706</v>
      </c>
      <c r="N2178">
        <v>1</v>
      </c>
      <c r="O2178">
        <v>1</v>
      </c>
      <c r="P2178">
        <v>1</v>
      </c>
      <c r="Q2178">
        <v>6</v>
      </c>
      <c r="R2178">
        <v>9</v>
      </c>
    </row>
    <row r="2179" spans="1:18" x14ac:dyDescent="0.3">
      <c r="A2179">
        <v>2178</v>
      </c>
      <c r="B2179" t="s">
        <v>285</v>
      </c>
      <c r="C2179" s="47">
        <v>45259</v>
      </c>
      <c r="D2179" s="47" t="str">
        <f t="shared" si="34"/>
        <v>Nov</v>
      </c>
      <c r="E2179" s="47" t="str">
        <f>VLOOKUP(Table11[[#This Row],[Subject]],Sheet2!$A$1:$B$60,2,0)</f>
        <v>MALE</v>
      </c>
      <c r="F2179" s="47" t="s">
        <v>329</v>
      </c>
      <c r="G2179" t="s">
        <v>899</v>
      </c>
      <c r="H2179" t="s">
        <v>902</v>
      </c>
      <c r="I2179">
        <v>2</v>
      </c>
      <c r="J2179" s="51">
        <v>0.95486111111111116</v>
      </c>
      <c r="K2179" s="51" t="s">
        <v>690</v>
      </c>
      <c r="L2179" s="51">
        <v>0.28125</v>
      </c>
      <c r="M2179" t="s">
        <v>706</v>
      </c>
      <c r="N2179">
        <v>1</v>
      </c>
      <c r="O2179">
        <v>1</v>
      </c>
      <c r="P2179">
        <v>1</v>
      </c>
      <c r="Q2179">
        <v>6</v>
      </c>
      <c r="R2179">
        <v>9</v>
      </c>
    </row>
    <row r="2180" spans="1:18" x14ac:dyDescent="0.3">
      <c r="A2180">
        <v>2179</v>
      </c>
      <c r="B2180" t="s">
        <v>285</v>
      </c>
      <c r="C2180" s="47">
        <v>45259</v>
      </c>
      <c r="D2180" s="47" t="str">
        <f t="shared" si="34"/>
        <v>Nov</v>
      </c>
      <c r="E2180" s="47" t="str">
        <f>VLOOKUP(Table11[[#This Row],[Subject]],Sheet2!$A$1:$B$60,2,0)</f>
        <v>MALE</v>
      </c>
      <c r="F2180" s="47" t="s">
        <v>329</v>
      </c>
      <c r="G2180" t="s">
        <v>899</v>
      </c>
      <c r="H2180" t="s">
        <v>903</v>
      </c>
      <c r="I2180">
        <v>3</v>
      </c>
      <c r="J2180" s="51">
        <v>0.95486111111111116</v>
      </c>
      <c r="K2180" s="51" t="s">
        <v>690</v>
      </c>
      <c r="L2180" s="51">
        <v>0.28125</v>
      </c>
      <c r="M2180" t="s">
        <v>706</v>
      </c>
      <c r="N2180">
        <v>1</v>
      </c>
      <c r="O2180">
        <v>1</v>
      </c>
      <c r="P2180">
        <v>1</v>
      </c>
      <c r="Q2180">
        <v>6</v>
      </c>
      <c r="R2180">
        <v>9</v>
      </c>
    </row>
    <row r="2181" spans="1:18" x14ac:dyDescent="0.3">
      <c r="A2181">
        <v>2180</v>
      </c>
      <c r="B2181" t="s">
        <v>285</v>
      </c>
      <c r="C2181" s="47">
        <v>45259</v>
      </c>
      <c r="D2181" s="47" t="str">
        <f t="shared" si="34"/>
        <v>Nov</v>
      </c>
      <c r="E2181" s="47" t="str">
        <f>VLOOKUP(Table11[[#This Row],[Subject]],Sheet2!$A$1:$B$60,2,0)</f>
        <v>MALE</v>
      </c>
      <c r="F2181" s="47" t="s">
        <v>329</v>
      </c>
      <c r="G2181" t="s">
        <v>899</v>
      </c>
      <c r="H2181" t="s">
        <v>904</v>
      </c>
      <c r="I2181">
        <v>1</v>
      </c>
      <c r="J2181" s="51">
        <v>0.95486111111111116</v>
      </c>
      <c r="K2181" s="51" t="s">
        <v>690</v>
      </c>
      <c r="L2181" s="51">
        <v>0.28125</v>
      </c>
      <c r="M2181" t="s">
        <v>706</v>
      </c>
      <c r="N2181">
        <v>1</v>
      </c>
      <c r="O2181">
        <v>1</v>
      </c>
      <c r="P2181">
        <v>1</v>
      </c>
      <c r="Q2181">
        <v>6</v>
      </c>
      <c r="R2181">
        <v>9</v>
      </c>
    </row>
    <row r="2182" spans="1:18" x14ac:dyDescent="0.3">
      <c r="A2182">
        <v>2181</v>
      </c>
      <c r="B2182" t="s">
        <v>285</v>
      </c>
      <c r="C2182" s="47">
        <v>45259</v>
      </c>
      <c r="D2182" s="47" t="str">
        <f t="shared" si="34"/>
        <v>Nov</v>
      </c>
      <c r="E2182" s="47" t="str">
        <f>VLOOKUP(Table11[[#This Row],[Subject]],Sheet2!$A$1:$B$60,2,0)</f>
        <v>MALE</v>
      </c>
      <c r="F2182" s="47" t="s">
        <v>329</v>
      </c>
      <c r="G2182" t="s">
        <v>899</v>
      </c>
      <c r="H2182" t="s">
        <v>905</v>
      </c>
      <c r="I2182">
        <v>2</v>
      </c>
      <c r="J2182" s="51">
        <v>0.95486111111111116</v>
      </c>
      <c r="K2182" s="51" t="s">
        <v>690</v>
      </c>
      <c r="L2182" s="51">
        <v>0.28125</v>
      </c>
      <c r="M2182" t="s">
        <v>706</v>
      </c>
      <c r="N2182">
        <v>1</v>
      </c>
      <c r="O2182">
        <v>1</v>
      </c>
      <c r="P2182">
        <v>1</v>
      </c>
      <c r="Q2182">
        <v>6</v>
      </c>
      <c r="R2182">
        <v>9</v>
      </c>
    </row>
    <row r="2183" spans="1:18" x14ac:dyDescent="0.3">
      <c r="A2183">
        <v>2182</v>
      </c>
      <c r="B2183" t="s">
        <v>285</v>
      </c>
      <c r="C2183" s="47">
        <v>45259</v>
      </c>
      <c r="D2183" s="47" t="str">
        <f t="shared" si="34"/>
        <v>Nov</v>
      </c>
      <c r="E2183" s="47" t="str">
        <f>VLOOKUP(Table11[[#This Row],[Subject]],Sheet2!$A$1:$B$60,2,0)</f>
        <v>MALE</v>
      </c>
      <c r="F2183" s="47" t="s">
        <v>329</v>
      </c>
      <c r="G2183" t="s">
        <v>899</v>
      </c>
      <c r="H2183" t="s">
        <v>906</v>
      </c>
      <c r="I2183">
        <v>1</v>
      </c>
      <c r="J2183" s="51">
        <v>0.95486111111111116</v>
      </c>
      <c r="K2183" s="51" t="s">
        <v>690</v>
      </c>
      <c r="L2183" s="51">
        <v>0.28125</v>
      </c>
      <c r="M2183" t="s">
        <v>706</v>
      </c>
      <c r="N2183">
        <v>1</v>
      </c>
      <c r="O2183">
        <v>1</v>
      </c>
      <c r="P2183">
        <v>1</v>
      </c>
      <c r="Q2183">
        <v>6</v>
      </c>
      <c r="R2183">
        <v>9</v>
      </c>
    </row>
    <row r="2184" spans="1:18" x14ac:dyDescent="0.3">
      <c r="A2184">
        <v>2183</v>
      </c>
      <c r="B2184" t="s">
        <v>285</v>
      </c>
      <c r="C2184" s="47">
        <v>45259</v>
      </c>
      <c r="D2184" s="47" t="str">
        <f t="shared" si="34"/>
        <v>Nov</v>
      </c>
      <c r="E2184" s="47" t="str">
        <f>VLOOKUP(Table11[[#This Row],[Subject]],Sheet2!$A$1:$B$60,2,0)</f>
        <v>MALE</v>
      </c>
      <c r="F2184" s="47" t="s">
        <v>329</v>
      </c>
      <c r="G2184" t="s">
        <v>899</v>
      </c>
      <c r="H2184" t="s">
        <v>907</v>
      </c>
      <c r="I2184">
        <v>2</v>
      </c>
      <c r="J2184" s="51">
        <v>0.95486111111111116</v>
      </c>
      <c r="K2184" s="51" t="s">
        <v>690</v>
      </c>
      <c r="L2184" s="51">
        <v>0.28125</v>
      </c>
      <c r="M2184" t="s">
        <v>706</v>
      </c>
      <c r="N2184">
        <v>1</v>
      </c>
      <c r="O2184">
        <v>1</v>
      </c>
      <c r="P2184">
        <v>1</v>
      </c>
      <c r="Q2184">
        <v>6</v>
      </c>
      <c r="R2184">
        <v>9</v>
      </c>
    </row>
    <row r="2185" spans="1:18" x14ac:dyDescent="0.3">
      <c r="A2185">
        <v>2184</v>
      </c>
      <c r="B2185" t="s">
        <v>285</v>
      </c>
      <c r="C2185" s="47">
        <v>45259</v>
      </c>
      <c r="D2185" s="47" t="str">
        <f t="shared" si="34"/>
        <v>Nov</v>
      </c>
      <c r="E2185" s="47" t="str">
        <f>VLOOKUP(Table11[[#This Row],[Subject]],Sheet2!$A$1:$B$60,2,0)</f>
        <v>MALE</v>
      </c>
      <c r="F2185" s="47" t="s">
        <v>329</v>
      </c>
      <c r="G2185" t="s">
        <v>899</v>
      </c>
      <c r="H2185" t="s">
        <v>908</v>
      </c>
      <c r="I2185">
        <v>2</v>
      </c>
      <c r="J2185" s="51">
        <v>0.95486111111111116</v>
      </c>
      <c r="K2185" s="51" t="s">
        <v>690</v>
      </c>
      <c r="L2185" s="51">
        <v>0.28125</v>
      </c>
      <c r="M2185" t="s">
        <v>706</v>
      </c>
      <c r="N2185">
        <v>1</v>
      </c>
      <c r="O2185">
        <v>1</v>
      </c>
      <c r="P2185">
        <v>1</v>
      </c>
      <c r="Q2185">
        <v>6</v>
      </c>
      <c r="R2185">
        <v>9</v>
      </c>
    </row>
    <row r="2186" spans="1:18" x14ac:dyDescent="0.3">
      <c r="A2186">
        <v>2185</v>
      </c>
      <c r="B2186" t="s">
        <v>285</v>
      </c>
      <c r="C2186" s="47">
        <v>45259</v>
      </c>
      <c r="D2186" s="47" t="str">
        <f t="shared" si="34"/>
        <v>Nov</v>
      </c>
      <c r="E2186" s="47" t="str">
        <f>VLOOKUP(Table11[[#This Row],[Subject]],Sheet2!$A$1:$B$60,2,0)</f>
        <v>MALE</v>
      </c>
      <c r="F2186" s="47" t="s">
        <v>329</v>
      </c>
      <c r="G2186" t="s">
        <v>899</v>
      </c>
      <c r="H2186" t="s">
        <v>909</v>
      </c>
      <c r="I2186">
        <v>0</v>
      </c>
      <c r="J2186" s="51">
        <v>0.95486111111111116</v>
      </c>
      <c r="K2186" s="51" t="s">
        <v>690</v>
      </c>
      <c r="L2186" s="51">
        <v>0.28125</v>
      </c>
      <c r="M2186" t="s">
        <v>706</v>
      </c>
      <c r="N2186">
        <v>1</v>
      </c>
      <c r="O2186">
        <v>1</v>
      </c>
      <c r="P2186">
        <v>1</v>
      </c>
      <c r="Q2186">
        <v>6</v>
      </c>
      <c r="R2186">
        <v>9</v>
      </c>
    </row>
    <row r="2187" spans="1:18" x14ac:dyDescent="0.3">
      <c r="A2187">
        <v>2186</v>
      </c>
      <c r="B2187" t="s">
        <v>285</v>
      </c>
      <c r="C2187" s="47">
        <v>45259</v>
      </c>
      <c r="D2187" s="47" t="str">
        <f t="shared" si="34"/>
        <v>Nov</v>
      </c>
      <c r="E2187" s="47" t="str">
        <f>VLOOKUP(Table11[[#This Row],[Subject]],Sheet2!$A$1:$B$60,2,0)</f>
        <v>MALE</v>
      </c>
      <c r="F2187" s="47" t="s">
        <v>329</v>
      </c>
      <c r="G2187" t="s">
        <v>910</v>
      </c>
      <c r="H2187" t="s">
        <v>85</v>
      </c>
      <c r="I2187">
        <v>2</v>
      </c>
      <c r="J2187" s="51">
        <v>0.95486111111111116</v>
      </c>
      <c r="K2187" s="51" t="s">
        <v>690</v>
      </c>
      <c r="L2187" s="51">
        <v>0.28125</v>
      </c>
      <c r="M2187" t="s">
        <v>706</v>
      </c>
      <c r="N2187">
        <v>1</v>
      </c>
      <c r="O2187">
        <v>1</v>
      </c>
      <c r="P2187">
        <v>1</v>
      </c>
      <c r="Q2187">
        <v>6</v>
      </c>
      <c r="R2187">
        <v>9</v>
      </c>
    </row>
    <row r="2188" spans="1:18" x14ac:dyDescent="0.3">
      <c r="A2188">
        <v>2187</v>
      </c>
      <c r="B2188" t="s">
        <v>285</v>
      </c>
      <c r="C2188" s="47">
        <v>45259</v>
      </c>
      <c r="D2188" s="47" t="str">
        <f t="shared" si="34"/>
        <v>Nov</v>
      </c>
      <c r="E2188" s="47" t="str">
        <f>VLOOKUP(Table11[[#This Row],[Subject]],Sheet2!$A$1:$B$60,2,0)</f>
        <v>MALE</v>
      </c>
      <c r="F2188" s="47" t="s">
        <v>329</v>
      </c>
      <c r="G2188" t="s">
        <v>910</v>
      </c>
      <c r="H2188" t="s">
        <v>911</v>
      </c>
      <c r="I2188">
        <v>1</v>
      </c>
      <c r="J2188" s="51">
        <v>0.95486111111111116</v>
      </c>
      <c r="K2188" s="51" t="s">
        <v>690</v>
      </c>
      <c r="L2188" s="51">
        <v>0.28125</v>
      </c>
      <c r="M2188" t="s">
        <v>706</v>
      </c>
      <c r="N2188">
        <v>1</v>
      </c>
      <c r="O2188">
        <v>1</v>
      </c>
      <c r="P2188">
        <v>1</v>
      </c>
      <c r="Q2188">
        <v>6</v>
      </c>
      <c r="R2188">
        <v>9</v>
      </c>
    </row>
    <row r="2189" spans="1:18" x14ac:dyDescent="0.3">
      <c r="A2189">
        <v>2188</v>
      </c>
      <c r="B2189" t="s">
        <v>285</v>
      </c>
      <c r="C2189" s="47">
        <v>45259</v>
      </c>
      <c r="D2189" s="47" t="str">
        <f t="shared" si="34"/>
        <v>Nov</v>
      </c>
      <c r="E2189" s="47" t="str">
        <f>VLOOKUP(Table11[[#This Row],[Subject]],Sheet2!$A$1:$B$60,2,0)</f>
        <v>MALE</v>
      </c>
      <c r="F2189" s="47" t="s">
        <v>329</v>
      </c>
      <c r="G2189" t="s">
        <v>910</v>
      </c>
      <c r="H2189" t="s">
        <v>912</v>
      </c>
      <c r="I2189">
        <v>1</v>
      </c>
      <c r="J2189" s="51">
        <v>0.95486111111111116</v>
      </c>
      <c r="K2189" s="51" t="s">
        <v>690</v>
      </c>
      <c r="L2189" s="51">
        <v>0.28125</v>
      </c>
      <c r="M2189" t="s">
        <v>706</v>
      </c>
      <c r="N2189">
        <v>1</v>
      </c>
      <c r="O2189">
        <v>1</v>
      </c>
      <c r="P2189">
        <v>1</v>
      </c>
      <c r="Q2189">
        <v>6</v>
      </c>
      <c r="R2189">
        <v>9</v>
      </c>
    </row>
    <row r="2190" spans="1:18" x14ac:dyDescent="0.3">
      <c r="A2190">
        <v>2189</v>
      </c>
      <c r="B2190" t="s">
        <v>285</v>
      </c>
      <c r="C2190" s="47">
        <v>45259</v>
      </c>
      <c r="D2190" s="47" t="str">
        <f t="shared" si="34"/>
        <v>Nov</v>
      </c>
      <c r="E2190" s="47" t="str">
        <f>VLOOKUP(Table11[[#This Row],[Subject]],Sheet2!$A$1:$B$60,2,0)</f>
        <v>MALE</v>
      </c>
      <c r="F2190" s="47" t="s">
        <v>329</v>
      </c>
      <c r="G2190" t="s">
        <v>910</v>
      </c>
      <c r="H2190" t="s">
        <v>913</v>
      </c>
      <c r="I2190">
        <v>1</v>
      </c>
      <c r="J2190" s="51">
        <v>0.95486111111111116</v>
      </c>
      <c r="K2190" s="51" t="s">
        <v>690</v>
      </c>
      <c r="L2190" s="51">
        <v>0.28125</v>
      </c>
      <c r="M2190" t="s">
        <v>706</v>
      </c>
      <c r="N2190">
        <v>1</v>
      </c>
      <c r="O2190">
        <v>1</v>
      </c>
      <c r="P2190">
        <v>1</v>
      </c>
      <c r="Q2190">
        <v>6</v>
      </c>
      <c r="R2190">
        <v>9</v>
      </c>
    </row>
    <row r="2191" spans="1:18" x14ac:dyDescent="0.3">
      <c r="A2191">
        <v>2190</v>
      </c>
      <c r="B2191" t="s">
        <v>285</v>
      </c>
      <c r="C2191" s="47">
        <v>45259</v>
      </c>
      <c r="D2191" s="47" t="str">
        <f t="shared" si="34"/>
        <v>Nov</v>
      </c>
      <c r="E2191" s="47" t="str">
        <f>VLOOKUP(Table11[[#This Row],[Subject]],Sheet2!$A$1:$B$60,2,0)</f>
        <v>MALE</v>
      </c>
      <c r="F2191" s="47" t="s">
        <v>329</v>
      </c>
      <c r="G2191" t="s">
        <v>910</v>
      </c>
      <c r="H2191" t="s">
        <v>914</v>
      </c>
      <c r="I2191">
        <v>0</v>
      </c>
      <c r="J2191" s="51">
        <v>0.95486111111111116</v>
      </c>
      <c r="K2191" s="51" t="s">
        <v>690</v>
      </c>
      <c r="L2191" s="51">
        <v>0.28125</v>
      </c>
      <c r="M2191" t="s">
        <v>706</v>
      </c>
      <c r="N2191">
        <v>1</v>
      </c>
      <c r="O2191">
        <v>1</v>
      </c>
      <c r="P2191">
        <v>1</v>
      </c>
      <c r="Q2191">
        <v>6</v>
      </c>
      <c r="R2191">
        <v>9</v>
      </c>
    </row>
    <row r="2192" spans="1:18" x14ac:dyDescent="0.3">
      <c r="A2192">
        <v>2191</v>
      </c>
      <c r="B2192" t="s">
        <v>286</v>
      </c>
      <c r="C2192" s="47">
        <v>45259</v>
      </c>
      <c r="D2192" s="47" t="str">
        <f t="shared" si="34"/>
        <v>Nov</v>
      </c>
      <c r="E2192" s="47" t="str">
        <f>VLOOKUP(Table11[[#This Row],[Subject]],Sheet2!$A$1:$B$60,2,0)</f>
        <v>MALE</v>
      </c>
      <c r="F2192" s="47" t="s">
        <v>329</v>
      </c>
      <c r="G2192" t="s">
        <v>899</v>
      </c>
      <c r="H2192" t="s">
        <v>900</v>
      </c>
      <c r="I2192">
        <v>2</v>
      </c>
      <c r="J2192" s="51">
        <v>0.95138888888888884</v>
      </c>
      <c r="K2192" s="51" t="s">
        <v>689</v>
      </c>
      <c r="L2192" s="51">
        <v>0.25</v>
      </c>
      <c r="M2192">
        <v>8</v>
      </c>
      <c r="N2192">
        <v>2</v>
      </c>
      <c r="O2192">
        <v>1</v>
      </c>
      <c r="P2192">
        <v>2</v>
      </c>
      <c r="Q2192">
        <v>6</v>
      </c>
      <c r="R2192">
        <v>10</v>
      </c>
    </row>
    <row r="2193" spans="1:18" x14ac:dyDescent="0.3">
      <c r="A2193">
        <v>2192</v>
      </c>
      <c r="B2193" t="s">
        <v>286</v>
      </c>
      <c r="C2193" s="47">
        <v>45259</v>
      </c>
      <c r="D2193" s="47" t="str">
        <f t="shared" si="34"/>
        <v>Nov</v>
      </c>
      <c r="E2193" s="47" t="str">
        <f>VLOOKUP(Table11[[#This Row],[Subject]],Sheet2!$A$1:$B$60,2,0)</f>
        <v>MALE</v>
      </c>
      <c r="F2193" s="47" t="s">
        <v>329</v>
      </c>
      <c r="G2193" t="s">
        <v>899</v>
      </c>
      <c r="H2193" t="s">
        <v>901</v>
      </c>
      <c r="I2193">
        <v>2</v>
      </c>
      <c r="J2193" s="51">
        <v>0.95138888888888884</v>
      </c>
      <c r="K2193" s="51" t="s">
        <v>689</v>
      </c>
      <c r="L2193" s="51">
        <v>0.25</v>
      </c>
      <c r="M2193">
        <v>8</v>
      </c>
      <c r="N2193">
        <v>2</v>
      </c>
      <c r="O2193">
        <v>1</v>
      </c>
      <c r="P2193">
        <v>2</v>
      </c>
      <c r="Q2193">
        <v>6</v>
      </c>
      <c r="R2193">
        <v>10</v>
      </c>
    </row>
    <row r="2194" spans="1:18" x14ac:dyDescent="0.3">
      <c r="A2194">
        <v>2193</v>
      </c>
      <c r="B2194" t="s">
        <v>286</v>
      </c>
      <c r="C2194" s="47">
        <v>45259</v>
      </c>
      <c r="D2194" s="47" t="str">
        <f t="shared" si="34"/>
        <v>Nov</v>
      </c>
      <c r="E2194" s="47" t="str">
        <f>VLOOKUP(Table11[[#This Row],[Subject]],Sheet2!$A$1:$B$60,2,0)</f>
        <v>MALE</v>
      </c>
      <c r="F2194" s="47" t="s">
        <v>329</v>
      </c>
      <c r="G2194" t="s">
        <v>899</v>
      </c>
      <c r="H2194" t="s">
        <v>902</v>
      </c>
      <c r="I2194">
        <v>2</v>
      </c>
      <c r="J2194" s="51">
        <v>0.95138888888888884</v>
      </c>
      <c r="K2194" s="51" t="s">
        <v>689</v>
      </c>
      <c r="L2194" s="51">
        <v>0.25</v>
      </c>
      <c r="M2194">
        <v>8</v>
      </c>
      <c r="N2194">
        <v>2</v>
      </c>
      <c r="O2194">
        <v>1</v>
      </c>
      <c r="P2194">
        <v>2</v>
      </c>
      <c r="Q2194">
        <v>6</v>
      </c>
      <c r="R2194">
        <v>10</v>
      </c>
    </row>
    <row r="2195" spans="1:18" x14ac:dyDescent="0.3">
      <c r="A2195">
        <v>2194</v>
      </c>
      <c r="B2195" t="s">
        <v>286</v>
      </c>
      <c r="C2195" s="47">
        <v>45259</v>
      </c>
      <c r="D2195" s="47" t="str">
        <f t="shared" si="34"/>
        <v>Nov</v>
      </c>
      <c r="E2195" s="47" t="str">
        <f>VLOOKUP(Table11[[#This Row],[Subject]],Sheet2!$A$1:$B$60,2,0)</f>
        <v>MALE</v>
      </c>
      <c r="F2195" s="47" t="s">
        <v>329</v>
      </c>
      <c r="G2195" t="s">
        <v>899</v>
      </c>
      <c r="H2195" t="s">
        <v>903</v>
      </c>
      <c r="I2195">
        <v>1</v>
      </c>
      <c r="J2195" s="51">
        <v>0.95138888888888884</v>
      </c>
      <c r="K2195" s="51" t="s">
        <v>689</v>
      </c>
      <c r="L2195" s="51">
        <v>0.25</v>
      </c>
      <c r="M2195">
        <v>8</v>
      </c>
      <c r="N2195">
        <v>2</v>
      </c>
      <c r="O2195">
        <v>1</v>
      </c>
      <c r="P2195">
        <v>2</v>
      </c>
      <c r="Q2195">
        <v>6</v>
      </c>
      <c r="R2195">
        <v>10</v>
      </c>
    </row>
    <row r="2196" spans="1:18" x14ac:dyDescent="0.3">
      <c r="A2196">
        <v>2195</v>
      </c>
      <c r="B2196" t="s">
        <v>286</v>
      </c>
      <c r="C2196" s="47">
        <v>45259</v>
      </c>
      <c r="D2196" s="47" t="str">
        <f t="shared" si="34"/>
        <v>Nov</v>
      </c>
      <c r="E2196" s="47" t="str">
        <f>VLOOKUP(Table11[[#This Row],[Subject]],Sheet2!$A$1:$B$60,2,0)</f>
        <v>MALE</v>
      </c>
      <c r="F2196" s="47" t="s">
        <v>329</v>
      </c>
      <c r="G2196" t="s">
        <v>899</v>
      </c>
      <c r="H2196" t="s">
        <v>904</v>
      </c>
      <c r="I2196">
        <v>1</v>
      </c>
      <c r="J2196" s="51">
        <v>0.95138888888888884</v>
      </c>
      <c r="K2196" s="51" t="s">
        <v>689</v>
      </c>
      <c r="L2196" s="51">
        <v>0.25</v>
      </c>
      <c r="M2196">
        <v>8</v>
      </c>
      <c r="N2196">
        <v>2</v>
      </c>
      <c r="O2196">
        <v>1</v>
      </c>
      <c r="P2196">
        <v>2</v>
      </c>
      <c r="Q2196">
        <v>6</v>
      </c>
      <c r="R2196">
        <v>10</v>
      </c>
    </row>
    <row r="2197" spans="1:18" x14ac:dyDescent="0.3">
      <c r="A2197">
        <v>2196</v>
      </c>
      <c r="B2197" t="s">
        <v>286</v>
      </c>
      <c r="C2197" s="47">
        <v>45259</v>
      </c>
      <c r="D2197" s="47" t="str">
        <f t="shared" si="34"/>
        <v>Nov</v>
      </c>
      <c r="E2197" s="47" t="str">
        <f>VLOOKUP(Table11[[#This Row],[Subject]],Sheet2!$A$1:$B$60,2,0)</f>
        <v>MALE</v>
      </c>
      <c r="F2197" s="47" t="s">
        <v>329</v>
      </c>
      <c r="G2197" t="s">
        <v>899</v>
      </c>
      <c r="H2197" t="s">
        <v>905</v>
      </c>
      <c r="I2197">
        <v>1</v>
      </c>
      <c r="J2197" s="51">
        <v>0.95138888888888884</v>
      </c>
      <c r="K2197" s="51" t="s">
        <v>689</v>
      </c>
      <c r="L2197" s="51">
        <v>0.25</v>
      </c>
      <c r="M2197">
        <v>8</v>
      </c>
      <c r="N2197">
        <v>2</v>
      </c>
      <c r="O2197">
        <v>1</v>
      </c>
      <c r="P2197">
        <v>2</v>
      </c>
      <c r="Q2197">
        <v>6</v>
      </c>
      <c r="R2197">
        <v>10</v>
      </c>
    </row>
    <row r="2198" spans="1:18" x14ac:dyDescent="0.3">
      <c r="A2198">
        <v>2197</v>
      </c>
      <c r="B2198" t="s">
        <v>286</v>
      </c>
      <c r="C2198" s="47">
        <v>45259</v>
      </c>
      <c r="D2198" s="47" t="str">
        <f t="shared" si="34"/>
        <v>Nov</v>
      </c>
      <c r="E2198" s="47" t="str">
        <f>VLOOKUP(Table11[[#This Row],[Subject]],Sheet2!$A$1:$B$60,2,0)</f>
        <v>MALE</v>
      </c>
      <c r="F2198" s="47" t="s">
        <v>329</v>
      </c>
      <c r="G2198" t="s">
        <v>899</v>
      </c>
      <c r="H2198" t="s">
        <v>906</v>
      </c>
      <c r="I2198">
        <v>3</v>
      </c>
      <c r="J2198" s="51">
        <v>0.95138888888888884</v>
      </c>
      <c r="K2198" s="51" t="s">
        <v>689</v>
      </c>
      <c r="L2198" s="51">
        <v>0.25</v>
      </c>
      <c r="M2198">
        <v>8</v>
      </c>
      <c r="N2198">
        <v>2</v>
      </c>
      <c r="O2198">
        <v>1</v>
      </c>
      <c r="P2198">
        <v>2</v>
      </c>
      <c r="Q2198">
        <v>6</v>
      </c>
      <c r="R2198">
        <v>10</v>
      </c>
    </row>
    <row r="2199" spans="1:18" x14ac:dyDescent="0.3">
      <c r="A2199">
        <v>2198</v>
      </c>
      <c r="B2199" t="s">
        <v>286</v>
      </c>
      <c r="C2199" s="47">
        <v>45259</v>
      </c>
      <c r="D2199" s="47" t="str">
        <f t="shared" si="34"/>
        <v>Nov</v>
      </c>
      <c r="E2199" s="47" t="str">
        <f>VLOOKUP(Table11[[#This Row],[Subject]],Sheet2!$A$1:$B$60,2,0)</f>
        <v>MALE</v>
      </c>
      <c r="F2199" s="47" t="s">
        <v>329</v>
      </c>
      <c r="G2199" t="s">
        <v>899</v>
      </c>
      <c r="H2199" t="s">
        <v>907</v>
      </c>
      <c r="I2199">
        <v>1</v>
      </c>
      <c r="J2199" s="51">
        <v>0.95138888888888884</v>
      </c>
      <c r="K2199" s="51" t="s">
        <v>689</v>
      </c>
      <c r="L2199" s="51">
        <v>0.25</v>
      </c>
      <c r="M2199">
        <v>8</v>
      </c>
      <c r="N2199">
        <v>2</v>
      </c>
      <c r="O2199">
        <v>1</v>
      </c>
      <c r="P2199">
        <v>2</v>
      </c>
      <c r="Q2199">
        <v>6</v>
      </c>
      <c r="R2199">
        <v>10</v>
      </c>
    </row>
    <row r="2200" spans="1:18" x14ac:dyDescent="0.3">
      <c r="A2200">
        <v>2199</v>
      </c>
      <c r="B2200" t="s">
        <v>286</v>
      </c>
      <c r="C2200" s="47">
        <v>45259</v>
      </c>
      <c r="D2200" s="47" t="str">
        <f t="shared" si="34"/>
        <v>Nov</v>
      </c>
      <c r="E2200" s="47" t="str">
        <f>VLOOKUP(Table11[[#This Row],[Subject]],Sheet2!$A$1:$B$60,2,0)</f>
        <v>MALE</v>
      </c>
      <c r="F2200" s="47" t="s">
        <v>329</v>
      </c>
      <c r="G2200" t="s">
        <v>899</v>
      </c>
      <c r="H2200" t="s">
        <v>908</v>
      </c>
      <c r="I2200">
        <v>1</v>
      </c>
      <c r="J2200" s="51">
        <v>0.95138888888888884</v>
      </c>
      <c r="K2200" s="51" t="s">
        <v>689</v>
      </c>
      <c r="L2200" s="51">
        <v>0.25</v>
      </c>
      <c r="M2200">
        <v>8</v>
      </c>
      <c r="N2200">
        <v>2</v>
      </c>
      <c r="O2200">
        <v>1</v>
      </c>
      <c r="P2200">
        <v>2</v>
      </c>
      <c r="Q2200">
        <v>6</v>
      </c>
      <c r="R2200">
        <v>10</v>
      </c>
    </row>
    <row r="2201" spans="1:18" x14ac:dyDescent="0.3">
      <c r="A2201">
        <v>2200</v>
      </c>
      <c r="B2201" t="s">
        <v>286</v>
      </c>
      <c r="C2201" s="47">
        <v>45259</v>
      </c>
      <c r="D2201" s="47" t="str">
        <f t="shared" si="34"/>
        <v>Nov</v>
      </c>
      <c r="E2201" s="47" t="str">
        <f>VLOOKUP(Table11[[#This Row],[Subject]],Sheet2!$A$1:$B$60,2,0)</f>
        <v>MALE</v>
      </c>
      <c r="F2201" s="47" t="s">
        <v>329</v>
      </c>
      <c r="G2201" t="s">
        <v>899</v>
      </c>
      <c r="H2201" t="s">
        <v>909</v>
      </c>
      <c r="I2201">
        <v>0</v>
      </c>
      <c r="J2201" s="51">
        <v>0.95138888888888884</v>
      </c>
      <c r="K2201" s="51" t="s">
        <v>689</v>
      </c>
      <c r="L2201" s="51">
        <v>0.25</v>
      </c>
      <c r="M2201">
        <v>8</v>
      </c>
      <c r="N2201">
        <v>2</v>
      </c>
      <c r="O2201">
        <v>1</v>
      </c>
      <c r="P2201">
        <v>2</v>
      </c>
      <c r="Q2201">
        <v>6</v>
      </c>
      <c r="R2201">
        <v>10</v>
      </c>
    </row>
    <row r="2202" spans="1:18" x14ac:dyDescent="0.3">
      <c r="A2202">
        <v>2201</v>
      </c>
      <c r="B2202" t="s">
        <v>286</v>
      </c>
      <c r="C2202" s="47">
        <v>45259</v>
      </c>
      <c r="D2202" s="47" t="str">
        <f t="shared" si="34"/>
        <v>Nov</v>
      </c>
      <c r="E2202" s="47" t="str">
        <f>VLOOKUP(Table11[[#This Row],[Subject]],Sheet2!$A$1:$B$60,2,0)</f>
        <v>MALE</v>
      </c>
      <c r="F2202" s="47" t="s">
        <v>329</v>
      </c>
      <c r="G2202" t="s">
        <v>910</v>
      </c>
      <c r="H2202" t="s">
        <v>85</v>
      </c>
      <c r="I2202">
        <v>2</v>
      </c>
      <c r="J2202" s="51">
        <v>0.95138888888888884</v>
      </c>
      <c r="K2202" s="51" t="s">
        <v>689</v>
      </c>
      <c r="L2202" s="51">
        <v>0.25</v>
      </c>
      <c r="M2202">
        <v>8</v>
      </c>
      <c r="N2202">
        <v>2</v>
      </c>
      <c r="O2202">
        <v>1</v>
      </c>
      <c r="P2202">
        <v>2</v>
      </c>
      <c r="Q2202">
        <v>6</v>
      </c>
      <c r="R2202">
        <v>10</v>
      </c>
    </row>
    <row r="2203" spans="1:18" x14ac:dyDescent="0.3">
      <c r="A2203">
        <v>2202</v>
      </c>
      <c r="B2203" t="s">
        <v>286</v>
      </c>
      <c r="C2203" s="47">
        <v>45259</v>
      </c>
      <c r="D2203" s="47" t="str">
        <f t="shared" si="34"/>
        <v>Nov</v>
      </c>
      <c r="E2203" s="47" t="str">
        <f>VLOOKUP(Table11[[#This Row],[Subject]],Sheet2!$A$1:$B$60,2,0)</f>
        <v>MALE</v>
      </c>
      <c r="F2203" s="47" t="s">
        <v>329</v>
      </c>
      <c r="G2203" t="s">
        <v>910</v>
      </c>
      <c r="H2203" t="s">
        <v>911</v>
      </c>
      <c r="I2203">
        <v>2</v>
      </c>
      <c r="J2203" s="51">
        <v>0.95138888888888884</v>
      </c>
      <c r="K2203" s="51" t="s">
        <v>689</v>
      </c>
      <c r="L2203" s="51">
        <v>0.25</v>
      </c>
      <c r="M2203">
        <v>8</v>
      </c>
      <c r="N2203">
        <v>2</v>
      </c>
      <c r="O2203">
        <v>1</v>
      </c>
      <c r="P2203">
        <v>2</v>
      </c>
      <c r="Q2203">
        <v>6</v>
      </c>
      <c r="R2203">
        <v>10</v>
      </c>
    </row>
    <row r="2204" spans="1:18" x14ac:dyDescent="0.3">
      <c r="A2204">
        <v>2203</v>
      </c>
      <c r="B2204" t="s">
        <v>286</v>
      </c>
      <c r="C2204" s="47">
        <v>45259</v>
      </c>
      <c r="D2204" s="47" t="str">
        <f t="shared" si="34"/>
        <v>Nov</v>
      </c>
      <c r="E2204" s="47" t="str">
        <f>VLOOKUP(Table11[[#This Row],[Subject]],Sheet2!$A$1:$B$60,2,0)</f>
        <v>MALE</v>
      </c>
      <c r="F2204" s="47" t="s">
        <v>329</v>
      </c>
      <c r="G2204" t="s">
        <v>910</v>
      </c>
      <c r="H2204" t="s">
        <v>912</v>
      </c>
      <c r="I2204">
        <v>2</v>
      </c>
      <c r="J2204" s="51">
        <v>0.95138888888888884</v>
      </c>
      <c r="K2204" s="51" t="s">
        <v>689</v>
      </c>
      <c r="L2204" s="51">
        <v>0.25</v>
      </c>
      <c r="M2204">
        <v>8</v>
      </c>
      <c r="N2204">
        <v>2</v>
      </c>
      <c r="O2204">
        <v>1</v>
      </c>
      <c r="P2204">
        <v>2</v>
      </c>
      <c r="Q2204">
        <v>6</v>
      </c>
      <c r="R2204">
        <v>10</v>
      </c>
    </row>
    <row r="2205" spans="1:18" x14ac:dyDescent="0.3">
      <c r="A2205">
        <v>2204</v>
      </c>
      <c r="B2205" t="s">
        <v>286</v>
      </c>
      <c r="C2205" s="47">
        <v>45259</v>
      </c>
      <c r="D2205" s="47" t="str">
        <f t="shared" si="34"/>
        <v>Nov</v>
      </c>
      <c r="E2205" s="47" t="str">
        <f>VLOOKUP(Table11[[#This Row],[Subject]],Sheet2!$A$1:$B$60,2,0)</f>
        <v>MALE</v>
      </c>
      <c r="F2205" s="47" t="s">
        <v>329</v>
      </c>
      <c r="G2205" t="s">
        <v>910</v>
      </c>
      <c r="H2205" t="s">
        <v>913</v>
      </c>
      <c r="I2205">
        <v>1</v>
      </c>
      <c r="J2205" s="51">
        <v>0.95138888888888884</v>
      </c>
      <c r="K2205" s="51" t="s">
        <v>689</v>
      </c>
      <c r="L2205" s="51">
        <v>0.25</v>
      </c>
      <c r="M2205">
        <v>8</v>
      </c>
      <c r="N2205">
        <v>2</v>
      </c>
      <c r="O2205">
        <v>1</v>
      </c>
      <c r="P2205">
        <v>2</v>
      </c>
      <c r="Q2205">
        <v>6</v>
      </c>
      <c r="R2205">
        <v>10</v>
      </c>
    </row>
    <row r="2206" spans="1:18" x14ac:dyDescent="0.3">
      <c r="A2206">
        <v>2205</v>
      </c>
      <c r="B2206" t="s">
        <v>286</v>
      </c>
      <c r="C2206" s="47">
        <v>45259</v>
      </c>
      <c r="D2206" s="47" t="str">
        <f t="shared" si="34"/>
        <v>Nov</v>
      </c>
      <c r="E2206" s="47" t="str">
        <f>VLOOKUP(Table11[[#This Row],[Subject]],Sheet2!$A$1:$B$60,2,0)</f>
        <v>MALE</v>
      </c>
      <c r="F2206" s="47" t="s">
        <v>329</v>
      </c>
      <c r="G2206" t="s">
        <v>910</v>
      </c>
      <c r="H2206" t="s">
        <v>914</v>
      </c>
      <c r="I2206">
        <v>0</v>
      </c>
      <c r="J2206" s="51">
        <v>0.95138888888888884</v>
      </c>
      <c r="K2206" s="51" t="s">
        <v>689</v>
      </c>
      <c r="L2206" s="51">
        <v>0.25</v>
      </c>
      <c r="M2206">
        <v>8</v>
      </c>
      <c r="N2206">
        <v>2</v>
      </c>
      <c r="O2206">
        <v>1</v>
      </c>
      <c r="P2206">
        <v>2</v>
      </c>
      <c r="Q2206">
        <v>6</v>
      </c>
      <c r="R2206">
        <v>10</v>
      </c>
    </row>
    <row r="2207" spans="1:18" x14ac:dyDescent="0.3">
      <c r="A2207">
        <v>2206</v>
      </c>
      <c r="B2207" t="s">
        <v>287</v>
      </c>
      <c r="C2207" s="47">
        <v>45259</v>
      </c>
      <c r="D2207" s="47" t="str">
        <f t="shared" si="34"/>
        <v>Nov</v>
      </c>
      <c r="E2207" s="47" t="str">
        <f>VLOOKUP(Table11[[#This Row],[Subject]],Sheet2!$A$1:$B$60,2,0)</f>
        <v>MALE</v>
      </c>
      <c r="F2207" s="47" t="s">
        <v>329</v>
      </c>
      <c r="G2207" t="s">
        <v>899</v>
      </c>
      <c r="H2207" t="s">
        <v>900</v>
      </c>
      <c r="I2207">
        <v>1</v>
      </c>
      <c r="J2207" s="51">
        <v>0.94097222222222221</v>
      </c>
      <c r="K2207" s="51" t="s">
        <v>691</v>
      </c>
      <c r="L2207" s="51">
        <v>0.26041666666666669</v>
      </c>
      <c r="M2207" t="s">
        <v>714</v>
      </c>
      <c r="N2207">
        <v>1</v>
      </c>
      <c r="O2207">
        <v>1</v>
      </c>
      <c r="P2207">
        <v>2</v>
      </c>
      <c r="Q2207">
        <v>5</v>
      </c>
      <c r="R2207">
        <v>10</v>
      </c>
    </row>
    <row r="2208" spans="1:18" x14ac:dyDescent="0.3">
      <c r="A2208">
        <v>2207</v>
      </c>
      <c r="B2208" t="s">
        <v>287</v>
      </c>
      <c r="C2208" s="47">
        <v>45259</v>
      </c>
      <c r="D2208" s="47" t="str">
        <f t="shared" si="34"/>
        <v>Nov</v>
      </c>
      <c r="E2208" s="47" t="str">
        <f>VLOOKUP(Table11[[#This Row],[Subject]],Sheet2!$A$1:$B$60,2,0)</f>
        <v>MALE</v>
      </c>
      <c r="F2208" s="47" t="s">
        <v>329</v>
      </c>
      <c r="G2208" t="s">
        <v>899</v>
      </c>
      <c r="H2208" t="s">
        <v>901</v>
      </c>
      <c r="I2208">
        <v>1</v>
      </c>
      <c r="J2208" s="51">
        <v>0.94097222222222221</v>
      </c>
      <c r="K2208" s="51" t="s">
        <v>691</v>
      </c>
      <c r="L2208" s="51">
        <v>0.26041666666666669</v>
      </c>
      <c r="M2208" t="s">
        <v>714</v>
      </c>
      <c r="N2208">
        <v>1</v>
      </c>
      <c r="O2208">
        <v>1</v>
      </c>
      <c r="P2208">
        <v>2</v>
      </c>
      <c r="Q2208">
        <v>5</v>
      </c>
      <c r="R2208">
        <v>10</v>
      </c>
    </row>
    <row r="2209" spans="1:18" x14ac:dyDescent="0.3">
      <c r="A2209">
        <v>2208</v>
      </c>
      <c r="B2209" t="s">
        <v>287</v>
      </c>
      <c r="C2209" s="47">
        <v>45259</v>
      </c>
      <c r="D2209" s="47" t="str">
        <f t="shared" si="34"/>
        <v>Nov</v>
      </c>
      <c r="E2209" s="47" t="str">
        <f>VLOOKUP(Table11[[#This Row],[Subject]],Sheet2!$A$1:$B$60,2,0)</f>
        <v>MALE</v>
      </c>
      <c r="F2209" s="47" t="s">
        <v>329</v>
      </c>
      <c r="G2209" t="s">
        <v>899</v>
      </c>
      <c r="H2209" t="s">
        <v>902</v>
      </c>
      <c r="I2209">
        <v>1</v>
      </c>
      <c r="J2209" s="51">
        <v>0.94097222222222221</v>
      </c>
      <c r="K2209" s="51" t="s">
        <v>691</v>
      </c>
      <c r="L2209" s="51">
        <v>0.26041666666666669</v>
      </c>
      <c r="M2209" t="s">
        <v>714</v>
      </c>
      <c r="N2209">
        <v>1</v>
      </c>
      <c r="O2209">
        <v>1</v>
      </c>
      <c r="P2209">
        <v>2</v>
      </c>
      <c r="Q2209">
        <v>5</v>
      </c>
      <c r="R2209">
        <v>10</v>
      </c>
    </row>
    <row r="2210" spans="1:18" x14ac:dyDescent="0.3">
      <c r="A2210">
        <v>2209</v>
      </c>
      <c r="B2210" t="s">
        <v>287</v>
      </c>
      <c r="C2210" s="47">
        <v>45259</v>
      </c>
      <c r="D2210" s="47" t="str">
        <f t="shared" si="34"/>
        <v>Nov</v>
      </c>
      <c r="E2210" s="47" t="str">
        <f>VLOOKUP(Table11[[#This Row],[Subject]],Sheet2!$A$1:$B$60,2,0)</f>
        <v>MALE</v>
      </c>
      <c r="F2210" s="47" t="s">
        <v>329</v>
      </c>
      <c r="G2210" t="s">
        <v>899</v>
      </c>
      <c r="H2210" t="s">
        <v>903</v>
      </c>
      <c r="I2210">
        <v>1</v>
      </c>
      <c r="J2210" s="51">
        <v>0.94097222222222221</v>
      </c>
      <c r="K2210" s="51" t="s">
        <v>691</v>
      </c>
      <c r="L2210" s="51">
        <v>0.26041666666666669</v>
      </c>
      <c r="M2210" t="s">
        <v>714</v>
      </c>
      <c r="N2210">
        <v>1</v>
      </c>
      <c r="O2210">
        <v>1</v>
      </c>
      <c r="P2210">
        <v>2</v>
      </c>
      <c r="Q2210">
        <v>5</v>
      </c>
      <c r="R2210">
        <v>10</v>
      </c>
    </row>
    <row r="2211" spans="1:18" x14ac:dyDescent="0.3">
      <c r="A2211">
        <v>2210</v>
      </c>
      <c r="B2211" t="s">
        <v>287</v>
      </c>
      <c r="C2211" s="47">
        <v>45259</v>
      </c>
      <c r="D2211" s="47" t="str">
        <f t="shared" si="34"/>
        <v>Nov</v>
      </c>
      <c r="E2211" s="47" t="str">
        <f>VLOOKUP(Table11[[#This Row],[Subject]],Sheet2!$A$1:$B$60,2,0)</f>
        <v>MALE</v>
      </c>
      <c r="F2211" s="47" t="s">
        <v>329</v>
      </c>
      <c r="G2211" t="s">
        <v>899</v>
      </c>
      <c r="H2211" t="s">
        <v>904</v>
      </c>
      <c r="I2211">
        <v>1</v>
      </c>
      <c r="J2211" s="51">
        <v>0.94097222222222221</v>
      </c>
      <c r="K2211" s="51" t="s">
        <v>691</v>
      </c>
      <c r="L2211" s="51">
        <v>0.26041666666666669</v>
      </c>
      <c r="M2211" t="s">
        <v>714</v>
      </c>
      <c r="N2211">
        <v>1</v>
      </c>
      <c r="O2211">
        <v>1</v>
      </c>
      <c r="P2211">
        <v>2</v>
      </c>
      <c r="Q2211">
        <v>5</v>
      </c>
      <c r="R2211">
        <v>10</v>
      </c>
    </row>
    <row r="2212" spans="1:18" x14ac:dyDescent="0.3">
      <c r="A2212">
        <v>2211</v>
      </c>
      <c r="B2212" t="s">
        <v>287</v>
      </c>
      <c r="C2212" s="47">
        <v>45259</v>
      </c>
      <c r="D2212" s="47" t="str">
        <f t="shared" si="34"/>
        <v>Nov</v>
      </c>
      <c r="E2212" s="47" t="str">
        <f>VLOOKUP(Table11[[#This Row],[Subject]],Sheet2!$A$1:$B$60,2,0)</f>
        <v>MALE</v>
      </c>
      <c r="F2212" s="47" t="s">
        <v>329</v>
      </c>
      <c r="G2212" t="s">
        <v>899</v>
      </c>
      <c r="H2212" t="s">
        <v>905</v>
      </c>
      <c r="I2212">
        <v>1</v>
      </c>
      <c r="J2212" s="51">
        <v>0.94097222222222221</v>
      </c>
      <c r="K2212" s="51" t="s">
        <v>691</v>
      </c>
      <c r="L2212" s="51">
        <v>0.26041666666666669</v>
      </c>
      <c r="M2212" t="s">
        <v>714</v>
      </c>
      <c r="N2212">
        <v>1</v>
      </c>
      <c r="O2212">
        <v>1</v>
      </c>
      <c r="P2212">
        <v>2</v>
      </c>
      <c r="Q2212">
        <v>5</v>
      </c>
      <c r="R2212">
        <v>10</v>
      </c>
    </row>
    <row r="2213" spans="1:18" x14ac:dyDescent="0.3">
      <c r="A2213">
        <v>2212</v>
      </c>
      <c r="B2213" t="s">
        <v>287</v>
      </c>
      <c r="C2213" s="47">
        <v>45259</v>
      </c>
      <c r="D2213" s="47" t="str">
        <f t="shared" si="34"/>
        <v>Nov</v>
      </c>
      <c r="E2213" s="47" t="str">
        <f>VLOOKUP(Table11[[#This Row],[Subject]],Sheet2!$A$1:$B$60,2,0)</f>
        <v>MALE</v>
      </c>
      <c r="F2213" s="47" t="s">
        <v>329</v>
      </c>
      <c r="G2213" t="s">
        <v>899</v>
      </c>
      <c r="H2213" t="s">
        <v>906</v>
      </c>
      <c r="I2213">
        <v>1</v>
      </c>
      <c r="J2213" s="51">
        <v>0.94097222222222221</v>
      </c>
      <c r="K2213" s="51" t="s">
        <v>691</v>
      </c>
      <c r="L2213" s="51">
        <v>0.26041666666666669</v>
      </c>
      <c r="M2213" t="s">
        <v>714</v>
      </c>
      <c r="N2213">
        <v>1</v>
      </c>
      <c r="O2213">
        <v>1</v>
      </c>
      <c r="P2213">
        <v>2</v>
      </c>
      <c r="Q2213">
        <v>5</v>
      </c>
      <c r="R2213">
        <v>10</v>
      </c>
    </row>
    <row r="2214" spans="1:18" x14ac:dyDescent="0.3">
      <c r="A2214">
        <v>2213</v>
      </c>
      <c r="B2214" t="s">
        <v>287</v>
      </c>
      <c r="C2214" s="47">
        <v>45259</v>
      </c>
      <c r="D2214" s="47" t="str">
        <f t="shared" si="34"/>
        <v>Nov</v>
      </c>
      <c r="E2214" s="47" t="str">
        <f>VLOOKUP(Table11[[#This Row],[Subject]],Sheet2!$A$1:$B$60,2,0)</f>
        <v>MALE</v>
      </c>
      <c r="F2214" s="47" t="s">
        <v>329</v>
      </c>
      <c r="G2214" t="s">
        <v>899</v>
      </c>
      <c r="H2214" t="s">
        <v>907</v>
      </c>
      <c r="I2214">
        <v>1</v>
      </c>
      <c r="J2214" s="51">
        <v>0.94097222222222221</v>
      </c>
      <c r="K2214" s="51" t="s">
        <v>691</v>
      </c>
      <c r="L2214" s="51">
        <v>0.26041666666666669</v>
      </c>
      <c r="M2214" t="s">
        <v>714</v>
      </c>
      <c r="N2214">
        <v>1</v>
      </c>
      <c r="O2214">
        <v>1</v>
      </c>
      <c r="P2214">
        <v>2</v>
      </c>
      <c r="Q2214">
        <v>5</v>
      </c>
      <c r="R2214">
        <v>10</v>
      </c>
    </row>
    <row r="2215" spans="1:18" x14ac:dyDescent="0.3">
      <c r="A2215">
        <v>2214</v>
      </c>
      <c r="B2215" t="s">
        <v>287</v>
      </c>
      <c r="C2215" s="47">
        <v>45259</v>
      </c>
      <c r="D2215" s="47" t="str">
        <f t="shared" si="34"/>
        <v>Nov</v>
      </c>
      <c r="E2215" s="47" t="str">
        <f>VLOOKUP(Table11[[#This Row],[Subject]],Sheet2!$A$1:$B$60,2,0)</f>
        <v>MALE</v>
      </c>
      <c r="F2215" s="47" t="s">
        <v>329</v>
      </c>
      <c r="G2215" t="s">
        <v>899</v>
      </c>
      <c r="H2215" t="s">
        <v>908</v>
      </c>
      <c r="I2215">
        <v>1</v>
      </c>
      <c r="J2215" s="51">
        <v>0.94097222222222221</v>
      </c>
      <c r="K2215" s="51" t="s">
        <v>691</v>
      </c>
      <c r="L2215" s="51">
        <v>0.26041666666666669</v>
      </c>
      <c r="M2215" t="s">
        <v>714</v>
      </c>
      <c r="N2215">
        <v>1</v>
      </c>
      <c r="O2215">
        <v>1</v>
      </c>
      <c r="P2215">
        <v>2</v>
      </c>
      <c r="Q2215">
        <v>5</v>
      </c>
      <c r="R2215">
        <v>10</v>
      </c>
    </row>
    <row r="2216" spans="1:18" x14ac:dyDescent="0.3">
      <c r="A2216">
        <v>2215</v>
      </c>
      <c r="B2216" t="s">
        <v>287</v>
      </c>
      <c r="C2216" s="47">
        <v>45259</v>
      </c>
      <c r="D2216" s="47" t="str">
        <f t="shared" si="34"/>
        <v>Nov</v>
      </c>
      <c r="E2216" s="47" t="str">
        <f>VLOOKUP(Table11[[#This Row],[Subject]],Sheet2!$A$1:$B$60,2,0)</f>
        <v>MALE</v>
      </c>
      <c r="F2216" s="47" t="s">
        <v>329</v>
      </c>
      <c r="G2216" t="s">
        <v>899</v>
      </c>
      <c r="H2216" t="s">
        <v>909</v>
      </c>
      <c r="I2216">
        <v>0</v>
      </c>
      <c r="J2216" s="51">
        <v>0.94097222222222221</v>
      </c>
      <c r="K2216" s="51" t="s">
        <v>691</v>
      </c>
      <c r="L2216" s="51">
        <v>0.26041666666666669</v>
      </c>
      <c r="M2216" t="s">
        <v>714</v>
      </c>
      <c r="N2216">
        <v>1</v>
      </c>
      <c r="O2216">
        <v>1</v>
      </c>
      <c r="P2216">
        <v>2</v>
      </c>
      <c r="Q2216">
        <v>5</v>
      </c>
      <c r="R2216">
        <v>10</v>
      </c>
    </row>
    <row r="2217" spans="1:18" x14ac:dyDescent="0.3">
      <c r="A2217">
        <v>2216</v>
      </c>
      <c r="B2217" t="s">
        <v>287</v>
      </c>
      <c r="C2217" s="47">
        <v>45259</v>
      </c>
      <c r="D2217" s="47" t="str">
        <f t="shared" si="34"/>
        <v>Nov</v>
      </c>
      <c r="E2217" s="47" t="str">
        <f>VLOOKUP(Table11[[#This Row],[Subject]],Sheet2!$A$1:$B$60,2,0)</f>
        <v>MALE</v>
      </c>
      <c r="F2217" s="47" t="s">
        <v>329</v>
      </c>
      <c r="G2217" t="s">
        <v>910</v>
      </c>
      <c r="H2217" t="s">
        <v>85</v>
      </c>
      <c r="I2217">
        <v>1</v>
      </c>
      <c r="J2217" s="51">
        <v>0.94097222222222221</v>
      </c>
      <c r="K2217" s="51" t="s">
        <v>691</v>
      </c>
      <c r="L2217" s="51">
        <v>0.26041666666666669</v>
      </c>
      <c r="M2217" t="s">
        <v>714</v>
      </c>
      <c r="N2217">
        <v>1</v>
      </c>
      <c r="O2217">
        <v>1</v>
      </c>
      <c r="P2217">
        <v>2</v>
      </c>
      <c r="Q2217">
        <v>5</v>
      </c>
      <c r="R2217">
        <v>10</v>
      </c>
    </row>
    <row r="2218" spans="1:18" x14ac:dyDescent="0.3">
      <c r="A2218">
        <v>2217</v>
      </c>
      <c r="B2218" t="s">
        <v>287</v>
      </c>
      <c r="C2218" s="47">
        <v>45259</v>
      </c>
      <c r="D2218" s="47" t="str">
        <f t="shared" si="34"/>
        <v>Nov</v>
      </c>
      <c r="E2218" s="47" t="str">
        <f>VLOOKUP(Table11[[#This Row],[Subject]],Sheet2!$A$1:$B$60,2,0)</f>
        <v>MALE</v>
      </c>
      <c r="F2218" s="47" t="s">
        <v>329</v>
      </c>
      <c r="G2218" t="s">
        <v>910</v>
      </c>
      <c r="H2218" t="s">
        <v>911</v>
      </c>
      <c r="I2218">
        <v>2</v>
      </c>
      <c r="J2218" s="51">
        <v>0.94097222222222221</v>
      </c>
      <c r="K2218" s="51" t="s">
        <v>691</v>
      </c>
      <c r="L2218" s="51">
        <v>0.26041666666666669</v>
      </c>
      <c r="M2218" t="s">
        <v>714</v>
      </c>
      <c r="N2218">
        <v>1</v>
      </c>
      <c r="O2218">
        <v>1</v>
      </c>
      <c r="P2218">
        <v>2</v>
      </c>
      <c r="Q2218">
        <v>5</v>
      </c>
      <c r="R2218">
        <v>10</v>
      </c>
    </row>
    <row r="2219" spans="1:18" x14ac:dyDescent="0.3">
      <c r="A2219">
        <v>2218</v>
      </c>
      <c r="B2219" t="s">
        <v>287</v>
      </c>
      <c r="C2219" s="47">
        <v>45259</v>
      </c>
      <c r="D2219" s="47" t="str">
        <f t="shared" si="34"/>
        <v>Nov</v>
      </c>
      <c r="E2219" s="47" t="str">
        <f>VLOOKUP(Table11[[#This Row],[Subject]],Sheet2!$A$1:$B$60,2,0)</f>
        <v>MALE</v>
      </c>
      <c r="F2219" s="47" t="s">
        <v>329</v>
      </c>
      <c r="G2219" t="s">
        <v>910</v>
      </c>
      <c r="H2219" t="s">
        <v>912</v>
      </c>
      <c r="I2219">
        <v>1</v>
      </c>
      <c r="J2219" s="51">
        <v>0.94097222222222221</v>
      </c>
      <c r="K2219" s="51" t="s">
        <v>691</v>
      </c>
      <c r="L2219" s="51">
        <v>0.26041666666666669</v>
      </c>
      <c r="M2219" t="s">
        <v>714</v>
      </c>
      <c r="N2219">
        <v>1</v>
      </c>
      <c r="O2219">
        <v>1</v>
      </c>
      <c r="P2219">
        <v>2</v>
      </c>
      <c r="Q2219">
        <v>5</v>
      </c>
      <c r="R2219">
        <v>10</v>
      </c>
    </row>
    <row r="2220" spans="1:18" x14ac:dyDescent="0.3">
      <c r="A2220">
        <v>2219</v>
      </c>
      <c r="B2220" t="s">
        <v>287</v>
      </c>
      <c r="C2220" s="47">
        <v>45259</v>
      </c>
      <c r="D2220" s="47" t="str">
        <f t="shared" si="34"/>
        <v>Nov</v>
      </c>
      <c r="E2220" s="47" t="str">
        <f>VLOOKUP(Table11[[#This Row],[Subject]],Sheet2!$A$1:$B$60,2,0)</f>
        <v>MALE</v>
      </c>
      <c r="F2220" s="47" t="s">
        <v>329</v>
      </c>
      <c r="G2220" t="s">
        <v>910</v>
      </c>
      <c r="H2220" t="s">
        <v>913</v>
      </c>
      <c r="I2220">
        <v>1</v>
      </c>
      <c r="J2220" s="51">
        <v>0.94097222222222221</v>
      </c>
      <c r="K2220" s="51" t="s">
        <v>691</v>
      </c>
      <c r="L2220" s="51">
        <v>0.26041666666666669</v>
      </c>
      <c r="M2220" t="s">
        <v>714</v>
      </c>
      <c r="N2220">
        <v>1</v>
      </c>
      <c r="O2220">
        <v>1</v>
      </c>
      <c r="P2220">
        <v>2</v>
      </c>
      <c r="Q2220">
        <v>5</v>
      </c>
      <c r="R2220">
        <v>10</v>
      </c>
    </row>
    <row r="2221" spans="1:18" x14ac:dyDescent="0.3">
      <c r="A2221">
        <v>2220</v>
      </c>
      <c r="B2221" t="s">
        <v>287</v>
      </c>
      <c r="C2221" s="47">
        <v>45259</v>
      </c>
      <c r="D2221" s="47" t="str">
        <f t="shared" si="34"/>
        <v>Nov</v>
      </c>
      <c r="E2221" s="47" t="str">
        <f>VLOOKUP(Table11[[#This Row],[Subject]],Sheet2!$A$1:$B$60,2,0)</f>
        <v>MALE</v>
      </c>
      <c r="F2221" s="47" t="s">
        <v>329</v>
      </c>
      <c r="G2221" t="s">
        <v>910</v>
      </c>
      <c r="H2221" t="s">
        <v>914</v>
      </c>
      <c r="I2221">
        <v>0</v>
      </c>
      <c r="J2221" s="51">
        <v>0.94097222222222221</v>
      </c>
      <c r="K2221" s="51" t="s">
        <v>691</v>
      </c>
      <c r="L2221" s="51">
        <v>0.26041666666666669</v>
      </c>
      <c r="M2221" t="s">
        <v>714</v>
      </c>
      <c r="N2221">
        <v>1</v>
      </c>
      <c r="O2221">
        <v>1</v>
      </c>
      <c r="P2221">
        <v>2</v>
      </c>
      <c r="Q2221">
        <v>5</v>
      </c>
      <c r="R2221">
        <v>10</v>
      </c>
    </row>
    <row r="2222" spans="1:18" x14ac:dyDescent="0.3">
      <c r="A2222">
        <v>2221</v>
      </c>
      <c r="B2222" t="s">
        <v>288</v>
      </c>
      <c r="C2222" s="47">
        <v>45259</v>
      </c>
      <c r="D2222" s="47" t="str">
        <f t="shared" si="34"/>
        <v>Nov</v>
      </c>
      <c r="E2222" s="47" t="str">
        <f>VLOOKUP(Table11[[#This Row],[Subject]],Sheet2!$A$1:$B$60,2,0)</f>
        <v>MALE</v>
      </c>
      <c r="F2222" s="47" t="s">
        <v>329</v>
      </c>
      <c r="G2222" t="s">
        <v>899</v>
      </c>
      <c r="H2222" t="s">
        <v>900</v>
      </c>
      <c r="I2222">
        <v>1</v>
      </c>
      <c r="J2222" s="51">
        <v>0.94791666666666663</v>
      </c>
      <c r="K2222" s="51" t="s">
        <v>692</v>
      </c>
      <c r="L2222" s="51">
        <v>0.27083333333333331</v>
      </c>
      <c r="M2222" t="s">
        <v>711</v>
      </c>
      <c r="N2222">
        <v>1</v>
      </c>
      <c r="O2222">
        <v>2</v>
      </c>
      <c r="P2222">
        <v>1</v>
      </c>
      <c r="Q2222">
        <v>5</v>
      </c>
      <c r="R2222">
        <v>9</v>
      </c>
    </row>
    <row r="2223" spans="1:18" x14ac:dyDescent="0.3">
      <c r="A2223">
        <v>2222</v>
      </c>
      <c r="B2223" t="s">
        <v>288</v>
      </c>
      <c r="C2223" s="47">
        <v>45259</v>
      </c>
      <c r="D2223" s="47" t="str">
        <f t="shared" si="34"/>
        <v>Nov</v>
      </c>
      <c r="E2223" s="47" t="str">
        <f>VLOOKUP(Table11[[#This Row],[Subject]],Sheet2!$A$1:$B$60,2,0)</f>
        <v>MALE</v>
      </c>
      <c r="F2223" s="47" t="s">
        <v>329</v>
      </c>
      <c r="G2223" t="s">
        <v>899</v>
      </c>
      <c r="H2223" t="s">
        <v>901</v>
      </c>
      <c r="I2223">
        <v>2</v>
      </c>
      <c r="J2223" s="51">
        <v>0.94791666666666663</v>
      </c>
      <c r="K2223" s="51" t="s">
        <v>692</v>
      </c>
      <c r="L2223" s="51">
        <v>0.27083333333333331</v>
      </c>
      <c r="M2223" t="s">
        <v>711</v>
      </c>
      <c r="N2223">
        <v>1</v>
      </c>
      <c r="O2223">
        <v>2</v>
      </c>
      <c r="P2223">
        <v>1</v>
      </c>
      <c r="Q2223">
        <v>5</v>
      </c>
      <c r="R2223">
        <v>9</v>
      </c>
    </row>
    <row r="2224" spans="1:18" x14ac:dyDescent="0.3">
      <c r="A2224">
        <v>2223</v>
      </c>
      <c r="B2224" t="s">
        <v>288</v>
      </c>
      <c r="C2224" s="47">
        <v>45259</v>
      </c>
      <c r="D2224" s="47" t="str">
        <f t="shared" si="34"/>
        <v>Nov</v>
      </c>
      <c r="E2224" s="47" t="str">
        <f>VLOOKUP(Table11[[#This Row],[Subject]],Sheet2!$A$1:$B$60,2,0)</f>
        <v>MALE</v>
      </c>
      <c r="F2224" s="47" t="s">
        <v>329</v>
      </c>
      <c r="G2224" t="s">
        <v>899</v>
      </c>
      <c r="H2224" t="s">
        <v>902</v>
      </c>
      <c r="I2224">
        <v>1</v>
      </c>
      <c r="J2224" s="51">
        <v>0.94791666666666663</v>
      </c>
      <c r="K2224" s="51" t="s">
        <v>692</v>
      </c>
      <c r="L2224" s="51">
        <v>0.27083333333333331</v>
      </c>
      <c r="M2224" t="s">
        <v>711</v>
      </c>
      <c r="N2224">
        <v>1</v>
      </c>
      <c r="O2224">
        <v>2</v>
      </c>
      <c r="P2224">
        <v>1</v>
      </c>
      <c r="Q2224">
        <v>5</v>
      </c>
      <c r="R2224">
        <v>9</v>
      </c>
    </row>
    <row r="2225" spans="1:18" x14ac:dyDescent="0.3">
      <c r="A2225">
        <v>2224</v>
      </c>
      <c r="B2225" t="s">
        <v>288</v>
      </c>
      <c r="C2225" s="47">
        <v>45259</v>
      </c>
      <c r="D2225" s="47" t="str">
        <f t="shared" si="34"/>
        <v>Nov</v>
      </c>
      <c r="E2225" s="47" t="str">
        <f>VLOOKUP(Table11[[#This Row],[Subject]],Sheet2!$A$1:$B$60,2,0)</f>
        <v>MALE</v>
      </c>
      <c r="F2225" s="47" t="s">
        <v>329</v>
      </c>
      <c r="G2225" t="s">
        <v>899</v>
      </c>
      <c r="H2225" t="s">
        <v>903</v>
      </c>
      <c r="I2225">
        <v>1</v>
      </c>
      <c r="J2225" s="51">
        <v>0.94791666666666663</v>
      </c>
      <c r="K2225" s="51" t="s">
        <v>692</v>
      </c>
      <c r="L2225" s="51">
        <v>0.27083333333333331</v>
      </c>
      <c r="M2225" t="s">
        <v>711</v>
      </c>
      <c r="N2225">
        <v>1</v>
      </c>
      <c r="O2225">
        <v>2</v>
      </c>
      <c r="P2225">
        <v>1</v>
      </c>
      <c r="Q2225">
        <v>5</v>
      </c>
      <c r="R2225">
        <v>9</v>
      </c>
    </row>
    <row r="2226" spans="1:18" x14ac:dyDescent="0.3">
      <c r="A2226">
        <v>2225</v>
      </c>
      <c r="B2226" t="s">
        <v>288</v>
      </c>
      <c r="C2226" s="47">
        <v>45259</v>
      </c>
      <c r="D2226" s="47" t="str">
        <f t="shared" si="34"/>
        <v>Nov</v>
      </c>
      <c r="E2226" s="47" t="str">
        <f>VLOOKUP(Table11[[#This Row],[Subject]],Sheet2!$A$1:$B$60,2,0)</f>
        <v>MALE</v>
      </c>
      <c r="F2226" s="47" t="s">
        <v>329</v>
      </c>
      <c r="G2226" t="s">
        <v>899</v>
      </c>
      <c r="H2226" t="s">
        <v>904</v>
      </c>
      <c r="I2226">
        <v>2</v>
      </c>
      <c r="J2226" s="51">
        <v>0.94791666666666663</v>
      </c>
      <c r="K2226" s="51" t="s">
        <v>692</v>
      </c>
      <c r="L2226" s="51">
        <v>0.27083333333333331</v>
      </c>
      <c r="M2226" t="s">
        <v>711</v>
      </c>
      <c r="N2226">
        <v>1</v>
      </c>
      <c r="O2226">
        <v>2</v>
      </c>
      <c r="P2226">
        <v>1</v>
      </c>
      <c r="Q2226">
        <v>5</v>
      </c>
      <c r="R2226">
        <v>9</v>
      </c>
    </row>
    <row r="2227" spans="1:18" x14ac:dyDescent="0.3">
      <c r="A2227">
        <v>2226</v>
      </c>
      <c r="B2227" t="s">
        <v>288</v>
      </c>
      <c r="C2227" s="47">
        <v>45259</v>
      </c>
      <c r="D2227" s="47" t="str">
        <f t="shared" si="34"/>
        <v>Nov</v>
      </c>
      <c r="E2227" s="47" t="str">
        <f>VLOOKUP(Table11[[#This Row],[Subject]],Sheet2!$A$1:$B$60,2,0)</f>
        <v>MALE</v>
      </c>
      <c r="F2227" s="47" t="s">
        <v>329</v>
      </c>
      <c r="G2227" t="s">
        <v>899</v>
      </c>
      <c r="H2227" t="s">
        <v>905</v>
      </c>
      <c r="I2227">
        <v>2</v>
      </c>
      <c r="J2227" s="51">
        <v>0.94791666666666663</v>
      </c>
      <c r="K2227" s="51" t="s">
        <v>692</v>
      </c>
      <c r="L2227" s="51">
        <v>0.27083333333333331</v>
      </c>
      <c r="M2227" t="s">
        <v>711</v>
      </c>
      <c r="N2227">
        <v>1</v>
      </c>
      <c r="O2227">
        <v>2</v>
      </c>
      <c r="P2227">
        <v>1</v>
      </c>
      <c r="Q2227">
        <v>5</v>
      </c>
      <c r="R2227">
        <v>9</v>
      </c>
    </row>
    <row r="2228" spans="1:18" x14ac:dyDescent="0.3">
      <c r="A2228">
        <v>2227</v>
      </c>
      <c r="B2228" t="s">
        <v>288</v>
      </c>
      <c r="C2228" s="47">
        <v>45259</v>
      </c>
      <c r="D2228" s="47" t="str">
        <f t="shared" si="34"/>
        <v>Nov</v>
      </c>
      <c r="E2228" s="47" t="str">
        <f>VLOOKUP(Table11[[#This Row],[Subject]],Sheet2!$A$1:$B$60,2,0)</f>
        <v>MALE</v>
      </c>
      <c r="F2228" s="47" t="s">
        <v>329</v>
      </c>
      <c r="G2228" t="s">
        <v>899</v>
      </c>
      <c r="H2228" t="s">
        <v>906</v>
      </c>
      <c r="I2228">
        <v>2</v>
      </c>
      <c r="J2228" s="51">
        <v>0.94791666666666663</v>
      </c>
      <c r="K2228" s="51" t="s">
        <v>692</v>
      </c>
      <c r="L2228" s="51">
        <v>0.27083333333333331</v>
      </c>
      <c r="M2228" t="s">
        <v>711</v>
      </c>
      <c r="N2228">
        <v>1</v>
      </c>
      <c r="O2228">
        <v>2</v>
      </c>
      <c r="P2228">
        <v>1</v>
      </c>
      <c r="Q2228">
        <v>5</v>
      </c>
      <c r="R2228">
        <v>9</v>
      </c>
    </row>
    <row r="2229" spans="1:18" x14ac:dyDescent="0.3">
      <c r="A2229">
        <v>2228</v>
      </c>
      <c r="B2229" t="s">
        <v>288</v>
      </c>
      <c r="C2229" s="47">
        <v>45259</v>
      </c>
      <c r="D2229" s="47" t="str">
        <f t="shared" si="34"/>
        <v>Nov</v>
      </c>
      <c r="E2229" s="47" t="str">
        <f>VLOOKUP(Table11[[#This Row],[Subject]],Sheet2!$A$1:$B$60,2,0)</f>
        <v>MALE</v>
      </c>
      <c r="F2229" s="47" t="s">
        <v>329</v>
      </c>
      <c r="G2229" t="s">
        <v>899</v>
      </c>
      <c r="H2229" t="s">
        <v>907</v>
      </c>
      <c r="I2229">
        <v>1</v>
      </c>
      <c r="J2229" s="51">
        <v>0.94791666666666663</v>
      </c>
      <c r="K2229" s="51" t="s">
        <v>692</v>
      </c>
      <c r="L2229" s="51">
        <v>0.27083333333333331</v>
      </c>
      <c r="M2229" t="s">
        <v>711</v>
      </c>
      <c r="N2229">
        <v>1</v>
      </c>
      <c r="O2229">
        <v>2</v>
      </c>
      <c r="P2229">
        <v>1</v>
      </c>
      <c r="Q2229">
        <v>5</v>
      </c>
      <c r="R2229">
        <v>9</v>
      </c>
    </row>
    <row r="2230" spans="1:18" x14ac:dyDescent="0.3">
      <c r="A2230">
        <v>2229</v>
      </c>
      <c r="B2230" t="s">
        <v>288</v>
      </c>
      <c r="C2230" s="47">
        <v>45259</v>
      </c>
      <c r="D2230" s="47" t="str">
        <f t="shared" si="34"/>
        <v>Nov</v>
      </c>
      <c r="E2230" s="47" t="str">
        <f>VLOOKUP(Table11[[#This Row],[Subject]],Sheet2!$A$1:$B$60,2,0)</f>
        <v>MALE</v>
      </c>
      <c r="F2230" s="47" t="s">
        <v>329</v>
      </c>
      <c r="G2230" t="s">
        <v>899</v>
      </c>
      <c r="H2230" t="s">
        <v>908</v>
      </c>
      <c r="I2230">
        <v>2</v>
      </c>
      <c r="J2230" s="51">
        <v>0.94791666666666663</v>
      </c>
      <c r="K2230" s="51" t="s">
        <v>692</v>
      </c>
      <c r="L2230" s="51">
        <v>0.27083333333333331</v>
      </c>
      <c r="M2230" t="s">
        <v>711</v>
      </c>
      <c r="N2230">
        <v>1</v>
      </c>
      <c r="O2230">
        <v>2</v>
      </c>
      <c r="P2230">
        <v>1</v>
      </c>
      <c r="Q2230">
        <v>5</v>
      </c>
      <c r="R2230">
        <v>9</v>
      </c>
    </row>
    <row r="2231" spans="1:18" x14ac:dyDescent="0.3">
      <c r="A2231">
        <v>2230</v>
      </c>
      <c r="B2231" t="s">
        <v>288</v>
      </c>
      <c r="C2231" s="47">
        <v>45259</v>
      </c>
      <c r="D2231" s="47" t="str">
        <f t="shared" si="34"/>
        <v>Nov</v>
      </c>
      <c r="E2231" s="47" t="str">
        <f>VLOOKUP(Table11[[#This Row],[Subject]],Sheet2!$A$1:$B$60,2,0)</f>
        <v>MALE</v>
      </c>
      <c r="F2231" s="47" t="s">
        <v>329</v>
      </c>
      <c r="G2231" t="s">
        <v>899</v>
      </c>
      <c r="H2231" t="s">
        <v>909</v>
      </c>
      <c r="I2231">
        <v>0</v>
      </c>
      <c r="J2231" s="51">
        <v>0.94791666666666663</v>
      </c>
      <c r="K2231" s="51" t="s">
        <v>692</v>
      </c>
      <c r="L2231" s="51">
        <v>0.27083333333333331</v>
      </c>
      <c r="M2231" t="s">
        <v>711</v>
      </c>
      <c r="N2231">
        <v>1</v>
      </c>
      <c r="O2231">
        <v>2</v>
      </c>
      <c r="P2231">
        <v>1</v>
      </c>
      <c r="Q2231">
        <v>5</v>
      </c>
      <c r="R2231">
        <v>9</v>
      </c>
    </row>
    <row r="2232" spans="1:18" x14ac:dyDescent="0.3">
      <c r="A2232">
        <v>2231</v>
      </c>
      <c r="B2232" t="s">
        <v>288</v>
      </c>
      <c r="C2232" s="47">
        <v>45259</v>
      </c>
      <c r="D2232" s="47" t="str">
        <f t="shared" si="34"/>
        <v>Nov</v>
      </c>
      <c r="E2232" s="47" t="str">
        <f>VLOOKUP(Table11[[#This Row],[Subject]],Sheet2!$A$1:$B$60,2,0)</f>
        <v>MALE</v>
      </c>
      <c r="F2232" s="47" t="s">
        <v>329</v>
      </c>
      <c r="G2232" t="s">
        <v>910</v>
      </c>
      <c r="H2232" t="s">
        <v>85</v>
      </c>
      <c r="I2232">
        <v>2</v>
      </c>
      <c r="J2232" s="51">
        <v>0.94791666666666663</v>
      </c>
      <c r="K2232" s="51" t="s">
        <v>692</v>
      </c>
      <c r="L2232" s="51">
        <v>0.27083333333333331</v>
      </c>
      <c r="M2232" t="s">
        <v>711</v>
      </c>
      <c r="N2232">
        <v>1</v>
      </c>
      <c r="O2232">
        <v>2</v>
      </c>
      <c r="P2232">
        <v>1</v>
      </c>
      <c r="Q2232">
        <v>5</v>
      </c>
      <c r="R2232">
        <v>9</v>
      </c>
    </row>
    <row r="2233" spans="1:18" x14ac:dyDescent="0.3">
      <c r="A2233">
        <v>2232</v>
      </c>
      <c r="B2233" t="s">
        <v>288</v>
      </c>
      <c r="C2233" s="47">
        <v>45259</v>
      </c>
      <c r="D2233" s="47" t="str">
        <f t="shared" si="34"/>
        <v>Nov</v>
      </c>
      <c r="E2233" s="47" t="str">
        <f>VLOOKUP(Table11[[#This Row],[Subject]],Sheet2!$A$1:$B$60,2,0)</f>
        <v>MALE</v>
      </c>
      <c r="F2233" s="47" t="s">
        <v>329</v>
      </c>
      <c r="G2233" t="s">
        <v>910</v>
      </c>
      <c r="H2233" t="s">
        <v>911</v>
      </c>
      <c r="I2233">
        <v>1</v>
      </c>
      <c r="J2233" s="51">
        <v>0.94791666666666663</v>
      </c>
      <c r="K2233" s="51" t="s">
        <v>692</v>
      </c>
      <c r="L2233" s="51">
        <v>0.27083333333333331</v>
      </c>
      <c r="M2233" t="s">
        <v>711</v>
      </c>
      <c r="N2233">
        <v>1</v>
      </c>
      <c r="O2233">
        <v>2</v>
      </c>
      <c r="P2233">
        <v>1</v>
      </c>
      <c r="Q2233">
        <v>5</v>
      </c>
      <c r="R2233">
        <v>9</v>
      </c>
    </row>
    <row r="2234" spans="1:18" x14ac:dyDescent="0.3">
      <c r="A2234">
        <v>2233</v>
      </c>
      <c r="B2234" t="s">
        <v>288</v>
      </c>
      <c r="C2234" s="47">
        <v>45259</v>
      </c>
      <c r="D2234" s="47" t="str">
        <f t="shared" si="34"/>
        <v>Nov</v>
      </c>
      <c r="E2234" s="47" t="str">
        <f>VLOOKUP(Table11[[#This Row],[Subject]],Sheet2!$A$1:$B$60,2,0)</f>
        <v>MALE</v>
      </c>
      <c r="F2234" s="47" t="s">
        <v>329</v>
      </c>
      <c r="G2234" t="s">
        <v>910</v>
      </c>
      <c r="H2234" t="s">
        <v>912</v>
      </c>
      <c r="I2234">
        <v>2</v>
      </c>
      <c r="J2234" s="51">
        <v>0.94791666666666663</v>
      </c>
      <c r="K2234" s="51" t="s">
        <v>692</v>
      </c>
      <c r="L2234" s="51">
        <v>0.27083333333333331</v>
      </c>
      <c r="M2234" t="s">
        <v>711</v>
      </c>
      <c r="N2234">
        <v>1</v>
      </c>
      <c r="O2234">
        <v>2</v>
      </c>
      <c r="P2234">
        <v>1</v>
      </c>
      <c r="Q2234">
        <v>5</v>
      </c>
      <c r="R2234">
        <v>9</v>
      </c>
    </row>
    <row r="2235" spans="1:18" x14ac:dyDescent="0.3">
      <c r="A2235">
        <v>2234</v>
      </c>
      <c r="B2235" t="s">
        <v>288</v>
      </c>
      <c r="C2235" s="47">
        <v>45259</v>
      </c>
      <c r="D2235" s="47" t="str">
        <f t="shared" si="34"/>
        <v>Nov</v>
      </c>
      <c r="E2235" s="47" t="str">
        <f>VLOOKUP(Table11[[#This Row],[Subject]],Sheet2!$A$1:$B$60,2,0)</f>
        <v>MALE</v>
      </c>
      <c r="F2235" s="47" t="s">
        <v>329</v>
      </c>
      <c r="G2235" t="s">
        <v>910</v>
      </c>
      <c r="H2235" t="s">
        <v>913</v>
      </c>
      <c r="I2235">
        <v>2</v>
      </c>
      <c r="J2235" s="51">
        <v>0.94791666666666663</v>
      </c>
      <c r="K2235" s="51" t="s">
        <v>692</v>
      </c>
      <c r="L2235" s="51">
        <v>0.27083333333333331</v>
      </c>
      <c r="M2235" t="s">
        <v>711</v>
      </c>
      <c r="N2235">
        <v>1</v>
      </c>
      <c r="O2235">
        <v>2</v>
      </c>
      <c r="P2235">
        <v>1</v>
      </c>
      <c r="Q2235">
        <v>5</v>
      </c>
      <c r="R2235">
        <v>9</v>
      </c>
    </row>
    <row r="2236" spans="1:18" x14ac:dyDescent="0.3">
      <c r="A2236">
        <v>2235</v>
      </c>
      <c r="B2236" t="s">
        <v>288</v>
      </c>
      <c r="C2236" s="47">
        <v>45259</v>
      </c>
      <c r="D2236" s="47" t="str">
        <f t="shared" si="34"/>
        <v>Nov</v>
      </c>
      <c r="E2236" s="47" t="str">
        <f>VLOOKUP(Table11[[#This Row],[Subject]],Sheet2!$A$1:$B$60,2,0)</f>
        <v>MALE</v>
      </c>
      <c r="F2236" s="47" t="s">
        <v>329</v>
      </c>
      <c r="G2236" t="s">
        <v>910</v>
      </c>
      <c r="H2236" t="s">
        <v>914</v>
      </c>
      <c r="I2236">
        <v>0</v>
      </c>
      <c r="J2236" s="51">
        <v>0.94791666666666663</v>
      </c>
      <c r="K2236" s="51" t="s">
        <v>692</v>
      </c>
      <c r="L2236" s="51">
        <v>0.27083333333333331</v>
      </c>
      <c r="M2236" t="s">
        <v>711</v>
      </c>
      <c r="N2236">
        <v>1</v>
      </c>
      <c r="O2236">
        <v>2</v>
      </c>
      <c r="P2236">
        <v>1</v>
      </c>
      <c r="Q2236">
        <v>5</v>
      </c>
      <c r="R2236">
        <v>9</v>
      </c>
    </row>
    <row r="2237" spans="1:18" x14ac:dyDescent="0.3">
      <c r="A2237">
        <v>2236</v>
      </c>
      <c r="B2237" t="s">
        <v>289</v>
      </c>
      <c r="C2237" s="47">
        <v>45259</v>
      </c>
      <c r="D2237" s="47" t="str">
        <f t="shared" si="34"/>
        <v>Nov</v>
      </c>
      <c r="E2237" s="47" t="str">
        <f>VLOOKUP(Table11[[#This Row],[Subject]],Sheet2!$A$1:$B$60,2,0)</f>
        <v>MALE</v>
      </c>
      <c r="F2237" s="47" t="s">
        <v>329</v>
      </c>
      <c r="G2237" t="s">
        <v>899</v>
      </c>
      <c r="H2237" t="s">
        <v>900</v>
      </c>
      <c r="I2237">
        <v>1</v>
      </c>
      <c r="J2237" s="51">
        <v>0.94444444444444453</v>
      </c>
      <c r="K2237" s="51" t="s">
        <v>690</v>
      </c>
      <c r="L2237" s="51">
        <v>0.27777777777777779</v>
      </c>
      <c r="M2237" t="s">
        <v>704</v>
      </c>
      <c r="N2237">
        <v>2</v>
      </c>
      <c r="O2237">
        <v>1</v>
      </c>
      <c r="P2237">
        <v>1</v>
      </c>
      <c r="Q2237">
        <v>6</v>
      </c>
      <c r="R2237">
        <v>9</v>
      </c>
    </row>
    <row r="2238" spans="1:18" x14ac:dyDescent="0.3">
      <c r="A2238">
        <v>2237</v>
      </c>
      <c r="B2238" t="s">
        <v>289</v>
      </c>
      <c r="C2238" s="47">
        <v>45259</v>
      </c>
      <c r="D2238" s="47" t="str">
        <f t="shared" si="34"/>
        <v>Nov</v>
      </c>
      <c r="E2238" s="47" t="str">
        <f>VLOOKUP(Table11[[#This Row],[Subject]],Sheet2!$A$1:$B$60,2,0)</f>
        <v>MALE</v>
      </c>
      <c r="F2238" s="47" t="s">
        <v>329</v>
      </c>
      <c r="G2238" t="s">
        <v>899</v>
      </c>
      <c r="H2238" t="s">
        <v>901</v>
      </c>
      <c r="I2238">
        <v>2</v>
      </c>
      <c r="J2238" s="51">
        <v>0.94444444444444453</v>
      </c>
      <c r="K2238" s="51" t="s">
        <v>690</v>
      </c>
      <c r="L2238" s="51">
        <v>0.27777777777777779</v>
      </c>
      <c r="M2238" t="s">
        <v>704</v>
      </c>
      <c r="N2238">
        <v>2</v>
      </c>
      <c r="O2238">
        <v>1</v>
      </c>
      <c r="P2238">
        <v>1</v>
      </c>
      <c r="Q2238">
        <v>6</v>
      </c>
      <c r="R2238">
        <v>9</v>
      </c>
    </row>
    <row r="2239" spans="1:18" x14ac:dyDescent="0.3">
      <c r="A2239">
        <v>2238</v>
      </c>
      <c r="B2239" t="s">
        <v>289</v>
      </c>
      <c r="C2239" s="47">
        <v>45259</v>
      </c>
      <c r="D2239" s="47" t="str">
        <f t="shared" si="34"/>
        <v>Nov</v>
      </c>
      <c r="E2239" s="47" t="str">
        <f>VLOOKUP(Table11[[#This Row],[Subject]],Sheet2!$A$1:$B$60,2,0)</f>
        <v>MALE</v>
      </c>
      <c r="F2239" s="47" t="s">
        <v>329</v>
      </c>
      <c r="G2239" t="s">
        <v>899</v>
      </c>
      <c r="H2239" t="s">
        <v>902</v>
      </c>
      <c r="I2239">
        <v>1</v>
      </c>
      <c r="J2239" s="51">
        <v>0.94444444444444453</v>
      </c>
      <c r="K2239" s="51" t="s">
        <v>690</v>
      </c>
      <c r="L2239" s="51">
        <v>0.27777777777777779</v>
      </c>
      <c r="M2239" t="s">
        <v>704</v>
      </c>
      <c r="N2239">
        <v>2</v>
      </c>
      <c r="O2239">
        <v>1</v>
      </c>
      <c r="P2239">
        <v>1</v>
      </c>
      <c r="Q2239">
        <v>6</v>
      </c>
      <c r="R2239">
        <v>9</v>
      </c>
    </row>
    <row r="2240" spans="1:18" x14ac:dyDescent="0.3">
      <c r="A2240">
        <v>2239</v>
      </c>
      <c r="B2240" t="s">
        <v>289</v>
      </c>
      <c r="C2240" s="47">
        <v>45259</v>
      </c>
      <c r="D2240" s="47" t="str">
        <f t="shared" si="34"/>
        <v>Nov</v>
      </c>
      <c r="E2240" s="47" t="str">
        <f>VLOOKUP(Table11[[#This Row],[Subject]],Sheet2!$A$1:$B$60,2,0)</f>
        <v>MALE</v>
      </c>
      <c r="F2240" s="47" t="s">
        <v>329</v>
      </c>
      <c r="G2240" t="s">
        <v>899</v>
      </c>
      <c r="H2240" t="s">
        <v>903</v>
      </c>
      <c r="I2240">
        <v>1</v>
      </c>
      <c r="J2240" s="51">
        <v>0.94444444444444453</v>
      </c>
      <c r="K2240" s="51" t="s">
        <v>690</v>
      </c>
      <c r="L2240" s="51">
        <v>0.27777777777777779</v>
      </c>
      <c r="M2240" t="s">
        <v>704</v>
      </c>
      <c r="N2240">
        <v>2</v>
      </c>
      <c r="O2240">
        <v>1</v>
      </c>
      <c r="P2240">
        <v>1</v>
      </c>
      <c r="Q2240">
        <v>6</v>
      </c>
      <c r="R2240">
        <v>9</v>
      </c>
    </row>
    <row r="2241" spans="1:18" x14ac:dyDescent="0.3">
      <c r="A2241">
        <v>2240</v>
      </c>
      <c r="B2241" t="s">
        <v>289</v>
      </c>
      <c r="C2241" s="47">
        <v>45259</v>
      </c>
      <c r="D2241" s="47" t="str">
        <f t="shared" si="34"/>
        <v>Nov</v>
      </c>
      <c r="E2241" s="47" t="str">
        <f>VLOOKUP(Table11[[#This Row],[Subject]],Sheet2!$A$1:$B$60,2,0)</f>
        <v>MALE</v>
      </c>
      <c r="F2241" s="47" t="s">
        <v>329</v>
      </c>
      <c r="G2241" t="s">
        <v>899</v>
      </c>
      <c r="H2241" t="s">
        <v>904</v>
      </c>
      <c r="I2241">
        <v>1</v>
      </c>
      <c r="J2241" s="51">
        <v>0.94444444444444453</v>
      </c>
      <c r="K2241" s="51" t="s">
        <v>690</v>
      </c>
      <c r="L2241" s="51">
        <v>0.27777777777777779</v>
      </c>
      <c r="M2241" t="s">
        <v>704</v>
      </c>
      <c r="N2241">
        <v>2</v>
      </c>
      <c r="O2241">
        <v>1</v>
      </c>
      <c r="P2241">
        <v>1</v>
      </c>
      <c r="Q2241">
        <v>6</v>
      </c>
      <c r="R2241">
        <v>9</v>
      </c>
    </row>
    <row r="2242" spans="1:18" x14ac:dyDescent="0.3">
      <c r="A2242">
        <v>2241</v>
      </c>
      <c r="B2242" t="s">
        <v>289</v>
      </c>
      <c r="C2242" s="47">
        <v>45259</v>
      </c>
      <c r="D2242" s="47" t="str">
        <f t="shared" ref="D2242:D2305" si="35">TEXT(C2242,"mmm")</f>
        <v>Nov</v>
      </c>
      <c r="E2242" s="47" t="str">
        <f>VLOOKUP(Table11[[#This Row],[Subject]],Sheet2!$A$1:$B$60,2,0)</f>
        <v>MALE</v>
      </c>
      <c r="F2242" s="47" t="s">
        <v>329</v>
      </c>
      <c r="G2242" t="s">
        <v>899</v>
      </c>
      <c r="H2242" t="s">
        <v>905</v>
      </c>
      <c r="I2242">
        <v>1</v>
      </c>
      <c r="J2242" s="51">
        <v>0.94444444444444453</v>
      </c>
      <c r="K2242" s="51" t="s">
        <v>690</v>
      </c>
      <c r="L2242" s="51">
        <v>0.27777777777777779</v>
      </c>
      <c r="M2242" t="s">
        <v>704</v>
      </c>
      <c r="N2242">
        <v>2</v>
      </c>
      <c r="O2242">
        <v>1</v>
      </c>
      <c r="P2242">
        <v>1</v>
      </c>
      <c r="Q2242">
        <v>6</v>
      </c>
      <c r="R2242">
        <v>9</v>
      </c>
    </row>
    <row r="2243" spans="1:18" x14ac:dyDescent="0.3">
      <c r="A2243">
        <v>2242</v>
      </c>
      <c r="B2243" t="s">
        <v>289</v>
      </c>
      <c r="C2243" s="47">
        <v>45259</v>
      </c>
      <c r="D2243" s="47" t="str">
        <f t="shared" si="35"/>
        <v>Nov</v>
      </c>
      <c r="E2243" s="47" t="str">
        <f>VLOOKUP(Table11[[#This Row],[Subject]],Sheet2!$A$1:$B$60,2,0)</f>
        <v>MALE</v>
      </c>
      <c r="F2243" s="47" t="s">
        <v>329</v>
      </c>
      <c r="G2243" t="s">
        <v>899</v>
      </c>
      <c r="H2243" t="s">
        <v>906</v>
      </c>
      <c r="I2243">
        <v>1</v>
      </c>
      <c r="J2243" s="51">
        <v>0.94444444444444453</v>
      </c>
      <c r="K2243" s="51" t="s">
        <v>690</v>
      </c>
      <c r="L2243" s="51">
        <v>0.27777777777777779</v>
      </c>
      <c r="M2243" t="s">
        <v>704</v>
      </c>
      <c r="N2243">
        <v>2</v>
      </c>
      <c r="O2243">
        <v>1</v>
      </c>
      <c r="P2243">
        <v>1</v>
      </c>
      <c r="Q2243">
        <v>6</v>
      </c>
      <c r="R2243">
        <v>9</v>
      </c>
    </row>
    <row r="2244" spans="1:18" x14ac:dyDescent="0.3">
      <c r="A2244">
        <v>2243</v>
      </c>
      <c r="B2244" t="s">
        <v>289</v>
      </c>
      <c r="C2244" s="47">
        <v>45259</v>
      </c>
      <c r="D2244" s="47" t="str">
        <f t="shared" si="35"/>
        <v>Nov</v>
      </c>
      <c r="E2244" s="47" t="str">
        <f>VLOOKUP(Table11[[#This Row],[Subject]],Sheet2!$A$1:$B$60,2,0)</f>
        <v>MALE</v>
      </c>
      <c r="F2244" s="47" t="s">
        <v>329</v>
      </c>
      <c r="G2244" t="s">
        <v>899</v>
      </c>
      <c r="H2244" t="s">
        <v>907</v>
      </c>
      <c r="I2244">
        <v>1</v>
      </c>
      <c r="J2244" s="51">
        <v>0.94444444444444453</v>
      </c>
      <c r="K2244" s="51" t="s">
        <v>690</v>
      </c>
      <c r="L2244" s="51">
        <v>0.27777777777777779</v>
      </c>
      <c r="M2244" t="s">
        <v>704</v>
      </c>
      <c r="N2244">
        <v>2</v>
      </c>
      <c r="O2244">
        <v>1</v>
      </c>
      <c r="P2244">
        <v>1</v>
      </c>
      <c r="Q2244">
        <v>6</v>
      </c>
      <c r="R2244">
        <v>9</v>
      </c>
    </row>
    <row r="2245" spans="1:18" x14ac:dyDescent="0.3">
      <c r="A2245">
        <v>2244</v>
      </c>
      <c r="B2245" t="s">
        <v>289</v>
      </c>
      <c r="C2245" s="47">
        <v>45259</v>
      </c>
      <c r="D2245" s="47" t="str">
        <f t="shared" si="35"/>
        <v>Nov</v>
      </c>
      <c r="E2245" s="47" t="str">
        <f>VLOOKUP(Table11[[#This Row],[Subject]],Sheet2!$A$1:$B$60,2,0)</f>
        <v>MALE</v>
      </c>
      <c r="F2245" s="47" t="s">
        <v>329</v>
      </c>
      <c r="G2245" t="s">
        <v>899</v>
      </c>
      <c r="H2245" t="s">
        <v>908</v>
      </c>
      <c r="I2245">
        <v>1</v>
      </c>
      <c r="J2245" s="51">
        <v>0.94444444444444453</v>
      </c>
      <c r="K2245" s="51" t="s">
        <v>690</v>
      </c>
      <c r="L2245" s="51">
        <v>0.27777777777777779</v>
      </c>
      <c r="M2245" t="s">
        <v>704</v>
      </c>
      <c r="N2245">
        <v>2</v>
      </c>
      <c r="O2245">
        <v>1</v>
      </c>
      <c r="P2245">
        <v>1</v>
      </c>
      <c r="Q2245">
        <v>6</v>
      </c>
      <c r="R2245">
        <v>9</v>
      </c>
    </row>
    <row r="2246" spans="1:18" x14ac:dyDescent="0.3">
      <c r="A2246">
        <v>2245</v>
      </c>
      <c r="B2246" t="s">
        <v>289</v>
      </c>
      <c r="C2246" s="47">
        <v>45259</v>
      </c>
      <c r="D2246" s="47" t="str">
        <f t="shared" si="35"/>
        <v>Nov</v>
      </c>
      <c r="E2246" s="47" t="str">
        <f>VLOOKUP(Table11[[#This Row],[Subject]],Sheet2!$A$1:$B$60,2,0)</f>
        <v>MALE</v>
      </c>
      <c r="F2246" s="47" t="s">
        <v>329</v>
      </c>
      <c r="G2246" t="s">
        <v>899</v>
      </c>
      <c r="H2246" t="s">
        <v>909</v>
      </c>
      <c r="I2246">
        <v>0</v>
      </c>
      <c r="J2246" s="51">
        <v>0.94444444444444453</v>
      </c>
      <c r="K2246" s="51" t="s">
        <v>690</v>
      </c>
      <c r="L2246" s="51">
        <v>0.27777777777777779</v>
      </c>
      <c r="M2246" t="s">
        <v>704</v>
      </c>
      <c r="N2246">
        <v>2</v>
      </c>
      <c r="O2246">
        <v>1</v>
      </c>
      <c r="P2246">
        <v>1</v>
      </c>
      <c r="Q2246">
        <v>6</v>
      </c>
      <c r="R2246">
        <v>9</v>
      </c>
    </row>
    <row r="2247" spans="1:18" x14ac:dyDescent="0.3">
      <c r="A2247">
        <v>2246</v>
      </c>
      <c r="B2247" t="s">
        <v>289</v>
      </c>
      <c r="C2247" s="47">
        <v>45259</v>
      </c>
      <c r="D2247" s="47" t="str">
        <f t="shared" si="35"/>
        <v>Nov</v>
      </c>
      <c r="E2247" s="47" t="str">
        <f>VLOOKUP(Table11[[#This Row],[Subject]],Sheet2!$A$1:$B$60,2,0)</f>
        <v>MALE</v>
      </c>
      <c r="F2247" s="47" t="s">
        <v>329</v>
      </c>
      <c r="G2247" t="s">
        <v>910</v>
      </c>
      <c r="H2247" t="s">
        <v>85</v>
      </c>
      <c r="I2247">
        <v>1</v>
      </c>
      <c r="J2247" s="51">
        <v>0.94444444444444453</v>
      </c>
      <c r="K2247" s="51" t="s">
        <v>690</v>
      </c>
      <c r="L2247" s="51">
        <v>0.27777777777777779</v>
      </c>
      <c r="M2247" t="s">
        <v>704</v>
      </c>
      <c r="N2247">
        <v>2</v>
      </c>
      <c r="O2247">
        <v>1</v>
      </c>
      <c r="P2247">
        <v>1</v>
      </c>
      <c r="Q2247">
        <v>6</v>
      </c>
      <c r="R2247">
        <v>9</v>
      </c>
    </row>
    <row r="2248" spans="1:18" x14ac:dyDescent="0.3">
      <c r="A2248">
        <v>2247</v>
      </c>
      <c r="B2248" t="s">
        <v>289</v>
      </c>
      <c r="C2248" s="47">
        <v>45259</v>
      </c>
      <c r="D2248" s="47" t="str">
        <f t="shared" si="35"/>
        <v>Nov</v>
      </c>
      <c r="E2248" s="47" t="str">
        <f>VLOOKUP(Table11[[#This Row],[Subject]],Sheet2!$A$1:$B$60,2,0)</f>
        <v>MALE</v>
      </c>
      <c r="F2248" s="47" t="s">
        <v>329</v>
      </c>
      <c r="G2248" t="s">
        <v>910</v>
      </c>
      <c r="H2248" t="s">
        <v>911</v>
      </c>
      <c r="I2248">
        <v>2</v>
      </c>
      <c r="J2248" s="51">
        <v>0.94444444444444453</v>
      </c>
      <c r="K2248" s="51" t="s">
        <v>690</v>
      </c>
      <c r="L2248" s="51">
        <v>0.27777777777777779</v>
      </c>
      <c r="M2248" t="s">
        <v>704</v>
      </c>
      <c r="N2248">
        <v>2</v>
      </c>
      <c r="O2248">
        <v>1</v>
      </c>
      <c r="P2248">
        <v>1</v>
      </c>
      <c r="Q2248">
        <v>6</v>
      </c>
      <c r="R2248">
        <v>9</v>
      </c>
    </row>
    <row r="2249" spans="1:18" x14ac:dyDescent="0.3">
      <c r="A2249">
        <v>2248</v>
      </c>
      <c r="B2249" t="s">
        <v>289</v>
      </c>
      <c r="C2249" s="47">
        <v>45259</v>
      </c>
      <c r="D2249" s="47" t="str">
        <f t="shared" si="35"/>
        <v>Nov</v>
      </c>
      <c r="E2249" s="47" t="str">
        <f>VLOOKUP(Table11[[#This Row],[Subject]],Sheet2!$A$1:$B$60,2,0)</f>
        <v>MALE</v>
      </c>
      <c r="F2249" s="47" t="s">
        <v>329</v>
      </c>
      <c r="G2249" t="s">
        <v>910</v>
      </c>
      <c r="H2249" t="s">
        <v>912</v>
      </c>
      <c r="I2249">
        <v>1</v>
      </c>
      <c r="J2249" s="51">
        <v>0.94444444444444453</v>
      </c>
      <c r="K2249" s="51" t="s">
        <v>690</v>
      </c>
      <c r="L2249" s="51">
        <v>0.27777777777777779</v>
      </c>
      <c r="M2249" t="s">
        <v>704</v>
      </c>
      <c r="N2249">
        <v>2</v>
      </c>
      <c r="O2249">
        <v>1</v>
      </c>
      <c r="P2249">
        <v>1</v>
      </c>
      <c r="Q2249">
        <v>6</v>
      </c>
      <c r="R2249">
        <v>9</v>
      </c>
    </row>
    <row r="2250" spans="1:18" x14ac:dyDescent="0.3">
      <c r="A2250">
        <v>2249</v>
      </c>
      <c r="B2250" t="s">
        <v>289</v>
      </c>
      <c r="C2250" s="47">
        <v>45259</v>
      </c>
      <c r="D2250" s="47" t="str">
        <f t="shared" si="35"/>
        <v>Nov</v>
      </c>
      <c r="E2250" s="47" t="str">
        <f>VLOOKUP(Table11[[#This Row],[Subject]],Sheet2!$A$1:$B$60,2,0)</f>
        <v>MALE</v>
      </c>
      <c r="F2250" s="47" t="s">
        <v>329</v>
      </c>
      <c r="G2250" t="s">
        <v>910</v>
      </c>
      <c r="H2250" t="s">
        <v>913</v>
      </c>
      <c r="I2250">
        <v>1</v>
      </c>
      <c r="J2250" s="51">
        <v>0.94444444444444453</v>
      </c>
      <c r="K2250" s="51" t="s">
        <v>690</v>
      </c>
      <c r="L2250" s="51">
        <v>0.27777777777777779</v>
      </c>
      <c r="M2250" t="s">
        <v>704</v>
      </c>
      <c r="N2250">
        <v>2</v>
      </c>
      <c r="O2250">
        <v>1</v>
      </c>
      <c r="P2250">
        <v>1</v>
      </c>
      <c r="Q2250">
        <v>6</v>
      </c>
      <c r="R2250">
        <v>9</v>
      </c>
    </row>
    <row r="2251" spans="1:18" x14ac:dyDescent="0.3">
      <c r="A2251">
        <v>2250</v>
      </c>
      <c r="B2251" t="s">
        <v>289</v>
      </c>
      <c r="C2251" s="47">
        <v>45259</v>
      </c>
      <c r="D2251" s="47" t="str">
        <f t="shared" si="35"/>
        <v>Nov</v>
      </c>
      <c r="E2251" s="47" t="str">
        <f>VLOOKUP(Table11[[#This Row],[Subject]],Sheet2!$A$1:$B$60,2,0)</f>
        <v>MALE</v>
      </c>
      <c r="F2251" s="47" t="s">
        <v>329</v>
      </c>
      <c r="G2251" t="s">
        <v>910</v>
      </c>
      <c r="H2251" t="s">
        <v>914</v>
      </c>
      <c r="I2251">
        <v>0</v>
      </c>
      <c r="J2251" s="51">
        <v>0.94444444444444453</v>
      </c>
      <c r="K2251" s="51" t="s">
        <v>690</v>
      </c>
      <c r="L2251" s="51">
        <v>0.27777777777777779</v>
      </c>
      <c r="M2251" t="s">
        <v>704</v>
      </c>
      <c r="N2251">
        <v>2</v>
      </c>
      <c r="O2251">
        <v>1</v>
      </c>
      <c r="P2251">
        <v>1</v>
      </c>
      <c r="Q2251">
        <v>6</v>
      </c>
      <c r="R2251">
        <v>9</v>
      </c>
    </row>
    <row r="2252" spans="1:18" x14ac:dyDescent="0.3">
      <c r="A2252">
        <v>2251</v>
      </c>
      <c r="B2252" t="s">
        <v>290</v>
      </c>
      <c r="C2252" s="47">
        <v>45259</v>
      </c>
      <c r="D2252" s="47" t="str">
        <f t="shared" si="35"/>
        <v>Nov</v>
      </c>
      <c r="E2252" s="47" t="str">
        <f>VLOOKUP(Table11[[#This Row],[Subject]],Sheet2!$A$1:$B$60,2,0)</f>
        <v>FEMALE</v>
      </c>
      <c r="F2252" s="47" t="s">
        <v>915</v>
      </c>
      <c r="G2252" t="s">
        <v>899</v>
      </c>
      <c r="H2252" t="s">
        <v>900</v>
      </c>
      <c r="I2252">
        <v>3</v>
      </c>
      <c r="J2252" s="51">
        <v>0.9375</v>
      </c>
      <c r="K2252" s="51" t="s">
        <v>689</v>
      </c>
      <c r="L2252" s="51">
        <v>0.27083333333333331</v>
      </c>
      <c r="M2252">
        <v>8</v>
      </c>
      <c r="N2252">
        <v>4</v>
      </c>
      <c r="O2252">
        <v>4</v>
      </c>
      <c r="P2252">
        <v>3</v>
      </c>
      <c r="Q2252">
        <v>5</v>
      </c>
      <c r="R2252">
        <v>10</v>
      </c>
    </row>
    <row r="2253" spans="1:18" x14ac:dyDescent="0.3">
      <c r="A2253">
        <v>2252</v>
      </c>
      <c r="B2253" t="s">
        <v>290</v>
      </c>
      <c r="C2253" s="47">
        <v>45259</v>
      </c>
      <c r="D2253" s="47" t="str">
        <f t="shared" si="35"/>
        <v>Nov</v>
      </c>
      <c r="E2253" s="47" t="str">
        <f>VLOOKUP(Table11[[#This Row],[Subject]],Sheet2!$A$1:$B$60,2,0)</f>
        <v>FEMALE</v>
      </c>
      <c r="F2253" s="47" t="s">
        <v>915</v>
      </c>
      <c r="G2253" t="s">
        <v>899</v>
      </c>
      <c r="H2253" t="s">
        <v>901</v>
      </c>
      <c r="I2253">
        <v>3</v>
      </c>
      <c r="J2253" s="51">
        <v>0.9375</v>
      </c>
      <c r="K2253" s="51" t="s">
        <v>689</v>
      </c>
      <c r="L2253" s="51">
        <v>0.27083333333333331</v>
      </c>
      <c r="M2253">
        <v>8</v>
      </c>
      <c r="N2253">
        <v>4</v>
      </c>
      <c r="O2253">
        <v>4</v>
      </c>
      <c r="P2253">
        <v>3</v>
      </c>
      <c r="Q2253">
        <v>5</v>
      </c>
      <c r="R2253">
        <v>10</v>
      </c>
    </row>
    <row r="2254" spans="1:18" x14ac:dyDescent="0.3">
      <c r="A2254">
        <v>2253</v>
      </c>
      <c r="B2254" t="s">
        <v>290</v>
      </c>
      <c r="C2254" s="47">
        <v>45259</v>
      </c>
      <c r="D2254" s="47" t="str">
        <f t="shared" si="35"/>
        <v>Nov</v>
      </c>
      <c r="E2254" s="47" t="str">
        <f>VLOOKUP(Table11[[#This Row],[Subject]],Sheet2!$A$1:$B$60,2,0)</f>
        <v>FEMALE</v>
      </c>
      <c r="F2254" s="47" t="s">
        <v>915</v>
      </c>
      <c r="G2254" t="s">
        <v>899</v>
      </c>
      <c r="H2254" t="s">
        <v>902</v>
      </c>
      <c r="I2254">
        <v>3</v>
      </c>
      <c r="J2254" s="51">
        <v>0.9375</v>
      </c>
      <c r="K2254" s="51" t="s">
        <v>689</v>
      </c>
      <c r="L2254" s="51">
        <v>0.27083333333333331</v>
      </c>
      <c r="M2254">
        <v>8</v>
      </c>
      <c r="N2254">
        <v>4</v>
      </c>
      <c r="O2254">
        <v>4</v>
      </c>
      <c r="P2254">
        <v>3</v>
      </c>
      <c r="Q2254">
        <v>5</v>
      </c>
      <c r="R2254">
        <v>10</v>
      </c>
    </row>
    <row r="2255" spans="1:18" x14ac:dyDescent="0.3">
      <c r="A2255">
        <v>2254</v>
      </c>
      <c r="B2255" t="s">
        <v>290</v>
      </c>
      <c r="C2255" s="47">
        <v>45259</v>
      </c>
      <c r="D2255" s="47" t="str">
        <f t="shared" si="35"/>
        <v>Nov</v>
      </c>
      <c r="E2255" s="47" t="str">
        <f>VLOOKUP(Table11[[#This Row],[Subject]],Sheet2!$A$1:$B$60,2,0)</f>
        <v>FEMALE</v>
      </c>
      <c r="F2255" s="47" t="s">
        <v>915</v>
      </c>
      <c r="G2255" t="s">
        <v>899</v>
      </c>
      <c r="H2255" t="s">
        <v>903</v>
      </c>
      <c r="I2255">
        <v>3</v>
      </c>
      <c r="J2255" s="51">
        <v>0.9375</v>
      </c>
      <c r="K2255" s="51" t="s">
        <v>689</v>
      </c>
      <c r="L2255" s="51">
        <v>0.27083333333333331</v>
      </c>
      <c r="M2255">
        <v>8</v>
      </c>
      <c r="N2255">
        <v>4</v>
      </c>
      <c r="O2255">
        <v>4</v>
      </c>
      <c r="P2255">
        <v>3</v>
      </c>
      <c r="Q2255">
        <v>5</v>
      </c>
      <c r="R2255">
        <v>10</v>
      </c>
    </row>
    <row r="2256" spans="1:18" x14ac:dyDescent="0.3">
      <c r="A2256">
        <v>2255</v>
      </c>
      <c r="B2256" t="s">
        <v>290</v>
      </c>
      <c r="C2256" s="47">
        <v>45259</v>
      </c>
      <c r="D2256" s="47" t="str">
        <f t="shared" si="35"/>
        <v>Nov</v>
      </c>
      <c r="E2256" s="47" t="str">
        <f>VLOOKUP(Table11[[#This Row],[Subject]],Sheet2!$A$1:$B$60,2,0)</f>
        <v>FEMALE</v>
      </c>
      <c r="F2256" s="47" t="s">
        <v>915</v>
      </c>
      <c r="G2256" t="s">
        <v>899</v>
      </c>
      <c r="H2256" t="s">
        <v>904</v>
      </c>
      <c r="I2256">
        <v>3</v>
      </c>
      <c r="J2256" s="51">
        <v>0.9375</v>
      </c>
      <c r="K2256" s="51" t="s">
        <v>689</v>
      </c>
      <c r="L2256" s="51">
        <v>0.27083333333333331</v>
      </c>
      <c r="M2256">
        <v>8</v>
      </c>
      <c r="N2256">
        <v>4</v>
      </c>
      <c r="O2256">
        <v>4</v>
      </c>
      <c r="P2256">
        <v>3</v>
      </c>
      <c r="Q2256">
        <v>5</v>
      </c>
      <c r="R2256">
        <v>10</v>
      </c>
    </row>
    <row r="2257" spans="1:18" x14ac:dyDescent="0.3">
      <c r="A2257">
        <v>2256</v>
      </c>
      <c r="B2257" t="s">
        <v>290</v>
      </c>
      <c r="C2257" s="47">
        <v>45259</v>
      </c>
      <c r="D2257" s="47" t="str">
        <f t="shared" si="35"/>
        <v>Nov</v>
      </c>
      <c r="E2257" s="47" t="str">
        <f>VLOOKUP(Table11[[#This Row],[Subject]],Sheet2!$A$1:$B$60,2,0)</f>
        <v>FEMALE</v>
      </c>
      <c r="F2257" s="47" t="s">
        <v>915</v>
      </c>
      <c r="G2257" t="s">
        <v>899</v>
      </c>
      <c r="H2257" t="s">
        <v>905</v>
      </c>
      <c r="I2257">
        <v>2</v>
      </c>
      <c r="J2257" s="51">
        <v>0.9375</v>
      </c>
      <c r="K2257" s="51" t="s">
        <v>689</v>
      </c>
      <c r="L2257" s="51">
        <v>0.27083333333333331</v>
      </c>
      <c r="M2257">
        <v>8</v>
      </c>
      <c r="N2257">
        <v>4</v>
      </c>
      <c r="O2257">
        <v>4</v>
      </c>
      <c r="P2257">
        <v>3</v>
      </c>
      <c r="Q2257">
        <v>5</v>
      </c>
      <c r="R2257">
        <v>10</v>
      </c>
    </row>
    <row r="2258" spans="1:18" x14ac:dyDescent="0.3">
      <c r="A2258">
        <v>2257</v>
      </c>
      <c r="B2258" t="s">
        <v>290</v>
      </c>
      <c r="C2258" s="47">
        <v>45259</v>
      </c>
      <c r="D2258" s="47" t="str">
        <f t="shared" si="35"/>
        <v>Nov</v>
      </c>
      <c r="E2258" s="47" t="str">
        <f>VLOOKUP(Table11[[#This Row],[Subject]],Sheet2!$A$1:$B$60,2,0)</f>
        <v>FEMALE</v>
      </c>
      <c r="F2258" s="47" t="s">
        <v>915</v>
      </c>
      <c r="G2258" t="s">
        <v>899</v>
      </c>
      <c r="H2258" t="s">
        <v>906</v>
      </c>
      <c r="I2258">
        <v>2</v>
      </c>
      <c r="J2258" s="51">
        <v>0.9375</v>
      </c>
      <c r="K2258" s="51" t="s">
        <v>689</v>
      </c>
      <c r="L2258" s="51">
        <v>0.27083333333333331</v>
      </c>
      <c r="M2258">
        <v>8</v>
      </c>
      <c r="N2258">
        <v>4</v>
      </c>
      <c r="O2258">
        <v>4</v>
      </c>
      <c r="P2258">
        <v>3</v>
      </c>
      <c r="Q2258">
        <v>5</v>
      </c>
      <c r="R2258">
        <v>10</v>
      </c>
    </row>
    <row r="2259" spans="1:18" x14ac:dyDescent="0.3">
      <c r="A2259">
        <v>2258</v>
      </c>
      <c r="B2259" t="s">
        <v>290</v>
      </c>
      <c r="C2259" s="47">
        <v>45259</v>
      </c>
      <c r="D2259" s="47" t="str">
        <f t="shared" si="35"/>
        <v>Nov</v>
      </c>
      <c r="E2259" s="47" t="str">
        <f>VLOOKUP(Table11[[#This Row],[Subject]],Sheet2!$A$1:$B$60,2,0)</f>
        <v>FEMALE</v>
      </c>
      <c r="F2259" s="47" t="s">
        <v>915</v>
      </c>
      <c r="G2259" t="s">
        <v>899</v>
      </c>
      <c r="H2259" t="s">
        <v>907</v>
      </c>
      <c r="I2259">
        <v>2</v>
      </c>
      <c r="J2259" s="51">
        <v>0.9375</v>
      </c>
      <c r="K2259" s="51" t="s">
        <v>689</v>
      </c>
      <c r="L2259" s="51">
        <v>0.27083333333333331</v>
      </c>
      <c r="M2259">
        <v>8</v>
      </c>
      <c r="N2259">
        <v>4</v>
      </c>
      <c r="O2259">
        <v>4</v>
      </c>
      <c r="P2259">
        <v>3</v>
      </c>
      <c r="Q2259">
        <v>5</v>
      </c>
      <c r="R2259">
        <v>10</v>
      </c>
    </row>
    <row r="2260" spans="1:18" x14ac:dyDescent="0.3">
      <c r="A2260">
        <v>2259</v>
      </c>
      <c r="B2260" t="s">
        <v>290</v>
      </c>
      <c r="C2260" s="47">
        <v>45259</v>
      </c>
      <c r="D2260" s="47" t="str">
        <f t="shared" si="35"/>
        <v>Nov</v>
      </c>
      <c r="E2260" s="47" t="str">
        <f>VLOOKUP(Table11[[#This Row],[Subject]],Sheet2!$A$1:$B$60,2,0)</f>
        <v>FEMALE</v>
      </c>
      <c r="F2260" s="47" t="s">
        <v>915</v>
      </c>
      <c r="G2260" t="s">
        <v>899</v>
      </c>
      <c r="H2260" t="s">
        <v>908</v>
      </c>
      <c r="I2260">
        <v>4</v>
      </c>
      <c r="J2260" s="51">
        <v>0.9375</v>
      </c>
      <c r="K2260" s="51" t="s">
        <v>689</v>
      </c>
      <c r="L2260" s="51">
        <v>0.27083333333333331</v>
      </c>
      <c r="M2260">
        <v>8</v>
      </c>
      <c r="N2260">
        <v>4</v>
      </c>
      <c r="O2260">
        <v>4</v>
      </c>
      <c r="P2260">
        <v>3</v>
      </c>
      <c r="Q2260">
        <v>5</v>
      </c>
      <c r="R2260">
        <v>10</v>
      </c>
    </row>
    <row r="2261" spans="1:18" x14ac:dyDescent="0.3">
      <c r="A2261">
        <v>2260</v>
      </c>
      <c r="B2261" t="s">
        <v>290</v>
      </c>
      <c r="C2261" s="47">
        <v>45259</v>
      </c>
      <c r="D2261" s="47" t="str">
        <f t="shared" si="35"/>
        <v>Nov</v>
      </c>
      <c r="E2261" s="47" t="str">
        <f>VLOOKUP(Table11[[#This Row],[Subject]],Sheet2!$A$1:$B$60,2,0)</f>
        <v>FEMALE</v>
      </c>
      <c r="F2261" s="47" t="s">
        <v>915</v>
      </c>
      <c r="G2261" t="s">
        <v>899</v>
      </c>
      <c r="H2261" t="s">
        <v>909</v>
      </c>
      <c r="I2261">
        <v>0</v>
      </c>
      <c r="J2261" s="51">
        <v>0.9375</v>
      </c>
      <c r="K2261" s="51" t="s">
        <v>689</v>
      </c>
      <c r="L2261" s="51">
        <v>0.27083333333333331</v>
      </c>
      <c r="M2261">
        <v>8</v>
      </c>
      <c r="N2261">
        <v>4</v>
      </c>
      <c r="O2261">
        <v>4</v>
      </c>
      <c r="P2261">
        <v>3</v>
      </c>
      <c r="Q2261">
        <v>5</v>
      </c>
      <c r="R2261">
        <v>10</v>
      </c>
    </row>
    <row r="2262" spans="1:18" x14ac:dyDescent="0.3">
      <c r="A2262">
        <v>2261</v>
      </c>
      <c r="B2262" t="s">
        <v>290</v>
      </c>
      <c r="C2262" s="47">
        <v>45259</v>
      </c>
      <c r="D2262" s="47" t="str">
        <f t="shared" si="35"/>
        <v>Nov</v>
      </c>
      <c r="E2262" s="47" t="str">
        <f>VLOOKUP(Table11[[#This Row],[Subject]],Sheet2!$A$1:$B$60,2,0)</f>
        <v>FEMALE</v>
      </c>
      <c r="F2262" s="47" t="s">
        <v>915</v>
      </c>
      <c r="G2262" t="s">
        <v>910</v>
      </c>
      <c r="H2262" t="s">
        <v>85</v>
      </c>
      <c r="I2262">
        <v>2</v>
      </c>
      <c r="J2262" s="51">
        <v>0.9375</v>
      </c>
      <c r="K2262" s="51" t="s">
        <v>689</v>
      </c>
      <c r="L2262" s="51">
        <v>0.27083333333333331</v>
      </c>
      <c r="M2262">
        <v>8</v>
      </c>
      <c r="N2262">
        <v>4</v>
      </c>
      <c r="O2262">
        <v>4</v>
      </c>
      <c r="P2262">
        <v>3</v>
      </c>
      <c r="Q2262">
        <v>5</v>
      </c>
      <c r="R2262">
        <v>10</v>
      </c>
    </row>
    <row r="2263" spans="1:18" x14ac:dyDescent="0.3">
      <c r="A2263">
        <v>2262</v>
      </c>
      <c r="B2263" t="s">
        <v>290</v>
      </c>
      <c r="C2263" s="47">
        <v>45259</v>
      </c>
      <c r="D2263" s="47" t="str">
        <f t="shared" si="35"/>
        <v>Nov</v>
      </c>
      <c r="E2263" s="47" t="str">
        <f>VLOOKUP(Table11[[#This Row],[Subject]],Sheet2!$A$1:$B$60,2,0)</f>
        <v>FEMALE</v>
      </c>
      <c r="F2263" s="47" t="s">
        <v>915</v>
      </c>
      <c r="G2263" t="s">
        <v>910</v>
      </c>
      <c r="H2263" t="s">
        <v>911</v>
      </c>
      <c r="I2263">
        <v>1</v>
      </c>
      <c r="J2263" s="51">
        <v>0.9375</v>
      </c>
      <c r="K2263" s="51" t="s">
        <v>689</v>
      </c>
      <c r="L2263" s="51">
        <v>0.27083333333333331</v>
      </c>
      <c r="M2263">
        <v>8</v>
      </c>
      <c r="N2263">
        <v>4</v>
      </c>
      <c r="O2263">
        <v>4</v>
      </c>
      <c r="P2263">
        <v>3</v>
      </c>
      <c r="Q2263">
        <v>5</v>
      </c>
      <c r="R2263">
        <v>10</v>
      </c>
    </row>
    <row r="2264" spans="1:18" x14ac:dyDescent="0.3">
      <c r="A2264">
        <v>2263</v>
      </c>
      <c r="B2264" t="s">
        <v>290</v>
      </c>
      <c r="C2264" s="47">
        <v>45259</v>
      </c>
      <c r="D2264" s="47" t="str">
        <f t="shared" si="35"/>
        <v>Nov</v>
      </c>
      <c r="E2264" s="47" t="str">
        <f>VLOOKUP(Table11[[#This Row],[Subject]],Sheet2!$A$1:$B$60,2,0)</f>
        <v>FEMALE</v>
      </c>
      <c r="F2264" s="47" t="s">
        <v>915</v>
      </c>
      <c r="G2264" t="s">
        <v>910</v>
      </c>
      <c r="H2264" t="s">
        <v>912</v>
      </c>
      <c r="I2264">
        <v>1</v>
      </c>
      <c r="J2264" s="51">
        <v>0.9375</v>
      </c>
      <c r="K2264" s="51" t="s">
        <v>689</v>
      </c>
      <c r="L2264" s="51">
        <v>0.27083333333333331</v>
      </c>
      <c r="M2264">
        <v>8</v>
      </c>
      <c r="N2264">
        <v>4</v>
      </c>
      <c r="O2264">
        <v>4</v>
      </c>
      <c r="P2264">
        <v>3</v>
      </c>
      <c r="Q2264">
        <v>5</v>
      </c>
      <c r="R2264">
        <v>10</v>
      </c>
    </row>
    <row r="2265" spans="1:18" x14ac:dyDescent="0.3">
      <c r="A2265">
        <v>2264</v>
      </c>
      <c r="B2265" t="s">
        <v>290</v>
      </c>
      <c r="C2265" s="47">
        <v>45259</v>
      </c>
      <c r="D2265" s="47" t="str">
        <f t="shared" si="35"/>
        <v>Nov</v>
      </c>
      <c r="E2265" s="47" t="str">
        <f>VLOOKUP(Table11[[#This Row],[Subject]],Sheet2!$A$1:$B$60,2,0)</f>
        <v>FEMALE</v>
      </c>
      <c r="F2265" s="47" t="s">
        <v>915</v>
      </c>
      <c r="G2265" t="s">
        <v>910</v>
      </c>
      <c r="H2265" t="s">
        <v>913</v>
      </c>
      <c r="I2265">
        <v>1</v>
      </c>
      <c r="J2265" s="51">
        <v>0.9375</v>
      </c>
      <c r="K2265" s="51" t="s">
        <v>689</v>
      </c>
      <c r="L2265" s="51">
        <v>0.27083333333333331</v>
      </c>
      <c r="M2265">
        <v>8</v>
      </c>
      <c r="N2265">
        <v>4</v>
      </c>
      <c r="O2265">
        <v>4</v>
      </c>
      <c r="P2265">
        <v>3</v>
      </c>
      <c r="Q2265">
        <v>5</v>
      </c>
      <c r="R2265">
        <v>10</v>
      </c>
    </row>
    <row r="2266" spans="1:18" x14ac:dyDescent="0.3">
      <c r="A2266">
        <v>2265</v>
      </c>
      <c r="B2266" t="s">
        <v>290</v>
      </c>
      <c r="C2266" s="47">
        <v>45259</v>
      </c>
      <c r="D2266" s="47" t="str">
        <f t="shared" si="35"/>
        <v>Nov</v>
      </c>
      <c r="E2266" s="47" t="str">
        <f>VLOOKUP(Table11[[#This Row],[Subject]],Sheet2!$A$1:$B$60,2,0)</f>
        <v>FEMALE</v>
      </c>
      <c r="F2266" s="47" t="s">
        <v>915</v>
      </c>
      <c r="G2266" t="s">
        <v>910</v>
      </c>
      <c r="H2266" t="s">
        <v>914</v>
      </c>
      <c r="I2266">
        <v>0</v>
      </c>
      <c r="J2266" s="51">
        <v>0.9375</v>
      </c>
      <c r="K2266" s="51" t="s">
        <v>689</v>
      </c>
      <c r="L2266" s="51">
        <v>0.27083333333333331</v>
      </c>
      <c r="M2266">
        <v>8</v>
      </c>
      <c r="N2266">
        <v>4</v>
      </c>
      <c r="O2266">
        <v>4</v>
      </c>
      <c r="P2266">
        <v>3</v>
      </c>
      <c r="Q2266">
        <v>5</v>
      </c>
      <c r="R2266">
        <v>10</v>
      </c>
    </row>
    <row r="2267" spans="1:18" x14ac:dyDescent="0.3">
      <c r="A2267">
        <v>2266</v>
      </c>
      <c r="B2267" t="s">
        <v>291</v>
      </c>
      <c r="C2267" s="47">
        <v>45259</v>
      </c>
      <c r="D2267" s="47" t="str">
        <f t="shared" si="35"/>
        <v>Nov</v>
      </c>
      <c r="E2267" s="47" t="str">
        <f>VLOOKUP(Table11[[#This Row],[Subject]],Sheet2!$A$1:$B$60,2,0)</f>
        <v>FEMALE</v>
      </c>
      <c r="F2267" s="47" t="s">
        <v>915</v>
      </c>
      <c r="G2267" t="s">
        <v>899</v>
      </c>
      <c r="H2267" t="s">
        <v>900</v>
      </c>
      <c r="I2267">
        <v>2</v>
      </c>
      <c r="J2267" s="51">
        <v>0.95833333333333337</v>
      </c>
      <c r="K2267" s="51" t="s">
        <v>690</v>
      </c>
      <c r="L2267" s="51">
        <v>0.29166666666666669</v>
      </c>
      <c r="M2267" t="s">
        <v>706</v>
      </c>
      <c r="N2267">
        <v>4</v>
      </c>
      <c r="O2267">
        <v>2</v>
      </c>
      <c r="P2267">
        <v>2</v>
      </c>
      <c r="Q2267">
        <v>5</v>
      </c>
      <c r="R2267">
        <v>9</v>
      </c>
    </row>
    <row r="2268" spans="1:18" x14ac:dyDescent="0.3">
      <c r="A2268">
        <v>2267</v>
      </c>
      <c r="B2268" t="s">
        <v>291</v>
      </c>
      <c r="C2268" s="47">
        <v>45259</v>
      </c>
      <c r="D2268" s="47" t="str">
        <f t="shared" si="35"/>
        <v>Nov</v>
      </c>
      <c r="E2268" s="47" t="str">
        <f>VLOOKUP(Table11[[#This Row],[Subject]],Sheet2!$A$1:$B$60,2,0)</f>
        <v>FEMALE</v>
      </c>
      <c r="F2268" s="47" t="s">
        <v>915</v>
      </c>
      <c r="G2268" t="s">
        <v>899</v>
      </c>
      <c r="H2268" t="s">
        <v>901</v>
      </c>
      <c r="I2268">
        <v>3</v>
      </c>
      <c r="J2268" s="51">
        <v>0.95833333333333337</v>
      </c>
      <c r="K2268" s="51" t="s">
        <v>690</v>
      </c>
      <c r="L2268" s="51">
        <v>0.29166666666666669</v>
      </c>
      <c r="M2268" t="s">
        <v>706</v>
      </c>
      <c r="N2268">
        <v>4</v>
      </c>
      <c r="O2268">
        <v>2</v>
      </c>
      <c r="P2268">
        <v>2</v>
      </c>
      <c r="Q2268">
        <v>5</v>
      </c>
      <c r="R2268">
        <v>9</v>
      </c>
    </row>
    <row r="2269" spans="1:18" x14ac:dyDescent="0.3">
      <c r="A2269">
        <v>2268</v>
      </c>
      <c r="B2269" t="s">
        <v>291</v>
      </c>
      <c r="C2269" s="47">
        <v>45259</v>
      </c>
      <c r="D2269" s="47" t="str">
        <f t="shared" si="35"/>
        <v>Nov</v>
      </c>
      <c r="E2269" s="47" t="str">
        <f>VLOOKUP(Table11[[#This Row],[Subject]],Sheet2!$A$1:$B$60,2,0)</f>
        <v>FEMALE</v>
      </c>
      <c r="F2269" s="47" t="s">
        <v>915</v>
      </c>
      <c r="G2269" t="s">
        <v>899</v>
      </c>
      <c r="H2269" t="s">
        <v>902</v>
      </c>
      <c r="I2269">
        <v>2</v>
      </c>
      <c r="J2269" s="51">
        <v>0.95833333333333337</v>
      </c>
      <c r="K2269" s="51" t="s">
        <v>690</v>
      </c>
      <c r="L2269" s="51">
        <v>0.29166666666666669</v>
      </c>
      <c r="M2269" t="s">
        <v>706</v>
      </c>
      <c r="N2269">
        <v>4</v>
      </c>
      <c r="O2269">
        <v>2</v>
      </c>
      <c r="P2269">
        <v>2</v>
      </c>
      <c r="Q2269">
        <v>5</v>
      </c>
      <c r="R2269">
        <v>9</v>
      </c>
    </row>
    <row r="2270" spans="1:18" x14ac:dyDescent="0.3">
      <c r="A2270">
        <v>2269</v>
      </c>
      <c r="B2270" t="s">
        <v>291</v>
      </c>
      <c r="C2270" s="47">
        <v>45259</v>
      </c>
      <c r="D2270" s="47" t="str">
        <f t="shared" si="35"/>
        <v>Nov</v>
      </c>
      <c r="E2270" s="47" t="str">
        <f>VLOOKUP(Table11[[#This Row],[Subject]],Sheet2!$A$1:$B$60,2,0)</f>
        <v>FEMALE</v>
      </c>
      <c r="F2270" s="47" t="s">
        <v>915</v>
      </c>
      <c r="G2270" t="s">
        <v>899</v>
      </c>
      <c r="H2270" t="s">
        <v>903</v>
      </c>
      <c r="I2270">
        <v>3</v>
      </c>
      <c r="J2270" s="51">
        <v>0.95833333333333337</v>
      </c>
      <c r="K2270" s="51" t="s">
        <v>690</v>
      </c>
      <c r="L2270" s="51">
        <v>0.29166666666666669</v>
      </c>
      <c r="M2270" t="s">
        <v>706</v>
      </c>
      <c r="N2270">
        <v>4</v>
      </c>
      <c r="O2270">
        <v>2</v>
      </c>
      <c r="P2270">
        <v>2</v>
      </c>
      <c r="Q2270">
        <v>5</v>
      </c>
      <c r="R2270">
        <v>9</v>
      </c>
    </row>
    <row r="2271" spans="1:18" x14ac:dyDescent="0.3">
      <c r="A2271">
        <v>2270</v>
      </c>
      <c r="B2271" t="s">
        <v>291</v>
      </c>
      <c r="C2271" s="47">
        <v>45259</v>
      </c>
      <c r="D2271" s="47" t="str">
        <f t="shared" si="35"/>
        <v>Nov</v>
      </c>
      <c r="E2271" s="47" t="str">
        <f>VLOOKUP(Table11[[#This Row],[Subject]],Sheet2!$A$1:$B$60,2,0)</f>
        <v>FEMALE</v>
      </c>
      <c r="F2271" s="47" t="s">
        <v>915</v>
      </c>
      <c r="G2271" t="s">
        <v>899</v>
      </c>
      <c r="H2271" t="s">
        <v>904</v>
      </c>
      <c r="I2271">
        <v>2</v>
      </c>
      <c r="J2271" s="51">
        <v>0.95833333333333337</v>
      </c>
      <c r="K2271" s="51" t="s">
        <v>690</v>
      </c>
      <c r="L2271" s="51">
        <v>0.29166666666666669</v>
      </c>
      <c r="M2271" t="s">
        <v>706</v>
      </c>
      <c r="N2271">
        <v>4</v>
      </c>
      <c r="O2271">
        <v>2</v>
      </c>
      <c r="P2271">
        <v>2</v>
      </c>
      <c r="Q2271">
        <v>5</v>
      </c>
      <c r="R2271">
        <v>9</v>
      </c>
    </row>
    <row r="2272" spans="1:18" x14ac:dyDescent="0.3">
      <c r="A2272">
        <v>2271</v>
      </c>
      <c r="B2272" t="s">
        <v>291</v>
      </c>
      <c r="C2272" s="47">
        <v>45259</v>
      </c>
      <c r="D2272" s="47" t="str">
        <f t="shared" si="35"/>
        <v>Nov</v>
      </c>
      <c r="E2272" s="47" t="str">
        <f>VLOOKUP(Table11[[#This Row],[Subject]],Sheet2!$A$1:$B$60,2,0)</f>
        <v>FEMALE</v>
      </c>
      <c r="F2272" s="47" t="s">
        <v>915</v>
      </c>
      <c r="G2272" t="s">
        <v>899</v>
      </c>
      <c r="H2272" t="s">
        <v>905</v>
      </c>
      <c r="I2272">
        <v>4</v>
      </c>
      <c r="J2272" s="51">
        <v>0.95833333333333337</v>
      </c>
      <c r="K2272" s="51" t="s">
        <v>690</v>
      </c>
      <c r="L2272" s="51">
        <v>0.29166666666666669</v>
      </c>
      <c r="M2272" t="s">
        <v>706</v>
      </c>
      <c r="N2272">
        <v>4</v>
      </c>
      <c r="O2272">
        <v>2</v>
      </c>
      <c r="P2272">
        <v>2</v>
      </c>
      <c r="Q2272">
        <v>5</v>
      </c>
      <c r="R2272">
        <v>9</v>
      </c>
    </row>
    <row r="2273" spans="1:18" x14ac:dyDescent="0.3">
      <c r="A2273">
        <v>2272</v>
      </c>
      <c r="B2273" t="s">
        <v>291</v>
      </c>
      <c r="C2273" s="47">
        <v>45259</v>
      </c>
      <c r="D2273" s="47" t="str">
        <f t="shared" si="35"/>
        <v>Nov</v>
      </c>
      <c r="E2273" s="47" t="str">
        <f>VLOOKUP(Table11[[#This Row],[Subject]],Sheet2!$A$1:$B$60,2,0)</f>
        <v>FEMALE</v>
      </c>
      <c r="F2273" s="47" t="s">
        <v>915</v>
      </c>
      <c r="G2273" t="s">
        <v>899</v>
      </c>
      <c r="H2273" t="s">
        <v>906</v>
      </c>
      <c r="I2273">
        <v>3</v>
      </c>
      <c r="J2273" s="51">
        <v>0.95833333333333337</v>
      </c>
      <c r="K2273" s="51" t="s">
        <v>690</v>
      </c>
      <c r="L2273" s="51">
        <v>0.29166666666666669</v>
      </c>
      <c r="M2273" t="s">
        <v>706</v>
      </c>
      <c r="N2273">
        <v>4</v>
      </c>
      <c r="O2273">
        <v>2</v>
      </c>
      <c r="P2273">
        <v>2</v>
      </c>
      <c r="Q2273">
        <v>5</v>
      </c>
      <c r="R2273">
        <v>9</v>
      </c>
    </row>
    <row r="2274" spans="1:18" x14ac:dyDescent="0.3">
      <c r="A2274">
        <v>2273</v>
      </c>
      <c r="B2274" t="s">
        <v>291</v>
      </c>
      <c r="C2274" s="47">
        <v>45259</v>
      </c>
      <c r="D2274" s="47" t="str">
        <f t="shared" si="35"/>
        <v>Nov</v>
      </c>
      <c r="E2274" s="47" t="str">
        <f>VLOOKUP(Table11[[#This Row],[Subject]],Sheet2!$A$1:$B$60,2,0)</f>
        <v>FEMALE</v>
      </c>
      <c r="F2274" s="47" t="s">
        <v>915</v>
      </c>
      <c r="G2274" t="s">
        <v>899</v>
      </c>
      <c r="H2274" t="s">
        <v>907</v>
      </c>
      <c r="I2274">
        <v>2</v>
      </c>
      <c r="J2274" s="51">
        <v>0.95833333333333337</v>
      </c>
      <c r="K2274" s="51" t="s">
        <v>690</v>
      </c>
      <c r="L2274" s="51">
        <v>0.29166666666666669</v>
      </c>
      <c r="M2274" t="s">
        <v>706</v>
      </c>
      <c r="N2274">
        <v>4</v>
      </c>
      <c r="O2274">
        <v>2</v>
      </c>
      <c r="P2274">
        <v>2</v>
      </c>
      <c r="Q2274">
        <v>5</v>
      </c>
      <c r="R2274">
        <v>9</v>
      </c>
    </row>
    <row r="2275" spans="1:18" x14ac:dyDescent="0.3">
      <c r="A2275">
        <v>2274</v>
      </c>
      <c r="B2275" t="s">
        <v>291</v>
      </c>
      <c r="C2275" s="47">
        <v>45259</v>
      </c>
      <c r="D2275" s="47" t="str">
        <f t="shared" si="35"/>
        <v>Nov</v>
      </c>
      <c r="E2275" s="47" t="str">
        <f>VLOOKUP(Table11[[#This Row],[Subject]],Sheet2!$A$1:$B$60,2,0)</f>
        <v>FEMALE</v>
      </c>
      <c r="F2275" s="47" t="s">
        <v>915</v>
      </c>
      <c r="G2275" t="s">
        <v>899</v>
      </c>
      <c r="H2275" t="s">
        <v>908</v>
      </c>
      <c r="I2275">
        <v>2</v>
      </c>
      <c r="J2275" s="51">
        <v>0.95833333333333337</v>
      </c>
      <c r="K2275" s="51" t="s">
        <v>690</v>
      </c>
      <c r="L2275" s="51">
        <v>0.29166666666666669</v>
      </c>
      <c r="M2275" t="s">
        <v>706</v>
      </c>
      <c r="N2275">
        <v>4</v>
      </c>
      <c r="O2275">
        <v>2</v>
      </c>
      <c r="P2275">
        <v>2</v>
      </c>
      <c r="Q2275">
        <v>5</v>
      </c>
      <c r="R2275">
        <v>9</v>
      </c>
    </row>
    <row r="2276" spans="1:18" x14ac:dyDescent="0.3">
      <c r="A2276">
        <v>2275</v>
      </c>
      <c r="B2276" t="s">
        <v>291</v>
      </c>
      <c r="C2276" s="47">
        <v>45259</v>
      </c>
      <c r="D2276" s="47" t="str">
        <f t="shared" si="35"/>
        <v>Nov</v>
      </c>
      <c r="E2276" s="47" t="str">
        <f>VLOOKUP(Table11[[#This Row],[Subject]],Sheet2!$A$1:$B$60,2,0)</f>
        <v>FEMALE</v>
      </c>
      <c r="F2276" s="47" t="s">
        <v>915</v>
      </c>
      <c r="G2276" t="s">
        <v>899</v>
      </c>
      <c r="H2276" t="s">
        <v>909</v>
      </c>
      <c r="I2276">
        <v>0</v>
      </c>
      <c r="J2276" s="51">
        <v>0.95833333333333337</v>
      </c>
      <c r="K2276" s="51" t="s">
        <v>690</v>
      </c>
      <c r="L2276" s="51">
        <v>0.29166666666666669</v>
      </c>
      <c r="M2276" t="s">
        <v>706</v>
      </c>
      <c r="N2276">
        <v>4</v>
      </c>
      <c r="O2276">
        <v>2</v>
      </c>
      <c r="P2276">
        <v>2</v>
      </c>
      <c r="Q2276">
        <v>5</v>
      </c>
      <c r="R2276">
        <v>9</v>
      </c>
    </row>
    <row r="2277" spans="1:18" x14ac:dyDescent="0.3">
      <c r="A2277">
        <v>2276</v>
      </c>
      <c r="B2277" t="s">
        <v>291</v>
      </c>
      <c r="C2277" s="47">
        <v>45259</v>
      </c>
      <c r="D2277" s="47" t="str">
        <f t="shared" si="35"/>
        <v>Nov</v>
      </c>
      <c r="E2277" s="47" t="str">
        <f>VLOOKUP(Table11[[#This Row],[Subject]],Sheet2!$A$1:$B$60,2,0)</f>
        <v>FEMALE</v>
      </c>
      <c r="F2277" s="47" t="s">
        <v>915</v>
      </c>
      <c r="G2277" t="s">
        <v>910</v>
      </c>
      <c r="H2277" t="s">
        <v>85</v>
      </c>
      <c r="I2277">
        <v>2</v>
      </c>
      <c r="J2277" s="51">
        <v>0.95833333333333337</v>
      </c>
      <c r="K2277" s="51" t="s">
        <v>690</v>
      </c>
      <c r="L2277" s="51">
        <v>0.29166666666666669</v>
      </c>
      <c r="M2277" t="s">
        <v>706</v>
      </c>
      <c r="N2277">
        <v>4</v>
      </c>
      <c r="O2277">
        <v>2</v>
      </c>
      <c r="P2277">
        <v>2</v>
      </c>
      <c r="Q2277">
        <v>5</v>
      </c>
      <c r="R2277">
        <v>9</v>
      </c>
    </row>
    <row r="2278" spans="1:18" x14ac:dyDescent="0.3">
      <c r="A2278">
        <v>2277</v>
      </c>
      <c r="B2278" t="s">
        <v>291</v>
      </c>
      <c r="C2278" s="47">
        <v>45259</v>
      </c>
      <c r="D2278" s="47" t="str">
        <f t="shared" si="35"/>
        <v>Nov</v>
      </c>
      <c r="E2278" s="47" t="str">
        <f>VLOOKUP(Table11[[#This Row],[Subject]],Sheet2!$A$1:$B$60,2,0)</f>
        <v>FEMALE</v>
      </c>
      <c r="F2278" s="47" t="s">
        <v>915</v>
      </c>
      <c r="G2278" t="s">
        <v>910</v>
      </c>
      <c r="H2278" t="s">
        <v>911</v>
      </c>
      <c r="I2278">
        <v>2</v>
      </c>
      <c r="J2278" s="51">
        <v>0.95833333333333337</v>
      </c>
      <c r="K2278" s="51" t="s">
        <v>690</v>
      </c>
      <c r="L2278" s="51">
        <v>0.29166666666666669</v>
      </c>
      <c r="M2278" t="s">
        <v>706</v>
      </c>
      <c r="N2278">
        <v>4</v>
      </c>
      <c r="O2278">
        <v>2</v>
      </c>
      <c r="P2278">
        <v>2</v>
      </c>
      <c r="Q2278">
        <v>5</v>
      </c>
      <c r="R2278">
        <v>9</v>
      </c>
    </row>
    <row r="2279" spans="1:18" x14ac:dyDescent="0.3">
      <c r="A2279">
        <v>2278</v>
      </c>
      <c r="B2279" t="s">
        <v>291</v>
      </c>
      <c r="C2279" s="47">
        <v>45259</v>
      </c>
      <c r="D2279" s="47" t="str">
        <f t="shared" si="35"/>
        <v>Nov</v>
      </c>
      <c r="E2279" s="47" t="str">
        <f>VLOOKUP(Table11[[#This Row],[Subject]],Sheet2!$A$1:$B$60,2,0)</f>
        <v>FEMALE</v>
      </c>
      <c r="F2279" s="47" t="s">
        <v>915</v>
      </c>
      <c r="G2279" t="s">
        <v>910</v>
      </c>
      <c r="H2279" t="s">
        <v>912</v>
      </c>
      <c r="I2279">
        <v>2</v>
      </c>
      <c r="J2279" s="51">
        <v>0.95833333333333337</v>
      </c>
      <c r="K2279" s="51" t="s">
        <v>690</v>
      </c>
      <c r="L2279" s="51">
        <v>0.29166666666666669</v>
      </c>
      <c r="M2279" t="s">
        <v>706</v>
      </c>
      <c r="N2279">
        <v>4</v>
      </c>
      <c r="O2279">
        <v>2</v>
      </c>
      <c r="P2279">
        <v>2</v>
      </c>
      <c r="Q2279">
        <v>5</v>
      </c>
      <c r="R2279">
        <v>9</v>
      </c>
    </row>
    <row r="2280" spans="1:18" x14ac:dyDescent="0.3">
      <c r="A2280">
        <v>2279</v>
      </c>
      <c r="B2280" t="s">
        <v>291</v>
      </c>
      <c r="C2280" s="47">
        <v>45259</v>
      </c>
      <c r="D2280" s="47" t="str">
        <f t="shared" si="35"/>
        <v>Nov</v>
      </c>
      <c r="E2280" s="47" t="str">
        <f>VLOOKUP(Table11[[#This Row],[Subject]],Sheet2!$A$1:$B$60,2,0)</f>
        <v>FEMALE</v>
      </c>
      <c r="F2280" s="47" t="s">
        <v>915</v>
      </c>
      <c r="G2280" t="s">
        <v>910</v>
      </c>
      <c r="H2280" t="s">
        <v>913</v>
      </c>
      <c r="I2280">
        <v>2</v>
      </c>
      <c r="J2280" s="51">
        <v>0.95833333333333337</v>
      </c>
      <c r="K2280" s="51" t="s">
        <v>690</v>
      </c>
      <c r="L2280" s="51">
        <v>0.29166666666666669</v>
      </c>
      <c r="M2280" t="s">
        <v>706</v>
      </c>
      <c r="N2280">
        <v>4</v>
      </c>
      <c r="O2280">
        <v>2</v>
      </c>
      <c r="P2280">
        <v>2</v>
      </c>
      <c r="Q2280">
        <v>5</v>
      </c>
      <c r="R2280">
        <v>9</v>
      </c>
    </row>
    <row r="2281" spans="1:18" x14ac:dyDescent="0.3">
      <c r="A2281">
        <v>2280</v>
      </c>
      <c r="B2281" t="s">
        <v>291</v>
      </c>
      <c r="C2281" s="47">
        <v>45259</v>
      </c>
      <c r="D2281" s="47" t="str">
        <f t="shared" si="35"/>
        <v>Nov</v>
      </c>
      <c r="E2281" s="47" t="str">
        <f>VLOOKUP(Table11[[#This Row],[Subject]],Sheet2!$A$1:$B$60,2,0)</f>
        <v>FEMALE</v>
      </c>
      <c r="F2281" s="47" t="s">
        <v>915</v>
      </c>
      <c r="G2281" t="s">
        <v>910</v>
      </c>
      <c r="H2281" t="s">
        <v>914</v>
      </c>
      <c r="I2281">
        <v>0</v>
      </c>
      <c r="J2281" s="51">
        <v>0.95833333333333337</v>
      </c>
      <c r="K2281" s="51" t="s">
        <v>690</v>
      </c>
      <c r="L2281" s="51">
        <v>0.29166666666666669</v>
      </c>
      <c r="M2281" t="s">
        <v>706</v>
      </c>
      <c r="N2281">
        <v>4</v>
      </c>
      <c r="O2281">
        <v>2</v>
      </c>
      <c r="P2281">
        <v>2</v>
      </c>
      <c r="Q2281">
        <v>5</v>
      </c>
      <c r="R2281">
        <v>9</v>
      </c>
    </row>
    <row r="2282" spans="1:18" x14ac:dyDescent="0.3">
      <c r="A2282">
        <v>2281</v>
      </c>
      <c r="B2282" t="s">
        <v>292</v>
      </c>
      <c r="C2282" s="47">
        <v>45259</v>
      </c>
      <c r="D2282" s="47" t="str">
        <f t="shared" si="35"/>
        <v>Nov</v>
      </c>
      <c r="E2282" s="47" t="str">
        <f>VLOOKUP(Table11[[#This Row],[Subject]],Sheet2!$A$1:$B$60,2,0)</f>
        <v>FEMALE</v>
      </c>
      <c r="F2282" s="47" t="s">
        <v>915</v>
      </c>
      <c r="G2282" t="s">
        <v>899</v>
      </c>
      <c r="H2282" t="s">
        <v>900</v>
      </c>
      <c r="I2282">
        <v>3</v>
      </c>
      <c r="J2282" s="51">
        <v>0.94791666666666663</v>
      </c>
      <c r="K2282" s="51" t="s">
        <v>691</v>
      </c>
      <c r="L2282" s="51">
        <v>0.28125</v>
      </c>
      <c r="M2282" t="s">
        <v>696</v>
      </c>
      <c r="N2282">
        <v>2</v>
      </c>
      <c r="O2282">
        <v>3</v>
      </c>
      <c r="P2282">
        <v>3</v>
      </c>
      <c r="Q2282">
        <v>5</v>
      </c>
      <c r="R2282">
        <v>10</v>
      </c>
    </row>
    <row r="2283" spans="1:18" x14ac:dyDescent="0.3">
      <c r="A2283">
        <v>2282</v>
      </c>
      <c r="B2283" t="s">
        <v>292</v>
      </c>
      <c r="C2283" s="47">
        <v>45259</v>
      </c>
      <c r="D2283" s="47" t="str">
        <f t="shared" si="35"/>
        <v>Nov</v>
      </c>
      <c r="E2283" s="47" t="str">
        <f>VLOOKUP(Table11[[#This Row],[Subject]],Sheet2!$A$1:$B$60,2,0)</f>
        <v>FEMALE</v>
      </c>
      <c r="F2283" s="47" t="s">
        <v>915</v>
      </c>
      <c r="G2283" t="s">
        <v>899</v>
      </c>
      <c r="H2283" t="s">
        <v>901</v>
      </c>
      <c r="I2283">
        <v>1</v>
      </c>
      <c r="J2283" s="51">
        <v>0.94791666666666663</v>
      </c>
      <c r="K2283" s="51" t="s">
        <v>691</v>
      </c>
      <c r="L2283" s="51">
        <v>0.28125</v>
      </c>
      <c r="M2283" t="s">
        <v>696</v>
      </c>
      <c r="N2283">
        <v>2</v>
      </c>
      <c r="O2283">
        <v>3</v>
      </c>
      <c r="P2283">
        <v>3</v>
      </c>
      <c r="Q2283">
        <v>5</v>
      </c>
      <c r="R2283">
        <v>10</v>
      </c>
    </row>
    <row r="2284" spans="1:18" x14ac:dyDescent="0.3">
      <c r="A2284">
        <v>2283</v>
      </c>
      <c r="B2284" t="s">
        <v>292</v>
      </c>
      <c r="C2284" s="47">
        <v>45259</v>
      </c>
      <c r="D2284" s="47" t="str">
        <f t="shared" si="35"/>
        <v>Nov</v>
      </c>
      <c r="E2284" s="47" t="str">
        <f>VLOOKUP(Table11[[#This Row],[Subject]],Sheet2!$A$1:$B$60,2,0)</f>
        <v>FEMALE</v>
      </c>
      <c r="F2284" s="47" t="s">
        <v>915</v>
      </c>
      <c r="G2284" t="s">
        <v>899</v>
      </c>
      <c r="H2284" t="s">
        <v>902</v>
      </c>
      <c r="I2284">
        <v>2</v>
      </c>
      <c r="J2284" s="51">
        <v>0.94791666666666663</v>
      </c>
      <c r="K2284" s="51" t="s">
        <v>691</v>
      </c>
      <c r="L2284" s="51">
        <v>0.28125</v>
      </c>
      <c r="M2284" t="s">
        <v>696</v>
      </c>
      <c r="N2284">
        <v>2</v>
      </c>
      <c r="O2284">
        <v>3</v>
      </c>
      <c r="P2284">
        <v>3</v>
      </c>
      <c r="Q2284">
        <v>5</v>
      </c>
      <c r="R2284">
        <v>10</v>
      </c>
    </row>
    <row r="2285" spans="1:18" x14ac:dyDescent="0.3">
      <c r="A2285">
        <v>2284</v>
      </c>
      <c r="B2285" t="s">
        <v>292</v>
      </c>
      <c r="C2285" s="47">
        <v>45259</v>
      </c>
      <c r="D2285" s="47" t="str">
        <f t="shared" si="35"/>
        <v>Nov</v>
      </c>
      <c r="E2285" s="47" t="str">
        <f>VLOOKUP(Table11[[#This Row],[Subject]],Sheet2!$A$1:$B$60,2,0)</f>
        <v>FEMALE</v>
      </c>
      <c r="F2285" s="47" t="s">
        <v>915</v>
      </c>
      <c r="G2285" t="s">
        <v>899</v>
      </c>
      <c r="H2285" t="s">
        <v>903</v>
      </c>
      <c r="I2285">
        <v>4</v>
      </c>
      <c r="J2285" s="51">
        <v>0.94791666666666663</v>
      </c>
      <c r="K2285" s="51" t="s">
        <v>691</v>
      </c>
      <c r="L2285" s="51">
        <v>0.28125</v>
      </c>
      <c r="M2285" t="s">
        <v>696</v>
      </c>
      <c r="N2285">
        <v>2</v>
      </c>
      <c r="O2285">
        <v>3</v>
      </c>
      <c r="P2285">
        <v>3</v>
      </c>
      <c r="Q2285">
        <v>5</v>
      </c>
      <c r="R2285">
        <v>10</v>
      </c>
    </row>
    <row r="2286" spans="1:18" x14ac:dyDescent="0.3">
      <c r="A2286">
        <v>2285</v>
      </c>
      <c r="B2286" t="s">
        <v>292</v>
      </c>
      <c r="C2286" s="47">
        <v>45259</v>
      </c>
      <c r="D2286" s="47" t="str">
        <f t="shared" si="35"/>
        <v>Nov</v>
      </c>
      <c r="E2286" s="47" t="str">
        <f>VLOOKUP(Table11[[#This Row],[Subject]],Sheet2!$A$1:$B$60,2,0)</f>
        <v>FEMALE</v>
      </c>
      <c r="F2286" s="47" t="s">
        <v>915</v>
      </c>
      <c r="G2286" t="s">
        <v>899</v>
      </c>
      <c r="H2286" t="s">
        <v>904</v>
      </c>
      <c r="I2286">
        <v>4</v>
      </c>
      <c r="J2286" s="51">
        <v>0.94791666666666663</v>
      </c>
      <c r="K2286" s="51" t="s">
        <v>691</v>
      </c>
      <c r="L2286" s="51">
        <v>0.28125</v>
      </c>
      <c r="M2286" t="s">
        <v>696</v>
      </c>
      <c r="N2286">
        <v>2</v>
      </c>
      <c r="O2286">
        <v>3</v>
      </c>
      <c r="P2286">
        <v>3</v>
      </c>
      <c r="Q2286">
        <v>5</v>
      </c>
      <c r="R2286">
        <v>10</v>
      </c>
    </row>
    <row r="2287" spans="1:18" x14ac:dyDescent="0.3">
      <c r="A2287">
        <v>2286</v>
      </c>
      <c r="B2287" t="s">
        <v>292</v>
      </c>
      <c r="C2287" s="47">
        <v>45259</v>
      </c>
      <c r="D2287" s="47" t="str">
        <f t="shared" si="35"/>
        <v>Nov</v>
      </c>
      <c r="E2287" s="47" t="str">
        <f>VLOOKUP(Table11[[#This Row],[Subject]],Sheet2!$A$1:$B$60,2,0)</f>
        <v>FEMALE</v>
      </c>
      <c r="F2287" s="47" t="s">
        <v>915</v>
      </c>
      <c r="G2287" t="s">
        <v>899</v>
      </c>
      <c r="H2287" t="s">
        <v>905</v>
      </c>
      <c r="I2287">
        <v>4</v>
      </c>
      <c r="J2287" s="51">
        <v>0.94791666666666663</v>
      </c>
      <c r="K2287" s="51" t="s">
        <v>691</v>
      </c>
      <c r="L2287" s="51">
        <v>0.28125</v>
      </c>
      <c r="M2287" t="s">
        <v>696</v>
      </c>
      <c r="N2287">
        <v>2</v>
      </c>
      <c r="O2287">
        <v>3</v>
      </c>
      <c r="P2287">
        <v>3</v>
      </c>
      <c r="Q2287">
        <v>5</v>
      </c>
      <c r="R2287">
        <v>10</v>
      </c>
    </row>
    <row r="2288" spans="1:18" x14ac:dyDescent="0.3">
      <c r="A2288">
        <v>2287</v>
      </c>
      <c r="B2288" t="s">
        <v>292</v>
      </c>
      <c r="C2288" s="47">
        <v>45259</v>
      </c>
      <c r="D2288" s="47" t="str">
        <f t="shared" si="35"/>
        <v>Nov</v>
      </c>
      <c r="E2288" s="47" t="str">
        <f>VLOOKUP(Table11[[#This Row],[Subject]],Sheet2!$A$1:$B$60,2,0)</f>
        <v>FEMALE</v>
      </c>
      <c r="F2288" s="47" t="s">
        <v>915</v>
      </c>
      <c r="G2288" t="s">
        <v>899</v>
      </c>
      <c r="H2288" t="s">
        <v>906</v>
      </c>
      <c r="I2288">
        <v>4</v>
      </c>
      <c r="J2288" s="51">
        <v>0.94791666666666663</v>
      </c>
      <c r="K2288" s="51" t="s">
        <v>691</v>
      </c>
      <c r="L2288" s="51">
        <v>0.28125</v>
      </c>
      <c r="M2288" t="s">
        <v>696</v>
      </c>
      <c r="N2288">
        <v>2</v>
      </c>
      <c r="O2288">
        <v>3</v>
      </c>
      <c r="P2288">
        <v>3</v>
      </c>
      <c r="Q2288">
        <v>5</v>
      </c>
      <c r="R2288">
        <v>10</v>
      </c>
    </row>
    <row r="2289" spans="1:18" x14ac:dyDescent="0.3">
      <c r="A2289">
        <v>2288</v>
      </c>
      <c r="B2289" t="s">
        <v>292</v>
      </c>
      <c r="C2289" s="47">
        <v>45259</v>
      </c>
      <c r="D2289" s="47" t="str">
        <f t="shared" si="35"/>
        <v>Nov</v>
      </c>
      <c r="E2289" s="47" t="str">
        <f>VLOOKUP(Table11[[#This Row],[Subject]],Sheet2!$A$1:$B$60,2,0)</f>
        <v>FEMALE</v>
      </c>
      <c r="F2289" s="47" t="s">
        <v>915</v>
      </c>
      <c r="G2289" t="s">
        <v>899</v>
      </c>
      <c r="H2289" t="s">
        <v>907</v>
      </c>
      <c r="I2289">
        <v>4</v>
      </c>
      <c r="J2289" s="51">
        <v>0.94791666666666663</v>
      </c>
      <c r="K2289" s="51" t="s">
        <v>691</v>
      </c>
      <c r="L2289" s="51">
        <v>0.28125</v>
      </c>
      <c r="M2289" t="s">
        <v>696</v>
      </c>
      <c r="N2289">
        <v>2</v>
      </c>
      <c r="O2289">
        <v>3</v>
      </c>
      <c r="P2289">
        <v>3</v>
      </c>
      <c r="Q2289">
        <v>5</v>
      </c>
      <c r="R2289">
        <v>10</v>
      </c>
    </row>
    <row r="2290" spans="1:18" x14ac:dyDescent="0.3">
      <c r="A2290">
        <v>2289</v>
      </c>
      <c r="B2290" t="s">
        <v>292</v>
      </c>
      <c r="C2290" s="47">
        <v>45259</v>
      </c>
      <c r="D2290" s="47" t="str">
        <f t="shared" si="35"/>
        <v>Nov</v>
      </c>
      <c r="E2290" s="47" t="str">
        <f>VLOOKUP(Table11[[#This Row],[Subject]],Sheet2!$A$1:$B$60,2,0)</f>
        <v>FEMALE</v>
      </c>
      <c r="F2290" s="47" t="s">
        <v>915</v>
      </c>
      <c r="G2290" t="s">
        <v>899</v>
      </c>
      <c r="H2290" t="s">
        <v>908</v>
      </c>
      <c r="I2290">
        <v>4</v>
      </c>
      <c r="J2290" s="51">
        <v>0.94791666666666663</v>
      </c>
      <c r="K2290" s="51" t="s">
        <v>691</v>
      </c>
      <c r="L2290" s="51">
        <v>0.28125</v>
      </c>
      <c r="M2290" t="s">
        <v>696</v>
      </c>
      <c r="N2290">
        <v>2</v>
      </c>
      <c r="O2290">
        <v>3</v>
      </c>
      <c r="P2290">
        <v>3</v>
      </c>
      <c r="Q2290">
        <v>5</v>
      </c>
      <c r="R2290">
        <v>10</v>
      </c>
    </row>
    <row r="2291" spans="1:18" x14ac:dyDescent="0.3">
      <c r="A2291">
        <v>2290</v>
      </c>
      <c r="B2291" t="s">
        <v>292</v>
      </c>
      <c r="C2291" s="47">
        <v>45259</v>
      </c>
      <c r="D2291" s="47" t="str">
        <f t="shared" si="35"/>
        <v>Nov</v>
      </c>
      <c r="E2291" s="47" t="str">
        <f>VLOOKUP(Table11[[#This Row],[Subject]],Sheet2!$A$1:$B$60,2,0)</f>
        <v>FEMALE</v>
      </c>
      <c r="F2291" s="47" t="s">
        <v>915</v>
      </c>
      <c r="G2291" t="s">
        <v>899</v>
      </c>
      <c r="H2291" t="s">
        <v>909</v>
      </c>
      <c r="I2291">
        <v>0</v>
      </c>
      <c r="J2291" s="51">
        <v>0.94791666666666663</v>
      </c>
      <c r="K2291" s="51" t="s">
        <v>691</v>
      </c>
      <c r="L2291" s="51">
        <v>0.28125</v>
      </c>
      <c r="M2291" t="s">
        <v>696</v>
      </c>
      <c r="N2291">
        <v>2</v>
      </c>
      <c r="O2291">
        <v>3</v>
      </c>
      <c r="P2291">
        <v>3</v>
      </c>
      <c r="Q2291">
        <v>5</v>
      </c>
      <c r="R2291">
        <v>10</v>
      </c>
    </row>
    <row r="2292" spans="1:18" x14ac:dyDescent="0.3">
      <c r="A2292">
        <v>2291</v>
      </c>
      <c r="B2292" t="s">
        <v>292</v>
      </c>
      <c r="C2292" s="47">
        <v>45259</v>
      </c>
      <c r="D2292" s="47" t="str">
        <f t="shared" si="35"/>
        <v>Nov</v>
      </c>
      <c r="E2292" s="47" t="str">
        <f>VLOOKUP(Table11[[#This Row],[Subject]],Sheet2!$A$1:$B$60,2,0)</f>
        <v>FEMALE</v>
      </c>
      <c r="F2292" s="47" t="s">
        <v>915</v>
      </c>
      <c r="G2292" t="s">
        <v>910</v>
      </c>
      <c r="H2292" t="s">
        <v>85</v>
      </c>
      <c r="I2292">
        <v>3</v>
      </c>
      <c r="J2292" s="51">
        <v>0.94791666666666663</v>
      </c>
      <c r="K2292" s="51" t="s">
        <v>691</v>
      </c>
      <c r="L2292" s="51">
        <v>0.28125</v>
      </c>
      <c r="M2292" t="s">
        <v>696</v>
      </c>
      <c r="N2292">
        <v>2</v>
      </c>
      <c r="O2292">
        <v>3</v>
      </c>
      <c r="P2292">
        <v>3</v>
      </c>
      <c r="Q2292">
        <v>5</v>
      </c>
      <c r="R2292">
        <v>10</v>
      </c>
    </row>
    <row r="2293" spans="1:18" x14ac:dyDescent="0.3">
      <c r="A2293">
        <v>2292</v>
      </c>
      <c r="B2293" t="s">
        <v>292</v>
      </c>
      <c r="C2293" s="47">
        <v>45259</v>
      </c>
      <c r="D2293" s="47" t="str">
        <f t="shared" si="35"/>
        <v>Nov</v>
      </c>
      <c r="E2293" s="47" t="str">
        <f>VLOOKUP(Table11[[#This Row],[Subject]],Sheet2!$A$1:$B$60,2,0)</f>
        <v>FEMALE</v>
      </c>
      <c r="F2293" s="47" t="s">
        <v>915</v>
      </c>
      <c r="G2293" t="s">
        <v>910</v>
      </c>
      <c r="H2293" t="s">
        <v>911</v>
      </c>
      <c r="I2293">
        <v>2</v>
      </c>
      <c r="J2293" s="51">
        <v>0.94791666666666663</v>
      </c>
      <c r="K2293" s="51" t="s">
        <v>691</v>
      </c>
      <c r="L2293" s="51">
        <v>0.28125</v>
      </c>
      <c r="M2293" t="s">
        <v>696</v>
      </c>
      <c r="N2293">
        <v>2</v>
      </c>
      <c r="O2293">
        <v>3</v>
      </c>
      <c r="P2293">
        <v>3</v>
      </c>
      <c r="Q2293">
        <v>5</v>
      </c>
      <c r="R2293">
        <v>10</v>
      </c>
    </row>
    <row r="2294" spans="1:18" x14ac:dyDescent="0.3">
      <c r="A2294">
        <v>2293</v>
      </c>
      <c r="B2294" t="s">
        <v>292</v>
      </c>
      <c r="C2294" s="47">
        <v>45259</v>
      </c>
      <c r="D2294" s="47" t="str">
        <f t="shared" si="35"/>
        <v>Nov</v>
      </c>
      <c r="E2294" s="47" t="str">
        <f>VLOOKUP(Table11[[#This Row],[Subject]],Sheet2!$A$1:$B$60,2,0)</f>
        <v>FEMALE</v>
      </c>
      <c r="F2294" s="47" t="s">
        <v>915</v>
      </c>
      <c r="G2294" t="s">
        <v>910</v>
      </c>
      <c r="H2294" t="s">
        <v>912</v>
      </c>
      <c r="I2294">
        <v>2</v>
      </c>
      <c r="J2294" s="51">
        <v>0.94791666666666663</v>
      </c>
      <c r="K2294" s="51" t="s">
        <v>691</v>
      </c>
      <c r="L2294" s="51">
        <v>0.28125</v>
      </c>
      <c r="M2294" t="s">
        <v>696</v>
      </c>
      <c r="N2294">
        <v>2</v>
      </c>
      <c r="O2294">
        <v>3</v>
      </c>
      <c r="P2294">
        <v>3</v>
      </c>
      <c r="Q2294">
        <v>5</v>
      </c>
      <c r="R2294">
        <v>10</v>
      </c>
    </row>
    <row r="2295" spans="1:18" x14ac:dyDescent="0.3">
      <c r="A2295">
        <v>2294</v>
      </c>
      <c r="B2295" t="s">
        <v>292</v>
      </c>
      <c r="C2295" s="47">
        <v>45259</v>
      </c>
      <c r="D2295" s="47" t="str">
        <f t="shared" si="35"/>
        <v>Nov</v>
      </c>
      <c r="E2295" s="47" t="str">
        <f>VLOOKUP(Table11[[#This Row],[Subject]],Sheet2!$A$1:$B$60,2,0)</f>
        <v>FEMALE</v>
      </c>
      <c r="F2295" s="47" t="s">
        <v>915</v>
      </c>
      <c r="G2295" t="s">
        <v>910</v>
      </c>
      <c r="H2295" t="s">
        <v>913</v>
      </c>
      <c r="I2295">
        <v>2</v>
      </c>
      <c r="J2295" s="51">
        <v>0.94791666666666663</v>
      </c>
      <c r="K2295" s="51" t="s">
        <v>691</v>
      </c>
      <c r="L2295" s="51">
        <v>0.28125</v>
      </c>
      <c r="M2295" t="s">
        <v>696</v>
      </c>
      <c r="N2295">
        <v>2</v>
      </c>
      <c r="O2295">
        <v>3</v>
      </c>
      <c r="P2295">
        <v>3</v>
      </c>
      <c r="Q2295">
        <v>5</v>
      </c>
      <c r="R2295">
        <v>10</v>
      </c>
    </row>
    <row r="2296" spans="1:18" x14ac:dyDescent="0.3">
      <c r="A2296">
        <v>2295</v>
      </c>
      <c r="B2296" t="s">
        <v>292</v>
      </c>
      <c r="C2296" s="47">
        <v>45259</v>
      </c>
      <c r="D2296" s="47" t="str">
        <f t="shared" si="35"/>
        <v>Nov</v>
      </c>
      <c r="E2296" s="47" t="str">
        <f>VLOOKUP(Table11[[#This Row],[Subject]],Sheet2!$A$1:$B$60,2,0)</f>
        <v>FEMALE</v>
      </c>
      <c r="F2296" s="47" t="s">
        <v>915</v>
      </c>
      <c r="G2296" t="s">
        <v>910</v>
      </c>
      <c r="H2296" t="s">
        <v>914</v>
      </c>
      <c r="I2296">
        <v>0</v>
      </c>
      <c r="J2296" s="51">
        <v>0.94791666666666663</v>
      </c>
      <c r="K2296" s="51" t="s">
        <v>691</v>
      </c>
      <c r="L2296" s="51">
        <v>0.28125</v>
      </c>
      <c r="M2296" t="s">
        <v>696</v>
      </c>
      <c r="N2296">
        <v>2</v>
      </c>
      <c r="O2296">
        <v>3</v>
      </c>
      <c r="P2296">
        <v>3</v>
      </c>
      <c r="Q2296">
        <v>5</v>
      </c>
      <c r="R2296">
        <v>10</v>
      </c>
    </row>
    <row r="2297" spans="1:18" x14ac:dyDescent="0.3">
      <c r="A2297">
        <v>2296</v>
      </c>
      <c r="B2297" t="s">
        <v>293</v>
      </c>
      <c r="C2297" s="47">
        <v>45259</v>
      </c>
      <c r="D2297" s="47" t="str">
        <f t="shared" si="35"/>
        <v>Nov</v>
      </c>
      <c r="E2297" s="47" t="str">
        <f>VLOOKUP(Table11[[#This Row],[Subject]],Sheet2!$A$1:$B$60,2,0)</f>
        <v>FEMALE</v>
      </c>
      <c r="F2297" s="47" t="s">
        <v>915</v>
      </c>
      <c r="G2297" t="s">
        <v>899</v>
      </c>
      <c r="H2297" t="s">
        <v>900</v>
      </c>
      <c r="I2297">
        <v>2</v>
      </c>
      <c r="J2297" s="51">
        <v>0.96875</v>
      </c>
      <c r="K2297" s="51" t="s">
        <v>692</v>
      </c>
      <c r="L2297" s="51">
        <v>0.30208333333333331</v>
      </c>
      <c r="M2297" t="s">
        <v>694</v>
      </c>
      <c r="N2297">
        <v>3</v>
      </c>
      <c r="O2297">
        <v>4</v>
      </c>
      <c r="P2297">
        <v>1</v>
      </c>
      <c r="Q2297">
        <v>5</v>
      </c>
      <c r="R2297">
        <v>11</v>
      </c>
    </row>
    <row r="2298" spans="1:18" x14ac:dyDescent="0.3">
      <c r="A2298">
        <v>2297</v>
      </c>
      <c r="B2298" t="s">
        <v>293</v>
      </c>
      <c r="C2298" s="47">
        <v>45259</v>
      </c>
      <c r="D2298" s="47" t="str">
        <f t="shared" si="35"/>
        <v>Nov</v>
      </c>
      <c r="E2298" s="47" t="str">
        <f>VLOOKUP(Table11[[#This Row],[Subject]],Sheet2!$A$1:$B$60,2,0)</f>
        <v>FEMALE</v>
      </c>
      <c r="F2298" s="47" t="s">
        <v>915</v>
      </c>
      <c r="G2298" t="s">
        <v>899</v>
      </c>
      <c r="H2298" t="s">
        <v>901</v>
      </c>
      <c r="I2298">
        <v>3</v>
      </c>
      <c r="J2298" s="51">
        <v>0.96875</v>
      </c>
      <c r="K2298" s="51" t="s">
        <v>692</v>
      </c>
      <c r="L2298" s="51">
        <v>0.30208333333333331</v>
      </c>
      <c r="M2298" t="s">
        <v>694</v>
      </c>
      <c r="N2298">
        <v>3</v>
      </c>
      <c r="O2298">
        <v>4</v>
      </c>
      <c r="P2298">
        <v>1</v>
      </c>
      <c r="Q2298">
        <v>5</v>
      </c>
      <c r="R2298">
        <v>11</v>
      </c>
    </row>
    <row r="2299" spans="1:18" x14ac:dyDescent="0.3">
      <c r="A2299">
        <v>2298</v>
      </c>
      <c r="B2299" t="s">
        <v>293</v>
      </c>
      <c r="C2299" s="47">
        <v>45259</v>
      </c>
      <c r="D2299" s="47" t="str">
        <f t="shared" si="35"/>
        <v>Nov</v>
      </c>
      <c r="E2299" s="47" t="str">
        <f>VLOOKUP(Table11[[#This Row],[Subject]],Sheet2!$A$1:$B$60,2,0)</f>
        <v>FEMALE</v>
      </c>
      <c r="F2299" s="47" t="s">
        <v>915</v>
      </c>
      <c r="G2299" t="s">
        <v>899</v>
      </c>
      <c r="H2299" t="s">
        <v>902</v>
      </c>
      <c r="I2299">
        <v>3</v>
      </c>
      <c r="J2299" s="51">
        <v>0.96875</v>
      </c>
      <c r="K2299" s="51" t="s">
        <v>692</v>
      </c>
      <c r="L2299" s="51">
        <v>0.30208333333333331</v>
      </c>
      <c r="M2299" t="s">
        <v>694</v>
      </c>
      <c r="N2299">
        <v>3</v>
      </c>
      <c r="O2299">
        <v>4</v>
      </c>
      <c r="P2299">
        <v>1</v>
      </c>
      <c r="Q2299">
        <v>5</v>
      </c>
      <c r="R2299">
        <v>11</v>
      </c>
    </row>
    <row r="2300" spans="1:18" x14ac:dyDescent="0.3">
      <c r="A2300">
        <v>2299</v>
      </c>
      <c r="B2300" t="s">
        <v>293</v>
      </c>
      <c r="C2300" s="47">
        <v>45259</v>
      </c>
      <c r="D2300" s="47" t="str">
        <f t="shared" si="35"/>
        <v>Nov</v>
      </c>
      <c r="E2300" s="47" t="str">
        <f>VLOOKUP(Table11[[#This Row],[Subject]],Sheet2!$A$1:$B$60,2,0)</f>
        <v>FEMALE</v>
      </c>
      <c r="F2300" s="47" t="s">
        <v>915</v>
      </c>
      <c r="G2300" t="s">
        <v>899</v>
      </c>
      <c r="H2300" t="s">
        <v>903</v>
      </c>
      <c r="I2300">
        <v>3</v>
      </c>
      <c r="J2300" s="51">
        <v>0.96875</v>
      </c>
      <c r="K2300" s="51" t="s">
        <v>692</v>
      </c>
      <c r="L2300" s="51">
        <v>0.30208333333333331</v>
      </c>
      <c r="M2300" t="s">
        <v>694</v>
      </c>
      <c r="N2300">
        <v>3</v>
      </c>
      <c r="O2300">
        <v>4</v>
      </c>
      <c r="P2300">
        <v>1</v>
      </c>
      <c r="Q2300">
        <v>5</v>
      </c>
      <c r="R2300">
        <v>11</v>
      </c>
    </row>
    <row r="2301" spans="1:18" x14ac:dyDescent="0.3">
      <c r="A2301">
        <v>2300</v>
      </c>
      <c r="B2301" t="s">
        <v>293</v>
      </c>
      <c r="C2301" s="47">
        <v>45259</v>
      </c>
      <c r="D2301" s="47" t="str">
        <f t="shared" si="35"/>
        <v>Nov</v>
      </c>
      <c r="E2301" s="47" t="str">
        <f>VLOOKUP(Table11[[#This Row],[Subject]],Sheet2!$A$1:$B$60,2,0)</f>
        <v>FEMALE</v>
      </c>
      <c r="F2301" s="47" t="s">
        <v>915</v>
      </c>
      <c r="G2301" t="s">
        <v>899</v>
      </c>
      <c r="H2301" t="s">
        <v>904</v>
      </c>
      <c r="I2301">
        <v>3</v>
      </c>
      <c r="J2301" s="51">
        <v>0.96875</v>
      </c>
      <c r="K2301" s="51" t="s">
        <v>692</v>
      </c>
      <c r="L2301" s="51">
        <v>0.30208333333333331</v>
      </c>
      <c r="M2301" t="s">
        <v>694</v>
      </c>
      <c r="N2301">
        <v>3</v>
      </c>
      <c r="O2301">
        <v>4</v>
      </c>
      <c r="P2301">
        <v>1</v>
      </c>
      <c r="Q2301">
        <v>5</v>
      </c>
      <c r="R2301">
        <v>11</v>
      </c>
    </row>
    <row r="2302" spans="1:18" x14ac:dyDescent="0.3">
      <c r="A2302">
        <v>2301</v>
      </c>
      <c r="B2302" t="s">
        <v>293</v>
      </c>
      <c r="C2302" s="47">
        <v>45259</v>
      </c>
      <c r="D2302" s="47" t="str">
        <f t="shared" si="35"/>
        <v>Nov</v>
      </c>
      <c r="E2302" s="47" t="str">
        <f>VLOOKUP(Table11[[#This Row],[Subject]],Sheet2!$A$1:$B$60,2,0)</f>
        <v>FEMALE</v>
      </c>
      <c r="F2302" s="47" t="s">
        <v>915</v>
      </c>
      <c r="G2302" t="s">
        <v>899</v>
      </c>
      <c r="H2302" t="s">
        <v>905</v>
      </c>
      <c r="I2302">
        <v>4</v>
      </c>
      <c r="J2302" s="51">
        <v>0.96875</v>
      </c>
      <c r="K2302" s="51" t="s">
        <v>692</v>
      </c>
      <c r="L2302" s="51">
        <v>0.30208333333333331</v>
      </c>
      <c r="M2302" t="s">
        <v>694</v>
      </c>
      <c r="N2302">
        <v>3</v>
      </c>
      <c r="O2302">
        <v>4</v>
      </c>
      <c r="P2302">
        <v>1</v>
      </c>
      <c r="Q2302">
        <v>5</v>
      </c>
      <c r="R2302">
        <v>11</v>
      </c>
    </row>
    <row r="2303" spans="1:18" x14ac:dyDescent="0.3">
      <c r="A2303">
        <v>2302</v>
      </c>
      <c r="B2303" t="s">
        <v>293</v>
      </c>
      <c r="C2303" s="47">
        <v>45259</v>
      </c>
      <c r="D2303" s="47" t="str">
        <f t="shared" si="35"/>
        <v>Nov</v>
      </c>
      <c r="E2303" s="47" t="str">
        <f>VLOOKUP(Table11[[#This Row],[Subject]],Sheet2!$A$1:$B$60,2,0)</f>
        <v>FEMALE</v>
      </c>
      <c r="F2303" s="47" t="s">
        <v>915</v>
      </c>
      <c r="G2303" t="s">
        <v>899</v>
      </c>
      <c r="H2303" t="s">
        <v>906</v>
      </c>
      <c r="I2303">
        <v>4</v>
      </c>
      <c r="J2303" s="51">
        <v>0.96875</v>
      </c>
      <c r="K2303" s="51" t="s">
        <v>692</v>
      </c>
      <c r="L2303" s="51">
        <v>0.30208333333333331</v>
      </c>
      <c r="M2303" t="s">
        <v>694</v>
      </c>
      <c r="N2303">
        <v>3</v>
      </c>
      <c r="O2303">
        <v>4</v>
      </c>
      <c r="P2303">
        <v>1</v>
      </c>
      <c r="Q2303">
        <v>5</v>
      </c>
      <c r="R2303">
        <v>11</v>
      </c>
    </row>
    <row r="2304" spans="1:18" x14ac:dyDescent="0.3">
      <c r="A2304">
        <v>2303</v>
      </c>
      <c r="B2304" t="s">
        <v>293</v>
      </c>
      <c r="C2304" s="47">
        <v>45259</v>
      </c>
      <c r="D2304" s="47" t="str">
        <f t="shared" si="35"/>
        <v>Nov</v>
      </c>
      <c r="E2304" s="47" t="str">
        <f>VLOOKUP(Table11[[#This Row],[Subject]],Sheet2!$A$1:$B$60,2,0)</f>
        <v>FEMALE</v>
      </c>
      <c r="F2304" s="47" t="s">
        <v>915</v>
      </c>
      <c r="G2304" t="s">
        <v>899</v>
      </c>
      <c r="H2304" t="s">
        <v>907</v>
      </c>
      <c r="I2304">
        <v>3</v>
      </c>
      <c r="J2304" s="51">
        <v>0.96875</v>
      </c>
      <c r="K2304" s="51" t="s">
        <v>692</v>
      </c>
      <c r="L2304" s="51">
        <v>0.30208333333333331</v>
      </c>
      <c r="M2304" t="s">
        <v>694</v>
      </c>
      <c r="N2304">
        <v>3</v>
      </c>
      <c r="O2304">
        <v>4</v>
      </c>
      <c r="P2304">
        <v>1</v>
      </c>
      <c r="Q2304">
        <v>5</v>
      </c>
      <c r="R2304">
        <v>11</v>
      </c>
    </row>
    <row r="2305" spans="1:18" x14ac:dyDescent="0.3">
      <c r="A2305">
        <v>2304</v>
      </c>
      <c r="B2305" t="s">
        <v>293</v>
      </c>
      <c r="C2305" s="47">
        <v>45259</v>
      </c>
      <c r="D2305" s="47" t="str">
        <f t="shared" si="35"/>
        <v>Nov</v>
      </c>
      <c r="E2305" s="47" t="str">
        <f>VLOOKUP(Table11[[#This Row],[Subject]],Sheet2!$A$1:$B$60,2,0)</f>
        <v>FEMALE</v>
      </c>
      <c r="F2305" s="47" t="s">
        <v>915</v>
      </c>
      <c r="G2305" t="s">
        <v>899</v>
      </c>
      <c r="H2305" t="s">
        <v>908</v>
      </c>
      <c r="I2305">
        <v>3</v>
      </c>
      <c r="J2305" s="51">
        <v>0.96875</v>
      </c>
      <c r="K2305" s="51" t="s">
        <v>692</v>
      </c>
      <c r="L2305" s="51">
        <v>0.30208333333333331</v>
      </c>
      <c r="M2305" t="s">
        <v>694</v>
      </c>
      <c r="N2305">
        <v>3</v>
      </c>
      <c r="O2305">
        <v>4</v>
      </c>
      <c r="P2305">
        <v>1</v>
      </c>
      <c r="Q2305">
        <v>5</v>
      </c>
      <c r="R2305">
        <v>11</v>
      </c>
    </row>
    <row r="2306" spans="1:18" x14ac:dyDescent="0.3">
      <c r="A2306">
        <v>2305</v>
      </c>
      <c r="B2306" t="s">
        <v>293</v>
      </c>
      <c r="C2306" s="47">
        <v>45259</v>
      </c>
      <c r="D2306" s="47" t="str">
        <f t="shared" ref="D2306:D2369" si="36">TEXT(C2306,"mmm")</f>
        <v>Nov</v>
      </c>
      <c r="E2306" s="47" t="str">
        <f>VLOOKUP(Table11[[#This Row],[Subject]],Sheet2!$A$1:$B$60,2,0)</f>
        <v>FEMALE</v>
      </c>
      <c r="F2306" s="47" t="s">
        <v>915</v>
      </c>
      <c r="G2306" t="s">
        <v>899</v>
      </c>
      <c r="H2306" t="s">
        <v>909</v>
      </c>
      <c r="I2306">
        <v>0</v>
      </c>
      <c r="J2306" s="51">
        <v>0.96875</v>
      </c>
      <c r="K2306" s="51" t="s">
        <v>692</v>
      </c>
      <c r="L2306" s="51">
        <v>0.30208333333333331</v>
      </c>
      <c r="M2306" t="s">
        <v>694</v>
      </c>
      <c r="N2306">
        <v>3</v>
      </c>
      <c r="O2306">
        <v>4</v>
      </c>
      <c r="P2306">
        <v>1</v>
      </c>
      <c r="Q2306">
        <v>5</v>
      </c>
      <c r="R2306">
        <v>11</v>
      </c>
    </row>
    <row r="2307" spans="1:18" x14ac:dyDescent="0.3">
      <c r="A2307">
        <v>2306</v>
      </c>
      <c r="B2307" t="s">
        <v>293</v>
      </c>
      <c r="C2307" s="47">
        <v>45259</v>
      </c>
      <c r="D2307" s="47" t="str">
        <f t="shared" si="36"/>
        <v>Nov</v>
      </c>
      <c r="E2307" s="47" t="str">
        <f>VLOOKUP(Table11[[#This Row],[Subject]],Sheet2!$A$1:$B$60,2,0)</f>
        <v>FEMALE</v>
      </c>
      <c r="F2307" s="47" t="s">
        <v>915</v>
      </c>
      <c r="G2307" t="s">
        <v>910</v>
      </c>
      <c r="H2307" t="s">
        <v>85</v>
      </c>
      <c r="I2307">
        <v>1</v>
      </c>
      <c r="J2307" s="51">
        <v>0.96875</v>
      </c>
      <c r="K2307" s="51" t="s">
        <v>692</v>
      </c>
      <c r="L2307" s="51">
        <v>0.30208333333333331</v>
      </c>
      <c r="M2307" t="s">
        <v>694</v>
      </c>
      <c r="N2307">
        <v>3</v>
      </c>
      <c r="O2307">
        <v>4</v>
      </c>
      <c r="P2307">
        <v>1</v>
      </c>
      <c r="Q2307">
        <v>5</v>
      </c>
      <c r="R2307">
        <v>11</v>
      </c>
    </row>
    <row r="2308" spans="1:18" x14ac:dyDescent="0.3">
      <c r="A2308">
        <v>2307</v>
      </c>
      <c r="B2308" t="s">
        <v>293</v>
      </c>
      <c r="C2308" s="47">
        <v>45259</v>
      </c>
      <c r="D2308" s="47" t="str">
        <f t="shared" si="36"/>
        <v>Nov</v>
      </c>
      <c r="E2308" s="47" t="str">
        <f>VLOOKUP(Table11[[#This Row],[Subject]],Sheet2!$A$1:$B$60,2,0)</f>
        <v>FEMALE</v>
      </c>
      <c r="F2308" s="47" t="s">
        <v>915</v>
      </c>
      <c r="G2308" t="s">
        <v>910</v>
      </c>
      <c r="H2308" t="s">
        <v>911</v>
      </c>
      <c r="I2308">
        <v>2</v>
      </c>
      <c r="J2308" s="51">
        <v>0.96875</v>
      </c>
      <c r="K2308" s="51" t="s">
        <v>692</v>
      </c>
      <c r="L2308" s="51">
        <v>0.30208333333333331</v>
      </c>
      <c r="M2308" t="s">
        <v>694</v>
      </c>
      <c r="N2308">
        <v>3</v>
      </c>
      <c r="O2308">
        <v>4</v>
      </c>
      <c r="P2308">
        <v>1</v>
      </c>
      <c r="Q2308">
        <v>5</v>
      </c>
      <c r="R2308">
        <v>11</v>
      </c>
    </row>
    <row r="2309" spans="1:18" x14ac:dyDescent="0.3">
      <c r="A2309">
        <v>2308</v>
      </c>
      <c r="B2309" t="s">
        <v>293</v>
      </c>
      <c r="C2309" s="47">
        <v>45259</v>
      </c>
      <c r="D2309" s="47" t="str">
        <f t="shared" si="36"/>
        <v>Nov</v>
      </c>
      <c r="E2309" s="47" t="str">
        <f>VLOOKUP(Table11[[#This Row],[Subject]],Sheet2!$A$1:$B$60,2,0)</f>
        <v>FEMALE</v>
      </c>
      <c r="F2309" s="47" t="s">
        <v>915</v>
      </c>
      <c r="G2309" t="s">
        <v>910</v>
      </c>
      <c r="H2309" t="s">
        <v>912</v>
      </c>
      <c r="I2309">
        <v>3</v>
      </c>
      <c r="J2309" s="51">
        <v>0.96875</v>
      </c>
      <c r="K2309" s="51" t="s">
        <v>692</v>
      </c>
      <c r="L2309" s="51">
        <v>0.30208333333333331</v>
      </c>
      <c r="M2309" t="s">
        <v>694</v>
      </c>
      <c r="N2309">
        <v>3</v>
      </c>
      <c r="O2309">
        <v>4</v>
      </c>
      <c r="P2309">
        <v>1</v>
      </c>
      <c r="Q2309">
        <v>5</v>
      </c>
      <c r="R2309">
        <v>11</v>
      </c>
    </row>
    <row r="2310" spans="1:18" x14ac:dyDescent="0.3">
      <c r="A2310">
        <v>2309</v>
      </c>
      <c r="B2310" t="s">
        <v>293</v>
      </c>
      <c r="C2310" s="47">
        <v>45259</v>
      </c>
      <c r="D2310" s="47" t="str">
        <f t="shared" si="36"/>
        <v>Nov</v>
      </c>
      <c r="E2310" s="47" t="str">
        <f>VLOOKUP(Table11[[#This Row],[Subject]],Sheet2!$A$1:$B$60,2,0)</f>
        <v>FEMALE</v>
      </c>
      <c r="F2310" s="47" t="s">
        <v>915</v>
      </c>
      <c r="G2310" t="s">
        <v>910</v>
      </c>
      <c r="H2310" t="s">
        <v>913</v>
      </c>
      <c r="I2310">
        <v>2</v>
      </c>
      <c r="J2310" s="51">
        <v>0.96875</v>
      </c>
      <c r="K2310" s="51" t="s">
        <v>692</v>
      </c>
      <c r="L2310" s="51">
        <v>0.30208333333333331</v>
      </c>
      <c r="M2310" t="s">
        <v>694</v>
      </c>
      <c r="N2310">
        <v>3</v>
      </c>
      <c r="O2310">
        <v>4</v>
      </c>
      <c r="P2310">
        <v>1</v>
      </c>
      <c r="Q2310">
        <v>5</v>
      </c>
      <c r="R2310">
        <v>11</v>
      </c>
    </row>
    <row r="2311" spans="1:18" x14ac:dyDescent="0.3">
      <c r="A2311">
        <v>2310</v>
      </c>
      <c r="B2311" t="s">
        <v>293</v>
      </c>
      <c r="C2311" s="47">
        <v>45259</v>
      </c>
      <c r="D2311" s="47" t="str">
        <f t="shared" si="36"/>
        <v>Nov</v>
      </c>
      <c r="E2311" s="47" t="str">
        <f>VLOOKUP(Table11[[#This Row],[Subject]],Sheet2!$A$1:$B$60,2,0)</f>
        <v>FEMALE</v>
      </c>
      <c r="F2311" s="47" t="s">
        <v>915</v>
      </c>
      <c r="G2311" t="s">
        <v>910</v>
      </c>
      <c r="H2311" t="s">
        <v>914</v>
      </c>
      <c r="I2311">
        <v>0</v>
      </c>
      <c r="J2311" s="51">
        <v>0.96875</v>
      </c>
      <c r="K2311" s="51" t="s">
        <v>692</v>
      </c>
      <c r="L2311" s="51">
        <v>0.30208333333333331</v>
      </c>
      <c r="M2311" t="s">
        <v>694</v>
      </c>
      <c r="N2311">
        <v>3</v>
      </c>
      <c r="O2311">
        <v>4</v>
      </c>
      <c r="P2311">
        <v>1</v>
      </c>
      <c r="Q2311">
        <v>5</v>
      </c>
      <c r="R2311">
        <v>11</v>
      </c>
    </row>
    <row r="2312" spans="1:18" x14ac:dyDescent="0.3">
      <c r="A2312">
        <v>2311</v>
      </c>
      <c r="B2312" t="s">
        <v>294</v>
      </c>
      <c r="C2312" s="47">
        <v>45259</v>
      </c>
      <c r="D2312" s="47" t="str">
        <f t="shared" si="36"/>
        <v>Nov</v>
      </c>
      <c r="E2312" s="47" t="str">
        <f>VLOOKUP(Table11[[#This Row],[Subject]],Sheet2!$A$1:$B$60,2,0)</f>
        <v>FEMALE</v>
      </c>
      <c r="F2312" s="47" t="s">
        <v>915</v>
      </c>
      <c r="G2312" t="s">
        <v>899</v>
      </c>
      <c r="H2312" t="s">
        <v>900</v>
      </c>
      <c r="I2312">
        <v>1</v>
      </c>
      <c r="J2312" s="51">
        <v>0.94444444444444453</v>
      </c>
      <c r="K2312" s="51" t="s">
        <v>689</v>
      </c>
      <c r="L2312" s="51">
        <v>0.27777777777777779</v>
      </c>
      <c r="M2312">
        <v>7</v>
      </c>
      <c r="N2312">
        <v>4</v>
      </c>
      <c r="O2312">
        <v>3</v>
      </c>
      <c r="P2312">
        <v>3</v>
      </c>
      <c r="Q2312">
        <v>8</v>
      </c>
      <c r="R2312">
        <v>10</v>
      </c>
    </row>
    <row r="2313" spans="1:18" x14ac:dyDescent="0.3">
      <c r="A2313">
        <v>2312</v>
      </c>
      <c r="B2313" t="s">
        <v>294</v>
      </c>
      <c r="C2313" s="47">
        <v>45259</v>
      </c>
      <c r="D2313" s="47" t="str">
        <f t="shared" si="36"/>
        <v>Nov</v>
      </c>
      <c r="E2313" s="47" t="str">
        <f>VLOOKUP(Table11[[#This Row],[Subject]],Sheet2!$A$1:$B$60,2,0)</f>
        <v>FEMALE</v>
      </c>
      <c r="F2313" s="47" t="s">
        <v>915</v>
      </c>
      <c r="G2313" t="s">
        <v>899</v>
      </c>
      <c r="H2313" t="s">
        <v>901</v>
      </c>
      <c r="I2313">
        <v>2</v>
      </c>
      <c r="J2313" s="51">
        <v>0.94444444444444453</v>
      </c>
      <c r="K2313" s="51" t="s">
        <v>689</v>
      </c>
      <c r="L2313" s="51">
        <v>0.27777777777777779</v>
      </c>
      <c r="M2313">
        <v>7</v>
      </c>
      <c r="N2313">
        <v>4</v>
      </c>
      <c r="O2313">
        <v>3</v>
      </c>
      <c r="P2313">
        <v>3</v>
      </c>
      <c r="Q2313">
        <v>8</v>
      </c>
      <c r="R2313">
        <v>10</v>
      </c>
    </row>
    <row r="2314" spans="1:18" x14ac:dyDescent="0.3">
      <c r="A2314">
        <v>2313</v>
      </c>
      <c r="B2314" t="s">
        <v>294</v>
      </c>
      <c r="C2314" s="47">
        <v>45259</v>
      </c>
      <c r="D2314" s="47" t="str">
        <f t="shared" si="36"/>
        <v>Nov</v>
      </c>
      <c r="E2314" s="47" t="str">
        <f>VLOOKUP(Table11[[#This Row],[Subject]],Sheet2!$A$1:$B$60,2,0)</f>
        <v>FEMALE</v>
      </c>
      <c r="F2314" s="47" t="s">
        <v>915</v>
      </c>
      <c r="G2314" t="s">
        <v>899</v>
      </c>
      <c r="H2314" t="s">
        <v>902</v>
      </c>
      <c r="I2314">
        <v>1</v>
      </c>
      <c r="J2314" s="51">
        <v>0.94444444444444453</v>
      </c>
      <c r="K2314" s="51" t="s">
        <v>689</v>
      </c>
      <c r="L2314" s="51">
        <v>0.27777777777777779</v>
      </c>
      <c r="M2314">
        <v>7</v>
      </c>
      <c r="N2314">
        <v>4</v>
      </c>
      <c r="O2314">
        <v>3</v>
      </c>
      <c r="P2314">
        <v>3</v>
      </c>
      <c r="Q2314">
        <v>8</v>
      </c>
      <c r="R2314">
        <v>10</v>
      </c>
    </row>
    <row r="2315" spans="1:18" x14ac:dyDescent="0.3">
      <c r="A2315">
        <v>2314</v>
      </c>
      <c r="B2315" t="s">
        <v>294</v>
      </c>
      <c r="C2315" s="47">
        <v>45259</v>
      </c>
      <c r="D2315" s="47" t="str">
        <f t="shared" si="36"/>
        <v>Nov</v>
      </c>
      <c r="E2315" s="47" t="str">
        <f>VLOOKUP(Table11[[#This Row],[Subject]],Sheet2!$A$1:$B$60,2,0)</f>
        <v>FEMALE</v>
      </c>
      <c r="F2315" s="47" t="s">
        <v>915</v>
      </c>
      <c r="G2315" t="s">
        <v>899</v>
      </c>
      <c r="H2315" t="s">
        <v>903</v>
      </c>
      <c r="I2315">
        <v>3</v>
      </c>
      <c r="J2315" s="51">
        <v>0.94444444444444453</v>
      </c>
      <c r="K2315" s="51" t="s">
        <v>689</v>
      </c>
      <c r="L2315" s="51">
        <v>0.27777777777777779</v>
      </c>
      <c r="M2315">
        <v>7</v>
      </c>
      <c r="N2315">
        <v>4</v>
      </c>
      <c r="O2315">
        <v>3</v>
      </c>
      <c r="P2315">
        <v>3</v>
      </c>
      <c r="Q2315">
        <v>8</v>
      </c>
      <c r="R2315">
        <v>10</v>
      </c>
    </row>
    <row r="2316" spans="1:18" x14ac:dyDescent="0.3">
      <c r="A2316">
        <v>2315</v>
      </c>
      <c r="B2316" t="s">
        <v>294</v>
      </c>
      <c r="C2316" s="47">
        <v>45259</v>
      </c>
      <c r="D2316" s="47" t="str">
        <f t="shared" si="36"/>
        <v>Nov</v>
      </c>
      <c r="E2316" s="47" t="str">
        <f>VLOOKUP(Table11[[#This Row],[Subject]],Sheet2!$A$1:$B$60,2,0)</f>
        <v>FEMALE</v>
      </c>
      <c r="F2316" s="47" t="s">
        <v>915</v>
      </c>
      <c r="G2316" t="s">
        <v>899</v>
      </c>
      <c r="H2316" t="s">
        <v>904</v>
      </c>
      <c r="I2316">
        <v>2</v>
      </c>
      <c r="J2316" s="51">
        <v>0.94444444444444453</v>
      </c>
      <c r="K2316" s="51" t="s">
        <v>689</v>
      </c>
      <c r="L2316" s="51">
        <v>0.27777777777777779</v>
      </c>
      <c r="M2316">
        <v>7</v>
      </c>
      <c r="N2316">
        <v>4</v>
      </c>
      <c r="O2316">
        <v>3</v>
      </c>
      <c r="P2316">
        <v>3</v>
      </c>
      <c r="Q2316">
        <v>8</v>
      </c>
      <c r="R2316">
        <v>10</v>
      </c>
    </row>
    <row r="2317" spans="1:18" x14ac:dyDescent="0.3">
      <c r="A2317">
        <v>2316</v>
      </c>
      <c r="B2317" t="s">
        <v>294</v>
      </c>
      <c r="C2317" s="47">
        <v>45259</v>
      </c>
      <c r="D2317" s="47" t="str">
        <f t="shared" si="36"/>
        <v>Nov</v>
      </c>
      <c r="E2317" s="47" t="str">
        <f>VLOOKUP(Table11[[#This Row],[Subject]],Sheet2!$A$1:$B$60,2,0)</f>
        <v>FEMALE</v>
      </c>
      <c r="F2317" s="47" t="s">
        <v>915</v>
      </c>
      <c r="G2317" t="s">
        <v>899</v>
      </c>
      <c r="H2317" t="s">
        <v>905</v>
      </c>
      <c r="I2317">
        <v>3</v>
      </c>
      <c r="J2317" s="51">
        <v>0.94444444444444453</v>
      </c>
      <c r="K2317" s="51" t="s">
        <v>689</v>
      </c>
      <c r="L2317" s="51">
        <v>0.27777777777777779</v>
      </c>
      <c r="M2317">
        <v>7</v>
      </c>
      <c r="N2317">
        <v>4</v>
      </c>
      <c r="O2317">
        <v>3</v>
      </c>
      <c r="P2317">
        <v>3</v>
      </c>
      <c r="Q2317">
        <v>8</v>
      </c>
      <c r="R2317">
        <v>10</v>
      </c>
    </row>
    <row r="2318" spans="1:18" x14ac:dyDescent="0.3">
      <c r="A2318">
        <v>2317</v>
      </c>
      <c r="B2318" t="s">
        <v>294</v>
      </c>
      <c r="C2318" s="47">
        <v>45259</v>
      </c>
      <c r="D2318" s="47" t="str">
        <f t="shared" si="36"/>
        <v>Nov</v>
      </c>
      <c r="E2318" s="47" t="str">
        <f>VLOOKUP(Table11[[#This Row],[Subject]],Sheet2!$A$1:$B$60,2,0)</f>
        <v>FEMALE</v>
      </c>
      <c r="F2318" s="47" t="s">
        <v>915</v>
      </c>
      <c r="G2318" t="s">
        <v>899</v>
      </c>
      <c r="H2318" t="s">
        <v>906</v>
      </c>
      <c r="I2318">
        <v>2</v>
      </c>
      <c r="J2318" s="51">
        <v>0.94444444444444453</v>
      </c>
      <c r="K2318" s="51" t="s">
        <v>689</v>
      </c>
      <c r="L2318" s="51">
        <v>0.27777777777777779</v>
      </c>
      <c r="M2318">
        <v>7</v>
      </c>
      <c r="N2318">
        <v>4</v>
      </c>
      <c r="O2318">
        <v>3</v>
      </c>
      <c r="P2318">
        <v>3</v>
      </c>
      <c r="Q2318">
        <v>8</v>
      </c>
      <c r="R2318">
        <v>10</v>
      </c>
    </row>
    <row r="2319" spans="1:18" x14ac:dyDescent="0.3">
      <c r="A2319">
        <v>2318</v>
      </c>
      <c r="B2319" t="s">
        <v>294</v>
      </c>
      <c r="C2319" s="47">
        <v>45259</v>
      </c>
      <c r="D2319" s="47" t="str">
        <f t="shared" si="36"/>
        <v>Nov</v>
      </c>
      <c r="E2319" s="47" t="str">
        <f>VLOOKUP(Table11[[#This Row],[Subject]],Sheet2!$A$1:$B$60,2,0)</f>
        <v>FEMALE</v>
      </c>
      <c r="F2319" s="47" t="s">
        <v>915</v>
      </c>
      <c r="G2319" t="s">
        <v>899</v>
      </c>
      <c r="H2319" t="s">
        <v>907</v>
      </c>
      <c r="I2319">
        <v>3</v>
      </c>
      <c r="J2319" s="51">
        <v>0.94444444444444453</v>
      </c>
      <c r="K2319" s="51" t="s">
        <v>689</v>
      </c>
      <c r="L2319" s="51">
        <v>0.27777777777777779</v>
      </c>
      <c r="M2319">
        <v>7</v>
      </c>
      <c r="N2319">
        <v>4</v>
      </c>
      <c r="O2319">
        <v>3</v>
      </c>
      <c r="P2319">
        <v>3</v>
      </c>
      <c r="Q2319">
        <v>8</v>
      </c>
      <c r="R2319">
        <v>10</v>
      </c>
    </row>
    <row r="2320" spans="1:18" x14ac:dyDescent="0.3">
      <c r="A2320">
        <v>2319</v>
      </c>
      <c r="B2320" t="s">
        <v>294</v>
      </c>
      <c r="C2320" s="47">
        <v>45259</v>
      </c>
      <c r="D2320" s="47" t="str">
        <f t="shared" si="36"/>
        <v>Nov</v>
      </c>
      <c r="E2320" s="47" t="str">
        <f>VLOOKUP(Table11[[#This Row],[Subject]],Sheet2!$A$1:$B$60,2,0)</f>
        <v>FEMALE</v>
      </c>
      <c r="F2320" s="47" t="s">
        <v>915</v>
      </c>
      <c r="G2320" t="s">
        <v>899</v>
      </c>
      <c r="H2320" t="s">
        <v>908</v>
      </c>
      <c r="I2320">
        <v>3</v>
      </c>
      <c r="J2320" s="51">
        <v>0.94444444444444453</v>
      </c>
      <c r="K2320" s="51" t="s">
        <v>689</v>
      </c>
      <c r="L2320" s="51">
        <v>0.27777777777777779</v>
      </c>
      <c r="M2320">
        <v>7</v>
      </c>
      <c r="N2320">
        <v>4</v>
      </c>
      <c r="O2320">
        <v>3</v>
      </c>
      <c r="P2320">
        <v>3</v>
      </c>
      <c r="Q2320">
        <v>8</v>
      </c>
      <c r="R2320">
        <v>10</v>
      </c>
    </row>
    <row r="2321" spans="1:18" x14ac:dyDescent="0.3">
      <c r="A2321">
        <v>2320</v>
      </c>
      <c r="B2321" t="s">
        <v>294</v>
      </c>
      <c r="C2321" s="47">
        <v>45259</v>
      </c>
      <c r="D2321" s="47" t="str">
        <f t="shared" si="36"/>
        <v>Nov</v>
      </c>
      <c r="E2321" s="47" t="str">
        <f>VLOOKUP(Table11[[#This Row],[Subject]],Sheet2!$A$1:$B$60,2,0)</f>
        <v>FEMALE</v>
      </c>
      <c r="F2321" s="47" t="s">
        <v>915</v>
      </c>
      <c r="G2321" t="s">
        <v>899</v>
      </c>
      <c r="H2321" t="s">
        <v>909</v>
      </c>
      <c r="I2321">
        <v>0</v>
      </c>
      <c r="J2321" s="51">
        <v>0.94444444444444453</v>
      </c>
      <c r="K2321" s="51" t="s">
        <v>689</v>
      </c>
      <c r="L2321" s="51">
        <v>0.27777777777777779</v>
      </c>
      <c r="M2321">
        <v>7</v>
      </c>
      <c r="N2321">
        <v>4</v>
      </c>
      <c r="O2321">
        <v>3</v>
      </c>
      <c r="P2321">
        <v>3</v>
      </c>
      <c r="Q2321">
        <v>8</v>
      </c>
      <c r="R2321">
        <v>10</v>
      </c>
    </row>
    <row r="2322" spans="1:18" x14ac:dyDescent="0.3">
      <c r="A2322">
        <v>2321</v>
      </c>
      <c r="B2322" t="s">
        <v>294</v>
      </c>
      <c r="C2322" s="47">
        <v>45259</v>
      </c>
      <c r="D2322" s="47" t="str">
        <f t="shared" si="36"/>
        <v>Nov</v>
      </c>
      <c r="E2322" s="47" t="str">
        <f>VLOOKUP(Table11[[#This Row],[Subject]],Sheet2!$A$1:$B$60,2,0)</f>
        <v>FEMALE</v>
      </c>
      <c r="F2322" s="47" t="s">
        <v>915</v>
      </c>
      <c r="G2322" t="s">
        <v>910</v>
      </c>
      <c r="H2322" t="s">
        <v>85</v>
      </c>
      <c r="I2322">
        <v>3</v>
      </c>
      <c r="J2322" s="51">
        <v>0.94444444444444453</v>
      </c>
      <c r="K2322" s="51" t="s">
        <v>689</v>
      </c>
      <c r="L2322" s="51">
        <v>0.27777777777777779</v>
      </c>
      <c r="M2322">
        <v>7</v>
      </c>
      <c r="N2322">
        <v>4</v>
      </c>
      <c r="O2322">
        <v>3</v>
      </c>
      <c r="P2322">
        <v>3</v>
      </c>
      <c r="Q2322">
        <v>8</v>
      </c>
      <c r="R2322">
        <v>10</v>
      </c>
    </row>
    <row r="2323" spans="1:18" x14ac:dyDescent="0.3">
      <c r="A2323">
        <v>2322</v>
      </c>
      <c r="B2323" t="s">
        <v>294</v>
      </c>
      <c r="C2323" s="47">
        <v>45259</v>
      </c>
      <c r="D2323" s="47" t="str">
        <f t="shared" si="36"/>
        <v>Nov</v>
      </c>
      <c r="E2323" s="47" t="str">
        <f>VLOOKUP(Table11[[#This Row],[Subject]],Sheet2!$A$1:$B$60,2,0)</f>
        <v>FEMALE</v>
      </c>
      <c r="F2323" s="47" t="s">
        <v>915</v>
      </c>
      <c r="G2323" t="s">
        <v>910</v>
      </c>
      <c r="H2323" t="s">
        <v>911</v>
      </c>
      <c r="I2323">
        <v>1</v>
      </c>
      <c r="J2323" s="51">
        <v>0.94444444444444453</v>
      </c>
      <c r="K2323" s="51" t="s">
        <v>689</v>
      </c>
      <c r="L2323" s="51">
        <v>0.27777777777777779</v>
      </c>
      <c r="M2323">
        <v>7</v>
      </c>
      <c r="N2323">
        <v>4</v>
      </c>
      <c r="O2323">
        <v>3</v>
      </c>
      <c r="P2323">
        <v>3</v>
      </c>
      <c r="Q2323">
        <v>8</v>
      </c>
      <c r="R2323">
        <v>10</v>
      </c>
    </row>
    <row r="2324" spans="1:18" x14ac:dyDescent="0.3">
      <c r="A2324">
        <v>2323</v>
      </c>
      <c r="B2324" t="s">
        <v>294</v>
      </c>
      <c r="C2324" s="47">
        <v>45259</v>
      </c>
      <c r="D2324" s="47" t="str">
        <f t="shared" si="36"/>
        <v>Nov</v>
      </c>
      <c r="E2324" s="47" t="str">
        <f>VLOOKUP(Table11[[#This Row],[Subject]],Sheet2!$A$1:$B$60,2,0)</f>
        <v>FEMALE</v>
      </c>
      <c r="F2324" s="47" t="s">
        <v>915</v>
      </c>
      <c r="G2324" t="s">
        <v>910</v>
      </c>
      <c r="H2324" t="s">
        <v>912</v>
      </c>
      <c r="I2324">
        <v>3</v>
      </c>
      <c r="J2324" s="51">
        <v>0.94444444444444453</v>
      </c>
      <c r="K2324" s="51" t="s">
        <v>689</v>
      </c>
      <c r="L2324" s="51">
        <v>0.27777777777777779</v>
      </c>
      <c r="M2324">
        <v>7</v>
      </c>
      <c r="N2324">
        <v>4</v>
      </c>
      <c r="O2324">
        <v>3</v>
      </c>
      <c r="P2324">
        <v>3</v>
      </c>
      <c r="Q2324">
        <v>8</v>
      </c>
      <c r="R2324">
        <v>10</v>
      </c>
    </row>
    <row r="2325" spans="1:18" x14ac:dyDescent="0.3">
      <c r="A2325">
        <v>2324</v>
      </c>
      <c r="B2325" t="s">
        <v>294</v>
      </c>
      <c r="C2325" s="47">
        <v>45259</v>
      </c>
      <c r="D2325" s="47" t="str">
        <f t="shared" si="36"/>
        <v>Nov</v>
      </c>
      <c r="E2325" s="47" t="str">
        <f>VLOOKUP(Table11[[#This Row],[Subject]],Sheet2!$A$1:$B$60,2,0)</f>
        <v>FEMALE</v>
      </c>
      <c r="F2325" s="47" t="s">
        <v>915</v>
      </c>
      <c r="G2325" t="s">
        <v>910</v>
      </c>
      <c r="H2325" t="s">
        <v>913</v>
      </c>
      <c r="I2325">
        <v>2</v>
      </c>
      <c r="J2325" s="51">
        <v>0.94444444444444453</v>
      </c>
      <c r="K2325" s="51" t="s">
        <v>689</v>
      </c>
      <c r="L2325" s="51">
        <v>0.27777777777777779</v>
      </c>
      <c r="M2325">
        <v>7</v>
      </c>
      <c r="N2325">
        <v>4</v>
      </c>
      <c r="O2325">
        <v>3</v>
      </c>
      <c r="P2325">
        <v>3</v>
      </c>
      <c r="Q2325">
        <v>8</v>
      </c>
      <c r="R2325">
        <v>10</v>
      </c>
    </row>
    <row r="2326" spans="1:18" x14ac:dyDescent="0.3">
      <c r="A2326">
        <v>2325</v>
      </c>
      <c r="B2326" t="s">
        <v>294</v>
      </c>
      <c r="C2326" s="47">
        <v>45259</v>
      </c>
      <c r="D2326" s="47" t="str">
        <f t="shared" si="36"/>
        <v>Nov</v>
      </c>
      <c r="E2326" s="47" t="str">
        <f>VLOOKUP(Table11[[#This Row],[Subject]],Sheet2!$A$1:$B$60,2,0)</f>
        <v>FEMALE</v>
      </c>
      <c r="F2326" s="47" t="s">
        <v>915</v>
      </c>
      <c r="G2326" t="s">
        <v>910</v>
      </c>
      <c r="H2326" t="s">
        <v>914</v>
      </c>
      <c r="I2326">
        <v>0</v>
      </c>
      <c r="J2326" s="51">
        <v>0.94444444444444453</v>
      </c>
      <c r="K2326" s="51" t="s">
        <v>689</v>
      </c>
      <c r="L2326" s="51">
        <v>0.27777777777777779</v>
      </c>
      <c r="M2326">
        <v>7</v>
      </c>
      <c r="N2326">
        <v>4</v>
      </c>
      <c r="O2326">
        <v>3</v>
      </c>
      <c r="P2326">
        <v>3</v>
      </c>
      <c r="Q2326">
        <v>8</v>
      </c>
      <c r="R2326">
        <v>10</v>
      </c>
    </row>
    <row r="2327" spans="1:18" x14ac:dyDescent="0.3">
      <c r="A2327">
        <v>2326</v>
      </c>
      <c r="B2327" t="s">
        <v>295</v>
      </c>
      <c r="C2327" s="47">
        <v>45259</v>
      </c>
      <c r="D2327" s="47" t="str">
        <f t="shared" si="36"/>
        <v>Nov</v>
      </c>
      <c r="E2327" s="47" t="str">
        <f>VLOOKUP(Table11[[#This Row],[Subject]],Sheet2!$A$1:$B$60,2,0)</f>
        <v>FEMALE</v>
      </c>
      <c r="F2327" s="47" t="s">
        <v>915</v>
      </c>
      <c r="G2327" t="s">
        <v>899</v>
      </c>
      <c r="H2327" t="s">
        <v>900</v>
      </c>
      <c r="I2327">
        <v>3</v>
      </c>
      <c r="J2327" s="51">
        <v>0.97916666666666663</v>
      </c>
      <c r="K2327" s="51" t="s">
        <v>691</v>
      </c>
      <c r="L2327" s="51">
        <v>0.29166666666666669</v>
      </c>
      <c r="M2327" t="s">
        <v>710</v>
      </c>
      <c r="N2327">
        <v>4</v>
      </c>
      <c r="O2327">
        <v>4</v>
      </c>
      <c r="P2327">
        <v>2</v>
      </c>
      <c r="Q2327">
        <v>8</v>
      </c>
      <c r="R2327">
        <v>11</v>
      </c>
    </row>
    <row r="2328" spans="1:18" x14ac:dyDescent="0.3">
      <c r="A2328">
        <v>2327</v>
      </c>
      <c r="B2328" t="s">
        <v>295</v>
      </c>
      <c r="C2328" s="47">
        <v>45259</v>
      </c>
      <c r="D2328" s="47" t="str">
        <f t="shared" si="36"/>
        <v>Nov</v>
      </c>
      <c r="E2328" s="47" t="str">
        <f>VLOOKUP(Table11[[#This Row],[Subject]],Sheet2!$A$1:$B$60,2,0)</f>
        <v>FEMALE</v>
      </c>
      <c r="F2328" s="47" t="s">
        <v>915</v>
      </c>
      <c r="G2328" t="s">
        <v>899</v>
      </c>
      <c r="H2328" t="s">
        <v>901</v>
      </c>
      <c r="I2328">
        <v>2</v>
      </c>
      <c r="J2328" s="51">
        <v>0.97916666666666663</v>
      </c>
      <c r="K2328" s="51" t="s">
        <v>691</v>
      </c>
      <c r="L2328" s="51">
        <v>0.29166666666666669</v>
      </c>
      <c r="M2328" t="s">
        <v>710</v>
      </c>
      <c r="N2328">
        <v>4</v>
      </c>
      <c r="O2328">
        <v>4</v>
      </c>
      <c r="P2328">
        <v>2</v>
      </c>
      <c r="Q2328">
        <v>8</v>
      </c>
      <c r="R2328">
        <v>11</v>
      </c>
    </row>
    <row r="2329" spans="1:18" x14ac:dyDescent="0.3">
      <c r="A2329">
        <v>2328</v>
      </c>
      <c r="B2329" t="s">
        <v>295</v>
      </c>
      <c r="C2329" s="47">
        <v>45259</v>
      </c>
      <c r="D2329" s="47" t="str">
        <f t="shared" si="36"/>
        <v>Nov</v>
      </c>
      <c r="E2329" s="47" t="str">
        <f>VLOOKUP(Table11[[#This Row],[Subject]],Sheet2!$A$1:$B$60,2,0)</f>
        <v>FEMALE</v>
      </c>
      <c r="F2329" s="47" t="s">
        <v>915</v>
      </c>
      <c r="G2329" t="s">
        <v>899</v>
      </c>
      <c r="H2329" t="s">
        <v>902</v>
      </c>
      <c r="I2329">
        <v>4</v>
      </c>
      <c r="J2329" s="51">
        <v>0.97916666666666663</v>
      </c>
      <c r="K2329" s="51" t="s">
        <v>691</v>
      </c>
      <c r="L2329" s="51">
        <v>0.29166666666666669</v>
      </c>
      <c r="M2329" t="s">
        <v>710</v>
      </c>
      <c r="N2329">
        <v>4</v>
      </c>
      <c r="O2329">
        <v>4</v>
      </c>
      <c r="P2329">
        <v>2</v>
      </c>
      <c r="Q2329">
        <v>8</v>
      </c>
      <c r="R2329">
        <v>11</v>
      </c>
    </row>
    <row r="2330" spans="1:18" x14ac:dyDescent="0.3">
      <c r="A2330">
        <v>2329</v>
      </c>
      <c r="B2330" t="s">
        <v>295</v>
      </c>
      <c r="C2330" s="47">
        <v>45259</v>
      </c>
      <c r="D2330" s="47" t="str">
        <f t="shared" si="36"/>
        <v>Nov</v>
      </c>
      <c r="E2330" s="47" t="str">
        <f>VLOOKUP(Table11[[#This Row],[Subject]],Sheet2!$A$1:$B$60,2,0)</f>
        <v>FEMALE</v>
      </c>
      <c r="F2330" s="47" t="s">
        <v>915</v>
      </c>
      <c r="G2330" t="s">
        <v>899</v>
      </c>
      <c r="H2330" t="s">
        <v>903</v>
      </c>
      <c r="I2330">
        <v>2</v>
      </c>
      <c r="J2330" s="51">
        <v>0.97916666666666663</v>
      </c>
      <c r="K2330" s="51" t="s">
        <v>691</v>
      </c>
      <c r="L2330" s="51">
        <v>0.29166666666666669</v>
      </c>
      <c r="M2330" t="s">
        <v>710</v>
      </c>
      <c r="N2330">
        <v>4</v>
      </c>
      <c r="O2330">
        <v>4</v>
      </c>
      <c r="P2330">
        <v>2</v>
      </c>
      <c r="Q2330">
        <v>8</v>
      </c>
      <c r="R2330">
        <v>11</v>
      </c>
    </row>
    <row r="2331" spans="1:18" x14ac:dyDescent="0.3">
      <c r="A2331">
        <v>2330</v>
      </c>
      <c r="B2331" t="s">
        <v>295</v>
      </c>
      <c r="C2331" s="47">
        <v>45259</v>
      </c>
      <c r="D2331" s="47" t="str">
        <f t="shared" si="36"/>
        <v>Nov</v>
      </c>
      <c r="E2331" s="47" t="str">
        <f>VLOOKUP(Table11[[#This Row],[Subject]],Sheet2!$A$1:$B$60,2,0)</f>
        <v>FEMALE</v>
      </c>
      <c r="F2331" s="47" t="s">
        <v>915</v>
      </c>
      <c r="G2331" t="s">
        <v>899</v>
      </c>
      <c r="H2331" t="s">
        <v>904</v>
      </c>
      <c r="I2331">
        <v>1</v>
      </c>
      <c r="J2331" s="51">
        <v>0.97916666666666663</v>
      </c>
      <c r="K2331" s="51" t="s">
        <v>691</v>
      </c>
      <c r="L2331" s="51">
        <v>0.29166666666666669</v>
      </c>
      <c r="M2331" t="s">
        <v>710</v>
      </c>
      <c r="N2331">
        <v>4</v>
      </c>
      <c r="O2331">
        <v>4</v>
      </c>
      <c r="P2331">
        <v>2</v>
      </c>
      <c r="Q2331">
        <v>8</v>
      </c>
      <c r="R2331">
        <v>11</v>
      </c>
    </row>
    <row r="2332" spans="1:18" x14ac:dyDescent="0.3">
      <c r="A2332">
        <v>2331</v>
      </c>
      <c r="B2332" t="s">
        <v>295</v>
      </c>
      <c r="C2332" s="47">
        <v>45259</v>
      </c>
      <c r="D2332" s="47" t="str">
        <f t="shared" si="36"/>
        <v>Nov</v>
      </c>
      <c r="E2332" s="47" t="str">
        <f>VLOOKUP(Table11[[#This Row],[Subject]],Sheet2!$A$1:$B$60,2,0)</f>
        <v>FEMALE</v>
      </c>
      <c r="F2332" s="47" t="s">
        <v>915</v>
      </c>
      <c r="G2332" t="s">
        <v>899</v>
      </c>
      <c r="H2332" t="s">
        <v>905</v>
      </c>
      <c r="I2332">
        <v>4</v>
      </c>
      <c r="J2332" s="51">
        <v>0.97916666666666663</v>
      </c>
      <c r="K2332" s="51" t="s">
        <v>691</v>
      </c>
      <c r="L2332" s="51">
        <v>0.29166666666666669</v>
      </c>
      <c r="M2332" t="s">
        <v>710</v>
      </c>
      <c r="N2332">
        <v>4</v>
      </c>
      <c r="O2332">
        <v>4</v>
      </c>
      <c r="P2332">
        <v>2</v>
      </c>
      <c r="Q2332">
        <v>8</v>
      </c>
      <c r="R2332">
        <v>11</v>
      </c>
    </row>
    <row r="2333" spans="1:18" x14ac:dyDescent="0.3">
      <c r="A2333">
        <v>2332</v>
      </c>
      <c r="B2333" t="s">
        <v>295</v>
      </c>
      <c r="C2333" s="47">
        <v>45259</v>
      </c>
      <c r="D2333" s="47" t="str">
        <f t="shared" si="36"/>
        <v>Nov</v>
      </c>
      <c r="E2333" s="47" t="str">
        <f>VLOOKUP(Table11[[#This Row],[Subject]],Sheet2!$A$1:$B$60,2,0)</f>
        <v>FEMALE</v>
      </c>
      <c r="F2333" s="47" t="s">
        <v>915</v>
      </c>
      <c r="G2333" t="s">
        <v>899</v>
      </c>
      <c r="H2333" t="s">
        <v>906</v>
      </c>
      <c r="I2333">
        <v>3</v>
      </c>
      <c r="J2333" s="51">
        <v>0.97916666666666663</v>
      </c>
      <c r="K2333" s="51" t="s">
        <v>691</v>
      </c>
      <c r="L2333" s="51">
        <v>0.29166666666666669</v>
      </c>
      <c r="M2333" t="s">
        <v>710</v>
      </c>
      <c r="N2333">
        <v>4</v>
      </c>
      <c r="O2333">
        <v>4</v>
      </c>
      <c r="P2333">
        <v>2</v>
      </c>
      <c r="Q2333">
        <v>8</v>
      </c>
      <c r="R2333">
        <v>11</v>
      </c>
    </row>
    <row r="2334" spans="1:18" x14ac:dyDescent="0.3">
      <c r="A2334">
        <v>2333</v>
      </c>
      <c r="B2334" t="s">
        <v>295</v>
      </c>
      <c r="C2334" s="47">
        <v>45259</v>
      </c>
      <c r="D2334" s="47" t="str">
        <f t="shared" si="36"/>
        <v>Nov</v>
      </c>
      <c r="E2334" s="47" t="str">
        <f>VLOOKUP(Table11[[#This Row],[Subject]],Sheet2!$A$1:$B$60,2,0)</f>
        <v>FEMALE</v>
      </c>
      <c r="F2334" s="47" t="s">
        <v>915</v>
      </c>
      <c r="G2334" t="s">
        <v>899</v>
      </c>
      <c r="H2334" t="s">
        <v>907</v>
      </c>
      <c r="I2334">
        <v>2</v>
      </c>
      <c r="J2334" s="51">
        <v>0.97916666666666663</v>
      </c>
      <c r="K2334" s="51" t="s">
        <v>691</v>
      </c>
      <c r="L2334" s="51">
        <v>0.29166666666666669</v>
      </c>
      <c r="M2334" t="s">
        <v>710</v>
      </c>
      <c r="N2334">
        <v>4</v>
      </c>
      <c r="O2334">
        <v>4</v>
      </c>
      <c r="P2334">
        <v>2</v>
      </c>
      <c r="Q2334">
        <v>8</v>
      </c>
      <c r="R2334">
        <v>11</v>
      </c>
    </row>
    <row r="2335" spans="1:18" x14ac:dyDescent="0.3">
      <c r="A2335">
        <v>2334</v>
      </c>
      <c r="B2335" t="s">
        <v>295</v>
      </c>
      <c r="C2335" s="47">
        <v>45259</v>
      </c>
      <c r="D2335" s="47" t="str">
        <f t="shared" si="36"/>
        <v>Nov</v>
      </c>
      <c r="E2335" s="47" t="str">
        <f>VLOOKUP(Table11[[#This Row],[Subject]],Sheet2!$A$1:$B$60,2,0)</f>
        <v>FEMALE</v>
      </c>
      <c r="F2335" s="47" t="s">
        <v>915</v>
      </c>
      <c r="G2335" t="s">
        <v>899</v>
      </c>
      <c r="H2335" t="s">
        <v>908</v>
      </c>
      <c r="I2335">
        <v>3</v>
      </c>
      <c r="J2335" s="51">
        <v>0.97916666666666663</v>
      </c>
      <c r="K2335" s="51" t="s">
        <v>691</v>
      </c>
      <c r="L2335" s="51">
        <v>0.29166666666666669</v>
      </c>
      <c r="M2335" t="s">
        <v>710</v>
      </c>
      <c r="N2335">
        <v>4</v>
      </c>
      <c r="O2335">
        <v>4</v>
      </c>
      <c r="P2335">
        <v>2</v>
      </c>
      <c r="Q2335">
        <v>8</v>
      </c>
      <c r="R2335">
        <v>11</v>
      </c>
    </row>
    <row r="2336" spans="1:18" x14ac:dyDescent="0.3">
      <c r="A2336">
        <v>2335</v>
      </c>
      <c r="B2336" t="s">
        <v>295</v>
      </c>
      <c r="C2336" s="47">
        <v>45259</v>
      </c>
      <c r="D2336" s="47" t="str">
        <f t="shared" si="36"/>
        <v>Nov</v>
      </c>
      <c r="E2336" s="47" t="str">
        <f>VLOOKUP(Table11[[#This Row],[Subject]],Sheet2!$A$1:$B$60,2,0)</f>
        <v>FEMALE</v>
      </c>
      <c r="F2336" s="47" t="s">
        <v>915</v>
      </c>
      <c r="G2336" t="s">
        <v>899</v>
      </c>
      <c r="H2336" t="s">
        <v>909</v>
      </c>
      <c r="I2336">
        <v>0</v>
      </c>
      <c r="J2336" s="51">
        <v>0.97916666666666663</v>
      </c>
      <c r="K2336" s="51" t="s">
        <v>691</v>
      </c>
      <c r="L2336" s="51">
        <v>0.29166666666666669</v>
      </c>
      <c r="M2336" t="s">
        <v>710</v>
      </c>
      <c r="N2336">
        <v>4</v>
      </c>
      <c r="O2336">
        <v>4</v>
      </c>
      <c r="P2336">
        <v>2</v>
      </c>
      <c r="Q2336">
        <v>8</v>
      </c>
      <c r="R2336">
        <v>11</v>
      </c>
    </row>
    <row r="2337" spans="1:18" x14ac:dyDescent="0.3">
      <c r="A2337">
        <v>2336</v>
      </c>
      <c r="B2337" t="s">
        <v>295</v>
      </c>
      <c r="C2337" s="47">
        <v>45259</v>
      </c>
      <c r="D2337" s="47" t="str">
        <f t="shared" si="36"/>
        <v>Nov</v>
      </c>
      <c r="E2337" s="47" t="str">
        <f>VLOOKUP(Table11[[#This Row],[Subject]],Sheet2!$A$1:$B$60,2,0)</f>
        <v>FEMALE</v>
      </c>
      <c r="F2337" s="47" t="s">
        <v>915</v>
      </c>
      <c r="G2337" t="s">
        <v>910</v>
      </c>
      <c r="H2337" t="s">
        <v>85</v>
      </c>
      <c r="I2337">
        <v>2</v>
      </c>
      <c r="J2337" s="51">
        <v>0.97916666666666663</v>
      </c>
      <c r="K2337" s="51" t="s">
        <v>691</v>
      </c>
      <c r="L2337" s="51">
        <v>0.29166666666666669</v>
      </c>
      <c r="M2337" t="s">
        <v>710</v>
      </c>
      <c r="N2337">
        <v>4</v>
      </c>
      <c r="O2337">
        <v>4</v>
      </c>
      <c r="P2337">
        <v>2</v>
      </c>
      <c r="Q2337">
        <v>8</v>
      </c>
      <c r="R2337">
        <v>11</v>
      </c>
    </row>
    <row r="2338" spans="1:18" x14ac:dyDescent="0.3">
      <c r="A2338">
        <v>2337</v>
      </c>
      <c r="B2338" t="s">
        <v>295</v>
      </c>
      <c r="C2338" s="47">
        <v>45259</v>
      </c>
      <c r="D2338" s="47" t="str">
        <f t="shared" si="36"/>
        <v>Nov</v>
      </c>
      <c r="E2338" s="47" t="str">
        <f>VLOOKUP(Table11[[#This Row],[Subject]],Sheet2!$A$1:$B$60,2,0)</f>
        <v>FEMALE</v>
      </c>
      <c r="F2338" s="47" t="s">
        <v>915</v>
      </c>
      <c r="G2338" t="s">
        <v>910</v>
      </c>
      <c r="H2338" t="s">
        <v>911</v>
      </c>
      <c r="I2338">
        <v>2</v>
      </c>
      <c r="J2338" s="51">
        <v>0.97916666666666663</v>
      </c>
      <c r="K2338" s="51" t="s">
        <v>691</v>
      </c>
      <c r="L2338" s="51">
        <v>0.29166666666666669</v>
      </c>
      <c r="M2338" t="s">
        <v>710</v>
      </c>
      <c r="N2338">
        <v>4</v>
      </c>
      <c r="O2338">
        <v>4</v>
      </c>
      <c r="P2338">
        <v>2</v>
      </c>
      <c r="Q2338">
        <v>8</v>
      </c>
      <c r="R2338">
        <v>11</v>
      </c>
    </row>
    <row r="2339" spans="1:18" x14ac:dyDescent="0.3">
      <c r="A2339">
        <v>2338</v>
      </c>
      <c r="B2339" t="s">
        <v>295</v>
      </c>
      <c r="C2339" s="47">
        <v>45259</v>
      </c>
      <c r="D2339" s="47" t="str">
        <f t="shared" si="36"/>
        <v>Nov</v>
      </c>
      <c r="E2339" s="47" t="str">
        <f>VLOOKUP(Table11[[#This Row],[Subject]],Sheet2!$A$1:$B$60,2,0)</f>
        <v>FEMALE</v>
      </c>
      <c r="F2339" s="47" t="s">
        <v>915</v>
      </c>
      <c r="G2339" t="s">
        <v>910</v>
      </c>
      <c r="H2339" t="s">
        <v>912</v>
      </c>
      <c r="I2339">
        <v>2</v>
      </c>
      <c r="J2339" s="51">
        <v>0.97916666666666663</v>
      </c>
      <c r="K2339" s="51" t="s">
        <v>691</v>
      </c>
      <c r="L2339" s="51">
        <v>0.29166666666666669</v>
      </c>
      <c r="M2339" t="s">
        <v>710</v>
      </c>
      <c r="N2339">
        <v>4</v>
      </c>
      <c r="O2339">
        <v>4</v>
      </c>
      <c r="P2339">
        <v>2</v>
      </c>
      <c r="Q2339">
        <v>8</v>
      </c>
      <c r="R2339">
        <v>11</v>
      </c>
    </row>
    <row r="2340" spans="1:18" x14ac:dyDescent="0.3">
      <c r="A2340">
        <v>2339</v>
      </c>
      <c r="B2340" t="s">
        <v>295</v>
      </c>
      <c r="C2340" s="47">
        <v>45259</v>
      </c>
      <c r="D2340" s="47" t="str">
        <f t="shared" si="36"/>
        <v>Nov</v>
      </c>
      <c r="E2340" s="47" t="str">
        <f>VLOOKUP(Table11[[#This Row],[Subject]],Sheet2!$A$1:$B$60,2,0)</f>
        <v>FEMALE</v>
      </c>
      <c r="F2340" s="47" t="s">
        <v>915</v>
      </c>
      <c r="G2340" t="s">
        <v>910</v>
      </c>
      <c r="H2340" t="s">
        <v>913</v>
      </c>
      <c r="I2340">
        <v>1</v>
      </c>
      <c r="J2340" s="51">
        <v>0.97916666666666663</v>
      </c>
      <c r="K2340" s="51" t="s">
        <v>691</v>
      </c>
      <c r="L2340" s="51">
        <v>0.29166666666666669</v>
      </c>
      <c r="M2340" t="s">
        <v>710</v>
      </c>
      <c r="N2340">
        <v>4</v>
      </c>
      <c r="O2340">
        <v>4</v>
      </c>
      <c r="P2340">
        <v>2</v>
      </c>
      <c r="Q2340">
        <v>8</v>
      </c>
      <c r="R2340">
        <v>11</v>
      </c>
    </row>
    <row r="2341" spans="1:18" x14ac:dyDescent="0.3">
      <c r="A2341">
        <v>2340</v>
      </c>
      <c r="B2341" t="s">
        <v>295</v>
      </c>
      <c r="C2341" s="47">
        <v>45259</v>
      </c>
      <c r="D2341" s="47" t="str">
        <f t="shared" si="36"/>
        <v>Nov</v>
      </c>
      <c r="E2341" s="47" t="str">
        <f>VLOOKUP(Table11[[#This Row],[Subject]],Sheet2!$A$1:$B$60,2,0)</f>
        <v>FEMALE</v>
      </c>
      <c r="F2341" s="47" t="s">
        <v>915</v>
      </c>
      <c r="G2341" t="s">
        <v>910</v>
      </c>
      <c r="H2341" t="s">
        <v>914</v>
      </c>
      <c r="I2341">
        <v>0</v>
      </c>
      <c r="J2341" s="51">
        <v>0.97916666666666663</v>
      </c>
      <c r="K2341" s="51" t="s">
        <v>691</v>
      </c>
      <c r="L2341" s="51">
        <v>0.29166666666666669</v>
      </c>
      <c r="M2341" t="s">
        <v>710</v>
      </c>
      <c r="N2341">
        <v>4</v>
      </c>
      <c r="O2341">
        <v>4</v>
      </c>
      <c r="P2341">
        <v>2</v>
      </c>
      <c r="Q2341">
        <v>8</v>
      </c>
      <c r="R2341">
        <v>11</v>
      </c>
    </row>
    <row r="2342" spans="1:18" x14ac:dyDescent="0.3">
      <c r="A2342">
        <v>2341</v>
      </c>
      <c r="B2342" t="s">
        <v>296</v>
      </c>
      <c r="C2342" s="47">
        <v>45259</v>
      </c>
      <c r="D2342" s="47" t="str">
        <f t="shared" si="36"/>
        <v>Nov</v>
      </c>
      <c r="E2342" s="47" t="str">
        <f>VLOOKUP(Table11[[#This Row],[Subject]],Sheet2!$A$1:$B$60,2,0)</f>
        <v>FEMALE</v>
      </c>
      <c r="F2342" s="47" t="s">
        <v>915</v>
      </c>
      <c r="G2342" t="s">
        <v>899</v>
      </c>
      <c r="H2342" t="s">
        <v>900</v>
      </c>
      <c r="I2342">
        <v>3</v>
      </c>
      <c r="J2342" s="51">
        <v>0.95138888888888884</v>
      </c>
      <c r="K2342" s="51" t="s">
        <v>690</v>
      </c>
      <c r="L2342" s="51">
        <v>0.27083333333333331</v>
      </c>
      <c r="M2342">
        <v>8</v>
      </c>
      <c r="N2342">
        <v>2</v>
      </c>
      <c r="O2342">
        <v>3</v>
      </c>
      <c r="P2342">
        <v>2</v>
      </c>
      <c r="Q2342">
        <v>5</v>
      </c>
      <c r="R2342">
        <v>12</v>
      </c>
    </row>
    <row r="2343" spans="1:18" x14ac:dyDescent="0.3">
      <c r="A2343">
        <v>2342</v>
      </c>
      <c r="B2343" t="s">
        <v>296</v>
      </c>
      <c r="C2343" s="47">
        <v>45259</v>
      </c>
      <c r="D2343" s="47" t="str">
        <f t="shared" si="36"/>
        <v>Nov</v>
      </c>
      <c r="E2343" s="47" t="str">
        <f>VLOOKUP(Table11[[#This Row],[Subject]],Sheet2!$A$1:$B$60,2,0)</f>
        <v>FEMALE</v>
      </c>
      <c r="F2343" s="47" t="s">
        <v>915</v>
      </c>
      <c r="G2343" t="s">
        <v>899</v>
      </c>
      <c r="H2343" t="s">
        <v>901</v>
      </c>
      <c r="I2343">
        <v>3</v>
      </c>
      <c r="J2343" s="51">
        <v>0.95138888888888884</v>
      </c>
      <c r="K2343" s="51" t="s">
        <v>690</v>
      </c>
      <c r="L2343" s="51">
        <v>0.27083333333333331</v>
      </c>
      <c r="M2343">
        <v>8</v>
      </c>
      <c r="N2343">
        <v>2</v>
      </c>
      <c r="O2343">
        <v>3</v>
      </c>
      <c r="P2343">
        <v>2</v>
      </c>
      <c r="Q2343">
        <v>5</v>
      </c>
      <c r="R2343">
        <v>12</v>
      </c>
    </row>
    <row r="2344" spans="1:18" x14ac:dyDescent="0.3">
      <c r="A2344">
        <v>2343</v>
      </c>
      <c r="B2344" t="s">
        <v>296</v>
      </c>
      <c r="C2344" s="47">
        <v>45259</v>
      </c>
      <c r="D2344" s="47" t="str">
        <f t="shared" si="36"/>
        <v>Nov</v>
      </c>
      <c r="E2344" s="47" t="str">
        <f>VLOOKUP(Table11[[#This Row],[Subject]],Sheet2!$A$1:$B$60,2,0)</f>
        <v>FEMALE</v>
      </c>
      <c r="F2344" s="47" t="s">
        <v>915</v>
      </c>
      <c r="G2344" t="s">
        <v>899</v>
      </c>
      <c r="H2344" t="s">
        <v>902</v>
      </c>
      <c r="I2344">
        <v>3</v>
      </c>
      <c r="J2344" s="51">
        <v>0.95138888888888884</v>
      </c>
      <c r="K2344" s="51" t="s">
        <v>690</v>
      </c>
      <c r="L2344" s="51">
        <v>0.27083333333333331</v>
      </c>
      <c r="M2344">
        <v>8</v>
      </c>
      <c r="N2344">
        <v>2</v>
      </c>
      <c r="O2344">
        <v>3</v>
      </c>
      <c r="P2344">
        <v>2</v>
      </c>
      <c r="Q2344">
        <v>5</v>
      </c>
      <c r="R2344">
        <v>12</v>
      </c>
    </row>
    <row r="2345" spans="1:18" x14ac:dyDescent="0.3">
      <c r="A2345">
        <v>2344</v>
      </c>
      <c r="B2345" t="s">
        <v>296</v>
      </c>
      <c r="C2345" s="47">
        <v>45259</v>
      </c>
      <c r="D2345" s="47" t="str">
        <f t="shared" si="36"/>
        <v>Nov</v>
      </c>
      <c r="E2345" s="47" t="str">
        <f>VLOOKUP(Table11[[#This Row],[Subject]],Sheet2!$A$1:$B$60,2,0)</f>
        <v>FEMALE</v>
      </c>
      <c r="F2345" s="47" t="s">
        <v>915</v>
      </c>
      <c r="G2345" t="s">
        <v>899</v>
      </c>
      <c r="H2345" t="s">
        <v>903</v>
      </c>
      <c r="I2345">
        <v>3</v>
      </c>
      <c r="J2345" s="51">
        <v>0.95138888888888884</v>
      </c>
      <c r="K2345" s="51" t="s">
        <v>690</v>
      </c>
      <c r="L2345" s="51">
        <v>0.27083333333333331</v>
      </c>
      <c r="M2345">
        <v>8</v>
      </c>
      <c r="N2345">
        <v>2</v>
      </c>
      <c r="O2345">
        <v>3</v>
      </c>
      <c r="P2345">
        <v>2</v>
      </c>
      <c r="Q2345">
        <v>5</v>
      </c>
      <c r="R2345">
        <v>12</v>
      </c>
    </row>
    <row r="2346" spans="1:18" x14ac:dyDescent="0.3">
      <c r="A2346">
        <v>2345</v>
      </c>
      <c r="B2346" t="s">
        <v>296</v>
      </c>
      <c r="C2346" s="47">
        <v>45259</v>
      </c>
      <c r="D2346" s="47" t="str">
        <f t="shared" si="36"/>
        <v>Nov</v>
      </c>
      <c r="E2346" s="47" t="str">
        <f>VLOOKUP(Table11[[#This Row],[Subject]],Sheet2!$A$1:$B$60,2,0)</f>
        <v>FEMALE</v>
      </c>
      <c r="F2346" s="47" t="s">
        <v>915</v>
      </c>
      <c r="G2346" t="s">
        <v>899</v>
      </c>
      <c r="H2346" t="s">
        <v>904</v>
      </c>
      <c r="I2346">
        <v>3</v>
      </c>
      <c r="J2346" s="51">
        <v>0.95138888888888884</v>
      </c>
      <c r="K2346" s="51" t="s">
        <v>690</v>
      </c>
      <c r="L2346" s="51">
        <v>0.27083333333333331</v>
      </c>
      <c r="M2346">
        <v>8</v>
      </c>
      <c r="N2346">
        <v>2</v>
      </c>
      <c r="O2346">
        <v>3</v>
      </c>
      <c r="P2346">
        <v>2</v>
      </c>
      <c r="Q2346">
        <v>5</v>
      </c>
      <c r="R2346">
        <v>12</v>
      </c>
    </row>
    <row r="2347" spans="1:18" x14ac:dyDescent="0.3">
      <c r="A2347">
        <v>2346</v>
      </c>
      <c r="B2347" t="s">
        <v>296</v>
      </c>
      <c r="C2347" s="47">
        <v>45259</v>
      </c>
      <c r="D2347" s="47" t="str">
        <f t="shared" si="36"/>
        <v>Nov</v>
      </c>
      <c r="E2347" s="47" t="str">
        <f>VLOOKUP(Table11[[#This Row],[Subject]],Sheet2!$A$1:$B$60,2,0)</f>
        <v>FEMALE</v>
      </c>
      <c r="F2347" s="47" t="s">
        <v>915</v>
      </c>
      <c r="G2347" t="s">
        <v>899</v>
      </c>
      <c r="H2347" t="s">
        <v>905</v>
      </c>
      <c r="I2347">
        <v>3</v>
      </c>
      <c r="J2347" s="51">
        <v>0.95138888888888884</v>
      </c>
      <c r="K2347" s="51" t="s">
        <v>690</v>
      </c>
      <c r="L2347" s="51">
        <v>0.27083333333333331</v>
      </c>
      <c r="M2347">
        <v>8</v>
      </c>
      <c r="N2347">
        <v>2</v>
      </c>
      <c r="O2347">
        <v>3</v>
      </c>
      <c r="P2347">
        <v>2</v>
      </c>
      <c r="Q2347">
        <v>5</v>
      </c>
      <c r="R2347">
        <v>12</v>
      </c>
    </row>
    <row r="2348" spans="1:18" x14ac:dyDescent="0.3">
      <c r="A2348">
        <v>2347</v>
      </c>
      <c r="B2348" t="s">
        <v>296</v>
      </c>
      <c r="C2348" s="47">
        <v>45259</v>
      </c>
      <c r="D2348" s="47" t="str">
        <f t="shared" si="36"/>
        <v>Nov</v>
      </c>
      <c r="E2348" s="47" t="str">
        <f>VLOOKUP(Table11[[#This Row],[Subject]],Sheet2!$A$1:$B$60,2,0)</f>
        <v>FEMALE</v>
      </c>
      <c r="F2348" s="47" t="s">
        <v>915</v>
      </c>
      <c r="G2348" t="s">
        <v>899</v>
      </c>
      <c r="H2348" t="s">
        <v>906</v>
      </c>
      <c r="I2348">
        <v>3</v>
      </c>
      <c r="J2348" s="51">
        <v>0.95138888888888884</v>
      </c>
      <c r="K2348" s="51" t="s">
        <v>690</v>
      </c>
      <c r="L2348" s="51">
        <v>0.27083333333333331</v>
      </c>
      <c r="M2348">
        <v>8</v>
      </c>
      <c r="N2348">
        <v>2</v>
      </c>
      <c r="O2348">
        <v>3</v>
      </c>
      <c r="P2348">
        <v>2</v>
      </c>
      <c r="Q2348">
        <v>5</v>
      </c>
      <c r="R2348">
        <v>12</v>
      </c>
    </row>
    <row r="2349" spans="1:18" x14ac:dyDescent="0.3">
      <c r="A2349">
        <v>2348</v>
      </c>
      <c r="B2349" t="s">
        <v>296</v>
      </c>
      <c r="C2349" s="47">
        <v>45259</v>
      </c>
      <c r="D2349" s="47" t="str">
        <f t="shared" si="36"/>
        <v>Nov</v>
      </c>
      <c r="E2349" s="47" t="str">
        <f>VLOOKUP(Table11[[#This Row],[Subject]],Sheet2!$A$1:$B$60,2,0)</f>
        <v>FEMALE</v>
      </c>
      <c r="F2349" s="47" t="s">
        <v>915</v>
      </c>
      <c r="G2349" t="s">
        <v>899</v>
      </c>
      <c r="H2349" t="s">
        <v>907</v>
      </c>
      <c r="I2349">
        <v>3</v>
      </c>
      <c r="J2349" s="51">
        <v>0.95138888888888884</v>
      </c>
      <c r="K2349" s="51" t="s">
        <v>690</v>
      </c>
      <c r="L2349" s="51">
        <v>0.27083333333333331</v>
      </c>
      <c r="M2349">
        <v>8</v>
      </c>
      <c r="N2349">
        <v>2</v>
      </c>
      <c r="O2349">
        <v>3</v>
      </c>
      <c r="P2349">
        <v>2</v>
      </c>
      <c r="Q2349">
        <v>5</v>
      </c>
      <c r="R2349">
        <v>12</v>
      </c>
    </row>
    <row r="2350" spans="1:18" x14ac:dyDescent="0.3">
      <c r="A2350">
        <v>2349</v>
      </c>
      <c r="B2350" t="s">
        <v>296</v>
      </c>
      <c r="C2350" s="47">
        <v>45259</v>
      </c>
      <c r="D2350" s="47" t="str">
        <f t="shared" si="36"/>
        <v>Nov</v>
      </c>
      <c r="E2350" s="47" t="str">
        <f>VLOOKUP(Table11[[#This Row],[Subject]],Sheet2!$A$1:$B$60,2,0)</f>
        <v>FEMALE</v>
      </c>
      <c r="F2350" s="47" t="s">
        <v>915</v>
      </c>
      <c r="G2350" t="s">
        <v>899</v>
      </c>
      <c r="H2350" t="s">
        <v>908</v>
      </c>
      <c r="I2350">
        <v>2</v>
      </c>
      <c r="J2350" s="51">
        <v>0.95138888888888884</v>
      </c>
      <c r="K2350" s="51" t="s">
        <v>690</v>
      </c>
      <c r="L2350" s="51">
        <v>0.27083333333333331</v>
      </c>
      <c r="M2350">
        <v>8</v>
      </c>
      <c r="N2350">
        <v>2</v>
      </c>
      <c r="O2350">
        <v>3</v>
      </c>
      <c r="P2350">
        <v>2</v>
      </c>
      <c r="Q2350">
        <v>5</v>
      </c>
      <c r="R2350">
        <v>12</v>
      </c>
    </row>
    <row r="2351" spans="1:18" x14ac:dyDescent="0.3">
      <c r="A2351">
        <v>2350</v>
      </c>
      <c r="B2351" t="s">
        <v>296</v>
      </c>
      <c r="C2351" s="47">
        <v>45259</v>
      </c>
      <c r="D2351" s="47" t="str">
        <f t="shared" si="36"/>
        <v>Nov</v>
      </c>
      <c r="E2351" s="47" t="str">
        <f>VLOOKUP(Table11[[#This Row],[Subject]],Sheet2!$A$1:$B$60,2,0)</f>
        <v>FEMALE</v>
      </c>
      <c r="F2351" s="47" t="s">
        <v>915</v>
      </c>
      <c r="G2351" t="s">
        <v>899</v>
      </c>
      <c r="H2351" t="s">
        <v>909</v>
      </c>
      <c r="I2351">
        <v>0</v>
      </c>
      <c r="J2351" s="51">
        <v>0.95138888888888884</v>
      </c>
      <c r="K2351" s="51" t="s">
        <v>690</v>
      </c>
      <c r="L2351" s="51">
        <v>0.27083333333333331</v>
      </c>
      <c r="M2351">
        <v>8</v>
      </c>
      <c r="N2351">
        <v>2</v>
      </c>
      <c r="O2351">
        <v>3</v>
      </c>
      <c r="P2351">
        <v>2</v>
      </c>
      <c r="Q2351">
        <v>5</v>
      </c>
      <c r="R2351">
        <v>12</v>
      </c>
    </row>
    <row r="2352" spans="1:18" x14ac:dyDescent="0.3">
      <c r="A2352">
        <v>2351</v>
      </c>
      <c r="B2352" t="s">
        <v>296</v>
      </c>
      <c r="C2352" s="47">
        <v>45259</v>
      </c>
      <c r="D2352" s="47" t="str">
        <f t="shared" si="36"/>
        <v>Nov</v>
      </c>
      <c r="E2352" s="47" t="str">
        <f>VLOOKUP(Table11[[#This Row],[Subject]],Sheet2!$A$1:$B$60,2,0)</f>
        <v>FEMALE</v>
      </c>
      <c r="F2352" s="47" t="s">
        <v>915</v>
      </c>
      <c r="G2352" t="s">
        <v>910</v>
      </c>
      <c r="H2352" t="s">
        <v>85</v>
      </c>
      <c r="I2352">
        <v>3</v>
      </c>
      <c r="J2352" s="51">
        <v>0.95138888888888884</v>
      </c>
      <c r="K2352" s="51" t="s">
        <v>690</v>
      </c>
      <c r="L2352" s="51">
        <v>0.27083333333333331</v>
      </c>
      <c r="M2352">
        <v>8</v>
      </c>
      <c r="N2352">
        <v>2</v>
      </c>
      <c r="O2352">
        <v>3</v>
      </c>
      <c r="P2352">
        <v>2</v>
      </c>
      <c r="Q2352">
        <v>5</v>
      </c>
      <c r="R2352">
        <v>12</v>
      </c>
    </row>
    <row r="2353" spans="1:18" x14ac:dyDescent="0.3">
      <c r="A2353">
        <v>2352</v>
      </c>
      <c r="B2353" t="s">
        <v>296</v>
      </c>
      <c r="C2353" s="47">
        <v>45259</v>
      </c>
      <c r="D2353" s="47" t="str">
        <f t="shared" si="36"/>
        <v>Nov</v>
      </c>
      <c r="E2353" s="47" t="str">
        <f>VLOOKUP(Table11[[#This Row],[Subject]],Sheet2!$A$1:$B$60,2,0)</f>
        <v>FEMALE</v>
      </c>
      <c r="F2353" s="47" t="s">
        <v>915</v>
      </c>
      <c r="G2353" t="s">
        <v>910</v>
      </c>
      <c r="H2353" t="s">
        <v>911</v>
      </c>
      <c r="I2353">
        <v>2</v>
      </c>
      <c r="J2353" s="51">
        <v>0.95138888888888884</v>
      </c>
      <c r="K2353" s="51" t="s">
        <v>690</v>
      </c>
      <c r="L2353" s="51">
        <v>0.27083333333333331</v>
      </c>
      <c r="M2353">
        <v>8</v>
      </c>
      <c r="N2353">
        <v>2</v>
      </c>
      <c r="O2353">
        <v>3</v>
      </c>
      <c r="P2353">
        <v>2</v>
      </c>
      <c r="Q2353">
        <v>5</v>
      </c>
      <c r="R2353">
        <v>12</v>
      </c>
    </row>
    <row r="2354" spans="1:18" x14ac:dyDescent="0.3">
      <c r="A2354">
        <v>2353</v>
      </c>
      <c r="B2354" t="s">
        <v>296</v>
      </c>
      <c r="C2354" s="47">
        <v>45259</v>
      </c>
      <c r="D2354" s="47" t="str">
        <f t="shared" si="36"/>
        <v>Nov</v>
      </c>
      <c r="E2354" s="47" t="str">
        <f>VLOOKUP(Table11[[#This Row],[Subject]],Sheet2!$A$1:$B$60,2,0)</f>
        <v>FEMALE</v>
      </c>
      <c r="F2354" s="47" t="s">
        <v>915</v>
      </c>
      <c r="G2354" t="s">
        <v>910</v>
      </c>
      <c r="H2354" t="s">
        <v>912</v>
      </c>
      <c r="I2354">
        <v>2</v>
      </c>
      <c r="J2354" s="51">
        <v>0.95138888888888884</v>
      </c>
      <c r="K2354" s="51" t="s">
        <v>690</v>
      </c>
      <c r="L2354" s="51">
        <v>0.27083333333333331</v>
      </c>
      <c r="M2354">
        <v>8</v>
      </c>
      <c r="N2354">
        <v>2</v>
      </c>
      <c r="O2354">
        <v>3</v>
      </c>
      <c r="P2354">
        <v>2</v>
      </c>
      <c r="Q2354">
        <v>5</v>
      </c>
      <c r="R2354">
        <v>12</v>
      </c>
    </row>
    <row r="2355" spans="1:18" x14ac:dyDescent="0.3">
      <c r="A2355">
        <v>2354</v>
      </c>
      <c r="B2355" t="s">
        <v>296</v>
      </c>
      <c r="C2355" s="47">
        <v>45259</v>
      </c>
      <c r="D2355" s="47" t="str">
        <f t="shared" si="36"/>
        <v>Nov</v>
      </c>
      <c r="E2355" s="47" t="str">
        <f>VLOOKUP(Table11[[#This Row],[Subject]],Sheet2!$A$1:$B$60,2,0)</f>
        <v>FEMALE</v>
      </c>
      <c r="F2355" s="47" t="s">
        <v>915</v>
      </c>
      <c r="G2355" t="s">
        <v>910</v>
      </c>
      <c r="H2355" t="s">
        <v>913</v>
      </c>
      <c r="I2355">
        <v>2</v>
      </c>
      <c r="J2355" s="51">
        <v>0.95138888888888884</v>
      </c>
      <c r="K2355" s="51" t="s">
        <v>690</v>
      </c>
      <c r="L2355" s="51">
        <v>0.27083333333333331</v>
      </c>
      <c r="M2355">
        <v>8</v>
      </c>
      <c r="N2355">
        <v>2</v>
      </c>
      <c r="O2355">
        <v>3</v>
      </c>
      <c r="P2355">
        <v>2</v>
      </c>
      <c r="Q2355">
        <v>5</v>
      </c>
      <c r="R2355">
        <v>12</v>
      </c>
    </row>
    <row r="2356" spans="1:18" x14ac:dyDescent="0.3">
      <c r="A2356">
        <v>2355</v>
      </c>
      <c r="B2356" t="s">
        <v>296</v>
      </c>
      <c r="C2356" s="47">
        <v>45259</v>
      </c>
      <c r="D2356" s="47" t="str">
        <f t="shared" si="36"/>
        <v>Nov</v>
      </c>
      <c r="E2356" s="47" t="str">
        <f>VLOOKUP(Table11[[#This Row],[Subject]],Sheet2!$A$1:$B$60,2,0)</f>
        <v>FEMALE</v>
      </c>
      <c r="F2356" s="47" t="s">
        <v>915</v>
      </c>
      <c r="G2356" t="s">
        <v>910</v>
      </c>
      <c r="H2356" t="s">
        <v>914</v>
      </c>
      <c r="I2356">
        <v>0</v>
      </c>
      <c r="J2356" s="51">
        <v>0.95138888888888884</v>
      </c>
      <c r="K2356" s="51" t="s">
        <v>690</v>
      </c>
      <c r="L2356" s="51">
        <v>0.27083333333333331</v>
      </c>
      <c r="M2356">
        <v>8</v>
      </c>
      <c r="N2356">
        <v>2</v>
      </c>
      <c r="O2356">
        <v>3</v>
      </c>
      <c r="P2356">
        <v>2</v>
      </c>
      <c r="Q2356">
        <v>5</v>
      </c>
      <c r="R2356">
        <v>12</v>
      </c>
    </row>
    <row r="2357" spans="1:18" x14ac:dyDescent="0.3">
      <c r="A2357">
        <v>2356</v>
      </c>
      <c r="B2357" t="s">
        <v>297</v>
      </c>
      <c r="C2357" s="47">
        <v>45259</v>
      </c>
      <c r="D2357" s="47" t="str">
        <f t="shared" si="36"/>
        <v>Nov</v>
      </c>
      <c r="E2357" s="47" t="str">
        <f>VLOOKUP(Table11[[#This Row],[Subject]],Sheet2!$A$1:$B$60,2,0)</f>
        <v>FEMALE</v>
      </c>
      <c r="F2357" s="47" t="s">
        <v>915</v>
      </c>
      <c r="G2357" t="s">
        <v>899</v>
      </c>
      <c r="H2357" t="s">
        <v>900</v>
      </c>
      <c r="I2357">
        <v>3</v>
      </c>
      <c r="J2357" s="51">
        <v>0.96180555555555547</v>
      </c>
      <c r="K2357" s="51" t="s">
        <v>689</v>
      </c>
      <c r="L2357" s="51">
        <v>0.30208333333333331</v>
      </c>
      <c r="M2357">
        <v>7</v>
      </c>
      <c r="N2357">
        <v>3</v>
      </c>
      <c r="O2357">
        <v>2</v>
      </c>
      <c r="P2357">
        <v>2</v>
      </c>
      <c r="Q2357">
        <v>6</v>
      </c>
      <c r="R2357">
        <v>12</v>
      </c>
    </row>
    <row r="2358" spans="1:18" x14ac:dyDescent="0.3">
      <c r="A2358">
        <v>2357</v>
      </c>
      <c r="B2358" t="s">
        <v>297</v>
      </c>
      <c r="C2358" s="47">
        <v>45259</v>
      </c>
      <c r="D2358" s="47" t="str">
        <f t="shared" si="36"/>
        <v>Nov</v>
      </c>
      <c r="E2358" s="47" t="str">
        <f>VLOOKUP(Table11[[#This Row],[Subject]],Sheet2!$A$1:$B$60,2,0)</f>
        <v>FEMALE</v>
      </c>
      <c r="F2358" s="47" t="s">
        <v>915</v>
      </c>
      <c r="G2358" t="s">
        <v>899</v>
      </c>
      <c r="H2358" t="s">
        <v>901</v>
      </c>
      <c r="I2358">
        <v>3</v>
      </c>
      <c r="J2358" s="51">
        <v>0.96180555555555547</v>
      </c>
      <c r="K2358" s="51" t="s">
        <v>689</v>
      </c>
      <c r="L2358" s="51">
        <v>0.30208333333333331</v>
      </c>
      <c r="M2358">
        <v>7</v>
      </c>
      <c r="N2358">
        <v>3</v>
      </c>
      <c r="O2358">
        <v>2</v>
      </c>
      <c r="P2358">
        <v>2</v>
      </c>
      <c r="Q2358">
        <v>6</v>
      </c>
      <c r="R2358">
        <v>12</v>
      </c>
    </row>
    <row r="2359" spans="1:18" x14ac:dyDescent="0.3">
      <c r="A2359">
        <v>2358</v>
      </c>
      <c r="B2359" t="s">
        <v>297</v>
      </c>
      <c r="C2359" s="47">
        <v>45259</v>
      </c>
      <c r="D2359" s="47" t="str">
        <f t="shared" si="36"/>
        <v>Nov</v>
      </c>
      <c r="E2359" s="47" t="str">
        <f>VLOOKUP(Table11[[#This Row],[Subject]],Sheet2!$A$1:$B$60,2,0)</f>
        <v>FEMALE</v>
      </c>
      <c r="F2359" s="47" t="s">
        <v>915</v>
      </c>
      <c r="G2359" t="s">
        <v>899</v>
      </c>
      <c r="H2359" t="s">
        <v>902</v>
      </c>
      <c r="I2359">
        <v>4</v>
      </c>
      <c r="J2359" s="51">
        <v>0.96180555555555547</v>
      </c>
      <c r="K2359" s="51" t="s">
        <v>689</v>
      </c>
      <c r="L2359" s="51">
        <v>0.30208333333333331</v>
      </c>
      <c r="M2359">
        <v>7</v>
      </c>
      <c r="N2359">
        <v>3</v>
      </c>
      <c r="O2359">
        <v>2</v>
      </c>
      <c r="P2359">
        <v>2</v>
      </c>
      <c r="Q2359">
        <v>6</v>
      </c>
      <c r="R2359">
        <v>12</v>
      </c>
    </row>
    <row r="2360" spans="1:18" x14ac:dyDescent="0.3">
      <c r="A2360">
        <v>2359</v>
      </c>
      <c r="B2360" t="s">
        <v>297</v>
      </c>
      <c r="C2360" s="47">
        <v>45259</v>
      </c>
      <c r="D2360" s="47" t="str">
        <f t="shared" si="36"/>
        <v>Nov</v>
      </c>
      <c r="E2360" s="47" t="str">
        <f>VLOOKUP(Table11[[#This Row],[Subject]],Sheet2!$A$1:$B$60,2,0)</f>
        <v>FEMALE</v>
      </c>
      <c r="F2360" s="47" t="s">
        <v>915</v>
      </c>
      <c r="G2360" t="s">
        <v>899</v>
      </c>
      <c r="H2360" t="s">
        <v>903</v>
      </c>
      <c r="I2360">
        <v>2</v>
      </c>
      <c r="J2360" s="51">
        <v>0.96180555555555547</v>
      </c>
      <c r="K2360" s="51" t="s">
        <v>689</v>
      </c>
      <c r="L2360" s="51">
        <v>0.30208333333333331</v>
      </c>
      <c r="M2360">
        <v>7</v>
      </c>
      <c r="N2360">
        <v>3</v>
      </c>
      <c r="O2360">
        <v>2</v>
      </c>
      <c r="P2360">
        <v>2</v>
      </c>
      <c r="Q2360">
        <v>6</v>
      </c>
      <c r="R2360">
        <v>12</v>
      </c>
    </row>
    <row r="2361" spans="1:18" x14ac:dyDescent="0.3">
      <c r="A2361">
        <v>2360</v>
      </c>
      <c r="B2361" t="s">
        <v>297</v>
      </c>
      <c r="C2361" s="47">
        <v>45259</v>
      </c>
      <c r="D2361" s="47" t="str">
        <f t="shared" si="36"/>
        <v>Nov</v>
      </c>
      <c r="E2361" s="47" t="str">
        <f>VLOOKUP(Table11[[#This Row],[Subject]],Sheet2!$A$1:$B$60,2,0)</f>
        <v>FEMALE</v>
      </c>
      <c r="F2361" s="47" t="s">
        <v>915</v>
      </c>
      <c r="G2361" t="s">
        <v>899</v>
      </c>
      <c r="H2361" t="s">
        <v>904</v>
      </c>
      <c r="I2361">
        <v>1</v>
      </c>
      <c r="J2361" s="51">
        <v>0.96180555555555547</v>
      </c>
      <c r="K2361" s="51" t="s">
        <v>689</v>
      </c>
      <c r="L2361" s="51">
        <v>0.30208333333333331</v>
      </c>
      <c r="M2361">
        <v>7</v>
      </c>
      <c r="N2361">
        <v>3</v>
      </c>
      <c r="O2361">
        <v>2</v>
      </c>
      <c r="P2361">
        <v>2</v>
      </c>
      <c r="Q2361">
        <v>6</v>
      </c>
      <c r="R2361">
        <v>12</v>
      </c>
    </row>
    <row r="2362" spans="1:18" x14ac:dyDescent="0.3">
      <c r="A2362">
        <v>2361</v>
      </c>
      <c r="B2362" t="s">
        <v>297</v>
      </c>
      <c r="C2362" s="47">
        <v>45259</v>
      </c>
      <c r="D2362" s="47" t="str">
        <f t="shared" si="36"/>
        <v>Nov</v>
      </c>
      <c r="E2362" s="47" t="str">
        <f>VLOOKUP(Table11[[#This Row],[Subject]],Sheet2!$A$1:$B$60,2,0)</f>
        <v>FEMALE</v>
      </c>
      <c r="F2362" s="47" t="s">
        <v>915</v>
      </c>
      <c r="G2362" t="s">
        <v>899</v>
      </c>
      <c r="H2362" t="s">
        <v>905</v>
      </c>
      <c r="I2362">
        <v>2</v>
      </c>
      <c r="J2362" s="51">
        <v>0.96180555555555547</v>
      </c>
      <c r="K2362" s="51" t="s">
        <v>689</v>
      </c>
      <c r="L2362" s="51">
        <v>0.30208333333333331</v>
      </c>
      <c r="M2362">
        <v>7</v>
      </c>
      <c r="N2362">
        <v>3</v>
      </c>
      <c r="O2362">
        <v>2</v>
      </c>
      <c r="P2362">
        <v>2</v>
      </c>
      <c r="Q2362">
        <v>6</v>
      </c>
      <c r="R2362">
        <v>12</v>
      </c>
    </row>
    <row r="2363" spans="1:18" x14ac:dyDescent="0.3">
      <c r="A2363">
        <v>2362</v>
      </c>
      <c r="B2363" t="s">
        <v>297</v>
      </c>
      <c r="C2363" s="47">
        <v>45259</v>
      </c>
      <c r="D2363" s="47" t="str">
        <f t="shared" si="36"/>
        <v>Nov</v>
      </c>
      <c r="E2363" s="47" t="str">
        <f>VLOOKUP(Table11[[#This Row],[Subject]],Sheet2!$A$1:$B$60,2,0)</f>
        <v>FEMALE</v>
      </c>
      <c r="F2363" s="47" t="s">
        <v>915</v>
      </c>
      <c r="G2363" t="s">
        <v>899</v>
      </c>
      <c r="H2363" t="s">
        <v>906</v>
      </c>
      <c r="I2363">
        <v>3</v>
      </c>
      <c r="J2363" s="51">
        <v>0.96180555555555547</v>
      </c>
      <c r="K2363" s="51" t="s">
        <v>689</v>
      </c>
      <c r="L2363" s="51">
        <v>0.30208333333333331</v>
      </c>
      <c r="M2363">
        <v>7</v>
      </c>
      <c r="N2363">
        <v>3</v>
      </c>
      <c r="O2363">
        <v>2</v>
      </c>
      <c r="P2363">
        <v>2</v>
      </c>
      <c r="Q2363">
        <v>6</v>
      </c>
      <c r="R2363">
        <v>12</v>
      </c>
    </row>
    <row r="2364" spans="1:18" x14ac:dyDescent="0.3">
      <c r="A2364">
        <v>2363</v>
      </c>
      <c r="B2364" t="s">
        <v>297</v>
      </c>
      <c r="C2364" s="47">
        <v>45259</v>
      </c>
      <c r="D2364" s="47" t="str">
        <f t="shared" si="36"/>
        <v>Nov</v>
      </c>
      <c r="E2364" s="47" t="str">
        <f>VLOOKUP(Table11[[#This Row],[Subject]],Sheet2!$A$1:$B$60,2,0)</f>
        <v>FEMALE</v>
      </c>
      <c r="F2364" s="47" t="s">
        <v>915</v>
      </c>
      <c r="G2364" t="s">
        <v>899</v>
      </c>
      <c r="H2364" t="s">
        <v>907</v>
      </c>
      <c r="I2364">
        <v>1</v>
      </c>
      <c r="J2364" s="51">
        <v>0.96180555555555547</v>
      </c>
      <c r="K2364" s="51" t="s">
        <v>689</v>
      </c>
      <c r="L2364" s="51">
        <v>0.30208333333333331</v>
      </c>
      <c r="M2364">
        <v>7</v>
      </c>
      <c r="N2364">
        <v>3</v>
      </c>
      <c r="O2364">
        <v>2</v>
      </c>
      <c r="P2364">
        <v>2</v>
      </c>
      <c r="Q2364">
        <v>6</v>
      </c>
      <c r="R2364">
        <v>12</v>
      </c>
    </row>
    <row r="2365" spans="1:18" x14ac:dyDescent="0.3">
      <c r="A2365">
        <v>2364</v>
      </c>
      <c r="B2365" t="s">
        <v>297</v>
      </c>
      <c r="C2365" s="47">
        <v>45259</v>
      </c>
      <c r="D2365" s="47" t="str">
        <f t="shared" si="36"/>
        <v>Nov</v>
      </c>
      <c r="E2365" s="47" t="str">
        <f>VLOOKUP(Table11[[#This Row],[Subject]],Sheet2!$A$1:$B$60,2,0)</f>
        <v>FEMALE</v>
      </c>
      <c r="F2365" s="47" t="s">
        <v>915</v>
      </c>
      <c r="G2365" t="s">
        <v>899</v>
      </c>
      <c r="H2365" t="s">
        <v>908</v>
      </c>
      <c r="I2365">
        <v>4</v>
      </c>
      <c r="J2365" s="51">
        <v>0.96180555555555547</v>
      </c>
      <c r="K2365" s="51" t="s">
        <v>689</v>
      </c>
      <c r="L2365" s="51">
        <v>0.30208333333333331</v>
      </c>
      <c r="M2365">
        <v>7</v>
      </c>
      <c r="N2365">
        <v>3</v>
      </c>
      <c r="O2365">
        <v>2</v>
      </c>
      <c r="P2365">
        <v>2</v>
      </c>
      <c r="Q2365">
        <v>6</v>
      </c>
      <c r="R2365">
        <v>12</v>
      </c>
    </row>
    <row r="2366" spans="1:18" x14ac:dyDescent="0.3">
      <c r="A2366">
        <v>2365</v>
      </c>
      <c r="B2366" t="s">
        <v>297</v>
      </c>
      <c r="C2366" s="47">
        <v>45259</v>
      </c>
      <c r="D2366" s="47" t="str">
        <f t="shared" si="36"/>
        <v>Nov</v>
      </c>
      <c r="E2366" s="47" t="str">
        <f>VLOOKUP(Table11[[#This Row],[Subject]],Sheet2!$A$1:$B$60,2,0)</f>
        <v>FEMALE</v>
      </c>
      <c r="F2366" s="47" t="s">
        <v>915</v>
      </c>
      <c r="G2366" t="s">
        <v>899</v>
      </c>
      <c r="H2366" t="s">
        <v>909</v>
      </c>
      <c r="I2366">
        <v>0</v>
      </c>
      <c r="J2366" s="51">
        <v>0.96180555555555547</v>
      </c>
      <c r="K2366" s="51" t="s">
        <v>689</v>
      </c>
      <c r="L2366" s="51">
        <v>0.30208333333333331</v>
      </c>
      <c r="M2366">
        <v>7</v>
      </c>
      <c r="N2366">
        <v>3</v>
      </c>
      <c r="O2366">
        <v>2</v>
      </c>
      <c r="P2366">
        <v>2</v>
      </c>
      <c r="Q2366">
        <v>6</v>
      </c>
      <c r="R2366">
        <v>12</v>
      </c>
    </row>
    <row r="2367" spans="1:18" x14ac:dyDescent="0.3">
      <c r="A2367">
        <v>2366</v>
      </c>
      <c r="B2367" t="s">
        <v>297</v>
      </c>
      <c r="C2367" s="47">
        <v>45259</v>
      </c>
      <c r="D2367" s="47" t="str">
        <f t="shared" si="36"/>
        <v>Nov</v>
      </c>
      <c r="E2367" s="47" t="str">
        <f>VLOOKUP(Table11[[#This Row],[Subject]],Sheet2!$A$1:$B$60,2,0)</f>
        <v>FEMALE</v>
      </c>
      <c r="F2367" s="47" t="s">
        <v>915</v>
      </c>
      <c r="G2367" t="s">
        <v>910</v>
      </c>
      <c r="H2367" t="s">
        <v>85</v>
      </c>
      <c r="I2367">
        <v>4</v>
      </c>
      <c r="J2367" s="51">
        <v>0.96180555555555547</v>
      </c>
      <c r="K2367" s="51" t="s">
        <v>689</v>
      </c>
      <c r="L2367" s="51">
        <v>0.30208333333333331</v>
      </c>
      <c r="M2367">
        <v>7</v>
      </c>
      <c r="N2367">
        <v>3</v>
      </c>
      <c r="O2367">
        <v>2</v>
      </c>
      <c r="P2367">
        <v>2</v>
      </c>
      <c r="Q2367">
        <v>6</v>
      </c>
      <c r="R2367">
        <v>12</v>
      </c>
    </row>
    <row r="2368" spans="1:18" x14ac:dyDescent="0.3">
      <c r="A2368">
        <v>2367</v>
      </c>
      <c r="B2368" t="s">
        <v>297</v>
      </c>
      <c r="C2368" s="47">
        <v>45259</v>
      </c>
      <c r="D2368" s="47" t="str">
        <f t="shared" si="36"/>
        <v>Nov</v>
      </c>
      <c r="E2368" s="47" t="str">
        <f>VLOOKUP(Table11[[#This Row],[Subject]],Sheet2!$A$1:$B$60,2,0)</f>
        <v>FEMALE</v>
      </c>
      <c r="F2368" s="47" t="s">
        <v>915</v>
      </c>
      <c r="G2368" t="s">
        <v>910</v>
      </c>
      <c r="H2368" t="s">
        <v>911</v>
      </c>
      <c r="I2368">
        <v>3</v>
      </c>
      <c r="J2368" s="51">
        <v>0.96180555555555547</v>
      </c>
      <c r="K2368" s="51" t="s">
        <v>689</v>
      </c>
      <c r="L2368" s="51">
        <v>0.30208333333333331</v>
      </c>
      <c r="M2368">
        <v>7</v>
      </c>
      <c r="N2368">
        <v>3</v>
      </c>
      <c r="O2368">
        <v>2</v>
      </c>
      <c r="P2368">
        <v>2</v>
      </c>
      <c r="Q2368">
        <v>6</v>
      </c>
      <c r="R2368">
        <v>12</v>
      </c>
    </row>
    <row r="2369" spans="1:18" x14ac:dyDescent="0.3">
      <c r="A2369">
        <v>2368</v>
      </c>
      <c r="B2369" t="s">
        <v>297</v>
      </c>
      <c r="C2369" s="47">
        <v>45259</v>
      </c>
      <c r="D2369" s="47" t="str">
        <f t="shared" si="36"/>
        <v>Nov</v>
      </c>
      <c r="E2369" s="47" t="str">
        <f>VLOOKUP(Table11[[#This Row],[Subject]],Sheet2!$A$1:$B$60,2,0)</f>
        <v>FEMALE</v>
      </c>
      <c r="F2369" s="47" t="s">
        <v>915</v>
      </c>
      <c r="G2369" t="s">
        <v>910</v>
      </c>
      <c r="H2369" t="s">
        <v>912</v>
      </c>
      <c r="I2369">
        <v>1</v>
      </c>
      <c r="J2369" s="51">
        <v>0.96180555555555547</v>
      </c>
      <c r="K2369" s="51" t="s">
        <v>689</v>
      </c>
      <c r="L2369" s="51">
        <v>0.30208333333333331</v>
      </c>
      <c r="M2369">
        <v>7</v>
      </c>
      <c r="N2369">
        <v>3</v>
      </c>
      <c r="O2369">
        <v>2</v>
      </c>
      <c r="P2369">
        <v>2</v>
      </c>
      <c r="Q2369">
        <v>6</v>
      </c>
      <c r="R2369">
        <v>12</v>
      </c>
    </row>
    <row r="2370" spans="1:18" x14ac:dyDescent="0.3">
      <c r="A2370">
        <v>2369</v>
      </c>
      <c r="B2370" t="s">
        <v>297</v>
      </c>
      <c r="C2370" s="47">
        <v>45259</v>
      </c>
      <c r="D2370" s="47" t="str">
        <f t="shared" ref="D2370:D2433" si="37">TEXT(C2370,"mmm")</f>
        <v>Nov</v>
      </c>
      <c r="E2370" s="47" t="str">
        <f>VLOOKUP(Table11[[#This Row],[Subject]],Sheet2!$A$1:$B$60,2,0)</f>
        <v>FEMALE</v>
      </c>
      <c r="F2370" s="47" t="s">
        <v>915</v>
      </c>
      <c r="G2370" t="s">
        <v>910</v>
      </c>
      <c r="H2370" t="s">
        <v>913</v>
      </c>
      <c r="I2370">
        <v>3</v>
      </c>
      <c r="J2370" s="51">
        <v>0.96180555555555547</v>
      </c>
      <c r="K2370" s="51" t="s">
        <v>689</v>
      </c>
      <c r="L2370" s="51">
        <v>0.30208333333333331</v>
      </c>
      <c r="M2370">
        <v>7</v>
      </c>
      <c r="N2370">
        <v>3</v>
      </c>
      <c r="O2370">
        <v>2</v>
      </c>
      <c r="P2370">
        <v>2</v>
      </c>
      <c r="Q2370">
        <v>6</v>
      </c>
      <c r="R2370">
        <v>12</v>
      </c>
    </row>
    <row r="2371" spans="1:18" x14ac:dyDescent="0.3">
      <c r="A2371">
        <v>2370</v>
      </c>
      <c r="B2371" t="s">
        <v>297</v>
      </c>
      <c r="C2371" s="47">
        <v>45259</v>
      </c>
      <c r="D2371" s="47" t="str">
        <f t="shared" si="37"/>
        <v>Nov</v>
      </c>
      <c r="E2371" s="47" t="str">
        <f>VLOOKUP(Table11[[#This Row],[Subject]],Sheet2!$A$1:$B$60,2,0)</f>
        <v>FEMALE</v>
      </c>
      <c r="F2371" s="47" t="s">
        <v>915</v>
      </c>
      <c r="G2371" t="s">
        <v>910</v>
      </c>
      <c r="H2371" t="s">
        <v>914</v>
      </c>
      <c r="I2371">
        <v>0</v>
      </c>
      <c r="J2371" s="51">
        <v>0.96180555555555547</v>
      </c>
      <c r="K2371" s="51" t="s">
        <v>689</v>
      </c>
      <c r="L2371" s="51">
        <v>0.30208333333333331</v>
      </c>
      <c r="M2371">
        <v>7</v>
      </c>
      <c r="N2371">
        <v>3</v>
      </c>
      <c r="O2371">
        <v>2</v>
      </c>
      <c r="P2371">
        <v>2</v>
      </c>
      <c r="Q2371">
        <v>6</v>
      </c>
      <c r="R2371">
        <v>12</v>
      </c>
    </row>
    <row r="2372" spans="1:18" x14ac:dyDescent="0.3">
      <c r="A2372">
        <v>2371</v>
      </c>
      <c r="B2372" t="s">
        <v>298</v>
      </c>
      <c r="C2372" s="47">
        <v>45259</v>
      </c>
      <c r="D2372" s="47" t="str">
        <f t="shared" si="37"/>
        <v>Nov</v>
      </c>
      <c r="E2372" s="47" t="str">
        <f>VLOOKUP(Table11[[#This Row],[Subject]],Sheet2!$A$1:$B$60,2,0)</f>
        <v>FEMALE</v>
      </c>
      <c r="F2372" s="47" t="s">
        <v>915</v>
      </c>
      <c r="G2372" t="s">
        <v>899</v>
      </c>
      <c r="H2372" t="s">
        <v>900</v>
      </c>
      <c r="I2372">
        <v>2</v>
      </c>
      <c r="J2372" s="51">
        <v>0.94097222222222221</v>
      </c>
      <c r="K2372" s="51" t="s">
        <v>692</v>
      </c>
      <c r="L2372" s="51">
        <v>0.28125</v>
      </c>
      <c r="M2372" t="s">
        <v>705</v>
      </c>
      <c r="N2372">
        <v>4</v>
      </c>
      <c r="O2372">
        <v>4</v>
      </c>
      <c r="P2372">
        <v>4</v>
      </c>
      <c r="Q2372">
        <v>5</v>
      </c>
      <c r="R2372">
        <v>12</v>
      </c>
    </row>
    <row r="2373" spans="1:18" x14ac:dyDescent="0.3">
      <c r="A2373">
        <v>2372</v>
      </c>
      <c r="B2373" t="s">
        <v>298</v>
      </c>
      <c r="C2373" s="47">
        <v>45259</v>
      </c>
      <c r="D2373" s="47" t="str">
        <f t="shared" si="37"/>
        <v>Nov</v>
      </c>
      <c r="E2373" s="47" t="str">
        <f>VLOOKUP(Table11[[#This Row],[Subject]],Sheet2!$A$1:$B$60,2,0)</f>
        <v>FEMALE</v>
      </c>
      <c r="F2373" s="47" t="s">
        <v>915</v>
      </c>
      <c r="G2373" t="s">
        <v>899</v>
      </c>
      <c r="H2373" t="s">
        <v>901</v>
      </c>
      <c r="I2373">
        <v>4</v>
      </c>
      <c r="J2373" s="51">
        <v>0.94097222222222221</v>
      </c>
      <c r="K2373" s="51" t="s">
        <v>692</v>
      </c>
      <c r="L2373" s="51">
        <v>0.28125</v>
      </c>
      <c r="M2373" t="s">
        <v>705</v>
      </c>
      <c r="N2373">
        <v>4</v>
      </c>
      <c r="O2373">
        <v>4</v>
      </c>
      <c r="P2373">
        <v>4</v>
      </c>
      <c r="Q2373">
        <v>5</v>
      </c>
      <c r="R2373">
        <v>12</v>
      </c>
    </row>
    <row r="2374" spans="1:18" x14ac:dyDescent="0.3">
      <c r="A2374">
        <v>2373</v>
      </c>
      <c r="B2374" t="s">
        <v>298</v>
      </c>
      <c r="C2374" s="47">
        <v>45259</v>
      </c>
      <c r="D2374" s="47" t="str">
        <f t="shared" si="37"/>
        <v>Nov</v>
      </c>
      <c r="E2374" s="47" t="str">
        <f>VLOOKUP(Table11[[#This Row],[Subject]],Sheet2!$A$1:$B$60,2,0)</f>
        <v>FEMALE</v>
      </c>
      <c r="F2374" s="47" t="s">
        <v>915</v>
      </c>
      <c r="G2374" t="s">
        <v>899</v>
      </c>
      <c r="H2374" t="s">
        <v>902</v>
      </c>
      <c r="I2374">
        <v>3</v>
      </c>
      <c r="J2374" s="51">
        <v>0.94097222222222221</v>
      </c>
      <c r="K2374" s="51" t="s">
        <v>692</v>
      </c>
      <c r="L2374" s="51">
        <v>0.28125</v>
      </c>
      <c r="M2374" t="s">
        <v>705</v>
      </c>
      <c r="N2374">
        <v>4</v>
      </c>
      <c r="O2374">
        <v>4</v>
      </c>
      <c r="P2374">
        <v>4</v>
      </c>
      <c r="Q2374">
        <v>5</v>
      </c>
      <c r="R2374">
        <v>12</v>
      </c>
    </row>
    <row r="2375" spans="1:18" x14ac:dyDescent="0.3">
      <c r="A2375">
        <v>2374</v>
      </c>
      <c r="B2375" t="s">
        <v>298</v>
      </c>
      <c r="C2375" s="47">
        <v>45259</v>
      </c>
      <c r="D2375" s="47" t="str">
        <f t="shared" si="37"/>
        <v>Nov</v>
      </c>
      <c r="E2375" s="47" t="str">
        <f>VLOOKUP(Table11[[#This Row],[Subject]],Sheet2!$A$1:$B$60,2,0)</f>
        <v>FEMALE</v>
      </c>
      <c r="F2375" s="47" t="s">
        <v>915</v>
      </c>
      <c r="G2375" t="s">
        <v>899</v>
      </c>
      <c r="H2375" t="s">
        <v>903</v>
      </c>
      <c r="I2375">
        <v>3</v>
      </c>
      <c r="J2375" s="51">
        <v>0.94097222222222221</v>
      </c>
      <c r="K2375" s="51" t="s">
        <v>692</v>
      </c>
      <c r="L2375" s="51">
        <v>0.28125</v>
      </c>
      <c r="M2375" t="s">
        <v>705</v>
      </c>
      <c r="N2375">
        <v>4</v>
      </c>
      <c r="O2375">
        <v>4</v>
      </c>
      <c r="P2375">
        <v>4</v>
      </c>
      <c r="Q2375">
        <v>5</v>
      </c>
      <c r="R2375">
        <v>12</v>
      </c>
    </row>
    <row r="2376" spans="1:18" x14ac:dyDescent="0.3">
      <c r="A2376">
        <v>2375</v>
      </c>
      <c r="B2376" t="s">
        <v>298</v>
      </c>
      <c r="C2376" s="47">
        <v>45259</v>
      </c>
      <c r="D2376" s="47" t="str">
        <f t="shared" si="37"/>
        <v>Nov</v>
      </c>
      <c r="E2376" s="47" t="str">
        <f>VLOOKUP(Table11[[#This Row],[Subject]],Sheet2!$A$1:$B$60,2,0)</f>
        <v>FEMALE</v>
      </c>
      <c r="F2376" s="47" t="s">
        <v>915</v>
      </c>
      <c r="G2376" t="s">
        <v>899</v>
      </c>
      <c r="H2376" t="s">
        <v>904</v>
      </c>
      <c r="I2376">
        <v>3</v>
      </c>
      <c r="J2376" s="51">
        <v>0.94097222222222221</v>
      </c>
      <c r="K2376" s="51" t="s">
        <v>692</v>
      </c>
      <c r="L2376" s="51">
        <v>0.28125</v>
      </c>
      <c r="M2376" t="s">
        <v>705</v>
      </c>
      <c r="N2376">
        <v>4</v>
      </c>
      <c r="O2376">
        <v>4</v>
      </c>
      <c r="P2376">
        <v>4</v>
      </c>
      <c r="Q2376">
        <v>5</v>
      </c>
      <c r="R2376">
        <v>12</v>
      </c>
    </row>
    <row r="2377" spans="1:18" x14ac:dyDescent="0.3">
      <c r="A2377">
        <v>2376</v>
      </c>
      <c r="B2377" t="s">
        <v>298</v>
      </c>
      <c r="C2377" s="47">
        <v>45259</v>
      </c>
      <c r="D2377" s="47" t="str">
        <f t="shared" si="37"/>
        <v>Nov</v>
      </c>
      <c r="E2377" s="47" t="str">
        <f>VLOOKUP(Table11[[#This Row],[Subject]],Sheet2!$A$1:$B$60,2,0)</f>
        <v>FEMALE</v>
      </c>
      <c r="F2377" s="47" t="s">
        <v>915</v>
      </c>
      <c r="G2377" t="s">
        <v>899</v>
      </c>
      <c r="H2377" t="s">
        <v>905</v>
      </c>
      <c r="I2377">
        <v>2</v>
      </c>
      <c r="J2377" s="51">
        <v>0.94097222222222221</v>
      </c>
      <c r="K2377" s="51" t="s">
        <v>692</v>
      </c>
      <c r="L2377" s="51">
        <v>0.28125</v>
      </c>
      <c r="M2377" t="s">
        <v>705</v>
      </c>
      <c r="N2377">
        <v>4</v>
      </c>
      <c r="O2377">
        <v>4</v>
      </c>
      <c r="P2377">
        <v>4</v>
      </c>
      <c r="Q2377">
        <v>5</v>
      </c>
      <c r="R2377">
        <v>12</v>
      </c>
    </row>
    <row r="2378" spans="1:18" x14ac:dyDescent="0.3">
      <c r="A2378">
        <v>2377</v>
      </c>
      <c r="B2378" t="s">
        <v>298</v>
      </c>
      <c r="C2378" s="47">
        <v>45259</v>
      </c>
      <c r="D2378" s="47" t="str">
        <f t="shared" si="37"/>
        <v>Nov</v>
      </c>
      <c r="E2378" s="47" t="str">
        <f>VLOOKUP(Table11[[#This Row],[Subject]],Sheet2!$A$1:$B$60,2,0)</f>
        <v>FEMALE</v>
      </c>
      <c r="F2378" s="47" t="s">
        <v>915</v>
      </c>
      <c r="G2378" t="s">
        <v>899</v>
      </c>
      <c r="H2378" t="s">
        <v>906</v>
      </c>
      <c r="I2378">
        <v>2</v>
      </c>
      <c r="J2378" s="51">
        <v>0.94097222222222221</v>
      </c>
      <c r="K2378" s="51" t="s">
        <v>692</v>
      </c>
      <c r="L2378" s="51">
        <v>0.28125</v>
      </c>
      <c r="M2378" t="s">
        <v>705</v>
      </c>
      <c r="N2378">
        <v>4</v>
      </c>
      <c r="O2378">
        <v>4</v>
      </c>
      <c r="P2378">
        <v>4</v>
      </c>
      <c r="Q2378">
        <v>5</v>
      </c>
      <c r="R2378">
        <v>12</v>
      </c>
    </row>
    <row r="2379" spans="1:18" x14ac:dyDescent="0.3">
      <c r="A2379">
        <v>2378</v>
      </c>
      <c r="B2379" t="s">
        <v>298</v>
      </c>
      <c r="C2379" s="47">
        <v>45259</v>
      </c>
      <c r="D2379" s="47" t="str">
        <f t="shared" si="37"/>
        <v>Nov</v>
      </c>
      <c r="E2379" s="47" t="str">
        <f>VLOOKUP(Table11[[#This Row],[Subject]],Sheet2!$A$1:$B$60,2,0)</f>
        <v>FEMALE</v>
      </c>
      <c r="F2379" s="47" t="s">
        <v>915</v>
      </c>
      <c r="G2379" t="s">
        <v>899</v>
      </c>
      <c r="H2379" t="s">
        <v>907</v>
      </c>
      <c r="I2379">
        <v>3</v>
      </c>
      <c r="J2379" s="51">
        <v>0.94097222222222221</v>
      </c>
      <c r="K2379" s="51" t="s">
        <v>692</v>
      </c>
      <c r="L2379" s="51">
        <v>0.28125</v>
      </c>
      <c r="M2379" t="s">
        <v>705</v>
      </c>
      <c r="N2379">
        <v>4</v>
      </c>
      <c r="O2379">
        <v>4</v>
      </c>
      <c r="P2379">
        <v>4</v>
      </c>
      <c r="Q2379">
        <v>5</v>
      </c>
      <c r="R2379">
        <v>12</v>
      </c>
    </row>
    <row r="2380" spans="1:18" x14ac:dyDescent="0.3">
      <c r="A2380">
        <v>2379</v>
      </c>
      <c r="B2380" t="s">
        <v>298</v>
      </c>
      <c r="C2380" s="47">
        <v>45259</v>
      </c>
      <c r="D2380" s="47" t="str">
        <f t="shared" si="37"/>
        <v>Nov</v>
      </c>
      <c r="E2380" s="47" t="str">
        <f>VLOOKUP(Table11[[#This Row],[Subject]],Sheet2!$A$1:$B$60,2,0)</f>
        <v>FEMALE</v>
      </c>
      <c r="F2380" s="47" t="s">
        <v>915</v>
      </c>
      <c r="G2380" t="s">
        <v>899</v>
      </c>
      <c r="H2380" t="s">
        <v>908</v>
      </c>
      <c r="I2380">
        <v>4</v>
      </c>
      <c r="J2380" s="51">
        <v>0.94097222222222221</v>
      </c>
      <c r="K2380" s="51" t="s">
        <v>692</v>
      </c>
      <c r="L2380" s="51">
        <v>0.28125</v>
      </c>
      <c r="M2380" t="s">
        <v>705</v>
      </c>
      <c r="N2380">
        <v>4</v>
      </c>
      <c r="O2380">
        <v>4</v>
      </c>
      <c r="P2380">
        <v>4</v>
      </c>
      <c r="Q2380">
        <v>5</v>
      </c>
      <c r="R2380">
        <v>12</v>
      </c>
    </row>
    <row r="2381" spans="1:18" x14ac:dyDescent="0.3">
      <c r="A2381">
        <v>2380</v>
      </c>
      <c r="B2381" t="s">
        <v>298</v>
      </c>
      <c r="C2381" s="47">
        <v>45259</v>
      </c>
      <c r="D2381" s="47" t="str">
        <f t="shared" si="37"/>
        <v>Nov</v>
      </c>
      <c r="E2381" s="47" t="str">
        <f>VLOOKUP(Table11[[#This Row],[Subject]],Sheet2!$A$1:$B$60,2,0)</f>
        <v>FEMALE</v>
      </c>
      <c r="F2381" s="47" t="s">
        <v>915</v>
      </c>
      <c r="G2381" t="s">
        <v>899</v>
      </c>
      <c r="H2381" t="s">
        <v>909</v>
      </c>
      <c r="I2381">
        <v>0</v>
      </c>
      <c r="J2381" s="51">
        <v>0.94097222222222221</v>
      </c>
      <c r="K2381" s="51" t="s">
        <v>692</v>
      </c>
      <c r="L2381" s="51">
        <v>0.28125</v>
      </c>
      <c r="M2381" t="s">
        <v>705</v>
      </c>
      <c r="N2381">
        <v>4</v>
      </c>
      <c r="O2381">
        <v>4</v>
      </c>
      <c r="P2381">
        <v>4</v>
      </c>
      <c r="Q2381">
        <v>5</v>
      </c>
      <c r="R2381">
        <v>12</v>
      </c>
    </row>
    <row r="2382" spans="1:18" x14ac:dyDescent="0.3">
      <c r="A2382">
        <v>2381</v>
      </c>
      <c r="B2382" t="s">
        <v>298</v>
      </c>
      <c r="C2382" s="47">
        <v>45259</v>
      </c>
      <c r="D2382" s="47" t="str">
        <f t="shared" si="37"/>
        <v>Nov</v>
      </c>
      <c r="E2382" s="47" t="str">
        <f>VLOOKUP(Table11[[#This Row],[Subject]],Sheet2!$A$1:$B$60,2,0)</f>
        <v>FEMALE</v>
      </c>
      <c r="F2382" s="47" t="s">
        <v>915</v>
      </c>
      <c r="G2382" t="s">
        <v>910</v>
      </c>
      <c r="H2382" t="s">
        <v>85</v>
      </c>
      <c r="I2382">
        <v>3</v>
      </c>
      <c r="J2382" s="51">
        <v>0.94097222222222221</v>
      </c>
      <c r="K2382" s="51" t="s">
        <v>692</v>
      </c>
      <c r="L2382" s="51">
        <v>0.28125</v>
      </c>
      <c r="M2382" t="s">
        <v>705</v>
      </c>
      <c r="N2382">
        <v>4</v>
      </c>
      <c r="O2382">
        <v>4</v>
      </c>
      <c r="P2382">
        <v>4</v>
      </c>
      <c r="Q2382">
        <v>5</v>
      </c>
      <c r="R2382">
        <v>12</v>
      </c>
    </row>
    <row r="2383" spans="1:18" x14ac:dyDescent="0.3">
      <c r="A2383">
        <v>2382</v>
      </c>
      <c r="B2383" t="s">
        <v>298</v>
      </c>
      <c r="C2383" s="47">
        <v>45259</v>
      </c>
      <c r="D2383" s="47" t="str">
        <f t="shared" si="37"/>
        <v>Nov</v>
      </c>
      <c r="E2383" s="47" t="str">
        <f>VLOOKUP(Table11[[#This Row],[Subject]],Sheet2!$A$1:$B$60,2,0)</f>
        <v>FEMALE</v>
      </c>
      <c r="F2383" s="47" t="s">
        <v>915</v>
      </c>
      <c r="G2383" t="s">
        <v>910</v>
      </c>
      <c r="H2383" t="s">
        <v>911</v>
      </c>
      <c r="I2383">
        <v>3</v>
      </c>
      <c r="J2383" s="51">
        <v>0.94097222222222221</v>
      </c>
      <c r="K2383" s="51" t="s">
        <v>692</v>
      </c>
      <c r="L2383" s="51">
        <v>0.28125</v>
      </c>
      <c r="M2383" t="s">
        <v>705</v>
      </c>
      <c r="N2383">
        <v>4</v>
      </c>
      <c r="O2383">
        <v>4</v>
      </c>
      <c r="P2383">
        <v>4</v>
      </c>
      <c r="Q2383">
        <v>5</v>
      </c>
      <c r="R2383">
        <v>12</v>
      </c>
    </row>
    <row r="2384" spans="1:18" x14ac:dyDescent="0.3">
      <c r="A2384">
        <v>2383</v>
      </c>
      <c r="B2384" t="s">
        <v>298</v>
      </c>
      <c r="C2384" s="47">
        <v>45259</v>
      </c>
      <c r="D2384" s="47" t="str">
        <f t="shared" si="37"/>
        <v>Nov</v>
      </c>
      <c r="E2384" s="47" t="str">
        <f>VLOOKUP(Table11[[#This Row],[Subject]],Sheet2!$A$1:$B$60,2,0)</f>
        <v>FEMALE</v>
      </c>
      <c r="F2384" s="47" t="s">
        <v>915</v>
      </c>
      <c r="G2384" t="s">
        <v>910</v>
      </c>
      <c r="H2384" t="s">
        <v>912</v>
      </c>
      <c r="I2384">
        <v>2</v>
      </c>
      <c r="J2384" s="51">
        <v>0.94097222222222221</v>
      </c>
      <c r="K2384" s="51" t="s">
        <v>692</v>
      </c>
      <c r="L2384" s="51">
        <v>0.28125</v>
      </c>
      <c r="M2384" t="s">
        <v>705</v>
      </c>
      <c r="N2384">
        <v>4</v>
      </c>
      <c r="O2384">
        <v>4</v>
      </c>
      <c r="P2384">
        <v>4</v>
      </c>
      <c r="Q2384">
        <v>5</v>
      </c>
      <c r="R2384">
        <v>12</v>
      </c>
    </row>
    <row r="2385" spans="1:18" x14ac:dyDescent="0.3">
      <c r="A2385">
        <v>2384</v>
      </c>
      <c r="B2385" t="s">
        <v>298</v>
      </c>
      <c r="C2385" s="47">
        <v>45259</v>
      </c>
      <c r="D2385" s="47" t="str">
        <f t="shared" si="37"/>
        <v>Nov</v>
      </c>
      <c r="E2385" s="47" t="str">
        <f>VLOOKUP(Table11[[#This Row],[Subject]],Sheet2!$A$1:$B$60,2,0)</f>
        <v>FEMALE</v>
      </c>
      <c r="F2385" s="47" t="s">
        <v>915</v>
      </c>
      <c r="G2385" t="s">
        <v>910</v>
      </c>
      <c r="H2385" t="s">
        <v>913</v>
      </c>
      <c r="I2385">
        <v>2</v>
      </c>
      <c r="J2385" s="51">
        <v>0.94097222222222221</v>
      </c>
      <c r="K2385" s="51" t="s">
        <v>692</v>
      </c>
      <c r="L2385" s="51">
        <v>0.28125</v>
      </c>
      <c r="M2385" t="s">
        <v>705</v>
      </c>
      <c r="N2385">
        <v>4</v>
      </c>
      <c r="O2385">
        <v>4</v>
      </c>
      <c r="P2385">
        <v>4</v>
      </c>
      <c r="Q2385">
        <v>5</v>
      </c>
      <c r="R2385">
        <v>12</v>
      </c>
    </row>
    <row r="2386" spans="1:18" x14ac:dyDescent="0.3">
      <c r="A2386">
        <v>2385</v>
      </c>
      <c r="B2386" t="s">
        <v>298</v>
      </c>
      <c r="C2386" s="47">
        <v>45259</v>
      </c>
      <c r="D2386" s="47" t="str">
        <f t="shared" si="37"/>
        <v>Nov</v>
      </c>
      <c r="E2386" s="47" t="str">
        <f>VLOOKUP(Table11[[#This Row],[Subject]],Sheet2!$A$1:$B$60,2,0)</f>
        <v>FEMALE</v>
      </c>
      <c r="F2386" s="47" t="s">
        <v>915</v>
      </c>
      <c r="G2386" t="s">
        <v>910</v>
      </c>
      <c r="H2386" t="s">
        <v>914</v>
      </c>
      <c r="I2386">
        <v>0</v>
      </c>
      <c r="J2386" s="51">
        <v>0.94097222222222221</v>
      </c>
      <c r="K2386" s="51" t="s">
        <v>692</v>
      </c>
      <c r="L2386" s="51">
        <v>0.28125</v>
      </c>
      <c r="M2386" t="s">
        <v>705</v>
      </c>
      <c r="N2386">
        <v>4</v>
      </c>
      <c r="O2386">
        <v>4</v>
      </c>
      <c r="P2386">
        <v>4</v>
      </c>
      <c r="Q2386">
        <v>5</v>
      </c>
      <c r="R2386">
        <v>12</v>
      </c>
    </row>
    <row r="2387" spans="1:18" x14ac:dyDescent="0.3">
      <c r="A2387">
        <v>2386</v>
      </c>
      <c r="B2387" t="s">
        <v>299</v>
      </c>
      <c r="C2387" s="47">
        <v>45259</v>
      </c>
      <c r="D2387" s="47" t="str">
        <f t="shared" si="37"/>
        <v>Nov</v>
      </c>
      <c r="E2387" s="47" t="str">
        <f>VLOOKUP(Table11[[#This Row],[Subject]],Sheet2!$A$1:$B$60,2,0)</f>
        <v>FEMALE</v>
      </c>
      <c r="F2387" s="47" t="s">
        <v>915</v>
      </c>
      <c r="G2387" t="s">
        <v>899</v>
      </c>
      <c r="H2387" t="s">
        <v>900</v>
      </c>
      <c r="I2387">
        <v>3</v>
      </c>
      <c r="J2387" s="51">
        <v>0.96527777777777779</v>
      </c>
      <c r="K2387" s="51" t="s">
        <v>690</v>
      </c>
      <c r="L2387" s="51">
        <v>0.29166666666666669</v>
      </c>
      <c r="M2387" t="s">
        <v>710</v>
      </c>
      <c r="N2387">
        <v>2</v>
      </c>
      <c r="O2387">
        <v>1</v>
      </c>
      <c r="P2387">
        <v>2</v>
      </c>
      <c r="Q2387">
        <v>8</v>
      </c>
      <c r="R2387">
        <v>12</v>
      </c>
    </row>
    <row r="2388" spans="1:18" x14ac:dyDescent="0.3">
      <c r="A2388">
        <v>2387</v>
      </c>
      <c r="B2388" t="s">
        <v>299</v>
      </c>
      <c r="C2388" s="47">
        <v>45259</v>
      </c>
      <c r="D2388" s="47" t="str">
        <f t="shared" si="37"/>
        <v>Nov</v>
      </c>
      <c r="E2388" s="47" t="str">
        <f>VLOOKUP(Table11[[#This Row],[Subject]],Sheet2!$A$1:$B$60,2,0)</f>
        <v>FEMALE</v>
      </c>
      <c r="F2388" s="47" t="s">
        <v>915</v>
      </c>
      <c r="G2388" t="s">
        <v>899</v>
      </c>
      <c r="H2388" t="s">
        <v>901</v>
      </c>
      <c r="I2388">
        <v>4</v>
      </c>
      <c r="J2388" s="51">
        <v>0.96527777777777779</v>
      </c>
      <c r="K2388" s="51" t="s">
        <v>690</v>
      </c>
      <c r="L2388" s="51">
        <v>0.29166666666666669</v>
      </c>
      <c r="M2388" t="s">
        <v>710</v>
      </c>
      <c r="N2388">
        <v>2</v>
      </c>
      <c r="O2388">
        <v>1</v>
      </c>
      <c r="P2388">
        <v>2</v>
      </c>
      <c r="Q2388">
        <v>8</v>
      </c>
      <c r="R2388">
        <v>12</v>
      </c>
    </row>
    <row r="2389" spans="1:18" x14ac:dyDescent="0.3">
      <c r="A2389">
        <v>2388</v>
      </c>
      <c r="B2389" t="s">
        <v>299</v>
      </c>
      <c r="C2389" s="47">
        <v>45259</v>
      </c>
      <c r="D2389" s="47" t="str">
        <f t="shared" si="37"/>
        <v>Nov</v>
      </c>
      <c r="E2389" s="47" t="str">
        <f>VLOOKUP(Table11[[#This Row],[Subject]],Sheet2!$A$1:$B$60,2,0)</f>
        <v>FEMALE</v>
      </c>
      <c r="F2389" s="47" t="s">
        <v>915</v>
      </c>
      <c r="G2389" t="s">
        <v>899</v>
      </c>
      <c r="H2389" t="s">
        <v>902</v>
      </c>
      <c r="I2389">
        <v>3</v>
      </c>
      <c r="J2389" s="51">
        <v>0.96527777777777779</v>
      </c>
      <c r="K2389" s="51" t="s">
        <v>690</v>
      </c>
      <c r="L2389" s="51">
        <v>0.29166666666666669</v>
      </c>
      <c r="M2389" t="s">
        <v>710</v>
      </c>
      <c r="N2389">
        <v>2</v>
      </c>
      <c r="O2389">
        <v>1</v>
      </c>
      <c r="P2389">
        <v>2</v>
      </c>
      <c r="Q2389">
        <v>8</v>
      </c>
      <c r="R2389">
        <v>12</v>
      </c>
    </row>
    <row r="2390" spans="1:18" x14ac:dyDescent="0.3">
      <c r="A2390">
        <v>2389</v>
      </c>
      <c r="B2390" t="s">
        <v>299</v>
      </c>
      <c r="C2390" s="47">
        <v>45259</v>
      </c>
      <c r="D2390" s="47" t="str">
        <f t="shared" si="37"/>
        <v>Nov</v>
      </c>
      <c r="E2390" s="47" t="str">
        <f>VLOOKUP(Table11[[#This Row],[Subject]],Sheet2!$A$1:$B$60,2,0)</f>
        <v>FEMALE</v>
      </c>
      <c r="F2390" s="47" t="s">
        <v>915</v>
      </c>
      <c r="G2390" t="s">
        <v>899</v>
      </c>
      <c r="H2390" t="s">
        <v>903</v>
      </c>
      <c r="I2390">
        <v>2</v>
      </c>
      <c r="J2390" s="51">
        <v>0.96527777777777779</v>
      </c>
      <c r="K2390" s="51" t="s">
        <v>690</v>
      </c>
      <c r="L2390" s="51">
        <v>0.29166666666666669</v>
      </c>
      <c r="M2390" t="s">
        <v>710</v>
      </c>
      <c r="N2390">
        <v>2</v>
      </c>
      <c r="O2390">
        <v>1</v>
      </c>
      <c r="P2390">
        <v>2</v>
      </c>
      <c r="Q2390">
        <v>8</v>
      </c>
      <c r="R2390">
        <v>12</v>
      </c>
    </row>
    <row r="2391" spans="1:18" x14ac:dyDescent="0.3">
      <c r="A2391">
        <v>2390</v>
      </c>
      <c r="B2391" t="s">
        <v>299</v>
      </c>
      <c r="C2391" s="47">
        <v>45259</v>
      </c>
      <c r="D2391" s="47" t="str">
        <f t="shared" si="37"/>
        <v>Nov</v>
      </c>
      <c r="E2391" s="47" t="str">
        <f>VLOOKUP(Table11[[#This Row],[Subject]],Sheet2!$A$1:$B$60,2,0)</f>
        <v>FEMALE</v>
      </c>
      <c r="F2391" s="47" t="s">
        <v>915</v>
      </c>
      <c r="G2391" t="s">
        <v>899</v>
      </c>
      <c r="H2391" t="s">
        <v>904</v>
      </c>
      <c r="I2391">
        <v>3</v>
      </c>
      <c r="J2391" s="51">
        <v>0.96527777777777779</v>
      </c>
      <c r="K2391" s="51" t="s">
        <v>690</v>
      </c>
      <c r="L2391" s="51">
        <v>0.29166666666666669</v>
      </c>
      <c r="M2391" t="s">
        <v>710</v>
      </c>
      <c r="N2391">
        <v>2</v>
      </c>
      <c r="O2391">
        <v>1</v>
      </c>
      <c r="P2391">
        <v>2</v>
      </c>
      <c r="Q2391">
        <v>8</v>
      </c>
      <c r="R2391">
        <v>12</v>
      </c>
    </row>
    <row r="2392" spans="1:18" x14ac:dyDescent="0.3">
      <c r="A2392">
        <v>2391</v>
      </c>
      <c r="B2392" t="s">
        <v>299</v>
      </c>
      <c r="C2392" s="47">
        <v>45259</v>
      </c>
      <c r="D2392" s="47" t="str">
        <f t="shared" si="37"/>
        <v>Nov</v>
      </c>
      <c r="E2392" s="47" t="str">
        <f>VLOOKUP(Table11[[#This Row],[Subject]],Sheet2!$A$1:$B$60,2,0)</f>
        <v>FEMALE</v>
      </c>
      <c r="F2392" s="47" t="s">
        <v>915</v>
      </c>
      <c r="G2392" t="s">
        <v>899</v>
      </c>
      <c r="H2392" t="s">
        <v>905</v>
      </c>
      <c r="I2392">
        <v>1</v>
      </c>
      <c r="J2392" s="51">
        <v>0.96527777777777779</v>
      </c>
      <c r="K2392" s="51" t="s">
        <v>690</v>
      </c>
      <c r="L2392" s="51">
        <v>0.29166666666666669</v>
      </c>
      <c r="M2392" t="s">
        <v>710</v>
      </c>
      <c r="N2392">
        <v>2</v>
      </c>
      <c r="O2392">
        <v>1</v>
      </c>
      <c r="P2392">
        <v>2</v>
      </c>
      <c r="Q2392">
        <v>8</v>
      </c>
      <c r="R2392">
        <v>12</v>
      </c>
    </row>
    <row r="2393" spans="1:18" x14ac:dyDescent="0.3">
      <c r="A2393">
        <v>2392</v>
      </c>
      <c r="B2393" t="s">
        <v>299</v>
      </c>
      <c r="C2393" s="47">
        <v>45259</v>
      </c>
      <c r="D2393" s="47" t="str">
        <f t="shared" si="37"/>
        <v>Nov</v>
      </c>
      <c r="E2393" s="47" t="str">
        <f>VLOOKUP(Table11[[#This Row],[Subject]],Sheet2!$A$1:$B$60,2,0)</f>
        <v>FEMALE</v>
      </c>
      <c r="F2393" s="47" t="s">
        <v>915</v>
      </c>
      <c r="G2393" t="s">
        <v>899</v>
      </c>
      <c r="H2393" t="s">
        <v>906</v>
      </c>
      <c r="I2393">
        <v>3</v>
      </c>
      <c r="J2393" s="51">
        <v>0.96527777777777779</v>
      </c>
      <c r="K2393" s="51" t="s">
        <v>690</v>
      </c>
      <c r="L2393" s="51">
        <v>0.29166666666666669</v>
      </c>
      <c r="M2393" t="s">
        <v>710</v>
      </c>
      <c r="N2393">
        <v>2</v>
      </c>
      <c r="O2393">
        <v>1</v>
      </c>
      <c r="P2393">
        <v>2</v>
      </c>
      <c r="Q2393">
        <v>8</v>
      </c>
      <c r="R2393">
        <v>12</v>
      </c>
    </row>
    <row r="2394" spans="1:18" x14ac:dyDescent="0.3">
      <c r="A2394">
        <v>2393</v>
      </c>
      <c r="B2394" t="s">
        <v>299</v>
      </c>
      <c r="C2394" s="47">
        <v>45259</v>
      </c>
      <c r="D2394" s="47" t="str">
        <f t="shared" si="37"/>
        <v>Nov</v>
      </c>
      <c r="E2394" s="47" t="str">
        <f>VLOOKUP(Table11[[#This Row],[Subject]],Sheet2!$A$1:$B$60,2,0)</f>
        <v>FEMALE</v>
      </c>
      <c r="F2394" s="47" t="s">
        <v>915</v>
      </c>
      <c r="G2394" t="s">
        <v>899</v>
      </c>
      <c r="H2394" t="s">
        <v>907</v>
      </c>
      <c r="I2394">
        <v>4</v>
      </c>
      <c r="J2394" s="51">
        <v>0.96527777777777779</v>
      </c>
      <c r="K2394" s="51" t="s">
        <v>690</v>
      </c>
      <c r="L2394" s="51">
        <v>0.29166666666666669</v>
      </c>
      <c r="M2394" t="s">
        <v>710</v>
      </c>
      <c r="N2394">
        <v>2</v>
      </c>
      <c r="O2394">
        <v>1</v>
      </c>
      <c r="P2394">
        <v>2</v>
      </c>
      <c r="Q2394">
        <v>8</v>
      </c>
      <c r="R2394">
        <v>12</v>
      </c>
    </row>
    <row r="2395" spans="1:18" x14ac:dyDescent="0.3">
      <c r="A2395">
        <v>2394</v>
      </c>
      <c r="B2395" t="s">
        <v>299</v>
      </c>
      <c r="C2395" s="47">
        <v>45259</v>
      </c>
      <c r="D2395" s="47" t="str">
        <f t="shared" si="37"/>
        <v>Nov</v>
      </c>
      <c r="E2395" s="47" t="str">
        <f>VLOOKUP(Table11[[#This Row],[Subject]],Sheet2!$A$1:$B$60,2,0)</f>
        <v>FEMALE</v>
      </c>
      <c r="F2395" s="47" t="s">
        <v>915</v>
      </c>
      <c r="G2395" t="s">
        <v>899</v>
      </c>
      <c r="H2395" t="s">
        <v>908</v>
      </c>
      <c r="I2395">
        <v>4</v>
      </c>
      <c r="J2395" s="51">
        <v>0.96527777777777779</v>
      </c>
      <c r="K2395" s="51" t="s">
        <v>690</v>
      </c>
      <c r="L2395" s="51">
        <v>0.29166666666666669</v>
      </c>
      <c r="M2395" t="s">
        <v>710</v>
      </c>
      <c r="N2395">
        <v>2</v>
      </c>
      <c r="O2395">
        <v>1</v>
      </c>
      <c r="P2395">
        <v>2</v>
      </c>
      <c r="Q2395">
        <v>8</v>
      </c>
      <c r="R2395">
        <v>12</v>
      </c>
    </row>
    <row r="2396" spans="1:18" x14ac:dyDescent="0.3">
      <c r="A2396">
        <v>2395</v>
      </c>
      <c r="B2396" t="s">
        <v>299</v>
      </c>
      <c r="C2396" s="47">
        <v>45259</v>
      </c>
      <c r="D2396" s="47" t="str">
        <f t="shared" si="37"/>
        <v>Nov</v>
      </c>
      <c r="E2396" s="47" t="str">
        <f>VLOOKUP(Table11[[#This Row],[Subject]],Sheet2!$A$1:$B$60,2,0)</f>
        <v>FEMALE</v>
      </c>
      <c r="F2396" s="47" t="s">
        <v>915</v>
      </c>
      <c r="G2396" t="s">
        <v>899</v>
      </c>
      <c r="H2396" t="s">
        <v>909</v>
      </c>
      <c r="I2396">
        <v>0</v>
      </c>
      <c r="J2396" s="51">
        <v>0.96527777777777779</v>
      </c>
      <c r="K2396" s="51" t="s">
        <v>690</v>
      </c>
      <c r="L2396" s="51">
        <v>0.29166666666666669</v>
      </c>
      <c r="M2396" t="s">
        <v>710</v>
      </c>
      <c r="N2396">
        <v>2</v>
      </c>
      <c r="O2396">
        <v>1</v>
      </c>
      <c r="P2396">
        <v>2</v>
      </c>
      <c r="Q2396">
        <v>8</v>
      </c>
      <c r="R2396">
        <v>12</v>
      </c>
    </row>
    <row r="2397" spans="1:18" x14ac:dyDescent="0.3">
      <c r="A2397">
        <v>2396</v>
      </c>
      <c r="B2397" t="s">
        <v>299</v>
      </c>
      <c r="C2397" s="47">
        <v>45259</v>
      </c>
      <c r="D2397" s="47" t="str">
        <f t="shared" si="37"/>
        <v>Nov</v>
      </c>
      <c r="E2397" s="47" t="str">
        <f>VLOOKUP(Table11[[#This Row],[Subject]],Sheet2!$A$1:$B$60,2,0)</f>
        <v>FEMALE</v>
      </c>
      <c r="F2397" s="47" t="s">
        <v>915</v>
      </c>
      <c r="G2397" t="s">
        <v>910</v>
      </c>
      <c r="H2397" t="s">
        <v>85</v>
      </c>
      <c r="I2397">
        <v>3</v>
      </c>
      <c r="J2397" s="51">
        <v>0.96527777777777779</v>
      </c>
      <c r="K2397" s="51" t="s">
        <v>690</v>
      </c>
      <c r="L2397" s="51">
        <v>0.29166666666666669</v>
      </c>
      <c r="M2397" t="s">
        <v>710</v>
      </c>
      <c r="N2397">
        <v>2</v>
      </c>
      <c r="O2397">
        <v>1</v>
      </c>
      <c r="P2397">
        <v>2</v>
      </c>
      <c r="Q2397">
        <v>8</v>
      </c>
      <c r="R2397">
        <v>12</v>
      </c>
    </row>
    <row r="2398" spans="1:18" x14ac:dyDescent="0.3">
      <c r="A2398">
        <v>2397</v>
      </c>
      <c r="B2398" t="s">
        <v>299</v>
      </c>
      <c r="C2398" s="47">
        <v>45259</v>
      </c>
      <c r="D2398" s="47" t="str">
        <f t="shared" si="37"/>
        <v>Nov</v>
      </c>
      <c r="E2398" s="47" t="str">
        <f>VLOOKUP(Table11[[#This Row],[Subject]],Sheet2!$A$1:$B$60,2,0)</f>
        <v>FEMALE</v>
      </c>
      <c r="F2398" s="47" t="s">
        <v>915</v>
      </c>
      <c r="G2398" t="s">
        <v>910</v>
      </c>
      <c r="H2398" t="s">
        <v>911</v>
      </c>
      <c r="I2398">
        <v>2</v>
      </c>
      <c r="J2398" s="51">
        <v>0.96527777777777779</v>
      </c>
      <c r="K2398" s="51" t="s">
        <v>690</v>
      </c>
      <c r="L2398" s="51">
        <v>0.29166666666666669</v>
      </c>
      <c r="M2398" t="s">
        <v>710</v>
      </c>
      <c r="N2398">
        <v>2</v>
      </c>
      <c r="O2398">
        <v>1</v>
      </c>
      <c r="P2398">
        <v>2</v>
      </c>
      <c r="Q2398">
        <v>8</v>
      </c>
      <c r="R2398">
        <v>12</v>
      </c>
    </row>
    <row r="2399" spans="1:18" x14ac:dyDescent="0.3">
      <c r="A2399">
        <v>2398</v>
      </c>
      <c r="B2399" t="s">
        <v>299</v>
      </c>
      <c r="C2399" s="47">
        <v>45259</v>
      </c>
      <c r="D2399" s="47" t="str">
        <f t="shared" si="37"/>
        <v>Nov</v>
      </c>
      <c r="E2399" s="47" t="str">
        <f>VLOOKUP(Table11[[#This Row],[Subject]],Sheet2!$A$1:$B$60,2,0)</f>
        <v>FEMALE</v>
      </c>
      <c r="F2399" s="47" t="s">
        <v>915</v>
      </c>
      <c r="G2399" t="s">
        <v>910</v>
      </c>
      <c r="H2399" t="s">
        <v>912</v>
      </c>
      <c r="I2399">
        <v>2</v>
      </c>
      <c r="J2399" s="51">
        <v>0.96527777777777779</v>
      </c>
      <c r="K2399" s="51" t="s">
        <v>690</v>
      </c>
      <c r="L2399" s="51">
        <v>0.29166666666666669</v>
      </c>
      <c r="M2399" t="s">
        <v>710</v>
      </c>
      <c r="N2399">
        <v>2</v>
      </c>
      <c r="O2399">
        <v>1</v>
      </c>
      <c r="P2399">
        <v>2</v>
      </c>
      <c r="Q2399">
        <v>8</v>
      </c>
      <c r="R2399">
        <v>12</v>
      </c>
    </row>
    <row r="2400" spans="1:18" x14ac:dyDescent="0.3">
      <c r="A2400">
        <v>2399</v>
      </c>
      <c r="B2400" t="s">
        <v>299</v>
      </c>
      <c r="C2400" s="47">
        <v>45259</v>
      </c>
      <c r="D2400" s="47" t="str">
        <f t="shared" si="37"/>
        <v>Nov</v>
      </c>
      <c r="E2400" s="47" t="str">
        <f>VLOOKUP(Table11[[#This Row],[Subject]],Sheet2!$A$1:$B$60,2,0)</f>
        <v>FEMALE</v>
      </c>
      <c r="F2400" s="47" t="s">
        <v>915</v>
      </c>
      <c r="G2400" t="s">
        <v>910</v>
      </c>
      <c r="H2400" t="s">
        <v>913</v>
      </c>
      <c r="I2400">
        <v>1</v>
      </c>
      <c r="J2400" s="51">
        <v>0.96527777777777779</v>
      </c>
      <c r="K2400" s="51" t="s">
        <v>690</v>
      </c>
      <c r="L2400" s="51">
        <v>0.29166666666666669</v>
      </c>
      <c r="M2400" t="s">
        <v>710</v>
      </c>
      <c r="N2400">
        <v>2</v>
      </c>
      <c r="O2400">
        <v>1</v>
      </c>
      <c r="P2400">
        <v>2</v>
      </c>
      <c r="Q2400">
        <v>8</v>
      </c>
      <c r="R2400">
        <v>12</v>
      </c>
    </row>
    <row r="2401" spans="1:18" x14ac:dyDescent="0.3">
      <c r="A2401">
        <v>2400</v>
      </c>
      <c r="B2401" t="s">
        <v>299</v>
      </c>
      <c r="C2401" s="47">
        <v>45259</v>
      </c>
      <c r="D2401" s="47" t="str">
        <f t="shared" si="37"/>
        <v>Nov</v>
      </c>
      <c r="E2401" s="47" t="str">
        <f>VLOOKUP(Table11[[#This Row],[Subject]],Sheet2!$A$1:$B$60,2,0)</f>
        <v>FEMALE</v>
      </c>
      <c r="F2401" s="47" t="s">
        <v>915</v>
      </c>
      <c r="G2401" t="s">
        <v>910</v>
      </c>
      <c r="H2401" t="s">
        <v>914</v>
      </c>
      <c r="I2401">
        <v>0</v>
      </c>
      <c r="J2401" s="51">
        <v>0.96527777777777779</v>
      </c>
      <c r="K2401" s="51" t="s">
        <v>690</v>
      </c>
      <c r="L2401" s="51">
        <v>0.29166666666666669</v>
      </c>
      <c r="M2401" t="s">
        <v>710</v>
      </c>
      <c r="N2401">
        <v>2</v>
      </c>
      <c r="O2401">
        <v>1</v>
      </c>
      <c r="P2401">
        <v>2</v>
      </c>
      <c r="Q2401">
        <v>8</v>
      </c>
      <c r="R2401">
        <v>12</v>
      </c>
    </row>
    <row r="2402" spans="1:18" x14ac:dyDescent="0.3">
      <c r="A2402">
        <v>2401</v>
      </c>
      <c r="B2402" t="s">
        <v>300</v>
      </c>
      <c r="C2402" s="47">
        <v>45259</v>
      </c>
      <c r="D2402" s="47" t="str">
        <f t="shared" si="37"/>
        <v>Nov</v>
      </c>
      <c r="E2402" s="47" t="str">
        <f>VLOOKUP(Table11[[#This Row],[Subject]],Sheet2!$A$1:$B$60,2,0)</f>
        <v>FEMALE</v>
      </c>
      <c r="F2402" s="47" t="s">
        <v>915</v>
      </c>
      <c r="G2402" t="s">
        <v>899</v>
      </c>
      <c r="H2402" t="s">
        <v>900</v>
      </c>
      <c r="I2402">
        <v>3</v>
      </c>
      <c r="J2402" s="51">
        <v>0.95486111111111116</v>
      </c>
      <c r="K2402" s="51" t="s">
        <v>691</v>
      </c>
      <c r="L2402" s="51">
        <v>0.2638888888888889</v>
      </c>
      <c r="M2402" t="s">
        <v>706</v>
      </c>
      <c r="N2402">
        <v>3</v>
      </c>
      <c r="O2402">
        <v>4</v>
      </c>
      <c r="P2402">
        <v>1</v>
      </c>
      <c r="Q2402">
        <v>7</v>
      </c>
      <c r="R2402">
        <v>11</v>
      </c>
    </row>
    <row r="2403" spans="1:18" x14ac:dyDescent="0.3">
      <c r="A2403">
        <v>2402</v>
      </c>
      <c r="B2403" t="s">
        <v>300</v>
      </c>
      <c r="C2403" s="47">
        <v>45259</v>
      </c>
      <c r="D2403" s="47" t="str">
        <f t="shared" si="37"/>
        <v>Nov</v>
      </c>
      <c r="E2403" s="47" t="str">
        <f>VLOOKUP(Table11[[#This Row],[Subject]],Sheet2!$A$1:$B$60,2,0)</f>
        <v>FEMALE</v>
      </c>
      <c r="F2403" s="47" t="s">
        <v>915</v>
      </c>
      <c r="G2403" t="s">
        <v>899</v>
      </c>
      <c r="H2403" t="s">
        <v>901</v>
      </c>
      <c r="I2403">
        <v>3</v>
      </c>
      <c r="J2403" s="51">
        <v>0.95486111111111116</v>
      </c>
      <c r="K2403" s="51" t="s">
        <v>691</v>
      </c>
      <c r="L2403" s="51">
        <v>0.2638888888888889</v>
      </c>
      <c r="M2403" t="s">
        <v>706</v>
      </c>
      <c r="N2403">
        <v>3</v>
      </c>
      <c r="O2403">
        <v>4</v>
      </c>
      <c r="P2403">
        <v>1</v>
      </c>
      <c r="Q2403">
        <v>7</v>
      </c>
      <c r="R2403">
        <v>11</v>
      </c>
    </row>
    <row r="2404" spans="1:18" x14ac:dyDescent="0.3">
      <c r="A2404">
        <v>2403</v>
      </c>
      <c r="B2404" t="s">
        <v>300</v>
      </c>
      <c r="C2404" s="47">
        <v>45259</v>
      </c>
      <c r="D2404" s="47" t="str">
        <f t="shared" si="37"/>
        <v>Nov</v>
      </c>
      <c r="E2404" s="47" t="str">
        <f>VLOOKUP(Table11[[#This Row],[Subject]],Sheet2!$A$1:$B$60,2,0)</f>
        <v>FEMALE</v>
      </c>
      <c r="F2404" s="47" t="s">
        <v>915</v>
      </c>
      <c r="G2404" t="s">
        <v>899</v>
      </c>
      <c r="H2404" t="s">
        <v>902</v>
      </c>
      <c r="I2404">
        <v>3</v>
      </c>
      <c r="J2404" s="51">
        <v>0.95486111111111116</v>
      </c>
      <c r="K2404" s="51" t="s">
        <v>691</v>
      </c>
      <c r="L2404" s="51">
        <v>0.2638888888888889</v>
      </c>
      <c r="M2404" t="s">
        <v>706</v>
      </c>
      <c r="N2404">
        <v>3</v>
      </c>
      <c r="O2404">
        <v>4</v>
      </c>
      <c r="P2404">
        <v>1</v>
      </c>
      <c r="Q2404">
        <v>7</v>
      </c>
      <c r="R2404">
        <v>11</v>
      </c>
    </row>
    <row r="2405" spans="1:18" x14ac:dyDescent="0.3">
      <c r="A2405">
        <v>2404</v>
      </c>
      <c r="B2405" t="s">
        <v>300</v>
      </c>
      <c r="C2405" s="47">
        <v>45259</v>
      </c>
      <c r="D2405" s="47" t="str">
        <f t="shared" si="37"/>
        <v>Nov</v>
      </c>
      <c r="E2405" s="47" t="str">
        <f>VLOOKUP(Table11[[#This Row],[Subject]],Sheet2!$A$1:$B$60,2,0)</f>
        <v>FEMALE</v>
      </c>
      <c r="F2405" s="47" t="s">
        <v>915</v>
      </c>
      <c r="G2405" t="s">
        <v>899</v>
      </c>
      <c r="H2405" t="s">
        <v>903</v>
      </c>
      <c r="I2405">
        <v>3</v>
      </c>
      <c r="J2405" s="51">
        <v>0.95486111111111116</v>
      </c>
      <c r="K2405" s="51" t="s">
        <v>691</v>
      </c>
      <c r="L2405" s="51">
        <v>0.2638888888888889</v>
      </c>
      <c r="M2405" t="s">
        <v>706</v>
      </c>
      <c r="N2405">
        <v>3</v>
      </c>
      <c r="O2405">
        <v>4</v>
      </c>
      <c r="P2405">
        <v>1</v>
      </c>
      <c r="Q2405">
        <v>7</v>
      </c>
      <c r="R2405">
        <v>11</v>
      </c>
    </row>
    <row r="2406" spans="1:18" x14ac:dyDescent="0.3">
      <c r="A2406">
        <v>2405</v>
      </c>
      <c r="B2406" t="s">
        <v>300</v>
      </c>
      <c r="C2406" s="47">
        <v>45259</v>
      </c>
      <c r="D2406" s="47" t="str">
        <f t="shared" si="37"/>
        <v>Nov</v>
      </c>
      <c r="E2406" s="47" t="str">
        <f>VLOOKUP(Table11[[#This Row],[Subject]],Sheet2!$A$1:$B$60,2,0)</f>
        <v>FEMALE</v>
      </c>
      <c r="F2406" s="47" t="s">
        <v>915</v>
      </c>
      <c r="G2406" t="s">
        <v>899</v>
      </c>
      <c r="H2406" t="s">
        <v>904</v>
      </c>
      <c r="I2406">
        <v>3</v>
      </c>
      <c r="J2406" s="51">
        <v>0.95486111111111116</v>
      </c>
      <c r="K2406" s="51" t="s">
        <v>691</v>
      </c>
      <c r="L2406" s="51">
        <v>0.2638888888888889</v>
      </c>
      <c r="M2406" t="s">
        <v>706</v>
      </c>
      <c r="N2406">
        <v>3</v>
      </c>
      <c r="O2406">
        <v>4</v>
      </c>
      <c r="P2406">
        <v>1</v>
      </c>
      <c r="Q2406">
        <v>7</v>
      </c>
      <c r="R2406">
        <v>11</v>
      </c>
    </row>
    <row r="2407" spans="1:18" x14ac:dyDescent="0.3">
      <c r="A2407">
        <v>2406</v>
      </c>
      <c r="B2407" t="s">
        <v>300</v>
      </c>
      <c r="C2407" s="47">
        <v>45259</v>
      </c>
      <c r="D2407" s="47" t="str">
        <f t="shared" si="37"/>
        <v>Nov</v>
      </c>
      <c r="E2407" s="47" t="str">
        <f>VLOOKUP(Table11[[#This Row],[Subject]],Sheet2!$A$1:$B$60,2,0)</f>
        <v>FEMALE</v>
      </c>
      <c r="F2407" s="47" t="s">
        <v>915</v>
      </c>
      <c r="G2407" t="s">
        <v>899</v>
      </c>
      <c r="H2407" t="s">
        <v>905</v>
      </c>
      <c r="I2407">
        <v>2</v>
      </c>
      <c r="J2407" s="51">
        <v>0.95486111111111116</v>
      </c>
      <c r="K2407" s="51" t="s">
        <v>691</v>
      </c>
      <c r="L2407" s="51">
        <v>0.2638888888888889</v>
      </c>
      <c r="M2407" t="s">
        <v>706</v>
      </c>
      <c r="N2407">
        <v>3</v>
      </c>
      <c r="O2407">
        <v>4</v>
      </c>
      <c r="P2407">
        <v>1</v>
      </c>
      <c r="Q2407">
        <v>7</v>
      </c>
      <c r="R2407">
        <v>11</v>
      </c>
    </row>
    <row r="2408" spans="1:18" x14ac:dyDescent="0.3">
      <c r="A2408">
        <v>2407</v>
      </c>
      <c r="B2408" t="s">
        <v>300</v>
      </c>
      <c r="C2408" s="47">
        <v>45259</v>
      </c>
      <c r="D2408" s="47" t="str">
        <f t="shared" si="37"/>
        <v>Nov</v>
      </c>
      <c r="E2408" s="47" t="str">
        <f>VLOOKUP(Table11[[#This Row],[Subject]],Sheet2!$A$1:$B$60,2,0)</f>
        <v>FEMALE</v>
      </c>
      <c r="F2408" s="47" t="s">
        <v>915</v>
      </c>
      <c r="G2408" t="s">
        <v>899</v>
      </c>
      <c r="H2408" t="s">
        <v>906</v>
      </c>
      <c r="I2408">
        <v>2</v>
      </c>
      <c r="J2408" s="51">
        <v>0.95486111111111116</v>
      </c>
      <c r="K2408" s="51" t="s">
        <v>691</v>
      </c>
      <c r="L2408" s="51">
        <v>0.2638888888888889</v>
      </c>
      <c r="M2408" t="s">
        <v>706</v>
      </c>
      <c r="N2408">
        <v>3</v>
      </c>
      <c r="O2408">
        <v>4</v>
      </c>
      <c r="P2408">
        <v>1</v>
      </c>
      <c r="Q2408">
        <v>7</v>
      </c>
      <c r="R2408">
        <v>11</v>
      </c>
    </row>
    <row r="2409" spans="1:18" x14ac:dyDescent="0.3">
      <c r="A2409">
        <v>2408</v>
      </c>
      <c r="B2409" t="s">
        <v>300</v>
      </c>
      <c r="C2409" s="47">
        <v>45259</v>
      </c>
      <c r="D2409" s="47" t="str">
        <f t="shared" si="37"/>
        <v>Nov</v>
      </c>
      <c r="E2409" s="47" t="str">
        <f>VLOOKUP(Table11[[#This Row],[Subject]],Sheet2!$A$1:$B$60,2,0)</f>
        <v>FEMALE</v>
      </c>
      <c r="F2409" s="47" t="s">
        <v>915</v>
      </c>
      <c r="G2409" t="s">
        <v>899</v>
      </c>
      <c r="H2409" t="s">
        <v>907</v>
      </c>
      <c r="I2409">
        <v>2</v>
      </c>
      <c r="J2409" s="51">
        <v>0.95486111111111116</v>
      </c>
      <c r="K2409" s="51" t="s">
        <v>691</v>
      </c>
      <c r="L2409" s="51">
        <v>0.2638888888888889</v>
      </c>
      <c r="M2409" t="s">
        <v>706</v>
      </c>
      <c r="N2409">
        <v>3</v>
      </c>
      <c r="O2409">
        <v>4</v>
      </c>
      <c r="P2409">
        <v>1</v>
      </c>
      <c r="Q2409">
        <v>7</v>
      </c>
      <c r="R2409">
        <v>11</v>
      </c>
    </row>
    <row r="2410" spans="1:18" x14ac:dyDescent="0.3">
      <c r="A2410">
        <v>2409</v>
      </c>
      <c r="B2410" t="s">
        <v>300</v>
      </c>
      <c r="C2410" s="47">
        <v>45259</v>
      </c>
      <c r="D2410" s="47" t="str">
        <f t="shared" si="37"/>
        <v>Nov</v>
      </c>
      <c r="E2410" s="47" t="str">
        <f>VLOOKUP(Table11[[#This Row],[Subject]],Sheet2!$A$1:$B$60,2,0)</f>
        <v>FEMALE</v>
      </c>
      <c r="F2410" s="47" t="s">
        <v>915</v>
      </c>
      <c r="G2410" t="s">
        <v>899</v>
      </c>
      <c r="H2410" t="s">
        <v>908</v>
      </c>
      <c r="I2410">
        <v>2</v>
      </c>
      <c r="J2410" s="51">
        <v>0.95486111111111116</v>
      </c>
      <c r="K2410" s="51" t="s">
        <v>691</v>
      </c>
      <c r="L2410" s="51">
        <v>0.2638888888888889</v>
      </c>
      <c r="M2410" t="s">
        <v>706</v>
      </c>
      <c r="N2410">
        <v>3</v>
      </c>
      <c r="O2410">
        <v>4</v>
      </c>
      <c r="P2410">
        <v>1</v>
      </c>
      <c r="Q2410">
        <v>7</v>
      </c>
      <c r="R2410">
        <v>11</v>
      </c>
    </row>
    <row r="2411" spans="1:18" x14ac:dyDescent="0.3">
      <c r="A2411">
        <v>2410</v>
      </c>
      <c r="B2411" t="s">
        <v>300</v>
      </c>
      <c r="C2411" s="47">
        <v>45259</v>
      </c>
      <c r="D2411" s="47" t="str">
        <f t="shared" si="37"/>
        <v>Nov</v>
      </c>
      <c r="E2411" s="47" t="str">
        <f>VLOOKUP(Table11[[#This Row],[Subject]],Sheet2!$A$1:$B$60,2,0)</f>
        <v>FEMALE</v>
      </c>
      <c r="F2411" s="47" t="s">
        <v>915</v>
      </c>
      <c r="G2411" t="s">
        <v>899</v>
      </c>
      <c r="H2411" t="s">
        <v>909</v>
      </c>
      <c r="I2411">
        <v>0</v>
      </c>
      <c r="J2411" s="51">
        <v>0.95486111111111116</v>
      </c>
      <c r="K2411" s="51" t="s">
        <v>691</v>
      </c>
      <c r="L2411" s="51">
        <v>0.2638888888888889</v>
      </c>
      <c r="M2411" t="s">
        <v>706</v>
      </c>
      <c r="N2411">
        <v>3</v>
      </c>
      <c r="O2411">
        <v>4</v>
      </c>
      <c r="P2411">
        <v>1</v>
      </c>
      <c r="Q2411">
        <v>7</v>
      </c>
      <c r="R2411">
        <v>11</v>
      </c>
    </row>
    <row r="2412" spans="1:18" x14ac:dyDescent="0.3">
      <c r="A2412">
        <v>2411</v>
      </c>
      <c r="B2412" t="s">
        <v>300</v>
      </c>
      <c r="C2412" s="47">
        <v>45259</v>
      </c>
      <c r="D2412" s="47" t="str">
        <f t="shared" si="37"/>
        <v>Nov</v>
      </c>
      <c r="E2412" s="47" t="str">
        <f>VLOOKUP(Table11[[#This Row],[Subject]],Sheet2!$A$1:$B$60,2,0)</f>
        <v>FEMALE</v>
      </c>
      <c r="F2412" s="47" t="s">
        <v>915</v>
      </c>
      <c r="G2412" t="s">
        <v>910</v>
      </c>
      <c r="H2412" t="s">
        <v>85</v>
      </c>
      <c r="I2412">
        <v>3</v>
      </c>
      <c r="J2412" s="51">
        <v>0.95486111111111116</v>
      </c>
      <c r="K2412" s="51" t="s">
        <v>691</v>
      </c>
      <c r="L2412" s="51">
        <v>0.2638888888888889</v>
      </c>
      <c r="M2412" t="s">
        <v>706</v>
      </c>
      <c r="N2412">
        <v>3</v>
      </c>
      <c r="O2412">
        <v>4</v>
      </c>
      <c r="P2412">
        <v>1</v>
      </c>
      <c r="Q2412">
        <v>7</v>
      </c>
      <c r="R2412">
        <v>11</v>
      </c>
    </row>
    <row r="2413" spans="1:18" x14ac:dyDescent="0.3">
      <c r="A2413">
        <v>2412</v>
      </c>
      <c r="B2413" t="s">
        <v>300</v>
      </c>
      <c r="C2413" s="47">
        <v>45259</v>
      </c>
      <c r="D2413" s="47" t="str">
        <f t="shared" si="37"/>
        <v>Nov</v>
      </c>
      <c r="E2413" s="47" t="str">
        <f>VLOOKUP(Table11[[#This Row],[Subject]],Sheet2!$A$1:$B$60,2,0)</f>
        <v>FEMALE</v>
      </c>
      <c r="F2413" s="47" t="s">
        <v>915</v>
      </c>
      <c r="G2413" t="s">
        <v>910</v>
      </c>
      <c r="H2413" t="s">
        <v>911</v>
      </c>
      <c r="I2413">
        <v>2</v>
      </c>
      <c r="J2413" s="51">
        <v>0.95486111111111116</v>
      </c>
      <c r="K2413" s="51" t="s">
        <v>691</v>
      </c>
      <c r="L2413" s="51">
        <v>0.2638888888888889</v>
      </c>
      <c r="M2413" t="s">
        <v>706</v>
      </c>
      <c r="N2413">
        <v>3</v>
      </c>
      <c r="O2413">
        <v>4</v>
      </c>
      <c r="P2413">
        <v>1</v>
      </c>
      <c r="Q2413">
        <v>7</v>
      </c>
      <c r="R2413">
        <v>11</v>
      </c>
    </row>
    <row r="2414" spans="1:18" x14ac:dyDescent="0.3">
      <c r="A2414">
        <v>2413</v>
      </c>
      <c r="B2414" t="s">
        <v>300</v>
      </c>
      <c r="C2414" s="47">
        <v>45259</v>
      </c>
      <c r="D2414" s="47" t="str">
        <f t="shared" si="37"/>
        <v>Nov</v>
      </c>
      <c r="E2414" s="47" t="str">
        <f>VLOOKUP(Table11[[#This Row],[Subject]],Sheet2!$A$1:$B$60,2,0)</f>
        <v>FEMALE</v>
      </c>
      <c r="F2414" s="47" t="s">
        <v>915</v>
      </c>
      <c r="G2414" t="s">
        <v>910</v>
      </c>
      <c r="H2414" t="s">
        <v>912</v>
      </c>
      <c r="I2414">
        <v>2</v>
      </c>
      <c r="J2414" s="51">
        <v>0.95486111111111116</v>
      </c>
      <c r="K2414" s="51" t="s">
        <v>691</v>
      </c>
      <c r="L2414" s="51">
        <v>0.2638888888888889</v>
      </c>
      <c r="M2414" t="s">
        <v>706</v>
      </c>
      <c r="N2414">
        <v>3</v>
      </c>
      <c r="O2414">
        <v>4</v>
      </c>
      <c r="P2414">
        <v>1</v>
      </c>
      <c r="Q2414">
        <v>7</v>
      </c>
      <c r="R2414">
        <v>11</v>
      </c>
    </row>
    <row r="2415" spans="1:18" x14ac:dyDescent="0.3">
      <c r="A2415">
        <v>2414</v>
      </c>
      <c r="B2415" t="s">
        <v>300</v>
      </c>
      <c r="C2415" s="47">
        <v>45259</v>
      </c>
      <c r="D2415" s="47" t="str">
        <f t="shared" si="37"/>
        <v>Nov</v>
      </c>
      <c r="E2415" s="47" t="str">
        <f>VLOOKUP(Table11[[#This Row],[Subject]],Sheet2!$A$1:$B$60,2,0)</f>
        <v>FEMALE</v>
      </c>
      <c r="F2415" s="47" t="s">
        <v>915</v>
      </c>
      <c r="G2415" t="s">
        <v>910</v>
      </c>
      <c r="H2415" t="s">
        <v>913</v>
      </c>
      <c r="I2415">
        <v>2</v>
      </c>
      <c r="J2415" s="51">
        <v>0.95486111111111116</v>
      </c>
      <c r="K2415" s="51" t="s">
        <v>691</v>
      </c>
      <c r="L2415" s="51">
        <v>0.2638888888888889</v>
      </c>
      <c r="M2415" t="s">
        <v>706</v>
      </c>
      <c r="N2415">
        <v>3</v>
      </c>
      <c r="O2415">
        <v>4</v>
      </c>
      <c r="P2415">
        <v>1</v>
      </c>
      <c r="Q2415">
        <v>7</v>
      </c>
      <c r="R2415">
        <v>11</v>
      </c>
    </row>
    <row r="2416" spans="1:18" x14ac:dyDescent="0.3">
      <c r="A2416">
        <v>2415</v>
      </c>
      <c r="B2416" t="s">
        <v>300</v>
      </c>
      <c r="C2416" s="47">
        <v>45259</v>
      </c>
      <c r="D2416" s="47" t="str">
        <f t="shared" si="37"/>
        <v>Nov</v>
      </c>
      <c r="E2416" s="47" t="str">
        <f>VLOOKUP(Table11[[#This Row],[Subject]],Sheet2!$A$1:$B$60,2,0)</f>
        <v>FEMALE</v>
      </c>
      <c r="F2416" s="47" t="s">
        <v>915</v>
      </c>
      <c r="G2416" t="s">
        <v>910</v>
      </c>
      <c r="H2416" t="s">
        <v>914</v>
      </c>
      <c r="I2416">
        <v>0</v>
      </c>
      <c r="J2416" s="51">
        <v>0.95486111111111116</v>
      </c>
      <c r="K2416" s="51" t="s">
        <v>691</v>
      </c>
      <c r="L2416" s="51">
        <v>0.2638888888888889</v>
      </c>
      <c r="M2416" t="s">
        <v>706</v>
      </c>
      <c r="N2416">
        <v>3</v>
      </c>
      <c r="O2416">
        <v>4</v>
      </c>
      <c r="P2416">
        <v>1</v>
      </c>
      <c r="Q2416">
        <v>7</v>
      </c>
      <c r="R2416">
        <v>11</v>
      </c>
    </row>
    <row r="2417" spans="1:18" x14ac:dyDescent="0.3">
      <c r="A2417">
        <v>2416</v>
      </c>
      <c r="B2417" t="s">
        <v>301</v>
      </c>
      <c r="C2417" s="47">
        <v>45259</v>
      </c>
      <c r="D2417" s="47" t="str">
        <f t="shared" si="37"/>
        <v>Nov</v>
      </c>
      <c r="E2417" s="47" t="str">
        <f>VLOOKUP(Table11[[#This Row],[Subject]],Sheet2!$A$1:$B$60,2,0)</f>
        <v>FEMALE</v>
      </c>
      <c r="F2417" s="47" t="s">
        <v>915</v>
      </c>
      <c r="G2417" t="s">
        <v>899</v>
      </c>
      <c r="H2417" t="s">
        <v>900</v>
      </c>
      <c r="I2417">
        <v>3</v>
      </c>
      <c r="J2417" s="51">
        <v>0.97222222222222221</v>
      </c>
      <c r="K2417" s="51" t="s">
        <v>689</v>
      </c>
      <c r="L2417" s="51">
        <v>0.3125</v>
      </c>
      <c r="M2417">
        <v>7</v>
      </c>
      <c r="N2417">
        <v>4</v>
      </c>
      <c r="O2417">
        <v>2</v>
      </c>
      <c r="P2417">
        <v>3</v>
      </c>
      <c r="Q2417">
        <v>8</v>
      </c>
      <c r="R2417">
        <v>10</v>
      </c>
    </row>
    <row r="2418" spans="1:18" x14ac:dyDescent="0.3">
      <c r="A2418">
        <v>2417</v>
      </c>
      <c r="B2418" t="s">
        <v>301</v>
      </c>
      <c r="C2418" s="47">
        <v>45259</v>
      </c>
      <c r="D2418" s="47" t="str">
        <f t="shared" si="37"/>
        <v>Nov</v>
      </c>
      <c r="E2418" s="47" t="str">
        <f>VLOOKUP(Table11[[#This Row],[Subject]],Sheet2!$A$1:$B$60,2,0)</f>
        <v>FEMALE</v>
      </c>
      <c r="F2418" s="47" t="s">
        <v>915</v>
      </c>
      <c r="G2418" t="s">
        <v>899</v>
      </c>
      <c r="H2418" t="s">
        <v>901</v>
      </c>
      <c r="I2418">
        <v>3</v>
      </c>
      <c r="J2418" s="51">
        <v>0.97222222222222221</v>
      </c>
      <c r="K2418" s="51" t="s">
        <v>689</v>
      </c>
      <c r="L2418" s="51">
        <v>0.3125</v>
      </c>
      <c r="M2418">
        <v>7</v>
      </c>
      <c r="N2418">
        <v>4</v>
      </c>
      <c r="O2418">
        <v>2</v>
      </c>
      <c r="P2418">
        <v>3</v>
      </c>
      <c r="Q2418">
        <v>8</v>
      </c>
      <c r="R2418">
        <v>10</v>
      </c>
    </row>
    <row r="2419" spans="1:18" x14ac:dyDescent="0.3">
      <c r="A2419">
        <v>2418</v>
      </c>
      <c r="B2419" t="s">
        <v>301</v>
      </c>
      <c r="C2419" s="47">
        <v>45259</v>
      </c>
      <c r="D2419" s="47" t="str">
        <f t="shared" si="37"/>
        <v>Nov</v>
      </c>
      <c r="E2419" s="47" t="str">
        <f>VLOOKUP(Table11[[#This Row],[Subject]],Sheet2!$A$1:$B$60,2,0)</f>
        <v>FEMALE</v>
      </c>
      <c r="F2419" s="47" t="s">
        <v>915</v>
      </c>
      <c r="G2419" t="s">
        <v>899</v>
      </c>
      <c r="H2419" t="s">
        <v>902</v>
      </c>
      <c r="I2419">
        <v>1</v>
      </c>
      <c r="J2419" s="51">
        <v>0.97222222222222221</v>
      </c>
      <c r="K2419" s="51" t="s">
        <v>689</v>
      </c>
      <c r="L2419" s="51">
        <v>0.3125</v>
      </c>
      <c r="M2419">
        <v>7</v>
      </c>
      <c r="N2419">
        <v>4</v>
      </c>
      <c r="O2419">
        <v>2</v>
      </c>
      <c r="P2419">
        <v>3</v>
      </c>
      <c r="Q2419">
        <v>8</v>
      </c>
      <c r="R2419">
        <v>10</v>
      </c>
    </row>
    <row r="2420" spans="1:18" x14ac:dyDescent="0.3">
      <c r="A2420">
        <v>2419</v>
      </c>
      <c r="B2420" t="s">
        <v>301</v>
      </c>
      <c r="C2420" s="47">
        <v>45259</v>
      </c>
      <c r="D2420" s="47" t="str">
        <f t="shared" si="37"/>
        <v>Nov</v>
      </c>
      <c r="E2420" s="47" t="str">
        <f>VLOOKUP(Table11[[#This Row],[Subject]],Sheet2!$A$1:$B$60,2,0)</f>
        <v>FEMALE</v>
      </c>
      <c r="F2420" s="47" t="s">
        <v>915</v>
      </c>
      <c r="G2420" t="s">
        <v>899</v>
      </c>
      <c r="H2420" t="s">
        <v>903</v>
      </c>
      <c r="I2420">
        <v>2</v>
      </c>
      <c r="J2420" s="51">
        <v>0.97222222222222221</v>
      </c>
      <c r="K2420" s="51" t="s">
        <v>689</v>
      </c>
      <c r="L2420" s="51">
        <v>0.3125</v>
      </c>
      <c r="M2420">
        <v>7</v>
      </c>
      <c r="N2420">
        <v>4</v>
      </c>
      <c r="O2420">
        <v>2</v>
      </c>
      <c r="P2420">
        <v>3</v>
      </c>
      <c r="Q2420">
        <v>8</v>
      </c>
      <c r="R2420">
        <v>10</v>
      </c>
    </row>
    <row r="2421" spans="1:18" x14ac:dyDescent="0.3">
      <c r="A2421">
        <v>2420</v>
      </c>
      <c r="B2421" t="s">
        <v>301</v>
      </c>
      <c r="C2421" s="47">
        <v>45259</v>
      </c>
      <c r="D2421" s="47" t="str">
        <f t="shared" si="37"/>
        <v>Nov</v>
      </c>
      <c r="E2421" s="47" t="str">
        <f>VLOOKUP(Table11[[#This Row],[Subject]],Sheet2!$A$1:$B$60,2,0)</f>
        <v>FEMALE</v>
      </c>
      <c r="F2421" s="47" t="s">
        <v>915</v>
      </c>
      <c r="G2421" t="s">
        <v>899</v>
      </c>
      <c r="H2421" t="s">
        <v>904</v>
      </c>
      <c r="I2421">
        <v>3</v>
      </c>
      <c r="J2421" s="51">
        <v>0.97222222222222221</v>
      </c>
      <c r="K2421" s="51" t="s">
        <v>689</v>
      </c>
      <c r="L2421" s="51">
        <v>0.3125</v>
      </c>
      <c r="M2421">
        <v>7</v>
      </c>
      <c r="N2421">
        <v>4</v>
      </c>
      <c r="O2421">
        <v>2</v>
      </c>
      <c r="P2421">
        <v>3</v>
      </c>
      <c r="Q2421">
        <v>8</v>
      </c>
      <c r="R2421">
        <v>10</v>
      </c>
    </row>
    <row r="2422" spans="1:18" x14ac:dyDescent="0.3">
      <c r="A2422">
        <v>2421</v>
      </c>
      <c r="B2422" t="s">
        <v>301</v>
      </c>
      <c r="C2422" s="47">
        <v>45259</v>
      </c>
      <c r="D2422" s="47" t="str">
        <f t="shared" si="37"/>
        <v>Nov</v>
      </c>
      <c r="E2422" s="47" t="str">
        <f>VLOOKUP(Table11[[#This Row],[Subject]],Sheet2!$A$1:$B$60,2,0)</f>
        <v>FEMALE</v>
      </c>
      <c r="F2422" s="47" t="s">
        <v>915</v>
      </c>
      <c r="G2422" t="s">
        <v>899</v>
      </c>
      <c r="H2422" t="s">
        <v>905</v>
      </c>
      <c r="I2422">
        <v>4</v>
      </c>
      <c r="J2422" s="51">
        <v>0.97222222222222221</v>
      </c>
      <c r="K2422" s="51" t="s">
        <v>689</v>
      </c>
      <c r="L2422" s="51">
        <v>0.3125</v>
      </c>
      <c r="M2422">
        <v>7</v>
      </c>
      <c r="N2422">
        <v>4</v>
      </c>
      <c r="O2422">
        <v>2</v>
      </c>
      <c r="P2422">
        <v>3</v>
      </c>
      <c r="Q2422">
        <v>8</v>
      </c>
      <c r="R2422">
        <v>10</v>
      </c>
    </row>
    <row r="2423" spans="1:18" x14ac:dyDescent="0.3">
      <c r="A2423">
        <v>2422</v>
      </c>
      <c r="B2423" t="s">
        <v>301</v>
      </c>
      <c r="C2423" s="47">
        <v>45259</v>
      </c>
      <c r="D2423" s="47" t="str">
        <f t="shared" si="37"/>
        <v>Nov</v>
      </c>
      <c r="E2423" s="47" t="str">
        <f>VLOOKUP(Table11[[#This Row],[Subject]],Sheet2!$A$1:$B$60,2,0)</f>
        <v>FEMALE</v>
      </c>
      <c r="F2423" s="47" t="s">
        <v>915</v>
      </c>
      <c r="G2423" t="s">
        <v>899</v>
      </c>
      <c r="H2423" t="s">
        <v>906</v>
      </c>
      <c r="I2423">
        <v>2</v>
      </c>
      <c r="J2423" s="51">
        <v>0.97222222222222221</v>
      </c>
      <c r="K2423" s="51" t="s">
        <v>689</v>
      </c>
      <c r="L2423" s="51">
        <v>0.3125</v>
      </c>
      <c r="M2423">
        <v>7</v>
      </c>
      <c r="N2423">
        <v>4</v>
      </c>
      <c r="O2423">
        <v>2</v>
      </c>
      <c r="P2423">
        <v>3</v>
      </c>
      <c r="Q2423">
        <v>8</v>
      </c>
      <c r="R2423">
        <v>10</v>
      </c>
    </row>
    <row r="2424" spans="1:18" x14ac:dyDescent="0.3">
      <c r="A2424">
        <v>2423</v>
      </c>
      <c r="B2424" t="s">
        <v>301</v>
      </c>
      <c r="C2424" s="47">
        <v>45259</v>
      </c>
      <c r="D2424" s="47" t="str">
        <f t="shared" si="37"/>
        <v>Nov</v>
      </c>
      <c r="E2424" s="47" t="str">
        <f>VLOOKUP(Table11[[#This Row],[Subject]],Sheet2!$A$1:$B$60,2,0)</f>
        <v>FEMALE</v>
      </c>
      <c r="F2424" s="47" t="s">
        <v>915</v>
      </c>
      <c r="G2424" t="s">
        <v>899</v>
      </c>
      <c r="H2424" t="s">
        <v>907</v>
      </c>
      <c r="I2424">
        <v>4</v>
      </c>
      <c r="J2424" s="51">
        <v>0.97222222222222221</v>
      </c>
      <c r="K2424" s="51" t="s">
        <v>689</v>
      </c>
      <c r="L2424" s="51">
        <v>0.3125</v>
      </c>
      <c r="M2424">
        <v>7</v>
      </c>
      <c r="N2424">
        <v>4</v>
      </c>
      <c r="O2424">
        <v>2</v>
      </c>
      <c r="P2424">
        <v>3</v>
      </c>
      <c r="Q2424">
        <v>8</v>
      </c>
      <c r="R2424">
        <v>10</v>
      </c>
    </row>
    <row r="2425" spans="1:18" x14ac:dyDescent="0.3">
      <c r="A2425">
        <v>2424</v>
      </c>
      <c r="B2425" t="s">
        <v>301</v>
      </c>
      <c r="C2425" s="47">
        <v>45259</v>
      </c>
      <c r="D2425" s="47" t="str">
        <f t="shared" si="37"/>
        <v>Nov</v>
      </c>
      <c r="E2425" s="47" t="str">
        <f>VLOOKUP(Table11[[#This Row],[Subject]],Sheet2!$A$1:$B$60,2,0)</f>
        <v>FEMALE</v>
      </c>
      <c r="F2425" s="47" t="s">
        <v>915</v>
      </c>
      <c r="G2425" t="s">
        <v>899</v>
      </c>
      <c r="H2425" t="s">
        <v>908</v>
      </c>
      <c r="I2425">
        <v>4</v>
      </c>
      <c r="J2425" s="51">
        <v>0.97222222222222221</v>
      </c>
      <c r="K2425" s="51" t="s">
        <v>689</v>
      </c>
      <c r="L2425" s="51">
        <v>0.3125</v>
      </c>
      <c r="M2425">
        <v>7</v>
      </c>
      <c r="N2425">
        <v>4</v>
      </c>
      <c r="O2425">
        <v>2</v>
      </c>
      <c r="P2425">
        <v>3</v>
      </c>
      <c r="Q2425">
        <v>8</v>
      </c>
      <c r="R2425">
        <v>10</v>
      </c>
    </row>
    <row r="2426" spans="1:18" x14ac:dyDescent="0.3">
      <c r="A2426">
        <v>2425</v>
      </c>
      <c r="B2426" t="s">
        <v>301</v>
      </c>
      <c r="C2426" s="47">
        <v>45259</v>
      </c>
      <c r="D2426" s="47" t="str">
        <f t="shared" si="37"/>
        <v>Nov</v>
      </c>
      <c r="E2426" s="47" t="str">
        <f>VLOOKUP(Table11[[#This Row],[Subject]],Sheet2!$A$1:$B$60,2,0)</f>
        <v>FEMALE</v>
      </c>
      <c r="F2426" s="47" t="s">
        <v>915</v>
      </c>
      <c r="G2426" t="s">
        <v>899</v>
      </c>
      <c r="H2426" t="s">
        <v>909</v>
      </c>
      <c r="I2426">
        <v>0</v>
      </c>
      <c r="J2426" s="51">
        <v>0.97222222222222221</v>
      </c>
      <c r="K2426" s="51" t="s">
        <v>689</v>
      </c>
      <c r="L2426" s="51">
        <v>0.3125</v>
      </c>
      <c r="M2426">
        <v>7</v>
      </c>
      <c r="N2426">
        <v>4</v>
      </c>
      <c r="O2426">
        <v>2</v>
      </c>
      <c r="P2426">
        <v>3</v>
      </c>
      <c r="Q2426">
        <v>8</v>
      </c>
      <c r="R2426">
        <v>10</v>
      </c>
    </row>
    <row r="2427" spans="1:18" x14ac:dyDescent="0.3">
      <c r="A2427">
        <v>2426</v>
      </c>
      <c r="B2427" t="s">
        <v>301</v>
      </c>
      <c r="C2427" s="47">
        <v>45259</v>
      </c>
      <c r="D2427" s="47" t="str">
        <f t="shared" si="37"/>
        <v>Nov</v>
      </c>
      <c r="E2427" s="47" t="str">
        <f>VLOOKUP(Table11[[#This Row],[Subject]],Sheet2!$A$1:$B$60,2,0)</f>
        <v>FEMALE</v>
      </c>
      <c r="F2427" s="47" t="s">
        <v>915</v>
      </c>
      <c r="G2427" t="s">
        <v>910</v>
      </c>
      <c r="H2427" t="s">
        <v>85</v>
      </c>
      <c r="I2427">
        <v>4</v>
      </c>
      <c r="J2427" s="51">
        <v>0.97222222222222221</v>
      </c>
      <c r="K2427" s="51" t="s">
        <v>689</v>
      </c>
      <c r="L2427" s="51">
        <v>0.3125</v>
      </c>
      <c r="M2427">
        <v>7</v>
      </c>
      <c r="N2427">
        <v>4</v>
      </c>
      <c r="O2427">
        <v>2</v>
      </c>
      <c r="P2427">
        <v>3</v>
      </c>
      <c r="Q2427">
        <v>8</v>
      </c>
      <c r="R2427">
        <v>10</v>
      </c>
    </row>
    <row r="2428" spans="1:18" x14ac:dyDescent="0.3">
      <c r="A2428">
        <v>2427</v>
      </c>
      <c r="B2428" t="s">
        <v>301</v>
      </c>
      <c r="C2428" s="47">
        <v>45259</v>
      </c>
      <c r="D2428" s="47" t="str">
        <f t="shared" si="37"/>
        <v>Nov</v>
      </c>
      <c r="E2428" s="47" t="str">
        <f>VLOOKUP(Table11[[#This Row],[Subject]],Sheet2!$A$1:$B$60,2,0)</f>
        <v>FEMALE</v>
      </c>
      <c r="F2428" s="47" t="s">
        <v>915</v>
      </c>
      <c r="G2428" t="s">
        <v>910</v>
      </c>
      <c r="H2428" t="s">
        <v>911</v>
      </c>
      <c r="I2428">
        <v>2</v>
      </c>
      <c r="J2428" s="51">
        <v>0.97222222222222221</v>
      </c>
      <c r="K2428" s="51" t="s">
        <v>689</v>
      </c>
      <c r="L2428" s="51">
        <v>0.3125</v>
      </c>
      <c r="M2428">
        <v>7</v>
      </c>
      <c r="N2428">
        <v>4</v>
      </c>
      <c r="O2428">
        <v>2</v>
      </c>
      <c r="P2428">
        <v>3</v>
      </c>
      <c r="Q2428">
        <v>8</v>
      </c>
      <c r="R2428">
        <v>10</v>
      </c>
    </row>
    <row r="2429" spans="1:18" x14ac:dyDescent="0.3">
      <c r="A2429">
        <v>2428</v>
      </c>
      <c r="B2429" t="s">
        <v>301</v>
      </c>
      <c r="C2429" s="47">
        <v>45259</v>
      </c>
      <c r="D2429" s="47" t="str">
        <f t="shared" si="37"/>
        <v>Nov</v>
      </c>
      <c r="E2429" s="47" t="str">
        <f>VLOOKUP(Table11[[#This Row],[Subject]],Sheet2!$A$1:$B$60,2,0)</f>
        <v>FEMALE</v>
      </c>
      <c r="F2429" s="47" t="s">
        <v>915</v>
      </c>
      <c r="G2429" t="s">
        <v>910</v>
      </c>
      <c r="H2429" t="s">
        <v>912</v>
      </c>
      <c r="I2429">
        <v>2</v>
      </c>
      <c r="J2429" s="51">
        <v>0.97222222222222221</v>
      </c>
      <c r="K2429" s="51" t="s">
        <v>689</v>
      </c>
      <c r="L2429" s="51">
        <v>0.3125</v>
      </c>
      <c r="M2429">
        <v>7</v>
      </c>
      <c r="N2429">
        <v>4</v>
      </c>
      <c r="O2429">
        <v>2</v>
      </c>
      <c r="P2429">
        <v>3</v>
      </c>
      <c r="Q2429">
        <v>8</v>
      </c>
      <c r="R2429">
        <v>10</v>
      </c>
    </row>
    <row r="2430" spans="1:18" x14ac:dyDescent="0.3">
      <c r="A2430">
        <v>2429</v>
      </c>
      <c r="B2430" t="s">
        <v>301</v>
      </c>
      <c r="C2430" s="47">
        <v>45259</v>
      </c>
      <c r="D2430" s="47" t="str">
        <f t="shared" si="37"/>
        <v>Nov</v>
      </c>
      <c r="E2430" s="47" t="str">
        <f>VLOOKUP(Table11[[#This Row],[Subject]],Sheet2!$A$1:$B$60,2,0)</f>
        <v>FEMALE</v>
      </c>
      <c r="F2430" s="47" t="s">
        <v>915</v>
      </c>
      <c r="G2430" t="s">
        <v>910</v>
      </c>
      <c r="H2430" t="s">
        <v>913</v>
      </c>
      <c r="I2430">
        <v>1</v>
      </c>
      <c r="J2430" s="51">
        <v>0.97222222222222221</v>
      </c>
      <c r="K2430" s="51" t="s">
        <v>689</v>
      </c>
      <c r="L2430" s="51">
        <v>0.3125</v>
      </c>
      <c r="M2430">
        <v>7</v>
      </c>
      <c r="N2430">
        <v>4</v>
      </c>
      <c r="O2430">
        <v>2</v>
      </c>
      <c r="P2430">
        <v>3</v>
      </c>
      <c r="Q2430">
        <v>8</v>
      </c>
      <c r="R2430">
        <v>10</v>
      </c>
    </row>
    <row r="2431" spans="1:18" x14ac:dyDescent="0.3">
      <c r="A2431">
        <v>2430</v>
      </c>
      <c r="B2431" t="s">
        <v>301</v>
      </c>
      <c r="C2431" s="47">
        <v>45259</v>
      </c>
      <c r="D2431" s="47" t="str">
        <f t="shared" si="37"/>
        <v>Nov</v>
      </c>
      <c r="E2431" s="47" t="str">
        <f>VLOOKUP(Table11[[#This Row],[Subject]],Sheet2!$A$1:$B$60,2,0)</f>
        <v>FEMALE</v>
      </c>
      <c r="F2431" s="47" t="s">
        <v>915</v>
      </c>
      <c r="G2431" t="s">
        <v>910</v>
      </c>
      <c r="H2431" t="s">
        <v>914</v>
      </c>
      <c r="I2431">
        <v>0</v>
      </c>
      <c r="J2431" s="51">
        <v>0.97222222222222221</v>
      </c>
      <c r="K2431" s="51" t="s">
        <v>689</v>
      </c>
      <c r="L2431" s="51">
        <v>0.3125</v>
      </c>
      <c r="M2431">
        <v>7</v>
      </c>
      <c r="N2431">
        <v>4</v>
      </c>
      <c r="O2431">
        <v>2</v>
      </c>
      <c r="P2431">
        <v>3</v>
      </c>
      <c r="Q2431">
        <v>8</v>
      </c>
      <c r="R2431">
        <v>10</v>
      </c>
    </row>
    <row r="2432" spans="1:18" x14ac:dyDescent="0.3">
      <c r="A2432">
        <v>2431</v>
      </c>
      <c r="B2432" t="s">
        <v>302</v>
      </c>
      <c r="C2432" s="47">
        <v>45259</v>
      </c>
      <c r="D2432" s="47" t="str">
        <f t="shared" si="37"/>
        <v>Nov</v>
      </c>
      <c r="E2432" s="47" t="str">
        <f>VLOOKUP(Table11[[#This Row],[Subject]],Sheet2!$A$1:$B$60,2,0)</f>
        <v>FEMALE</v>
      </c>
      <c r="F2432" s="47" t="s">
        <v>915</v>
      </c>
      <c r="G2432" t="s">
        <v>899</v>
      </c>
      <c r="H2432" t="s">
        <v>900</v>
      </c>
      <c r="I2432">
        <v>4</v>
      </c>
      <c r="J2432" s="51">
        <v>0.95138888888888884</v>
      </c>
      <c r="K2432" s="51" t="s">
        <v>692</v>
      </c>
      <c r="L2432" s="51">
        <v>0.27777777777777779</v>
      </c>
      <c r="M2432" t="s">
        <v>696</v>
      </c>
      <c r="N2432">
        <v>3</v>
      </c>
      <c r="O2432">
        <v>4</v>
      </c>
      <c r="P2432">
        <v>2</v>
      </c>
      <c r="Q2432">
        <v>8</v>
      </c>
      <c r="R2432">
        <v>10</v>
      </c>
    </row>
    <row r="2433" spans="1:18" x14ac:dyDescent="0.3">
      <c r="A2433">
        <v>2432</v>
      </c>
      <c r="B2433" t="s">
        <v>302</v>
      </c>
      <c r="C2433" s="47">
        <v>45259</v>
      </c>
      <c r="D2433" s="47" t="str">
        <f t="shared" si="37"/>
        <v>Nov</v>
      </c>
      <c r="E2433" s="47" t="str">
        <f>VLOOKUP(Table11[[#This Row],[Subject]],Sheet2!$A$1:$B$60,2,0)</f>
        <v>FEMALE</v>
      </c>
      <c r="F2433" s="47" t="s">
        <v>915</v>
      </c>
      <c r="G2433" t="s">
        <v>899</v>
      </c>
      <c r="H2433" t="s">
        <v>901</v>
      </c>
      <c r="I2433">
        <v>2</v>
      </c>
      <c r="J2433" s="51">
        <v>0.95138888888888884</v>
      </c>
      <c r="K2433" s="51" t="s">
        <v>692</v>
      </c>
      <c r="L2433" s="51">
        <v>0.27777777777777779</v>
      </c>
      <c r="M2433" t="s">
        <v>696</v>
      </c>
      <c r="N2433">
        <v>3</v>
      </c>
      <c r="O2433">
        <v>4</v>
      </c>
      <c r="P2433">
        <v>2</v>
      </c>
      <c r="Q2433">
        <v>8</v>
      </c>
      <c r="R2433">
        <v>10</v>
      </c>
    </row>
    <row r="2434" spans="1:18" x14ac:dyDescent="0.3">
      <c r="A2434">
        <v>2433</v>
      </c>
      <c r="B2434" t="s">
        <v>302</v>
      </c>
      <c r="C2434" s="47">
        <v>45259</v>
      </c>
      <c r="D2434" s="47" t="str">
        <f t="shared" ref="D2434:D2497" si="38">TEXT(C2434,"mmm")</f>
        <v>Nov</v>
      </c>
      <c r="E2434" s="47" t="str">
        <f>VLOOKUP(Table11[[#This Row],[Subject]],Sheet2!$A$1:$B$60,2,0)</f>
        <v>FEMALE</v>
      </c>
      <c r="F2434" s="47" t="s">
        <v>915</v>
      </c>
      <c r="G2434" t="s">
        <v>899</v>
      </c>
      <c r="H2434" t="s">
        <v>902</v>
      </c>
      <c r="I2434">
        <v>2</v>
      </c>
      <c r="J2434" s="51">
        <v>0.95138888888888884</v>
      </c>
      <c r="K2434" s="51" t="s">
        <v>692</v>
      </c>
      <c r="L2434" s="51">
        <v>0.27777777777777779</v>
      </c>
      <c r="M2434" t="s">
        <v>696</v>
      </c>
      <c r="N2434">
        <v>3</v>
      </c>
      <c r="O2434">
        <v>4</v>
      </c>
      <c r="P2434">
        <v>2</v>
      </c>
      <c r="Q2434">
        <v>8</v>
      </c>
      <c r="R2434">
        <v>10</v>
      </c>
    </row>
    <row r="2435" spans="1:18" x14ac:dyDescent="0.3">
      <c r="A2435">
        <v>2434</v>
      </c>
      <c r="B2435" t="s">
        <v>302</v>
      </c>
      <c r="C2435" s="47">
        <v>45259</v>
      </c>
      <c r="D2435" s="47" t="str">
        <f t="shared" si="38"/>
        <v>Nov</v>
      </c>
      <c r="E2435" s="47" t="str">
        <f>VLOOKUP(Table11[[#This Row],[Subject]],Sheet2!$A$1:$B$60,2,0)</f>
        <v>FEMALE</v>
      </c>
      <c r="F2435" s="47" t="s">
        <v>915</v>
      </c>
      <c r="G2435" t="s">
        <v>899</v>
      </c>
      <c r="H2435" t="s">
        <v>903</v>
      </c>
      <c r="I2435">
        <v>3</v>
      </c>
      <c r="J2435" s="51">
        <v>0.95138888888888884</v>
      </c>
      <c r="K2435" s="51" t="s">
        <v>692</v>
      </c>
      <c r="L2435" s="51">
        <v>0.27777777777777779</v>
      </c>
      <c r="M2435" t="s">
        <v>696</v>
      </c>
      <c r="N2435">
        <v>3</v>
      </c>
      <c r="O2435">
        <v>4</v>
      </c>
      <c r="P2435">
        <v>2</v>
      </c>
      <c r="Q2435">
        <v>8</v>
      </c>
      <c r="R2435">
        <v>10</v>
      </c>
    </row>
    <row r="2436" spans="1:18" x14ac:dyDescent="0.3">
      <c r="A2436">
        <v>2435</v>
      </c>
      <c r="B2436" t="s">
        <v>302</v>
      </c>
      <c r="C2436" s="47">
        <v>45259</v>
      </c>
      <c r="D2436" s="47" t="str">
        <f t="shared" si="38"/>
        <v>Nov</v>
      </c>
      <c r="E2436" s="47" t="str">
        <f>VLOOKUP(Table11[[#This Row],[Subject]],Sheet2!$A$1:$B$60,2,0)</f>
        <v>FEMALE</v>
      </c>
      <c r="F2436" s="47" t="s">
        <v>915</v>
      </c>
      <c r="G2436" t="s">
        <v>899</v>
      </c>
      <c r="H2436" t="s">
        <v>904</v>
      </c>
      <c r="I2436">
        <v>3</v>
      </c>
      <c r="J2436" s="51">
        <v>0.95138888888888884</v>
      </c>
      <c r="K2436" s="51" t="s">
        <v>692</v>
      </c>
      <c r="L2436" s="51">
        <v>0.27777777777777779</v>
      </c>
      <c r="M2436" t="s">
        <v>696</v>
      </c>
      <c r="N2436">
        <v>3</v>
      </c>
      <c r="O2436">
        <v>4</v>
      </c>
      <c r="P2436">
        <v>2</v>
      </c>
      <c r="Q2436">
        <v>8</v>
      </c>
      <c r="R2436">
        <v>10</v>
      </c>
    </row>
    <row r="2437" spans="1:18" x14ac:dyDescent="0.3">
      <c r="A2437">
        <v>2436</v>
      </c>
      <c r="B2437" t="s">
        <v>302</v>
      </c>
      <c r="C2437" s="47">
        <v>45259</v>
      </c>
      <c r="D2437" s="47" t="str">
        <f t="shared" si="38"/>
        <v>Nov</v>
      </c>
      <c r="E2437" s="47" t="str">
        <f>VLOOKUP(Table11[[#This Row],[Subject]],Sheet2!$A$1:$B$60,2,0)</f>
        <v>FEMALE</v>
      </c>
      <c r="F2437" s="47" t="s">
        <v>915</v>
      </c>
      <c r="G2437" t="s">
        <v>899</v>
      </c>
      <c r="H2437" t="s">
        <v>905</v>
      </c>
      <c r="I2437">
        <v>2</v>
      </c>
      <c r="J2437" s="51">
        <v>0.95138888888888884</v>
      </c>
      <c r="K2437" s="51" t="s">
        <v>692</v>
      </c>
      <c r="L2437" s="51">
        <v>0.27777777777777779</v>
      </c>
      <c r="M2437" t="s">
        <v>696</v>
      </c>
      <c r="N2437">
        <v>3</v>
      </c>
      <c r="O2437">
        <v>4</v>
      </c>
      <c r="P2437">
        <v>2</v>
      </c>
      <c r="Q2437">
        <v>8</v>
      </c>
      <c r="R2437">
        <v>10</v>
      </c>
    </row>
    <row r="2438" spans="1:18" x14ac:dyDescent="0.3">
      <c r="A2438">
        <v>2437</v>
      </c>
      <c r="B2438" t="s">
        <v>302</v>
      </c>
      <c r="C2438" s="47">
        <v>45259</v>
      </c>
      <c r="D2438" s="47" t="str">
        <f t="shared" si="38"/>
        <v>Nov</v>
      </c>
      <c r="E2438" s="47" t="str">
        <f>VLOOKUP(Table11[[#This Row],[Subject]],Sheet2!$A$1:$B$60,2,0)</f>
        <v>FEMALE</v>
      </c>
      <c r="F2438" s="47" t="s">
        <v>915</v>
      </c>
      <c r="G2438" t="s">
        <v>899</v>
      </c>
      <c r="H2438" t="s">
        <v>906</v>
      </c>
      <c r="I2438">
        <v>2</v>
      </c>
      <c r="J2438" s="51">
        <v>0.95138888888888884</v>
      </c>
      <c r="K2438" s="51" t="s">
        <v>692</v>
      </c>
      <c r="L2438" s="51">
        <v>0.27777777777777779</v>
      </c>
      <c r="M2438" t="s">
        <v>696</v>
      </c>
      <c r="N2438">
        <v>3</v>
      </c>
      <c r="O2438">
        <v>4</v>
      </c>
      <c r="P2438">
        <v>2</v>
      </c>
      <c r="Q2438">
        <v>8</v>
      </c>
      <c r="R2438">
        <v>10</v>
      </c>
    </row>
    <row r="2439" spans="1:18" x14ac:dyDescent="0.3">
      <c r="A2439">
        <v>2438</v>
      </c>
      <c r="B2439" t="s">
        <v>302</v>
      </c>
      <c r="C2439" s="47">
        <v>45259</v>
      </c>
      <c r="D2439" s="47" t="str">
        <f t="shared" si="38"/>
        <v>Nov</v>
      </c>
      <c r="E2439" s="47" t="str">
        <f>VLOOKUP(Table11[[#This Row],[Subject]],Sheet2!$A$1:$B$60,2,0)</f>
        <v>FEMALE</v>
      </c>
      <c r="F2439" s="47" t="s">
        <v>915</v>
      </c>
      <c r="G2439" t="s">
        <v>899</v>
      </c>
      <c r="H2439" t="s">
        <v>907</v>
      </c>
      <c r="I2439">
        <v>3</v>
      </c>
      <c r="J2439" s="51">
        <v>0.95138888888888884</v>
      </c>
      <c r="K2439" s="51" t="s">
        <v>692</v>
      </c>
      <c r="L2439" s="51">
        <v>0.27777777777777779</v>
      </c>
      <c r="M2439" t="s">
        <v>696</v>
      </c>
      <c r="N2439">
        <v>3</v>
      </c>
      <c r="O2439">
        <v>4</v>
      </c>
      <c r="P2439">
        <v>2</v>
      </c>
      <c r="Q2439">
        <v>8</v>
      </c>
      <c r="R2439">
        <v>10</v>
      </c>
    </row>
    <row r="2440" spans="1:18" x14ac:dyDescent="0.3">
      <c r="A2440">
        <v>2439</v>
      </c>
      <c r="B2440" t="s">
        <v>302</v>
      </c>
      <c r="C2440" s="47">
        <v>45259</v>
      </c>
      <c r="D2440" s="47" t="str">
        <f t="shared" si="38"/>
        <v>Nov</v>
      </c>
      <c r="E2440" s="47" t="str">
        <f>VLOOKUP(Table11[[#This Row],[Subject]],Sheet2!$A$1:$B$60,2,0)</f>
        <v>FEMALE</v>
      </c>
      <c r="F2440" s="47" t="s">
        <v>915</v>
      </c>
      <c r="G2440" t="s">
        <v>899</v>
      </c>
      <c r="H2440" t="s">
        <v>908</v>
      </c>
      <c r="I2440">
        <v>4</v>
      </c>
      <c r="J2440" s="51">
        <v>0.95138888888888884</v>
      </c>
      <c r="K2440" s="51" t="s">
        <v>692</v>
      </c>
      <c r="L2440" s="51">
        <v>0.27777777777777779</v>
      </c>
      <c r="M2440" t="s">
        <v>696</v>
      </c>
      <c r="N2440">
        <v>3</v>
      </c>
      <c r="O2440">
        <v>4</v>
      </c>
      <c r="P2440">
        <v>2</v>
      </c>
      <c r="Q2440">
        <v>8</v>
      </c>
      <c r="R2440">
        <v>10</v>
      </c>
    </row>
    <row r="2441" spans="1:18" x14ac:dyDescent="0.3">
      <c r="A2441">
        <v>2440</v>
      </c>
      <c r="B2441" t="s">
        <v>302</v>
      </c>
      <c r="C2441" s="47">
        <v>45259</v>
      </c>
      <c r="D2441" s="47" t="str">
        <f t="shared" si="38"/>
        <v>Nov</v>
      </c>
      <c r="E2441" s="47" t="str">
        <f>VLOOKUP(Table11[[#This Row],[Subject]],Sheet2!$A$1:$B$60,2,0)</f>
        <v>FEMALE</v>
      </c>
      <c r="F2441" s="47" t="s">
        <v>915</v>
      </c>
      <c r="G2441" t="s">
        <v>899</v>
      </c>
      <c r="H2441" t="s">
        <v>909</v>
      </c>
      <c r="I2441">
        <v>0</v>
      </c>
      <c r="J2441" s="51">
        <v>0.95138888888888884</v>
      </c>
      <c r="K2441" s="51" t="s">
        <v>692</v>
      </c>
      <c r="L2441" s="51">
        <v>0.27777777777777779</v>
      </c>
      <c r="M2441" t="s">
        <v>696</v>
      </c>
      <c r="N2441">
        <v>3</v>
      </c>
      <c r="O2441">
        <v>4</v>
      </c>
      <c r="P2441">
        <v>2</v>
      </c>
      <c r="Q2441">
        <v>8</v>
      </c>
      <c r="R2441">
        <v>10</v>
      </c>
    </row>
    <row r="2442" spans="1:18" x14ac:dyDescent="0.3">
      <c r="A2442">
        <v>2441</v>
      </c>
      <c r="B2442" t="s">
        <v>302</v>
      </c>
      <c r="C2442" s="47">
        <v>45259</v>
      </c>
      <c r="D2442" s="47" t="str">
        <f t="shared" si="38"/>
        <v>Nov</v>
      </c>
      <c r="E2442" s="47" t="str">
        <f>VLOOKUP(Table11[[#This Row],[Subject]],Sheet2!$A$1:$B$60,2,0)</f>
        <v>FEMALE</v>
      </c>
      <c r="F2442" s="47" t="s">
        <v>915</v>
      </c>
      <c r="G2442" t="s">
        <v>910</v>
      </c>
      <c r="H2442" t="s">
        <v>85</v>
      </c>
      <c r="I2442">
        <v>3</v>
      </c>
      <c r="J2442" s="51">
        <v>0.95138888888888884</v>
      </c>
      <c r="K2442" s="51" t="s">
        <v>692</v>
      </c>
      <c r="L2442" s="51">
        <v>0.27777777777777779</v>
      </c>
      <c r="M2442" t="s">
        <v>696</v>
      </c>
      <c r="N2442">
        <v>3</v>
      </c>
      <c r="O2442">
        <v>4</v>
      </c>
      <c r="P2442">
        <v>2</v>
      </c>
      <c r="Q2442">
        <v>8</v>
      </c>
      <c r="R2442">
        <v>10</v>
      </c>
    </row>
    <row r="2443" spans="1:18" x14ac:dyDescent="0.3">
      <c r="A2443">
        <v>2442</v>
      </c>
      <c r="B2443" t="s">
        <v>302</v>
      </c>
      <c r="C2443" s="47">
        <v>45259</v>
      </c>
      <c r="D2443" s="47" t="str">
        <f t="shared" si="38"/>
        <v>Nov</v>
      </c>
      <c r="E2443" s="47" t="str">
        <f>VLOOKUP(Table11[[#This Row],[Subject]],Sheet2!$A$1:$B$60,2,0)</f>
        <v>FEMALE</v>
      </c>
      <c r="F2443" s="47" t="s">
        <v>915</v>
      </c>
      <c r="G2443" t="s">
        <v>910</v>
      </c>
      <c r="H2443" t="s">
        <v>911</v>
      </c>
      <c r="I2443">
        <v>1</v>
      </c>
      <c r="J2443" s="51">
        <v>0.95138888888888884</v>
      </c>
      <c r="K2443" s="51" t="s">
        <v>692</v>
      </c>
      <c r="L2443" s="51">
        <v>0.27777777777777779</v>
      </c>
      <c r="M2443" t="s">
        <v>696</v>
      </c>
      <c r="N2443">
        <v>3</v>
      </c>
      <c r="O2443">
        <v>4</v>
      </c>
      <c r="P2443">
        <v>2</v>
      </c>
      <c r="Q2443">
        <v>8</v>
      </c>
      <c r="R2443">
        <v>10</v>
      </c>
    </row>
    <row r="2444" spans="1:18" x14ac:dyDescent="0.3">
      <c r="A2444">
        <v>2443</v>
      </c>
      <c r="B2444" t="s">
        <v>302</v>
      </c>
      <c r="C2444" s="47">
        <v>45259</v>
      </c>
      <c r="D2444" s="47" t="str">
        <f t="shared" si="38"/>
        <v>Nov</v>
      </c>
      <c r="E2444" s="47" t="str">
        <f>VLOOKUP(Table11[[#This Row],[Subject]],Sheet2!$A$1:$B$60,2,0)</f>
        <v>FEMALE</v>
      </c>
      <c r="F2444" s="47" t="s">
        <v>915</v>
      </c>
      <c r="G2444" t="s">
        <v>910</v>
      </c>
      <c r="H2444" t="s">
        <v>912</v>
      </c>
      <c r="I2444">
        <v>2</v>
      </c>
      <c r="J2444" s="51">
        <v>0.95138888888888884</v>
      </c>
      <c r="K2444" s="51" t="s">
        <v>692</v>
      </c>
      <c r="L2444" s="51">
        <v>0.27777777777777779</v>
      </c>
      <c r="M2444" t="s">
        <v>696</v>
      </c>
      <c r="N2444">
        <v>3</v>
      </c>
      <c r="O2444">
        <v>4</v>
      </c>
      <c r="P2444">
        <v>2</v>
      </c>
      <c r="Q2444">
        <v>8</v>
      </c>
      <c r="R2444">
        <v>10</v>
      </c>
    </row>
    <row r="2445" spans="1:18" x14ac:dyDescent="0.3">
      <c r="A2445">
        <v>2444</v>
      </c>
      <c r="B2445" t="s">
        <v>302</v>
      </c>
      <c r="C2445" s="47">
        <v>45259</v>
      </c>
      <c r="D2445" s="47" t="str">
        <f t="shared" si="38"/>
        <v>Nov</v>
      </c>
      <c r="E2445" s="47" t="str">
        <f>VLOOKUP(Table11[[#This Row],[Subject]],Sheet2!$A$1:$B$60,2,0)</f>
        <v>FEMALE</v>
      </c>
      <c r="F2445" s="47" t="s">
        <v>915</v>
      </c>
      <c r="G2445" t="s">
        <v>910</v>
      </c>
      <c r="H2445" t="s">
        <v>913</v>
      </c>
      <c r="I2445">
        <v>2</v>
      </c>
      <c r="J2445" s="51">
        <v>0.95138888888888884</v>
      </c>
      <c r="K2445" s="51" t="s">
        <v>692</v>
      </c>
      <c r="L2445" s="51">
        <v>0.27777777777777779</v>
      </c>
      <c r="M2445" t="s">
        <v>696</v>
      </c>
      <c r="N2445">
        <v>3</v>
      </c>
      <c r="O2445">
        <v>4</v>
      </c>
      <c r="P2445">
        <v>2</v>
      </c>
      <c r="Q2445">
        <v>8</v>
      </c>
      <c r="R2445">
        <v>10</v>
      </c>
    </row>
    <row r="2446" spans="1:18" x14ac:dyDescent="0.3">
      <c r="A2446">
        <v>2445</v>
      </c>
      <c r="B2446" t="s">
        <v>302</v>
      </c>
      <c r="C2446" s="47">
        <v>45259</v>
      </c>
      <c r="D2446" s="47" t="str">
        <f t="shared" si="38"/>
        <v>Nov</v>
      </c>
      <c r="E2446" s="47" t="str">
        <f>VLOOKUP(Table11[[#This Row],[Subject]],Sheet2!$A$1:$B$60,2,0)</f>
        <v>FEMALE</v>
      </c>
      <c r="F2446" s="47" t="s">
        <v>915</v>
      </c>
      <c r="G2446" t="s">
        <v>910</v>
      </c>
      <c r="H2446" t="s">
        <v>914</v>
      </c>
      <c r="I2446">
        <v>0</v>
      </c>
      <c r="J2446" s="51">
        <v>0.95138888888888884</v>
      </c>
      <c r="K2446" s="51" t="s">
        <v>692</v>
      </c>
      <c r="L2446" s="51">
        <v>0.27777777777777779</v>
      </c>
      <c r="M2446" t="s">
        <v>696</v>
      </c>
      <c r="N2446">
        <v>3</v>
      </c>
      <c r="O2446">
        <v>4</v>
      </c>
      <c r="P2446">
        <v>2</v>
      </c>
      <c r="Q2446">
        <v>8</v>
      </c>
      <c r="R2446">
        <v>10</v>
      </c>
    </row>
    <row r="2447" spans="1:18" x14ac:dyDescent="0.3">
      <c r="A2447">
        <v>2446</v>
      </c>
      <c r="B2447" t="s">
        <v>303</v>
      </c>
      <c r="C2447" s="47">
        <v>45259</v>
      </c>
      <c r="D2447" s="47" t="str">
        <f t="shared" si="38"/>
        <v>Nov</v>
      </c>
      <c r="E2447" s="47" t="str">
        <f>VLOOKUP(Table11[[#This Row],[Subject]],Sheet2!$A$1:$B$60,2,0)</f>
        <v>FEMALE</v>
      </c>
      <c r="F2447" s="47" t="s">
        <v>915</v>
      </c>
      <c r="G2447" t="s">
        <v>899</v>
      </c>
      <c r="H2447" t="s">
        <v>900</v>
      </c>
      <c r="I2447">
        <v>3</v>
      </c>
      <c r="J2447" s="51">
        <v>0.97569444444444453</v>
      </c>
      <c r="K2447" s="51" t="s">
        <v>690</v>
      </c>
      <c r="L2447" s="51">
        <v>0.29166666666666669</v>
      </c>
      <c r="M2447" t="s">
        <v>709</v>
      </c>
      <c r="N2447">
        <v>4</v>
      </c>
      <c r="O2447">
        <v>3</v>
      </c>
      <c r="P2447">
        <v>3</v>
      </c>
      <c r="Q2447">
        <v>6</v>
      </c>
      <c r="R2447">
        <v>12</v>
      </c>
    </row>
    <row r="2448" spans="1:18" x14ac:dyDescent="0.3">
      <c r="A2448">
        <v>2447</v>
      </c>
      <c r="B2448" t="s">
        <v>303</v>
      </c>
      <c r="C2448" s="47">
        <v>45259</v>
      </c>
      <c r="D2448" s="47" t="str">
        <f t="shared" si="38"/>
        <v>Nov</v>
      </c>
      <c r="E2448" s="47" t="str">
        <f>VLOOKUP(Table11[[#This Row],[Subject]],Sheet2!$A$1:$B$60,2,0)</f>
        <v>FEMALE</v>
      </c>
      <c r="F2448" s="47" t="s">
        <v>915</v>
      </c>
      <c r="G2448" t="s">
        <v>899</v>
      </c>
      <c r="H2448" t="s">
        <v>901</v>
      </c>
      <c r="I2448">
        <v>3</v>
      </c>
      <c r="J2448" s="51">
        <v>0.97569444444444453</v>
      </c>
      <c r="K2448" s="51" t="s">
        <v>690</v>
      </c>
      <c r="L2448" s="51">
        <v>0.29166666666666669</v>
      </c>
      <c r="M2448" t="s">
        <v>709</v>
      </c>
      <c r="N2448">
        <v>4</v>
      </c>
      <c r="O2448">
        <v>3</v>
      </c>
      <c r="P2448">
        <v>3</v>
      </c>
      <c r="Q2448">
        <v>6</v>
      </c>
      <c r="R2448">
        <v>12</v>
      </c>
    </row>
    <row r="2449" spans="1:18" x14ac:dyDescent="0.3">
      <c r="A2449">
        <v>2448</v>
      </c>
      <c r="B2449" t="s">
        <v>303</v>
      </c>
      <c r="C2449" s="47">
        <v>45259</v>
      </c>
      <c r="D2449" s="47" t="str">
        <f t="shared" si="38"/>
        <v>Nov</v>
      </c>
      <c r="E2449" s="47" t="str">
        <f>VLOOKUP(Table11[[#This Row],[Subject]],Sheet2!$A$1:$B$60,2,0)</f>
        <v>FEMALE</v>
      </c>
      <c r="F2449" s="47" t="s">
        <v>915</v>
      </c>
      <c r="G2449" t="s">
        <v>899</v>
      </c>
      <c r="H2449" t="s">
        <v>902</v>
      </c>
      <c r="I2449">
        <v>1</v>
      </c>
      <c r="J2449" s="51">
        <v>0.97569444444444453</v>
      </c>
      <c r="K2449" s="51" t="s">
        <v>690</v>
      </c>
      <c r="L2449" s="51">
        <v>0.29166666666666669</v>
      </c>
      <c r="M2449" t="s">
        <v>709</v>
      </c>
      <c r="N2449">
        <v>4</v>
      </c>
      <c r="O2449">
        <v>3</v>
      </c>
      <c r="P2449">
        <v>3</v>
      </c>
      <c r="Q2449">
        <v>6</v>
      </c>
      <c r="R2449">
        <v>12</v>
      </c>
    </row>
    <row r="2450" spans="1:18" x14ac:dyDescent="0.3">
      <c r="A2450">
        <v>2449</v>
      </c>
      <c r="B2450" t="s">
        <v>303</v>
      </c>
      <c r="C2450" s="47">
        <v>45259</v>
      </c>
      <c r="D2450" s="47" t="str">
        <f t="shared" si="38"/>
        <v>Nov</v>
      </c>
      <c r="E2450" s="47" t="str">
        <f>VLOOKUP(Table11[[#This Row],[Subject]],Sheet2!$A$1:$B$60,2,0)</f>
        <v>FEMALE</v>
      </c>
      <c r="F2450" s="47" t="s">
        <v>915</v>
      </c>
      <c r="G2450" t="s">
        <v>899</v>
      </c>
      <c r="H2450" t="s">
        <v>903</v>
      </c>
      <c r="I2450">
        <v>3</v>
      </c>
      <c r="J2450" s="51">
        <v>0.97569444444444453</v>
      </c>
      <c r="K2450" s="51" t="s">
        <v>690</v>
      </c>
      <c r="L2450" s="51">
        <v>0.29166666666666669</v>
      </c>
      <c r="M2450" t="s">
        <v>709</v>
      </c>
      <c r="N2450">
        <v>4</v>
      </c>
      <c r="O2450">
        <v>3</v>
      </c>
      <c r="P2450">
        <v>3</v>
      </c>
      <c r="Q2450">
        <v>6</v>
      </c>
      <c r="R2450">
        <v>12</v>
      </c>
    </row>
    <row r="2451" spans="1:18" x14ac:dyDescent="0.3">
      <c r="A2451">
        <v>2450</v>
      </c>
      <c r="B2451" t="s">
        <v>303</v>
      </c>
      <c r="C2451" s="47">
        <v>45259</v>
      </c>
      <c r="D2451" s="47" t="str">
        <f t="shared" si="38"/>
        <v>Nov</v>
      </c>
      <c r="E2451" s="47" t="str">
        <f>VLOOKUP(Table11[[#This Row],[Subject]],Sheet2!$A$1:$B$60,2,0)</f>
        <v>FEMALE</v>
      </c>
      <c r="F2451" s="47" t="s">
        <v>915</v>
      </c>
      <c r="G2451" t="s">
        <v>899</v>
      </c>
      <c r="H2451" t="s">
        <v>904</v>
      </c>
      <c r="I2451">
        <v>3</v>
      </c>
      <c r="J2451" s="51">
        <v>0.97569444444444453</v>
      </c>
      <c r="K2451" s="51" t="s">
        <v>690</v>
      </c>
      <c r="L2451" s="51">
        <v>0.29166666666666669</v>
      </c>
      <c r="M2451" t="s">
        <v>709</v>
      </c>
      <c r="N2451">
        <v>4</v>
      </c>
      <c r="O2451">
        <v>3</v>
      </c>
      <c r="P2451">
        <v>3</v>
      </c>
      <c r="Q2451">
        <v>6</v>
      </c>
      <c r="R2451">
        <v>12</v>
      </c>
    </row>
    <row r="2452" spans="1:18" x14ac:dyDescent="0.3">
      <c r="A2452">
        <v>2451</v>
      </c>
      <c r="B2452" t="s">
        <v>303</v>
      </c>
      <c r="C2452" s="47">
        <v>45259</v>
      </c>
      <c r="D2452" s="47" t="str">
        <f t="shared" si="38"/>
        <v>Nov</v>
      </c>
      <c r="E2452" s="47" t="str">
        <f>VLOOKUP(Table11[[#This Row],[Subject]],Sheet2!$A$1:$B$60,2,0)</f>
        <v>FEMALE</v>
      </c>
      <c r="F2452" s="47" t="s">
        <v>915</v>
      </c>
      <c r="G2452" t="s">
        <v>899</v>
      </c>
      <c r="H2452" t="s">
        <v>905</v>
      </c>
      <c r="I2452">
        <v>3</v>
      </c>
      <c r="J2452" s="51">
        <v>0.97569444444444453</v>
      </c>
      <c r="K2452" s="51" t="s">
        <v>690</v>
      </c>
      <c r="L2452" s="51">
        <v>0.29166666666666669</v>
      </c>
      <c r="M2452" t="s">
        <v>709</v>
      </c>
      <c r="N2452">
        <v>4</v>
      </c>
      <c r="O2452">
        <v>3</v>
      </c>
      <c r="P2452">
        <v>3</v>
      </c>
      <c r="Q2452">
        <v>6</v>
      </c>
      <c r="R2452">
        <v>12</v>
      </c>
    </row>
    <row r="2453" spans="1:18" x14ac:dyDescent="0.3">
      <c r="A2453">
        <v>2452</v>
      </c>
      <c r="B2453" t="s">
        <v>303</v>
      </c>
      <c r="C2453" s="47">
        <v>45259</v>
      </c>
      <c r="D2453" s="47" t="str">
        <f t="shared" si="38"/>
        <v>Nov</v>
      </c>
      <c r="E2453" s="47" t="str">
        <f>VLOOKUP(Table11[[#This Row],[Subject]],Sheet2!$A$1:$B$60,2,0)</f>
        <v>FEMALE</v>
      </c>
      <c r="F2453" s="47" t="s">
        <v>915</v>
      </c>
      <c r="G2453" t="s">
        <v>899</v>
      </c>
      <c r="H2453" t="s">
        <v>906</v>
      </c>
      <c r="I2453">
        <v>3</v>
      </c>
      <c r="J2453" s="51">
        <v>0.97569444444444453</v>
      </c>
      <c r="K2453" s="51" t="s">
        <v>690</v>
      </c>
      <c r="L2453" s="51">
        <v>0.29166666666666669</v>
      </c>
      <c r="M2453" t="s">
        <v>709</v>
      </c>
      <c r="N2453">
        <v>4</v>
      </c>
      <c r="O2453">
        <v>3</v>
      </c>
      <c r="P2453">
        <v>3</v>
      </c>
      <c r="Q2453">
        <v>6</v>
      </c>
      <c r="R2453">
        <v>12</v>
      </c>
    </row>
    <row r="2454" spans="1:18" x14ac:dyDescent="0.3">
      <c r="A2454">
        <v>2453</v>
      </c>
      <c r="B2454" t="s">
        <v>303</v>
      </c>
      <c r="C2454" s="47">
        <v>45259</v>
      </c>
      <c r="D2454" s="47" t="str">
        <f t="shared" si="38"/>
        <v>Nov</v>
      </c>
      <c r="E2454" s="47" t="str">
        <f>VLOOKUP(Table11[[#This Row],[Subject]],Sheet2!$A$1:$B$60,2,0)</f>
        <v>FEMALE</v>
      </c>
      <c r="F2454" s="47" t="s">
        <v>915</v>
      </c>
      <c r="G2454" t="s">
        <v>899</v>
      </c>
      <c r="H2454" t="s">
        <v>907</v>
      </c>
      <c r="I2454">
        <v>3</v>
      </c>
      <c r="J2454" s="51">
        <v>0.97569444444444453</v>
      </c>
      <c r="K2454" s="51" t="s">
        <v>690</v>
      </c>
      <c r="L2454" s="51">
        <v>0.29166666666666669</v>
      </c>
      <c r="M2454" t="s">
        <v>709</v>
      </c>
      <c r="N2454">
        <v>4</v>
      </c>
      <c r="O2454">
        <v>3</v>
      </c>
      <c r="P2454">
        <v>3</v>
      </c>
      <c r="Q2454">
        <v>6</v>
      </c>
      <c r="R2454">
        <v>12</v>
      </c>
    </row>
    <row r="2455" spans="1:18" x14ac:dyDescent="0.3">
      <c r="A2455">
        <v>2454</v>
      </c>
      <c r="B2455" t="s">
        <v>303</v>
      </c>
      <c r="C2455" s="47">
        <v>45259</v>
      </c>
      <c r="D2455" s="47" t="str">
        <f t="shared" si="38"/>
        <v>Nov</v>
      </c>
      <c r="E2455" s="47" t="str">
        <f>VLOOKUP(Table11[[#This Row],[Subject]],Sheet2!$A$1:$B$60,2,0)</f>
        <v>FEMALE</v>
      </c>
      <c r="F2455" s="47" t="s">
        <v>915</v>
      </c>
      <c r="G2455" t="s">
        <v>899</v>
      </c>
      <c r="H2455" t="s">
        <v>908</v>
      </c>
      <c r="I2455">
        <v>3</v>
      </c>
      <c r="J2455" s="51">
        <v>0.97569444444444453</v>
      </c>
      <c r="K2455" s="51" t="s">
        <v>690</v>
      </c>
      <c r="L2455" s="51">
        <v>0.29166666666666669</v>
      </c>
      <c r="M2455" t="s">
        <v>709</v>
      </c>
      <c r="N2455">
        <v>4</v>
      </c>
      <c r="O2455">
        <v>3</v>
      </c>
      <c r="P2455">
        <v>3</v>
      </c>
      <c r="Q2455">
        <v>6</v>
      </c>
      <c r="R2455">
        <v>12</v>
      </c>
    </row>
    <row r="2456" spans="1:18" x14ac:dyDescent="0.3">
      <c r="A2456">
        <v>2455</v>
      </c>
      <c r="B2456" t="s">
        <v>303</v>
      </c>
      <c r="C2456" s="47">
        <v>45259</v>
      </c>
      <c r="D2456" s="47" t="str">
        <f t="shared" si="38"/>
        <v>Nov</v>
      </c>
      <c r="E2456" s="47" t="str">
        <f>VLOOKUP(Table11[[#This Row],[Subject]],Sheet2!$A$1:$B$60,2,0)</f>
        <v>FEMALE</v>
      </c>
      <c r="F2456" s="47" t="s">
        <v>915</v>
      </c>
      <c r="G2456" t="s">
        <v>899</v>
      </c>
      <c r="H2456" t="s">
        <v>909</v>
      </c>
      <c r="I2456">
        <v>0</v>
      </c>
      <c r="J2456" s="51">
        <v>0.97569444444444453</v>
      </c>
      <c r="K2456" s="51" t="s">
        <v>690</v>
      </c>
      <c r="L2456" s="51">
        <v>0.29166666666666669</v>
      </c>
      <c r="M2456" t="s">
        <v>709</v>
      </c>
      <c r="N2456">
        <v>4</v>
      </c>
      <c r="O2456">
        <v>3</v>
      </c>
      <c r="P2456">
        <v>3</v>
      </c>
      <c r="Q2456">
        <v>6</v>
      </c>
      <c r="R2456">
        <v>12</v>
      </c>
    </row>
    <row r="2457" spans="1:18" x14ac:dyDescent="0.3">
      <c r="A2457">
        <v>2456</v>
      </c>
      <c r="B2457" t="s">
        <v>303</v>
      </c>
      <c r="C2457" s="47">
        <v>45259</v>
      </c>
      <c r="D2457" s="47" t="str">
        <f t="shared" si="38"/>
        <v>Nov</v>
      </c>
      <c r="E2457" s="47" t="str">
        <f>VLOOKUP(Table11[[#This Row],[Subject]],Sheet2!$A$1:$B$60,2,0)</f>
        <v>FEMALE</v>
      </c>
      <c r="F2457" s="47" t="s">
        <v>915</v>
      </c>
      <c r="G2457" t="s">
        <v>910</v>
      </c>
      <c r="H2457" t="s">
        <v>85</v>
      </c>
      <c r="I2457">
        <v>2</v>
      </c>
      <c r="J2457" s="51">
        <v>0.97569444444444453</v>
      </c>
      <c r="K2457" s="51" t="s">
        <v>690</v>
      </c>
      <c r="L2457" s="51">
        <v>0.29166666666666669</v>
      </c>
      <c r="M2457" t="s">
        <v>709</v>
      </c>
      <c r="N2457">
        <v>4</v>
      </c>
      <c r="O2457">
        <v>3</v>
      </c>
      <c r="P2457">
        <v>3</v>
      </c>
      <c r="Q2457">
        <v>6</v>
      </c>
      <c r="R2457">
        <v>12</v>
      </c>
    </row>
    <row r="2458" spans="1:18" x14ac:dyDescent="0.3">
      <c r="A2458">
        <v>2457</v>
      </c>
      <c r="B2458" t="s">
        <v>303</v>
      </c>
      <c r="C2458" s="47">
        <v>45259</v>
      </c>
      <c r="D2458" s="47" t="str">
        <f t="shared" si="38"/>
        <v>Nov</v>
      </c>
      <c r="E2458" s="47" t="str">
        <f>VLOOKUP(Table11[[#This Row],[Subject]],Sheet2!$A$1:$B$60,2,0)</f>
        <v>FEMALE</v>
      </c>
      <c r="F2458" s="47" t="s">
        <v>915</v>
      </c>
      <c r="G2458" t="s">
        <v>910</v>
      </c>
      <c r="H2458" t="s">
        <v>911</v>
      </c>
      <c r="I2458">
        <v>2</v>
      </c>
      <c r="J2458" s="51">
        <v>0.97569444444444453</v>
      </c>
      <c r="K2458" s="51" t="s">
        <v>690</v>
      </c>
      <c r="L2458" s="51">
        <v>0.29166666666666669</v>
      </c>
      <c r="M2458" t="s">
        <v>709</v>
      </c>
      <c r="N2458">
        <v>4</v>
      </c>
      <c r="O2458">
        <v>3</v>
      </c>
      <c r="P2458">
        <v>3</v>
      </c>
      <c r="Q2458">
        <v>6</v>
      </c>
      <c r="R2458">
        <v>12</v>
      </c>
    </row>
    <row r="2459" spans="1:18" x14ac:dyDescent="0.3">
      <c r="A2459">
        <v>2458</v>
      </c>
      <c r="B2459" t="s">
        <v>303</v>
      </c>
      <c r="C2459" s="47">
        <v>45259</v>
      </c>
      <c r="D2459" s="47" t="str">
        <f t="shared" si="38"/>
        <v>Nov</v>
      </c>
      <c r="E2459" s="47" t="str">
        <f>VLOOKUP(Table11[[#This Row],[Subject]],Sheet2!$A$1:$B$60,2,0)</f>
        <v>FEMALE</v>
      </c>
      <c r="F2459" s="47" t="s">
        <v>915</v>
      </c>
      <c r="G2459" t="s">
        <v>910</v>
      </c>
      <c r="H2459" t="s">
        <v>912</v>
      </c>
      <c r="I2459">
        <v>1</v>
      </c>
      <c r="J2459" s="51">
        <v>0.97569444444444453</v>
      </c>
      <c r="K2459" s="51" t="s">
        <v>690</v>
      </c>
      <c r="L2459" s="51">
        <v>0.29166666666666669</v>
      </c>
      <c r="M2459" t="s">
        <v>709</v>
      </c>
      <c r="N2459">
        <v>4</v>
      </c>
      <c r="O2459">
        <v>3</v>
      </c>
      <c r="P2459">
        <v>3</v>
      </c>
      <c r="Q2459">
        <v>6</v>
      </c>
      <c r="R2459">
        <v>12</v>
      </c>
    </row>
    <row r="2460" spans="1:18" x14ac:dyDescent="0.3">
      <c r="A2460">
        <v>2459</v>
      </c>
      <c r="B2460" t="s">
        <v>303</v>
      </c>
      <c r="C2460" s="47">
        <v>45259</v>
      </c>
      <c r="D2460" s="47" t="str">
        <f t="shared" si="38"/>
        <v>Nov</v>
      </c>
      <c r="E2460" s="47" t="str">
        <f>VLOOKUP(Table11[[#This Row],[Subject]],Sheet2!$A$1:$B$60,2,0)</f>
        <v>FEMALE</v>
      </c>
      <c r="F2460" s="47" t="s">
        <v>915</v>
      </c>
      <c r="G2460" t="s">
        <v>910</v>
      </c>
      <c r="H2460" t="s">
        <v>913</v>
      </c>
      <c r="I2460">
        <v>2</v>
      </c>
      <c r="J2460" s="51">
        <v>0.97569444444444453</v>
      </c>
      <c r="K2460" s="51" t="s">
        <v>690</v>
      </c>
      <c r="L2460" s="51">
        <v>0.29166666666666669</v>
      </c>
      <c r="M2460" t="s">
        <v>709</v>
      </c>
      <c r="N2460">
        <v>4</v>
      </c>
      <c r="O2460">
        <v>3</v>
      </c>
      <c r="P2460">
        <v>3</v>
      </c>
      <c r="Q2460">
        <v>6</v>
      </c>
      <c r="R2460">
        <v>12</v>
      </c>
    </row>
    <row r="2461" spans="1:18" x14ac:dyDescent="0.3">
      <c r="A2461">
        <v>2460</v>
      </c>
      <c r="B2461" t="s">
        <v>303</v>
      </c>
      <c r="C2461" s="47">
        <v>45259</v>
      </c>
      <c r="D2461" s="47" t="str">
        <f t="shared" si="38"/>
        <v>Nov</v>
      </c>
      <c r="E2461" s="47" t="str">
        <f>VLOOKUP(Table11[[#This Row],[Subject]],Sheet2!$A$1:$B$60,2,0)</f>
        <v>FEMALE</v>
      </c>
      <c r="F2461" s="47" t="s">
        <v>915</v>
      </c>
      <c r="G2461" t="s">
        <v>910</v>
      </c>
      <c r="H2461" t="s">
        <v>914</v>
      </c>
      <c r="I2461">
        <v>0</v>
      </c>
      <c r="J2461" s="51">
        <v>0.97569444444444453</v>
      </c>
      <c r="K2461" s="51" t="s">
        <v>690</v>
      </c>
      <c r="L2461" s="51">
        <v>0.29166666666666669</v>
      </c>
      <c r="M2461" t="s">
        <v>709</v>
      </c>
      <c r="N2461">
        <v>4</v>
      </c>
      <c r="O2461">
        <v>3</v>
      </c>
      <c r="P2461">
        <v>3</v>
      </c>
      <c r="Q2461">
        <v>6</v>
      </c>
      <c r="R2461">
        <v>12</v>
      </c>
    </row>
    <row r="2462" spans="1:18" x14ac:dyDescent="0.3">
      <c r="A2462">
        <v>2461</v>
      </c>
      <c r="B2462" t="s">
        <v>304</v>
      </c>
      <c r="C2462" s="47">
        <v>45259</v>
      </c>
      <c r="D2462" s="47" t="str">
        <f t="shared" si="38"/>
        <v>Nov</v>
      </c>
      <c r="E2462" s="47" t="str">
        <f>VLOOKUP(Table11[[#This Row],[Subject]],Sheet2!$A$1:$B$60,2,0)</f>
        <v>FEMALE</v>
      </c>
      <c r="F2462" s="47" t="s">
        <v>915</v>
      </c>
      <c r="G2462" t="s">
        <v>899</v>
      </c>
      <c r="H2462" t="s">
        <v>900</v>
      </c>
      <c r="I2462">
        <v>3</v>
      </c>
      <c r="J2462" s="51">
        <v>0.94444444444444453</v>
      </c>
      <c r="K2462" s="51" t="s">
        <v>691</v>
      </c>
      <c r="L2462" s="51">
        <v>0.26041666666666669</v>
      </c>
      <c r="M2462">
        <v>8</v>
      </c>
      <c r="N2462">
        <v>4</v>
      </c>
      <c r="O2462">
        <v>3</v>
      </c>
      <c r="P2462">
        <v>4</v>
      </c>
      <c r="Q2462">
        <v>7</v>
      </c>
      <c r="R2462">
        <v>9</v>
      </c>
    </row>
    <row r="2463" spans="1:18" x14ac:dyDescent="0.3">
      <c r="A2463">
        <v>2462</v>
      </c>
      <c r="B2463" t="s">
        <v>304</v>
      </c>
      <c r="C2463" s="47">
        <v>45259</v>
      </c>
      <c r="D2463" s="47" t="str">
        <f t="shared" si="38"/>
        <v>Nov</v>
      </c>
      <c r="E2463" s="47" t="str">
        <f>VLOOKUP(Table11[[#This Row],[Subject]],Sheet2!$A$1:$B$60,2,0)</f>
        <v>FEMALE</v>
      </c>
      <c r="F2463" s="47" t="s">
        <v>915</v>
      </c>
      <c r="G2463" t="s">
        <v>899</v>
      </c>
      <c r="H2463" t="s">
        <v>901</v>
      </c>
      <c r="I2463">
        <v>3</v>
      </c>
      <c r="J2463" s="51">
        <v>0.94444444444444453</v>
      </c>
      <c r="K2463" s="51" t="s">
        <v>691</v>
      </c>
      <c r="L2463" s="51">
        <v>0.26041666666666669</v>
      </c>
      <c r="M2463">
        <v>8</v>
      </c>
      <c r="N2463">
        <v>4</v>
      </c>
      <c r="O2463">
        <v>3</v>
      </c>
      <c r="P2463">
        <v>4</v>
      </c>
      <c r="Q2463">
        <v>7</v>
      </c>
      <c r="R2463">
        <v>9</v>
      </c>
    </row>
    <row r="2464" spans="1:18" x14ac:dyDescent="0.3">
      <c r="A2464">
        <v>2463</v>
      </c>
      <c r="B2464" t="s">
        <v>304</v>
      </c>
      <c r="C2464" s="47">
        <v>45259</v>
      </c>
      <c r="D2464" s="47" t="str">
        <f t="shared" si="38"/>
        <v>Nov</v>
      </c>
      <c r="E2464" s="47" t="str">
        <f>VLOOKUP(Table11[[#This Row],[Subject]],Sheet2!$A$1:$B$60,2,0)</f>
        <v>FEMALE</v>
      </c>
      <c r="F2464" s="47" t="s">
        <v>915</v>
      </c>
      <c r="G2464" t="s">
        <v>899</v>
      </c>
      <c r="H2464" t="s">
        <v>902</v>
      </c>
      <c r="I2464">
        <v>2</v>
      </c>
      <c r="J2464" s="51">
        <v>0.94444444444444453</v>
      </c>
      <c r="K2464" s="51" t="s">
        <v>691</v>
      </c>
      <c r="L2464" s="51">
        <v>0.26041666666666669</v>
      </c>
      <c r="M2464">
        <v>8</v>
      </c>
      <c r="N2464">
        <v>4</v>
      </c>
      <c r="O2464">
        <v>3</v>
      </c>
      <c r="P2464">
        <v>4</v>
      </c>
      <c r="Q2464">
        <v>7</v>
      </c>
      <c r="R2464">
        <v>9</v>
      </c>
    </row>
    <row r="2465" spans="1:18" x14ac:dyDescent="0.3">
      <c r="A2465">
        <v>2464</v>
      </c>
      <c r="B2465" t="s">
        <v>304</v>
      </c>
      <c r="C2465" s="47">
        <v>45259</v>
      </c>
      <c r="D2465" s="47" t="str">
        <f t="shared" si="38"/>
        <v>Nov</v>
      </c>
      <c r="E2465" s="47" t="str">
        <f>VLOOKUP(Table11[[#This Row],[Subject]],Sheet2!$A$1:$B$60,2,0)</f>
        <v>FEMALE</v>
      </c>
      <c r="F2465" s="47" t="s">
        <v>915</v>
      </c>
      <c r="G2465" t="s">
        <v>899</v>
      </c>
      <c r="H2465" t="s">
        <v>903</v>
      </c>
      <c r="I2465">
        <v>3</v>
      </c>
      <c r="J2465" s="51">
        <v>0.94444444444444453</v>
      </c>
      <c r="K2465" s="51" t="s">
        <v>691</v>
      </c>
      <c r="L2465" s="51">
        <v>0.26041666666666669</v>
      </c>
      <c r="M2465">
        <v>8</v>
      </c>
      <c r="N2465">
        <v>4</v>
      </c>
      <c r="O2465">
        <v>3</v>
      </c>
      <c r="P2465">
        <v>4</v>
      </c>
      <c r="Q2465">
        <v>7</v>
      </c>
      <c r="R2465">
        <v>9</v>
      </c>
    </row>
    <row r="2466" spans="1:18" x14ac:dyDescent="0.3">
      <c r="A2466">
        <v>2465</v>
      </c>
      <c r="B2466" t="s">
        <v>304</v>
      </c>
      <c r="C2466" s="47">
        <v>45259</v>
      </c>
      <c r="D2466" s="47" t="str">
        <f t="shared" si="38"/>
        <v>Nov</v>
      </c>
      <c r="E2466" s="47" t="str">
        <f>VLOOKUP(Table11[[#This Row],[Subject]],Sheet2!$A$1:$B$60,2,0)</f>
        <v>FEMALE</v>
      </c>
      <c r="F2466" s="47" t="s">
        <v>915</v>
      </c>
      <c r="G2466" t="s">
        <v>899</v>
      </c>
      <c r="H2466" t="s">
        <v>904</v>
      </c>
      <c r="I2466">
        <v>2</v>
      </c>
      <c r="J2466" s="51">
        <v>0.94444444444444453</v>
      </c>
      <c r="K2466" s="51" t="s">
        <v>691</v>
      </c>
      <c r="L2466" s="51">
        <v>0.26041666666666669</v>
      </c>
      <c r="M2466">
        <v>8</v>
      </c>
      <c r="N2466">
        <v>4</v>
      </c>
      <c r="O2466">
        <v>3</v>
      </c>
      <c r="P2466">
        <v>4</v>
      </c>
      <c r="Q2466">
        <v>7</v>
      </c>
      <c r="R2466">
        <v>9</v>
      </c>
    </row>
    <row r="2467" spans="1:18" x14ac:dyDescent="0.3">
      <c r="A2467">
        <v>2466</v>
      </c>
      <c r="B2467" t="s">
        <v>304</v>
      </c>
      <c r="C2467" s="47">
        <v>45259</v>
      </c>
      <c r="D2467" s="47" t="str">
        <f t="shared" si="38"/>
        <v>Nov</v>
      </c>
      <c r="E2467" s="47" t="str">
        <f>VLOOKUP(Table11[[#This Row],[Subject]],Sheet2!$A$1:$B$60,2,0)</f>
        <v>FEMALE</v>
      </c>
      <c r="F2467" s="47" t="s">
        <v>915</v>
      </c>
      <c r="G2467" t="s">
        <v>899</v>
      </c>
      <c r="H2467" t="s">
        <v>905</v>
      </c>
      <c r="I2467">
        <v>3</v>
      </c>
      <c r="J2467" s="51">
        <v>0.94444444444444453</v>
      </c>
      <c r="K2467" s="51" t="s">
        <v>691</v>
      </c>
      <c r="L2467" s="51">
        <v>0.26041666666666669</v>
      </c>
      <c r="M2467">
        <v>8</v>
      </c>
      <c r="N2467">
        <v>4</v>
      </c>
      <c r="O2467">
        <v>3</v>
      </c>
      <c r="P2467">
        <v>4</v>
      </c>
      <c r="Q2467">
        <v>7</v>
      </c>
      <c r="R2467">
        <v>9</v>
      </c>
    </row>
    <row r="2468" spans="1:18" x14ac:dyDescent="0.3">
      <c r="A2468">
        <v>2467</v>
      </c>
      <c r="B2468" t="s">
        <v>304</v>
      </c>
      <c r="C2468" s="47">
        <v>45259</v>
      </c>
      <c r="D2468" s="47" t="str">
        <f t="shared" si="38"/>
        <v>Nov</v>
      </c>
      <c r="E2468" s="47" t="str">
        <f>VLOOKUP(Table11[[#This Row],[Subject]],Sheet2!$A$1:$B$60,2,0)</f>
        <v>FEMALE</v>
      </c>
      <c r="F2468" s="47" t="s">
        <v>915</v>
      </c>
      <c r="G2468" t="s">
        <v>899</v>
      </c>
      <c r="H2468" t="s">
        <v>906</v>
      </c>
      <c r="I2468">
        <v>3</v>
      </c>
      <c r="J2468" s="51">
        <v>0.94444444444444453</v>
      </c>
      <c r="K2468" s="51" t="s">
        <v>691</v>
      </c>
      <c r="L2468" s="51">
        <v>0.26041666666666669</v>
      </c>
      <c r="M2468">
        <v>8</v>
      </c>
      <c r="N2468">
        <v>4</v>
      </c>
      <c r="O2468">
        <v>3</v>
      </c>
      <c r="P2468">
        <v>4</v>
      </c>
      <c r="Q2468">
        <v>7</v>
      </c>
      <c r="R2468">
        <v>9</v>
      </c>
    </row>
    <row r="2469" spans="1:18" x14ac:dyDescent="0.3">
      <c r="A2469">
        <v>2468</v>
      </c>
      <c r="B2469" t="s">
        <v>304</v>
      </c>
      <c r="C2469" s="47">
        <v>45259</v>
      </c>
      <c r="D2469" s="47" t="str">
        <f t="shared" si="38"/>
        <v>Nov</v>
      </c>
      <c r="E2469" s="47" t="str">
        <f>VLOOKUP(Table11[[#This Row],[Subject]],Sheet2!$A$1:$B$60,2,0)</f>
        <v>FEMALE</v>
      </c>
      <c r="F2469" s="47" t="s">
        <v>915</v>
      </c>
      <c r="G2469" t="s">
        <v>899</v>
      </c>
      <c r="H2469" t="s">
        <v>907</v>
      </c>
      <c r="I2469">
        <v>2</v>
      </c>
      <c r="J2469" s="51">
        <v>0.94444444444444453</v>
      </c>
      <c r="K2469" s="51" t="s">
        <v>691</v>
      </c>
      <c r="L2469" s="51">
        <v>0.26041666666666669</v>
      </c>
      <c r="M2469">
        <v>8</v>
      </c>
      <c r="N2469">
        <v>4</v>
      </c>
      <c r="O2469">
        <v>3</v>
      </c>
      <c r="P2469">
        <v>4</v>
      </c>
      <c r="Q2469">
        <v>7</v>
      </c>
      <c r="R2469">
        <v>9</v>
      </c>
    </row>
    <row r="2470" spans="1:18" x14ac:dyDescent="0.3">
      <c r="A2470">
        <v>2469</v>
      </c>
      <c r="B2470" t="s">
        <v>304</v>
      </c>
      <c r="C2470" s="47">
        <v>45259</v>
      </c>
      <c r="D2470" s="47" t="str">
        <f t="shared" si="38"/>
        <v>Nov</v>
      </c>
      <c r="E2470" s="47" t="str">
        <f>VLOOKUP(Table11[[#This Row],[Subject]],Sheet2!$A$1:$B$60,2,0)</f>
        <v>FEMALE</v>
      </c>
      <c r="F2470" s="47" t="s">
        <v>915</v>
      </c>
      <c r="G2470" t="s">
        <v>899</v>
      </c>
      <c r="H2470" t="s">
        <v>908</v>
      </c>
      <c r="I2470">
        <v>4</v>
      </c>
      <c r="J2470" s="51">
        <v>0.94444444444444453</v>
      </c>
      <c r="K2470" s="51" t="s">
        <v>691</v>
      </c>
      <c r="L2470" s="51">
        <v>0.26041666666666669</v>
      </c>
      <c r="M2470">
        <v>8</v>
      </c>
      <c r="N2470">
        <v>4</v>
      </c>
      <c r="O2470">
        <v>3</v>
      </c>
      <c r="P2470">
        <v>4</v>
      </c>
      <c r="Q2470">
        <v>7</v>
      </c>
      <c r="R2470">
        <v>9</v>
      </c>
    </row>
    <row r="2471" spans="1:18" x14ac:dyDescent="0.3">
      <c r="A2471">
        <v>2470</v>
      </c>
      <c r="B2471" t="s">
        <v>304</v>
      </c>
      <c r="C2471" s="47">
        <v>45259</v>
      </c>
      <c r="D2471" s="47" t="str">
        <f t="shared" si="38"/>
        <v>Nov</v>
      </c>
      <c r="E2471" s="47" t="str">
        <f>VLOOKUP(Table11[[#This Row],[Subject]],Sheet2!$A$1:$B$60,2,0)</f>
        <v>FEMALE</v>
      </c>
      <c r="F2471" s="47" t="s">
        <v>915</v>
      </c>
      <c r="G2471" t="s">
        <v>899</v>
      </c>
      <c r="H2471" t="s">
        <v>909</v>
      </c>
      <c r="I2471">
        <v>0</v>
      </c>
      <c r="J2471" s="51">
        <v>0.94444444444444453</v>
      </c>
      <c r="K2471" s="51" t="s">
        <v>691</v>
      </c>
      <c r="L2471" s="51">
        <v>0.26041666666666669</v>
      </c>
      <c r="M2471">
        <v>8</v>
      </c>
      <c r="N2471">
        <v>4</v>
      </c>
      <c r="O2471">
        <v>3</v>
      </c>
      <c r="P2471">
        <v>4</v>
      </c>
      <c r="Q2471">
        <v>7</v>
      </c>
      <c r="R2471">
        <v>9</v>
      </c>
    </row>
    <row r="2472" spans="1:18" x14ac:dyDescent="0.3">
      <c r="A2472">
        <v>2471</v>
      </c>
      <c r="B2472" t="s">
        <v>304</v>
      </c>
      <c r="C2472" s="47">
        <v>45259</v>
      </c>
      <c r="D2472" s="47" t="str">
        <f t="shared" si="38"/>
        <v>Nov</v>
      </c>
      <c r="E2472" s="47" t="str">
        <f>VLOOKUP(Table11[[#This Row],[Subject]],Sheet2!$A$1:$B$60,2,0)</f>
        <v>FEMALE</v>
      </c>
      <c r="F2472" s="47" t="s">
        <v>915</v>
      </c>
      <c r="G2472" t="s">
        <v>910</v>
      </c>
      <c r="H2472" t="s">
        <v>85</v>
      </c>
      <c r="I2472">
        <v>2</v>
      </c>
      <c r="J2472" s="51">
        <v>0.94444444444444453</v>
      </c>
      <c r="K2472" s="51" t="s">
        <v>691</v>
      </c>
      <c r="L2472" s="51">
        <v>0.26041666666666669</v>
      </c>
      <c r="M2472">
        <v>8</v>
      </c>
      <c r="N2472">
        <v>4</v>
      </c>
      <c r="O2472">
        <v>3</v>
      </c>
      <c r="P2472">
        <v>4</v>
      </c>
      <c r="Q2472">
        <v>7</v>
      </c>
      <c r="R2472">
        <v>9</v>
      </c>
    </row>
    <row r="2473" spans="1:18" x14ac:dyDescent="0.3">
      <c r="A2473">
        <v>2472</v>
      </c>
      <c r="B2473" t="s">
        <v>304</v>
      </c>
      <c r="C2473" s="47">
        <v>45259</v>
      </c>
      <c r="D2473" s="47" t="str">
        <f t="shared" si="38"/>
        <v>Nov</v>
      </c>
      <c r="E2473" s="47" t="str">
        <f>VLOOKUP(Table11[[#This Row],[Subject]],Sheet2!$A$1:$B$60,2,0)</f>
        <v>FEMALE</v>
      </c>
      <c r="F2473" s="47" t="s">
        <v>915</v>
      </c>
      <c r="G2473" t="s">
        <v>910</v>
      </c>
      <c r="H2473" t="s">
        <v>911</v>
      </c>
      <c r="I2473">
        <v>2</v>
      </c>
      <c r="J2473" s="51">
        <v>0.94444444444444453</v>
      </c>
      <c r="K2473" s="51" t="s">
        <v>691</v>
      </c>
      <c r="L2473" s="51">
        <v>0.26041666666666669</v>
      </c>
      <c r="M2473">
        <v>8</v>
      </c>
      <c r="N2473">
        <v>4</v>
      </c>
      <c r="O2473">
        <v>3</v>
      </c>
      <c r="P2473">
        <v>4</v>
      </c>
      <c r="Q2473">
        <v>7</v>
      </c>
      <c r="R2473">
        <v>9</v>
      </c>
    </row>
    <row r="2474" spans="1:18" x14ac:dyDescent="0.3">
      <c r="A2474">
        <v>2473</v>
      </c>
      <c r="B2474" t="s">
        <v>304</v>
      </c>
      <c r="C2474" s="47">
        <v>45259</v>
      </c>
      <c r="D2474" s="47" t="str">
        <f t="shared" si="38"/>
        <v>Nov</v>
      </c>
      <c r="E2474" s="47" t="str">
        <f>VLOOKUP(Table11[[#This Row],[Subject]],Sheet2!$A$1:$B$60,2,0)</f>
        <v>FEMALE</v>
      </c>
      <c r="F2474" s="47" t="s">
        <v>915</v>
      </c>
      <c r="G2474" t="s">
        <v>910</v>
      </c>
      <c r="H2474" t="s">
        <v>912</v>
      </c>
      <c r="I2474">
        <v>2</v>
      </c>
      <c r="J2474" s="51">
        <v>0.94444444444444453</v>
      </c>
      <c r="K2474" s="51" t="s">
        <v>691</v>
      </c>
      <c r="L2474" s="51">
        <v>0.26041666666666669</v>
      </c>
      <c r="M2474">
        <v>8</v>
      </c>
      <c r="N2474">
        <v>4</v>
      </c>
      <c r="O2474">
        <v>3</v>
      </c>
      <c r="P2474">
        <v>4</v>
      </c>
      <c r="Q2474">
        <v>7</v>
      </c>
      <c r="R2474">
        <v>9</v>
      </c>
    </row>
    <row r="2475" spans="1:18" x14ac:dyDescent="0.3">
      <c r="A2475">
        <v>2474</v>
      </c>
      <c r="B2475" t="s">
        <v>304</v>
      </c>
      <c r="C2475" s="47">
        <v>45259</v>
      </c>
      <c r="D2475" s="47" t="str">
        <f t="shared" si="38"/>
        <v>Nov</v>
      </c>
      <c r="E2475" s="47" t="str">
        <f>VLOOKUP(Table11[[#This Row],[Subject]],Sheet2!$A$1:$B$60,2,0)</f>
        <v>FEMALE</v>
      </c>
      <c r="F2475" s="47" t="s">
        <v>915</v>
      </c>
      <c r="G2475" t="s">
        <v>910</v>
      </c>
      <c r="H2475" t="s">
        <v>913</v>
      </c>
      <c r="I2475">
        <v>1</v>
      </c>
      <c r="J2475" s="51">
        <v>0.94444444444444453</v>
      </c>
      <c r="K2475" s="51" t="s">
        <v>691</v>
      </c>
      <c r="L2475" s="51">
        <v>0.26041666666666669</v>
      </c>
      <c r="M2475">
        <v>8</v>
      </c>
      <c r="N2475">
        <v>4</v>
      </c>
      <c r="O2475">
        <v>3</v>
      </c>
      <c r="P2475">
        <v>4</v>
      </c>
      <c r="Q2475">
        <v>7</v>
      </c>
      <c r="R2475">
        <v>9</v>
      </c>
    </row>
    <row r="2476" spans="1:18" x14ac:dyDescent="0.3">
      <c r="A2476">
        <v>2475</v>
      </c>
      <c r="B2476" t="s">
        <v>304</v>
      </c>
      <c r="C2476" s="47">
        <v>45259</v>
      </c>
      <c r="D2476" s="47" t="str">
        <f t="shared" si="38"/>
        <v>Nov</v>
      </c>
      <c r="E2476" s="47" t="str">
        <f>VLOOKUP(Table11[[#This Row],[Subject]],Sheet2!$A$1:$B$60,2,0)</f>
        <v>FEMALE</v>
      </c>
      <c r="F2476" s="47" t="s">
        <v>915</v>
      </c>
      <c r="G2476" t="s">
        <v>910</v>
      </c>
      <c r="H2476" t="s">
        <v>914</v>
      </c>
      <c r="I2476">
        <v>0</v>
      </c>
      <c r="J2476" s="51">
        <v>0.94444444444444453</v>
      </c>
      <c r="K2476" s="51" t="s">
        <v>691</v>
      </c>
      <c r="L2476" s="51">
        <v>0.26041666666666669</v>
      </c>
      <c r="M2476">
        <v>8</v>
      </c>
      <c r="N2476">
        <v>4</v>
      </c>
      <c r="O2476">
        <v>3</v>
      </c>
      <c r="P2476">
        <v>4</v>
      </c>
      <c r="Q2476">
        <v>7</v>
      </c>
      <c r="R2476">
        <v>9</v>
      </c>
    </row>
    <row r="2477" spans="1:18" x14ac:dyDescent="0.3">
      <c r="A2477">
        <v>2476</v>
      </c>
      <c r="B2477" t="s">
        <v>305</v>
      </c>
      <c r="C2477" s="47">
        <v>45259</v>
      </c>
      <c r="D2477" s="47" t="str">
        <f t="shared" si="38"/>
        <v>Nov</v>
      </c>
      <c r="E2477" s="47" t="str">
        <f>VLOOKUP(Table11[[#This Row],[Subject]],Sheet2!$A$1:$B$60,2,0)</f>
        <v>MALE</v>
      </c>
      <c r="F2477" s="47" t="s">
        <v>915</v>
      </c>
      <c r="G2477" t="s">
        <v>899</v>
      </c>
      <c r="H2477" t="s">
        <v>900</v>
      </c>
      <c r="I2477">
        <v>3</v>
      </c>
      <c r="J2477" s="51">
        <v>0.96875</v>
      </c>
      <c r="K2477" s="51" t="s">
        <v>689</v>
      </c>
      <c r="L2477" s="51">
        <v>0.30208333333333331</v>
      </c>
      <c r="M2477">
        <v>7</v>
      </c>
      <c r="N2477">
        <v>4</v>
      </c>
      <c r="O2477">
        <v>3</v>
      </c>
      <c r="P2477">
        <v>3</v>
      </c>
      <c r="Q2477">
        <v>8</v>
      </c>
      <c r="R2477">
        <v>11</v>
      </c>
    </row>
    <row r="2478" spans="1:18" x14ac:dyDescent="0.3">
      <c r="A2478">
        <v>2477</v>
      </c>
      <c r="B2478" t="s">
        <v>305</v>
      </c>
      <c r="C2478" s="47">
        <v>45259</v>
      </c>
      <c r="D2478" s="47" t="str">
        <f t="shared" si="38"/>
        <v>Nov</v>
      </c>
      <c r="E2478" s="47" t="str">
        <f>VLOOKUP(Table11[[#This Row],[Subject]],Sheet2!$A$1:$B$60,2,0)</f>
        <v>MALE</v>
      </c>
      <c r="F2478" s="47" t="s">
        <v>915</v>
      </c>
      <c r="G2478" t="s">
        <v>899</v>
      </c>
      <c r="H2478" t="s">
        <v>901</v>
      </c>
      <c r="I2478">
        <v>3</v>
      </c>
      <c r="J2478" s="51">
        <v>0.96875</v>
      </c>
      <c r="K2478" s="51" t="s">
        <v>689</v>
      </c>
      <c r="L2478" s="51">
        <v>0.30208333333333331</v>
      </c>
      <c r="M2478">
        <v>7</v>
      </c>
      <c r="N2478">
        <v>4</v>
      </c>
      <c r="O2478">
        <v>3</v>
      </c>
      <c r="P2478">
        <v>3</v>
      </c>
      <c r="Q2478">
        <v>8</v>
      </c>
      <c r="R2478">
        <v>11</v>
      </c>
    </row>
    <row r="2479" spans="1:18" x14ac:dyDescent="0.3">
      <c r="A2479">
        <v>2478</v>
      </c>
      <c r="B2479" t="s">
        <v>305</v>
      </c>
      <c r="C2479" s="47">
        <v>45259</v>
      </c>
      <c r="D2479" s="47" t="str">
        <f t="shared" si="38"/>
        <v>Nov</v>
      </c>
      <c r="E2479" s="47" t="str">
        <f>VLOOKUP(Table11[[#This Row],[Subject]],Sheet2!$A$1:$B$60,2,0)</f>
        <v>MALE</v>
      </c>
      <c r="F2479" s="47" t="s">
        <v>915</v>
      </c>
      <c r="G2479" t="s">
        <v>899</v>
      </c>
      <c r="H2479" t="s">
        <v>902</v>
      </c>
      <c r="I2479">
        <v>2</v>
      </c>
      <c r="J2479" s="51">
        <v>0.96875</v>
      </c>
      <c r="K2479" s="51" t="s">
        <v>689</v>
      </c>
      <c r="L2479" s="51">
        <v>0.30208333333333331</v>
      </c>
      <c r="M2479">
        <v>7</v>
      </c>
      <c r="N2479">
        <v>4</v>
      </c>
      <c r="O2479">
        <v>3</v>
      </c>
      <c r="P2479">
        <v>3</v>
      </c>
      <c r="Q2479">
        <v>8</v>
      </c>
      <c r="R2479">
        <v>11</v>
      </c>
    </row>
    <row r="2480" spans="1:18" x14ac:dyDescent="0.3">
      <c r="A2480">
        <v>2479</v>
      </c>
      <c r="B2480" t="s">
        <v>305</v>
      </c>
      <c r="C2480" s="47">
        <v>45259</v>
      </c>
      <c r="D2480" s="47" t="str">
        <f t="shared" si="38"/>
        <v>Nov</v>
      </c>
      <c r="E2480" s="47" t="str">
        <f>VLOOKUP(Table11[[#This Row],[Subject]],Sheet2!$A$1:$B$60,2,0)</f>
        <v>MALE</v>
      </c>
      <c r="F2480" s="47" t="s">
        <v>915</v>
      </c>
      <c r="G2480" t="s">
        <v>899</v>
      </c>
      <c r="H2480" t="s">
        <v>903</v>
      </c>
      <c r="I2480">
        <v>2</v>
      </c>
      <c r="J2480" s="51">
        <v>0.96875</v>
      </c>
      <c r="K2480" s="51" t="s">
        <v>689</v>
      </c>
      <c r="L2480" s="51">
        <v>0.30208333333333331</v>
      </c>
      <c r="M2480">
        <v>7</v>
      </c>
      <c r="N2480">
        <v>4</v>
      </c>
      <c r="O2480">
        <v>3</v>
      </c>
      <c r="P2480">
        <v>3</v>
      </c>
      <c r="Q2480">
        <v>8</v>
      </c>
      <c r="R2480">
        <v>11</v>
      </c>
    </row>
    <row r="2481" spans="1:18" x14ac:dyDescent="0.3">
      <c r="A2481">
        <v>2480</v>
      </c>
      <c r="B2481" t="s">
        <v>305</v>
      </c>
      <c r="C2481" s="47">
        <v>45259</v>
      </c>
      <c r="D2481" s="47" t="str">
        <f t="shared" si="38"/>
        <v>Nov</v>
      </c>
      <c r="E2481" s="47" t="str">
        <f>VLOOKUP(Table11[[#This Row],[Subject]],Sheet2!$A$1:$B$60,2,0)</f>
        <v>MALE</v>
      </c>
      <c r="F2481" s="47" t="s">
        <v>915</v>
      </c>
      <c r="G2481" t="s">
        <v>899</v>
      </c>
      <c r="H2481" t="s">
        <v>904</v>
      </c>
      <c r="I2481">
        <v>3</v>
      </c>
      <c r="J2481" s="51">
        <v>0.96875</v>
      </c>
      <c r="K2481" s="51" t="s">
        <v>689</v>
      </c>
      <c r="L2481" s="51">
        <v>0.30208333333333331</v>
      </c>
      <c r="M2481">
        <v>7</v>
      </c>
      <c r="N2481">
        <v>4</v>
      </c>
      <c r="O2481">
        <v>3</v>
      </c>
      <c r="P2481">
        <v>3</v>
      </c>
      <c r="Q2481">
        <v>8</v>
      </c>
      <c r="R2481">
        <v>11</v>
      </c>
    </row>
    <row r="2482" spans="1:18" x14ac:dyDescent="0.3">
      <c r="A2482">
        <v>2481</v>
      </c>
      <c r="B2482" t="s">
        <v>305</v>
      </c>
      <c r="C2482" s="47">
        <v>45259</v>
      </c>
      <c r="D2482" s="47" t="str">
        <f t="shared" si="38"/>
        <v>Nov</v>
      </c>
      <c r="E2482" s="47" t="str">
        <f>VLOOKUP(Table11[[#This Row],[Subject]],Sheet2!$A$1:$B$60,2,0)</f>
        <v>MALE</v>
      </c>
      <c r="F2482" s="47" t="s">
        <v>915</v>
      </c>
      <c r="G2482" t="s">
        <v>899</v>
      </c>
      <c r="H2482" t="s">
        <v>905</v>
      </c>
      <c r="I2482">
        <v>2</v>
      </c>
      <c r="J2482" s="51">
        <v>0.96875</v>
      </c>
      <c r="K2482" s="51" t="s">
        <v>689</v>
      </c>
      <c r="L2482" s="51">
        <v>0.30208333333333331</v>
      </c>
      <c r="M2482">
        <v>7</v>
      </c>
      <c r="N2482">
        <v>4</v>
      </c>
      <c r="O2482">
        <v>3</v>
      </c>
      <c r="P2482">
        <v>3</v>
      </c>
      <c r="Q2482">
        <v>8</v>
      </c>
      <c r="R2482">
        <v>11</v>
      </c>
    </row>
    <row r="2483" spans="1:18" x14ac:dyDescent="0.3">
      <c r="A2483">
        <v>2482</v>
      </c>
      <c r="B2483" t="s">
        <v>305</v>
      </c>
      <c r="C2483" s="47">
        <v>45259</v>
      </c>
      <c r="D2483" s="47" t="str">
        <f t="shared" si="38"/>
        <v>Nov</v>
      </c>
      <c r="E2483" s="47" t="str">
        <f>VLOOKUP(Table11[[#This Row],[Subject]],Sheet2!$A$1:$B$60,2,0)</f>
        <v>MALE</v>
      </c>
      <c r="F2483" s="47" t="s">
        <v>915</v>
      </c>
      <c r="G2483" t="s">
        <v>899</v>
      </c>
      <c r="H2483" t="s">
        <v>906</v>
      </c>
      <c r="I2483">
        <v>3</v>
      </c>
      <c r="J2483" s="51">
        <v>0.96875</v>
      </c>
      <c r="K2483" s="51" t="s">
        <v>689</v>
      </c>
      <c r="L2483" s="51">
        <v>0.30208333333333331</v>
      </c>
      <c r="M2483">
        <v>7</v>
      </c>
      <c r="N2483">
        <v>4</v>
      </c>
      <c r="O2483">
        <v>3</v>
      </c>
      <c r="P2483">
        <v>3</v>
      </c>
      <c r="Q2483">
        <v>8</v>
      </c>
      <c r="R2483">
        <v>11</v>
      </c>
    </row>
    <row r="2484" spans="1:18" x14ac:dyDescent="0.3">
      <c r="A2484">
        <v>2483</v>
      </c>
      <c r="B2484" t="s">
        <v>305</v>
      </c>
      <c r="C2484" s="47">
        <v>45259</v>
      </c>
      <c r="D2484" s="47" t="str">
        <f t="shared" si="38"/>
        <v>Nov</v>
      </c>
      <c r="E2484" s="47" t="str">
        <f>VLOOKUP(Table11[[#This Row],[Subject]],Sheet2!$A$1:$B$60,2,0)</f>
        <v>MALE</v>
      </c>
      <c r="F2484" s="47" t="s">
        <v>915</v>
      </c>
      <c r="G2484" t="s">
        <v>899</v>
      </c>
      <c r="H2484" t="s">
        <v>907</v>
      </c>
      <c r="I2484">
        <v>3</v>
      </c>
      <c r="J2484" s="51">
        <v>0.96875</v>
      </c>
      <c r="K2484" s="51" t="s">
        <v>689</v>
      </c>
      <c r="L2484" s="51">
        <v>0.30208333333333331</v>
      </c>
      <c r="M2484">
        <v>7</v>
      </c>
      <c r="N2484">
        <v>4</v>
      </c>
      <c r="O2484">
        <v>3</v>
      </c>
      <c r="P2484">
        <v>3</v>
      </c>
      <c r="Q2484">
        <v>8</v>
      </c>
      <c r="R2484">
        <v>11</v>
      </c>
    </row>
    <row r="2485" spans="1:18" x14ac:dyDescent="0.3">
      <c r="A2485">
        <v>2484</v>
      </c>
      <c r="B2485" t="s">
        <v>305</v>
      </c>
      <c r="C2485" s="47">
        <v>45259</v>
      </c>
      <c r="D2485" s="47" t="str">
        <f t="shared" si="38"/>
        <v>Nov</v>
      </c>
      <c r="E2485" s="47" t="str">
        <f>VLOOKUP(Table11[[#This Row],[Subject]],Sheet2!$A$1:$B$60,2,0)</f>
        <v>MALE</v>
      </c>
      <c r="F2485" s="47" t="s">
        <v>915</v>
      </c>
      <c r="G2485" t="s">
        <v>899</v>
      </c>
      <c r="H2485" t="s">
        <v>908</v>
      </c>
      <c r="I2485">
        <v>3</v>
      </c>
      <c r="J2485" s="51">
        <v>0.96875</v>
      </c>
      <c r="K2485" s="51" t="s">
        <v>689</v>
      </c>
      <c r="L2485" s="51">
        <v>0.30208333333333331</v>
      </c>
      <c r="M2485">
        <v>7</v>
      </c>
      <c r="N2485">
        <v>4</v>
      </c>
      <c r="O2485">
        <v>3</v>
      </c>
      <c r="P2485">
        <v>3</v>
      </c>
      <c r="Q2485">
        <v>8</v>
      </c>
      <c r="R2485">
        <v>11</v>
      </c>
    </row>
    <row r="2486" spans="1:18" x14ac:dyDescent="0.3">
      <c r="A2486">
        <v>2485</v>
      </c>
      <c r="B2486" t="s">
        <v>305</v>
      </c>
      <c r="C2486" s="47">
        <v>45259</v>
      </c>
      <c r="D2486" s="47" t="str">
        <f t="shared" si="38"/>
        <v>Nov</v>
      </c>
      <c r="E2486" s="47" t="str">
        <f>VLOOKUP(Table11[[#This Row],[Subject]],Sheet2!$A$1:$B$60,2,0)</f>
        <v>MALE</v>
      </c>
      <c r="F2486" s="47" t="s">
        <v>915</v>
      </c>
      <c r="G2486" t="s">
        <v>899</v>
      </c>
      <c r="H2486" t="s">
        <v>909</v>
      </c>
      <c r="I2486">
        <v>0</v>
      </c>
      <c r="J2486" s="51">
        <v>0.96875</v>
      </c>
      <c r="K2486" s="51" t="s">
        <v>689</v>
      </c>
      <c r="L2486" s="51">
        <v>0.30208333333333331</v>
      </c>
      <c r="M2486">
        <v>7</v>
      </c>
      <c r="N2486">
        <v>4</v>
      </c>
      <c r="O2486">
        <v>3</v>
      </c>
      <c r="P2486">
        <v>3</v>
      </c>
      <c r="Q2486">
        <v>8</v>
      </c>
      <c r="R2486">
        <v>11</v>
      </c>
    </row>
    <row r="2487" spans="1:18" x14ac:dyDescent="0.3">
      <c r="A2487">
        <v>2486</v>
      </c>
      <c r="B2487" t="s">
        <v>305</v>
      </c>
      <c r="C2487" s="47">
        <v>45259</v>
      </c>
      <c r="D2487" s="47" t="str">
        <f t="shared" si="38"/>
        <v>Nov</v>
      </c>
      <c r="E2487" s="47" t="str">
        <f>VLOOKUP(Table11[[#This Row],[Subject]],Sheet2!$A$1:$B$60,2,0)</f>
        <v>MALE</v>
      </c>
      <c r="F2487" s="47" t="s">
        <v>915</v>
      </c>
      <c r="G2487" t="s">
        <v>910</v>
      </c>
      <c r="H2487" t="s">
        <v>85</v>
      </c>
      <c r="I2487">
        <v>3</v>
      </c>
      <c r="J2487" s="51">
        <v>0.96875</v>
      </c>
      <c r="K2487" s="51" t="s">
        <v>689</v>
      </c>
      <c r="L2487" s="51">
        <v>0.30208333333333331</v>
      </c>
      <c r="M2487">
        <v>7</v>
      </c>
      <c r="N2487">
        <v>4</v>
      </c>
      <c r="O2487">
        <v>3</v>
      </c>
      <c r="P2487">
        <v>3</v>
      </c>
      <c r="Q2487">
        <v>8</v>
      </c>
      <c r="R2487">
        <v>11</v>
      </c>
    </row>
    <row r="2488" spans="1:18" x14ac:dyDescent="0.3">
      <c r="A2488">
        <v>2487</v>
      </c>
      <c r="B2488" t="s">
        <v>305</v>
      </c>
      <c r="C2488" s="47">
        <v>45259</v>
      </c>
      <c r="D2488" s="47" t="str">
        <f t="shared" si="38"/>
        <v>Nov</v>
      </c>
      <c r="E2488" s="47" t="str">
        <f>VLOOKUP(Table11[[#This Row],[Subject]],Sheet2!$A$1:$B$60,2,0)</f>
        <v>MALE</v>
      </c>
      <c r="F2488" s="47" t="s">
        <v>915</v>
      </c>
      <c r="G2488" t="s">
        <v>910</v>
      </c>
      <c r="H2488" t="s">
        <v>911</v>
      </c>
      <c r="I2488">
        <v>2</v>
      </c>
      <c r="J2488" s="51">
        <v>0.96875</v>
      </c>
      <c r="K2488" s="51" t="s">
        <v>689</v>
      </c>
      <c r="L2488" s="51">
        <v>0.30208333333333331</v>
      </c>
      <c r="M2488">
        <v>7</v>
      </c>
      <c r="N2488">
        <v>4</v>
      </c>
      <c r="O2488">
        <v>3</v>
      </c>
      <c r="P2488">
        <v>3</v>
      </c>
      <c r="Q2488">
        <v>8</v>
      </c>
      <c r="R2488">
        <v>11</v>
      </c>
    </row>
    <row r="2489" spans="1:18" x14ac:dyDescent="0.3">
      <c r="A2489">
        <v>2488</v>
      </c>
      <c r="B2489" t="s">
        <v>305</v>
      </c>
      <c r="C2489" s="47">
        <v>45259</v>
      </c>
      <c r="D2489" s="47" t="str">
        <f t="shared" si="38"/>
        <v>Nov</v>
      </c>
      <c r="E2489" s="47" t="str">
        <f>VLOOKUP(Table11[[#This Row],[Subject]],Sheet2!$A$1:$B$60,2,0)</f>
        <v>MALE</v>
      </c>
      <c r="F2489" s="47" t="s">
        <v>915</v>
      </c>
      <c r="G2489" t="s">
        <v>910</v>
      </c>
      <c r="H2489" t="s">
        <v>912</v>
      </c>
      <c r="I2489">
        <v>3</v>
      </c>
      <c r="J2489" s="51">
        <v>0.96875</v>
      </c>
      <c r="K2489" s="51" t="s">
        <v>689</v>
      </c>
      <c r="L2489" s="51">
        <v>0.30208333333333331</v>
      </c>
      <c r="M2489">
        <v>7</v>
      </c>
      <c r="N2489">
        <v>4</v>
      </c>
      <c r="O2489">
        <v>3</v>
      </c>
      <c r="P2489">
        <v>3</v>
      </c>
      <c r="Q2489">
        <v>8</v>
      </c>
      <c r="R2489">
        <v>11</v>
      </c>
    </row>
    <row r="2490" spans="1:18" x14ac:dyDescent="0.3">
      <c r="A2490">
        <v>2489</v>
      </c>
      <c r="B2490" t="s">
        <v>305</v>
      </c>
      <c r="C2490" s="47">
        <v>45259</v>
      </c>
      <c r="D2490" s="47" t="str">
        <f t="shared" si="38"/>
        <v>Nov</v>
      </c>
      <c r="E2490" s="47" t="str">
        <f>VLOOKUP(Table11[[#This Row],[Subject]],Sheet2!$A$1:$B$60,2,0)</f>
        <v>MALE</v>
      </c>
      <c r="F2490" s="47" t="s">
        <v>915</v>
      </c>
      <c r="G2490" t="s">
        <v>910</v>
      </c>
      <c r="H2490" t="s">
        <v>913</v>
      </c>
      <c r="I2490">
        <v>1</v>
      </c>
      <c r="J2490" s="51">
        <v>0.96875</v>
      </c>
      <c r="K2490" s="51" t="s">
        <v>689</v>
      </c>
      <c r="L2490" s="51">
        <v>0.30208333333333331</v>
      </c>
      <c r="M2490">
        <v>7</v>
      </c>
      <c r="N2490">
        <v>4</v>
      </c>
      <c r="O2490">
        <v>3</v>
      </c>
      <c r="P2490">
        <v>3</v>
      </c>
      <c r="Q2490">
        <v>8</v>
      </c>
      <c r="R2490">
        <v>11</v>
      </c>
    </row>
    <row r="2491" spans="1:18" x14ac:dyDescent="0.3">
      <c r="A2491">
        <v>2490</v>
      </c>
      <c r="B2491" t="s">
        <v>305</v>
      </c>
      <c r="C2491" s="47">
        <v>45259</v>
      </c>
      <c r="D2491" s="47" t="str">
        <f t="shared" si="38"/>
        <v>Nov</v>
      </c>
      <c r="E2491" s="47" t="str">
        <f>VLOOKUP(Table11[[#This Row],[Subject]],Sheet2!$A$1:$B$60,2,0)</f>
        <v>MALE</v>
      </c>
      <c r="F2491" s="47" t="s">
        <v>915</v>
      </c>
      <c r="G2491" t="s">
        <v>910</v>
      </c>
      <c r="H2491" t="s">
        <v>914</v>
      </c>
      <c r="I2491">
        <v>0</v>
      </c>
      <c r="J2491" s="51">
        <v>0.96875</v>
      </c>
      <c r="K2491" s="51" t="s">
        <v>689</v>
      </c>
      <c r="L2491" s="51">
        <v>0.30208333333333331</v>
      </c>
      <c r="M2491">
        <v>7</v>
      </c>
      <c r="N2491">
        <v>4</v>
      </c>
      <c r="O2491">
        <v>3</v>
      </c>
      <c r="P2491">
        <v>3</v>
      </c>
      <c r="Q2491">
        <v>8</v>
      </c>
      <c r="R2491">
        <v>11</v>
      </c>
    </row>
    <row r="2492" spans="1:18" x14ac:dyDescent="0.3">
      <c r="A2492">
        <v>2491</v>
      </c>
      <c r="B2492" t="s">
        <v>306</v>
      </c>
      <c r="C2492" s="47">
        <v>45259</v>
      </c>
      <c r="D2492" s="47" t="str">
        <f t="shared" si="38"/>
        <v>Nov</v>
      </c>
      <c r="E2492" s="47" t="str">
        <f>VLOOKUP(Table11[[#This Row],[Subject]],Sheet2!$A$1:$B$60,2,0)</f>
        <v>MALE</v>
      </c>
      <c r="F2492" s="47" t="s">
        <v>915</v>
      </c>
      <c r="G2492" t="s">
        <v>899</v>
      </c>
      <c r="H2492" t="s">
        <v>900</v>
      </c>
      <c r="I2492">
        <v>3</v>
      </c>
      <c r="J2492" s="51">
        <v>0.94791666666666663</v>
      </c>
      <c r="K2492" s="51" t="s">
        <v>692</v>
      </c>
      <c r="L2492" s="51">
        <v>0.27083333333333331</v>
      </c>
      <c r="M2492" t="s">
        <v>705</v>
      </c>
      <c r="N2492">
        <v>4</v>
      </c>
      <c r="O2492">
        <v>2</v>
      </c>
      <c r="P2492">
        <v>3</v>
      </c>
      <c r="Q2492">
        <v>7</v>
      </c>
      <c r="R2492">
        <v>11</v>
      </c>
    </row>
    <row r="2493" spans="1:18" x14ac:dyDescent="0.3">
      <c r="A2493">
        <v>2492</v>
      </c>
      <c r="B2493" t="s">
        <v>306</v>
      </c>
      <c r="C2493" s="47">
        <v>45259</v>
      </c>
      <c r="D2493" s="47" t="str">
        <f t="shared" si="38"/>
        <v>Nov</v>
      </c>
      <c r="E2493" s="47" t="str">
        <f>VLOOKUP(Table11[[#This Row],[Subject]],Sheet2!$A$1:$B$60,2,0)</f>
        <v>MALE</v>
      </c>
      <c r="F2493" s="47" t="s">
        <v>915</v>
      </c>
      <c r="G2493" t="s">
        <v>899</v>
      </c>
      <c r="H2493" t="s">
        <v>901</v>
      </c>
      <c r="I2493">
        <v>2</v>
      </c>
      <c r="J2493" s="51">
        <v>0.94791666666666663</v>
      </c>
      <c r="K2493" s="51" t="s">
        <v>692</v>
      </c>
      <c r="L2493" s="51">
        <v>0.27083333333333331</v>
      </c>
      <c r="M2493" t="s">
        <v>705</v>
      </c>
      <c r="N2493">
        <v>4</v>
      </c>
      <c r="O2493">
        <v>2</v>
      </c>
      <c r="P2493">
        <v>3</v>
      </c>
      <c r="Q2493">
        <v>7</v>
      </c>
      <c r="R2493">
        <v>11</v>
      </c>
    </row>
    <row r="2494" spans="1:18" x14ac:dyDescent="0.3">
      <c r="A2494">
        <v>2493</v>
      </c>
      <c r="B2494" t="s">
        <v>306</v>
      </c>
      <c r="C2494" s="47">
        <v>45259</v>
      </c>
      <c r="D2494" s="47" t="str">
        <f t="shared" si="38"/>
        <v>Nov</v>
      </c>
      <c r="E2494" s="47" t="str">
        <f>VLOOKUP(Table11[[#This Row],[Subject]],Sheet2!$A$1:$B$60,2,0)</f>
        <v>MALE</v>
      </c>
      <c r="F2494" s="47" t="s">
        <v>915</v>
      </c>
      <c r="G2494" t="s">
        <v>899</v>
      </c>
      <c r="H2494" t="s">
        <v>902</v>
      </c>
      <c r="I2494">
        <v>4</v>
      </c>
      <c r="J2494" s="51">
        <v>0.94791666666666663</v>
      </c>
      <c r="K2494" s="51" t="s">
        <v>692</v>
      </c>
      <c r="L2494" s="51">
        <v>0.27083333333333331</v>
      </c>
      <c r="M2494" t="s">
        <v>705</v>
      </c>
      <c r="N2494">
        <v>4</v>
      </c>
      <c r="O2494">
        <v>2</v>
      </c>
      <c r="P2494">
        <v>3</v>
      </c>
      <c r="Q2494">
        <v>7</v>
      </c>
      <c r="R2494">
        <v>11</v>
      </c>
    </row>
    <row r="2495" spans="1:18" x14ac:dyDescent="0.3">
      <c r="A2495">
        <v>2494</v>
      </c>
      <c r="B2495" t="s">
        <v>306</v>
      </c>
      <c r="C2495" s="47">
        <v>45259</v>
      </c>
      <c r="D2495" s="47" t="str">
        <f t="shared" si="38"/>
        <v>Nov</v>
      </c>
      <c r="E2495" s="47" t="str">
        <f>VLOOKUP(Table11[[#This Row],[Subject]],Sheet2!$A$1:$B$60,2,0)</f>
        <v>MALE</v>
      </c>
      <c r="F2495" s="47" t="s">
        <v>915</v>
      </c>
      <c r="G2495" t="s">
        <v>899</v>
      </c>
      <c r="H2495" t="s">
        <v>903</v>
      </c>
      <c r="I2495">
        <v>3</v>
      </c>
      <c r="J2495" s="51">
        <v>0.94791666666666663</v>
      </c>
      <c r="K2495" s="51" t="s">
        <v>692</v>
      </c>
      <c r="L2495" s="51">
        <v>0.27083333333333331</v>
      </c>
      <c r="M2495" t="s">
        <v>705</v>
      </c>
      <c r="N2495">
        <v>4</v>
      </c>
      <c r="O2495">
        <v>2</v>
      </c>
      <c r="P2495">
        <v>3</v>
      </c>
      <c r="Q2495">
        <v>7</v>
      </c>
      <c r="R2495">
        <v>11</v>
      </c>
    </row>
    <row r="2496" spans="1:18" x14ac:dyDescent="0.3">
      <c r="A2496">
        <v>2495</v>
      </c>
      <c r="B2496" t="s">
        <v>306</v>
      </c>
      <c r="C2496" s="47">
        <v>45259</v>
      </c>
      <c r="D2496" s="47" t="str">
        <f t="shared" si="38"/>
        <v>Nov</v>
      </c>
      <c r="E2496" s="47" t="str">
        <f>VLOOKUP(Table11[[#This Row],[Subject]],Sheet2!$A$1:$B$60,2,0)</f>
        <v>MALE</v>
      </c>
      <c r="F2496" s="47" t="s">
        <v>915</v>
      </c>
      <c r="G2496" t="s">
        <v>899</v>
      </c>
      <c r="H2496" t="s">
        <v>904</v>
      </c>
      <c r="I2496">
        <v>2</v>
      </c>
      <c r="J2496" s="51">
        <v>0.94791666666666663</v>
      </c>
      <c r="K2496" s="51" t="s">
        <v>692</v>
      </c>
      <c r="L2496" s="51">
        <v>0.27083333333333331</v>
      </c>
      <c r="M2496" t="s">
        <v>705</v>
      </c>
      <c r="N2496">
        <v>4</v>
      </c>
      <c r="O2496">
        <v>2</v>
      </c>
      <c r="P2496">
        <v>3</v>
      </c>
      <c r="Q2496">
        <v>7</v>
      </c>
      <c r="R2496">
        <v>11</v>
      </c>
    </row>
    <row r="2497" spans="1:18" x14ac:dyDescent="0.3">
      <c r="A2497">
        <v>2496</v>
      </c>
      <c r="B2497" t="s">
        <v>306</v>
      </c>
      <c r="C2497" s="47">
        <v>45259</v>
      </c>
      <c r="D2497" s="47" t="str">
        <f t="shared" si="38"/>
        <v>Nov</v>
      </c>
      <c r="E2497" s="47" t="str">
        <f>VLOOKUP(Table11[[#This Row],[Subject]],Sheet2!$A$1:$B$60,2,0)</f>
        <v>MALE</v>
      </c>
      <c r="F2497" s="47" t="s">
        <v>915</v>
      </c>
      <c r="G2497" t="s">
        <v>899</v>
      </c>
      <c r="H2497" t="s">
        <v>905</v>
      </c>
      <c r="I2497">
        <v>2</v>
      </c>
      <c r="J2497" s="51">
        <v>0.94791666666666663</v>
      </c>
      <c r="K2497" s="51" t="s">
        <v>692</v>
      </c>
      <c r="L2497" s="51">
        <v>0.27083333333333331</v>
      </c>
      <c r="M2497" t="s">
        <v>705</v>
      </c>
      <c r="N2497">
        <v>4</v>
      </c>
      <c r="O2497">
        <v>2</v>
      </c>
      <c r="P2497">
        <v>3</v>
      </c>
      <c r="Q2497">
        <v>7</v>
      </c>
      <c r="R2497">
        <v>11</v>
      </c>
    </row>
    <row r="2498" spans="1:18" x14ac:dyDescent="0.3">
      <c r="A2498">
        <v>2497</v>
      </c>
      <c r="B2498" t="s">
        <v>306</v>
      </c>
      <c r="C2498" s="47">
        <v>45259</v>
      </c>
      <c r="D2498" s="47" t="str">
        <f t="shared" ref="D2498:D2561" si="39">TEXT(C2498,"mmm")</f>
        <v>Nov</v>
      </c>
      <c r="E2498" s="47" t="str">
        <f>VLOOKUP(Table11[[#This Row],[Subject]],Sheet2!$A$1:$B$60,2,0)</f>
        <v>MALE</v>
      </c>
      <c r="F2498" s="47" t="s">
        <v>915</v>
      </c>
      <c r="G2498" t="s">
        <v>899</v>
      </c>
      <c r="H2498" t="s">
        <v>906</v>
      </c>
      <c r="I2498">
        <v>3</v>
      </c>
      <c r="J2498" s="51">
        <v>0.94791666666666663</v>
      </c>
      <c r="K2498" s="51" t="s">
        <v>692</v>
      </c>
      <c r="L2498" s="51">
        <v>0.27083333333333331</v>
      </c>
      <c r="M2498" t="s">
        <v>705</v>
      </c>
      <c r="N2498">
        <v>4</v>
      </c>
      <c r="O2498">
        <v>2</v>
      </c>
      <c r="P2498">
        <v>3</v>
      </c>
      <c r="Q2498">
        <v>7</v>
      </c>
      <c r="R2498">
        <v>11</v>
      </c>
    </row>
    <row r="2499" spans="1:18" x14ac:dyDescent="0.3">
      <c r="A2499">
        <v>2498</v>
      </c>
      <c r="B2499" t="s">
        <v>306</v>
      </c>
      <c r="C2499" s="47">
        <v>45259</v>
      </c>
      <c r="D2499" s="47" t="str">
        <f t="shared" si="39"/>
        <v>Nov</v>
      </c>
      <c r="E2499" s="47" t="str">
        <f>VLOOKUP(Table11[[#This Row],[Subject]],Sheet2!$A$1:$B$60,2,0)</f>
        <v>MALE</v>
      </c>
      <c r="F2499" s="47" t="s">
        <v>915</v>
      </c>
      <c r="G2499" t="s">
        <v>899</v>
      </c>
      <c r="H2499" t="s">
        <v>907</v>
      </c>
      <c r="I2499">
        <v>2</v>
      </c>
      <c r="J2499" s="51">
        <v>0.94791666666666663</v>
      </c>
      <c r="K2499" s="51" t="s">
        <v>692</v>
      </c>
      <c r="L2499" s="51">
        <v>0.27083333333333331</v>
      </c>
      <c r="M2499" t="s">
        <v>705</v>
      </c>
      <c r="N2499">
        <v>4</v>
      </c>
      <c r="O2499">
        <v>2</v>
      </c>
      <c r="P2499">
        <v>3</v>
      </c>
      <c r="Q2499">
        <v>7</v>
      </c>
      <c r="R2499">
        <v>11</v>
      </c>
    </row>
    <row r="2500" spans="1:18" x14ac:dyDescent="0.3">
      <c r="A2500">
        <v>2499</v>
      </c>
      <c r="B2500" t="s">
        <v>306</v>
      </c>
      <c r="C2500" s="47">
        <v>45259</v>
      </c>
      <c r="D2500" s="47" t="str">
        <f t="shared" si="39"/>
        <v>Nov</v>
      </c>
      <c r="E2500" s="47" t="str">
        <f>VLOOKUP(Table11[[#This Row],[Subject]],Sheet2!$A$1:$B$60,2,0)</f>
        <v>MALE</v>
      </c>
      <c r="F2500" s="47" t="s">
        <v>915</v>
      </c>
      <c r="G2500" t="s">
        <v>899</v>
      </c>
      <c r="H2500" t="s">
        <v>908</v>
      </c>
      <c r="I2500">
        <v>4</v>
      </c>
      <c r="J2500" s="51">
        <v>0.94791666666666663</v>
      </c>
      <c r="K2500" s="51" t="s">
        <v>692</v>
      </c>
      <c r="L2500" s="51">
        <v>0.27083333333333331</v>
      </c>
      <c r="M2500" t="s">
        <v>705</v>
      </c>
      <c r="N2500">
        <v>4</v>
      </c>
      <c r="O2500">
        <v>2</v>
      </c>
      <c r="P2500">
        <v>3</v>
      </c>
      <c r="Q2500">
        <v>7</v>
      </c>
      <c r="R2500">
        <v>11</v>
      </c>
    </row>
    <row r="2501" spans="1:18" x14ac:dyDescent="0.3">
      <c r="A2501">
        <v>2500</v>
      </c>
      <c r="B2501" t="s">
        <v>306</v>
      </c>
      <c r="C2501" s="47">
        <v>45259</v>
      </c>
      <c r="D2501" s="47" t="str">
        <f t="shared" si="39"/>
        <v>Nov</v>
      </c>
      <c r="E2501" s="47" t="str">
        <f>VLOOKUP(Table11[[#This Row],[Subject]],Sheet2!$A$1:$B$60,2,0)</f>
        <v>MALE</v>
      </c>
      <c r="F2501" s="47" t="s">
        <v>915</v>
      </c>
      <c r="G2501" t="s">
        <v>899</v>
      </c>
      <c r="H2501" t="s">
        <v>909</v>
      </c>
      <c r="I2501">
        <v>0</v>
      </c>
      <c r="J2501" s="51">
        <v>0.94791666666666663</v>
      </c>
      <c r="K2501" s="51" t="s">
        <v>692</v>
      </c>
      <c r="L2501" s="51">
        <v>0.27083333333333331</v>
      </c>
      <c r="M2501" t="s">
        <v>705</v>
      </c>
      <c r="N2501">
        <v>4</v>
      </c>
      <c r="O2501">
        <v>2</v>
      </c>
      <c r="P2501">
        <v>3</v>
      </c>
      <c r="Q2501">
        <v>7</v>
      </c>
      <c r="R2501">
        <v>11</v>
      </c>
    </row>
    <row r="2502" spans="1:18" x14ac:dyDescent="0.3">
      <c r="A2502">
        <v>2501</v>
      </c>
      <c r="B2502" t="s">
        <v>306</v>
      </c>
      <c r="C2502" s="47">
        <v>45259</v>
      </c>
      <c r="D2502" s="47" t="str">
        <f t="shared" si="39"/>
        <v>Nov</v>
      </c>
      <c r="E2502" s="47" t="str">
        <f>VLOOKUP(Table11[[#This Row],[Subject]],Sheet2!$A$1:$B$60,2,0)</f>
        <v>MALE</v>
      </c>
      <c r="F2502" s="47" t="s">
        <v>915</v>
      </c>
      <c r="G2502" t="s">
        <v>910</v>
      </c>
      <c r="H2502" t="s">
        <v>85</v>
      </c>
      <c r="I2502">
        <v>3</v>
      </c>
      <c r="J2502" s="51">
        <v>0.94791666666666663</v>
      </c>
      <c r="K2502" s="51" t="s">
        <v>692</v>
      </c>
      <c r="L2502" s="51">
        <v>0.27083333333333331</v>
      </c>
      <c r="M2502" t="s">
        <v>705</v>
      </c>
      <c r="N2502">
        <v>4</v>
      </c>
      <c r="O2502">
        <v>2</v>
      </c>
      <c r="P2502">
        <v>3</v>
      </c>
      <c r="Q2502">
        <v>7</v>
      </c>
      <c r="R2502">
        <v>11</v>
      </c>
    </row>
    <row r="2503" spans="1:18" x14ac:dyDescent="0.3">
      <c r="A2503">
        <v>2502</v>
      </c>
      <c r="B2503" t="s">
        <v>306</v>
      </c>
      <c r="C2503" s="47">
        <v>45259</v>
      </c>
      <c r="D2503" s="47" t="str">
        <f t="shared" si="39"/>
        <v>Nov</v>
      </c>
      <c r="E2503" s="47" t="str">
        <f>VLOOKUP(Table11[[#This Row],[Subject]],Sheet2!$A$1:$B$60,2,0)</f>
        <v>MALE</v>
      </c>
      <c r="F2503" s="47" t="s">
        <v>915</v>
      </c>
      <c r="G2503" t="s">
        <v>910</v>
      </c>
      <c r="H2503" t="s">
        <v>911</v>
      </c>
      <c r="I2503">
        <v>3</v>
      </c>
      <c r="J2503" s="51">
        <v>0.94791666666666663</v>
      </c>
      <c r="K2503" s="51" t="s">
        <v>692</v>
      </c>
      <c r="L2503" s="51">
        <v>0.27083333333333331</v>
      </c>
      <c r="M2503" t="s">
        <v>705</v>
      </c>
      <c r="N2503">
        <v>4</v>
      </c>
      <c r="O2503">
        <v>2</v>
      </c>
      <c r="P2503">
        <v>3</v>
      </c>
      <c r="Q2503">
        <v>7</v>
      </c>
      <c r="R2503">
        <v>11</v>
      </c>
    </row>
    <row r="2504" spans="1:18" x14ac:dyDescent="0.3">
      <c r="A2504">
        <v>2503</v>
      </c>
      <c r="B2504" t="s">
        <v>306</v>
      </c>
      <c r="C2504" s="47">
        <v>45259</v>
      </c>
      <c r="D2504" s="47" t="str">
        <f t="shared" si="39"/>
        <v>Nov</v>
      </c>
      <c r="E2504" s="47" t="str">
        <f>VLOOKUP(Table11[[#This Row],[Subject]],Sheet2!$A$1:$B$60,2,0)</f>
        <v>MALE</v>
      </c>
      <c r="F2504" s="47" t="s">
        <v>915</v>
      </c>
      <c r="G2504" t="s">
        <v>910</v>
      </c>
      <c r="H2504" t="s">
        <v>912</v>
      </c>
      <c r="I2504">
        <v>1</v>
      </c>
      <c r="J2504" s="51">
        <v>0.94791666666666663</v>
      </c>
      <c r="K2504" s="51" t="s">
        <v>692</v>
      </c>
      <c r="L2504" s="51">
        <v>0.27083333333333331</v>
      </c>
      <c r="M2504" t="s">
        <v>705</v>
      </c>
      <c r="N2504">
        <v>4</v>
      </c>
      <c r="O2504">
        <v>2</v>
      </c>
      <c r="P2504">
        <v>3</v>
      </c>
      <c r="Q2504">
        <v>7</v>
      </c>
      <c r="R2504">
        <v>11</v>
      </c>
    </row>
    <row r="2505" spans="1:18" x14ac:dyDescent="0.3">
      <c r="A2505">
        <v>2504</v>
      </c>
      <c r="B2505" t="s">
        <v>306</v>
      </c>
      <c r="C2505" s="47">
        <v>45259</v>
      </c>
      <c r="D2505" s="47" t="str">
        <f t="shared" si="39"/>
        <v>Nov</v>
      </c>
      <c r="E2505" s="47" t="str">
        <f>VLOOKUP(Table11[[#This Row],[Subject]],Sheet2!$A$1:$B$60,2,0)</f>
        <v>MALE</v>
      </c>
      <c r="F2505" s="47" t="s">
        <v>915</v>
      </c>
      <c r="G2505" t="s">
        <v>910</v>
      </c>
      <c r="H2505" t="s">
        <v>913</v>
      </c>
      <c r="I2505">
        <v>1</v>
      </c>
      <c r="J2505" s="51">
        <v>0.94791666666666663</v>
      </c>
      <c r="K2505" s="51" t="s">
        <v>692</v>
      </c>
      <c r="L2505" s="51">
        <v>0.27083333333333331</v>
      </c>
      <c r="M2505" t="s">
        <v>705</v>
      </c>
      <c r="N2505">
        <v>4</v>
      </c>
      <c r="O2505">
        <v>2</v>
      </c>
      <c r="P2505">
        <v>3</v>
      </c>
      <c r="Q2505">
        <v>7</v>
      </c>
      <c r="R2505">
        <v>11</v>
      </c>
    </row>
    <row r="2506" spans="1:18" x14ac:dyDescent="0.3">
      <c r="A2506">
        <v>2505</v>
      </c>
      <c r="B2506" t="s">
        <v>306</v>
      </c>
      <c r="C2506" s="47">
        <v>45259</v>
      </c>
      <c r="D2506" s="47" t="str">
        <f t="shared" si="39"/>
        <v>Nov</v>
      </c>
      <c r="E2506" s="47" t="str">
        <f>VLOOKUP(Table11[[#This Row],[Subject]],Sheet2!$A$1:$B$60,2,0)</f>
        <v>MALE</v>
      </c>
      <c r="F2506" s="47" t="s">
        <v>915</v>
      </c>
      <c r="G2506" t="s">
        <v>910</v>
      </c>
      <c r="H2506" t="s">
        <v>914</v>
      </c>
      <c r="I2506">
        <v>0</v>
      </c>
      <c r="J2506" s="51">
        <v>0.94791666666666663</v>
      </c>
      <c r="K2506" s="51" t="s">
        <v>692</v>
      </c>
      <c r="L2506" s="51">
        <v>0.27083333333333331</v>
      </c>
      <c r="M2506" t="s">
        <v>705</v>
      </c>
      <c r="N2506">
        <v>4</v>
      </c>
      <c r="O2506">
        <v>2</v>
      </c>
      <c r="P2506">
        <v>3</v>
      </c>
      <c r="Q2506">
        <v>7</v>
      </c>
      <c r="R2506">
        <v>11</v>
      </c>
    </row>
    <row r="2507" spans="1:18" x14ac:dyDescent="0.3">
      <c r="A2507">
        <v>2506</v>
      </c>
      <c r="B2507" t="s">
        <v>307</v>
      </c>
      <c r="C2507" s="47">
        <v>45259</v>
      </c>
      <c r="D2507" s="47" t="str">
        <f t="shared" si="39"/>
        <v>Nov</v>
      </c>
      <c r="E2507" s="47" t="str">
        <f>VLOOKUP(Table11[[#This Row],[Subject]],Sheet2!$A$1:$B$60,2,0)</f>
        <v>MALE</v>
      </c>
      <c r="F2507" s="47" t="s">
        <v>915</v>
      </c>
      <c r="G2507" t="s">
        <v>899</v>
      </c>
      <c r="H2507" t="s">
        <v>900</v>
      </c>
      <c r="I2507">
        <v>1</v>
      </c>
      <c r="J2507" s="51">
        <v>0.95833333333333337</v>
      </c>
      <c r="K2507" s="51" t="s">
        <v>690</v>
      </c>
      <c r="L2507" s="51">
        <v>0.28125</v>
      </c>
      <c r="M2507" t="s">
        <v>710</v>
      </c>
      <c r="N2507">
        <v>4</v>
      </c>
      <c r="O2507">
        <v>3</v>
      </c>
      <c r="P2507">
        <v>4</v>
      </c>
      <c r="Q2507">
        <v>6</v>
      </c>
      <c r="R2507">
        <v>9</v>
      </c>
    </row>
    <row r="2508" spans="1:18" x14ac:dyDescent="0.3">
      <c r="A2508">
        <v>2507</v>
      </c>
      <c r="B2508" t="s">
        <v>307</v>
      </c>
      <c r="C2508" s="47">
        <v>45259</v>
      </c>
      <c r="D2508" s="47" t="str">
        <f t="shared" si="39"/>
        <v>Nov</v>
      </c>
      <c r="E2508" s="47" t="str">
        <f>VLOOKUP(Table11[[#This Row],[Subject]],Sheet2!$A$1:$B$60,2,0)</f>
        <v>MALE</v>
      </c>
      <c r="F2508" s="47" t="s">
        <v>915</v>
      </c>
      <c r="G2508" t="s">
        <v>899</v>
      </c>
      <c r="H2508" t="s">
        <v>901</v>
      </c>
      <c r="I2508">
        <v>2</v>
      </c>
      <c r="J2508" s="51">
        <v>0.95833333333333337</v>
      </c>
      <c r="K2508" s="51" t="s">
        <v>690</v>
      </c>
      <c r="L2508" s="51">
        <v>0.28125</v>
      </c>
      <c r="M2508" t="s">
        <v>710</v>
      </c>
      <c r="N2508">
        <v>4</v>
      </c>
      <c r="O2508">
        <v>3</v>
      </c>
      <c r="P2508">
        <v>4</v>
      </c>
      <c r="Q2508">
        <v>6</v>
      </c>
      <c r="R2508">
        <v>9</v>
      </c>
    </row>
    <row r="2509" spans="1:18" x14ac:dyDescent="0.3">
      <c r="A2509">
        <v>2508</v>
      </c>
      <c r="B2509" t="s">
        <v>307</v>
      </c>
      <c r="C2509" s="47">
        <v>45259</v>
      </c>
      <c r="D2509" s="47" t="str">
        <f t="shared" si="39"/>
        <v>Nov</v>
      </c>
      <c r="E2509" s="47" t="str">
        <f>VLOOKUP(Table11[[#This Row],[Subject]],Sheet2!$A$1:$B$60,2,0)</f>
        <v>MALE</v>
      </c>
      <c r="F2509" s="47" t="s">
        <v>915</v>
      </c>
      <c r="G2509" t="s">
        <v>899</v>
      </c>
      <c r="H2509" t="s">
        <v>902</v>
      </c>
      <c r="I2509">
        <v>3</v>
      </c>
      <c r="J2509" s="51">
        <v>0.95833333333333337</v>
      </c>
      <c r="K2509" s="51" t="s">
        <v>690</v>
      </c>
      <c r="L2509" s="51">
        <v>0.28125</v>
      </c>
      <c r="M2509" t="s">
        <v>710</v>
      </c>
      <c r="N2509">
        <v>4</v>
      </c>
      <c r="O2509">
        <v>3</v>
      </c>
      <c r="P2509">
        <v>4</v>
      </c>
      <c r="Q2509">
        <v>6</v>
      </c>
      <c r="R2509">
        <v>9</v>
      </c>
    </row>
    <row r="2510" spans="1:18" x14ac:dyDescent="0.3">
      <c r="A2510">
        <v>2509</v>
      </c>
      <c r="B2510" t="s">
        <v>307</v>
      </c>
      <c r="C2510" s="47">
        <v>45259</v>
      </c>
      <c r="D2510" s="47" t="str">
        <f t="shared" si="39"/>
        <v>Nov</v>
      </c>
      <c r="E2510" s="47" t="str">
        <f>VLOOKUP(Table11[[#This Row],[Subject]],Sheet2!$A$1:$B$60,2,0)</f>
        <v>MALE</v>
      </c>
      <c r="F2510" s="47" t="s">
        <v>915</v>
      </c>
      <c r="G2510" t="s">
        <v>899</v>
      </c>
      <c r="H2510" t="s">
        <v>903</v>
      </c>
      <c r="I2510">
        <v>2</v>
      </c>
      <c r="J2510" s="51">
        <v>0.95833333333333337</v>
      </c>
      <c r="K2510" s="51" t="s">
        <v>690</v>
      </c>
      <c r="L2510" s="51">
        <v>0.28125</v>
      </c>
      <c r="M2510" t="s">
        <v>710</v>
      </c>
      <c r="N2510">
        <v>4</v>
      </c>
      <c r="O2510">
        <v>3</v>
      </c>
      <c r="P2510">
        <v>4</v>
      </c>
      <c r="Q2510">
        <v>6</v>
      </c>
      <c r="R2510">
        <v>9</v>
      </c>
    </row>
    <row r="2511" spans="1:18" x14ac:dyDescent="0.3">
      <c r="A2511">
        <v>2510</v>
      </c>
      <c r="B2511" t="s">
        <v>307</v>
      </c>
      <c r="C2511" s="47">
        <v>45259</v>
      </c>
      <c r="D2511" s="47" t="str">
        <f t="shared" si="39"/>
        <v>Nov</v>
      </c>
      <c r="E2511" s="47" t="str">
        <f>VLOOKUP(Table11[[#This Row],[Subject]],Sheet2!$A$1:$B$60,2,0)</f>
        <v>MALE</v>
      </c>
      <c r="F2511" s="47" t="s">
        <v>915</v>
      </c>
      <c r="G2511" t="s">
        <v>899</v>
      </c>
      <c r="H2511" t="s">
        <v>904</v>
      </c>
      <c r="I2511">
        <v>2</v>
      </c>
      <c r="J2511" s="51">
        <v>0.95833333333333337</v>
      </c>
      <c r="K2511" s="51" t="s">
        <v>690</v>
      </c>
      <c r="L2511" s="51">
        <v>0.28125</v>
      </c>
      <c r="M2511" t="s">
        <v>710</v>
      </c>
      <c r="N2511">
        <v>4</v>
      </c>
      <c r="O2511">
        <v>3</v>
      </c>
      <c r="P2511">
        <v>4</v>
      </c>
      <c r="Q2511">
        <v>6</v>
      </c>
      <c r="R2511">
        <v>9</v>
      </c>
    </row>
    <row r="2512" spans="1:18" x14ac:dyDescent="0.3">
      <c r="A2512">
        <v>2511</v>
      </c>
      <c r="B2512" t="s">
        <v>307</v>
      </c>
      <c r="C2512" s="47">
        <v>45259</v>
      </c>
      <c r="D2512" s="47" t="str">
        <f t="shared" si="39"/>
        <v>Nov</v>
      </c>
      <c r="E2512" s="47" t="str">
        <f>VLOOKUP(Table11[[#This Row],[Subject]],Sheet2!$A$1:$B$60,2,0)</f>
        <v>MALE</v>
      </c>
      <c r="F2512" s="47" t="s">
        <v>915</v>
      </c>
      <c r="G2512" t="s">
        <v>899</v>
      </c>
      <c r="H2512" t="s">
        <v>905</v>
      </c>
      <c r="I2512">
        <v>3</v>
      </c>
      <c r="J2512" s="51">
        <v>0.95833333333333337</v>
      </c>
      <c r="K2512" s="51" t="s">
        <v>690</v>
      </c>
      <c r="L2512" s="51">
        <v>0.28125</v>
      </c>
      <c r="M2512" t="s">
        <v>710</v>
      </c>
      <c r="N2512">
        <v>4</v>
      </c>
      <c r="O2512">
        <v>3</v>
      </c>
      <c r="P2512">
        <v>4</v>
      </c>
      <c r="Q2512">
        <v>6</v>
      </c>
      <c r="R2512">
        <v>9</v>
      </c>
    </row>
    <row r="2513" spans="1:18" x14ac:dyDescent="0.3">
      <c r="A2513">
        <v>2512</v>
      </c>
      <c r="B2513" t="s">
        <v>307</v>
      </c>
      <c r="C2513" s="47">
        <v>45259</v>
      </c>
      <c r="D2513" s="47" t="str">
        <f t="shared" si="39"/>
        <v>Nov</v>
      </c>
      <c r="E2513" s="47" t="str">
        <f>VLOOKUP(Table11[[#This Row],[Subject]],Sheet2!$A$1:$B$60,2,0)</f>
        <v>MALE</v>
      </c>
      <c r="F2513" s="47" t="s">
        <v>915</v>
      </c>
      <c r="G2513" t="s">
        <v>899</v>
      </c>
      <c r="H2513" t="s">
        <v>906</v>
      </c>
      <c r="I2513">
        <v>2</v>
      </c>
      <c r="J2513" s="51">
        <v>0.95833333333333337</v>
      </c>
      <c r="K2513" s="51" t="s">
        <v>690</v>
      </c>
      <c r="L2513" s="51">
        <v>0.28125</v>
      </c>
      <c r="M2513" t="s">
        <v>710</v>
      </c>
      <c r="N2513">
        <v>4</v>
      </c>
      <c r="O2513">
        <v>3</v>
      </c>
      <c r="P2513">
        <v>4</v>
      </c>
      <c r="Q2513">
        <v>6</v>
      </c>
      <c r="R2513">
        <v>9</v>
      </c>
    </row>
    <row r="2514" spans="1:18" x14ac:dyDescent="0.3">
      <c r="A2514">
        <v>2513</v>
      </c>
      <c r="B2514" t="s">
        <v>307</v>
      </c>
      <c r="C2514" s="47">
        <v>45259</v>
      </c>
      <c r="D2514" s="47" t="str">
        <f t="shared" si="39"/>
        <v>Nov</v>
      </c>
      <c r="E2514" s="47" t="str">
        <f>VLOOKUP(Table11[[#This Row],[Subject]],Sheet2!$A$1:$B$60,2,0)</f>
        <v>MALE</v>
      </c>
      <c r="F2514" s="47" t="s">
        <v>915</v>
      </c>
      <c r="G2514" t="s">
        <v>899</v>
      </c>
      <c r="H2514" t="s">
        <v>907</v>
      </c>
      <c r="I2514">
        <v>2</v>
      </c>
      <c r="J2514" s="51">
        <v>0.95833333333333337</v>
      </c>
      <c r="K2514" s="51" t="s">
        <v>690</v>
      </c>
      <c r="L2514" s="51">
        <v>0.28125</v>
      </c>
      <c r="M2514" t="s">
        <v>710</v>
      </c>
      <c r="N2514">
        <v>4</v>
      </c>
      <c r="O2514">
        <v>3</v>
      </c>
      <c r="P2514">
        <v>4</v>
      </c>
      <c r="Q2514">
        <v>6</v>
      </c>
      <c r="R2514">
        <v>9</v>
      </c>
    </row>
    <row r="2515" spans="1:18" x14ac:dyDescent="0.3">
      <c r="A2515">
        <v>2514</v>
      </c>
      <c r="B2515" t="s">
        <v>307</v>
      </c>
      <c r="C2515" s="47">
        <v>45259</v>
      </c>
      <c r="D2515" s="47" t="str">
        <f t="shared" si="39"/>
        <v>Nov</v>
      </c>
      <c r="E2515" s="47" t="str">
        <f>VLOOKUP(Table11[[#This Row],[Subject]],Sheet2!$A$1:$B$60,2,0)</f>
        <v>MALE</v>
      </c>
      <c r="F2515" s="47" t="s">
        <v>915</v>
      </c>
      <c r="G2515" t="s">
        <v>899</v>
      </c>
      <c r="H2515" t="s">
        <v>908</v>
      </c>
      <c r="I2515">
        <v>3</v>
      </c>
      <c r="J2515" s="51">
        <v>0.95833333333333337</v>
      </c>
      <c r="K2515" s="51" t="s">
        <v>690</v>
      </c>
      <c r="L2515" s="51">
        <v>0.28125</v>
      </c>
      <c r="M2515" t="s">
        <v>710</v>
      </c>
      <c r="N2515">
        <v>4</v>
      </c>
      <c r="O2515">
        <v>3</v>
      </c>
      <c r="P2515">
        <v>4</v>
      </c>
      <c r="Q2515">
        <v>6</v>
      </c>
      <c r="R2515">
        <v>9</v>
      </c>
    </row>
    <row r="2516" spans="1:18" x14ac:dyDescent="0.3">
      <c r="A2516">
        <v>2515</v>
      </c>
      <c r="B2516" t="s">
        <v>307</v>
      </c>
      <c r="C2516" s="47">
        <v>45259</v>
      </c>
      <c r="D2516" s="47" t="str">
        <f t="shared" si="39"/>
        <v>Nov</v>
      </c>
      <c r="E2516" s="47" t="str">
        <f>VLOOKUP(Table11[[#This Row],[Subject]],Sheet2!$A$1:$B$60,2,0)</f>
        <v>MALE</v>
      </c>
      <c r="F2516" s="47" t="s">
        <v>915</v>
      </c>
      <c r="G2516" t="s">
        <v>899</v>
      </c>
      <c r="H2516" t="s">
        <v>909</v>
      </c>
      <c r="I2516">
        <v>0</v>
      </c>
      <c r="J2516" s="51">
        <v>0.95833333333333337</v>
      </c>
      <c r="K2516" s="51" t="s">
        <v>690</v>
      </c>
      <c r="L2516" s="51">
        <v>0.28125</v>
      </c>
      <c r="M2516" t="s">
        <v>710</v>
      </c>
      <c r="N2516">
        <v>4</v>
      </c>
      <c r="O2516">
        <v>3</v>
      </c>
      <c r="P2516">
        <v>4</v>
      </c>
      <c r="Q2516">
        <v>6</v>
      </c>
      <c r="R2516">
        <v>9</v>
      </c>
    </row>
    <row r="2517" spans="1:18" x14ac:dyDescent="0.3">
      <c r="A2517">
        <v>2516</v>
      </c>
      <c r="B2517" t="s">
        <v>307</v>
      </c>
      <c r="C2517" s="47">
        <v>45259</v>
      </c>
      <c r="D2517" s="47" t="str">
        <f t="shared" si="39"/>
        <v>Nov</v>
      </c>
      <c r="E2517" s="47" t="str">
        <f>VLOOKUP(Table11[[#This Row],[Subject]],Sheet2!$A$1:$B$60,2,0)</f>
        <v>MALE</v>
      </c>
      <c r="F2517" s="47" t="s">
        <v>915</v>
      </c>
      <c r="G2517" t="s">
        <v>910</v>
      </c>
      <c r="H2517" t="s">
        <v>85</v>
      </c>
      <c r="I2517">
        <v>1</v>
      </c>
      <c r="J2517" s="51">
        <v>0.95833333333333337</v>
      </c>
      <c r="K2517" s="51" t="s">
        <v>690</v>
      </c>
      <c r="L2517" s="51">
        <v>0.28125</v>
      </c>
      <c r="M2517" t="s">
        <v>710</v>
      </c>
      <c r="N2517">
        <v>4</v>
      </c>
      <c r="O2517">
        <v>3</v>
      </c>
      <c r="P2517">
        <v>4</v>
      </c>
      <c r="Q2517">
        <v>6</v>
      </c>
      <c r="R2517">
        <v>9</v>
      </c>
    </row>
    <row r="2518" spans="1:18" x14ac:dyDescent="0.3">
      <c r="A2518">
        <v>2517</v>
      </c>
      <c r="B2518" t="s">
        <v>307</v>
      </c>
      <c r="C2518" s="47">
        <v>45259</v>
      </c>
      <c r="D2518" s="47" t="str">
        <f t="shared" si="39"/>
        <v>Nov</v>
      </c>
      <c r="E2518" s="47" t="str">
        <f>VLOOKUP(Table11[[#This Row],[Subject]],Sheet2!$A$1:$B$60,2,0)</f>
        <v>MALE</v>
      </c>
      <c r="F2518" s="47" t="s">
        <v>915</v>
      </c>
      <c r="G2518" t="s">
        <v>910</v>
      </c>
      <c r="H2518" t="s">
        <v>911</v>
      </c>
      <c r="I2518">
        <v>2</v>
      </c>
      <c r="J2518" s="51">
        <v>0.95833333333333337</v>
      </c>
      <c r="K2518" s="51" t="s">
        <v>690</v>
      </c>
      <c r="L2518" s="51">
        <v>0.28125</v>
      </c>
      <c r="M2518" t="s">
        <v>710</v>
      </c>
      <c r="N2518">
        <v>4</v>
      </c>
      <c r="O2518">
        <v>3</v>
      </c>
      <c r="P2518">
        <v>4</v>
      </c>
      <c r="Q2518">
        <v>6</v>
      </c>
      <c r="R2518">
        <v>9</v>
      </c>
    </row>
    <row r="2519" spans="1:18" x14ac:dyDescent="0.3">
      <c r="A2519">
        <v>2518</v>
      </c>
      <c r="B2519" t="s">
        <v>307</v>
      </c>
      <c r="C2519" s="47">
        <v>45259</v>
      </c>
      <c r="D2519" s="47" t="str">
        <f t="shared" si="39"/>
        <v>Nov</v>
      </c>
      <c r="E2519" s="47" t="str">
        <f>VLOOKUP(Table11[[#This Row],[Subject]],Sheet2!$A$1:$B$60,2,0)</f>
        <v>MALE</v>
      </c>
      <c r="F2519" s="47" t="s">
        <v>915</v>
      </c>
      <c r="G2519" t="s">
        <v>910</v>
      </c>
      <c r="H2519" t="s">
        <v>912</v>
      </c>
      <c r="I2519">
        <v>2</v>
      </c>
      <c r="J2519" s="51">
        <v>0.95833333333333337</v>
      </c>
      <c r="K2519" s="51" t="s">
        <v>690</v>
      </c>
      <c r="L2519" s="51">
        <v>0.28125</v>
      </c>
      <c r="M2519" t="s">
        <v>710</v>
      </c>
      <c r="N2519">
        <v>4</v>
      </c>
      <c r="O2519">
        <v>3</v>
      </c>
      <c r="P2519">
        <v>4</v>
      </c>
      <c r="Q2519">
        <v>6</v>
      </c>
      <c r="R2519">
        <v>9</v>
      </c>
    </row>
    <row r="2520" spans="1:18" x14ac:dyDescent="0.3">
      <c r="A2520">
        <v>2519</v>
      </c>
      <c r="B2520" t="s">
        <v>307</v>
      </c>
      <c r="C2520" s="47">
        <v>45259</v>
      </c>
      <c r="D2520" s="47" t="str">
        <f t="shared" si="39"/>
        <v>Nov</v>
      </c>
      <c r="E2520" s="47" t="str">
        <f>VLOOKUP(Table11[[#This Row],[Subject]],Sheet2!$A$1:$B$60,2,0)</f>
        <v>MALE</v>
      </c>
      <c r="F2520" s="47" t="s">
        <v>915</v>
      </c>
      <c r="G2520" t="s">
        <v>910</v>
      </c>
      <c r="H2520" t="s">
        <v>913</v>
      </c>
      <c r="I2520">
        <v>2</v>
      </c>
      <c r="J2520" s="51">
        <v>0.95833333333333337</v>
      </c>
      <c r="K2520" s="51" t="s">
        <v>690</v>
      </c>
      <c r="L2520" s="51">
        <v>0.28125</v>
      </c>
      <c r="M2520" t="s">
        <v>710</v>
      </c>
      <c r="N2520">
        <v>4</v>
      </c>
      <c r="O2520">
        <v>3</v>
      </c>
      <c r="P2520">
        <v>4</v>
      </c>
      <c r="Q2520">
        <v>6</v>
      </c>
      <c r="R2520">
        <v>9</v>
      </c>
    </row>
    <row r="2521" spans="1:18" x14ac:dyDescent="0.3">
      <c r="A2521">
        <v>2520</v>
      </c>
      <c r="B2521" t="s">
        <v>307</v>
      </c>
      <c r="C2521" s="47">
        <v>45259</v>
      </c>
      <c r="D2521" s="47" t="str">
        <f t="shared" si="39"/>
        <v>Nov</v>
      </c>
      <c r="E2521" s="47" t="str">
        <f>VLOOKUP(Table11[[#This Row],[Subject]],Sheet2!$A$1:$B$60,2,0)</f>
        <v>MALE</v>
      </c>
      <c r="F2521" s="47" t="s">
        <v>915</v>
      </c>
      <c r="G2521" t="s">
        <v>910</v>
      </c>
      <c r="H2521" t="s">
        <v>914</v>
      </c>
      <c r="I2521">
        <v>0</v>
      </c>
      <c r="J2521" s="51">
        <v>0.95833333333333337</v>
      </c>
      <c r="K2521" s="51" t="s">
        <v>690</v>
      </c>
      <c r="L2521" s="51">
        <v>0.28125</v>
      </c>
      <c r="M2521" t="s">
        <v>710</v>
      </c>
      <c r="N2521">
        <v>4</v>
      </c>
      <c r="O2521">
        <v>3</v>
      </c>
      <c r="P2521">
        <v>4</v>
      </c>
      <c r="Q2521">
        <v>6</v>
      </c>
      <c r="R2521">
        <v>9</v>
      </c>
    </row>
    <row r="2522" spans="1:18" x14ac:dyDescent="0.3">
      <c r="A2522">
        <v>2521</v>
      </c>
      <c r="B2522" t="s">
        <v>308</v>
      </c>
      <c r="C2522" s="47">
        <v>45259</v>
      </c>
      <c r="D2522" s="47" t="str">
        <f t="shared" si="39"/>
        <v>Nov</v>
      </c>
      <c r="E2522" s="47" t="str">
        <f>VLOOKUP(Table11[[#This Row],[Subject]],Sheet2!$A$1:$B$60,2,0)</f>
        <v>MALE</v>
      </c>
      <c r="F2522" s="47" t="s">
        <v>915</v>
      </c>
      <c r="G2522" t="s">
        <v>899</v>
      </c>
      <c r="H2522" t="s">
        <v>900</v>
      </c>
      <c r="I2522">
        <v>2</v>
      </c>
      <c r="J2522" s="51">
        <v>0.94097222222222221</v>
      </c>
      <c r="K2522" s="51" t="s">
        <v>691</v>
      </c>
      <c r="L2522" s="51">
        <v>0.29166666666666669</v>
      </c>
      <c r="M2522">
        <v>7</v>
      </c>
      <c r="N2522">
        <v>2</v>
      </c>
      <c r="O2522">
        <v>3</v>
      </c>
      <c r="P2522">
        <v>4</v>
      </c>
      <c r="Q2522">
        <v>7</v>
      </c>
      <c r="R2522">
        <v>10</v>
      </c>
    </row>
    <row r="2523" spans="1:18" x14ac:dyDescent="0.3">
      <c r="A2523">
        <v>2522</v>
      </c>
      <c r="B2523" t="s">
        <v>308</v>
      </c>
      <c r="C2523" s="47">
        <v>45259</v>
      </c>
      <c r="D2523" s="47" t="str">
        <f t="shared" si="39"/>
        <v>Nov</v>
      </c>
      <c r="E2523" s="47" t="str">
        <f>VLOOKUP(Table11[[#This Row],[Subject]],Sheet2!$A$1:$B$60,2,0)</f>
        <v>MALE</v>
      </c>
      <c r="F2523" s="47" t="s">
        <v>915</v>
      </c>
      <c r="G2523" t="s">
        <v>899</v>
      </c>
      <c r="H2523" t="s">
        <v>901</v>
      </c>
      <c r="I2523">
        <v>3</v>
      </c>
      <c r="J2523" s="51">
        <v>0.94097222222222221</v>
      </c>
      <c r="K2523" s="51" t="s">
        <v>691</v>
      </c>
      <c r="L2523" s="51">
        <v>0.29166666666666669</v>
      </c>
      <c r="M2523">
        <v>7</v>
      </c>
      <c r="N2523">
        <v>2</v>
      </c>
      <c r="O2523">
        <v>3</v>
      </c>
      <c r="P2523">
        <v>4</v>
      </c>
      <c r="Q2523">
        <v>7</v>
      </c>
      <c r="R2523">
        <v>10</v>
      </c>
    </row>
    <row r="2524" spans="1:18" x14ac:dyDescent="0.3">
      <c r="A2524">
        <v>2523</v>
      </c>
      <c r="B2524" t="s">
        <v>308</v>
      </c>
      <c r="C2524" s="47">
        <v>45259</v>
      </c>
      <c r="D2524" s="47" t="str">
        <f t="shared" si="39"/>
        <v>Nov</v>
      </c>
      <c r="E2524" s="47" t="str">
        <f>VLOOKUP(Table11[[#This Row],[Subject]],Sheet2!$A$1:$B$60,2,0)</f>
        <v>MALE</v>
      </c>
      <c r="F2524" s="47" t="s">
        <v>915</v>
      </c>
      <c r="G2524" t="s">
        <v>899</v>
      </c>
      <c r="H2524" t="s">
        <v>902</v>
      </c>
      <c r="I2524">
        <v>2</v>
      </c>
      <c r="J2524" s="51">
        <v>0.94097222222222221</v>
      </c>
      <c r="K2524" s="51" t="s">
        <v>691</v>
      </c>
      <c r="L2524" s="51">
        <v>0.29166666666666669</v>
      </c>
      <c r="M2524">
        <v>7</v>
      </c>
      <c r="N2524">
        <v>2</v>
      </c>
      <c r="O2524">
        <v>3</v>
      </c>
      <c r="P2524">
        <v>4</v>
      </c>
      <c r="Q2524">
        <v>7</v>
      </c>
      <c r="R2524">
        <v>10</v>
      </c>
    </row>
    <row r="2525" spans="1:18" x14ac:dyDescent="0.3">
      <c r="A2525">
        <v>2524</v>
      </c>
      <c r="B2525" t="s">
        <v>308</v>
      </c>
      <c r="C2525" s="47">
        <v>45259</v>
      </c>
      <c r="D2525" s="47" t="str">
        <f t="shared" si="39"/>
        <v>Nov</v>
      </c>
      <c r="E2525" s="47" t="str">
        <f>VLOOKUP(Table11[[#This Row],[Subject]],Sheet2!$A$1:$B$60,2,0)</f>
        <v>MALE</v>
      </c>
      <c r="F2525" s="47" t="s">
        <v>915</v>
      </c>
      <c r="G2525" t="s">
        <v>899</v>
      </c>
      <c r="H2525" t="s">
        <v>903</v>
      </c>
      <c r="I2525">
        <v>1</v>
      </c>
      <c r="J2525" s="51">
        <v>0.94097222222222221</v>
      </c>
      <c r="K2525" s="51" t="s">
        <v>691</v>
      </c>
      <c r="L2525" s="51">
        <v>0.29166666666666669</v>
      </c>
      <c r="M2525">
        <v>7</v>
      </c>
      <c r="N2525">
        <v>2</v>
      </c>
      <c r="O2525">
        <v>3</v>
      </c>
      <c r="P2525">
        <v>4</v>
      </c>
      <c r="Q2525">
        <v>7</v>
      </c>
      <c r="R2525">
        <v>10</v>
      </c>
    </row>
    <row r="2526" spans="1:18" x14ac:dyDescent="0.3">
      <c r="A2526">
        <v>2525</v>
      </c>
      <c r="B2526" t="s">
        <v>308</v>
      </c>
      <c r="C2526" s="47">
        <v>45259</v>
      </c>
      <c r="D2526" s="47" t="str">
        <f t="shared" si="39"/>
        <v>Nov</v>
      </c>
      <c r="E2526" s="47" t="str">
        <f>VLOOKUP(Table11[[#This Row],[Subject]],Sheet2!$A$1:$B$60,2,0)</f>
        <v>MALE</v>
      </c>
      <c r="F2526" s="47" t="s">
        <v>915</v>
      </c>
      <c r="G2526" t="s">
        <v>899</v>
      </c>
      <c r="H2526" t="s">
        <v>904</v>
      </c>
      <c r="I2526">
        <v>2</v>
      </c>
      <c r="J2526" s="51">
        <v>0.94097222222222221</v>
      </c>
      <c r="K2526" s="51" t="s">
        <v>691</v>
      </c>
      <c r="L2526" s="51">
        <v>0.29166666666666669</v>
      </c>
      <c r="M2526">
        <v>7</v>
      </c>
      <c r="N2526">
        <v>2</v>
      </c>
      <c r="O2526">
        <v>3</v>
      </c>
      <c r="P2526">
        <v>4</v>
      </c>
      <c r="Q2526">
        <v>7</v>
      </c>
      <c r="R2526">
        <v>10</v>
      </c>
    </row>
    <row r="2527" spans="1:18" x14ac:dyDescent="0.3">
      <c r="A2527">
        <v>2526</v>
      </c>
      <c r="B2527" t="s">
        <v>308</v>
      </c>
      <c r="C2527" s="47">
        <v>45259</v>
      </c>
      <c r="D2527" s="47" t="str">
        <f t="shared" si="39"/>
        <v>Nov</v>
      </c>
      <c r="E2527" s="47" t="str">
        <f>VLOOKUP(Table11[[#This Row],[Subject]],Sheet2!$A$1:$B$60,2,0)</f>
        <v>MALE</v>
      </c>
      <c r="F2527" s="47" t="s">
        <v>915</v>
      </c>
      <c r="G2527" t="s">
        <v>899</v>
      </c>
      <c r="H2527" t="s">
        <v>905</v>
      </c>
      <c r="I2527">
        <v>3</v>
      </c>
      <c r="J2527" s="51">
        <v>0.94097222222222221</v>
      </c>
      <c r="K2527" s="51" t="s">
        <v>691</v>
      </c>
      <c r="L2527" s="51">
        <v>0.29166666666666669</v>
      </c>
      <c r="M2527">
        <v>7</v>
      </c>
      <c r="N2527">
        <v>2</v>
      </c>
      <c r="O2527">
        <v>3</v>
      </c>
      <c r="P2527">
        <v>4</v>
      </c>
      <c r="Q2527">
        <v>7</v>
      </c>
      <c r="R2527">
        <v>10</v>
      </c>
    </row>
    <row r="2528" spans="1:18" x14ac:dyDescent="0.3">
      <c r="A2528">
        <v>2527</v>
      </c>
      <c r="B2528" t="s">
        <v>308</v>
      </c>
      <c r="C2528" s="47">
        <v>45259</v>
      </c>
      <c r="D2528" s="47" t="str">
        <f t="shared" si="39"/>
        <v>Nov</v>
      </c>
      <c r="E2528" s="47" t="str">
        <f>VLOOKUP(Table11[[#This Row],[Subject]],Sheet2!$A$1:$B$60,2,0)</f>
        <v>MALE</v>
      </c>
      <c r="F2528" s="47" t="s">
        <v>915</v>
      </c>
      <c r="G2528" t="s">
        <v>899</v>
      </c>
      <c r="H2528" t="s">
        <v>906</v>
      </c>
      <c r="I2528">
        <v>4</v>
      </c>
      <c r="J2528" s="51">
        <v>0.94097222222222221</v>
      </c>
      <c r="K2528" s="51" t="s">
        <v>691</v>
      </c>
      <c r="L2528" s="51">
        <v>0.29166666666666669</v>
      </c>
      <c r="M2528">
        <v>7</v>
      </c>
      <c r="N2528">
        <v>2</v>
      </c>
      <c r="O2528">
        <v>3</v>
      </c>
      <c r="P2528">
        <v>4</v>
      </c>
      <c r="Q2528">
        <v>7</v>
      </c>
      <c r="R2528">
        <v>10</v>
      </c>
    </row>
    <row r="2529" spans="1:18" x14ac:dyDescent="0.3">
      <c r="A2529">
        <v>2528</v>
      </c>
      <c r="B2529" t="s">
        <v>308</v>
      </c>
      <c r="C2529" s="47">
        <v>45259</v>
      </c>
      <c r="D2529" s="47" t="str">
        <f t="shared" si="39"/>
        <v>Nov</v>
      </c>
      <c r="E2529" s="47" t="str">
        <f>VLOOKUP(Table11[[#This Row],[Subject]],Sheet2!$A$1:$B$60,2,0)</f>
        <v>MALE</v>
      </c>
      <c r="F2529" s="47" t="s">
        <v>915</v>
      </c>
      <c r="G2529" t="s">
        <v>899</v>
      </c>
      <c r="H2529" t="s">
        <v>907</v>
      </c>
      <c r="I2529">
        <v>4</v>
      </c>
      <c r="J2529" s="51">
        <v>0.94097222222222221</v>
      </c>
      <c r="K2529" s="51" t="s">
        <v>691</v>
      </c>
      <c r="L2529" s="51">
        <v>0.29166666666666669</v>
      </c>
      <c r="M2529">
        <v>7</v>
      </c>
      <c r="N2529">
        <v>2</v>
      </c>
      <c r="O2529">
        <v>3</v>
      </c>
      <c r="P2529">
        <v>4</v>
      </c>
      <c r="Q2529">
        <v>7</v>
      </c>
      <c r="R2529">
        <v>10</v>
      </c>
    </row>
    <row r="2530" spans="1:18" x14ac:dyDescent="0.3">
      <c r="A2530">
        <v>2529</v>
      </c>
      <c r="B2530" t="s">
        <v>308</v>
      </c>
      <c r="C2530" s="47">
        <v>45259</v>
      </c>
      <c r="D2530" s="47" t="str">
        <f t="shared" si="39"/>
        <v>Nov</v>
      </c>
      <c r="E2530" s="47" t="str">
        <f>VLOOKUP(Table11[[#This Row],[Subject]],Sheet2!$A$1:$B$60,2,0)</f>
        <v>MALE</v>
      </c>
      <c r="F2530" s="47" t="s">
        <v>915</v>
      </c>
      <c r="G2530" t="s">
        <v>899</v>
      </c>
      <c r="H2530" t="s">
        <v>908</v>
      </c>
      <c r="I2530">
        <v>4</v>
      </c>
      <c r="J2530" s="51">
        <v>0.94097222222222221</v>
      </c>
      <c r="K2530" s="51" t="s">
        <v>691</v>
      </c>
      <c r="L2530" s="51">
        <v>0.29166666666666669</v>
      </c>
      <c r="M2530">
        <v>7</v>
      </c>
      <c r="N2530">
        <v>2</v>
      </c>
      <c r="O2530">
        <v>3</v>
      </c>
      <c r="P2530">
        <v>4</v>
      </c>
      <c r="Q2530">
        <v>7</v>
      </c>
      <c r="R2530">
        <v>10</v>
      </c>
    </row>
    <row r="2531" spans="1:18" x14ac:dyDescent="0.3">
      <c r="A2531">
        <v>2530</v>
      </c>
      <c r="B2531" t="s">
        <v>308</v>
      </c>
      <c r="C2531" s="47">
        <v>45259</v>
      </c>
      <c r="D2531" s="47" t="str">
        <f t="shared" si="39"/>
        <v>Nov</v>
      </c>
      <c r="E2531" s="47" t="str">
        <f>VLOOKUP(Table11[[#This Row],[Subject]],Sheet2!$A$1:$B$60,2,0)</f>
        <v>MALE</v>
      </c>
      <c r="F2531" s="47" t="s">
        <v>915</v>
      </c>
      <c r="G2531" t="s">
        <v>899</v>
      </c>
      <c r="H2531" t="s">
        <v>909</v>
      </c>
      <c r="I2531">
        <v>0</v>
      </c>
      <c r="J2531" s="51">
        <v>0.94097222222222221</v>
      </c>
      <c r="K2531" s="51" t="s">
        <v>691</v>
      </c>
      <c r="L2531" s="51">
        <v>0.29166666666666669</v>
      </c>
      <c r="M2531">
        <v>7</v>
      </c>
      <c r="N2531">
        <v>2</v>
      </c>
      <c r="O2531">
        <v>3</v>
      </c>
      <c r="P2531">
        <v>4</v>
      </c>
      <c r="Q2531">
        <v>7</v>
      </c>
      <c r="R2531">
        <v>10</v>
      </c>
    </row>
    <row r="2532" spans="1:18" x14ac:dyDescent="0.3">
      <c r="A2532">
        <v>2531</v>
      </c>
      <c r="B2532" t="s">
        <v>308</v>
      </c>
      <c r="C2532" s="47">
        <v>45259</v>
      </c>
      <c r="D2532" s="47" t="str">
        <f t="shared" si="39"/>
        <v>Nov</v>
      </c>
      <c r="E2532" s="47" t="str">
        <f>VLOOKUP(Table11[[#This Row],[Subject]],Sheet2!$A$1:$B$60,2,0)</f>
        <v>MALE</v>
      </c>
      <c r="F2532" s="47" t="s">
        <v>915</v>
      </c>
      <c r="G2532" t="s">
        <v>910</v>
      </c>
      <c r="H2532" t="s">
        <v>85</v>
      </c>
      <c r="I2532">
        <v>3</v>
      </c>
      <c r="J2532" s="51">
        <v>0.94097222222222221</v>
      </c>
      <c r="K2532" s="51" t="s">
        <v>691</v>
      </c>
      <c r="L2532" s="51">
        <v>0.29166666666666669</v>
      </c>
      <c r="M2532">
        <v>7</v>
      </c>
      <c r="N2532">
        <v>2</v>
      </c>
      <c r="O2532">
        <v>3</v>
      </c>
      <c r="P2532">
        <v>4</v>
      </c>
      <c r="Q2532">
        <v>7</v>
      </c>
      <c r="R2532">
        <v>10</v>
      </c>
    </row>
    <row r="2533" spans="1:18" x14ac:dyDescent="0.3">
      <c r="A2533">
        <v>2532</v>
      </c>
      <c r="B2533" t="s">
        <v>308</v>
      </c>
      <c r="C2533" s="47">
        <v>45259</v>
      </c>
      <c r="D2533" s="47" t="str">
        <f t="shared" si="39"/>
        <v>Nov</v>
      </c>
      <c r="E2533" s="47" t="str">
        <f>VLOOKUP(Table11[[#This Row],[Subject]],Sheet2!$A$1:$B$60,2,0)</f>
        <v>MALE</v>
      </c>
      <c r="F2533" s="47" t="s">
        <v>915</v>
      </c>
      <c r="G2533" t="s">
        <v>910</v>
      </c>
      <c r="H2533" t="s">
        <v>911</v>
      </c>
      <c r="I2533">
        <v>1</v>
      </c>
      <c r="J2533" s="51">
        <v>0.94097222222222221</v>
      </c>
      <c r="K2533" s="51" t="s">
        <v>691</v>
      </c>
      <c r="L2533" s="51">
        <v>0.29166666666666669</v>
      </c>
      <c r="M2533">
        <v>7</v>
      </c>
      <c r="N2533">
        <v>2</v>
      </c>
      <c r="O2533">
        <v>3</v>
      </c>
      <c r="P2533">
        <v>4</v>
      </c>
      <c r="Q2533">
        <v>7</v>
      </c>
      <c r="R2533">
        <v>10</v>
      </c>
    </row>
    <row r="2534" spans="1:18" x14ac:dyDescent="0.3">
      <c r="A2534">
        <v>2533</v>
      </c>
      <c r="B2534" t="s">
        <v>308</v>
      </c>
      <c r="C2534" s="47">
        <v>45259</v>
      </c>
      <c r="D2534" s="47" t="str">
        <f t="shared" si="39"/>
        <v>Nov</v>
      </c>
      <c r="E2534" s="47" t="str">
        <f>VLOOKUP(Table11[[#This Row],[Subject]],Sheet2!$A$1:$B$60,2,0)</f>
        <v>MALE</v>
      </c>
      <c r="F2534" s="47" t="s">
        <v>915</v>
      </c>
      <c r="G2534" t="s">
        <v>910</v>
      </c>
      <c r="H2534" t="s">
        <v>912</v>
      </c>
      <c r="I2534">
        <v>2</v>
      </c>
      <c r="J2534" s="51">
        <v>0.94097222222222221</v>
      </c>
      <c r="K2534" s="51" t="s">
        <v>691</v>
      </c>
      <c r="L2534" s="51">
        <v>0.29166666666666669</v>
      </c>
      <c r="M2534">
        <v>7</v>
      </c>
      <c r="N2534">
        <v>2</v>
      </c>
      <c r="O2534">
        <v>3</v>
      </c>
      <c r="P2534">
        <v>4</v>
      </c>
      <c r="Q2534">
        <v>7</v>
      </c>
      <c r="R2534">
        <v>10</v>
      </c>
    </row>
    <row r="2535" spans="1:18" x14ac:dyDescent="0.3">
      <c r="A2535">
        <v>2534</v>
      </c>
      <c r="B2535" t="s">
        <v>308</v>
      </c>
      <c r="C2535" s="47">
        <v>45259</v>
      </c>
      <c r="D2535" s="47" t="str">
        <f t="shared" si="39"/>
        <v>Nov</v>
      </c>
      <c r="E2535" s="47" t="str">
        <f>VLOOKUP(Table11[[#This Row],[Subject]],Sheet2!$A$1:$B$60,2,0)</f>
        <v>MALE</v>
      </c>
      <c r="F2535" s="47" t="s">
        <v>915</v>
      </c>
      <c r="G2535" t="s">
        <v>910</v>
      </c>
      <c r="H2535" t="s">
        <v>913</v>
      </c>
      <c r="I2535">
        <v>3</v>
      </c>
      <c r="J2535" s="51">
        <v>0.94097222222222221</v>
      </c>
      <c r="K2535" s="51" t="s">
        <v>691</v>
      </c>
      <c r="L2535" s="51">
        <v>0.29166666666666669</v>
      </c>
      <c r="M2535">
        <v>7</v>
      </c>
      <c r="N2535">
        <v>2</v>
      </c>
      <c r="O2535">
        <v>3</v>
      </c>
      <c r="P2535">
        <v>4</v>
      </c>
      <c r="Q2535">
        <v>7</v>
      </c>
      <c r="R2535">
        <v>10</v>
      </c>
    </row>
    <row r="2536" spans="1:18" x14ac:dyDescent="0.3">
      <c r="A2536">
        <v>2535</v>
      </c>
      <c r="B2536" t="s">
        <v>308</v>
      </c>
      <c r="C2536" s="47">
        <v>45259</v>
      </c>
      <c r="D2536" s="47" t="str">
        <f t="shared" si="39"/>
        <v>Nov</v>
      </c>
      <c r="E2536" s="47" t="str">
        <f>VLOOKUP(Table11[[#This Row],[Subject]],Sheet2!$A$1:$B$60,2,0)</f>
        <v>MALE</v>
      </c>
      <c r="F2536" s="47" t="s">
        <v>915</v>
      </c>
      <c r="G2536" t="s">
        <v>910</v>
      </c>
      <c r="H2536" t="s">
        <v>914</v>
      </c>
      <c r="I2536">
        <v>0</v>
      </c>
      <c r="J2536" s="51">
        <v>0.94097222222222221</v>
      </c>
      <c r="K2536" s="51" t="s">
        <v>691</v>
      </c>
      <c r="L2536" s="51">
        <v>0.29166666666666669</v>
      </c>
      <c r="M2536">
        <v>7</v>
      </c>
      <c r="N2536">
        <v>2</v>
      </c>
      <c r="O2536">
        <v>3</v>
      </c>
      <c r="P2536">
        <v>4</v>
      </c>
      <c r="Q2536">
        <v>7</v>
      </c>
      <c r="R2536">
        <v>10</v>
      </c>
    </row>
    <row r="2537" spans="1:18" x14ac:dyDescent="0.3">
      <c r="A2537">
        <v>2536</v>
      </c>
      <c r="B2537" t="s">
        <v>309</v>
      </c>
      <c r="C2537" s="47">
        <v>45259</v>
      </c>
      <c r="D2537" s="47" t="str">
        <f t="shared" si="39"/>
        <v>Nov</v>
      </c>
      <c r="E2537" s="47" t="str">
        <f>VLOOKUP(Table11[[#This Row],[Subject]],Sheet2!$A$1:$B$60,2,0)</f>
        <v>MALE</v>
      </c>
      <c r="F2537" s="47" t="s">
        <v>915</v>
      </c>
      <c r="G2537" t="s">
        <v>899</v>
      </c>
      <c r="H2537" t="s">
        <v>900</v>
      </c>
      <c r="I2537">
        <v>3</v>
      </c>
      <c r="J2537" s="51">
        <v>0.97569444444444453</v>
      </c>
      <c r="K2537" s="51" t="s">
        <v>689</v>
      </c>
      <c r="L2537" s="51">
        <v>0.26041666666666669</v>
      </c>
      <c r="M2537">
        <v>8</v>
      </c>
      <c r="N2537">
        <v>4</v>
      </c>
      <c r="O2537">
        <v>2</v>
      </c>
      <c r="P2537">
        <v>2</v>
      </c>
      <c r="Q2537">
        <v>7</v>
      </c>
      <c r="R2537">
        <v>9</v>
      </c>
    </row>
    <row r="2538" spans="1:18" x14ac:dyDescent="0.3">
      <c r="A2538">
        <v>2537</v>
      </c>
      <c r="B2538" t="s">
        <v>309</v>
      </c>
      <c r="C2538" s="47">
        <v>45259</v>
      </c>
      <c r="D2538" s="47" t="str">
        <f t="shared" si="39"/>
        <v>Nov</v>
      </c>
      <c r="E2538" s="47" t="str">
        <f>VLOOKUP(Table11[[#This Row],[Subject]],Sheet2!$A$1:$B$60,2,0)</f>
        <v>MALE</v>
      </c>
      <c r="F2538" s="47" t="s">
        <v>915</v>
      </c>
      <c r="G2538" t="s">
        <v>899</v>
      </c>
      <c r="H2538" t="s">
        <v>901</v>
      </c>
      <c r="I2538">
        <v>3</v>
      </c>
      <c r="J2538" s="51">
        <v>0.97569444444444453</v>
      </c>
      <c r="K2538" s="51" t="s">
        <v>689</v>
      </c>
      <c r="L2538" s="51">
        <v>0.26041666666666669</v>
      </c>
      <c r="M2538">
        <v>8</v>
      </c>
      <c r="N2538">
        <v>4</v>
      </c>
      <c r="O2538">
        <v>2</v>
      </c>
      <c r="P2538">
        <v>2</v>
      </c>
      <c r="Q2538">
        <v>7</v>
      </c>
      <c r="R2538">
        <v>9</v>
      </c>
    </row>
    <row r="2539" spans="1:18" x14ac:dyDescent="0.3">
      <c r="A2539">
        <v>2538</v>
      </c>
      <c r="B2539" t="s">
        <v>309</v>
      </c>
      <c r="C2539" s="47">
        <v>45259</v>
      </c>
      <c r="D2539" s="47" t="str">
        <f t="shared" si="39"/>
        <v>Nov</v>
      </c>
      <c r="E2539" s="47" t="str">
        <f>VLOOKUP(Table11[[#This Row],[Subject]],Sheet2!$A$1:$B$60,2,0)</f>
        <v>MALE</v>
      </c>
      <c r="F2539" s="47" t="s">
        <v>915</v>
      </c>
      <c r="G2539" t="s">
        <v>899</v>
      </c>
      <c r="H2539" t="s">
        <v>902</v>
      </c>
      <c r="I2539">
        <v>2</v>
      </c>
      <c r="J2539" s="51">
        <v>0.97569444444444453</v>
      </c>
      <c r="K2539" s="51" t="s">
        <v>689</v>
      </c>
      <c r="L2539" s="51">
        <v>0.26041666666666669</v>
      </c>
      <c r="M2539">
        <v>8</v>
      </c>
      <c r="N2539">
        <v>4</v>
      </c>
      <c r="O2539">
        <v>2</v>
      </c>
      <c r="P2539">
        <v>2</v>
      </c>
      <c r="Q2539">
        <v>7</v>
      </c>
      <c r="R2539">
        <v>9</v>
      </c>
    </row>
    <row r="2540" spans="1:18" x14ac:dyDescent="0.3">
      <c r="A2540">
        <v>2539</v>
      </c>
      <c r="B2540" t="s">
        <v>309</v>
      </c>
      <c r="C2540" s="47">
        <v>45259</v>
      </c>
      <c r="D2540" s="47" t="str">
        <f t="shared" si="39"/>
        <v>Nov</v>
      </c>
      <c r="E2540" s="47" t="str">
        <f>VLOOKUP(Table11[[#This Row],[Subject]],Sheet2!$A$1:$B$60,2,0)</f>
        <v>MALE</v>
      </c>
      <c r="F2540" s="47" t="s">
        <v>915</v>
      </c>
      <c r="G2540" t="s">
        <v>899</v>
      </c>
      <c r="H2540" t="s">
        <v>903</v>
      </c>
      <c r="I2540">
        <v>2</v>
      </c>
      <c r="J2540" s="51">
        <v>0.97569444444444453</v>
      </c>
      <c r="K2540" s="51" t="s">
        <v>689</v>
      </c>
      <c r="L2540" s="51">
        <v>0.26041666666666669</v>
      </c>
      <c r="M2540">
        <v>8</v>
      </c>
      <c r="N2540">
        <v>4</v>
      </c>
      <c r="O2540">
        <v>2</v>
      </c>
      <c r="P2540">
        <v>2</v>
      </c>
      <c r="Q2540">
        <v>7</v>
      </c>
      <c r="R2540">
        <v>9</v>
      </c>
    </row>
    <row r="2541" spans="1:18" x14ac:dyDescent="0.3">
      <c r="A2541">
        <v>2540</v>
      </c>
      <c r="B2541" t="s">
        <v>309</v>
      </c>
      <c r="C2541" s="47">
        <v>45259</v>
      </c>
      <c r="D2541" s="47" t="str">
        <f t="shared" si="39"/>
        <v>Nov</v>
      </c>
      <c r="E2541" s="47" t="str">
        <f>VLOOKUP(Table11[[#This Row],[Subject]],Sheet2!$A$1:$B$60,2,0)</f>
        <v>MALE</v>
      </c>
      <c r="F2541" s="47" t="s">
        <v>915</v>
      </c>
      <c r="G2541" t="s">
        <v>899</v>
      </c>
      <c r="H2541" t="s">
        <v>904</v>
      </c>
      <c r="I2541">
        <v>1</v>
      </c>
      <c r="J2541" s="51">
        <v>0.97569444444444453</v>
      </c>
      <c r="K2541" s="51" t="s">
        <v>689</v>
      </c>
      <c r="L2541" s="51">
        <v>0.26041666666666669</v>
      </c>
      <c r="M2541">
        <v>8</v>
      </c>
      <c r="N2541">
        <v>4</v>
      </c>
      <c r="O2541">
        <v>2</v>
      </c>
      <c r="P2541">
        <v>2</v>
      </c>
      <c r="Q2541">
        <v>7</v>
      </c>
      <c r="R2541">
        <v>9</v>
      </c>
    </row>
    <row r="2542" spans="1:18" x14ac:dyDescent="0.3">
      <c r="A2542">
        <v>2541</v>
      </c>
      <c r="B2542" t="s">
        <v>309</v>
      </c>
      <c r="C2542" s="47">
        <v>45259</v>
      </c>
      <c r="D2542" s="47" t="str">
        <f t="shared" si="39"/>
        <v>Nov</v>
      </c>
      <c r="E2542" s="47" t="str">
        <f>VLOOKUP(Table11[[#This Row],[Subject]],Sheet2!$A$1:$B$60,2,0)</f>
        <v>MALE</v>
      </c>
      <c r="F2542" s="47" t="s">
        <v>915</v>
      </c>
      <c r="G2542" t="s">
        <v>899</v>
      </c>
      <c r="H2542" t="s">
        <v>905</v>
      </c>
      <c r="I2542">
        <v>2</v>
      </c>
      <c r="J2542" s="51">
        <v>0.97569444444444453</v>
      </c>
      <c r="K2542" s="51" t="s">
        <v>689</v>
      </c>
      <c r="L2542" s="51">
        <v>0.26041666666666669</v>
      </c>
      <c r="M2542">
        <v>8</v>
      </c>
      <c r="N2542">
        <v>4</v>
      </c>
      <c r="O2542">
        <v>2</v>
      </c>
      <c r="P2542">
        <v>2</v>
      </c>
      <c r="Q2542">
        <v>7</v>
      </c>
      <c r="R2542">
        <v>9</v>
      </c>
    </row>
    <row r="2543" spans="1:18" x14ac:dyDescent="0.3">
      <c r="A2543">
        <v>2542</v>
      </c>
      <c r="B2543" t="s">
        <v>309</v>
      </c>
      <c r="C2543" s="47">
        <v>45259</v>
      </c>
      <c r="D2543" s="47" t="str">
        <f t="shared" si="39"/>
        <v>Nov</v>
      </c>
      <c r="E2543" s="47" t="str">
        <f>VLOOKUP(Table11[[#This Row],[Subject]],Sheet2!$A$1:$B$60,2,0)</f>
        <v>MALE</v>
      </c>
      <c r="F2543" s="47" t="s">
        <v>915</v>
      </c>
      <c r="G2543" t="s">
        <v>899</v>
      </c>
      <c r="H2543" t="s">
        <v>906</v>
      </c>
      <c r="I2543">
        <v>2</v>
      </c>
      <c r="J2543" s="51">
        <v>0.97569444444444453</v>
      </c>
      <c r="K2543" s="51" t="s">
        <v>689</v>
      </c>
      <c r="L2543" s="51">
        <v>0.26041666666666669</v>
      </c>
      <c r="M2543">
        <v>8</v>
      </c>
      <c r="N2543">
        <v>4</v>
      </c>
      <c r="O2543">
        <v>2</v>
      </c>
      <c r="P2543">
        <v>2</v>
      </c>
      <c r="Q2543">
        <v>7</v>
      </c>
      <c r="R2543">
        <v>9</v>
      </c>
    </row>
    <row r="2544" spans="1:18" x14ac:dyDescent="0.3">
      <c r="A2544">
        <v>2543</v>
      </c>
      <c r="B2544" t="s">
        <v>309</v>
      </c>
      <c r="C2544" s="47">
        <v>45259</v>
      </c>
      <c r="D2544" s="47" t="str">
        <f t="shared" si="39"/>
        <v>Nov</v>
      </c>
      <c r="E2544" s="47" t="str">
        <f>VLOOKUP(Table11[[#This Row],[Subject]],Sheet2!$A$1:$B$60,2,0)</f>
        <v>MALE</v>
      </c>
      <c r="F2544" s="47" t="s">
        <v>915</v>
      </c>
      <c r="G2544" t="s">
        <v>899</v>
      </c>
      <c r="H2544" t="s">
        <v>907</v>
      </c>
      <c r="I2544">
        <v>3</v>
      </c>
      <c r="J2544" s="51">
        <v>0.97569444444444453</v>
      </c>
      <c r="K2544" s="51" t="s">
        <v>689</v>
      </c>
      <c r="L2544" s="51">
        <v>0.26041666666666669</v>
      </c>
      <c r="M2544">
        <v>8</v>
      </c>
      <c r="N2544">
        <v>4</v>
      </c>
      <c r="O2544">
        <v>2</v>
      </c>
      <c r="P2544">
        <v>2</v>
      </c>
      <c r="Q2544">
        <v>7</v>
      </c>
      <c r="R2544">
        <v>9</v>
      </c>
    </row>
    <row r="2545" spans="1:18" x14ac:dyDescent="0.3">
      <c r="A2545">
        <v>2544</v>
      </c>
      <c r="B2545" t="s">
        <v>309</v>
      </c>
      <c r="C2545" s="47">
        <v>45259</v>
      </c>
      <c r="D2545" s="47" t="str">
        <f t="shared" si="39"/>
        <v>Nov</v>
      </c>
      <c r="E2545" s="47" t="str">
        <f>VLOOKUP(Table11[[#This Row],[Subject]],Sheet2!$A$1:$B$60,2,0)</f>
        <v>MALE</v>
      </c>
      <c r="F2545" s="47" t="s">
        <v>915</v>
      </c>
      <c r="G2545" t="s">
        <v>899</v>
      </c>
      <c r="H2545" t="s">
        <v>908</v>
      </c>
      <c r="I2545">
        <v>3</v>
      </c>
      <c r="J2545" s="51">
        <v>0.97569444444444453</v>
      </c>
      <c r="K2545" s="51" t="s">
        <v>689</v>
      </c>
      <c r="L2545" s="51">
        <v>0.26041666666666669</v>
      </c>
      <c r="M2545">
        <v>8</v>
      </c>
      <c r="N2545">
        <v>4</v>
      </c>
      <c r="O2545">
        <v>2</v>
      </c>
      <c r="P2545">
        <v>2</v>
      </c>
      <c r="Q2545">
        <v>7</v>
      </c>
      <c r="R2545">
        <v>9</v>
      </c>
    </row>
    <row r="2546" spans="1:18" x14ac:dyDescent="0.3">
      <c r="A2546">
        <v>2545</v>
      </c>
      <c r="B2546" t="s">
        <v>309</v>
      </c>
      <c r="C2546" s="47">
        <v>45259</v>
      </c>
      <c r="D2546" s="47" t="str">
        <f t="shared" si="39"/>
        <v>Nov</v>
      </c>
      <c r="E2546" s="47" t="str">
        <f>VLOOKUP(Table11[[#This Row],[Subject]],Sheet2!$A$1:$B$60,2,0)</f>
        <v>MALE</v>
      </c>
      <c r="F2546" s="47" t="s">
        <v>915</v>
      </c>
      <c r="G2546" t="s">
        <v>899</v>
      </c>
      <c r="H2546" t="s">
        <v>909</v>
      </c>
      <c r="I2546">
        <v>0</v>
      </c>
      <c r="J2546" s="51">
        <v>0.97569444444444453</v>
      </c>
      <c r="K2546" s="51" t="s">
        <v>689</v>
      </c>
      <c r="L2546" s="51">
        <v>0.26041666666666669</v>
      </c>
      <c r="M2546">
        <v>8</v>
      </c>
      <c r="N2546">
        <v>4</v>
      </c>
      <c r="O2546">
        <v>2</v>
      </c>
      <c r="P2546">
        <v>2</v>
      </c>
      <c r="Q2546">
        <v>7</v>
      </c>
      <c r="R2546">
        <v>9</v>
      </c>
    </row>
    <row r="2547" spans="1:18" x14ac:dyDescent="0.3">
      <c r="A2547">
        <v>2546</v>
      </c>
      <c r="B2547" t="s">
        <v>309</v>
      </c>
      <c r="C2547" s="47">
        <v>45259</v>
      </c>
      <c r="D2547" s="47" t="str">
        <f t="shared" si="39"/>
        <v>Nov</v>
      </c>
      <c r="E2547" s="47" t="str">
        <f>VLOOKUP(Table11[[#This Row],[Subject]],Sheet2!$A$1:$B$60,2,0)</f>
        <v>MALE</v>
      </c>
      <c r="F2547" s="47" t="s">
        <v>915</v>
      </c>
      <c r="G2547" t="s">
        <v>910</v>
      </c>
      <c r="H2547" t="s">
        <v>85</v>
      </c>
      <c r="I2547">
        <v>2</v>
      </c>
      <c r="J2547" s="51">
        <v>0.97569444444444453</v>
      </c>
      <c r="K2547" s="51" t="s">
        <v>689</v>
      </c>
      <c r="L2547" s="51">
        <v>0.26041666666666669</v>
      </c>
      <c r="M2547">
        <v>8</v>
      </c>
      <c r="N2547">
        <v>4</v>
      </c>
      <c r="O2547">
        <v>2</v>
      </c>
      <c r="P2547">
        <v>2</v>
      </c>
      <c r="Q2547">
        <v>7</v>
      </c>
      <c r="R2547">
        <v>9</v>
      </c>
    </row>
    <row r="2548" spans="1:18" x14ac:dyDescent="0.3">
      <c r="A2548">
        <v>2547</v>
      </c>
      <c r="B2548" t="s">
        <v>309</v>
      </c>
      <c r="C2548" s="47">
        <v>45259</v>
      </c>
      <c r="D2548" s="47" t="str">
        <f t="shared" si="39"/>
        <v>Nov</v>
      </c>
      <c r="E2548" s="47" t="str">
        <f>VLOOKUP(Table11[[#This Row],[Subject]],Sheet2!$A$1:$B$60,2,0)</f>
        <v>MALE</v>
      </c>
      <c r="F2548" s="47" t="s">
        <v>915</v>
      </c>
      <c r="G2548" t="s">
        <v>910</v>
      </c>
      <c r="H2548" t="s">
        <v>911</v>
      </c>
      <c r="I2548">
        <v>2</v>
      </c>
      <c r="J2548" s="51">
        <v>0.97569444444444453</v>
      </c>
      <c r="K2548" s="51" t="s">
        <v>689</v>
      </c>
      <c r="L2548" s="51">
        <v>0.26041666666666669</v>
      </c>
      <c r="M2548">
        <v>8</v>
      </c>
      <c r="N2548">
        <v>4</v>
      </c>
      <c r="O2548">
        <v>2</v>
      </c>
      <c r="P2548">
        <v>2</v>
      </c>
      <c r="Q2548">
        <v>7</v>
      </c>
      <c r="R2548">
        <v>9</v>
      </c>
    </row>
    <row r="2549" spans="1:18" x14ac:dyDescent="0.3">
      <c r="A2549">
        <v>2548</v>
      </c>
      <c r="B2549" t="s">
        <v>309</v>
      </c>
      <c r="C2549" s="47">
        <v>45259</v>
      </c>
      <c r="D2549" s="47" t="str">
        <f t="shared" si="39"/>
        <v>Nov</v>
      </c>
      <c r="E2549" s="47" t="str">
        <f>VLOOKUP(Table11[[#This Row],[Subject]],Sheet2!$A$1:$B$60,2,0)</f>
        <v>MALE</v>
      </c>
      <c r="F2549" s="47" t="s">
        <v>915</v>
      </c>
      <c r="G2549" t="s">
        <v>910</v>
      </c>
      <c r="H2549" t="s">
        <v>912</v>
      </c>
      <c r="I2549">
        <v>1</v>
      </c>
      <c r="J2549" s="51">
        <v>0.97569444444444453</v>
      </c>
      <c r="K2549" s="51" t="s">
        <v>689</v>
      </c>
      <c r="L2549" s="51">
        <v>0.26041666666666669</v>
      </c>
      <c r="M2549">
        <v>8</v>
      </c>
      <c r="N2549">
        <v>4</v>
      </c>
      <c r="O2549">
        <v>2</v>
      </c>
      <c r="P2549">
        <v>2</v>
      </c>
      <c r="Q2549">
        <v>7</v>
      </c>
      <c r="R2549">
        <v>9</v>
      </c>
    </row>
    <row r="2550" spans="1:18" x14ac:dyDescent="0.3">
      <c r="A2550">
        <v>2549</v>
      </c>
      <c r="B2550" t="s">
        <v>309</v>
      </c>
      <c r="C2550" s="47">
        <v>45259</v>
      </c>
      <c r="D2550" s="47" t="str">
        <f t="shared" si="39"/>
        <v>Nov</v>
      </c>
      <c r="E2550" s="47" t="str">
        <f>VLOOKUP(Table11[[#This Row],[Subject]],Sheet2!$A$1:$B$60,2,0)</f>
        <v>MALE</v>
      </c>
      <c r="F2550" s="47" t="s">
        <v>915</v>
      </c>
      <c r="G2550" t="s">
        <v>910</v>
      </c>
      <c r="H2550" t="s">
        <v>913</v>
      </c>
      <c r="I2550">
        <v>2</v>
      </c>
      <c r="J2550" s="51">
        <v>0.97569444444444453</v>
      </c>
      <c r="K2550" s="51" t="s">
        <v>689</v>
      </c>
      <c r="L2550" s="51">
        <v>0.26041666666666669</v>
      </c>
      <c r="M2550">
        <v>8</v>
      </c>
      <c r="N2550">
        <v>4</v>
      </c>
      <c r="O2550">
        <v>2</v>
      </c>
      <c r="P2550">
        <v>2</v>
      </c>
      <c r="Q2550">
        <v>7</v>
      </c>
      <c r="R2550">
        <v>9</v>
      </c>
    </row>
    <row r="2551" spans="1:18" x14ac:dyDescent="0.3">
      <c r="A2551">
        <v>2550</v>
      </c>
      <c r="B2551" t="s">
        <v>309</v>
      </c>
      <c r="C2551" s="47">
        <v>45259</v>
      </c>
      <c r="D2551" s="47" t="str">
        <f t="shared" si="39"/>
        <v>Nov</v>
      </c>
      <c r="E2551" s="47" t="str">
        <f>VLOOKUP(Table11[[#This Row],[Subject]],Sheet2!$A$1:$B$60,2,0)</f>
        <v>MALE</v>
      </c>
      <c r="F2551" s="47" t="s">
        <v>915</v>
      </c>
      <c r="G2551" t="s">
        <v>910</v>
      </c>
      <c r="H2551" t="s">
        <v>914</v>
      </c>
      <c r="I2551">
        <v>0</v>
      </c>
      <c r="J2551" s="51">
        <v>0.97569444444444453</v>
      </c>
      <c r="K2551" s="51" t="s">
        <v>689</v>
      </c>
      <c r="L2551" s="51">
        <v>0.26041666666666669</v>
      </c>
      <c r="M2551">
        <v>8</v>
      </c>
      <c r="N2551">
        <v>4</v>
      </c>
      <c r="O2551">
        <v>2</v>
      </c>
      <c r="P2551">
        <v>2</v>
      </c>
      <c r="Q2551">
        <v>7</v>
      </c>
      <c r="R2551">
        <v>9</v>
      </c>
    </row>
    <row r="2552" spans="1:18" x14ac:dyDescent="0.3">
      <c r="A2552">
        <v>2551</v>
      </c>
      <c r="B2552" t="s">
        <v>310</v>
      </c>
      <c r="C2552" s="47">
        <v>45259</v>
      </c>
      <c r="D2552" s="47" t="str">
        <f t="shared" si="39"/>
        <v>Nov</v>
      </c>
      <c r="E2552" s="47" t="str">
        <f>VLOOKUP(Table11[[#This Row],[Subject]],Sheet2!$A$1:$B$60,2,0)</f>
        <v>MALE</v>
      </c>
      <c r="F2552" s="47" t="s">
        <v>915</v>
      </c>
      <c r="G2552" t="s">
        <v>899</v>
      </c>
      <c r="H2552" t="s">
        <v>900</v>
      </c>
      <c r="I2552">
        <v>2</v>
      </c>
      <c r="J2552" s="51">
        <v>0.95486111111111116</v>
      </c>
      <c r="K2552" s="51" t="s">
        <v>692</v>
      </c>
      <c r="L2552" s="51">
        <v>0.3125</v>
      </c>
      <c r="M2552">
        <v>7</v>
      </c>
      <c r="N2552">
        <v>4</v>
      </c>
      <c r="O2552">
        <v>3</v>
      </c>
      <c r="P2552">
        <v>2</v>
      </c>
      <c r="Q2552">
        <v>7</v>
      </c>
      <c r="R2552">
        <v>9</v>
      </c>
    </row>
    <row r="2553" spans="1:18" x14ac:dyDescent="0.3">
      <c r="A2553">
        <v>2552</v>
      </c>
      <c r="B2553" t="s">
        <v>310</v>
      </c>
      <c r="C2553" s="47">
        <v>45259</v>
      </c>
      <c r="D2553" s="47" t="str">
        <f t="shared" si="39"/>
        <v>Nov</v>
      </c>
      <c r="E2553" s="47" t="str">
        <f>VLOOKUP(Table11[[#This Row],[Subject]],Sheet2!$A$1:$B$60,2,0)</f>
        <v>MALE</v>
      </c>
      <c r="F2553" s="47" t="s">
        <v>915</v>
      </c>
      <c r="G2553" t="s">
        <v>899</v>
      </c>
      <c r="H2553" t="s">
        <v>901</v>
      </c>
      <c r="I2553">
        <v>4</v>
      </c>
      <c r="J2553" s="51">
        <v>0.95486111111111116</v>
      </c>
      <c r="K2553" s="51" t="s">
        <v>692</v>
      </c>
      <c r="L2553" s="51">
        <v>0.3125</v>
      </c>
      <c r="M2553">
        <v>7</v>
      </c>
      <c r="N2553">
        <v>4</v>
      </c>
      <c r="O2553">
        <v>3</v>
      </c>
      <c r="P2553">
        <v>2</v>
      </c>
      <c r="Q2553">
        <v>7</v>
      </c>
      <c r="R2553">
        <v>9</v>
      </c>
    </row>
    <row r="2554" spans="1:18" x14ac:dyDescent="0.3">
      <c r="A2554">
        <v>2553</v>
      </c>
      <c r="B2554" t="s">
        <v>310</v>
      </c>
      <c r="C2554" s="47">
        <v>45259</v>
      </c>
      <c r="D2554" s="47" t="str">
        <f t="shared" si="39"/>
        <v>Nov</v>
      </c>
      <c r="E2554" s="47" t="str">
        <f>VLOOKUP(Table11[[#This Row],[Subject]],Sheet2!$A$1:$B$60,2,0)</f>
        <v>MALE</v>
      </c>
      <c r="F2554" s="47" t="s">
        <v>915</v>
      </c>
      <c r="G2554" t="s">
        <v>899</v>
      </c>
      <c r="H2554" t="s">
        <v>902</v>
      </c>
      <c r="I2554">
        <v>2</v>
      </c>
      <c r="J2554" s="51">
        <v>0.95486111111111116</v>
      </c>
      <c r="K2554" s="51" t="s">
        <v>692</v>
      </c>
      <c r="L2554" s="51">
        <v>0.3125</v>
      </c>
      <c r="M2554">
        <v>7</v>
      </c>
      <c r="N2554">
        <v>4</v>
      </c>
      <c r="O2554">
        <v>3</v>
      </c>
      <c r="P2554">
        <v>2</v>
      </c>
      <c r="Q2554">
        <v>7</v>
      </c>
      <c r="R2554">
        <v>9</v>
      </c>
    </row>
    <row r="2555" spans="1:18" x14ac:dyDescent="0.3">
      <c r="A2555">
        <v>2554</v>
      </c>
      <c r="B2555" t="s">
        <v>310</v>
      </c>
      <c r="C2555" s="47">
        <v>45259</v>
      </c>
      <c r="D2555" s="47" t="str">
        <f t="shared" si="39"/>
        <v>Nov</v>
      </c>
      <c r="E2555" s="47" t="str">
        <f>VLOOKUP(Table11[[#This Row],[Subject]],Sheet2!$A$1:$B$60,2,0)</f>
        <v>MALE</v>
      </c>
      <c r="F2555" s="47" t="s">
        <v>915</v>
      </c>
      <c r="G2555" t="s">
        <v>899</v>
      </c>
      <c r="H2555" t="s">
        <v>903</v>
      </c>
      <c r="I2555">
        <v>1</v>
      </c>
      <c r="J2555" s="51">
        <v>0.95486111111111116</v>
      </c>
      <c r="K2555" s="51" t="s">
        <v>692</v>
      </c>
      <c r="L2555" s="51">
        <v>0.3125</v>
      </c>
      <c r="M2555">
        <v>7</v>
      </c>
      <c r="N2555">
        <v>4</v>
      </c>
      <c r="O2555">
        <v>3</v>
      </c>
      <c r="P2555">
        <v>2</v>
      </c>
      <c r="Q2555">
        <v>7</v>
      </c>
      <c r="R2555">
        <v>9</v>
      </c>
    </row>
    <row r="2556" spans="1:18" x14ac:dyDescent="0.3">
      <c r="A2556">
        <v>2555</v>
      </c>
      <c r="B2556" t="s">
        <v>310</v>
      </c>
      <c r="C2556" s="47">
        <v>45259</v>
      </c>
      <c r="D2556" s="47" t="str">
        <f t="shared" si="39"/>
        <v>Nov</v>
      </c>
      <c r="E2556" s="47" t="str">
        <f>VLOOKUP(Table11[[#This Row],[Subject]],Sheet2!$A$1:$B$60,2,0)</f>
        <v>MALE</v>
      </c>
      <c r="F2556" s="47" t="s">
        <v>915</v>
      </c>
      <c r="G2556" t="s">
        <v>899</v>
      </c>
      <c r="H2556" t="s">
        <v>904</v>
      </c>
      <c r="I2556">
        <v>4</v>
      </c>
      <c r="J2556" s="51">
        <v>0.95486111111111116</v>
      </c>
      <c r="K2556" s="51" t="s">
        <v>692</v>
      </c>
      <c r="L2556" s="51">
        <v>0.3125</v>
      </c>
      <c r="M2556">
        <v>7</v>
      </c>
      <c r="N2556">
        <v>4</v>
      </c>
      <c r="O2556">
        <v>3</v>
      </c>
      <c r="P2556">
        <v>2</v>
      </c>
      <c r="Q2556">
        <v>7</v>
      </c>
      <c r="R2556">
        <v>9</v>
      </c>
    </row>
    <row r="2557" spans="1:18" x14ac:dyDescent="0.3">
      <c r="A2557">
        <v>2556</v>
      </c>
      <c r="B2557" t="s">
        <v>310</v>
      </c>
      <c r="C2557" s="47">
        <v>45259</v>
      </c>
      <c r="D2557" s="47" t="str">
        <f t="shared" si="39"/>
        <v>Nov</v>
      </c>
      <c r="E2557" s="47" t="str">
        <f>VLOOKUP(Table11[[#This Row],[Subject]],Sheet2!$A$1:$B$60,2,0)</f>
        <v>MALE</v>
      </c>
      <c r="F2557" s="47" t="s">
        <v>915</v>
      </c>
      <c r="G2557" t="s">
        <v>899</v>
      </c>
      <c r="H2557" t="s">
        <v>905</v>
      </c>
      <c r="I2557">
        <v>3</v>
      </c>
      <c r="J2557" s="51">
        <v>0.95486111111111116</v>
      </c>
      <c r="K2557" s="51" t="s">
        <v>692</v>
      </c>
      <c r="L2557" s="51">
        <v>0.3125</v>
      </c>
      <c r="M2557">
        <v>7</v>
      </c>
      <c r="N2557">
        <v>4</v>
      </c>
      <c r="O2557">
        <v>3</v>
      </c>
      <c r="P2557">
        <v>2</v>
      </c>
      <c r="Q2557">
        <v>7</v>
      </c>
      <c r="R2557">
        <v>9</v>
      </c>
    </row>
    <row r="2558" spans="1:18" x14ac:dyDescent="0.3">
      <c r="A2558">
        <v>2557</v>
      </c>
      <c r="B2558" t="s">
        <v>310</v>
      </c>
      <c r="C2558" s="47">
        <v>45259</v>
      </c>
      <c r="D2558" s="47" t="str">
        <f t="shared" si="39"/>
        <v>Nov</v>
      </c>
      <c r="E2558" s="47" t="str">
        <f>VLOOKUP(Table11[[#This Row],[Subject]],Sheet2!$A$1:$B$60,2,0)</f>
        <v>MALE</v>
      </c>
      <c r="F2558" s="47" t="s">
        <v>915</v>
      </c>
      <c r="G2558" t="s">
        <v>899</v>
      </c>
      <c r="H2558" t="s">
        <v>906</v>
      </c>
      <c r="I2558">
        <v>1</v>
      </c>
      <c r="J2558" s="51">
        <v>0.95486111111111116</v>
      </c>
      <c r="K2558" s="51" t="s">
        <v>692</v>
      </c>
      <c r="L2558" s="51">
        <v>0.3125</v>
      </c>
      <c r="M2558">
        <v>7</v>
      </c>
      <c r="N2558">
        <v>4</v>
      </c>
      <c r="O2558">
        <v>3</v>
      </c>
      <c r="P2558">
        <v>2</v>
      </c>
      <c r="Q2558">
        <v>7</v>
      </c>
      <c r="R2558">
        <v>9</v>
      </c>
    </row>
    <row r="2559" spans="1:18" x14ac:dyDescent="0.3">
      <c r="A2559">
        <v>2558</v>
      </c>
      <c r="B2559" t="s">
        <v>310</v>
      </c>
      <c r="C2559" s="47">
        <v>45259</v>
      </c>
      <c r="D2559" s="47" t="str">
        <f t="shared" si="39"/>
        <v>Nov</v>
      </c>
      <c r="E2559" s="47" t="str">
        <f>VLOOKUP(Table11[[#This Row],[Subject]],Sheet2!$A$1:$B$60,2,0)</f>
        <v>MALE</v>
      </c>
      <c r="F2559" s="47" t="s">
        <v>915</v>
      </c>
      <c r="G2559" t="s">
        <v>899</v>
      </c>
      <c r="H2559" t="s">
        <v>907</v>
      </c>
      <c r="I2559">
        <v>2</v>
      </c>
      <c r="J2559" s="51">
        <v>0.95486111111111116</v>
      </c>
      <c r="K2559" s="51" t="s">
        <v>692</v>
      </c>
      <c r="L2559" s="51">
        <v>0.3125</v>
      </c>
      <c r="M2559">
        <v>7</v>
      </c>
      <c r="N2559">
        <v>4</v>
      </c>
      <c r="O2559">
        <v>3</v>
      </c>
      <c r="P2559">
        <v>2</v>
      </c>
      <c r="Q2559">
        <v>7</v>
      </c>
      <c r="R2559">
        <v>9</v>
      </c>
    </row>
    <row r="2560" spans="1:18" x14ac:dyDescent="0.3">
      <c r="A2560">
        <v>2559</v>
      </c>
      <c r="B2560" t="s">
        <v>310</v>
      </c>
      <c r="C2560" s="47">
        <v>45259</v>
      </c>
      <c r="D2560" s="47" t="str">
        <f t="shared" si="39"/>
        <v>Nov</v>
      </c>
      <c r="E2560" s="47" t="str">
        <f>VLOOKUP(Table11[[#This Row],[Subject]],Sheet2!$A$1:$B$60,2,0)</f>
        <v>MALE</v>
      </c>
      <c r="F2560" s="47" t="s">
        <v>915</v>
      </c>
      <c r="G2560" t="s">
        <v>899</v>
      </c>
      <c r="H2560" t="s">
        <v>908</v>
      </c>
      <c r="I2560">
        <v>4</v>
      </c>
      <c r="J2560" s="51">
        <v>0.95486111111111116</v>
      </c>
      <c r="K2560" s="51" t="s">
        <v>692</v>
      </c>
      <c r="L2560" s="51">
        <v>0.3125</v>
      </c>
      <c r="M2560">
        <v>7</v>
      </c>
      <c r="N2560">
        <v>4</v>
      </c>
      <c r="O2560">
        <v>3</v>
      </c>
      <c r="P2560">
        <v>2</v>
      </c>
      <c r="Q2560">
        <v>7</v>
      </c>
      <c r="R2560">
        <v>9</v>
      </c>
    </row>
    <row r="2561" spans="1:18" x14ac:dyDescent="0.3">
      <c r="A2561">
        <v>2560</v>
      </c>
      <c r="B2561" t="s">
        <v>310</v>
      </c>
      <c r="C2561" s="47">
        <v>45259</v>
      </c>
      <c r="D2561" s="47" t="str">
        <f t="shared" si="39"/>
        <v>Nov</v>
      </c>
      <c r="E2561" s="47" t="str">
        <f>VLOOKUP(Table11[[#This Row],[Subject]],Sheet2!$A$1:$B$60,2,0)</f>
        <v>MALE</v>
      </c>
      <c r="F2561" s="47" t="s">
        <v>915</v>
      </c>
      <c r="G2561" t="s">
        <v>899</v>
      </c>
      <c r="H2561" t="s">
        <v>909</v>
      </c>
      <c r="I2561">
        <v>0</v>
      </c>
      <c r="J2561" s="51">
        <v>0.95486111111111116</v>
      </c>
      <c r="K2561" s="51" t="s">
        <v>692</v>
      </c>
      <c r="L2561" s="51">
        <v>0.3125</v>
      </c>
      <c r="M2561">
        <v>7</v>
      </c>
      <c r="N2561">
        <v>4</v>
      </c>
      <c r="O2561">
        <v>3</v>
      </c>
      <c r="P2561">
        <v>2</v>
      </c>
      <c r="Q2561">
        <v>7</v>
      </c>
      <c r="R2561">
        <v>9</v>
      </c>
    </row>
    <row r="2562" spans="1:18" x14ac:dyDescent="0.3">
      <c r="A2562">
        <v>2561</v>
      </c>
      <c r="B2562" t="s">
        <v>310</v>
      </c>
      <c r="C2562" s="47">
        <v>45259</v>
      </c>
      <c r="D2562" s="47" t="str">
        <f t="shared" ref="D2562:D2625" si="40">TEXT(C2562,"mmm")</f>
        <v>Nov</v>
      </c>
      <c r="E2562" s="47" t="str">
        <f>VLOOKUP(Table11[[#This Row],[Subject]],Sheet2!$A$1:$B$60,2,0)</f>
        <v>MALE</v>
      </c>
      <c r="F2562" s="47" t="s">
        <v>915</v>
      </c>
      <c r="G2562" t="s">
        <v>910</v>
      </c>
      <c r="H2562" t="s">
        <v>85</v>
      </c>
      <c r="I2562">
        <v>4</v>
      </c>
      <c r="J2562" s="51">
        <v>0.95486111111111116</v>
      </c>
      <c r="K2562" s="51" t="s">
        <v>692</v>
      </c>
      <c r="L2562" s="51">
        <v>0.3125</v>
      </c>
      <c r="M2562">
        <v>7</v>
      </c>
      <c r="N2562">
        <v>4</v>
      </c>
      <c r="O2562">
        <v>3</v>
      </c>
      <c r="P2562">
        <v>2</v>
      </c>
      <c r="Q2562">
        <v>7</v>
      </c>
      <c r="R2562">
        <v>9</v>
      </c>
    </row>
    <row r="2563" spans="1:18" x14ac:dyDescent="0.3">
      <c r="A2563">
        <v>2562</v>
      </c>
      <c r="B2563" t="s">
        <v>310</v>
      </c>
      <c r="C2563" s="47">
        <v>45259</v>
      </c>
      <c r="D2563" s="47" t="str">
        <f t="shared" si="40"/>
        <v>Nov</v>
      </c>
      <c r="E2563" s="47" t="str">
        <f>VLOOKUP(Table11[[#This Row],[Subject]],Sheet2!$A$1:$B$60,2,0)</f>
        <v>MALE</v>
      </c>
      <c r="F2563" s="47" t="s">
        <v>915</v>
      </c>
      <c r="G2563" t="s">
        <v>910</v>
      </c>
      <c r="H2563" t="s">
        <v>911</v>
      </c>
      <c r="I2563">
        <v>3</v>
      </c>
      <c r="J2563" s="51">
        <v>0.95486111111111116</v>
      </c>
      <c r="K2563" s="51" t="s">
        <v>692</v>
      </c>
      <c r="L2563" s="51">
        <v>0.3125</v>
      </c>
      <c r="M2563">
        <v>7</v>
      </c>
      <c r="N2563">
        <v>4</v>
      </c>
      <c r="O2563">
        <v>3</v>
      </c>
      <c r="P2563">
        <v>2</v>
      </c>
      <c r="Q2563">
        <v>7</v>
      </c>
      <c r="R2563">
        <v>9</v>
      </c>
    </row>
    <row r="2564" spans="1:18" x14ac:dyDescent="0.3">
      <c r="A2564">
        <v>2563</v>
      </c>
      <c r="B2564" t="s">
        <v>310</v>
      </c>
      <c r="C2564" s="47">
        <v>45259</v>
      </c>
      <c r="D2564" s="47" t="str">
        <f t="shared" si="40"/>
        <v>Nov</v>
      </c>
      <c r="E2564" s="47" t="str">
        <f>VLOOKUP(Table11[[#This Row],[Subject]],Sheet2!$A$1:$B$60,2,0)</f>
        <v>MALE</v>
      </c>
      <c r="F2564" s="47" t="s">
        <v>915</v>
      </c>
      <c r="G2564" t="s">
        <v>910</v>
      </c>
      <c r="H2564" t="s">
        <v>912</v>
      </c>
      <c r="I2564">
        <v>2</v>
      </c>
      <c r="J2564" s="51">
        <v>0.95486111111111116</v>
      </c>
      <c r="K2564" s="51" t="s">
        <v>692</v>
      </c>
      <c r="L2564" s="51">
        <v>0.3125</v>
      </c>
      <c r="M2564">
        <v>7</v>
      </c>
      <c r="N2564">
        <v>4</v>
      </c>
      <c r="O2564">
        <v>3</v>
      </c>
      <c r="P2564">
        <v>2</v>
      </c>
      <c r="Q2564">
        <v>7</v>
      </c>
      <c r="R2564">
        <v>9</v>
      </c>
    </row>
    <row r="2565" spans="1:18" x14ac:dyDescent="0.3">
      <c r="A2565">
        <v>2564</v>
      </c>
      <c r="B2565" t="s">
        <v>310</v>
      </c>
      <c r="C2565" s="47">
        <v>45259</v>
      </c>
      <c r="D2565" s="47" t="str">
        <f t="shared" si="40"/>
        <v>Nov</v>
      </c>
      <c r="E2565" s="47" t="str">
        <f>VLOOKUP(Table11[[#This Row],[Subject]],Sheet2!$A$1:$B$60,2,0)</f>
        <v>MALE</v>
      </c>
      <c r="F2565" s="47" t="s">
        <v>915</v>
      </c>
      <c r="G2565" t="s">
        <v>910</v>
      </c>
      <c r="H2565" t="s">
        <v>913</v>
      </c>
      <c r="I2565">
        <v>1</v>
      </c>
      <c r="J2565" s="51">
        <v>0.95486111111111116</v>
      </c>
      <c r="K2565" s="51" t="s">
        <v>692</v>
      </c>
      <c r="L2565" s="51">
        <v>0.3125</v>
      </c>
      <c r="M2565">
        <v>7</v>
      </c>
      <c r="N2565">
        <v>4</v>
      </c>
      <c r="O2565">
        <v>3</v>
      </c>
      <c r="P2565">
        <v>2</v>
      </c>
      <c r="Q2565">
        <v>7</v>
      </c>
      <c r="R2565">
        <v>9</v>
      </c>
    </row>
    <row r="2566" spans="1:18" x14ac:dyDescent="0.3">
      <c r="A2566">
        <v>2565</v>
      </c>
      <c r="B2566" t="s">
        <v>310</v>
      </c>
      <c r="C2566" s="47">
        <v>45259</v>
      </c>
      <c r="D2566" s="47" t="str">
        <f t="shared" si="40"/>
        <v>Nov</v>
      </c>
      <c r="E2566" s="47" t="str">
        <f>VLOOKUP(Table11[[#This Row],[Subject]],Sheet2!$A$1:$B$60,2,0)</f>
        <v>MALE</v>
      </c>
      <c r="F2566" s="47" t="s">
        <v>915</v>
      </c>
      <c r="G2566" t="s">
        <v>910</v>
      </c>
      <c r="H2566" t="s">
        <v>914</v>
      </c>
      <c r="I2566">
        <v>0</v>
      </c>
      <c r="J2566" s="51">
        <v>0.95486111111111116</v>
      </c>
      <c r="K2566" s="51" t="s">
        <v>692</v>
      </c>
      <c r="L2566" s="51">
        <v>0.3125</v>
      </c>
      <c r="M2566">
        <v>7</v>
      </c>
      <c r="N2566">
        <v>4</v>
      </c>
      <c r="O2566">
        <v>3</v>
      </c>
      <c r="P2566">
        <v>2</v>
      </c>
      <c r="Q2566">
        <v>7</v>
      </c>
      <c r="R2566">
        <v>9</v>
      </c>
    </row>
    <row r="2567" spans="1:18" x14ac:dyDescent="0.3">
      <c r="A2567">
        <v>2566</v>
      </c>
      <c r="B2567" t="s">
        <v>311</v>
      </c>
      <c r="C2567" s="47">
        <v>45259</v>
      </c>
      <c r="D2567" s="47" t="str">
        <f t="shared" si="40"/>
        <v>Nov</v>
      </c>
      <c r="E2567" s="47" t="str">
        <f>VLOOKUP(Table11[[#This Row],[Subject]],Sheet2!$A$1:$B$60,2,0)</f>
        <v>MALE</v>
      </c>
      <c r="F2567" s="47" t="s">
        <v>915</v>
      </c>
      <c r="G2567" t="s">
        <v>899</v>
      </c>
      <c r="H2567" t="s">
        <v>900</v>
      </c>
      <c r="I2567">
        <v>4</v>
      </c>
      <c r="J2567" s="51">
        <v>0.97222222222222221</v>
      </c>
      <c r="K2567" s="51" t="s">
        <v>690</v>
      </c>
      <c r="L2567" s="51">
        <v>0.27777777777777779</v>
      </c>
      <c r="M2567" t="s">
        <v>705</v>
      </c>
      <c r="N2567">
        <v>3</v>
      </c>
      <c r="O2567">
        <v>3</v>
      </c>
      <c r="P2567">
        <v>3</v>
      </c>
      <c r="Q2567">
        <v>6</v>
      </c>
      <c r="R2567">
        <v>10</v>
      </c>
    </row>
    <row r="2568" spans="1:18" x14ac:dyDescent="0.3">
      <c r="A2568">
        <v>2567</v>
      </c>
      <c r="B2568" t="s">
        <v>311</v>
      </c>
      <c r="C2568" s="47">
        <v>45259</v>
      </c>
      <c r="D2568" s="47" t="str">
        <f t="shared" si="40"/>
        <v>Nov</v>
      </c>
      <c r="E2568" s="47" t="str">
        <f>VLOOKUP(Table11[[#This Row],[Subject]],Sheet2!$A$1:$B$60,2,0)</f>
        <v>MALE</v>
      </c>
      <c r="F2568" s="47" t="s">
        <v>915</v>
      </c>
      <c r="G2568" t="s">
        <v>899</v>
      </c>
      <c r="H2568" t="s">
        <v>901</v>
      </c>
      <c r="I2568">
        <v>1</v>
      </c>
      <c r="J2568" s="51">
        <v>0.97222222222222221</v>
      </c>
      <c r="K2568" s="51" t="s">
        <v>690</v>
      </c>
      <c r="L2568" s="51">
        <v>0.27777777777777779</v>
      </c>
      <c r="M2568" t="s">
        <v>705</v>
      </c>
      <c r="N2568">
        <v>3</v>
      </c>
      <c r="O2568">
        <v>3</v>
      </c>
      <c r="P2568">
        <v>3</v>
      </c>
      <c r="Q2568">
        <v>6</v>
      </c>
      <c r="R2568">
        <v>10</v>
      </c>
    </row>
    <row r="2569" spans="1:18" x14ac:dyDescent="0.3">
      <c r="A2569">
        <v>2568</v>
      </c>
      <c r="B2569" t="s">
        <v>311</v>
      </c>
      <c r="C2569" s="47">
        <v>45259</v>
      </c>
      <c r="D2569" s="47" t="str">
        <f t="shared" si="40"/>
        <v>Nov</v>
      </c>
      <c r="E2569" s="47" t="str">
        <f>VLOOKUP(Table11[[#This Row],[Subject]],Sheet2!$A$1:$B$60,2,0)</f>
        <v>MALE</v>
      </c>
      <c r="F2569" s="47" t="s">
        <v>915</v>
      </c>
      <c r="G2569" t="s">
        <v>899</v>
      </c>
      <c r="H2569" t="s">
        <v>902</v>
      </c>
      <c r="I2569">
        <v>4</v>
      </c>
      <c r="J2569" s="51">
        <v>0.97222222222222221</v>
      </c>
      <c r="K2569" s="51" t="s">
        <v>690</v>
      </c>
      <c r="L2569" s="51">
        <v>0.27777777777777779</v>
      </c>
      <c r="M2569" t="s">
        <v>705</v>
      </c>
      <c r="N2569">
        <v>3</v>
      </c>
      <c r="O2569">
        <v>3</v>
      </c>
      <c r="P2569">
        <v>3</v>
      </c>
      <c r="Q2569">
        <v>6</v>
      </c>
      <c r="R2569">
        <v>10</v>
      </c>
    </row>
    <row r="2570" spans="1:18" x14ac:dyDescent="0.3">
      <c r="A2570">
        <v>2569</v>
      </c>
      <c r="B2570" t="s">
        <v>311</v>
      </c>
      <c r="C2570" s="47">
        <v>45259</v>
      </c>
      <c r="D2570" s="47" t="str">
        <f t="shared" si="40"/>
        <v>Nov</v>
      </c>
      <c r="E2570" s="47" t="str">
        <f>VLOOKUP(Table11[[#This Row],[Subject]],Sheet2!$A$1:$B$60,2,0)</f>
        <v>MALE</v>
      </c>
      <c r="F2570" s="47" t="s">
        <v>915</v>
      </c>
      <c r="G2570" t="s">
        <v>899</v>
      </c>
      <c r="H2570" t="s">
        <v>903</v>
      </c>
      <c r="I2570">
        <v>4</v>
      </c>
      <c r="J2570" s="51">
        <v>0.97222222222222221</v>
      </c>
      <c r="K2570" s="51" t="s">
        <v>690</v>
      </c>
      <c r="L2570" s="51">
        <v>0.27777777777777779</v>
      </c>
      <c r="M2570" t="s">
        <v>705</v>
      </c>
      <c r="N2570">
        <v>3</v>
      </c>
      <c r="O2570">
        <v>3</v>
      </c>
      <c r="P2570">
        <v>3</v>
      </c>
      <c r="Q2570">
        <v>6</v>
      </c>
      <c r="R2570">
        <v>10</v>
      </c>
    </row>
    <row r="2571" spans="1:18" x14ac:dyDescent="0.3">
      <c r="A2571">
        <v>2570</v>
      </c>
      <c r="B2571" t="s">
        <v>311</v>
      </c>
      <c r="C2571" s="47">
        <v>45259</v>
      </c>
      <c r="D2571" s="47" t="str">
        <f t="shared" si="40"/>
        <v>Nov</v>
      </c>
      <c r="E2571" s="47" t="str">
        <f>VLOOKUP(Table11[[#This Row],[Subject]],Sheet2!$A$1:$B$60,2,0)</f>
        <v>MALE</v>
      </c>
      <c r="F2571" s="47" t="s">
        <v>915</v>
      </c>
      <c r="G2571" t="s">
        <v>899</v>
      </c>
      <c r="H2571" t="s">
        <v>904</v>
      </c>
      <c r="I2571">
        <v>2</v>
      </c>
      <c r="J2571" s="51">
        <v>0.97222222222222221</v>
      </c>
      <c r="K2571" s="51" t="s">
        <v>690</v>
      </c>
      <c r="L2571" s="51">
        <v>0.27777777777777779</v>
      </c>
      <c r="M2571" t="s">
        <v>705</v>
      </c>
      <c r="N2571">
        <v>3</v>
      </c>
      <c r="O2571">
        <v>3</v>
      </c>
      <c r="P2571">
        <v>3</v>
      </c>
      <c r="Q2571">
        <v>6</v>
      </c>
      <c r="R2571">
        <v>10</v>
      </c>
    </row>
    <row r="2572" spans="1:18" x14ac:dyDescent="0.3">
      <c r="A2572">
        <v>2571</v>
      </c>
      <c r="B2572" t="s">
        <v>311</v>
      </c>
      <c r="C2572" s="47">
        <v>45259</v>
      </c>
      <c r="D2572" s="47" t="str">
        <f t="shared" si="40"/>
        <v>Nov</v>
      </c>
      <c r="E2572" s="47" t="str">
        <f>VLOOKUP(Table11[[#This Row],[Subject]],Sheet2!$A$1:$B$60,2,0)</f>
        <v>MALE</v>
      </c>
      <c r="F2572" s="47" t="s">
        <v>915</v>
      </c>
      <c r="G2572" t="s">
        <v>899</v>
      </c>
      <c r="H2572" t="s">
        <v>905</v>
      </c>
      <c r="I2572">
        <v>2</v>
      </c>
      <c r="J2572" s="51">
        <v>0.97222222222222221</v>
      </c>
      <c r="K2572" s="51" t="s">
        <v>690</v>
      </c>
      <c r="L2572" s="51">
        <v>0.27777777777777779</v>
      </c>
      <c r="M2572" t="s">
        <v>705</v>
      </c>
      <c r="N2572">
        <v>3</v>
      </c>
      <c r="O2572">
        <v>3</v>
      </c>
      <c r="P2572">
        <v>3</v>
      </c>
      <c r="Q2572">
        <v>6</v>
      </c>
      <c r="R2572">
        <v>10</v>
      </c>
    </row>
    <row r="2573" spans="1:18" x14ac:dyDescent="0.3">
      <c r="A2573">
        <v>2572</v>
      </c>
      <c r="B2573" t="s">
        <v>311</v>
      </c>
      <c r="C2573" s="47">
        <v>45259</v>
      </c>
      <c r="D2573" s="47" t="str">
        <f t="shared" si="40"/>
        <v>Nov</v>
      </c>
      <c r="E2573" s="47" t="str">
        <f>VLOOKUP(Table11[[#This Row],[Subject]],Sheet2!$A$1:$B$60,2,0)</f>
        <v>MALE</v>
      </c>
      <c r="F2573" s="47" t="s">
        <v>915</v>
      </c>
      <c r="G2573" t="s">
        <v>899</v>
      </c>
      <c r="H2573" t="s">
        <v>906</v>
      </c>
      <c r="I2573">
        <v>2</v>
      </c>
      <c r="J2573" s="51">
        <v>0.97222222222222221</v>
      </c>
      <c r="K2573" s="51" t="s">
        <v>690</v>
      </c>
      <c r="L2573" s="51">
        <v>0.27777777777777779</v>
      </c>
      <c r="M2573" t="s">
        <v>705</v>
      </c>
      <c r="N2573">
        <v>3</v>
      </c>
      <c r="O2573">
        <v>3</v>
      </c>
      <c r="P2573">
        <v>3</v>
      </c>
      <c r="Q2573">
        <v>6</v>
      </c>
      <c r="R2573">
        <v>10</v>
      </c>
    </row>
    <row r="2574" spans="1:18" x14ac:dyDescent="0.3">
      <c r="A2574">
        <v>2573</v>
      </c>
      <c r="B2574" t="s">
        <v>311</v>
      </c>
      <c r="C2574" s="47">
        <v>45259</v>
      </c>
      <c r="D2574" s="47" t="str">
        <f t="shared" si="40"/>
        <v>Nov</v>
      </c>
      <c r="E2574" s="47" t="str">
        <f>VLOOKUP(Table11[[#This Row],[Subject]],Sheet2!$A$1:$B$60,2,0)</f>
        <v>MALE</v>
      </c>
      <c r="F2574" s="47" t="s">
        <v>915</v>
      </c>
      <c r="G2574" t="s">
        <v>899</v>
      </c>
      <c r="H2574" t="s">
        <v>907</v>
      </c>
      <c r="I2574">
        <v>2</v>
      </c>
      <c r="J2574" s="51">
        <v>0.97222222222222221</v>
      </c>
      <c r="K2574" s="51" t="s">
        <v>690</v>
      </c>
      <c r="L2574" s="51">
        <v>0.27777777777777779</v>
      </c>
      <c r="M2574" t="s">
        <v>705</v>
      </c>
      <c r="N2574">
        <v>3</v>
      </c>
      <c r="O2574">
        <v>3</v>
      </c>
      <c r="P2574">
        <v>3</v>
      </c>
      <c r="Q2574">
        <v>6</v>
      </c>
      <c r="R2574">
        <v>10</v>
      </c>
    </row>
    <row r="2575" spans="1:18" x14ac:dyDescent="0.3">
      <c r="A2575">
        <v>2574</v>
      </c>
      <c r="B2575" t="s">
        <v>311</v>
      </c>
      <c r="C2575" s="47">
        <v>45259</v>
      </c>
      <c r="D2575" s="47" t="str">
        <f t="shared" si="40"/>
        <v>Nov</v>
      </c>
      <c r="E2575" s="47" t="str">
        <f>VLOOKUP(Table11[[#This Row],[Subject]],Sheet2!$A$1:$B$60,2,0)</f>
        <v>MALE</v>
      </c>
      <c r="F2575" s="47" t="s">
        <v>915</v>
      </c>
      <c r="G2575" t="s">
        <v>899</v>
      </c>
      <c r="H2575" t="s">
        <v>908</v>
      </c>
      <c r="I2575">
        <v>2</v>
      </c>
      <c r="J2575" s="51">
        <v>0.97222222222222221</v>
      </c>
      <c r="K2575" s="51" t="s">
        <v>690</v>
      </c>
      <c r="L2575" s="51">
        <v>0.27777777777777779</v>
      </c>
      <c r="M2575" t="s">
        <v>705</v>
      </c>
      <c r="N2575">
        <v>3</v>
      </c>
      <c r="O2575">
        <v>3</v>
      </c>
      <c r="P2575">
        <v>3</v>
      </c>
      <c r="Q2575">
        <v>6</v>
      </c>
      <c r="R2575">
        <v>10</v>
      </c>
    </row>
    <row r="2576" spans="1:18" x14ac:dyDescent="0.3">
      <c r="A2576">
        <v>2575</v>
      </c>
      <c r="B2576" t="s">
        <v>311</v>
      </c>
      <c r="C2576" s="47">
        <v>45259</v>
      </c>
      <c r="D2576" s="47" t="str">
        <f t="shared" si="40"/>
        <v>Nov</v>
      </c>
      <c r="E2576" s="47" t="str">
        <f>VLOOKUP(Table11[[#This Row],[Subject]],Sheet2!$A$1:$B$60,2,0)</f>
        <v>MALE</v>
      </c>
      <c r="F2576" s="47" t="s">
        <v>915</v>
      </c>
      <c r="G2576" t="s">
        <v>899</v>
      </c>
      <c r="H2576" t="s">
        <v>909</v>
      </c>
      <c r="I2576">
        <v>0</v>
      </c>
      <c r="J2576" s="51">
        <v>0.97222222222222221</v>
      </c>
      <c r="K2576" s="51" t="s">
        <v>690</v>
      </c>
      <c r="L2576" s="51">
        <v>0.27777777777777779</v>
      </c>
      <c r="M2576" t="s">
        <v>705</v>
      </c>
      <c r="N2576">
        <v>3</v>
      </c>
      <c r="O2576">
        <v>3</v>
      </c>
      <c r="P2576">
        <v>3</v>
      </c>
      <c r="Q2576">
        <v>6</v>
      </c>
      <c r="R2576">
        <v>10</v>
      </c>
    </row>
    <row r="2577" spans="1:18" x14ac:dyDescent="0.3">
      <c r="A2577">
        <v>2576</v>
      </c>
      <c r="B2577" t="s">
        <v>311</v>
      </c>
      <c r="C2577" s="47">
        <v>45259</v>
      </c>
      <c r="D2577" s="47" t="str">
        <f t="shared" si="40"/>
        <v>Nov</v>
      </c>
      <c r="E2577" s="47" t="str">
        <f>VLOOKUP(Table11[[#This Row],[Subject]],Sheet2!$A$1:$B$60,2,0)</f>
        <v>MALE</v>
      </c>
      <c r="F2577" s="47" t="s">
        <v>915</v>
      </c>
      <c r="G2577" t="s">
        <v>910</v>
      </c>
      <c r="H2577" t="s">
        <v>85</v>
      </c>
      <c r="I2577">
        <v>1</v>
      </c>
      <c r="J2577" s="51">
        <v>0.97222222222222221</v>
      </c>
      <c r="K2577" s="51" t="s">
        <v>690</v>
      </c>
      <c r="L2577" s="51">
        <v>0.27777777777777779</v>
      </c>
      <c r="M2577" t="s">
        <v>705</v>
      </c>
      <c r="N2577">
        <v>3</v>
      </c>
      <c r="O2577">
        <v>3</v>
      </c>
      <c r="P2577">
        <v>3</v>
      </c>
      <c r="Q2577">
        <v>6</v>
      </c>
      <c r="R2577">
        <v>10</v>
      </c>
    </row>
    <row r="2578" spans="1:18" x14ac:dyDescent="0.3">
      <c r="A2578">
        <v>2577</v>
      </c>
      <c r="B2578" t="s">
        <v>311</v>
      </c>
      <c r="C2578" s="47">
        <v>45259</v>
      </c>
      <c r="D2578" s="47" t="str">
        <f t="shared" si="40"/>
        <v>Nov</v>
      </c>
      <c r="E2578" s="47" t="str">
        <f>VLOOKUP(Table11[[#This Row],[Subject]],Sheet2!$A$1:$B$60,2,0)</f>
        <v>MALE</v>
      </c>
      <c r="F2578" s="47" t="s">
        <v>915</v>
      </c>
      <c r="G2578" t="s">
        <v>910</v>
      </c>
      <c r="H2578" t="s">
        <v>911</v>
      </c>
      <c r="I2578">
        <v>1</v>
      </c>
      <c r="J2578" s="51">
        <v>0.97222222222222221</v>
      </c>
      <c r="K2578" s="51" t="s">
        <v>690</v>
      </c>
      <c r="L2578" s="51">
        <v>0.27777777777777779</v>
      </c>
      <c r="M2578" t="s">
        <v>705</v>
      </c>
      <c r="N2578">
        <v>3</v>
      </c>
      <c r="O2578">
        <v>3</v>
      </c>
      <c r="P2578">
        <v>3</v>
      </c>
      <c r="Q2578">
        <v>6</v>
      </c>
      <c r="R2578">
        <v>10</v>
      </c>
    </row>
    <row r="2579" spans="1:18" x14ac:dyDescent="0.3">
      <c r="A2579">
        <v>2578</v>
      </c>
      <c r="B2579" t="s">
        <v>311</v>
      </c>
      <c r="C2579" s="47">
        <v>45259</v>
      </c>
      <c r="D2579" s="47" t="str">
        <f t="shared" si="40"/>
        <v>Nov</v>
      </c>
      <c r="E2579" s="47" t="str">
        <f>VLOOKUP(Table11[[#This Row],[Subject]],Sheet2!$A$1:$B$60,2,0)</f>
        <v>MALE</v>
      </c>
      <c r="F2579" s="47" t="s">
        <v>915</v>
      </c>
      <c r="G2579" t="s">
        <v>910</v>
      </c>
      <c r="H2579" t="s">
        <v>912</v>
      </c>
      <c r="I2579">
        <v>3</v>
      </c>
      <c r="J2579" s="51">
        <v>0.97222222222222221</v>
      </c>
      <c r="K2579" s="51" t="s">
        <v>690</v>
      </c>
      <c r="L2579" s="51">
        <v>0.27777777777777779</v>
      </c>
      <c r="M2579" t="s">
        <v>705</v>
      </c>
      <c r="N2579">
        <v>3</v>
      </c>
      <c r="O2579">
        <v>3</v>
      </c>
      <c r="P2579">
        <v>3</v>
      </c>
      <c r="Q2579">
        <v>6</v>
      </c>
      <c r="R2579">
        <v>10</v>
      </c>
    </row>
    <row r="2580" spans="1:18" x14ac:dyDescent="0.3">
      <c r="A2580">
        <v>2579</v>
      </c>
      <c r="B2580" t="s">
        <v>311</v>
      </c>
      <c r="C2580" s="47">
        <v>45259</v>
      </c>
      <c r="D2580" s="47" t="str">
        <f t="shared" si="40"/>
        <v>Nov</v>
      </c>
      <c r="E2580" s="47" t="str">
        <f>VLOOKUP(Table11[[#This Row],[Subject]],Sheet2!$A$1:$B$60,2,0)</f>
        <v>MALE</v>
      </c>
      <c r="F2580" s="47" t="s">
        <v>915</v>
      </c>
      <c r="G2580" t="s">
        <v>910</v>
      </c>
      <c r="H2580" t="s">
        <v>913</v>
      </c>
      <c r="I2580">
        <v>3</v>
      </c>
      <c r="J2580" s="51">
        <v>0.97222222222222221</v>
      </c>
      <c r="K2580" s="51" t="s">
        <v>690</v>
      </c>
      <c r="L2580" s="51">
        <v>0.27777777777777779</v>
      </c>
      <c r="M2580" t="s">
        <v>705</v>
      </c>
      <c r="N2580">
        <v>3</v>
      </c>
      <c r="O2580">
        <v>3</v>
      </c>
      <c r="P2580">
        <v>3</v>
      </c>
      <c r="Q2580">
        <v>6</v>
      </c>
      <c r="R2580">
        <v>10</v>
      </c>
    </row>
    <row r="2581" spans="1:18" x14ac:dyDescent="0.3">
      <c r="A2581">
        <v>2580</v>
      </c>
      <c r="B2581" t="s">
        <v>311</v>
      </c>
      <c r="C2581" s="47">
        <v>45259</v>
      </c>
      <c r="D2581" s="47" t="str">
        <f t="shared" si="40"/>
        <v>Nov</v>
      </c>
      <c r="E2581" s="47" t="str">
        <f>VLOOKUP(Table11[[#This Row],[Subject]],Sheet2!$A$1:$B$60,2,0)</f>
        <v>MALE</v>
      </c>
      <c r="F2581" s="47" t="s">
        <v>915</v>
      </c>
      <c r="G2581" t="s">
        <v>910</v>
      </c>
      <c r="H2581" t="s">
        <v>914</v>
      </c>
      <c r="I2581">
        <v>0</v>
      </c>
      <c r="J2581" s="51">
        <v>0.97222222222222221</v>
      </c>
      <c r="K2581" s="51" t="s">
        <v>690</v>
      </c>
      <c r="L2581" s="51">
        <v>0.27777777777777779</v>
      </c>
      <c r="M2581" t="s">
        <v>705</v>
      </c>
      <c r="N2581">
        <v>3</v>
      </c>
      <c r="O2581">
        <v>3</v>
      </c>
      <c r="P2581">
        <v>3</v>
      </c>
      <c r="Q2581">
        <v>6</v>
      </c>
      <c r="R2581">
        <v>10</v>
      </c>
    </row>
    <row r="2582" spans="1:18" x14ac:dyDescent="0.3">
      <c r="A2582">
        <v>2581</v>
      </c>
      <c r="B2582" t="s">
        <v>312</v>
      </c>
      <c r="C2582" s="47">
        <v>45259</v>
      </c>
      <c r="D2582" s="47" t="str">
        <f t="shared" si="40"/>
        <v>Nov</v>
      </c>
      <c r="E2582" s="47" t="str">
        <f>VLOOKUP(Table11[[#This Row],[Subject]],Sheet2!$A$1:$B$60,2,0)</f>
        <v>MALE</v>
      </c>
      <c r="F2582" s="47" t="s">
        <v>915</v>
      </c>
      <c r="G2582" t="s">
        <v>899</v>
      </c>
      <c r="H2582" t="s">
        <v>900</v>
      </c>
      <c r="I2582">
        <v>1</v>
      </c>
      <c r="J2582" s="51">
        <v>0.95138888888888884</v>
      </c>
      <c r="K2582" s="51" t="s">
        <v>691</v>
      </c>
      <c r="L2582" s="51">
        <v>0.29166666666666669</v>
      </c>
      <c r="M2582" t="s">
        <v>710</v>
      </c>
      <c r="N2582">
        <v>4</v>
      </c>
      <c r="O2582">
        <v>2</v>
      </c>
      <c r="P2582">
        <v>3</v>
      </c>
      <c r="Q2582">
        <v>6</v>
      </c>
      <c r="R2582">
        <v>11</v>
      </c>
    </row>
    <row r="2583" spans="1:18" x14ac:dyDescent="0.3">
      <c r="A2583">
        <v>2582</v>
      </c>
      <c r="B2583" t="s">
        <v>312</v>
      </c>
      <c r="C2583" s="47">
        <v>45259</v>
      </c>
      <c r="D2583" s="47" t="str">
        <f t="shared" si="40"/>
        <v>Nov</v>
      </c>
      <c r="E2583" s="47" t="str">
        <f>VLOOKUP(Table11[[#This Row],[Subject]],Sheet2!$A$1:$B$60,2,0)</f>
        <v>MALE</v>
      </c>
      <c r="F2583" s="47" t="s">
        <v>915</v>
      </c>
      <c r="G2583" t="s">
        <v>899</v>
      </c>
      <c r="H2583" t="s">
        <v>901</v>
      </c>
      <c r="I2583">
        <v>2</v>
      </c>
      <c r="J2583" s="51">
        <v>0.95138888888888884</v>
      </c>
      <c r="K2583" s="51" t="s">
        <v>691</v>
      </c>
      <c r="L2583" s="51">
        <v>0.29166666666666669</v>
      </c>
      <c r="M2583" t="s">
        <v>710</v>
      </c>
      <c r="N2583">
        <v>4</v>
      </c>
      <c r="O2583">
        <v>2</v>
      </c>
      <c r="P2583">
        <v>3</v>
      </c>
      <c r="Q2583">
        <v>6</v>
      </c>
      <c r="R2583">
        <v>11</v>
      </c>
    </row>
    <row r="2584" spans="1:18" x14ac:dyDescent="0.3">
      <c r="A2584">
        <v>2583</v>
      </c>
      <c r="B2584" t="s">
        <v>312</v>
      </c>
      <c r="C2584" s="47">
        <v>45259</v>
      </c>
      <c r="D2584" s="47" t="str">
        <f t="shared" si="40"/>
        <v>Nov</v>
      </c>
      <c r="E2584" s="47" t="str">
        <f>VLOOKUP(Table11[[#This Row],[Subject]],Sheet2!$A$1:$B$60,2,0)</f>
        <v>MALE</v>
      </c>
      <c r="F2584" s="47" t="s">
        <v>915</v>
      </c>
      <c r="G2584" t="s">
        <v>899</v>
      </c>
      <c r="H2584" t="s">
        <v>902</v>
      </c>
      <c r="I2584">
        <v>4</v>
      </c>
      <c r="J2584" s="51">
        <v>0.95138888888888884</v>
      </c>
      <c r="K2584" s="51" t="s">
        <v>691</v>
      </c>
      <c r="L2584" s="51">
        <v>0.29166666666666669</v>
      </c>
      <c r="M2584" t="s">
        <v>710</v>
      </c>
      <c r="N2584">
        <v>4</v>
      </c>
      <c r="O2584">
        <v>2</v>
      </c>
      <c r="P2584">
        <v>3</v>
      </c>
      <c r="Q2584">
        <v>6</v>
      </c>
      <c r="R2584">
        <v>11</v>
      </c>
    </row>
    <row r="2585" spans="1:18" x14ac:dyDescent="0.3">
      <c r="A2585">
        <v>2584</v>
      </c>
      <c r="B2585" t="s">
        <v>312</v>
      </c>
      <c r="C2585" s="47">
        <v>45259</v>
      </c>
      <c r="D2585" s="47" t="str">
        <f t="shared" si="40"/>
        <v>Nov</v>
      </c>
      <c r="E2585" s="47" t="str">
        <f>VLOOKUP(Table11[[#This Row],[Subject]],Sheet2!$A$1:$B$60,2,0)</f>
        <v>MALE</v>
      </c>
      <c r="F2585" s="47" t="s">
        <v>915</v>
      </c>
      <c r="G2585" t="s">
        <v>899</v>
      </c>
      <c r="H2585" t="s">
        <v>903</v>
      </c>
      <c r="I2585">
        <v>3</v>
      </c>
      <c r="J2585" s="51">
        <v>0.95138888888888884</v>
      </c>
      <c r="K2585" s="51" t="s">
        <v>691</v>
      </c>
      <c r="L2585" s="51">
        <v>0.29166666666666669</v>
      </c>
      <c r="M2585" t="s">
        <v>710</v>
      </c>
      <c r="N2585">
        <v>4</v>
      </c>
      <c r="O2585">
        <v>2</v>
      </c>
      <c r="P2585">
        <v>3</v>
      </c>
      <c r="Q2585">
        <v>6</v>
      </c>
      <c r="R2585">
        <v>11</v>
      </c>
    </row>
    <row r="2586" spans="1:18" x14ac:dyDescent="0.3">
      <c r="A2586">
        <v>2585</v>
      </c>
      <c r="B2586" t="s">
        <v>312</v>
      </c>
      <c r="C2586" s="47">
        <v>45259</v>
      </c>
      <c r="D2586" s="47" t="str">
        <f t="shared" si="40"/>
        <v>Nov</v>
      </c>
      <c r="E2586" s="47" t="str">
        <f>VLOOKUP(Table11[[#This Row],[Subject]],Sheet2!$A$1:$B$60,2,0)</f>
        <v>MALE</v>
      </c>
      <c r="F2586" s="47" t="s">
        <v>915</v>
      </c>
      <c r="G2586" t="s">
        <v>899</v>
      </c>
      <c r="H2586" t="s">
        <v>904</v>
      </c>
      <c r="I2586">
        <v>3</v>
      </c>
      <c r="J2586" s="51">
        <v>0.95138888888888884</v>
      </c>
      <c r="K2586" s="51" t="s">
        <v>691</v>
      </c>
      <c r="L2586" s="51">
        <v>0.29166666666666669</v>
      </c>
      <c r="M2586" t="s">
        <v>710</v>
      </c>
      <c r="N2586">
        <v>4</v>
      </c>
      <c r="O2586">
        <v>2</v>
      </c>
      <c r="P2586">
        <v>3</v>
      </c>
      <c r="Q2586">
        <v>6</v>
      </c>
      <c r="R2586">
        <v>11</v>
      </c>
    </row>
    <row r="2587" spans="1:18" x14ac:dyDescent="0.3">
      <c r="A2587">
        <v>2586</v>
      </c>
      <c r="B2587" t="s">
        <v>312</v>
      </c>
      <c r="C2587" s="47">
        <v>45259</v>
      </c>
      <c r="D2587" s="47" t="str">
        <f t="shared" si="40"/>
        <v>Nov</v>
      </c>
      <c r="E2587" s="47" t="str">
        <f>VLOOKUP(Table11[[#This Row],[Subject]],Sheet2!$A$1:$B$60,2,0)</f>
        <v>MALE</v>
      </c>
      <c r="F2587" s="47" t="s">
        <v>915</v>
      </c>
      <c r="G2587" t="s">
        <v>899</v>
      </c>
      <c r="H2587" t="s">
        <v>905</v>
      </c>
      <c r="I2587">
        <v>3</v>
      </c>
      <c r="J2587" s="51">
        <v>0.95138888888888884</v>
      </c>
      <c r="K2587" s="51" t="s">
        <v>691</v>
      </c>
      <c r="L2587" s="51">
        <v>0.29166666666666669</v>
      </c>
      <c r="M2587" t="s">
        <v>710</v>
      </c>
      <c r="N2587">
        <v>4</v>
      </c>
      <c r="O2587">
        <v>2</v>
      </c>
      <c r="P2587">
        <v>3</v>
      </c>
      <c r="Q2587">
        <v>6</v>
      </c>
      <c r="R2587">
        <v>11</v>
      </c>
    </row>
    <row r="2588" spans="1:18" x14ac:dyDescent="0.3">
      <c r="A2588">
        <v>2587</v>
      </c>
      <c r="B2588" t="s">
        <v>312</v>
      </c>
      <c r="C2588" s="47">
        <v>45259</v>
      </c>
      <c r="D2588" s="47" t="str">
        <f t="shared" si="40"/>
        <v>Nov</v>
      </c>
      <c r="E2588" s="47" t="str">
        <f>VLOOKUP(Table11[[#This Row],[Subject]],Sheet2!$A$1:$B$60,2,0)</f>
        <v>MALE</v>
      </c>
      <c r="F2588" s="47" t="s">
        <v>915</v>
      </c>
      <c r="G2588" t="s">
        <v>899</v>
      </c>
      <c r="H2588" t="s">
        <v>906</v>
      </c>
      <c r="I2588">
        <v>3</v>
      </c>
      <c r="J2588" s="51">
        <v>0.95138888888888884</v>
      </c>
      <c r="K2588" s="51" t="s">
        <v>691</v>
      </c>
      <c r="L2588" s="51">
        <v>0.29166666666666669</v>
      </c>
      <c r="M2588" t="s">
        <v>710</v>
      </c>
      <c r="N2588">
        <v>4</v>
      </c>
      <c r="O2588">
        <v>2</v>
      </c>
      <c r="P2588">
        <v>3</v>
      </c>
      <c r="Q2588">
        <v>6</v>
      </c>
      <c r="R2588">
        <v>11</v>
      </c>
    </row>
    <row r="2589" spans="1:18" x14ac:dyDescent="0.3">
      <c r="A2589">
        <v>2588</v>
      </c>
      <c r="B2589" t="s">
        <v>312</v>
      </c>
      <c r="C2589" s="47">
        <v>45259</v>
      </c>
      <c r="D2589" s="47" t="str">
        <f t="shared" si="40"/>
        <v>Nov</v>
      </c>
      <c r="E2589" s="47" t="str">
        <f>VLOOKUP(Table11[[#This Row],[Subject]],Sheet2!$A$1:$B$60,2,0)</f>
        <v>MALE</v>
      </c>
      <c r="F2589" s="47" t="s">
        <v>915</v>
      </c>
      <c r="G2589" t="s">
        <v>899</v>
      </c>
      <c r="H2589" t="s">
        <v>907</v>
      </c>
      <c r="I2589">
        <v>1</v>
      </c>
      <c r="J2589" s="51">
        <v>0.95138888888888884</v>
      </c>
      <c r="K2589" s="51" t="s">
        <v>691</v>
      </c>
      <c r="L2589" s="51">
        <v>0.29166666666666669</v>
      </c>
      <c r="M2589" t="s">
        <v>710</v>
      </c>
      <c r="N2589">
        <v>4</v>
      </c>
      <c r="O2589">
        <v>2</v>
      </c>
      <c r="P2589">
        <v>3</v>
      </c>
      <c r="Q2589">
        <v>6</v>
      </c>
      <c r="R2589">
        <v>11</v>
      </c>
    </row>
    <row r="2590" spans="1:18" x14ac:dyDescent="0.3">
      <c r="A2590">
        <v>2589</v>
      </c>
      <c r="B2590" t="s">
        <v>312</v>
      </c>
      <c r="C2590" s="47">
        <v>45259</v>
      </c>
      <c r="D2590" s="47" t="str">
        <f t="shared" si="40"/>
        <v>Nov</v>
      </c>
      <c r="E2590" s="47" t="str">
        <f>VLOOKUP(Table11[[#This Row],[Subject]],Sheet2!$A$1:$B$60,2,0)</f>
        <v>MALE</v>
      </c>
      <c r="F2590" s="47" t="s">
        <v>915</v>
      </c>
      <c r="G2590" t="s">
        <v>899</v>
      </c>
      <c r="H2590" t="s">
        <v>908</v>
      </c>
      <c r="I2590">
        <v>4</v>
      </c>
      <c r="J2590" s="51">
        <v>0.95138888888888884</v>
      </c>
      <c r="K2590" s="51" t="s">
        <v>691</v>
      </c>
      <c r="L2590" s="51">
        <v>0.29166666666666669</v>
      </c>
      <c r="M2590" t="s">
        <v>710</v>
      </c>
      <c r="N2590">
        <v>4</v>
      </c>
      <c r="O2590">
        <v>2</v>
      </c>
      <c r="P2590">
        <v>3</v>
      </c>
      <c r="Q2590">
        <v>6</v>
      </c>
      <c r="R2590">
        <v>11</v>
      </c>
    </row>
    <row r="2591" spans="1:18" x14ac:dyDescent="0.3">
      <c r="A2591">
        <v>2590</v>
      </c>
      <c r="B2591" t="s">
        <v>312</v>
      </c>
      <c r="C2591" s="47">
        <v>45259</v>
      </c>
      <c r="D2591" s="47" t="str">
        <f t="shared" si="40"/>
        <v>Nov</v>
      </c>
      <c r="E2591" s="47" t="str">
        <f>VLOOKUP(Table11[[#This Row],[Subject]],Sheet2!$A$1:$B$60,2,0)</f>
        <v>MALE</v>
      </c>
      <c r="F2591" s="47" t="s">
        <v>915</v>
      </c>
      <c r="G2591" t="s">
        <v>899</v>
      </c>
      <c r="H2591" t="s">
        <v>909</v>
      </c>
      <c r="I2591">
        <v>0</v>
      </c>
      <c r="J2591" s="51">
        <v>0.95138888888888884</v>
      </c>
      <c r="K2591" s="51" t="s">
        <v>691</v>
      </c>
      <c r="L2591" s="51">
        <v>0.29166666666666669</v>
      </c>
      <c r="M2591" t="s">
        <v>710</v>
      </c>
      <c r="N2591">
        <v>4</v>
      </c>
      <c r="O2591">
        <v>2</v>
      </c>
      <c r="P2591">
        <v>3</v>
      </c>
      <c r="Q2591">
        <v>6</v>
      </c>
      <c r="R2591">
        <v>11</v>
      </c>
    </row>
    <row r="2592" spans="1:18" x14ac:dyDescent="0.3">
      <c r="A2592">
        <v>2591</v>
      </c>
      <c r="B2592" t="s">
        <v>312</v>
      </c>
      <c r="C2592" s="47">
        <v>45259</v>
      </c>
      <c r="D2592" s="47" t="str">
        <f t="shared" si="40"/>
        <v>Nov</v>
      </c>
      <c r="E2592" s="47" t="str">
        <f>VLOOKUP(Table11[[#This Row],[Subject]],Sheet2!$A$1:$B$60,2,0)</f>
        <v>MALE</v>
      </c>
      <c r="F2592" s="47" t="s">
        <v>915</v>
      </c>
      <c r="G2592" t="s">
        <v>910</v>
      </c>
      <c r="H2592" t="s">
        <v>85</v>
      </c>
      <c r="I2592">
        <v>3</v>
      </c>
      <c r="J2592" s="51">
        <v>0.95138888888888884</v>
      </c>
      <c r="K2592" s="51" t="s">
        <v>691</v>
      </c>
      <c r="L2592" s="51">
        <v>0.29166666666666669</v>
      </c>
      <c r="M2592" t="s">
        <v>710</v>
      </c>
      <c r="N2592">
        <v>4</v>
      </c>
      <c r="O2592">
        <v>2</v>
      </c>
      <c r="P2592">
        <v>3</v>
      </c>
      <c r="Q2592">
        <v>6</v>
      </c>
      <c r="R2592">
        <v>11</v>
      </c>
    </row>
    <row r="2593" spans="1:18" x14ac:dyDescent="0.3">
      <c r="A2593">
        <v>2592</v>
      </c>
      <c r="B2593" t="s">
        <v>312</v>
      </c>
      <c r="C2593" s="47">
        <v>45259</v>
      </c>
      <c r="D2593" s="47" t="str">
        <f t="shared" si="40"/>
        <v>Nov</v>
      </c>
      <c r="E2593" s="47" t="str">
        <f>VLOOKUP(Table11[[#This Row],[Subject]],Sheet2!$A$1:$B$60,2,0)</f>
        <v>MALE</v>
      </c>
      <c r="F2593" s="47" t="s">
        <v>915</v>
      </c>
      <c r="G2593" t="s">
        <v>910</v>
      </c>
      <c r="H2593" t="s">
        <v>911</v>
      </c>
      <c r="I2593">
        <v>1</v>
      </c>
      <c r="J2593" s="51">
        <v>0.95138888888888884</v>
      </c>
      <c r="K2593" s="51" t="s">
        <v>691</v>
      </c>
      <c r="L2593" s="51">
        <v>0.29166666666666669</v>
      </c>
      <c r="M2593" t="s">
        <v>710</v>
      </c>
      <c r="N2593">
        <v>4</v>
      </c>
      <c r="O2593">
        <v>2</v>
      </c>
      <c r="P2593">
        <v>3</v>
      </c>
      <c r="Q2593">
        <v>6</v>
      </c>
      <c r="R2593">
        <v>11</v>
      </c>
    </row>
    <row r="2594" spans="1:18" x14ac:dyDescent="0.3">
      <c r="A2594">
        <v>2593</v>
      </c>
      <c r="B2594" t="s">
        <v>312</v>
      </c>
      <c r="C2594" s="47">
        <v>45259</v>
      </c>
      <c r="D2594" s="47" t="str">
        <f t="shared" si="40"/>
        <v>Nov</v>
      </c>
      <c r="E2594" s="47" t="str">
        <f>VLOOKUP(Table11[[#This Row],[Subject]],Sheet2!$A$1:$B$60,2,0)</f>
        <v>MALE</v>
      </c>
      <c r="F2594" s="47" t="s">
        <v>915</v>
      </c>
      <c r="G2594" t="s">
        <v>910</v>
      </c>
      <c r="H2594" t="s">
        <v>912</v>
      </c>
      <c r="I2594">
        <v>1</v>
      </c>
      <c r="J2594" s="51">
        <v>0.95138888888888884</v>
      </c>
      <c r="K2594" s="51" t="s">
        <v>691</v>
      </c>
      <c r="L2594" s="51">
        <v>0.29166666666666669</v>
      </c>
      <c r="M2594" t="s">
        <v>710</v>
      </c>
      <c r="N2594">
        <v>4</v>
      </c>
      <c r="O2594">
        <v>2</v>
      </c>
      <c r="P2594">
        <v>3</v>
      </c>
      <c r="Q2594">
        <v>6</v>
      </c>
      <c r="R2594">
        <v>11</v>
      </c>
    </row>
    <row r="2595" spans="1:18" x14ac:dyDescent="0.3">
      <c r="A2595">
        <v>2594</v>
      </c>
      <c r="B2595" t="s">
        <v>312</v>
      </c>
      <c r="C2595" s="47">
        <v>45259</v>
      </c>
      <c r="D2595" s="47" t="str">
        <f t="shared" si="40"/>
        <v>Nov</v>
      </c>
      <c r="E2595" s="47" t="str">
        <f>VLOOKUP(Table11[[#This Row],[Subject]],Sheet2!$A$1:$B$60,2,0)</f>
        <v>MALE</v>
      </c>
      <c r="F2595" s="47" t="s">
        <v>915</v>
      </c>
      <c r="G2595" t="s">
        <v>910</v>
      </c>
      <c r="H2595" t="s">
        <v>913</v>
      </c>
      <c r="I2595">
        <v>2</v>
      </c>
      <c r="J2595" s="51">
        <v>0.95138888888888884</v>
      </c>
      <c r="K2595" s="51" t="s">
        <v>691</v>
      </c>
      <c r="L2595" s="51">
        <v>0.29166666666666669</v>
      </c>
      <c r="M2595" t="s">
        <v>710</v>
      </c>
      <c r="N2595">
        <v>4</v>
      </c>
      <c r="O2595">
        <v>2</v>
      </c>
      <c r="P2595">
        <v>3</v>
      </c>
      <c r="Q2595">
        <v>6</v>
      </c>
      <c r="R2595">
        <v>11</v>
      </c>
    </row>
    <row r="2596" spans="1:18" x14ac:dyDescent="0.3">
      <c r="A2596">
        <v>2595</v>
      </c>
      <c r="B2596" t="s">
        <v>312</v>
      </c>
      <c r="C2596" s="47">
        <v>45259</v>
      </c>
      <c r="D2596" s="47" t="str">
        <f t="shared" si="40"/>
        <v>Nov</v>
      </c>
      <c r="E2596" s="47" t="str">
        <f>VLOOKUP(Table11[[#This Row],[Subject]],Sheet2!$A$1:$B$60,2,0)</f>
        <v>MALE</v>
      </c>
      <c r="F2596" s="47" t="s">
        <v>915</v>
      </c>
      <c r="G2596" t="s">
        <v>910</v>
      </c>
      <c r="H2596" t="s">
        <v>914</v>
      </c>
      <c r="I2596">
        <v>0</v>
      </c>
      <c r="J2596" s="51">
        <v>0.95138888888888884</v>
      </c>
      <c r="K2596" s="51" t="s">
        <v>691</v>
      </c>
      <c r="L2596" s="51">
        <v>0.29166666666666669</v>
      </c>
      <c r="M2596" t="s">
        <v>710</v>
      </c>
      <c r="N2596">
        <v>4</v>
      </c>
      <c r="O2596">
        <v>2</v>
      </c>
      <c r="P2596">
        <v>3</v>
      </c>
      <c r="Q2596">
        <v>6</v>
      </c>
      <c r="R2596">
        <v>11</v>
      </c>
    </row>
    <row r="2597" spans="1:18" x14ac:dyDescent="0.3">
      <c r="A2597">
        <v>2596</v>
      </c>
      <c r="B2597" t="s">
        <v>313</v>
      </c>
      <c r="C2597" s="47">
        <v>45259</v>
      </c>
      <c r="D2597" s="47" t="str">
        <f t="shared" si="40"/>
        <v>Nov</v>
      </c>
      <c r="E2597" s="47" t="str">
        <f>VLOOKUP(Table11[[#This Row],[Subject]],Sheet2!$A$1:$B$60,2,0)</f>
        <v>MALE</v>
      </c>
      <c r="F2597" s="47" t="s">
        <v>915</v>
      </c>
      <c r="G2597" t="s">
        <v>899</v>
      </c>
      <c r="H2597" t="s">
        <v>900</v>
      </c>
      <c r="I2597">
        <v>4</v>
      </c>
      <c r="J2597" s="51">
        <v>0.97569444444444453</v>
      </c>
      <c r="K2597" s="51" t="s">
        <v>689</v>
      </c>
      <c r="L2597" s="51">
        <v>0.26041666666666669</v>
      </c>
      <c r="M2597">
        <v>8</v>
      </c>
      <c r="N2597">
        <v>2</v>
      </c>
      <c r="O2597">
        <v>2</v>
      </c>
      <c r="P2597">
        <v>4</v>
      </c>
      <c r="Q2597">
        <v>8</v>
      </c>
      <c r="R2597">
        <v>11</v>
      </c>
    </row>
    <row r="2598" spans="1:18" x14ac:dyDescent="0.3">
      <c r="A2598">
        <v>2597</v>
      </c>
      <c r="B2598" t="s">
        <v>313</v>
      </c>
      <c r="C2598" s="47">
        <v>45259</v>
      </c>
      <c r="D2598" s="47" t="str">
        <f t="shared" si="40"/>
        <v>Nov</v>
      </c>
      <c r="E2598" s="47" t="str">
        <f>VLOOKUP(Table11[[#This Row],[Subject]],Sheet2!$A$1:$B$60,2,0)</f>
        <v>MALE</v>
      </c>
      <c r="F2598" s="47" t="s">
        <v>915</v>
      </c>
      <c r="G2598" t="s">
        <v>899</v>
      </c>
      <c r="H2598" t="s">
        <v>901</v>
      </c>
      <c r="I2598">
        <v>3</v>
      </c>
      <c r="J2598" s="51">
        <v>0.97569444444444453</v>
      </c>
      <c r="K2598" s="51" t="s">
        <v>689</v>
      </c>
      <c r="L2598" s="51">
        <v>0.26041666666666669</v>
      </c>
      <c r="M2598">
        <v>8</v>
      </c>
      <c r="N2598">
        <v>2</v>
      </c>
      <c r="O2598">
        <v>2</v>
      </c>
      <c r="P2598">
        <v>4</v>
      </c>
      <c r="Q2598">
        <v>8</v>
      </c>
      <c r="R2598">
        <v>11</v>
      </c>
    </row>
    <row r="2599" spans="1:18" x14ac:dyDescent="0.3">
      <c r="A2599">
        <v>2598</v>
      </c>
      <c r="B2599" t="s">
        <v>313</v>
      </c>
      <c r="C2599" s="47">
        <v>45259</v>
      </c>
      <c r="D2599" s="47" t="str">
        <f t="shared" si="40"/>
        <v>Nov</v>
      </c>
      <c r="E2599" s="47" t="str">
        <f>VLOOKUP(Table11[[#This Row],[Subject]],Sheet2!$A$1:$B$60,2,0)</f>
        <v>MALE</v>
      </c>
      <c r="F2599" s="47" t="s">
        <v>915</v>
      </c>
      <c r="G2599" t="s">
        <v>899</v>
      </c>
      <c r="H2599" t="s">
        <v>902</v>
      </c>
      <c r="I2599">
        <v>3</v>
      </c>
      <c r="J2599" s="51">
        <v>0.97569444444444453</v>
      </c>
      <c r="K2599" s="51" t="s">
        <v>689</v>
      </c>
      <c r="L2599" s="51">
        <v>0.26041666666666669</v>
      </c>
      <c r="M2599">
        <v>8</v>
      </c>
      <c r="N2599">
        <v>2</v>
      </c>
      <c r="O2599">
        <v>2</v>
      </c>
      <c r="P2599">
        <v>4</v>
      </c>
      <c r="Q2599">
        <v>8</v>
      </c>
      <c r="R2599">
        <v>11</v>
      </c>
    </row>
    <row r="2600" spans="1:18" x14ac:dyDescent="0.3">
      <c r="A2600">
        <v>2599</v>
      </c>
      <c r="B2600" t="s">
        <v>313</v>
      </c>
      <c r="C2600" s="47">
        <v>45259</v>
      </c>
      <c r="D2600" s="47" t="str">
        <f t="shared" si="40"/>
        <v>Nov</v>
      </c>
      <c r="E2600" s="47" t="str">
        <f>VLOOKUP(Table11[[#This Row],[Subject]],Sheet2!$A$1:$B$60,2,0)</f>
        <v>MALE</v>
      </c>
      <c r="F2600" s="47" t="s">
        <v>915</v>
      </c>
      <c r="G2600" t="s">
        <v>899</v>
      </c>
      <c r="H2600" t="s">
        <v>903</v>
      </c>
      <c r="I2600">
        <v>3</v>
      </c>
      <c r="J2600" s="51">
        <v>0.97569444444444453</v>
      </c>
      <c r="K2600" s="51" t="s">
        <v>689</v>
      </c>
      <c r="L2600" s="51">
        <v>0.26041666666666669</v>
      </c>
      <c r="M2600">
        <v>8</v>
      </c>
      <c r="N2600">
        <v>2</v>
      </c>
      <c r="O2600">
        <v>2</v>
      </c>
      <c r="P2600">
        <v>4</v>
      </c>
      <c r="Q2600">
        <v>8</v>
      </c>
      <c r="R2600">
        <v>11</v>
      </c>
    </row>
    <row r="2601" spans="1:18" x14ac:dyDescent="0.3">
      <c r="A2601">
        <v>2600</v>
      </c>
      <c r="B2601" t="s">
        <v>313</v>
      </c>
      <c r="C2601" s="47">
        <v>45259</v>
      </c>
      <c r="D2601" s="47" t="str">
        <f t="shared" si="40"/>
        <v>Nov</v>
      </c>
      <c r="E2601" s="47" t="str">
        <f>VLOOKUP(Table11[[#This Row],[Subject]],Sheet2!$A$1:$B$60,2,0)</f>
        <v>MALE</v>
      </c>
      <c r="F2601" s="47" t="s">
        <v>915</v>
      </c>
      <c r="G2601" t="s">
        <v>899</v>
      </c>
      <c r="H2601" t="s">
        <v>904</v>
      </c>
      <c r="I2601">
        <v>3</v>
      </c>
      <c r="J2601" s="51">
        <v>0.97569444444444453</v>
      </c>
      <c r="K2601" s="51" t="s">
        <v>689</v>
      </c>
      <c r="L2601" s="51">
        <v>0.26041666666666669</v>
      </c>
      <c r="M2601">
        <v>8</v>
      </c>
      <c r="N2601">
        <v>2</v>
      </c>
      <c r="O2601">
        <v>2</v>
      </c>
      <c r="P2601">
        <v>4</v>
      </c>
      <c r="Q2601">
        <v>8</v>
      </c>
      <c r="R2601">
        <v>11</v>
      </c>
    </row>
    <row r="2602" spans="1:18" x14ac:dyDescent="0.3">
      <c r="A2602">
        <v>2601</v>
      </c>
      <c r="B2602" t="s">
        <v>313</v>
      </c>
      <c r="C2602" s="47">
        <v>45259</v>
      </c>
      <c r="D2602" s="47" t="str">
        <f t="shared" si="40"/>
        <v>Nov</v>
      </c>
      <c r="E2602" s="47" t="str">
        <f>VLOOKUP(Table11[[#This Row],[Subject]],Sheet2!$A$1:$B$60,2,0)</f>
        <v>MALE</v>
      </c>
      <c r="F2602" s="47" t="s">
        <v>915</v>
      </c>
      <c r="G2602" t="s">
        <v>899</v>
      </c>
      <c r="H2602" t="s">
        <v>905</v>
      </c>
      <c r="I2602">
        <v>1</v>
      </c>
      <c r="J2602" s="51">
        <v>0.97569444444444453</v>
      </c>
      <c r="K2602" s="51" t="s">
        <v>689</v>
      </c>
      <c r="L2602" s="51">
        <v>0.26041666666666669</v>
      </c>
      <c r="M2602">
        <v>8</v>
      </c>
      <c r="N2602">
        <v>2</v>
      </c>
      <c r="O2602">
        <v>2</v>
      </c>
      <c r="P2602">
        <v>4</v>
      </c>
      <c r="Q2602">
        <v>8</v>
      </c>
      <c r="R2602">
        <v>11</v>
      </c>
    </row>
    <row r="2603" spans="1:18" x14ac:dyDescent="0.3">
      <c r="A2603">
        <v>2602</v>
      </c>
      <c r="B2603" t="s">
        <v>313</v>
      </c>
      <c r="C2603" s="47">
        <v>45259</v>
      </c>
      <c r="D2603" s="47" t="str">
        <f t="shared" si="40"/>
        <v>Nov</v>
      </c>
      <c r="E2603" s="47" t="str">
        <f>VLOOKUP(Table11[[#This Row],[Subject]],Sheet2!$A$1:$B$60,2,0)</f>
        <v>MALE</v>
      </c>
      <c r="F2603" s="47" t="s">
        <v>915</v>
      </c>
      <c r="G2603" t="s">
        <v>899</v>
      </c>
      <c r="H2603" t="s">
        <v>906</v>
      </c>
      <c r="I2603">
        <v>3</v>
      </c>
      <c r="J2603" s="51">
        <v>0.97569444444444453</v>
      </c>
      <c r="K2603" s="51" t="s">
        <v>689</v>
      </c>
      <c r="L2603" s="51">
        <v>0.26041666666666669</v>
      </c>
      <c r="M2603">
        <v>8</v>
      </c>
      <c r="N2603">
        <v>2</v>
      </c>
      <c r="O2603">
        <v>2</v>
      </c>
      <c r="P2603">
        <v>4</v>
      </c>
      <c r="Q2603">
        <v>8</v>
      </c>
      <c r="R2603">
        <v>11</v>
      </c>
    </row>
    <row r="2604" spans="1:18" x14ac:dyDescent="0.3">
      <c r="A2604">
        <v>2603</v>
      </c>
      <c r="B2604" t="s">
        <v>313</v>
      </c>
      <c r="C2604" s="47">
        <v>45259</v>
      </c>
      <c r="D2604" s="47" t="str">
        <f t="shared" si="40"/>
        <v>Nov</v>
      </c>
      <c r="E2604" s="47" t="str">
        <f>VLOOKUP(Table11[[#This Row],[Subject]],Sheet2!$A$1:$B$60,2,0)</f>
        <v>MALE</v>
      </c>
      <c r="F2604" s="47" t="s">
        <v>915</v>
      </c>
      <c r="G2604" t="s">
        <v>899</v>
      </c>
      <c r="H2604" t="s">
        <v>907</v>
      </c>
      <c r="I2604">
        <v>3</v>
      </c>
      <c r="J2604" s="51">
        <v>0.97569444444444453</v>
      </c>
      <c r="K2604" s="51" t="s">
        <v>689</v>
      </c>
      <c r="L2604" s="51">
        <v>0.26041666666666669</v>
      </c>
      <c r="M2604">
        <v>8</v>
      </c>
      <c r="N2604">
        <v>2</v>
      </c>
      <c r="O2604">
        <v>2</v>
      </c>
      <c r="P2604">
        <v>4</v>
      </c>
      <c r="Q2604">
        <v>8</v>
      </c>
      <c r="R2604">
        <v>11</v>
      </c>
    </row>
    <row r="2605" spans="1:18" x14ac:dyDescent="0.3">
      <c r="A2605">
        <v>2604</v>
      </c>
      <c r="B2605" t="s">
        <v>313</v>
      </c>
      <c r="C2605" s="47">
        <v>45259</v>
      </c>
      <c r="D2605" s="47" t="str">
        <f t="shared" si="40"/>
        <v>Nov</v>
      </c>
      <c r="E2605" s="47" t="str">
        <f>VLOOKUP(Table11[[#This Row],[Subject]],Sheet2!$A$1:$B$60,2,0)</f>
        <v>MALE</v>
      </c>
      <c r="F2605" s="47" t="s">
        <v>915</v>
      </c>
      <c r="G2605" t="s">
        <v>899</v>
      </c>
      <c r="H2605" t="s">
        <v>908</v>
      </c>
      <c r="I2605">
        <v>2</v>
      </c>
      <c r="J2605" s="51">
        <v>0.97569444444444453</v>
      </c>
      <c r="K2605" s="51" t="s">
        <v>689</v>
      </c>
      <c r="L2605" s="51">
        <v>0.26041666666666669</v>
      </c>
      <c r="M2605">
        <v>8</v>
      </c>
      <c r="N2605">
        <v>2</v>
      </c>
      <c r="O2605">
        <v>2</v>
      </c>
      <c r="P2605">
        <v>4</v>
      </c>
      <c r="Q2605">
        <v>8</v>
      </c>
      <c r="R2605">
        <v>11</v>
      </c>
    </row>
    <row r="2606" spans="1:18" x14ac:dyDescent="0.3">
      <c r="A2606">
        <v>2605</v>
      </c>
      <c r="B2606" t="s">
        <v>313</v>
      </c>
      <c r="C2606" s="47">
        <v>45259</v>
      </c>
      <c r="D2606" s="47" t="str">
        <f t="shared" si="40"/>
        <v>Nov</v>
      </c>
      <c r="E2606" s="47" t="str">
        <f>VLOOKUP(Table11[[#This Row],[Subject]],Sheet2!$A$1:$B$60,2,0)</f>
        <v>MALE</v>
      </c>
      <c r="F2606" s="47" t="s">
        <v>915</v>
      </c>
      <c r="G2606" t="s">
        <v>899</v>
      </c>
      <c r="H2606" t="s">
        <v>909</v>
      </c>
      <c r="I2606">
        <v>0</v>
      </c>
      <c r="J2606" s="51">
        <v>0.97569444444444453</v>
      </c>
      <c r="K2606" s="51" t="s">
        <v>689</v>
      </c>
      <c r="L2606" s="51">
        <v>0.26041666666666669</v>
      </c>
      <c r="M2606">
        <v>8</v>
      </c>
      <c r="N2606">
        <v>2</v>
      </c>
      <c r="O2606">
        <v>2</v>
      </c>
      <c r="P2606">
        <v>4</v>
      </c>
      <c r="Q2606">
        <v>8</v>
      </c>
      <c r="R2606">
        <v>11</v>
      </c>
    </row>
    <row r="2607" spans="1:18" x14ac:dyDescent="0.3">
      <c r="A2607">
        <v>2606</v>
      </c>
      <c r="B2607" t="s">
        <v>313</v>
      </c>
      <c r="C2607" s="47">
        <v>45259</v>
      </c>
      <c r="D2607" s="47" t="str">
        <f t="shared" si="40"/>
        <v>Nov</v>
      </c>
      <c r="E2607" s="47" t="str">
        <f>VLOOKUP(Table11[[#This Row],[Subject]],Sheet2!$A$1:$B$60,2,0)</f>
        <v>MALE</v>
      </c>
      <c r="F2607" s="47" t="s">
        <v>915</v>
      </c>
      <c r="G2607" t="s">
        <v>910</v>
      </c>
      <c r="H2607" t="s">
        <v>85</v>
      </c>
      <c r="I2607">
        <v>3</v>
      </c>
      <c r="J2607" s="51">
        <v>0.97569444444444453</v>
      </c>
      <c r="K2607" s="51" t="s">
        <v>689</v>
      </c>
      <c r="L2607" s="51">
        <v>0.26041666666666669</v>
      </c>
      <c r="M2607">
        <v>8</v>
      </c>
      <c r="N2607">
        <v>2</v>
      </c>
      <c r="O2607">
        <v>2</v>
      </c>
      <c r="P2607">
        <v>4</v>
      </c>
      <c r="Q2607">
        <v>8</v>
      </c>
      <c r="R2607">
        <v>11</v>
      </c>
    </row>
    <row r="2608" spans="1:18" x14ac:dyDescent="0.3">
      <c r="A2608">
        <v>2607</v>
      </c>
      <c r="B2608" t="s">
        <v>313</v>
      </c>
      <c r="C2608" s="47">
        <v>45259</v>
      </c>
      <c r="D2608" s="47" t="str">
        <f t="shared" si="40"/>
        <v>Nov</v>
      </c>
      <c r="E2608" s="47" t="str">
        <f>VLOOKUP(Table11[[#This Row],[Subject]],Sheet2!$A$1:$B$60,2,0)</f>
        <v>MALE</v>
      </c>
      <c r="F2608" s="47" t="s">
        <v>915</v>
      </c>
      <c r="G2608" t="s">
        <v>910</v>
      </c>
      <c r="H2608" t="s">
        <v>911</v>
      </c>
      <c r="I2608">
        <v>2</v>
      </c>
      <c r="J2608" s="51">
        <v>0.97569444444444453</v>
      </c>
      <c r="K2608" s="51" t="s">
        <v>689</v>
      </c>
      <c r="L2608" s="51">
        <v>0.26041666666666669</v>
      </c>
      <c r="M2608">
        <v>8</v>
      </c>
      <c r="N2608">
        <v>2</v>
      </c>
      <c r="O2608">
        <v>2</v>
      </c>
      <c r="P2608">
        <v>4</v>
      </c>
      <c r="Q2608">
        <v>8</v>
      </c>
      <c r="R2608">
        <v>11</v>
      </c>
    </row>
    <row r="2609" spans="1:18" x14ac:dyDescent="0.3">
      <c r="A2609">
        <v>2608</v>
      </c>
      <c r="B2609" t="s">
        <v>313</v>
      </c>
      <c r="C2609" s="47">
        <v>45259</v>
      </c>
      <c r="D2609" s="47" t="str">
        <f t="shared" si="40"/>
        <v>Nov</v>
      </c>
      <c r="E2609" s="47" t="str">
        <f>VLOOKUP(Table11[[#This Row],[Subject]],Sheet2!$A$1:$B$60,2,0)</f>
        <v>MALE</v>
      </c>
      <c r="F2609" s="47" t="s">
        <v>915</v>
      </c>
      <c r="G2609" t="s">
        <v>910</v>
      </c>
      <c r="H2609" t="s">
        <v>912</v>
      </c>
      <c r="I2609">
        <v>1</v>
      </c>
      <c r="J2609" s="51">
        <v>0.97569444444444453</v>
      </c>
      <c r="K2609" s="51" t="s">
        <v>689</v>
      </c>
      <c r="L2609" s="51">
        <v>0.26041666666666669</v>
      </c>
      <c r="M2609">
        <v>8</v>
      </c>
      <c r="N2609">
        <v>2</v>
      </c>
      <c r="O2609">
        <v>2</v>
      </c>
      <c r="P2609">
        <v>4</v>
      </c>
      <c r="Q2609">
        <v>8</v>
      </c>
      <c r="R2609">
        <v>11</v>
      </c>
    </row>
    <row r="2610" spans="1:18" x14ac:dyDescent="0.3">
      <c r="A2610">
        <v>2609</v>
      </c>
      <c r="B2610" t="s">
        <v>313</v>
      </c>
      <c r="C2610" s="47">
        <v>45259</v>
      </c>
      <c r="D2610" s="47" t="str">
        <f t="shared" si="40"/>
        <v>Nov</v>
      </c>
      <c r="E2610" s="47" t="str">
        <f>VLOOKUP(Table11[[#This Row],[Subject]],Sheet2!$A$1:$B$60,2,0)</f>
        <v>MALE</v>
      </c>
      <c r="F2610" s="47" t="s">
        <v>915</v>
      </c>
      <c r="G2610" t="s">
        <v>910</v>
      </c>
      <c r="H2610" t="s">
        <v>913</v>
      </c>
      <c r="I2610">
        <v>2</v>
      </c>
      <c r="J2610" s="51">
        <v>0.97569444444444453</v>
      </c>
      <c r="K2610" s="51" t="s">
        <v>689</v>
      </c>
      <c r="L2610" s="51">
        <v>0.26041666666666669</v>
      </c>
      <c r="M2610">
        <v>8</v>
      </c>
      <c r="N2610">
        <v>2</v>
      </c>
      <c r="O2610">
        <v>2</v>
      </c>
      <c r="P2610">
        <v>4</v>
      </c>
      <c r="Q2610">
        <v>8</v>
      </c>
      <c r="R2610">
        <v>11</v>
      </c>
    </row>
    <row r="2611" spans="1:18" x14ac:dyDescent="0.3">
      <c r="A2611">
        <v>2610</v>
      </c>
      <c r="B2611" t="s">
        <v>313</v>
      </c>
      <c r="C2611" s="47">
        <v>45259</v>
      </c>
      <c r="D2611" s="47" t="str">
        <f t="shared" si="40"/>
        <v>Nov</v>
      </c>
      <c r="E2611" s="47" t="str">
        <f>VLOOKUP(Table11[[#This Row],[Subject]],Sheet2!$A$1:$B$60,2,0)</f>
        <v>MALE</v>
      </c>
      <c r="F2611" s="47" t="s">
        <v>915</v>
      </c>
      <c r="G2611" t="s">
        <v>910</v>
      </c>
      <c r="H2611" t="s">
        <v>914</v>
      </c>
      <c r="I2611">
        <v>0</v>
      </c>
      <c r="J2611" s="51">
        <v>0.97569444444444453</v>
      </c>
      <c r="K2611" s="51" t="s">
        <v>689</v>
      </c>
      <c r="L2611" s="51">
        <v>0.26041666666666669</v>
      </c>
      <c r="M2611">
        <v>8</v>
      </c>
      <c r="N2611">
        <v>2</v>
      </c>
      <c r="O2611">
        <v>2</v>
      </c>
      <c r="P2611">
        <v>4</v>
      </c>
      <c r="Q2611">
        <v>8</v>
      </c>
      <c r="R2611">
        <v>11</v>
      </c>
    </row>
    <row r="2612" spans="1:18" x14ac:dyDescent="0.3">
      <c r="A2612">
        <v>2611</v>
      </c>
      <c r="B2612" t="s">
        <v>314</v>
      </c>
      <c r="C2612" s="47">
        <v>45259</v>
      </c>
      <c r="D2612" s="47" t="str">
        <f t="shared" si="40"/>
        <v>Nov</v>
      </c>
      <c r="E2612" s="47" t="str">
        <f>VLOOKUP(Table11[[#This Row],[Subject]],Sheet2!$A$1:$B$60,2,0)</f>
        <v>MALE</v>
      </c>
      <c r="F2612" s="47" t="s">
        <v>915</v>
      </c>
      <c r="G2612" t="s">
        <v>899</v>
      </c>
      <c r="H2612" t="s">
        <v>900</v>
      </c>
      <c r="I2612">
        <v>3</v>
      </c>
      <c r="J2612" s="51">
        <v>0.94444444444444453</v>
      </c>
      <c r="K2612" s="51" t="s">
        <v>692</v>
      </c>
      <c r="L2612" s="51">
        <v>0.30208333333333331</v>
      </c>
      <c r="M2612">
        <v>7</v>
      </c>
      <c r="N2612">
        <v>4</v>
      </c>
      <c r="O2612">
        <v>2</v>
      </c>
      <c r="P2612">
        <v>4</v>
      </c>
      <c r="Q2612">
        <v>7</v>
      </c>
      <c r="R2612">
        <v>12</v>
      </c>
    </row>
    <row r="2613" spans="1:18" x14ac:dyDescent="0.3">
      <c r="A2613">
        <v>2612</v>
      </c>
      <c r="B2613" t="s">
        <v>314</v>
      </c>
      <c r="C2613" s="47">
        <v>45259</v>
      </c>
      <c r="D2613" s="47" t="str">
        <f t="shared" si="40"/>
        <v>Nov</v>
      </c>
      <c r="E2613" s="47" t="str">
        <f>VLOOKUP(Table11[[#This Row],[Subject]],Sheet2!$A$1:$B$60,2,0)</f>
        <v>MALE</v>
      </c>
      <c r="F2613" s="47" t="s">
        <v>915</v>
      </c>
      <c r="G2613" t="s">
        <v>899</v>
      </c>
      <c r="H2613" t="s">
        <v>901</v>
      </c>
      <c r="I2613">
        <v>4</v>
      </c>
      <c r="J2613" s="51">
        <v>0.94444444444444453</v>
      </c>
      <c r="K2613" s="51" t="s">
        <v>692</v>
      </c>
      <c r="L2613" s="51">
        <v>0.30208333333333331</v>
      </c>
      <c r="M2613">
        <v>7</v>
      </c>
      <c r="N2613">
        <v>4</v>
      </c>
      <c r="O2613">
        <v>2</v>
      </c>
      <c r="P2613">
        <v>4</v>
      </c>
      <c r="Q2613">
        <v>7</v>
      </c>
      <c r="R2613">
        <v>12</v>
      </c>
    </row>
    <row r="2614" spans="1:18" x14ac:dyDescent="0.3">
      <c r="A2614">
        <v>2613</v>
      </c>
      <c r="B2614" t="s">
        <v>314</v>
      </c>
      <c r="C2614" s="47">
        <v>45259</v>
      </c>
      <c r="D2614" s="47" t="str">
        <f t="shared" si="40"/>
        <v>Nov</v>
      </c>
      <c r="E2614" s="47" t="str">
        <f>VLOOKUP(Table11[[#This Row],[Subject]],Sheet2!$A$1:$B$60,2,0)</f>
        <v>MALE</v>
      </c>
      <c r="F2614" s="47" t="s">
        <v>915</v>
      </c>
      <c r="G2614" t="s">
        <v>899</v>
      </c>
      <c r="H2614" t="s">
        <v>902</v>
      </c>
      <c r="I2614">
        <v>3</v>
      </c>
      <c r="J2614" s="51">
        <v>0.94444444444444453</v>
      </c>
      <c r="K2614" s="51" t="s">
        <v>692</v>
      </c>
      <c r="L2614" s="51">
        <v>0.30208333333333331</v>
      </c>
      <c r="M2614">
        <v>7</v>
      </c>
      <c r="N2614">
        <v>4</v>
      </c>
      <c r="O2614">
        <v>2</v>
      </c>
      <c r="P2614">
        <v>4</v>
      </c>
      <c r="Q2614">
        <v>7</v>
      </c>
      <c r="R2614">
        <v>12</v>
      </c>
    </row>
    <row r="2615" spans="1:18" x14ac:dyDescent="0.3">
      <c r="A2615">
        <v>2614</v>
      </c>
      <c r="B2615" t="s">
        <v>314</v>
      </c>
      <c r="C2615" s="47">
        <v>45259</v>
      </c>
      <c r="D2615" s="47" t="str">
        <f t="shared" si="40"/>
        <v>Nov</v>
      </c>
      <c r="E2615" s="47" t="str">
        <f>VLOOKUP(Table11[[#This Row],[Subject]],Sheet2!$A$1:$B$60,2,0)</f>
        <v>MALE</v>
      </c>
      <c r="F2615" s="47" t="s">
        <v>915</v>
      </c>
      <c r="G2615" t="s">
        <v>899</v>
      </c>
      <c r="H2615" t="s">
        <v>903</v>
      </c>
      <c r="I2615">
        <v>3</v>
      </c>
      <c r="J2615" s="51">
        <v>0.94444444444444453</v>
      </c>
      <c r="K2615" s="51" t="s">
        <v>692</v>
      </c>
      <c r="L2615" s="51">
        <v>0.30208333333333331</v>
      </c>
      <c r="M2615">
        <v>7</v>
      </c>
      <c r="N2615">
        <v>4</v>
      </c>
      <c r="O2615">
        <v>2</v>
      </c>
      <c r="P2615">
        <v>4</v>
      </c>
      <c r="Q2615">
        <v>7</v>
      </c>
      <c r="R2615">
        <v>12</v>
      </c>
    </row>
    <row r="2616" spans="1:18" x14ac:dyDescent="0.3">
      <c r="A2616">
        <v>2615</v>
      </c>
      <c r="B2616" t="s">
        <v>314</v>
      </c>
      <c r="C2616" s="47">
        <v>45259</v>
      </c>
      <c r="D2616" s="47" t="str">
        <f t="shared" si="40"/>
        <v>Nov</v>
      </c>
      <c r="E2616" s="47" t="str">
        <f>VLOOKUP(Table11[[#This Row],[Subject]],Sheet2!$A$1:$B$60,2,0)</f>
        <v>MALE</v>
      </c>
      <c r="F2616" s="47" t="s">
        <v>915</v>
      </c>
      <c r="G2616" t="s">
        <v>899</v>
      </c>
      <c r="H2616" t="s">
        <v>904</v>
      </c>
      <c r="I2616">
        <v>1</v>
      </c>
      <c r="J2616" s="51">
        <v>0.94444444444444453</v>
      </c>
      <c r="K2616" s="51" t="s">
        <v>692</v>
      </c>
      <c r="L2616" s="51">
        <v>0.30208333333333331</v>
      </c>
      <c r="M2616">
        <v>7</v>
      </c>
      <c r="N2616">
        <v>4</v>
      </c>
      <c r="O2616">
        <v>2</v>
      </c>
      <c r="P2616">
        <v>4</v>
      </c>
      <c r="Q2616">
        <v>7</v>
      </c>
      <c r="R2616">
        <v>12</v>
      </c>
    </row>
    <row r="2617" spans="1:18" x14ac:dyDescent="0.3">
      <c r="A2617">
        <v>2616</v>
      </c>
      <c r="B2617" t="s">
        <v>314</v>
      </c>
      <c r="C2617" s="47">
        <v>45259</v>
      </c>
      <c r="D2617" s="47" t="str">
        <f t="shared" si="40"/>
        <v>Nov</v>
      </c>
      <c r="E2617" s="47" t="str">
        <f>VLOOKUP(Table11[[#This Row],[Subject]],Sheet2!$A$1:$B$60,2,0)</f>
        <v>MALE</v>
      </c>
      <c r="F2617" s="47" t="s">
        <v>915</v>
      </c>
      <c r="G2617" t="s">
        <v>899</v>
      </c>
      <c r="H2617" t="s">
        <v>905</v>
      </c>
      <c r="I2617">
        <v>3</v>
      </c>
      <c r="J2617" s="51">
        <v>0.94444444444444453</v>
      </c>
      <c r="K2617" s="51" t="s">
        <v>692</v>
      </c>
      <c r="L2617" s="51">
        <v>0.30208333333333331</v>
      </c>
      <c r="M2617">
        <v>7</v>
      </c>
      <c r="N2617">
        <v>4</v>
      </c>
      <c r="O2617">
        <v>2</v>
      </c>
      <c r="P2617">
        <v>4</v>
      </c>
      <c r="Q2617">
        <v>7</v>
      </c>
      <c r="R2617">
        <v>12</v>
      </c>
    </row>
    <row r="2618" spans="1:18" x14ac:dyDescent="0.3">
      <c r="A2618">
        <v>2617</v>
      </c>
      <c r="B2618" t="s">
        <v>314</v>
      </c>
      <c r="C2618" s="47">
        <v>45259</v>
      </c>
      <c r="D2618" s="47" t="str">
        <f t="shared" si="40"/>
        <v>Nov</v>
      </c>
      <c r="E2618" s="47" t="str">
        <f>VLOOKUP(Table11[[#This Row],[Subject]],Sheet2!$A$1:$B$60,2,0)</f>
        <v>MALE</v>
      </c>
      <c r="F2618" s="47" t="s">
        <v>915</v>
      </c>
      <c r="G2618" t="s">
        <v>899</v>
      </c>
      <c r="H2618" t="s">
        <v>906</v>
      </c>
      <c r="I2618">
        <v>2</v>
      </c>
      <c r="J2618" s="51">
        <v>0.94444444444444453</v>
      </c>
      <c r="K2618" s="51" t="s">
        <v>692</v>
      </c>
      <c r="L2618" s="51">
        <v>0.30208333333333331</v>
      </c>
      <c r="M2618">
        <v>7</v>
      </c>
      <c r="N2618">
        <v>4</v>
      </c>
      <c r="O2618">
        <v>2</v>
      </c>
      <c r="P2618">
        <v>4</v>
      </c>
      <c r="Q2618">
        <v>7</v>
      </c>
      <c r="R2618">
        <v>12</v>
      </c>
    </row>
    <row r="2619" spans="1:18" x14ac:dyDescent="0.3">
      <c r="A2619">
        <v>2618</v>
      </c>
      <c r="B2619" t="s">
        <v>314</v>
      </c>
      <c r="C2619" s="47">
        <v>45259</v>
      </c>
      <c r="D2619" s="47" t="str">
        <f t="shared" si="40"/>
        <v>Nov</v>
      </c>
      <c r="E2619" s="47" t="str">
        <f>VLOOKUP(Table11[[#This Row],[Subject]],Sheet2!$A$1:$B$60,2,0)</f>
        <v>MALE</v>
      </c>
      <c r="F2619" s="47" t="s">
        <v>915</v>
      </c>
      <c r="G2619" t="s">
        <v>899</v>
      </c>
      <c r="H2619" t="s">
        <v>907</v>
      </c>
      <c r="I2619">
        <v>2</v>
      </c>
      <c r="J2619" s="51">
        <v>0.94444444444444453</v>
      </c>
      <c r="K2619" s="51" t="s">
        <v>692</v>
      </c>
      <c r="L2619" s="51">
        <v>0.30208333333333331</v>
      </c>
      <c r="M2619">
        <v>7</v>
      </c>
      <c r="N2619">
        <v>4</v>
      </c>
      <c r="O2619">
        <v>2</v>
      </c>
      <c r="P2619">
        <v>4</v>
      </c>
      <c r="Q2619">
        <v>7</v>
      </c>
      <c r="R2619">
        <v>12</v>
      </c>
    </row>
    <row r="2620" spans="1:18" x14ac:dyDescent="0.3">
      <c r="A2620">
        <v>2619</v>
      </c>
      <c r="B2620" t="s">
        <v>314</v>
      </c>
      <c r="C2620" s="47">
        <v>45259</v>
      </c>
      <c r="D2620" s="47" t="str">
        <f t="shared" si="40"/>
        <v>Nov</v>
      </c>
      <c r="E2620" s="47" t="str">
        <f>VLOOKUP(Table11[[#This Row],[Subject]],Sheet2!$A$1:$B$60,2,0)</f>
        <v>MALE</v>
      </c>
      <c r="F2620" s="47" t="s">
        <v>915</v>
      </c>
      <c r="G2620" t="s">
        <v>899</v>
      </c>
      <c r="H2620" t="s">
        <v>908</v>
      </c>
      <c r="I2620">
        <v>2</v>
      </c>
      <c r="J2620" s="51">
        <v>0.94444444444444453</v>
      </c>
      <c r="K2620" s="51" t="s">
        <v>692</v>
      </c>
      <c r="L2620" s="51">
        <v>0.30208333333333331</v>
      </c>
      <c r="M2620">
        <v>7</v>
      </c>
      <c r="N2620">
        <v>4</v>
      </c>
      <c r="O2620">
        <v>2</v>
      </c>
      <c r="P2620">
        <v>4</v>
      </c>
      <c r="Q2620">
        <v>7</v>
      </c>
      <c r="R2620">
        <v>12</v>
      </c>
    </row>
    <row r="2621" spans="1:18" x14ac:dyDescent="0.3">
      <c r="A2621">
        <v>2620</v>
      </c>
      <c r="B2621" t="s">
        <v>314</v>
      </c>
      <c r="C2621" s="47">
        <v>45259</v>
      </c>
      <c r="D2621" s="47" t="str">
        <f t="shared" si="40"/>
        <v>Nov</v>
      </c>
      <c r="E2621" s="47" t="str">
        <f>VLOOKUP(Table11[[#This Row],[Subject]],Sheet2!$A$1:$B$60,2,0)</f>
        <v>MALE</v>
      </c>
      <c r="F2621" s="47" t="s">
        <v>915</v>
      </c>
      <c r="G2621" t="s">
        <v>899</v>
      </c>
      <c r="H2621" t="s">
        <v>909</v>
      </c>
      <c r="I2621">
        <v>0</v>
      </c>
      <c r="J2621" s="51">
        <v>0.94444444444444453</v>
      </c>
      <c r="K2621" s="51" t="s">
        <v>692</v>
      </c>
      <c r="L2621" s="51">
        <v>0.30208333333333331</v>
      </c>
      <c r="M2621">
        <v>7</v>
      </c>
      <c r="N2621">
        <v>4</v>
      </c>
      <c r="O2621">
        <v>2</v>
      </c>
      <c r="P2621">
        <v>4</v>
      </c>
      <c r="Q2621">
        <v>7</v>
      </c>
      <c r="R2621">
        <v>12</v>
      </c>
    </row>
    <row r="2622" spans="1:18" x14ac:dyDescent="0.3">
      <c r="A2622">
        <v>2621</v>
      </c>
      <c r="B2622" t="s">
        <v>314</v>
      </c>
      <c r="C2622" s="47">
        <v>45259</v>
      </c>
      <c r="D2622" s="47" t="str">
        <f t="shared" si="40"/>
        <v>Nov</v>
      </c>
      <c r="E2622" s="47" t="str">
        <f>VLOOKUP(Table11[[#This Row],[Subject]],Sheet2!$A$1:$B$60,2,0)</f>
        <v>MALE</v>
      </c>
      <c r="F2622" s="47" t="s">
        <v>915</v>
      </c>
      <c r="G2622" t="s">
        <v>910</v>
      </c>
      <c r="H2622" t="s">
        <v>85</v>
      </c>
      <c r="I2622">
        <v>3</v>
      </c>
      <c r="J2622" s="51">
        <v>0.94444444444444453</v>
      </c>
      <c r="K2622" s="51" t="s">
        <v>692</v>
      </c>
      <c r="L2622" s="51">
        <v>0.30208333333333331</v>
      </c>
      <c r="M2622">
        <v>7</v>
      </c>
      <c r="N2622">
        <v>4</v>
      </c>
      <c r="O2622">
        <v>2</v>
      </c>
      <c r="P2622">
        <v>4</v>
      </c>
      <c r="Q2622">
        <v>7</v>
      </c>
      <c r="R2622">
        <v>12</v>
      </c>
    </row>
    <row r="2623" spans="1:18" x14ac:dyDescent="0.3">
      <c r="A2623">
        <v>2622</v>
      </c>
      <c r="B2623" t="s">
        <v>314</v>
      </c>
      <c r="C2623" s="47">
        <v>45259</v>
      </c>
      <c r="D2623" s="47" t="str">
        <f t="shared" si="40"/>
        <v>Nov</v>
      </c>
      <c r="E2623" s="47" t="str">
        <f>VLOOKUP(Table11[[#This Row],[Subject]],Sheet2!$A$1:$B$60,2,0)</f>
        <v>MALE</v>
      </c>
      <c r="F2623" s="47" t="s">
        <v>915</v>
      </c>
      <c r="G2623" t="s">
        <v>910</v>
      </c>
      <c r="H2623" t="s">
        <v>911</v>
      </c>
      <c r="I2623">
        <v>1</v>
      </c>
      <c r="J2623" s="51">
        <v>0.94444444444444453</v>
      </c>
      <c r="K2623" s="51" t="s">
        <v>692</v>
      </c>
      <c r="L2623" s="51">
        <v>0.30208333333333331</v>
      </c>
      <c r="M2623">
        <v>7</v>
      </c>
      <c r="N2623">
        <v>4</v>
      </c>
      <c r="O2623">
        <v>2</v>
      </c>
      <c r="P2623">
        <v>4</v>
      </c>
      <c r="Q2623">
        <v>7</v>
      </c>
      <c r="R2623">
        <v>12</v>
      </c>
    </row>
    <row r="2624" spans="1:18" x14ac:dyDescent="0.3">
      <c r="A2624">
        <v>2623</v>
      </c>
      <c r="B2624" t="s">
        <v>314</v>
      </c>
      <c r="C2624" s="47">
        <v>45259</v>
      </c>
      <c r="D2624" s="47" t="str">
        <f t="shared" si="40"/>
        <v>Nov</v>
      </c>
      <c r="E2624" s="47" t="str">
        <f>VLOOKUP(Table11[[#This Row],[Subject]],Sheet2!$A$1:$B$60,2,0)</f>
        <v>MALE</v>
      </c>
      <c r="F2624" s="47" t="s">
        <v>915</v>
      </c>
      <c r="G2624" t="s">
        <v>910</v>
      </c>
      <c r="H2624" t="s">
        <v>912</v>
      </c>
      <c r="I2624">
        <v>2</v>
      </c>
      <c r="J2624" s="51">
        <v>0.94444444444444453</v>
      </c>
      <c r="K2624" s="51" t="s">
        <v>692</v>
      </c>
      <c r="L2624" s="51">
        <v>0.30208333333333331</v>
      </c>
      <c r="M2624">
        <v>7</v>
      </c>
      <c r="N2624">
        <v>4</v>
      </c>
      <c r="O2624">
        <v>2</v>
      </c>
      <c r="P2624">
        <v>4</v>
      </c>
      <c r="Q2624">
        <v>7</v>
      </c>
      <c r="R2624">
        <v>12</v>
      </c>
    </row>
    <row r="2625" spans="1:18" x14ac:dyDescent="0.3">
      <c r="A2625">
        <v>2624</v>
      </c>
      <c r="B2625" t="s">
        <v>314</v>
      </c>
      <c r="C2625" s="47">
        <v>45259</v>
      </c>
      <c r="D2625" s="47" t="str">
        <f t="shared" si="40"/>
        <v>Nov</v>
      </c>
      <c r="E2625" s="47" t="str">
        <f>VLOOKUP(Table11[[#This Row],[Subject]],Sheet2!$A$1:$B$60,2,0)</f>
        <v>MALE</v>
      </c>
      <c r="F2625" s="47" t="s">
        <v>915</v>
      </c>
      <c r="G2625" t="s">
        <v>910</v>
      </c>
      <c r="H2625" t="s">
        <v>913</v>
      </c>
      <c r="I2625">
        <v>2</v>
      </c>
      <c r="J2625" s="51">
        <v>0.94444444444444453</v>
      </c>
      <c r="K2625" s="51" t="s">
        <v>692</v>
      </c>
      <c r="L2625" s="51">
        <v>0.30208333333333331</v>
      </c>
      <c r="M2625">
        <v>7</v>
      </c>
      <c r="N2625">
        <v>4</v>
      </c>
      <c r="O2625">
        <v>2</v>
      </c>
      <c r="P2625">
        <v>4</v>
      </c>
      <c r="Q2625">
        <v>7</v>
      </c>
      <c r="R2625">
        <v>12</v>
      </c>
    </row>
    <row r="2626" spans="1:18" x14ac:dyDescent="0.3">
      <c r="A2626">
        <v>2625</v>
      </c>
      <c r="B2626" t="s">
        <v>314</v>
      </c>
      <c r="C2626" s="47">
        <v>45259</v>
      </c>
      <c r="D2626" s="47" t="str">
        <f t="shared" ref="D2626:D2689" si="41">TEXT(C2626,"mmm")</f>
        <v>Nov</v>
      </c>
      <c r="E2626" s="47" t="str">
        <f>VLOOKUP(Table11[[#This Row],[Subject]],Sheet2!$A$1:$B$60,2,0)</f>
        <v>MALE</v>
      </c>
      <c r="F2626" s="47" t="s">
        <v>915</v>
      </c>
      <c r="G2626" t="s">
        <v>910</v>
      </c>
      <c r="H2626" t="s">
        <v>914</v>
      </c>
      <c r="I2626">
        <v>0</v>
      </c>
      <c r="J2626" s="51">
        <v>0.94444444444444453</v>
      </c>
      <c r="K2626" s="51" t="s">
        <v>692</v>
      </c>
      <c r="L2626" s="51">
        <v>0.30208333333333331</v>
      </c>
      <c r="M2626">
        <v>7</v>
      </c>
      <c r="N2626">
        <v>4</v>
      </c>
      <c r="O2626">
        <v>2</v>
      </c>
      <c r="P2626">
        <v>4</v>
      </c>
      <c r="Q2626">
        <v>7</v>
      </c>
      <c r="R2626">
        <v>12</v>
      </c>
    </row>
    <row r="2627" spans="1:18" x14ac:dyDescent="0.3">
      <c r="A2627">
        <v>2626</v>
      </c>
      <c r="B2627" t="s">
        <v>315</v>
      </c>
      <c r="C2627" s="47">
        <v>45259</v>
      </c>
      <c r="D2627" s="47" t="str">
        <f t="shared" si="41"/>
        <v>Nov</v>
      </c>
      <c r="E2627" s="47" t="str">
        <f>VLOOKUP(Table11[[#This Row],[Subject]],Sheet2!$A$1:$B$60,2,0)</f>
        <v>MALE</v>
      </c>
      <c r="F2627" s="47" t="s">
        <v>915</v>
      </c>
      <c r="G2627" t="s">
        <v>899</v>
      </c>
      <c r="H2627" t="s">
        <v>900</v>
      </c>
      <c r="I2627">
        <v>3</v>
      </c>
      <c r="J2627" s="51">
        <v>0.96875</v>
      </c>
      <c r="K2627" s="51" t="s">
        <v>690</v>
      </c>
      <c r="L2627" s="51">
        <v>0.27083333333333331</v>
      </c>
      <c r="M2627" t="s">
        <v>706</v>
      </c>
      <c r="N2627">
        <v>2</v>
      </c>
      <c r="O2627">
        <v>3</v>
      </c>
      <c r="P2627">
        <v>4</v>
      </c>
      <c r="Q2627">
        <v>6</v>
      </c>
      <c r="R2627">
        <v>12</v>
      </c>
    </row>
    <row r="2628" spans="1:18" x14ac:dyDescent="0.3">
      <c r="A2628">
        <v>2627</v>
      </c>
      <c r="B2628" t="s">
        <v>315</v>
      </c>
      <c r="C2628" s="47">
        <v>45259</v>
      </c>
      <c r="D2628" s="47" t="str">
        <f t="shared" si="41"/>
        <v>Nov</v>
      </c>
      <c r="E2628" s="47" t="str">
        <f>VLOOKUP(Table11[[#This Row],[Subject]],Sheet2!$A$1:$B$60,2,0)</f>
        <v>MALE</v>
      </c>
      <c r="F2628" s="47" t="s">
        <v>915</v>
      </c>
      <c r="G2628" t="s">
        <v>899</v>
      </c>
      <c r="H2628" t="s">
        <v>901</v>
      </c>
      <c r="I2628">
        <v>3</v>
      </c>
      <c r="J2628" s="51">
        <v>0.96875</v>
      </c>
      <c r="K2628" s="51" t="s">
        <v>690</v>
      </c>
      <c r="L2628" s="51">
        <v>0.27083333333333331</v>
      </c>
      <c r="M2628" t="s">
        <v>706</v>
      </c>
      <c r="N2628">
        <v>2</v>
      </c>
      <c r="O2628">
        <v>3</v>
      </c>
      <c r="P2628">
        <v>4</v>
      </c>
      <c r="Q2628">
        <v>6</v>
      </c>
      <c r="R2628">
        <v>12</v>
      </c>
    </row>
    <row r="2629" spans="1:18" x14ac:dyDescent="0.3">
      <c r="A2629">
        <v>2628</v>
      </c>
      <c r="B2629" t="s">
        <v>315</v>
      </c>
      <c r="C2629" s="47">
        <v>45259</v>
      </c>
      <c r="D2629" s="47" t="str">
        <f t="shared" si="41"/>
        <v>Nov</v>
      </c>
      <c r="E2629" s="47" t="str">
        <f>VLOOKUP(Table11[[#This Row],[Subject]],Sheet2!$A$1:$B$60,2,0)</f>
        <v>MALE</v>
      </c>
      <c r="F2629" s="47" t="s">
        <v>915</v>
      </c>
      <c r="G2629" t="s">
        <v>899</v>
      </c>
      <c r="H2629" t="s">
        <v>902</v>
      </c>
      <c r="I2629">
        <v>4</v>
      </c>
      <c r="J2629" s="51">
        <v>0.96875</v>
      </c>
      <c r="K2629" s="51" t="s">
        <v>690</v>
      </c>
      <c r="L2629" s="51">
        <v>0.27083333333333331</v>
      </c>
      <c r="M2629" t="s">
        <v>706</v>
      </c>
      <c r="N2629">
        <v>2</v>
      </c>
      <c r="O2629">
        <v>3</v>
      </c>
      <c r="P2629">
        <v>4</v>
      </c>
      <c r="Q2629">
        <v>6</v>
      </c>
      <c r="R2629">
        <v>12</v>
      </c>
    </row>
    <row r="2630" spans="1:18" x14ac:dyDescent="0.3">
      <c r="A2630">
        <v>2629</v>
      </c>
      <c r="B2630" t="s">
        <v>315</v>
      </c>
      <c r="C2630" s="47">
        <v>45259</v>
      </c>
      <c r="D2630" s="47" t="str">
        <f t="shared" si="41"/>
        <v>Nov</v>
      </c>
      <c r="E2630" s="47" t="str">
        <f>VLOOKUP(Table11[[#This Row],[Subject]],Sheet2!$A$1:$B$60,2,0)</f>
        <v>MALE</v>
      </c>
      <c r="F2630" s="47" t="s">
        <v>915</v>
      </c>
      <c r="G2630" t="s">
        <v>899</v>
      </c>
      <c r="H2630" t="s">
        <v>903</v>
      </c>
      <c r="I2630">
        <v>2</v>
      </c>
      <c r="J2630" s="51">
        <v>0.96875</v>
      </c>
      <c r="K2630" s="51" t="s">
        <v>690</v>
      </c>
      <c r="L2630" s="51">
        <v>0.27083333333333331</v>
      </c>
      <c r="M2630" t="s">
        <v>706</v>
      </c>
      <c r="N2630">
        <v>2</v>
      </c>
      <c r="O2630">
        <v>3</v>
      </c>
      <c r="P2630">
        <v>4</v>
      </c>
      <c r="Q2630">
        <v>6</v>
      </c>
      <c r="R2630">
        <v>12</v>
      </c>
    </row>
    <row r="2631" spans="1:18" x14ac:dyDescent="0.3">
      <c r="A2631">
        <v>2630</v>
      </c>
      <c r="B2631" t="s">
        <v>315</v>
      </c>
      <c r="C2631" s="47">
        <v>45259</v>
      </c>
      <c r="D2631" s="47" t="str">
        <f t="shared" si="41"/>
        <v>Nov</v>
      </c>
      <c r="E2631" s="47" t="str">
        <f>VLOOKUP(Table11[[#This Row],[Subject]],Sheet2!$A$1:$B$60,2,0)</f>
        <v>MALE</v>
      </c>
      <c r="F2631" s="47" t="s">
        <v>915</v>
      </c>
      <c r="G2631" t="s">
        <v>899</v>
      </c>
      <c r="H2631" t="s">
        <v>904</v>
      </c>
      <c r="I2631">
        <v>2</v>
      </c>
      <c r="J2631" s="51">
        <v>0.96875</v>
      </c>
      <c r="K2631" s="51" t="s">
        <v>690</v>
      </c>
      <c r="L2631" s="51">
        <v>0.27083333333333331</v>
      </c>
      <c r="M2631" t="s">
        <v>706</v>
      </c>
      <c r="N2631">
        <v>2</v>
      </c>
      <c r="O2631">
        <v>3</v>
      </c>
      <c r="P2631">
        <v>4</v>
      </c>
      <c r="Q2631">
        <v>6</v>
      </c>
      <c r="R2631">
        <v>12</v>
      </c>
    </row>
    <row r="2632" spans="1:18" x14ac:dyDescent="0.3">
      <c r="A2632">
        <v>2631</v>
      </c>
      <c r="B2632" t="s">
        <v>315</v>
      </c>
      <c r="C2632" s="47">
        <v>45259</v>
      </c>
      <c r="D2632" s="47" t="str">
        <f t="shared" si="41"/>
        <v>Nov</v>
      </c>
      <c r="E2632" s="47" t="str">
        <f>VLOOKUP(Table11[[#This Row],[Subject]],Sheet2!$A$1:$B$60,2,0)</f>
        <v>MALE</v>
      </c>
      <c r="F2632" s="47" t="s">
        <v>915</v>
      </c>
      <c r="G2632" t="s">
        <v>899</v>
      </c>
      <c r="H2632" t="s">
        <v>905</v>
      </c>
      <c r="I2632">
        <v>2</v>
      </c>
      <c r="J2632" s="51">
        <v>0.96875</v>
      </c>
      <c r="K2632" s="51" t="s">
        <v>690</v>
      </c>
      <c r="L2632" s="51">
        <v>0.27083333333333331</v>
      </c>
      <c r="M2632" t="s">
        <v>706</v>
      </c>
      <c r="N2632">
        <v>2</v>
      </c>
      <c r="O2632">
        <v>3</v>
      </c>
      <c r="P2632">
        <v>4</v>
      </c>
      <c r="Q2632">
        <v>6</v>
      </c>
      <c r="R2632">
        <v>12</v>
      </c>
    </row>
    <row r="2633" spans="1:18" x14ac:dyDescent="0.3">
      <c r="A2633">
        <v>2632</v>
      </c>
      <c r="B2633" t="s">
        <v>315</v>
      </c>
      <c r="C2633" s="47">
        <v>45259</v>
      </c>
      <c r="D2633" s="47" t="str">
        <f t="shared" si="41"/>
        <v>Nov</v>
      </c>
      <c r="E2633" s="47" t="str">
        <f>VLOOKUP(Table11[[#This Row],[Subject]],Sheet2!$A$1:$B$60,2,0)</f>
        <v>MALE</v>
      </c>
      <c r="F2633" s="47" t="s">
        <v>915</v>
      </c>
      <c r="G2633" t="s">
        <v>899</v>
      </c>
      <c r="H2633" t="s">
        <v>906</v>
      </c>
      <c r="I2633">
        <v>2</v>
      </c>
      <c r="J2633" s="51">
        <v>0.96875</v>
      </c>
      <c r="K2633" s="51" t="s">
        <v>690</v>
      </c>
      <c r="L2633" s="51">
        <v>0.27083333333333331</v>
      </c>
      <c r="M2633" t="s">
        <v>706</v>
      </c>
      <c r="N2633">
        <v>2</v>
      </c>
      <c r="O2633">
        <v>3</v>
      </c>
      <c r="P2633">
        <v>4</v>
      </c>
      <c r="Q2633">
        <v>6</v>
      </c>
      <c r="R2633">
        <v>12</v>
      </c>
    </row>
    <row r="2634" spans="1:18" x14ac:dyDescent="0.3">
      <c r="A2634">
        <v>2633</v>
      </c>
      <c r="B2634" t="s">
        <v>315</v>
      </c>
      <c r="C2634" s="47">
        <v>45259</v>
      </c>
      <c r="D2634" s="47" t="str">
        <f t="shared" si="41"/>
        <v>Nov</v>
      </c>
      <c r="E2634" s="47" t="str">
        <f>VLOOKUP(Table11[[#This Row],[Subject]],Sheet2!$A$1:$B$60,2,0)</f>
        <v>MALE</v>
      </c>
      <c r="F2634" s="47" t="s">
        <v>915</v>
      </c>
      <c r="G2634" t="s">
        <v>899</v>
      </c>
      <c r="H2634" t="s">
        <v>907</v>
      </c>
      <c r="I2634">
        <v>1</v>
      </c>
      <c r="J2634" s="51">
        <v>0.96875</v>
      </c>
      <c r="K2634" s="51" t="s">
        <v>690</v>
      </c>
      <c r="L2634" s="51">
        <v>0.27083333333333331</v>
      </c>
      <c r="M2634" t="s">
        <v>706</v>
      </c>
      <c r="N2634">
        <v>2</v>
      </c>
      <c r="O2634">
        <v>3</v>
      </c>
      <c r="P2634">
        <v>4</v>
      </c>
      <c r="Q2634">
        <v>6</v>
      </c>
      <c r="R2634">
        <v>12</v>
      </c>
    </row>
    <row r="2635" spans="1:18" x14ac:dyDescent="0.3">
      <c r="A2635">
        <v>2634</v>
      </c>
      <c r="B2635" t="s">
        <v>315</v>
      </c>
      <c r="C2635" s="47">
        <v>45259</v>
      </c>
      <c r="D2635" s="47" t="str">
        <f t="shared" si="41"/>
        <v>Nov</v>
      </c>
      <c r="E2635" s="47" t="str">
        <f>VLOOKUP(Table11[[#This Row],[Subject]],Sheet2!$A$1:$B$60,2,0)</f>
        <v>MALE</v>
      </c>
      <c r="F2635" s="47" t="s">
        <v>915</v>
      </c>
      <c r="G2635" t="s">
        <v>899</v>
      </c>
      <c r="H2635" t="s">
        <v>908</v>
      </c>
      <c r="I2635">
        <v>4</v>
      </c>
      <c r="J2635" s="51">
        <v>0.96875</v>
      </c>
      <c r="K2635" s="51" t="s">
        <v>690</v>
      </c>
      <c r="L2635" s="51">
        <v>0.27083333333333331</v>
      </c>
      <c r="M2635" t="s">
        <v>706</v>
      </c>
      <c r="N2635">
        <v>2</v>
      </c>
      <c r="O2635">
        <v>3</v>
      </c>
      <c r="P2635">
        <v>4</v>
      </c>
      <c r="Q2635">
        <v>6</v>
      </c>
      <c r="R2635">
        <v>12</v>
      </c>
    </row>
    <row r="2636" spans="1:18" x14ac:dyDescent="0.3">
      <c r="A2636">
        <v>2635</v>
      </c>
      <c r="B2636" t="s">
        <v>315</v>
      </c>
      <c r="C2636" s="47">
        <v>45259</v>
      </c>
      <c r="D2636" s="47" t="str">
        <f t="shared" si="41"/>
        <v>Nov</v>
      </c>
      <c r="E2636" s="47" t="str">
        <f>VLOOKUP(Table11[[#This Row],[Subject]],Sheet2!$A$1:$B$60,2,0)</f>
        <v>MALE</v>
      </c>
      <c r="F2636" s="47" t="s">
        <v>915</v>
      </c>
      <c r="G2636" t="s">
        <v>899</v>
      </c>
      <c r="H2636" t="s">
        <v>909</v>
      </c>
      <c r="I2636">
        <v>0</v>
      </c>
      <c r="J2636" s="51">
        <v>0.96875</v>
      </c>
      <c r="K2636" s="51" t="s">
        <v>690</v>
      </c>
      <c r="L2636" s="51">
        <v>0.27083333333333331</v>
      </c>
      <c r="M2636" t="s">
        <v>706</v>
      </c>
      <c r="N2636">
        <v>2</v>
      </c>
      <c r="O2636">
        <v>3</v>
      </c>
      <c r="P2636">
        <v>4</v>
      </c>
      <c r="Q2636">
        <v>6</v>
      </c>
      <c r="R2636">
        <v>12</v>
      </c>
    </row>
    <row r="2637" spans="1:18" x14ac:dyDescent="0.3">
      <c r="A2637">
        <v>2636</v>
      </c>
      <c r="B2637" t="s">
        <v>315</v>
      </c>
      <c r="C2637" s="47">
        <v>45259</v>
      </c>
      <c r="D2637" s="47" t="str">
        <f t="shared" si="41"/>
        <v>Nov</v>
      </c>
      <c r="E2637" s="47" t="str">
        <f>VLOOKUP(Table11[[#This Row],[Subject]],Sheet2!$A$1:$B$60,2,0)</f>
        <v>MALE</v>
      </c>
      <c r="F2637" s="47" t="s">
        <v>915</v>
      </c>
      <c r="G2637" t="s">
        <v>910</v>
      </c>
      <c r="H2637" t="s">
        <v>85</v>
      </c>
      <c r="I2637">
        <v>2</v>
      </c>
      <c r="J2637" s="51">
        <v>0.96875</v>
      </c>
      <c r="K2637" s="51" t="s">
        <v>690</v>
      </c>
      <c r="L2637" s="51">
        <v>0.27083333333333331</v>
      </c>
      <c r="M2637" t="s">
        <v>706</v>
      </c>
      <c r="N2637">
        <v>2</v>
      </c>
      <c r="O2637">
        <v>3</v>
      </c>
      <c r="P2637">
        <v>4</v>
      </c>
      <c r="Q2637">
        <v>6</v>
      </c>
      <c r="R2637">
        <v>12</v>
      </c>
    </row>
    <row r="2638" spans="1:18" x14ac:dyDescent="0.3">
      <c r="A2638">
        <v>2637</v>
      </c>
      <c r="B2638" t="s">
        <v>315</v>
      </c>
      <c r="C2638" s="47">
        <v>45259</v>
      </c>
      <c r="D2638" s="47" t="str">
        <f t="shared" si="41"/>
        <v>Nov</v>
      </c>
      <c r="E2638" s="47" t="str">
        <f>VLOOKUP(Table11[[#This Row],[Subject]],Sheet2!$A$1:$B$60,2,0)</f>
        <v>MALE</v>
      </c>
      <c r="F2638" s="47" t="s">
        <v>915</v>
      </c>
      <c r="G2638" t="s">
        <v>910</v>
      </c>
      <c r="H2638" t="s">
        <v>911</v>
      </c>
      <c r="I2638">
        <v>1</v>
      </c>
      <c r="J2638" s="51">
        <v>0.96875</v>
      </c>
      <c r="K2638" s="51" t="s">
        <v>690</v>
      </c>
      <c r="L2638" s="51">
        <v>0.27083333333333331</v>
      </c>
      <c r="M2638" t="s">
        <v>706</v>
      </c>
      <c r="N2638">
        <v>2</v>
      </c>
      <c r="O2638">
        <v>3</v>
      </c>
      <c r="P2638">
        <v>4</v>
      </c>
      <c r="Q2638">
        <v>6</v>
      </c>
      <c r="R2638">
        <v>12</v>
      </c>
    </row>
    <row r="2639" spans="1:18" x14ac:dyDescent="0.3">
      <c r="A2639">
        <v>2638</v>
      </c>
      <c r="B2639" t="s">
        <v>315</v>
      </c>
      <c r="C2639" s="47">
        <v>45259</v>
      </c>
      <c r="D2639" s="47" t="str">
        <f t="shared" si="41"/>
        <v>Nov</v>
      </c>
      <c r="E2639" s="47" t="str">
        <f>VLOOKUP(Table11[[#This Row],[Subject]],Sheet2!$A$1:$B$60,2,0)</f>
        <v>MALE</v>
      </c>
      <c r="F2639" s="47" t="s">
        <v>915</v>
      </c>
      <c r="G2639" t="s">
        <v>910</v>
      </c>
      <c r="H2639" t="s">
        <v>912</v>
      </c>
      <c r="I2639">
        <v>3</v>
      </c>
      <c r="J2639" s="51">
        <v>0.96875</v>
      </c>
      <c r="K2639" s="51" t="s">
        <v>690</v>
      </c>
      <c r="L2639" s="51">
        <v>0.27083333333333331</v>
      </c>
      <c r="M2639" t="s">
        <v>706</v>
      </c>
      <c r="N2639">
        <v>2</v>
      </c>
      <c r="O2639">
        <v>3</v>
      </c>
      <c r="P2639">
        <v>4</v>
      </c>
      <c r="Q2639">
        <v>6</v>
      </c>
      <c r="R2639">
        <v>12</v>
      </c>
    </row>
    <row r="2640" spans="1:18" x14ac:dyDescent="0.3">
      <c r="A2640">
        <v>2639</v>
      </c>
      <c r="B2640" t="s">
        <v>315</v>
      </c>
      <c r="C2640" s="47">
        <v>45259</v>
      </c>
      <c r="D2640" s="47" t="str">
        <f t="shared" si="41"/>
        <v>Nov</v>
      </c>
      <c r="E2640" s="47" t="str">
        <f>VLOOKUP(Table11[[#This Row],[Subject]],Sheet2!$A$1:$B$60,2,0)</f>
        <v>MALE</v>
      </c>
      <c r="F2640" s="47" t="s">
        <v>915</v>
      </c>
      <c r="G2640" t="s">
        <v>910</v>
      </c>
      <c r="H2640" t="s">
        <v>913</v>
      </c>
      <c r="I2640">
        <v>3</v>
      </c>
      <c r="J2640" s="51">
        <v>0.96875</v>
      </c>
      <c r="K2640" s="51" t="s">
        <v>690</v>
      </c>
      <c r="L2640" s="51">
        <v>0.27083333333333331</v>
      </c>
      <c r="M2640" t="s">
        <v>706</v>
      </c>
      <c r="N2640">
        <v>2</v>
      </c>
      <c r="O2640">
        <v>3</v>
      </c>
      <c r="P2640">
        <v>4</v>
      </c>
      <c r="Q2640">
        <v>6</v>
      </c>
      <c r="R2640">
        <v>12</v>
      </c>
    </row>
    <row r="2641" spans="1:18" x14ac:dyDescent="0.3">
      <c r="A2641">
        <v>2640</v>
      </c>
      <c r="B2641" t="s">
        <v>315</v>
      </c>
      <c r="C2641" s="47">
        <v>45259</v>
      </c>
      <c r="D2641" s="47" t="str">
        <f t="shared" si="41"/>
        <v>Nov</v>
      </c>
      <c r="E2641" s="47" t="str">
        <f>VLOOKUP(Table11[[#This Row],[Subject]],Sheet2!$A$1:$B$60,2,0)</f>
        <v>MALE</v>
      </c>
      <c r="F2641" s="47" t="s">
        <v>915</v>
      </c>
      <c r="G2641" t="s">
        <v>910</v>
      </c>
      <c r="H2641" t="s">
        <v>914</v>
      </c>
      <c r="I2641">
        <v>0</v>
      </c>
      <c r="J2641" s="51">
        <v>0.96875</v>
      </c>
      <c r="K2641" s="51" t="s">
        <v>690</v>
      </c>
      <c r="L2641" s="51">
        <v>0.27083333333333331</v>
      </c>
      <c r="M2641" t="s">
        <v>706</v>
      </c>
      <c r="N2641">
        <v>2</v>
      </c>
      <c r="O2641">
        <v>3</v>
      </c>
      <c r="P2641">
        <v>4</v>
      </c>
      <c r="Q2641">
        <v>6</v>
      </c>
      <c r="R2641">
        <v>12</v>
      </c>
    </row>
    <row r="2642" spans="1:18" x14ac:dyDescent="0.3">
      <c r="A2642">
        <v>2641</v>
      </c>
      <c r="B2642" t="s">
        <v>316</v>
      </c>
      <c r="C2642" s="47">
        <v>45259</v>
      </c>
      <c r="D2642" s="47" t="str">
        <f t="shared" si="41"/>
        <v>Nov</v>
      </c>
      <c r="E2642" s="47" t="str">
        <f>VLOOKUP(Table11[[#This Row],[Subject]],Sheet2!$A$1:$B$60,2,0)</f>
        <v>MALE</v>
      </c>
      <c r="F2642" s="47" t="s">
        <v>915</v>
      </c>
      <c r="G2642" t="s">
        <v>899</v>
      </c>
      <c r="H2642" t="s">
        <v>900</v>
      </c>
      <c r="I2642">
        <v>3</v>
      </c>
      <c r="J2642" s="51">
        <v>0.94791666666666663</v>
      </c>
      <c r="K2642" s="51" t="s">
        <v>689</v>
      </c>
      <c r="L2642" s="51">
        <v>0.28125</v>
      </c>
      <c r="M2642">
        <v>7</v>
      </c>
      <c r="N2642">
        <v>3</v>
      </c>
      <c r="O2642">
        <v>3</v>
      </c>
      <c r="P2642">
        <v>4</v>
      </c>
      <c r="Q2642">
        <v>6</v>
      </c>
      <c r="R2642">
        <v>11</v>
      </c>
    </row>
    <row r="2643" spans="1:18" x14ac:dyDescent="0.3">
      <c r="A2643">
        <v>2642</v>
      </c>
      <c r="B2643" t="s">
        <v>316</v>
      </c>
      <c r="C2643" s="47">
        <v>45259</v>
      </c>
      <c r="D2643" s="47" t="str">
        <f t="shared" si="41"/>
        <v>Nov</v>
      </c>
      <c r="E2643" s="47" t="str">
        <f>VLOOKUP(Table11[[#This Row],[Subject]],Sheet2!$A$1:$B$60,2,0)</f>
        <v>MALE</v>
      </c>
      <c r="F2643" s="47" t="s">
        <v>915</v>
      </c>
      <c r="G2643" t="s">
        <v>899</v>
      </c>
      <c r="H2643" t="s">
        <v>901</v>
      </c>
      <c r="I2643">
        <v>3</v>
      </c>
      <c r="J2643" s="51">
        <v>0.94791666666666663</v>
      </c>
      <c r="K2643" s="51" t="s">
        <v>689</v>
      </c>
      <c r="L2643" s="51">
        <v>0.28125</v>
      </c>
      <c r="M2643">
        <v>7</v>
      </c>
      <c r="N2643">
        <v>3</v>
      </c>
      <c r="O2643">
        <v>3</v>
      </c>
      <c r="P2643">
        <v>4</v>
      </c>
      <c r="Q2643">
        <v>6</v>
      </c>
      <c r="R2643">
        <v>11</v>
      </c>
    </row>
    <row r="2644" spans="1:18" x14ac:dyDescent="0.3">
      <c r="A2644">
        <v>2643</v>
      </c>
      <c r="B2644" t="s">
        <v>316</v>
      </c>
      <c r="C2644" s="47">
        <v>45259</v>
      </c>
      <c r="D2644" s="47" t="str">
        <f t="shared" si="41"/>
        <v>Nov</v>
      </c>
      <c r="E2644" s="47" t="str">
        <f>VLOOKUP(Table11[[#This Row],[Subject]],Sheet2!$A$1:$B$60,2,0)</f>
        <v>MALE</v>
      </c>
      <c r="F2644" s="47" t="s">
        <v>915</v>
      </c>
      <c r="G2644" t="s">
        <v>899</v>
      </c>
      <c r="H2644" t="s">
        <v>902</v>
      </c>
      <c r="I2644">
        <v>3</v>
      </c>
      <c r="J2644" s="51">
        <v>0.94791666666666663</v>
      </c>
      <c r="K2644" s="51" t="s">
        <v>689</v>
      </c>
      <c r="L2644" s="51">
        <v>0.28125</v>
      </c>
      <c r="M2644">
        <v>7</v>
      </c>
      <c r="N2644">
        <v>3</v>
      </c>
      <c r="O2644">
        <v>3</v>
      </c>
      <c r="P2644">
        <v>4</v>
      </c>
      <c r="Q2644">
        <v>6</v>
      </c>
      <c r="R2644">
        <v>11</v>
      </c>
    </row>
    <row r="2645" spans="1:18" x14ac:dyDescent="0.3">
      <c r="A2645">
        <v>2644</v>
      </c>
      <c r="B2645" t="s">
        <v>316</v>
      </c>
      <c r="C2645" s="47">
        <v>45259</v>
      </c>
      <c r="D2645" s="47" t="str">
        <f t="shared" si="41"/>
        <v>Nov</v>
      </c>
      <c r="E2645" s="47" t="str">
        <f>VLOOKUP(Table11[[#This Row],[Subject]],Sheet2!$A$1:$B$60,2,0)</f>
        <v>MALE</v>
      </c>
      <c r="F2645" s="47" t="s">
        <v>915</v>
      </c>
      <c r="G2645" t="s">
        <v>899</v>
      </c>
      <c r="H2645" t="s">
        <v>903</v>
      </c>
      <c r="I2645">
        <v>2</v>
      </c>
      <c r="J2645" s="51">
        <v>0.94791666666666663</v>
      </c>
      <c r="K2645" s="51" t="s">
        <v>689</v>
      </c>
      <c r="L2645" s="51">
        <v>0.28125</v>
      </c>
      <c r="M2645">
        <v>7</v>
      </c>
      <c r="N2645">
        <v>3</v>
      </c>
      <c r="O2645">
        <v>3</v>
      </c>
      <c r="P2645">
        <v>4</v>
      </c>
      <c r="Q2645">
        <v>6</v>
      </c>
      <c r="R2645">
        <v>11</v>
      </c>
    </row>
    <row r="2646" spans="1:18" x14ac:dyDescent="0.3">
      <c r="A2646">
        <v>2645</v>
      </c>
      <c r="B2646" t="s">
        <v>316</v>
      </c>
      <c r="C2646" s="47">
        <v>45259</v>
      </c>
      <c r="D2646" s="47" t="str">
        <f t="shared" si="41"/>
        <v>Nov</v>
      </c>
      <c r="E2646" s="47" t="str">
        <f>VLOOKUP(Table11[[#This Row],[Subject]],Sheet2!$A$1:$B$60,2,0)</f>
        <v>MALE</v>
      </c>
      <c r="F2646" s="47" t="s">
        <v>915</v>
      </c>
      <c r="G2646" t="s">
        <v>899</v>
      </c>
      <c r="H2646" t="s">
        <v>904</v>
      </c>
      <c r="I2646">
        <v>2</v>
      </c>
      <c r="J2646" s="51">
        <v>0.94791666666666663</v>
      </c>
      <c r="K2646" s="51" t="s">
        <v>689</v>
      </c>
      <c r="L2646" s="51">
        <v>0.28125</v>
      </c>
      <c r="M2646">
        <v>7</v>
      </c>
      <c r="N2646">
        <v>3</v>
      </c>
      <c r="O2646">
        <v>3</v>
      </c>
      <c r="P2646">
        <v>4</v>
      </c>
      <c r="Q2646">
        <v>6</v>
      </c>
      <c r="R2646">
        <v>11</v>
      </c>
    </row>
    <row r="2647" spans="1:18" x14ac:dyDescent="0.3">
      <c r="A2647">
        <v>2646</v>
      </c>
      <c r="B2647" t="s">
        <v>316</v>
      </c>
      <c r="C2647" s="47">
        <v>45259</v>
      </c>
      <c r="D2647" s="47" t="str">
        <f t="shared" si="41"/>
        <v>Nov</v>
      </c>
      <c r="E2647" s="47" t="str">
        <f>VLOOKUP(Table11[[#This Row],[Subject]],Sheet2!$A$1:$B$60,2,0)</f>
        <v>MALE</v>
      </c>
      <c r="F2647" s="47" t="s">
        <v>915</v>
      </c>
      <c r="G2647" t="s">
        <v>899</v>
      </c>
      <c r="H2647" t="s">
        <v>905</v>
      </c>
      <c r="I2647">
        <v>4</v>
      </c>
      <c r="J2647" s="51">
        <v>0.94791666666666663</v>
      </c>
      <c r="K2647" s="51" t="s">
        <v>689</v>
      </c>
      <c r="L2647" s="51">
        <v>0.28125</v>
      </c>
      <c r="M2647">
        <v>7</v>
      </c>
      <c r="N2647">
        <v>3</v>
      </c>
      <c r="O2647">
        <v>3</v>
      </c>
      <c r="P2647">
        <v>4</v>
      </c>
      <c r="Q2647">
        <v>6</v>
      </c>
      <c r="R2647">
        <v>11</v>
      </c>
    </row>
    <row r="2648" spans="1:18" x14ac:dyDescent="0.3">
      <c r="A2648">
        <v>2647</v>
      </c>
      <c r="B2648" t="s">
        <v>316</v>
      </c>
      <c r="C2648" s="47">
        <v>45259</v>
      </c>
      <c r="D2648" s="47" t="str">
        <f t="shared" si="41"/>
        <v>Nov</v>
      </c>
      <c r="E2648" s="47" t="str">
        <f>VLOOKUP(Table11[[#This Row],[Subject]],Sheet2!$A$1:$B$60,2,0)</f>
        <v>MALE</v>
      </c>
      <c r="F2648" s="47" t="s">
        <v>915</v>
      </c>
      <c r="G2648" t="s">
        <v>899</v>
      </c>
      <c r="H2648" t="s">
        <v>906</v>
      </c>
      <c r="I2648">
        <v>3</v>
      </c>
      <c r="J2648" s="51">
        <v>0.94791666666666663</v>
      </c>
      <c r="K2648" s="51" t="s">
        <v>689</v>
      </c>
      <c r="L2648" s="51">
        <v>0.28125</v>
      </c>
      <c r="M2648">
        <v>7</v>
      </c>
      <c r="N2648">
        <v>3</v>
      </c>
      <c r="O2648">
        <v>3</v>
      </c>
      <c r="P2648">
        <v>4</v>
      </c>
      <c r="Q2648">
        <v>6</v>
      </c>
      <c r="R2648">
        <v>11</v>
      </c>
    </row>
    <row r="2649" spans="1:18" x14ac:dyDescent="0.3">
      <c r="A2649">
        <v>2648</v>
      </c>
      <c r="B2649" t="s">
        <v>316</v>
      </c>
      <c r="C2649" s="47">
        <v>45259</v>
      </c>
      <c r="D2649" s="47" t="str">
        <f t="shared" si="41"/>
        <v>Nov</v>
      </c>
      <c r="E2649" s="47" t="str">
        <f>VLOOKUP(Table11[[#This Row],[Subject]],Sheet2!$A$1:$B$60,2,0)</f>
        <v>MALE</v>
      </c>
      <c r="F2649" s="47" t="s">
        <v>915</v>
      </c>
      <c r="G2649" t="s">
        <v>899</v>
      </c>
      <c r="H2649" t="s">
        <v>907</v>
      </c>
      <c r="I2649">
        <v>1</v>
      </c>
      <c r="J2649" s="51">
        <v>0.94791666666666663</v>
      </c>
      <c r="K2649" s="51" t="s">
        <v>689</v>
      </c>
      <c r="L2649" s="51">
        <v>0.28125</v>
      </c>
      <c r="M2649">
        <v>7</v>
      </c>
      <c r="N2649">
        <v>3</v>
      </c>
      <c r="O2649">
        <v>3</v>
      </c>
      <c r="P2649">
        <v>4</v>
      </c>
      <c r="Q2649">
        <v>6</v>
      </c>
      <c r="R2649">
        <v>11</v>
      </c>
    </row>
    <row r="2650" spans="1:18" x14ac:dyDescent="0.3">
      <c r="A2650">
        <v>2649</v>
      </c>
      <c r="B2650" t="s">
        <v>316</v>
      </c>
      <c r="C2650" s="47">
        <v>45259</v>
      </c>
      <c r="D2650" s="47" t="str">
        <f t="shared" si="41"/>
        <v>Nov</v>
      </c>
      <c r="E2650" s="47" t="str">
        <f>VLOOKUP(Table11[[#This Row],[Subject]],Sheet2!$A$1:$B$60,2,0)</f>
        <v>MALE</v>
      </c>
      <c r="F2650" s="47" t="s">
        <v>915</v>
      </c>
      <c r="G2650" t="s">
        <v>899</v>
      </c>
      <c r="H2650" t="s">
        <v>908</v>
      </c>
      <c r="I2650">
        <v>2</v>
      </c>
      <c r="J2650" s="51">
        <v>0.94791666666666663</v>
      </c>
      <c r="K2650" s="51" t="s">
        <v>689</v>
      </c>
      <c r="L2650" s="51">
        <v>0.28125</v>
      </c>
      <c r="M2650">
        <v>7</v>
      </c>
      <c r="N2650">
        <v>3</v>
      </c>
      <c r="O2650">
        <v>3</v>
      </c>
      <c r="P2650">
        <v>4</v>
      </c>
      <c r="Q2650">
        <v>6</v>
      </c>
      <c r="R2650">
        <v>11</v>
      </c>
    </row>
    <row r="2651" spans="1:18" x14ac:dyDescent="0.3">
      <c r="A2651">
        <v>2650</v>
      </c>
      <c r="B2651" t="s">
        <v>316</v>
      </c>
      <c r="C2651" s="47">
        <v>45259</v>
      </c>
      <c r="D2651" s="47" t="str">
        <f t="shared" si="41"/>
        <v>Nov</v>
      </c>
      <c r="E2651" s="47" t="str">
        <f>VLOOKUP(Table11[[#This Row],[Subject]],Sheet2!$A$1:$B$60,2,0)</f>
        <v>MALE</v>
      </c>
      <c r="F2651" s="47" t="s">
        <v>915</v>
      </c>
      <c r="G2651" t="s">
        <v>899</v>
      </c>
      <c r="H2651" t="s">
        <v>909</v>
      </c>
      <c r="I2651">
        <v>0</v>
      </c>
      <c r="J2651" s="51">
        <v>0.94791666666666663</v>
      </c>
      <c r="K2651" s="51" t="s">
        <v>689</v>
      </c>
      <c r="L2651" s="51">
        <v>0.28125</v>
      </c>
      <c r="M2651">
        <v>7</v>
      </c>
      <c r="N2651">
        <v>3</v>
      </c>
      <c r="O2651">
        <v>3</v>
      </c>
      <c r="P2651">
        <v>4</v>
      </c>
      <c r="Q2651">
        <v>6</v>
      </c>
      <c r="R2651">
        <v>11</v>
      </c>
    </row>
    <row r="2652" spans="1:18" x14ac:dyDescent="0.3">
      <c r="A2652">
        <v>2651</v>
      </c>
      <c r="B2652" t="s">
        <v>316</v>
      </c>
      <c r="C2652" s="47">
        <v>45259</v>
      </c>
      <c r="D2652" s="47" t="str">
        <f t="shared" si="41"/>
        <v>Nov</v>
      </c>
      <c r="E2652" s="47" t="str">
        <f>VLOOKUP(Table11[[#This Row],[Subject]],Sheet2!$A$1:$B$60,2,0)</f>
        <v>MALE</v>
      </c>
      <c r="F2652" s="47" t="s">
        <v>915</v>
      </c>
      <c r="G2652" t="s">
        <v>910</v>
      </c>
      <c r="H2652" t="s">
        <v>85</v>
      </c>
      <c r="I2652">
        <v>1</v>
      </c>
      <c r="J2652" s="51">
        <v>0.94791666666666663</v>
      </c>
      <c r="K2652" s="51" t="s">
        <v>689</v>
      </c>
      <c r="L2652" s="51">
        <v>0.28125</v>
      </c>
      <c r="M2652">
        <v>7</v>
      </c>
      <c r="N2652">
        <v>3</v>
      </c>
      <c r="O2652">
        <v>3</v>
      </c>
      <c r="P2652">
        <v>4</v>
      </c>
      <c r="Q2652">
        <v>6</v>
      </c>
      <c r="R2652">
        <v>11</v>
      </c>
    </row>
    <row r="2653" spans="1:18" x14ac:dyDescent="0.3">
      <c r="A2653">
        <v>2652</v>
      </c>
      <c r="B2653" t="s">
        <v>316</v>
      </c>
      <c r="C2653" s="47">
        <v>45259</v>
      </c>
      <c r="D2653" s="47" t="str">
        <f t="shared" si="41"/>
        <v>Nov</v>
      </c>
      <c r="E2653" s="47" t="str">
        <f>VLOOKUP(Table11[[#This Row],[Subject]],Sheet2!$A$1:$B$60,2,0)</f>
        <v>MALE</v>
      </c>
      <c r="F2653" s="47" t="s">
        <v>915</v>
      </c>
      <c r="G2653" t="s">
        <v>910</v>
      </c>
      <c r="H2653" t="s">
        <v>911</v>
      </c>
      <c r="I2653">
        <v>1</v>
      </c>
      <c r="J2653" s="51">
        <v>0.94791666666666663</v>
      </c>
      <c r="K2653" s="51" t="s">
        <v>689</v>
      </c>
      <c r="L2653" s="51">
        <v>0.28125</v>
      </c>
      <c r="M2653">
        <v>7</v>
      </c>
      <c r="N2653">
        <v>3</v>
      </c>
      <c r="O2653">
        <v>3</v>
      </c>
      <c r="P2653">
        <v>4</v>
      </c>
      <c r="Q2653">
        <v>6</v>
      </c>
      <c r="R2653">
        <v>11</v>
      </c>
    </row>
    <row r="2654" spans="1:18" x14ac:dyDescent="0.3">
      <c r="A2654">
        <v>2653</v>
      </c>
      <c r="B2654" t="s">
        <v>316</v>
      </c>
      <c r="C2654" s="47">
        <v>45259</v>
      </c>
      <c r="D2654" s="47" t="str">
        <f t="shared" si="41"/>
        <v>Nov</v>
      </c>
      <c r="E2654" s="47" t="str">
        <f>VLOOKUP(Table11[[#This Row],[Subject]],Sheet2!$A$1:$B$60,2,0)</f>
        <v>MALE</v>
      </c>
      <c r="F2654" s="47" t="s">
        <v>915</v>
      </c>
      <c r="G2654" t="s">
        <v>910</v>
      </c>
      <c r="H2654" t="s">
        <v>912</v>
      </c>
      <c r="I2654">
        <v>2</v>
      </c>
      <c r="J2654" s="51">
        <v>0.94791666666666663</v>
      </c>
      <c r="K2654" s="51" t="s">
        <v>689</v>
      </c>
      <c r="L2654" s="51">
        <v>0.28125</v>
      </c>
      <c r="M2654">
        <v>7</v>
      </c>
      <c r="N2654">
        <v>3</v>
      </c>
      <c r="O2654">
        <v>3</v>
      </c>
      <c r="P2654">
        <v>4</v>
      </c>
      <c r="Q2654">
        <v>6</v>
      </c>
      <c r="R2654">
        <v>11</v>
      </c>
    </row>
    <row r="2655" spans="1:18" x14ac:dyDescent="0.3">
      <c r="A2655">
        <v>2654</v>
      </c>
      <c r="B2655" t="s">
        <v>316</v>
      </c>
      <c r="C2655" s="47">
        <v>45259</v>
      </c>
      <c r="D2655" s="47" t="str">
        <f t="shared" si="41"/>
        <v>Nov</v>
      </c>
      <c r="E2655" s="47" t="str">
        <f>VLOOKUP(Table11[[#This Row],[Subject]],Sheet2!$A$1:$B$60,2,0)</f>
        <v>MALE</v>
      </c>
      <c r="F2655" s="47" t="s">
        <v>915</v>
      </c>
      <c r="G2655" t="s">
        <v>910</v>
      </c>
      <c r="H2655" t="s">
        <v>913</v>
      </c>
      <c r="I2655">
        <v>2</v>
      </c>
      <c r="J2655" s="51">
        <v>0.94791666666666663</v>
      </c>
      <c r="K2655" s="51" t="s">
        <v>689</v>
      </c>
      <c r="L2655" s="51">
        <v>0.28125</v>
      </c>
      <c r="M2655">
        <v>7</v>
      </c>
      <c r="N2655">
        <v>3</v>
      </c>
      <c r="O2655">
        <v>3</v>
      </c>
      <c r="P2655">
        <v>4</v>
      </c>
      <c r="Q2655">
        <v>6</v>
      </c>
      <c r="R2655">
        <v>11</v>
      </c>
    </row>
    <row r="2656" spans="1:18" x14ac:dyDescent="0.3">
      <c r="A2656">
        <v>2655</v>
      </c>
      <c r="B2656" t="s">
        <v>316</v>
      </c>
      <c r="C2656" s="47">
        <v>45259</v>
      </c>
      <c r="D2656" s="47" t="str">
        <f t="shared" si="41"/>
        <v>Nov</v>
      </c>
      <c r="E2656" s="47" t="str">
        <f>VLOOKUP(Table11[[#This Row],[Subject]],Sheet2!$A$1:$B$60,2,0)</f>
        <v>MALE</v>
      </c>
      <c r="F2656" s="47" t="s">
        <v>915</v>
      </c>
      <c r="G2656" t="s">
        <v>910</v>
      </c>
      <c r="H2656" t="s">
        <v>914</v>
      </c>
      <c r="I2656">
        <v>0</v>
      </c>
      <c r="J2656" s="51">
        <v>0.94791666666666663</v>
      </c>
      <c r="K2656" s="51" t="s">
        <v>689</v>
      </c>
      <c r="L2656" s="51">
        <v>0.28125</v>
      </c>
      <c r="M2656">
        <v>7</v>
      </c>
      <c r="N2656">
        <v>3</v>
      </c>
      <c r="O2656">
        <v>3</v>
      </c>
      <c r="P2656">
        <v>4</v>
      </c>
      <c r="Q2656">
        <v>6</v>
      </c>
      <c r="R2656">
        <v>11</v>
      </c>
    </row>
    <row r="2657" spans="1:18" x14ac:dyDescent="0.3">
      <c r="A2657">
        <v>2656</v>
      </c>
      <c r="B2657" t="s">
        <v>317</v>
      </c>
      <c r="C2657" s="47">
        <v>45259</v>
      </c>
      <c r="D2657" s="47" t="str">
        <f t="shared" si="41"/>
        <v>Nov</v>
      </c>
      <c r="E2657" s="47" t="str">
        <f>VLOOKUP(Table11[[#This Row],[Subject]],Sheet2!$A$1:$B$60,2,0)</f>
        <v>MALE</v>
      </c>
      <c r="F2657" s="47" t="s">
        <v>915</v>
      </c>
      <c r="G2657" t="s">
        <v>899</v>
      </c>
      <c r="H2657" t="s">
        <v>900</v>
      </c>
      <c r="I2657">
        <v>3</v>
      </c>
      <c r="J2657" s="51">
        <v>0.95833333333333337</v>
      </c>
      <c r="K2657" s="51" t="s">
        <v>691</v>
      </c>
      <c r="L2657" s="51">
        <v>0.29166666666666669</v>
      </c>
      <c r="M2657" t="s">
        <v>705</v>
      </c>
      <c r="N2657">
        <v>2</v>
      </c>
      <c r="O2657">
        <v>4</v>
      </c>
      <c r="P2657">
        <v>3</v>
      </c>
      <c r="Q2657">
        <v>6</v>
      </c>
      <c r="R2657">
        <v>9</v>
      </c>
    </row>
    <row r="2658" spans="1:18" x14ac:dyDescent="0.3">
      <c r="A2658">
        <v>2657</v>
      </c>
      <c r="B2658" t="s">
        <v>317</v>
      </c>
      <c r="C2658" s="47">
        <v>45259</v>
      </c>
      <c r="D2658" s="47" t="str">
        <f t="shared" si="41"/>
        <v>Nov</v>
      </c>
      <c r="E2658" s="47" t="str">
        <f>VLOOKUP(Table11[[#This Row],[Subject]],Sheet2!$A$1:$B$60,2,0)</f>
        <v>MALE</v>
      </c>
      <c r="F2658" s="47" t="s">
        <v>915</v>
      </c>
      <c r="G2658" t="s">
        <v>899</v>
      </c>
      <c r="H2658" t="s">
        <v>901</v>
      </c>
      <c r="I2658">
        <v>3</v>
      </c>
      <c r="J2658" s="51">
        <v>0.95833333333333337</v>
      </c>
      <c r="K2658" s="51" t="s">
        <v>691</v>
      </c>
      <c r="L2658" s="51">
        <v>0.29166666666666669</v>
      </c>
      <c r="M2658" t="s">
        <v>705</v>
      </c>
      <c r="N2658">
        <v>2</v>
      </c>
      <c r="O2658">
        <v>4</v>
      </c>
      <c r="P2658">
        <v>3</v>
      </c>
      <c r="Q2658">
        <v>6</v>
      </c>
      <c r="R2658">
        <v>9</v>
      </c>
    </row>
    <row r="2659" spans="1:18" x14ac:dyDescent="0.3">
      <c r="A2659">
        <v>2658</v>
      </c>
      <c r="B2659" t="s">
        <v>317</v>
      </c>
      <c r="C2659" s="47">
        <v>45259</v>
      </c>
      <c r="D2659" s="47" t="str">
        <f t="shared" si="41"/>
        <v>Nov</v>
      </c>
      <c r="E2659" s="47" t="str">
        <f>VLOOKUP(Table11[[#This Row],[Subject]],Sheet2!$A$1:$B$60,2,0)</f>
        <v>MALE</v>
      </c>
      <c r="F2659" s="47" t="s">
        <v>915</v>
      </c>
      <c r="G2659" t="s">
        <v>899</v>
      </c>
      <c r="H2659" t="s">
        <v>902</v>
      </c>
      <c r="I2659">
        <v>4</v>
      </c>
      <c r="J2659" s="51">
        <v>0.95833333333333337</v>
      </c>
      <c r="K2659" s="51" t="s">
        <v>691</v>
      </c>
      <c r="L2659" s="51">
        <v>0.29166666666666669</v>
      </c>
      <c r="M2659" t="s">
        <v>705</v>
      </c>
      <c r="N2659">
        <v>2</v>
      </c>
      <c r="O2659">
        <v>4</v>
      </c>
      <c r="P2659">
        <v>3</v>
      </c>
      <c r="Q2659">
        <v>6</v>
      </c>
      <c r="R2659">
        <v>9</v>
      </c>
    </row>
    <row r="2660" spans="1:18" x14ac:dyDescent="0.3">
      <c r="A2660">
        <v>2659</v>
      </c>
      <c r="B2660" t="s">
        <v>317</v>
      </c>
      <c r="C2660" s="47">
        <v>45259</v>
      </c>
      <c r="D2660" s="47" t="str">
        <f t="shared" si="41"/>
        <v>Nov</v>
      </c>
      <c r="E2660" s="47" t="str">
        <f>VLOOKUP(Table11[[#This Row],[Subject]],Sheet2!$A$1:$B$60,2,0)</f>
        <v>MALE</v>
      </c>
      <c r="F2660" s="47" t="s">
        <v>915</v>
      </c>
      <c r="G2660" t="s">
        <v>899</v>
      </c>
      <c r="H2660" t="s">
        <v>903</v>
      </c>
      <c r="I2660">
        <v>1</v>
      </c>
      <c r="J2660" s="51">
        <v>0.95833333333333337</v>
      </c>
      <c r="K2660" s="51" t="s">
        <v>691</v>
      </c>
      <c r="L2660" s="51">
        <v>0.29166666666666669</v>
      </c>
      <c r="M2660" t="s">
        <v>705</v>
      </c>
      <c r="N2660">
        <v>2</v>
      </c>
      <c r="O2660">
        <v>4</v>
      </c>
      <c r="P2660">
        <v>3</v>
      </c>
      <c r="Q2660">
        <v>6</v>
      </c>
      <c r="R2660">
        <v>9</v>
      </c>
    </row>
    <row r="2661" spans="1:18" x14ac:dyDescent="0.3">
      <c r="A2661">
        <v>2660</v>
      </c>
      <c r="B2661" t="s">
        <v>317</v>
      </c>
      <c r="C2661" s="47">
        <v>45259</v>
      </c>
      <c r="D2661" s="47" t="str">
        <f t="shared" si="41"/>
        <v>Nov</v>
      </c>
      <c r="E2661" s="47" t="str">
        <f>VLOOKUP(Table11[[#This Row],[Subject]],Sheet2!$A$1:$B$60,2,0)</f>
        <v>MALE</v>
      </c>
      <c r="F2661" s="47" t="s">
        <v>915</v>
      </c>
      <c r="G2661" t="s">
        <v>899</v>
      </c>
      <c r="H2661" t="s">
        <v>904</v>
      </c>
      <c r="I2661">
        <v>2</v>
      </c>
      <c r="J2661" s="51">
        <v>0.95833333333333337</v>
      </c>
      <c r="K2661" s="51" t="s">
        <v>691</v>
      </c>
      <c r="L2661" s="51">
        <v>0.29166666666666669</v>
      </c>
      <c r="M2661" t="s">
        <v>705</v>
      </c>
      <c r="N2661">
        <v>2</v>
      </c>
      <c r="O2661">
        <v>4</v>
      </c>
      <c r="P2661">
        <v>3</v>
      </c>
      <c r="Q2661">
        <v>6</v>
      </c>
      <c r="R2661">
        <v>9</v>
      </c>
    </row>
    <row r="2662" spans="1:18" x14ac:dyDescent="0.3">
      <c r="A2662">
        <v>2661</v>
      </c>
      <c r="B2662" t="s">
        <v>317</v>
      </c>
      <c r="C2662" s="47">
        <v>45259</v>
      </c>
      <c r="D2662" s="47" t="str">
        <f t="shared" si="41"/>
        <v>Nov</v>
      </c>
      <c r="E2662" s="47" t="str">
        <f>VLOOKUP(Table11[[#This Row],[Subject]],Sheet2!$A$1:$B$60,2,0)</f>
        <v>MALE</v>
      </c>
      <c r="F2662" s="47" t="s">
        <v>915</v>
      </c>
      <c r="G2662" t="s">
        <v>899</v>
      </c>
      <c r="H2662" t="s">
        <v>905</v>
      </c>
      <c r="I2662">
        <v>2</v>
      </c>
      <c r="J2662" s="51">
        <v>0.95833333333333337</v>
      </c>
      <c r="K2662" s="51" t="s">
        <v>691</v>
      </c>
      <c r="L2662" s="51">
        <v>0.29166666666666669</v>
      </c>
      <c r="M2662" t="s">
        <v>705</v>
      </c>
      <c r="N2662">
        <v>2</v>
      </c>
      <c r="O2662">
        <v>4</v>
      </c>
      <c r="P2662">
        <v>3</v>
      </c>
      <c r="Q2662">
        <v>6</v>
      </c>
      <c r="R2662">
        <v>9</v>
      </c>
    </row>
    <row r="2663" spans="1:18" x14ac:dyDescent="0.3">
      <c r="A2663">
        <v>2662</v>
      </c>
      <c r="B2663" t="s">
        <v>317</v>
      </c>
      <c r="C2663" s="47">
        <v>45259</v>
      </c>
      <c r="D2663" s="47" t="str">
        <f t="shared" si="41"/>
        <v>Nov</v>
      </c>
      <c r="E2663" s="47" t="str">
        <f>VLOOKUP(Table11[[#This Row],[Subject]],Sheet2!$A$1:$B$60,2,0)</f>
        <v>MALE</v>
      </c>
      <c r="F2663" s="47" t="s">
        <v>915</v>
      </c>
      <c r="G2663" t="s">
        <v>899</v>
      </c>
      <c r="H2663" t="s">
        <v>906</v>
      </c>
      <c r="I2663">
        <v>1</v>
      </c>
      <c r="J2663" s="51">
        <v>0.95833333333333337</v>
      </c>
      <c r="K2663" s="51" t="s">
        <v>691</v>
      </c>
      <c r="L2663" s="51">
        <v>0.29166666666666669</v>
      </c>
      <c r="M2663" t="s">
        <v>705</v>
      </c>
      <c r="N2663">
        <v>2</v>
      </c>
      <c r="O2663">
        <v>4</v>
      </c>
      <c r="P2663">
        <v>3</v>
      </c>
      <c r="Q2663">
        <v>6</v>
      </c>
      <c r="R2663">
        <v>9</v>
      </c>
    </row>
    <row r="2664" spans="1:18" x14ac:dyDescent="0.3">
      <c r="A2664">
        <v>2663</v>
      </c>
      <c r="B2664" t="s">
        <v>317</v>
      </c>
      <c r="C2664" s="47">
        <v>45259</v>
      </c>
      <c r="D2664" s="47" t="str">
        <f t="shared" si="41"/>
        <v>Nov</v>
      </c>
      <c r="E2664" s="47" t="str">
        <f>VLOOKUP(Table11[[#This Row],[Subject]],Sheet2!$A$1:$B$60,2,0)</f>
        <v>MALE</v>
      </c>
      <c r="F2664" s="47" t="s">
        <v>915</v>
      </c>
      <c r="G2664" t="s">
        <v>899</v>
      </c>
      <c r="H2664" t="s">
        <v>907</v>
      </c>
      <c r="I2664">
        <v>3</v>
      </c>
      <c r="J2664" s="51">
        <v>0.95833333333333337</v>
      </c>
      <c r="K2664" s="51" t="s">
        <v>691</v>
      </c>
      <c r="L2664" s="51">
        <v>0.29166666666666669</v>
      </c>
      <c r="M2664" t="s">
        <v>705</v>
      </c>
      <c r="N2664">
        <v>2</v>
      </c>
      <c r="O2664">
        <v>4</v>
      </c>
      <c r="P2664">
        <v>3</v>
      </c>
      <c r="Q2664">
        <v>6</v>
      </c>
      <c r="R2664">
        <v>9</v>
      </c>
    </row>
    <row r="2665" spans="1:18" x14ac:dyDescent="0.3">
      <c r="A2665">
        <v>2664</v>
      </c>
      <c r="B2665" t="s">
        <v>317</v>
      </c>
      <c r="C2665" s="47">
        <v>45259</v>
      </c>
      <c r="D2665" s="47" t="str">
        <f t="shared" si="41"/>
        <v>Nov</v>
      </c>
      <c r="E2665" s="47" t="str">
        <f>VLOOKUP(Table11[[#This Row],[Subject]],Sheet2!$A$1:$B$60,2,0)</f>
        <v>MALE</v>
      </c>
      <c r="F2665" s="47" t="s">
        <v>915</v>
      </c>
      <c r="G2665" t="s">
        <v>899</v>
      </c>
      <c r="H2665" t="s">
        <v>908</v>
      </c>
      <c r="I2665">
        <v>4</v>
      </c>
      <c r="J2665" s="51">
        <v>0.95833333333333337</v>
      </c>
      <c r="K2665" s="51" t="s">
        <v>691</v>
      </c>
      <c r="L2665" s="51">
        <v>0.29166666666666669</v>
      </c>
      <c r="M2665" t="s">
        <v>705</v>
      </c>
      <c r="N2665">
        <v>2</v>
      </c>
      <c r="O2665">
        <v>4</v>
      </c>
      <c r="P2665">
        <v>3</v>
      </c>
      <c r="Q2665">
        <v>6</v>
      </c>
      <c r="R2665">
        <v>9</v>
      </c>
    </row>
    <row r="2666" spans="1:18" x14ac:dyDescent="0.3">
      <c r="A2666">
        <v>2665</v>
      </c>
      <c r="B2666" t="s">
        <v>317</v>
      </c>
      <c r="C2666" s="47">
        <v>45259</v>
      </c>
      <c r="D2666" s="47" t="str">
        <f t="shared" si="41"/>
        <v>Nov</v>
      </c>
      <c r="E2666" s="47" t="str">
        <f>VLOOKUP(Table11[[#This Row],[Subject]],Sheet2!$A$1:$B$60,2,0)</f>
        <v>MALE</v>
      </c>
      <c r="F2666" s="47" t="s">
        <v>915</v>
      </c>
      <c r="G2666" t="s">
        <v>899</v>
      </c>
      <c r="H2666" t="s">
        <v>909</v>
      </c>
      <c r="I2666">
        <v>0</v>
      </c>
      <c r="J2666" s="51">
        <v>0.95833333333333337</v>
      </c>
      <c r="K2666" s="51" t="s">
        <v>691</v>
      </c>
      <c r="L2666" s="51">
        <v>0.29166666666666669</v>
      </c>
      <c r="M2666" t="s">
        <v>705</v>
      </c>
      <c r="N2666">
        <v>2</v>
      </c>
      <c r="O2666">
        <v>4</v>
      </c>
      <c r="P2666">
        <v>3</v>
      </c>
      <c r="Q2666">
        <v>6</v>
      </c>
      <c r="R2666">
        <v>9</v>
      </c>
    </row>
    <row r="2667" spans="1:18" x14ac:dyDescent="0.3">
      <c r="A2667">
        <v>2666</v>
      </c>
      <c r="B2667" t="s">
        <v>317</v>
      </c>
      <c r="C2667" s="47">
        <v>45259</v>
      </c>
      <c r="D2667" s="47" t="str">
        <f t="shared" si="41"/>
        <v>Nov</v>
      </c>
      <c r="E2667" s="47" t="str">
        <f>VLOOKUP(Table11[[#This Row],[Subject]],Sheet2!$A$1:$B$60,2,0)</f>
        <v>MALE</v>
      </c>
      <c r="F2667" s="47" t="s">
        <v>915</v>
      </c>
      <c r="G2667" t="s">
        <v>910</v>
      </c>
      <c r="H2667" t="s">
        <v>85</v>
      </c>
      <c r="I2667">
        <v>1</v>
      </c>
      <c r="J2667" s="51">
        <v>0.95833333333333337</v>
      </c>
      <c r="K2667" s="51" t="s">
        <v>691</v>
      </c>
      <c r="L2667" s="51">
        <v>0.29166666666666669</v>
      </c>
      <c r="M2667" t="s">
        <v>705</v>
      </c>
      <c r="N2667">
        <v>2</v>
      </c>
      <c r="O2667">
        <v>4</v>
      </c>
      <c r="P2667">
        <v>3</v>
      </c>
      <c r="Q2667">
        <v>6</v>
      </c>
      <c r="R2667">
        <v>9</v>
      </c>
    </row>
    <row r="2668" spans="1:18" x14ac:dyDescent="0.3">
      <c r="A2668">
        <v>2667</v>
      </c>
      <c r="B2668" t="s">
        <v>317</v>
      </c>
      <c r="C2668" s="47">
        <v>45259</v>
      </c>
      <c r="D2668" s="47" t="str">
        <f t="shared" si="41"/>
        <v>Nov</v>
      </c>
      <c r="E2668" s="47" t="str">
        <f>VLOOKUP(Table11[[#This Row],[Subject]],Sheet2!$A$1:$B$60,2,0)</f>
        <v>MALE</v>
      </c>
      <c r="F2668" s="47" t="s">
        <v>915</v>
      </c>
      <c r="G2668" t="s">
        <v>910</v>
      </c>
      <c r="H2668" t="s">
        <v>911</v>
      </c>
      <c r="I2668">
        <v>3</v>
      </c>
      <c r="J2668" s="51">
        <v>0.95833333333333337</v>
      </c>
      <c r="K2668" s="51" t="s">
        <v>691</v>
      </c>
      <c r="L2668" s="51">
        <v>0.29166666666666669</v>
      </c>
      <c r="M2668" t="s">
        <v>705</v>
      </c>
      <c r="N2668">
        <v>2</v>
      </c>
      <c r="O2668">
        <v>4</v>
      </c>
      <c r="P2668">
        <v>3</v>
      </c>
      <c r="Q2668">
        <v>6</v>
      </c>
      <c r="R2668">
        <v>9</v>
      </c>
    </row>
    <row r="2669" spans="1:18" x14ac:dyDescent="0.3">
      <c r="A2669">
        <v>2668</v>
      </c>
      <c r="B2669" t="s">
        <v>317</v>
      </c>
      <c r="C2669" s="47">
        <v>45259</v>
      </c>
      <c r="D2669" s="47" t="str">
        <f t="shared" si="41"/>
        <v>Nov</v>
      </c>
      <c r="E2669" s="47" t="str">
        <f>VLOOKUP(Table11[[#This Row],[Subject]],Sheet2!$A$1:$B$60,2,0)</f>
        <v>MALE</v>
      </c>
      <c r="F2669" s="47" t="s">
        <v>915</v>
      </c>
      <c r="G2669" t="s">
        <v>910</v>
      </c>
      <c r="H2669" t="s">
        <v>912</v>
      </c>
      <c r="I2669">
        <v>1</v>
      </c>
      <c r="J2669" s="51">
        <v>0.95833333333333337</v>
      </c>
      <c r="K2669" s="51" t="s">
        <v>691</v>
      </c>
      <c r="L2669" s="51">
        <v>0.29166666666666669</v>
      </c>
      <c r="M2669" t="s">
        <v>705</v>
      </c>
      <c r="N2669">
        <v>2</v>
      </c>
      <c r="O2669">
        <v>4</v>
      </c>
      <c r="P2669">
        <v>3</v>
      </c>
      <c r="Q2669">
        <v>6</v>
      </c>
      <c r="R2669">
        <v>9</v>
      </c>
    </row>
    <row r="2670" spans="1:18" x14ac:dyDescent="0.3">
      <c r="A2670">
        <v>2669</v>
      </c>
      <c r="B2670" t="s">
        <v>317</v>
      </c>
      <c r="C2670" s="47">
        <v>45259</v>
      </c>
      <c r="D2670" s="47" t="str">
        <f t="shared" si="41"/>
        <v>Nov</v>
      </c>
      <c r="E2670" s="47" t="str">
        <f>VLOOKUP(Table11[[#This Row],[Subject]],Sheet2!$A$1:$B$60,2,0)</f>
        <v>MALE</v>
      </c>
      <c r="F2670" s="47" t="s">
        <v>915</v>
      </c>
      <c r="G2670" t="s">
        <v>910</v>
      </c>
      <c r="H2670" t="s">
        <v>913</v>
      </c>
      <c r="I2670">
        <v>3</v>
      </c>
      <c r="J2670" s="51">
        <v>0.95833333333333337</v>
      </c>
      <c r="K2670" s="51" t="s">
        <v>691</v>
      </c>
      <c r="L2670" s="51">
        <v>0.29166666666666669</v>
      </c>
      <c r="M2670" t="s">
        <v>705</v>
      </c>
      <c r="N2670">
        <v>2</v>
      </c>
      <c r="O2670">
        <v>4</v>
      </c>
      <c r="P2670">
        <v>3</v>
      </c>
      <c r="Q2670">
        <v>6</v>
      </c>
      <c r="R2670">
        <v>9</v>
      </c>
    </row>
    <row r="2671" spans="1:18" x14ac:dyDescent="0.3">
      <c r="A2671">
        <v>2670</v>
      </c>
      <c r="B2671" t="s">
        <v>317</v>
      </c>
      <c r="C2671" s="47">
        <v>45259</v>
      </c>
      <c r="D2671" s="47" t="str">
        <f t="shared" si="41"/>
        <v>Nov</v>
      </c>
      <c r="E2671" s="47" t="str">
        <f>VLOOKUP(Table11[[#This Row],[Subject]],Sheet2!$A$1:$B$60,2,0)</f>
        <v>MALE</v>
      </c>
      <c r="F2671" s="47" t="s">
        <v>915</v>
      </c>
      <c r="G2671" t="s">
        <v>910</v>
      </c>
      <c r="H2671" t="s">
        <v>914</v>
      </c>
      <c r="I2671">
        <v>0</v>
      </c>
      <c r="J2671" s="51">
        <v>0.95833333333333337</v>
      </c>
      <c r="K2671" s="51" t="s">
        <v>691</v>
      </c>
      <c r="L2671" s="51">
        <v>0.29166666666666669</v>
      </c>
      <c r="M2671" t="s">
        <v>705</v>
      </c>
      <c r="N2671">
        <v>2</v>
      </c>
      <c r="O2671">
        <v>4</v>
      </c>
      <c r="P2671">
        <v>3</v>
      </c>
      <c r="Q2671">
        <v>6</v>
      </c>
      <c r="R2671">
        <v>9</v>
      </c>
    </row>
    <row r="2672" spans="1:18" x14ac:dyDescent="0.3">
      <c r="A2672">
        <v>2671</v>
      </c>
      <c r="B2672" t="s">
        <v>318</v>
      </c>
      <c r="C2672" s="47">
        <v>45259</v>
      </c>
      <c r="D2672" s="47" t="str">
        <f t="shared" si="41"/>
        <v>Nov</v>
      </c>
      <c r="E2672" s="47" t="str">
        <f>VLOOKUP(Table11[[#This Row],[Subject]],Sheet2!$A$1:$B$60,2,0)</f>
        <v>MALE</v>
      </c>
      <c r="F2672" s="47" t="s">
        <v>915</v>
      </c>
      <c r="G2672" t="s">
        <v>899</v>
      </c>
      <c r="H2672" t="s">
        <v>900</v>
      </c>
      <c r="I2672">
        <v>2</v>
      </c>
      <c r="J2672" s="51">
        <v>0.94097222222222221</v>
      </c>
      <c r="K2672" s="51" t="s">
        <v>692</v>
      </c>
      <c r="L2672" s="51">
        <v>0.2638888888888889</v>
      </c>
      <c r="M2672" t="s">
        <v>704</v>
      </c>
      <c r="N2672">
        <v>4</v>
      </c>
      <c r="O2672">
        <v>3</v>
      </c>
      <c r="P2672">
        <v>3</v>
      </c>
      <c r="Q2672">
        <v>8</v>
      </c>
      <c r="R2672">
        <v>11</v>
      </c>
    </row>
    <row r="2673" spans="1:18" x14ac:dyDescent="0.3">
      <c r="A2673">
        <v>2672</v>
      </c>
      <c r="B2673" t="s">
        <v>318</v>
      </c>
      <c r="C2673" s="47">
        <v>45259</v>
      </c>
      <c r="D2673" s="47" t="str">
        <f t="shared" si="41"/>
        <v>Nov</v>
      </c>
      <c r="E2673" s="47" t="str">
        <f>VLOOKUP(Table11[[#This Row],[Subject]],Sheet2!$A$1:$B$60,2,0)</f>
        <v>MALE</v>
      </c>
      <c r="F2673" s="47" t="s">
        <v>915</v>
      </c>
      <c r="G2673" t="s">
        <v>899</v>
      </c>
      <c r="H2673" t="s">
        <v>901</v>
      </c>
      <c r="I2673">
        <v>2</v>
      </c>
      <c r="J2673" s="51">
        <v>0.94097222222222221</v>
      </c>
      <c r="K2673" s="51" t="s">
        <v>692</v>
      </c>
      <c r="L2673" s="51">
        <v>0.2638888888888889</v>
      </c>
      <c r="M2673" t="s">
        <v>704</v>
      </c>
      <c r="N2673">
        <v>4</v>
      </c>
      <c r="O2673">
        <v>3</v>
      </c>
      <c r="P2673">
        <v>3</v>
      </c>
      <c r="Q2673">
        <v>8</v>
      </c>
      <c r="R2673">
        <v>11</v>
      </c>
    </row>
    <row r="2674" spans="1:18" x14ac:dyDescent="0.3">
      <c r="A2674">
        <v>2673</v>
      </c>
      <c r="B2674" t="s">
        <v>318</v>
      </c>
      <c r="C2674" s="47">
        <v>45259</v>
      </c>
      <c r="D2674" s="47" t="str">
        <f t="shared" si="41"/>
        <v>Nov</v>
      </c>
      <c r="E2674" s="47" t="str">
        <f>VLOOKUP(Table11[[#This Row],[Subject]],Sheet2!$A$1:$B$60,2,0)</f>
        <v>MALE</v>
      </c>
      <c r="F2674" s="47" t="s">
        <v>915</v>
      </c>
      <c r="G2674" t="s">
        <v>899</v>
      </c>
      <c r="H2674" t="s">
        <v>902</v>
      </c>
      <c r="I2674">
        <v>1</v>
      </c>
      <c r="J2674" s="51">
        <v>0.94097222222222221</v>
      </c>
      <c r="K2674" s="51" t="s">
        <v>692</v>
      </c>
      <c r="L2674" s="51">
        <v>0.2638888888888889</v>
      </c>
      <c r="M2674" t="s">
        <v>704</v>
      </c>
      <c r="N2674">
        <v>4</v>
      </c>
      <c r="O2674">
        <v>3</v>
      </c>
      <c r="P2674">
        <v>3</v>
      </c>
      <c r="Q2674">
        <v>8</v>
      </c>
      <c r="R2674">
        <v>11</v>
      </c>
    </row>
    <row r="2675" spans="1:18" x14ac:dyDescent="0.3">
      <c r="A2675">
        <v>2674</v>
      </c>
      <c r="B2675" t="s">
        <v>318</v>
      </c>
      <c r="C2675" s="47">
        <v>45259</v>
      </c>
      <c r="D2675" s="47" t="str">
        <f t="shared" si="41"/>
        <v>Nov</v>
      </c>
      <c r="E2675" s="47" t="str">
        <f>VLOOKUP(Table11[[#This Row],[Subject]],Sheet2!$A$1:$B$60,2,0)</f>
        <v>MALE</v>
      </c>
      <c r="F2675" s="47" t="s">
        <v>915</v>
      </c>
      <c r="G2675" t="s">
        <v>899</v>
      </c>
      <c r="H2675" t="s">
        <v>903</v>
      </c>
      <c r="I2675">
        <v>3</v>
      </c>
      <c r="J2675" s="51">
        <v>0.94097222222222221</v>
      </c>
      <c r="K2675" s="51" t="s">
        <v>692</v>
      </c>
      <c r="L2675" s="51">
        <v>0.2638888888888889</v>
      </c>
      <c r="M2675" t="s">
        <v>704</v>
      </c>
      <c r="N2675">
        <v>4</v>
      </c>
      <c r="O2675">
        <v>3</v>
      </c>
      <c r="P2675">
        <v>3</v>
      </c>
      <c r="Q2675">
        <v>8</v>
      </c>
      <c r="R2675">
        <v>11</v>
      </c>
    </row>
    <row r="2676" spans="1:18" x14ac:dyDescent="0.3">
      <c r="A2676">
        <v>2675</v>
      </c>
      <c r="B2676" t="s">
        <v>318</v>
      </c>
      <c r="C2676" s="47">
        <v>45259</v>
      </c>
      <c r="D2676" s="47" t="str">
        <f t="shared" si="41"/>
        <v>Nov</v>
      </c>
      <c r="E2676" s="47" t="str">
        <f>VLOOKUP(Table11[[#This Row],[Subject]],Sheet2!$A$1:$B$60,2,0)</f>
        <v>MALE</v>
      </c>
      <c r="F2676" s="47" t="s">
        <v>915</v>
      </c>
      <c r="G2676" t="s">
        <v>899</v>
      </c>
      <c r="H2676" t="s">
        <v>904</v>
      </c>
      <c r="I2676">
        <v>3</v>
      </c>
      <c r="J2676" s="51">
        <v>0.94097222222222221</v>
      </c>
      <c r="K2676" s="51" t="s">
        <v>692</v>
      </c>
      <c r="L2676" s="51">
        <v>0.2638888888888889</v>
      </c>
      <c r="M2676" t="s">
        <v>704</v>
      </c>
      <c r="N2676">
        <v>4</v>
      </c>
      <c r="O2676">
        <v>3</v>
      </c>
      <c r="P2676">
        <v>3</v>
      </c>
      <c r="Q2676">
        <v>8</v>
      </c>
      <c r="R2676">
        <v>11</v>
      </c>
    </row>
    <row r="2677" spans="1:18" x14ac:dyDescent="0.3">
      <c r="A2677">
        <v>2676</v>
      </c>
      <c r="B2677" t="s">
        <v>318</v>
      </c>
      <c r="C2677" s="47">
        <v>45259</v>
      </c>
      <c r="D2677" s="47" t="str">
        <f t="shared" si="41"/>
        <v>Nov</v>
      </c>
      <c r="E2677" s="47" t="str">
        <f>VLOOKUP(Table11[[#This Row],[Subject]],Sheet2!$A$1:$B$60,2,0)</f>
        <v>MALE</v>
      </c>
      <c r="F2677" s="47" t="s">
        <v>915</v>
      </c>
      <c r="G2677" t="s">
        <v>899</v>
      </c>
      <c r="H2677" t="s">
        <v>905</v>
      </c>
      <c r="I2677">
        <v>2</v>
      </c>
      <c r="J2677" s="51">
        <v>0.94097222222222221</v>
      </c>
      <c r="K2677" s="51" t="s">
        <v>692</v>
      </c>
      <c r="L2677" s="51">
        <v>0.2638888888888889</v>
      </c>
      <c r="M2677" t="s">
        <v>704</v>
      </c>
      <c r="N2677">
        <v>4</v>
      </c>
      <c r="O2677">
        <v>3</v>
      </c>
      <c r="P2677">
        <v>3</v>
      </c>
      <c r="Q2677">
        <v>8</v>
      </c>
      <c r="R2677">
        <v>11</v>
      </c>
    </row>
    <row r="2678" spans="1:18" x14ac:dyDescent="0.3">
      <c r="A2678">
        <v>2677</v>
      </c>
      <c r="B2678" t="s">
        <v>318</v>
      </c>
      <c r="C2678" s="47">
        <v>45259</v>
      </c>
      <c r="D2678" s="47" t="str">
        <f t="shared" si="41"/>
        <v>Nov</v>
      </c>
      <c r="E2678" s="47" t="str">
        <f>VLOOKUP(Table11[[#This Row],[Subject]],Sheet2!$A$1:$B$60,2,0)</f>
        <v>MALE</v>
      </c>
      <c r="F2678" s="47" t="s">
        <v>915</v>
      </c>
      <c r="G2678" t="s">
        <v>899</v>
      </c>
      <c r="H2678" t="s">
        <v>906</v>
      </c>
      <c r="I2678">
        <v>2</v>
      </c>
      <c r="J2678" s="51">
        <v>0.94097222222222221</v>
      </c>
      <c r="K2678" s="51" t="s">
        <v>692</v>
      </c>
      <c r="L2678" s="51">
        <v>0.2638888888888889</v>
      </c>
      <c r="M2678" t="s">
        <v>704</v>
      </c>
      <c r="N2678">
        <v>4</v>
      </c>
      <c r="O2678">
        <v>3</v>
      </c>
      <c r="P2678">
        <v>3</v>
      </c>
      <c r="Q2678">
        <v>8</v>
      </c>
      <c r="R2678">
        <v>11</v>
      </c>
    </row>
    <row r="2679" spans="1:18" x14ac:dyDescent="0.3">
      <c r="A2679">
        <v>2678</v>
      </c>
      <c r="B2679" t="s">
        <v>318</v>
      </c>
      <c r="C2679" s="47">
        <v>45259</v>
      </c>
      <c r="D2679" s="47" t="str">
        <f t="shared" si="41"/>
        <v>Nov</v>
      </c>
      <c r="E2679" s="47" t="str">
        <f>VLOOKUP(Table11[[#This Row],[Subject]],Sheet2!$A$1:$B$60,2,0)</f>
        <v>MALE</v>
      </c>
      <c r="F2679" s="47" t="s">
        <v>915</v>
      </c>
      <c r="G2679" t="s">
        <v>899</v>
      </c>
      <c r="H2679" t="s">
        <v>907</v>
      </c>
      <c r="I2679">
        <v>1</v>
      </c>
      <c r="J2679" s="51">
        <v>0.94097222222222221</v>
      </c>
      <c r="K2679" s="51" t="s">
        <v>692</v>
      </c>
      <c r="L2679" s="51">
        <v>0.2638888888888889</v>
      </c>
      <c r="M2679" t="s">
        <v>704</v>
      </c>
      <c r="N2679">
        <v>4</v>
      </c>
      <c r="O2679">
        <v>3</v>
      </c>
      <c r="P2679">
        <v>3</v>
      </c>
      <c r="Q2679">
        <v>8</v>
      </c>
      <c r="R2679">
        <v>11</v>
      </c>
    </row>
    <row r="2680" spans="1:18" x14ac:dyDescent="0.3">
      <c r="A2680">
        <v>2679</v>
      </c>
      <c r="B2680" t="s">
        <v>318</v>
      </c>
      <c r="C2680" s="47">
        <v>45259</v>
      </c>
      <c r="D2680" s="47" t="str">
        <f t="shared" si="41"/>
        <v>Nov</v>
      </c>
      <c r="E2680" s="47" t="str">
        <f>VLOOKUP(Table11[[#This Row],[Subject]],Sheet2!$A$1:$B$60,2,0)</f>
        <v>MALE</v>
      </c>
      <c r="F2680" s="47" t="s">
        <v>915</v>
      </c>
      <c r="G2680" t="s">
        <v>899</v>
      </c>
      <c r="H2680" t="s">
        <v>908</v>
      </c>
      <c r="I2680">
        <v>3</v>
      </c>
      <c r="J2680" s="51">
        <v>0.94097222222222221</v>
      </c>
      <c r="K2680" s="51" t="s">
        <v>692</v>
      </c>
      <c r="L2680" s="51">
        <v>0.2638888888888889</v>
      </c>
      <c r="M2680" t="s">
        <v>704</v>
      </c>
      <c r="N2680">
        <v>4</v>
      </c>
      <c r="O2680">
        <v>3</v>
      </c>
      <c r="P2680">
        <v>3</v>
      </c>
      <c r="Q2680">
        <v>8</v>
      </c>
      <c r="R2680">
        <v>11</v>
      </c>
    </row>
    <row r="2681" spans="1:18" x14ac:dyDescent="0.3">
      <c r="A2681">
        <v>2680</v>
      </c>
      <c r="B2681" t="s">
        <v>318</v>
      </c>
      <c r="C2681" s="47">
        <v>45259</v>
      </c>
      <c r="D2681" s="47" t="str">
        <f t="shared" si="41"/>
        <v>Nov</v>
      </c>
      <c r="E2681" s="47" t="str">
        <f>VLOOKUP(Table11[[#This Row],[Subject]],Sheet2!$A$1:$B$60,2,0)</f>
        <v>MALE</v>
      </c>
      <c r="F2681" s="47" t="s">
        <v>915</v>
      </c>
      <c r="G2681" t="s">
        <v>899</v>
      </c>
      <c r="H2681" t="s">
        <v>909</v>
      </c>
      <c r="I2681">
        <v>0</v>
      </c>
      <c r="J2681" s="51">
        <v>0.94097222222222221</v>
      </c>
      <c r="K2681" s="51" t="s">
        <v>692</v>
      </c>
      <c r="L2681" s="51">
        <v>0.2638888888888889</v>
      </c>
      <c r="M2681" t="s">
        <v>704</v>
      </c>
      <c r="N2681">
        <v>4</v>
      </c>
      <c r="O2681">
        <v>3</v>
      </c>
      <c r="P2681">
        <v>3</v>
      </c>
      <c r="Q2681">
        <v>8</v>
      </c>
      <c r="R2681">
        <v>11</v>
      </c>
    </row>
    <row r="2682" spans="1:18" x14ac:dyDescent="0.3">
      <c r="A2682">
        <v>2681</v>
      </c>
      <c r="B2682" t="s">
        <v>318</v>
      </c>
      <c r="C2682" s="47">
        <v>45259</v>
      </c>
      <c r="D2682" s="47" t="str">
        <f t="shared" si="41"/>
        <v>Nov</v>
      </c>
      <c r="E2682" s="47" t="str">
        <f>VLOOKUP(Table11[[#This Row],[Subject]],Sheet2!$A$1:$B$60,2,0)</f>
        <v>MALE</v>
      </c>
      <c r="F2682" s="47" t="s">
        <v>915</v>
      </c>
      <c r="G2682" t="s">
        <v>910</v>
      </c>
      <c r="H2682" t="s">
        <v>85</v>
      </c>
      <c r="I2682">
        <v>1</v>
      </c>
      <c r="J2682" s="51">
        <v>0.94097222222222221</v>
      </c>
      <c r="K2682" s="51" t="s">
        <v>692</v>
      </c>
      <c r="L2682" s="51">
        <v>0.2638888888888889</v>
      </c>
      <c r="M2682" t="s">
        <v>704</v>
      </c>
      <c r="N2682">
        <v>4</v>
      </c>
      <c r="O2682">
        <v>3</v>
      </c>
      <c r="P2682">
        <v>3</v>
      </c>
      <c r="Q2682">
        <v>8</v>
      </c>
      <c r="R2682">
        <v>11</v>
      </c>
    </row>
    <row r="2683" spans="1:18" x14ac:dyDescent="0.3">
      <c r="A2683">
        <v>2682</v>
      </c>
      <c r="B2683" t="s">
        <v>318</v>
      </c>
      <c r="C2683" s="47">
        <v>45259</v>
      </c>
      <c r="D2683" s="47" t="str">
        <f t="shared" si="41"/>
        <v>Nov</v>
      </c>
      <c r="E2683" s="47" t="str">
        <f>VLOOKUP(Table11[[#This Row],[Subject]],Sheet2!$A$1:$B$60,2,0)</f>
        <v>MALE</v>
      </c>
      <c r="F2683" s="47" t="s">
        <v>915</v>
      </c>
      <c r="G2683" t="s">
        <v>910</v>
      </c>
      <c r="H2683" t="s">
        <v>911</v>
      </c>
      <c r="I2683">
        <v>2</v>
      </c>
      <c r="J2683" s="51">
        <v>0.94097222222222221</v>
      </c>
      <c r="K2683" s="51" t="s">
        <v>692</v>
      </c>
      <c r="L2683" s="51">
        <v>0.2638888888888889</v>
      </c>
      <c r="M2683" t="s">
        <v>704</v>
      </c>
      <c r="N2683">
        <v>4</v>
      </c>
      <c r="O2683">
        <v>3</v>
      </c>
      <c r="P2683">
        <v>3</v>
      </c>
      <c r="Q2683">
        <v>8</v>
      </c>
      <c r="R2683">
        <v>11</v>
      </c>
    </row>
    <row r="2684" spans="1:18" x14ac:dyDescent="0.3">
      <c r="A2684">
        <v>2683</v>
      </c>
      <c r="B2684" t="s">
        <v>318</v>
      </c>
      <c r="C2684" s="47">
        <v>45259</v>
      </c>
      <c r="D2684" s="47" t="str">
        <f t="shared" si="41"/>
        <v>Nov</v>
      </c>
      <c r="E2684" s="47" t="str">
        <f>VLOOKUP(Table11[[#This Row],[Subject]],Sheet2!$A$1:$B$60,2,0)</f>
        <v>MALE</v>
      </c>
      <c r="F2684" s="47" t="s">
        <v>915</v>
      </c>
      <c r="G2684" t="s">
        <v>910</v>
      </c>
      <c r="H2684" t="s">
        <v>912</v>
      </c>
      <c r="I2684">
        <v>2</v>
      </c>
      <c r="J2684" s="51">
        <v>0.94097222222222221</v>
      </c>
      <c r="K2684" s="51" t="s">
        <v>692</v>
      </c>
      <c r="L2684" s="51">
        <v>0.2638888888888889</v>
      </c>
      <c r="M2684" t="s">
        <v>704</v>
      </c>
      <c r="N2684">
        <v>4</v>
      </c>
      <c r="O2684">
        <v>3</v>
      </c>
      <c r="P2684">
        <v>3</v>
      </c>
      <c r="Q2684">
        <v>8</v>
      </c>
      <c r="R2684">
        <v>11</v>
      </c>
    </row>
    <row r="2685" spans="1:18" x14ac:dyDescent="0.3">
      <c r="A2685">
        <v>2684</v>
      </c>
      <c r="B2685" t="s">
        <v>318</v>
      </c>
      <c r="C2685" s="47">
        <v>45259</v>
      </c>
      <c r="D2685" s="47" t="str">
        <f t="shared" si="41"/>
        <v>Nov</v>
      </c>
      <c r="E2685" s="47" t="str">
        <f>VLOOKUP(Table11[[#This Row],[Subject]],Sheet2!$A$1:$B$60,2,0)</f>
        <v>MALE</v>
      </c>
      <c r="F2685" s="47" t="s">
        <v>915</v>
      </c>
      <c r="G2685" t="s">
        <v>910</v>
      </c>
      <c r="H2685" t="s">
        <v>913</v>
      </c>
      <c r="I2685">
        <v>1</v>
      </c>
      <c r="J2685" s="51">
        <v>0.94097222222222221</v>
      </c>
      <c r="K2685" s="51" t="s">
        <v>692</v>
      </c>
      <c r="L2685" s="51">
        <v>0.2638888888888889</v>
      </c>
      <c r="M2685" t="s">
        <v>704</v>
      </c>
      <c r="N2685">
        <v>4</v>
      </c>
      <c r="O2685">
        <v>3</v>
      </c>
      <c r="P2685">
        <v>3</v>
      </c>
      <c r="Q2685">
        <v>8</v>
      </c>
      <c r="R2685">
        <v>11</v>
      </c>
    </row>
    <row r="2686" spans="1:18" x14ac:dyDescent="0.3">
      <c r="A2686">
        <v>2685</v>
      </c>
      <c r="B2686" t="s">
        <v>318</v>
      </c>
      <c r="C2686" s="47">
        <v>45259</v>
      </c>
      <c r="D2686" s="47" t="str">
        <f t="shared" si="41"/>
        <v>Nov</v>
      </c>
      <c r="E2686" s="47" t="str">
        <f>VLOOKUP(Table11[[#This Row],[Subject]],Sheet2!$A$1:$B$60,2,0)</f>
        <v>MALE</v>
      </c>
      <c r="F2686" s="47" t="s">
        <v>915</v>
      </c>
      <c r="G2686" t="s">
        <v>910</v>
      </c>
      <c r="H2686" t="s">
        <v>914</v>
      </c>
      <c r="I2686">
        <v>0</v>
      </c>
      <c r="J2686" s="51">
        <v>0.94097222222222221</v>
      </c>
      <c r="K2686" s="51" t="s">
        <v>692</v>
      </c>
      <c r="L2686" s="51">
        <v>0.2638888888888889</v>
      </c>
      <c r="M2686" t="s">
        <v>704</v>
      </c>
      <c r="N2686">
        <v>4</v>
      </c>
      <c r="O2686">
        <v>3</v>
      </c>
      <c r="P2686">
        <v>3</v>
      </c>
      <c r="Q2686">
        <v>8</v>
      </c>
      <c r="R2686">
        <v>11</v>
      </c>
    </row>
    <row r="2687" spans="1:18" x14ac:dyDescent="0.3">
      <c r="A2687">
        <v>2686</v>
      </c>
      <c r="B2687" t="s">
        <v>319</v>
      </c>
      <c r="C2687" s="47">
        <v>45259</v>
      </c>
      <c r="D2687" s="47" t="str">
        <f t="shared" si="41"/>
        <v>Nov</v>
      </c>
      <c r="E2687" s="47" t="str">
        <f>VLOOKUP(Table11[[#This Row],[Subject]],Sheet2!$A$1:$B$60,2,0)</f>
        <v>MALE</v>
      </c>
      <c r="F2687" s="47" t="s">
        <v>915</v>
      </c>
      <c r="G2687" t="s">
        <v>899</v>
      </c>
      <c r="H2687" t="s">
        <v>900</v>
      </c>
      <c r="I2687">
        <v>2</v>
      </c>
      <c r="J2687" s="51">
        <v>0.96527777777777779</v>
      </c>
      <c r="K2687" s="51" t="s">
        <v>690</v>
      </c>
      <c r="L2687" s="51">
        <v>0.3125</v>
      </c>
      <c r="M2687" t="s">
        <v>706</v>
      </c>
      <c r="N2687">
        <v>2</v>
      </c>
      <c r="O2687">
        <v>1</v>
      </c>
      <c r="P2687">
        <v>2</v>
      </c>
      <c r="Q2687">
        <v>7</v>
      </c>
      <c r="R2687">
        <v>12</v>
      </c>
    </row>
    <row r="2688" spans="1:18" x14ac:dyDescent="0.3">
      <c r="A2688">
        <v>2687</v>
      </c>
      <c r="B2688" t="s">
        <v>319</v>
      </c>
      <c r="C2688" s="47">
        <v>45259</v>
      </c>
      <c r="D2688" s="47" t="str">
        <f t="shared" si="41"/>
        <v>Nov</v>
      </c>
      <c r="E2688" s="47" t="str">
        <f>VLOOKUP(Table11[[#This Row],[Subject]],Sheet2!$A$1:$B$60,2,0)</f>
        <v>MALE</v>
      </c>
      <c r="F2688" s="47" t="s">
        <v>915</v>
      </c>
      <c r="G2688" t="s">
        <v>899</v>
      </c>
      <c r="H2688" t="s">
        <v>901</v>
      </c>
      <c r="I2688">
        <v>4</v>
      </c>
      <c r="J2688" s="51">
        <v>0.96527777777777779</v>
      </c>
      <c r="K2688" s="51" t="s">
        <v>690</v>
      </c>
      <c r="L2688" s="51">
        <v>0.3125</v>
      </c>
      <c r="M2688" t="s">
        <v>706</v>
      </c>
      <c r="N2688">
        <v>2</v>
      </c>
      <c r="O2688">
        <v>1</v>
      </c>
      <c r="P2688">
        <v>2</v>
      </c>
      <c r="Q2688">
        <v>7</v>
      </c>
      <c r="R2688">
        <v>12</v>
      </c>
    </row>
    <row r="2689" spans="1:18" x14ac:dyDescent="0.3">
      <c r="A2689">
        <v>2688</v>
      </c>
      <c r="B2689" t="s">
        <v>319</v>
      </c>
      <c r="C2689" s="47">
        <v>45259</v>
      </c>
      <c r="D2689" s="47" t="str">
        <f t="shared" si="41"/>
        <v>Nov</v>
      </c>
      <c r="E2689" s="47" t="str">
        <f>VLOOKUP(Table11[[#This Row],[Subject]],Sheet2!$A$1:$B$60,2,0)</f>
        <v>MALE</v>
      </c>
      <c r="F2689" s="47" t="s">
        <v>915</v>
      </c>
      <c r="G2689" t="s">
        <v>899</v>
      </c>
      <c r="H2689" t="s">
        <v>902</v>
      </c>
      <c r="I2689">
        <v>4</v>
      </c>
      <c r="J2689" s="51">
        <v>0.96527777777777779</v>
      </c>
      <c r="K2689" s="51" t="s">
        <v>690</v>
      </c>
      <c r="L2689" s="51">
        <v>0.3125</v>
      </c>
      <c r="M2689" t="s">
        <v>706</v>
      </c>
      <c r="N2689">
        <v>2</v>
      </c>
      <c r="O2689">
        <v>1</v>
      </c>
      <c r="P2689">
        <v>2</v>
      </c>
      <c r="Q2689">
        <v>7</v>
      </c>
      <c r="R2689">
        <v>12</v>
      </c>
    </row>
    <row r="2690" spans="1:18" x14ac:dyDescent="0.3">
      <c r="A2690">
        <v>2689</v>
      </c>
      <c r="B2690" t="s">
        <v>319</v>
      </c>
      <c r="C2690" s="47">
        <v>45259</v>
      </c>
      <c r="D2690" s="47" t="str">
        <f t="shared" ref="D2690:D2701" si="42">TEXT(C2690,"mmm")</f>
        <v>Nov</v>
      </c>
      <c r="E2690" s="47" t="str">
        <f>VLOOKUP(Table11[[#This Row],[Subject]],Sheet2!$A$1:$B$60,2,0)</f>
        <v>MALE</v>
      </c>
      <c r="F2690" s="47" t="s">
        <v>915</v>
      </c>
      <c r="G2690" t="s">
        <v>899</v>
      </c>
      <c r="H2690" t="s">
        <v>903</v>
      </c>
      <c r="I2690">
        <v>3</v>
      </c>
      <c r="J2690" s="51">
        <v>0.96527777777777779</v>
      </c>
      <c r="K2690" s="51" t="s">
        <v>690</v>
      </c>
      <c r="L2690" s="51">
        <v>0.3125</v>
      </c>
      <c r="M2690" t="s">
        <v>706</v>
      </c>
      <c r="N2690">
        <v>2</v>
      </c>
      <c r="O2690">
        <v>1</v>
      </c>
      <c r="P2690">
        <v>2</v>
      </c>
      <c r="Q2690">
        <v>7</v>
      </c>
      <c r="R2690">
        <v>12</v>
      </c>
    </row>
    <row r="2691" spans="1:18" x14ac:dyDescent="0.3">
      <c r="A2691">
        <v>2690</v>
      </c>
      <c r="B2691" t="s">
        <v>319</v>
      </c>
      <c r="C2691" s="47">
        <v>45259</v>
      </c>
      <c r="D2691" s="47" t="str">
        <f t="shared" si="42"/>
        <v>Nov</v>
      </c>
      <c r="E2691" s="47" t="str">
        <f>VLOOKUP(Table11[[#This Row],[Subject]],Sheet2!$A$1:$B$60,2,0)</f>
        <v>MALE</v>
      </c>
      <c r="F2691" s="47" t="s">
        <v>915</v>
      </c>
      <c r="G2691" t="s">
        <v>899</v>
      </c>
      <c r="H2691" t="s">
        <v>904</v>
      </c>
      <c r="I2691">
        <v>1</v>
      </c>
      <c r="J2691" s="51">
        <v>0.96527777777777779</v>
      </c>
      <c r="K2691" s="51" t="s">
        <v>690</v>
      </c>
      <c r="L2691" s="51">
        <v>0.3125</v>
      </c>
      <c r="M2691" t="s">
        <v>706</v>
      </c>
      <c r="N2691">
        <v>2</v>
      </c>
      <c r="O2691">
        <v>1</v>
      </c>
      <c r="P2691">
        <v>2</v>
      </c>
      <c r="Q2691">
        <v>7</v>
      </c>
      <c r="R2691">
        <v>12</v>
      </c>
    </row>
    <row r="2692" spans="1:18" x14ac:dyDescent="0.3">
      <c r="A2692">
        <v>2691</v>
      </c>
      <c r="B2692" t="s">
        <v>319</v>
      </c>
      <c r="C2692" s="47">
        <v>45259</v>
      </c>
      <c r="D2692" s="47" t="str">
        <f t="shared" si="42"/>
        <v>Nov</v>
      </c>
      <c r="E2692" s="47" t="str">
        <f>VLOOKUP(Table11[[#This Row],[Subject]],Sheet2!$A$1:$B$60,2,0)</f>
        <v>MALE</v>
      </c>
      <c r="F2692" s="47" t="s">
        <v>915</v>
      </c>
      <c r="G2692" t="s">
        <v>899</v>
      </c>
      <c r="H2692" t="s">
        <v>905</v>
      </c>
      <c r="I2692">
        <v>2</v>
      </c>
      <c r="J2692" s="51">
        <v>0.96527777777777779</v>
      </c>
      <c r="K2692" s="51" t="s">
        <v>690</v>
      </c>
      <c r="L2692" s="51">
        <v>0.3125</v>
      </c>
      <c r="M2692" t="s">
        <v>706</v>
      </c>
      <c r="N2692">
        <v>2</v>
      </c>
      <c r="O2692">
        <v>1</v>
      </c>
      <c r="P2692">
        <v>2</v>
      </c>
      <c r="Q2692">
        <v>7</v>
      </c>
      <c r="R2692">
        <v>12</v>
      </c>
    </row>
    <row r="2693" spans="1:18" x14ac:dyDescent="0.3">
      <c r="A2693">
        <v>2692</v>
      </c>
      <c r="B2693" t="s">
        <v>319</v>
      </c>
      <c r="C2693" s="47">
        <v>45259</v>
      </c>
      <c r="D2693" s="47" t="str">
        <f t="shared" si="42"/>
        <v>Nov</v>
      </c>
      <c r="E2693" s="47" t="str">
        <f>VLOOKUP(Table11[[#This Row],[Subject]],Sheet2!$A$1:$B$60,2,0)</f>
        <v>MALE</v>
      </c>
      <c r="F2693" s="47" t="s">
        <v>915</v>
      </c>
      <c r="G2693" t="s">
        <v>899</v>
      </c>
      <c r="H2693" t="s">
        <v>906</v>
      </c>
      <c r="I2693">
        <v>2</v>
      </c>
      <c r="J2693" s="51">
        <v>0.96527777777777779</v>
      </c>
      <c r="K2693" s="51" t="s">
        <v>690</v>
      </c>
      <c r="L2693" s="51">
        <v>0.3125</v>
      </c>
      <c r="M2693" t="s">
        <v>706</v>
      </c>
      <c r="N2693">
        <v>2</v>
      </c>
      <c r="O2693">
        <v>1</v>
      </c>
      <c r="P2693">
        <v>2</v>
      </c>
      <c r="Q2693">
        <v>7</v>
      </c>
      <c r="R2693">
        <v>12</v>
      </c>
    </row>
    <row r="2694" spans="1:18" x14ac:dyDescent="0.3">
      <c r="A2694">
        <v>2693</v>
      </c>
      <c r="B2694" t="s">
        <v>319</v>
      </c>
      <c r="C2694" s="47">
        <v>45259</v>
      </c>
      <c r="D2694" s="47" t="str">
        <f t="shared" si="42"/>
        <v>Nov</v>
      </c>
      <c r="E2694" s="47" t="str">
        <f>VLOOKUP(Table11[[#This Row],[Subject]],Sheet2!$A$1:$B$60,2,0)</f>
        <v>MALE</v>
      </c>
      <c r="F2694" s="47" t="s">
        <v>915</v>
      </c>
      <c r="G2694" t="s">
        <v>899</v>
      </c>
      <c r="H2694" t="s">
        <v>907</v>
      </c>
      <c r="I2694">
        <v>1</v>
      </c>
      <c r="J2694" s="51">
        <v>0.96527777777777779</v>
      </c>
      <c r="K2694" s="51" t="s">
        <v>690</v>
      </c>
      <c r="L2694" s="51">
        <v>0.3125</v>
      </c>
      <c r="M2694" t="s">
        <v>706</v>
      </c>
      <c r="N2694">
        <v>2</v>
      </c>
      <c r="O2694">
        <v>1</v>
      </c>
      <c r="P2694">
        <v>2</v>
      </c>
      <c r="Q2694">
        <v>7</v>
      </c>
      <c r="R2694">
        <v>12</v>
      </c>
    </row>
    <row r="2695" spans="1:18" x14ac:dyDescent="0.3">
      <c r="A2695">
        <v>2694</v>
      </c>
      <c r="B2695" t="s">
        <v>319</v>
      </c>
      <c r="C2695" s="47">
        <v>45259</v>
      </c>
      <c r="D2695" s="47" t="str">
        <f t="shared" si="42"/>
        <v>Nov</v>
      </c>
      <c r="E2695" s="47" t="str">
        <f>VLOOKUP(Table11[[#This Row],[Subject]],Sheet2!$A$1:$B$60,2,0)</f>
        <v>MALE</v>
      </c>
      <c r="F2695" s="47" t="s">
        <v>915</v>
      </c>
      <c r="G2695" t="s">
        <v>899</v>
      </c>
      <c r="H2695" t="s">
        <v>908</v>
      </c>
      <c r="I2695">
        <v>3</v>
      </c>
      <c r="J2695" s="51">
        <v>0.96527777777777779</v>
      </c>
      <c r="K2695" s="51" t="s">
        <v>690</v>
      </c>
      <c r="L2695" s="51">
        <v>0.3125</v>
      </c>
      <c r="M2695" t="s">
        <v>706</v>
      </c>
      <c r="N2695">
        <v>2</v>
      </c>
      <c r="O2695">
        <v>1</v>
      </c>
      <c r="P2695">
        <v>2</v>
      </c>
      <c r="Q2695">
        <v>7</v>
      </c>
      <c r="R2695">
        <v>12</v>
      </c>
    </row>
    <row r="2696" spans="1:18" x14ac:dyDescent="0.3">
      <c r="A2696">
        <v>2695</v>
      </c>
      <c r="B2696" t="s">
        <v>319</v>
      </c>
      <c r="C2696" s="47">
        <v>45259</v>
      </c>
      <c r="D2696" s="47" t="str">
        <f t="shared" si="42"/>
        <v>Nov</v>
      </c>
      <c r="E2696" s="47" t="str">
        <f>VLOOKUP(Table11[[#This Row],[Subject]],Sheet2!$A$1:$B$60,2,0)</f>
        <v>MALE</v>
      </c>
      <c r="F2696" s="47" t="s">
        <v>915</v>
      </c>
      <c r="G2696" t="s">
        <v>899</v>
      </c>
      <c r="H2696" t="s">
        <v>909</v>
      </c>
      <c r="I2696">
        <v>0</v>
      </c>
      <c r="J2696" s="51">
        <v>0.96527777777777779</v>
      </c>
      <c r="K2696" s="51" t="s">
        <v>690</v>
      </c>
      <c r="L2696" s="51">
        <v>0.3125</v>
      </c>
      <c r="M2696" t="s">
        <v>706</v>
      </c>
      <c r="N2696">
        <v>2</v>
      </c>
      <c r="O2696">
        <v>1</v>
      </c>
      <c r="P2696">
        <v>2</v>
      </c>
      <c r="Q2696">
        <v>7</v>
      </c>
      <c r="R2696">
        <v>12</v>
      </c>
    </row>
    <row r="2697" spans="1:18" x14ac:dyDescent="0.3">
      <c r="A2697">
        <v>2696</v>
      </c>
      <c r="B2697" t="s">
        <v>319</v>
      </c>
      <c r="C2697" s="47">
        <v>45259</v>
      </c>
      <c r="D2697" s="47" t="str">
        <f t="shared" si="42"/>
        <v>Nov</v>
      </c>
      <c r="E2697" s="47" t="str">
        <f>VLOOKUP(Table11[[#This Row],[Subject]],Sheet2!$A$1:$B$60,2,0)</f>
        <v>MALE</v>
      </c>
      <c r="F2697" s="47" t="s">
        <v>915</v>
      </c>
      <c r="G2697" t="s">
        <v>910</v>
      </c>
      <c r="H2697" t="s">
        <v>85</v>
      </c>
      <c r="I2697">
        <v>3</v>
      </c>
      <c r="J2697" s="51">
        <v>0.96527777777777779</v>
      </c>
      <c r="K2697" s="51" t="s">
        <v>690</v>
      </c>
      <c r="L2697" s="51">
        <v>0.3125</v>
      </c>
      <c r="M2697" t="s">
        <v>706</v>
      </c>
      <c r="N2697">
        <v>2</v>
      </c>
      <c r="O2697">
        <v>1</v>
      </c>
      <c r="P2697">
        <v>2</v>
      </c>
      <c r="Q2697">
        <v>7</v>
      </c>
      <c r="R2697">
        <v>12</v>
      </c>
    </row>
    <row r="2698" spans="1:18" x14ac:dyDescent="0.3">
      <c r="A2698">
        <v>2697</v>
      </c>
      <c r="B2698" t="s">
        <v>319</v>
      </c>
      <c r="C2698" s="47">
        <v>45259</v>
      </c>
      <c r="D2698" s="47" t="str">
        <f t="shared" si="42"/>
        <v>Nov</v>
      </c>
      <c r="E2698" s="47" t="str">
        <f>VLOOKUP(Table11[[#This Row],[Subject]],Sheet2!$A$1:$B$60,2,0)</f>
        <v>MALE</v>
      </c>
      <c r="F2698" s="47" t="s">
        <v>915</v>
      </c>
      <c r="G2698" t="s">
        <v>910</v>
      </c>
      <c r="H2698" t="s">
        <v>911</v>
      </c>
      <c r="I2698">
        <v>1</v>
      </c>
      <c r="J2698" s="51">
        <v>0.96527777777777779</v>
      </c>
      <c r="K2698" s="51" t="s">
        <v>690</v>
      </c>
      <c r="L2698" s="51">
        <v>0.3125</v>
      </c>
      <c r="M2698" t="s">
        <v>706</v>
      </c>
      <c r="N2698">
        <v>2</v>
      </c>
      <c r="O2698">
        <v>1</v>
      </c>
      <c r="P2698">
        <v>2</v>
      </c>
      <c r="Q2698">
        <v>7</v>
      </c>
      <c r="R2698">
        <v>12</v>
      </c>
    </row>
    <row r="2699" spans="1:18" x14ac:dyDescent="0.3">
      <c r="A2699">
        <v>2698</v>
      </c>
      <c r="B2699" t="s">
        <v>319</v>
      </c>
      <c r="C2699" s="47">
        <v>45259</v>
      </c>
      <c r="D2699" s="47" t="str">
        <f t="shared" si="42"/>
        <v>Nov</v>
      </c>
      <c r="E2699" s="47" t="str">
        <f>VLOOKUP(Table11[[#This Row],[Subject]],Sheet2!$A$1:$B$60,2,0)</f>
        <v>MALE</v>
      </c>
      <c r="F2699" s="47" t="s">
        <v>915</v>
      </c>
      <c r="G2699" t="s">
        <v>910</v>
      </c>
      <c r="H2699" t="s">
        <v>912</v>
      </c>
      <c r="I2699">
        <v>3</v>
      </c>
      <c r="J2699" s="51">
        <v>0.96527777777777779</v>
      </c>
      <c r="K2699" s="51" t="s">
        <v>690</v>
      </c>
      <c r="L2699" s="51">
        <v>0.3125</v>
      </c>
      <c r="M2699" t="s">
        <v>706</v>
      </c>
      <c r="N2699">
        <v>2</v>
      </c>
      <c r="O2699">
        <v>1</v>
      </c>
      <c r="P2699">
        <v>2</v>
      </c>
      <c r="Q2699">
        <v>7</v>
      </c>
      <c r="R2699">
        <v>12</v>
      </c>
    </row>
    <row r="2700" spans="1:18" x14ac:dyDescent="0.3">
      <c r="A2700">
        <v>2699</v>
      </c>
      <c r="B2700" t="s">
        <v>319</v>
      </c>
      <c r="C2700" s="47">
        <v>45259</v>
      </c>
      <c r="D2700" s="47" t="str">
        <f t="shared" si="42"/>
        <v>Nov</v>
      </c>
      <c r="E2700" s="47" t="str">
        <f>VLOOKUP(Table11[[#This Row],[Subject]],Sheet2!$A$1:$B$60,2,0)</f>
        <v>MALE</v>
      </c>
      <c r="F2700" s="47" t="s">
        <v>915</v>
      </c>
      <c r="G2700" t="s">
        <v>910</v>
      </c>
      <c r="H2700" t="s">
        <v>913</v>
      </c>
      <c r="I2700">
        <v>2</v>
      </c>
      <c r="J2700" s="51">
        <v>0.96527777777777779</v>
      </c>
      <c r="K2700" s="51" t="s">
        <v>690</v>
      </c>
      <c r="L2700" s="51">
        <v>0.3125</v>
      </c>
      <c r="M2700" t="s">
        <v>706</v>
      </c>
      <c r="N2700">
        <v>2</v>
      </c>
      <c r="O2700">
        <v>1</v>
      </c>
      <c r="P2700">
        <v>2</v>
      </c>
      <c r="Q2700">
        <v>7</v>
      </c>
      <c r="R2700">
        <v>12</v>
      </c>
    </row>
    <row r="2701" spans="1:18" x14ac:dyDescent="0.3">
      <c r="A2701">
        <v>2700</v>
      </c>
      <c r="B2701" t="s">
        <v>319</v>
      </c>
      <c r="C2701" s="47">
        <v>45259</v>
      </c>
      <c r="D2701" s="47" t="str">
        <f t="shared" si="42"/>
        <v>Nov</v>
      </c>
      <c r="E2701" s="47" t="str">
        <f>VLOOKUP(Table11[[#This Row],[Subject]],Sheet2!$A$1:$B$60,2,0)</f>
        <v>MALE</v>
      </c>
      <c r="F2701" s="47" t="s">
        <v>915</v>
      </c>
      <c r="G2701" t="s">
        <v>910</v>
      </c>
      <c r="H2701" t="s">
        <v>914</v>
      </c>
      <c r="I2701">
        <v>0</v>
      </c>
      <c r="J2701" s="51">
        <v>0.96527777777777779</v>
      </c>
      <c r="K2701" s="51" t="s">
        <v>690</v>
      </c>
      <c r="L2701" s="51">
        <v>0.3125</v>
      </c>
      <c r="M2701" t="s">
        <v>706</v>
      </c>
      <c r="N2701">
        <v>2</v>
      </c>
      <c r="O2701">
        <v>1</v>
      </c>
      <c r="P2701">
        <v>2</v>
      </c>
      <c r="Q2701">
        <v>7</v>
      </c>
      <c r="R2701">
        <v>12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3A9A-1F05-4587-9F7F-F02AB2514AC6}">
  <dimension ref="A1:BT68"/>
  <sheetViews>
    <sheetView topLeftCell="Q1" zoomScale="50" workbookViewId="0">
      <selection activeCell="AE4" sqref="AE4:BF33"/>
    </sheetView>
  </sheetViews>
  <sheetFormatPr defaultRowHeight="14.4" x14ac:dyDescent="0.3"/>
  <cols>
    <col min="3" max="3" width="11.33203125" bestFit="1" customWidth="1"/>
    <col min="4" max="4" width="11.33203125" customWidth="1"/>
    <col min="5" max="5" width="12.6640625" customWidth="1"/>
    <col min="6" max="6" width="12.5546875" customWidth="1"/>
    <col min="8" max="8" width="13.6640625" customWidth="1"/>
    <col min="20" max="20" width="10.77734375" customWidth="1"/>
    <col min="29" max="29" width="12" bestFit="1" customWidth="1"/>
    <col min="30" max="30" width="24.109375" bestFit="1" customWidth="1"/>
    <col min="33" max="34" width="12.5546875" customWidth="1"/>
    <col min="35" max="35" width="11.6640625" customWidth="1"/>
    <col min="36" max="36" width="14.5546875" customWidth="1"/>
    <col min="37" max="37" width="11.109375" customWidth="1"/>
    <col min="38" max="38" width="13.109375" customWidth="1"/>
  </cols>
  <sheetData>
    <row r="1" spans="1:72" x14ac:dyDescent="0.3">
      <c r="A1" s="49" t="s">
        <v>16</v>
      </c>
      <c r="B1" s="49" t="s">
        <v>16</v>
      </c>
      <c r="C1" s="49" t="s">
        <v>16</v>
      </c>
      <c r="D1" s="49"/>
      <c r="E1" s="49" t="s">
        <v>16</v>
      </c>
      <c r="F1" s="49" t="s">
        <v>16</v>
      </c>
      <c r="G1" s="49" t="s">
        <v>16</v>
      </c>
      <c r="H1" s="49" t="s">
        <v>16</v>
      </c>
      <c r="I1" s="49" t="s">
        <v>16</v>
      </c>
      <c r="J1" s="49" t="s">
        <v>16</v>
      </c>
      <c r="K1" s="49" t="s">
        <v>16</v>
      </c>
      <c r="L1" s="49" t="s">
        <v>16</v>
      </c>
      <c r="M1" s="49" t="s">
        <v>16</v>
      </c>
      <c r="N1" s="49" t="s">
        <v>16</v>
      </c>
      <c r="O1" s="49" t="s">
        <v>16</v>
      </c>
      <c r="P1" s="49" t="s">
        <v>16</v>
      </c>
      <c r="Q1" s="49" t="s">
        <v>16</v>
      </c>
      <c r="R1" s="49" t="s">
        <v>16</v>
      </c>
      <c r="S1" s="49" t="s">
        <v>16</v>
      </c>
      <c r="T1" s="49" t="s">
        <v>16</v>
      </c>
      <c r="U1" s="49" t="s">
        <v>16</v>
      </c>
      <c r="V1" s="49" t="s">
        <v>16</v>
      </c>
      <c r="W1" s="49" t="s">
        <v>16</v>
      </c>
      <c r="X1" s="49" t="s">
        <v>16</v>
      </c>
      <c r="Y1" s="49" t="s">
        <v>16</v>
      </c>
      <c r="Z1" s="49" t="s">
        <v>16</v>
      </c>
      <c r="AA1" s="49" t="s">
        <v>16</v>
      </c>
      <c r="AB1" s="49" t="s">
        <v>16</v>
      </c>
      <c r="AC1" s="2"/>
      <c r="AD1" s="2"/>
      <c r="AE1" s="50" t="s">
        <v>17</v>
      </c>
      <c r="AF1" s="50" t="s">
        <v>17</v>
      </c>
      <c r="AG1" s="50" t="s">
        <v>17</v>
      </c>
      <c r="AH1" s="50"/>
      <c r="AI1" s="50" t="s">
        <v>17</v>
      </c>
      <c r="AJ1" s="50" t="s">
        <v>17</v>
      </c>
      <c r="AK1" s="50" t="s">
        <v>17</v>
      </c>
      <c r="AL1" s="50" t="s">
        <v>17</v>
      </c>
      <c r="AM1" s="50" t="s">
        <v>17</v>
      </c>
      <c r="AN1" s="50" t="s">
        <v>17</v>
      </c>
      <c r="AO1" s="50" t="s">
        <v>17</v>
      </c>
      <c r="AP1" s="50" t="s">
        <v>17</v>
      </c>
      <c r="AQ1" s="50" t="s">
        <v>17</v>
      </c>
      <c r="AR1" s="50" t="s">
        <v>17</v>
      </c>
      <c r="AS1" s="50" t="s">
        <v>17</v>
      </c>
      <c r="AT1" s="50" t="s">
        <v>17</v>
      </c>
      <c r="AU1" s="50" t="s">
        <v>17</v>
      </c>
      <c r="AV1" s="50" t="s">
        <v>17</v>
      </c>
      <c r="AW1" s="50" t="s">
        <v>17</v>
      </c>
      <c r="AX1" s="50" t="s">
        <v>17</v>
      </c>
      <c r="AY1" s="50" t="s">
        <v>17</v>
      </c>
      <c r="AZ1" s="50" t="s">
        <v>17</v>
      </c>
      <c r="BA1" s="50" t="s">
        <v>17</v>
      </c>
      <c r="BB1" s="50" t="s">
        <v>17</v>
      </c>
      <c r="BC1" s="50" t="s">
        <v>17</v>
      </c>
      <c r="BD1" s="50" t="s">
        <v>17</v>
      </c>
      <c r="BE1" s="50" t="s">
        <v>17</v>
      </c>
      <c r="BF1" s="50" t="s">
        <v>17</v>
      </c>
      <c r="BG1" s="50" t="s">
        <v>17</v>
      </c>
      <c r="BH1" s="50" t="s">
        <v>17</v>
      </c>
      <c r="BI1" s="50" t="s">
        <v>17</v>
      </c>
      <c r="BJ1" s="50" t="s">
        <v>17</v>
      </c>
      <c r="BK1" s="50" t="s">
        <v>17</v>
      </c>
      <c r="BL1" s="50" t="s">
        <v>17</v>
      </c>
      <c r="BM1" s="50" t="s">
        <v>17</v>
      </c>
      <c r="BN1" s="50" t="s">
        <v>17</v>
      </c>
      <c r="BO1" s="50" t="s">
        <v>17</v>
      </c>
      <c r="BP1" s="50" t="s">
        <v>17</v>
      </c>
      <c r="BQ1" s="50" t="s">
        <v>17</v>
      </c>
      <c r="BR1" s="50" t="s">
        <v>17</v>
      </c>
      <c r="BS1" s="50" t="s">
        <v>17</v>
      </c>
      <c r="BT1" s="50" t="s">
        <v>17</v>
      </c>
    </row>
    <row r="2" spans="1:72" s="1" customFormat="1" ht="209.55" customHeight="1" x14ac:dyDescent="0.3">
      <c r="A2" s="9" t="s">
        <v>9</v>
      </c>
      <c r="B2" s="9" t="s">
        <v>0</v>
      </c>
      <c r="C2" s="9" t="s">
        <v>2</v>
      </c>
      <c r="D2" s="9"/>
      <c r="E2" s="9" t="s">
        <v>64</v>
      </c>
      <c r="F2" s="9" t="s">
        <v>66</v>
      </c>
      <c r="G2" s="9" t="s">
        <v>65</v>
      </c>
      <c r="H2" s="9" t="s">
        <v>67</v>
      </c>
      <c r="I2" s="72" t="s">
        <v>71</v>
      </c>
      <c r="J2" s="73"/>
      <c r="K2" s="73"/>
      <c r="L2" s="73"/>
      <c r="M2" s="73"/>
      <c r="N2" s="73"/>
      <c r="O2" s="73"/>
      <c r="P2" s="73"/>
      <c r="Q2" s="73"/>
      <c r="R2" s="74"/>
      <c r="S2" s="16" t="s">
        <v>79</v>
      </c>
      <c r="T2" s="16" t="s">
        <v>80</v>
      </c>
      <c r="U2" s="16" t="s">
        <v>81</v>
      </c>
      <c r="V2" s="16" t="s">
        <v>82</v>
      </c>
      <c r="W2" s="16" t="s">
        <v>83</v>
      </c>
      <c r="X2" s="75" t="s">
        <v>84</v>
      </c>
      <c r="Y2" s="76"/>
      <c r="Z2" s="76"/>
      <c r="AA2" s="76"/>
      <c r="AB2" s="77"/>
      <c r="AE2" s="9" t="s">
        <v>9</v>
      </c>
      <c r="AF2" s="9" t="s">
        <v>0</v>
      </c>
      <c r="AG2" s="9" t="s">
        <v>2</v>
      </c>
      <c r="AH2" s="9"/>
      <c r="AI2" s="9" t="s">
        <v>64</v>
      </c>
      <c r="AJ2" s="9" t="s">
        <v>66</v>
      </c>
      <c r="AK2" s="9" t="s">
        <v>65</v>
      </c>
      <c r="AL2" s="9" t="s">
        <v>67</v>
      </c>
      <c r="AM2" s="78" t="s">
        <v>71</v>
      </c>
      <c r="AN2" s="79"/>
      <c r="AO2" s="79"/>
      <c r="AP2" s="79"/>
      <c r="AQ2" s="79"/>
      <c r="AR2" s="79"/>
      <c r="AS2" s="79"/>
      <c r="AT2" s="79"/>
      <c r="AU2" s="79"/>
      <c r="AV2" s="80"/>
      <c r="AW2" s="16" t="s">
        <v>79</v>
      </c>
      <c r="AX2" s="16" t="s">
        <v>80</v>
      </c>
      <c r="AY2" s="16" t="s">
        <v>81</v>
      </c>
      <c r="AZ2" s="16" t="s">
        <v>82</v>
      </c>
      <c r="BA2" s="16" t="s">
        <v>83</v>
      </c>
      <c r="BB2" s="81" t="s">
        <v>84</v>
      </c>
      <c r="BC2" s="82"/>
      <c r="BD2" s="82"/>
      <c r="BE2" s="82"/>
      <c r="BF2" s="83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</row>
    <row r="3" spans="1:72" s="13" customFormat="1" ht="107.55" customHeight="1" x14ac:dyDescent="0.3">
      <c r="B3" s="32"/>
      <c r="C3" s="32"/>
      <c r="D3" s="32"/>
      <c r="E3" s="32"/>
      <c r="F3" s="32"/>
      <c r="G3" s="32"/>
      <c r="H3" s="32"/>
      <c r="I3" s="32" t="s">
        <v>68</v>
      </c>
      <c r="J3" s="32" t="s">
        <v>69</v>
      </c>
      <c r="K3" s="32" t="s">
        <v>70</v>
      </c>
      <c r="L3" s="32" t="s">
        <v>72</v>
      </c>
      <c r="M3" s="32" t="s">
        <v>73</v>
      </c>
      <c r="N3" s="32" t="s">
        <v>74</v>
      </c>
      <c r="O3" s="32" t="s">
        <v>75</v>
      </c>
      <c r="P3" s="32" t="s">
        <v>76</v>
      </c>
      <c r="Q3" s="32" t="s">
        <v>77</v>
      </c>
      <c r="R3" s="32" t="s">
        <v>78</v>
      </c>
      <c r="S3" s="32"/>
      <c r="T3" s="32"/>
      <c r="U3" s="32"/>
      <c r="V3" s="32"/>
      <c r="W3" s="32"/>
      <c r="X3" s="32" t="s">
        <v>85</v>
      </c>
      <c r="Y3" s="32" t="s">
        <v>86</v>
      </c>
      <c r="Z3" s="32" t="s">
        <v>87</v>
      </c>
      <c r="AA3" s="32" t="s">
        <v>88</v>
      </c>
      <c r="AB3" s="32" t="s">
        <v>89</v>
      </c>
      <c r="AF3" s="32"/>
      <c r="AG3" s="32"/>
      <c r="AH3" s="32"/>
      <c r="AI3" s="32"/>
      <c r="AJ3" s="32"/>
      <c r="AK3" s="32"/>
      <c r="AL3" s="32"/>
      <c r="AM3" s="32" t="s">
        <v>68</v>
      </c>
      <c r="AN3" s="32" t="s">
        <v>69</v>
      </c>
      <c r="AO3" s="32" t="s">
        <v>70</v>
      </c>
      <c r="AP3" s="32" t="s">
        <v>72</v>
      </c>
      <c r="AQ3" s="32" t="s">
        <v>73</v>
      </c>
      <c r="AR3" s="32" t="s">
        <v>74</v>
      </c>
      <c r="AS3" s="32" t="s">
        <v>75</v>
      </c>
      <c r="AT3" s="32" t="s">
        <v>76</v>
      </c>
      <c r="AU3" s="32" t="s">
        <v>77</v>
      </c>
      <c r="AV3" s="32" t="s">
        <v>78</v>
      </c>
      <c r="AW3" s="32"/>
      <c r="AX3" s="32"/>
      <c r="AY3" s="32"/>
      <c r="AZ3" s="32"/>
      <c r="BA3" s="32"/>
      <c r="BB3" s="32" t="s">
        <v>85</v>
      </c>
      <c r="BC3" s="32" t="s">
        <v>86</v>
      </c>
      <c r="BD3" s="32" t="s">
        <v>87</v>
      </c>
      <c r="BE3" s="32" t="s">
        <v>88</v>
      </c>
      <c r="BF3" s="32" t="s">
        <v>89</v>
      </c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</row>
    <row r="4" spans="1:72" ht="28.8" x14ac:dyDescent="0.3">
      <c r="A4" s="5">
        <v>1</v>
      </c>
      <c r="B4" s="5" t="s">
        <v>260</v>
      </c>
      <c r="C4" s="38">
        <v>45171</v>
      </c>
      <c r="D4" s="47" t="str">
        <f>B4&amp;C4</f>
        <v>B145171</v>
      </c>
      <c r="E4" s="44">
        <v>0.95833333333333337</v>
      </c>
      <c r="F4" t="s">
        <v>689</v>
      </c>
      <c r="G4" s="44">
        <v>0.29166666666666669</v>
      </c>
      <c r="H4" s="45">
        <v>7</v>
      </c>
      <c r="I4">
        <v>2</v>
      </c>
      <c r="J4">
        <v>2</v>
      </c>
      <c r="K4" s="5">
        <v>2</v>
      </c>
      <c r="L4" s="5">
        <v>3</v>
      </c>
      <c r="M4" s="5">
        <v>3</v>
      </c>
      <c r="N4" s="5">
        <v>2</v>
      </c>
      <c r="O4" s="5">
        <v>1</v>
      </c>
      <c r="P4" s="5">
        <v>2</v>
      </c>
      <c r="Q4" s="5">
        <v>2</v>
      </c>
      <c r="R4" s="5">
        <v>0</v>
      </c>
      <c r="S4" s="5">
        <v>1</v>
      </c>
      <c r="T4" s="5">
        <v>2</v>
      </c>
      <c r="U4" s="5">
        <v>4</v>
      </c>
      <c r="V4" s="5">
        <v>5</v>
      </c>
      <c r="W4" s="5">
        <v>10</v>
      </c>
      <c r="X4" s="5">
        <v>2</v>
      </c>
      <c r="Y4" s="5">
        <v>3</v>
      </c>
      <c r="Z4" s="5">
        <v>3</v>
      </c>
      <c r="AA4" s="5">
        <v>1</v>
      </c>
      <c r="AB4" s="5">
        <v>0</v>
      </c>
      <c r="AC4" s="17" t="s">
        <v>10</v>
      </c>
      <c r="AD4" s="18" t="s">
        <v>11</v>
      </c>
      <c r="AE4" s="5">
        <v>31</v>
      </c>
      <c r="AF4" s="5" t="s">
        <v>290</v>
      </c>
      <c r="AG4" s="38">
        <v>45171</v>
      </c>
      <c r="AH4" s="47" t="str">
        <f>AF4&amp;AG4</f>
        <v>B3145171</v>
      </c>
      <c r="AI4" s="44">
        <v>0.9375</v>
      </c>
      <c r="AJ4" t="s">
        <v>689</v>
      </c>
      <c r="AK4" s="44">
        <v>0.27083333333333331</v>
      </c>
      <c r="AL4" s="45">
        <v>8</v>
      </c>
      <c r="AM4">
        <v>2</v>
      </c>
      <c r="AN4">
        <v>3</v>
      </c>
      <c r="AO4" s="5">
        <v>3</v>
      </c>
      <c r="AP4" s="5">
        <v>2</v>
      </c>
      <c r="AQ4" s="5">
        <v>2</v>
      </c>
      <c r="AR4" s="5">
        <v>4</v>
      </c>
      <c r="AS4" s="5">
        <v>2</v>
      </c>
      <c r="AT4" s="5">
        <v>4</v>
      </c>
      <c r="AU4" s="5">
        <v>2</v>
      </c>
      <c r="AV4" s="5">
        <v>0</v>
      </c>
      <c r="AW4" s="5">
        <v>2</v>
      </c>
      <c r="AX4" s="5">
        <v>4</v>
      </c>
      <c r="AY4" s="5">
        <v>3</v>
      </c>
      <c r="AZ4" s="5">
        <v>5</v>
      </c>
      <c r="BA4" s="5">
        <v>9</v>
      </c>
      <c r="BB4" s="5">
        <v>2</v>
      </c>
      <c r="BC4" s="5">
        <v>3</v>
      </c>
      <c r="BD4" s="5">
        <v>2</v>
      </c>
      <c r="BE4" s="5">
        <v>2</v>
      </c>
      <c r="BF4" s="5">
        <v>0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</row>
    <row r="5" spans="1:72" x14ac:dyDescent="0.3">
      <c r="A5" s="5">
        <v>2</v>
      </c>
      <c r="B5" s="5" t="s">
        <v>261</v>
      </c>
      <c r="C5" s="38">
        <v>45171</v>
      </c>
      <c r="D5" s="47" t="str">
        <f t="shared" ref="D5:D33" si="0">B5&amp;C5</f>
        <v>B245171</v>
      </c>
      <c r="E5" s="44">
        <v>0.9375</v>
      </c>
      <c r="F5" t="s">
        <v>690</v>
      </c>
      <c r="G5" s="44">
        <v>0.27083333333333331</v>
      </c>
      <c r="H5" s="45">
        <v>7</v>
      </c>
      <c r="I5">
        <v>2</v>
      </c>
      <c r="J5">
        <v>3</v>
      </c>
      <c r="K5" s="5">
        <v>3</v>
      </c>
      <c r="L5" s="5">
        <v>2</v>
      </c>
      <c r="M5" s="5">
        <v>3</v>
      </c>
      <c r="N5" s="5">
        <v>2</v>
      </c>
      <c r="O5" s="5">
        <v>1</v>
      </c>
      <c r="P5" s="5">
        <v>3</v>
      </c>
      <c r="Q5" s="5">
        <v>2</v>
      </c>
      <c r="R5" s="5">
        <v>0</v>
      </c>
      <c r="S5" s="5">
        <v>2</v>
      </c>
      <c r="T5" s="5">
        <v>2</v>
      </c>
      <c r="U5" s="5">
        <v>2</v>
      </c>
      <c r="V5" s="5">
        <v>6</v>
      </c>
      <c r="W5" s="5">
        <v>9</v>
      </c>
      <c r="X5" s="5">
        <v>3</v>
      </c>
      <c r="Y5" s="5">
        <v>3</v>
      </c>
      <c r="Z5" s="5">
        <v>4</v>
      </c>
      <c r="AA5" s="5">
        <v>4</v>
      </c>
      <c r="AB5" s="5">
        <v>0</v>
      </c>
      <c r="AC5" s="7">
        <v>1</v>
      </c>
      <c r="AD5" s="8" t="s">
        <v>90</v>
      </c>
      <c r="AE5" s="5">
        <v>32</v>
      </c>
      <c r="AF5" s="5" t="s">
        <v>291</v>
      </c>
      <c r="AG5" s="38">
        <v>45171</v>
      </c>
      <c r="AH5" s="47" t="str">
        <f t="shared" ref="AH5:AH33" si="1">AF5&amp;AG5</f>
        <v>B3245171</v>
      </c>
      <c r="AI5" s="44">
        <v>0.95833333333333337</v>
      </c>
      <c r="AJ5" t="s">
        <v>690</v>
      </c>
      <c r="AK5" s="44">
        <v>0.29166666666666669</v>
      </c>
      <c r="AL5" s="45" t="s">
        <v>706</v>
      </c>
      <c r="AM5">
        <v>3</v>
      </c>
      <c r="AN5">
        <v>3</v>
      </c>
      <c r="AO5" s="5">
        <v>2</v>
      </c>
      <c r="AP5" s="5">
        <v>3</v>
      </c>
      <c r="AQ5" s="5">
        <v>3</v>
      </c>
      <c r="AR5" s="5">
        <v>4</v>
      </c>
      <c r="AS5" s="5">
        <v>3</v>
      </c>
      <c r="AT5" s="5">
        <v>2</v>
      </c>
      <c r="AU5" s="5">
        <v>2</v>
      </c>
      <c r="AV5" s="5">
        <v>0</v>
      </c>
      <c r="AW5" s="5">
        <v>3</v>
      </c>
      <c r="AX5" s="5">
        <v>2</v>
      </c>
      <c r="AY5" s="5">
        <v>3</v>
      </c>
      <c r="AZ5" s="5">
        <v>6</v>
      </c>
      <c r="BA5" s="5">
        <v>10</v>
      </c>
      <c r="BB5" s="5">
        <v>2</v>
      </c>
      <c r="BC5" s="5">
        <v>2</v>
      </c>
      <c r="BD5" s="5">
        <v>2</v>
      </c>
      <c r="BE5" s="5">
        <v>3</v>
      </c>
      <c r="BF5" s="5">
        <v>0</v>
      </c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</row>
    <row r="6" spans="1:72" x14ac:dyDescent="0.3">
      <c r="A6" s="5">
        <v>3</v>
      </c>
      <c r="B6" s="5" t="s">
        <v>262</v>
      </c>
      <c r="C6" s="38">
        <v>45171</v>
      </c>
      <c r="D6" s="47" t="str">
        <f t="shared" si="0"/>
        <v>B345171</v>
      </c>
      <c r="E6" s="44">
        <v>0.97916666666666663</v>
      </c>
      <c r="F6" t="s">
        <v>691</v>
      </c>
      <c r="G6" s="44">
        <v>0.28125</v>
      </c>
      <c r="H6" s="45" t="s">
        <v>694</v>
      </c>
      <c r="I6">
        <v>2</v>
      </c>
      <c r="J6">
        <v>2</v>
      </c>
      <c r="K6" s="5">
        <v>2</v>
      </c>
      <c r="L6" s="5">
        <v>1</v>
      </c>
      <c r="M6" s="5">
        <v>2</v>
      </c>
      <c r="N6" s="5">
        <v>1</v>
      </c>
      <c r="O6" s="5">
        <v>3</v>
      </c>
      <c r="P6" s="5">
        <v>2</v>
      </c>
      <c r="Q6" s="5">
        <v>1</v>
      </c>
      <c r="R6" s="5">
        <v>0</v>
      </c>
      <c r="S6" s="5">
        <v>2</v>
      </c>
      <c r="T6" s="5">
        <v>2</v>
      </c>
      <c r="U6" s="5">
        <v>4</v>
      </c>
      <c r="V6" s="5">
        <v>5</v>
      </c>
      <c r="W6" s="5">
        <v>10</v>
      </c>
      <c r="X6" s="5">
        <v>2</v>
      </c>
      <c r="Y6" s="5">
        <v>3</v>
      </c>
      <c r="Z6" s="5">
        <v>4</v>
      </c>
      <c r="AA6" s="5">
        <v>4</v>
      </c>
      <c r="AB6" s="5">
        <v>0</v>
      </c>
      <c r="AC6" s="7">
        <v>2</v>
      </c>
      <c r="AD6" s="8" t="s">
        <v>91</v>
      </c>
      <c r="AE6" s="5">
        <v>33</v>
      </c>
      <c r="AF6" s="5" t="s">
        <v>292</v>
      </c>
      <c r="AG6" s="38">
        <v>45171</v>
      </c>
      <c r="AH6" s="47" t="str">
        <f t="shared" si="1"/>
        <v>B3345171</v>
      </c>
      <c r="AI6" s="44">
        <v>0.94791666666666663</v>
      </c>
      <c r="AJ6" t="s">
        <v>691</v>
      </c>
      <c r="AK6" s="44">
        <v>0.28125</v>
      </c>
      <c r="AL6" s="45" t="s">
        <v>696</v>
      </c>
      <c r="AM6">
        <v>2</v>
      </c>
      <c r="AN6">
        <v>2</v>
      </c>
      <c r="AO6" s="5">
        <v>3</v>
      </c>
      <c r="AP6" s="5">
        <v>4</v>
      </c>
      <c r="AQ6" s="5">
        <v>4</v>
      </c>
      <c r="AR6" s="5">
        <v>3</v>
      </c>
      <c r="AS6" s="5">
        <v>4</v>
      </c>
      <c r="AT6" s="5">
        <v>4</v>
      </c>
      <c r="AU6" s="5">
        <v>3</v>
      </c>
      <c r="AV6" s="5">
        <v>0</v>
      </c>
      <c r="AW6" s="5">
        <v>2</v>
      </c>
      <c r="AX6" s="5">
        <v>4</v>
      </c>
      <c r="AY6" s="5">
        <v>2</v>
      </c>
      <c r="AZ6" s="5">
        <v>5</v>
      </c>
      <c r="BA6" s="5">
        <v>10</v>
      </c>
      <c r="BB6" s="5">
        <v>3</v>
      </c>
      <c r="BC6" s="5">
        <v>3</v>
      </c>
      <c r="BD6" s="5">
        <v>4</v>
      </c>
      <c r="BE6" s="5">
        <v>2</v>
      </c>
      <c r="BF6" s="5">
        <v>0</v>
      </c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</row>
    <row r="7" spans="1:72" x14ac:dyDescent="0.3">
      <c r="A7" s="5">
        <v>4</v>
      </c>
      <c r="B7" s="5" t="s">
        <v>263</v>
      </c>
      <c r="C7" s="38">
        <v>45171</v>
      </c>
      <c r="D7" s="47" t="str">
        <f t="shared" si="0"/>
        <v>B445171</v>
      </c>
      <c r="E7" s="44">
        <v>0.96875</v>
      </c>
      <c r="F7" t="s">
        <v>692</v>
      </c>
      <c r="G7" s="44">
        <v>0.25</v>
      </c>
      <c r="H7" s="45" t="s">
        <v>695</v>
      </c>
      <c r="I7">
        <v>2</v>
      </c>
      <c r="J7">
        <v>1</v>
      </c>
      <c r="K7" s="5">
        <v>2</v>
      </c>
      <c r="L7" s="5">
        <v>4</v>
      </c>
      <c r="M7" s="5">
        <v>2</v>
      </c>
      <c r="N7" s="5">
        <v>2</v>
      </c>
      <c r="O7" s="5">
        <v>1</v>
      </c>
      <c r="P7" s="5">
        <v>4</v>
      </c>
      <c r="Q7" s="5">
        <v>2</v>
      </c>
      <c r="R7" s="5">
        <v>0</v>
      </c>
      <c r="S7" s="5">
        <v>1</v>
      </c>
      <c r="T7" s="5">
        <v>3</v>
      </c>
      <c r="U7" s="5">
        <v>3</v>
      </c>
      <c r="V7" s="5">
        <v>8</v>
      </c>
      <c r="W7" s="5">
        <v>11</v>
      </c>
      <c r="X7" s="5">
        <v>4</v>
      </c>
      <c r="Y7" s="5">
        <v>2</v>
      </c>
      <c r="Z7" s="5">
        <v>3</v>
      </c>
      <c r="AA7" s="5">
        <v>2</v>
      </c>
      <c r="AB7" s="5">
        <v>0</v>
      </c>
      <c r="AC7" s="33">
        <v>3</v>
      </c>
      <c r="AD7" s="34" t="s">
        <v>92</v>
      </c>
      <c r="AE7" s="5">
        <v>34</v>
      </c>
      <c r="AF7" s="5" t="s">
        <v>293</v>
      </c>
      <c r="AG7" s="38">
        <v>45171</v>
      </c>
      <c r="AH7" s="47" t="str">
        <f t="shared" si="1"/>
        <v>B3445171</v>
      </c>
      <c r="AI7" s="44">
        <v>0.96875</v>
      </c>
      <c r="AJ7" t="s">
        <v>692</v>
      </c>
      <c r="AK7" s="44">
        <v>0.30208333333333331</v>
      </c>
      <c r="AL7" s="45" t="s">
        <v>708</v>
      </c>
      <c r="AM7">
        <v>2</v>
      </c>
      <c r="AN7">
        <v>3</v>
      </c>
      <c r="AO7" s="5">
        <v>4</v>
      </c>
      <c r="AP7" s="5">
        <v>2</v>
      </c>
      <c r="AQ7" s="5">
        <v>4</v>
      </c>
      <c r="AR7" s="5">
        <v>4</v>
      </c>
      <c r="AS7" s="5">
        <v>2</v>
      </c>
      <c r="AT7" s="5">
        <v>2</v>
      </c>
      <c r="AU7" s="5">
        <v>2</v>
      </c>
      <c r="AV7" s="5">
        <v>0</v>
      </c>
      <c r="AW7" s="5">
        <v>3</v>
      </c>
      <c r="AX7" s="5">
        <v>4</v>
      </c>
      <c r="AY7" s="5">
        <v>1</v>
      </c>
      <c r="AZ7" s="5">
        <v>6</v>
      </c>
      <c r="BA7" s="5">
        <v>10</v>
      </c>
      <c r="BB7" s="5">
        <v>1</v>
      </c>
      <c r="BC7" s="5">
        <v>2</v>
      </c>
      <c r="BD7" s="5">
        <v>3</v>
      </c>
      <c r="BE7" s="5">
        <v>3</v>
      </c>
      <c r="BF7" s="5">
        <v>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</row>
    <row r="8" spans="1:72" x14ac:dyDescent="0.3">
      <c r="A8" s="5">
        <v>5</v>
      </c>
      <c r="B8" s="5" t="s">
        <v>264</v>
      </c>
      <c r="C8" s="38">
        <v>45171</v>
      </c>
      <c r="D8" s="47" t="str">
        <f t="shared" si="0"/>
        <v>B545171</v>
      </c>
      <c r="E8" s="44">
        <v>0.94791666666666663</v>
      </c>
      <c r="F8" t="s">
        <v>689</v>
      </c>
      <c r="G8" s="44">
        <v>0.26041666666666669</v>
      </c>
      <c r="H8" s="45" t="s">
        <v>696</v>
      </c>
      <c r="I8">
        <v>2</v>
      </c>
      <c r="J8">
        <v>2</v>
      </c>
      <c r="K8" s="5">
        <v>3</v>
      </c>
      <c r="L8" s="5">
        <v>2</v>
      </c>
      <c r="M8" s="5">
        <v>2</v>
      </c>
      <c r="N8" s="5">
        <v>1</v>
      </c>
      <c r="O8" s="5">
        <v>3</v>
      </c>
      <c r="P8" s="5">
        <v>1</v>
      </c>
      <c r="Q8" s="5">
        <v>1</v>
      </c>
      <c r="R8" s="5">
        <v>0</v>
      </c>
      <c r="S8" s="5">
        <v>3</v>
      </c>
      <c r="T8" s="5">
        <v>3</v>
      </c>
      <c r="U8" s="5">
        <v>4</v>
      </c>
      <c r="V8" s="5">
        <v>7</v>
      </c>
      <c r="W8" s="5">
        <v>10</v>
      </c>
      <c r="X8" s="5">
        <v>2</v>
      </c>
      <c r="Y8" s="5">
        <v>2</v>
      </c>
      <c r="Z8" s="5">
        <v>4</v>
      </c>
      <c r="AA8" s="5">
        <v>3</v>
      </c>
      <c r="AB8" s="5">
        <v>0</v>
      </c>
      <c r="AC8" s="35">
        <v>4</v>
      </c>
      <c r="AD8" s="35" t="s">
        <v>93</v>
      </c>
      <c r="AE8" s="19">
        <v>35</v>
      </c>
      <c r="AF8" s="5" t="s">
        <v>294</v>
      </c>
      <c r="AG8" s="38">
        <v>45171</v>
      </c>
      <c r="AH8" s="47" t="str">
        <f t="shared" si="1"/>
        <v>B3545171</v>
      </c>
      <c r="AI8" s="44">
        <v>0.94444444444444453</v>
      </c>
      <c r="AJ8" t="s">
        <v>689</v>
      </c>
      <c r="AK8" s="44">
        <v>0.27777777777777779</v>
      </c>
      <c r="AL8" s="45">
        <v>7</v>
      </c>
      <c r="AM8">
        <v>3</v>
      </c>
      <c r="AN8">
        <v>4</v>
      </c>
      <c r="AO8" s="5">
        <v>2</v>
      </c>
      <c r="AP8" s="5">
        <v>4</v>
      </c>
      <c r="AQ8" s="5">
        <v>2</v>
      </c>
      <c r="AR8" s="5">
        <v>2</v>
      </c>
      <c r="AS8" s="5">
        <v>1</v>
      </c>
      <c r="AT8" s="5">
        <v>3</v>
      </c>
      <c r="AU8" s="5">
        <v>2</v>
      </c>
      <c r="AV8" s="5">
        <v>0</v>
      </c>
      <c r="AW8" s="5">
        <v>4</v>
      </c>
      <c r="AX8" s="5">
        <v>2</v>
      </c>
      <c r="AY8" s="5">
        <v>3</v>
      </c>
      <c r="AZ8" s="5">
        <v>7</v>
      </c>
      <c r="BA8" s="5">
        <v>11</v>
      </c>
      <c r="BB8" s="5">
        <v>4</v>
      </c>
      <c r="BC8" s="5">
        <v>2</v>
      </c>
      <c r="BD8" s="5">
        <v>4</v>
      </c>
      <c r="BE8" s="5">
        <v>2</v>
      </c>
      <c r="BF8" s="5">
        <v>0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</row>
    <row r="9" spans="1:72" x14ac:dyDescent="0.3">
      <c r="A9" s="5">
        <v>6</v>
      </c>
      <c r="B9" s="5" t="s">
        <v>265</v>
      </c>
      <c r="C9" s="38">
        <v>45171</v>
      </c>
      <c r="D9" s="47" t="str">
        <f t="shared" si="0"/>
        <v>B645171</v>
      </c>
      <c r="E9" s="44">
        <v>0.98958333333333337</v>
      </c>
      <c r="F9" t="s">
        <v>693</v>
      </c>
      <c r="G9" s="44">
        <v>0.3125</v>
      </c>
      <c r="H9" s="45" t="s">
        <v>697</v>
      </c>
      <c r="I9">
        <v>3</v>
      </c>
      <c r="J9">
        <v>3</v>
      </c>
      <c r="K9" s="5">
        <v>4</v>
      </c>
      <c r="L9" s="5">
        <v>4</v>
      </c>
      <c r="M9" s="5">
        <v>2</v>
      </c>
      <c r="N9" s="5">
        <v>3</v>
      </c>
      <c r="O9" s="5">
        <v>2</v>
      </c>
      <c r="P9" s="5">
        <v>3</v>
      </c>
      <c r="Q9" s="5">
        <v>2</v>
      </c>
      <c r="R9" s="5">
        <v>0</v>
      </c>
      <c r="S9" s="5">
        <v>2</v>
      </c>
      <c r="T9" s="5">
        <v>1</v>
      </c>
      <c r="U9" s="5">
        <v>2</v>
      </c>
      <c r="V9" s="5">
        <v>8</v>
      </c>
      <c r="W9" s="5">
        <v>10</v>
      </c>
      <c r="X9" s="5">
        <v>1</v>
      </c>
      <c r="Y9" s="5">
        <v>3</v>
      </c>
      <c r="Z9" s="5">
        <v>3</v>
      </c>
      <c r="AA9" s="5">
        <v>2</v>
      </c>
      <c r="AB9" s="5">
        <v>0</v>
      </c>
      <c r="AC9" s="36"/>
      <c r="AD9" s="43" t="s">
        <v>719</v>
      </c>
      <c r="AE9" s="19">
        <v>36</v>
      </c>
      <c r="AF9" s="5" t="s">
        <v>295</v>
      </c>
      <c r="AG9" s="38">
        <v>45171</v>
      </c>
      <c r="AH9" s="47" t="str">
        <f t="shared" si="1"/>
        <v>B3645171</v>
      </c>
      <c r="AI9" s="44">
        <v>0.97916666666666663</v>
      </c>
      <c r="AJ9" t="s">
        <v>691</v>
      </c>
      <c r="AK9" s="44">
        <v>0.29166666666666669</v>
      </c>
      <c r="AL9" s="45" t="s">
        <v>704</v>
      </c>
      <c r="AM9">
        <v>4</v>
      </c>
      <c r="AN9">
        <v>2</v>
      </c>
      <c r="AO9" s="5">
        <v>4</v>
      </c>
      <c r="AP9" s="5">
        <v>2</v>
      </c>
      <c r="AQ9" s="5">
        <v>2</v>
      </c>
      <c r="AR9" s="5">
        <v>4</v>
      </c>
      <c r="AS9" s="5">
        <v>4</v>
      </c>
      <c r="AT9" s="5">
        <v>2</v>
      </c>
      <c r="AU9" s="5">
        <v>2</v>
      </c>
      <c r="AV9" s="5">
        <v>0</v>
      </c>
      <c r="AW9" s="5">
        <v>4</v>
      </c>
      <c r="AX9" s="5">
        <v>4</v>
      </c>
      <c r="AY9" s="5">
        <v>1</v>
      </c>
      <c r="AZ9" s="5">
        <v>8</v>
      </c>
      <c r="BA9" s="5">
        <v>11</v>
      </c>
      <c r="BB9" s="5">
        <v>4</v>
      </c>
      <c r="BC9" s="5">
        <v>3</v>
      </c>
      <c r="BD9" s="5">
        <v>4</v>
      </c>
      <c r="BE9" s="5">
        <v>3</v>
      </c>
      <c r="BF9" s="5">
        <v>0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</row>
    <row r="10" spans="1:72" x14ac:dyDescent="0.3">
      <c r="A10" s="5">
        <v>7</v>
      </c>
      <c r="B10" s="5" t="s">
        <v>266</v>
      </c>
      <c r="C10" s="38">
        <v>45171</v>
      </c>
      <c r="D10" s="47" t="str">
        <f t="shared" si="0"/>
        <v>B745171</v>
      </c>
      <c r="E10" s="44">
        <v>0.95138888888888884</v>
      </c>
      <c r="F10" t="s">
        <v>691</v>
      </c>
      <c r="G10" s="44">
        <v>0.2638888888888889</v>
      </c>
      <c r="H10" s="45" t="s">
        <v>698</v>
      </c>
      <c r="I10">
        <v>2</v>
      </c>
      <c r="J10">
        <v>2</v>
      </c>
      <c r="K10" s="5">
        <v>4</v>
      </c>
      <c r="L10" s="5">
        <v>2</v>
      </c>
      <c r="M10" s="5">
        <v>3</v>
      </c>
      <c r="N10" s="5">
        <v>2</v>
      </c>
      <c r="O10" s="5">
        <v>1</v>
      </c>
      <c r="P10" s="5">
        <v>3</v>
      </c>
      <c r="Q10" s="5">
        <v>3</v>
      </c>
      <c r="R10" s="5">
        <v>0</v>
      </c>
      <c r="S10" s="5">
        <v>4</v>
      </c>
      <c r="T10" s="5">
        <v>2</v>
      </c>
      <c r="U10" s="5">
        <v>4</v>
      </c>
      <c r="V10" s="5">
        <v>8</v>
      </c>
      <c r="W10" s="5">
        <v>10</v>
      </c>
      <c r="X10" s="5">
        <v>4</v>
      </c>
      <c r="Y10" s="5">
        <v>4</v>
      </c>
      <c r="Z10" s="5">
        <v>2</v>
      </c>
      <c r="AA10" s="5">
        <v>4</v>
      </c>
      <c r="AB10" s="5">
        <v>0</v>
      </c>
      <c r="AC10" s="35">
        <v>1</v>
      </c>
      <c r="AD10" s="35" t="s">
        <v>94</v>
      </c>
      <c r="AE10" s="19">
        <v>37</v>
      </c>
      <c r="AF10" s="5" t="s">
        <v>296</v>
      </c>
      <c r="AG10" s="38">
        <v>45171</v>
      </c>
      <c r="AH10" s="47" t="str">
        <f t="shared" si="1"/>
        <v>B3745171</v>
      </c>
      <c r="AI10" s="44">
        <v>0.95138888888888884</v>
      </c>
      <c r="AJ10" t="s">
        <v>690</v>
      </c>
      <c r="AK10" s="44">
        <v>0.27083333333333331</v>
      </c>
      <c r="AL10" s="45">
        <v>8</v>
      </c>
      <c r="AM10">
        <v>2</v>
      </c>
      <c r="AN10">
        <v>4</v>
      </c>
      <c r="AO10" s="5">
        <v>2</v>
      </c>
      <c r="AP10" s="5">
        <v>2</v>
      </c>
      <c r="AQ10" s="5">
        <v>4</v>
      </c>
      <c r="AR10" s="5">
        <v>2</v>
      </c>
      <c r="AS10" s="5">
        <v>2</v>
      </c>
      <c r="AT10" s="5">
        <v>4</v>
      </c>
      <c r="AU10" s="5">
        <v>3</v>
      </c>
      <c r="AV10" s="5">
        <v>0</v>
      </c>
      <c r="AW10" s="5">
        <v>2</v>
      </c>
      <c r="AX10" s="5">
        <v>2</v>
      </c>
      <c r="AY10" s="5">
        <v>4</v>
      </c>
      <c r="AZ10" s="5">
        <v>5</v>
      </c>
      <c r="BA10" s="5">
        <v>12</v>
      </c>
      <c r="BB10" s="5">
        <v>3</v>
      </c>
      <c r="BC10" s="5">
        <v>2</v>
      </c>
      <c r="BD10" s="5">
        <v>2</v>
      </c>
      <c r="BE10" s="5">
        <v>2</v>
      </c>
      <c r="BF10" s="5">
        <v>0</v>
      </c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</row>
    <row r="11" spans="1:72" x14ac:dyDescent="0.3">
      <c r="A11" s="5">
        <v>8</v>
      </c>
      <c r="B11" s="5" t="s">
        <v>267</v>
      </c>
      <c r="C11" s="38">
        <v>45171</v>
      </c>
      <c r="D11" s="47" t="str">
        <f t="shared" si="0"/>
        <v>B845171</v>
      </c>
      <c r="E11" s="44">
        <v>0.96527777777777779</v>
      </c>
      <c r="F11" t="s">
        <v>689</v>
      </c>
      <c r="G11" s="44">
        <v>0.27777777777777779</v>
      </c>
      <c r="H11" s="45" t="s">
        <v>698</v>
      </c>
      <c r="I11">
        <v>3</v>
      </c>
      <c r="J11">
        <v>2</v>
      </c>
      <c r="K11" s="5">
        <v>4</v>
      </c>
      <c r="L11" s="5">
        <v>3</v>
      </c>
      <c r="M11" s="5">
        <v>3</v>
      </c>
      <c r="N11" s="5">
        <v>2</v>
      </c>
      <c r="O11" s="5">
        <v>3</v>
      </c>
      <c r="P11" s="5">
        <v>2</v>
      </c>
      <c r="Q11" s="5">
        <v>3</v>
      </c>
      <c r="R11" s="5">
        <v>0</v>
      </c>
      <c r="S11" s="5">
        <v>2</v>
      </c>
      <c r="T11" s="5">
        <v>4</v>
      </c>
      <c r="U11" s="5">
        <v>4</v>
      </c>
      <c r="V11" s="5">
        <v>7</v>
      </c>
      <c r="W11" s="5">
        <v>11</v>
      </c>
      <c r="X11" s="5">
        <v>2</v>
      </c>
      <c r="Y11" s="5">
        <v>2</v>
      </c>
      <c r="Z11" s="5">
        <v>2</v>
      </c>
      <c r="AA11" s="5">
        <v>2</v>
      </c>
      <c r="AB11" s="5">
        <v>0</v>
      </c>
      <c r="AC11" s="35">
        <v>2</v>
      </c>
      <c r="AD11" s="35" t="s">
        <v>95</v>
      </c>
      <c r="AE11" s="19">
        <v>38</v>
      </c>
      <c r="AF11" s="5" t="s">
        <v>297</v>
      </c>
      <c r="AG11" s="38">
        <v>45171</v>
      </c>
      <c r="AH11" s="47" t="str">
        <f t="shared" si="1"/>
        <v>B3845171</v>
      </c>
      <c r="AI11" s="44">
        <v>0.96180555555555547</v>
      </c>
      <c r="AJ11" t="s">
        <v>689</v>
      </c>
      <c r="AK11" s="44">
        <v>0.30208333333333331</v>
      </c>
      <c r="AL11" s="45">
        <v>7</v>
      </c>
      <c r="AM11">
        <v>4</v>
      </c>
      <c r="AN11">
        <v>3</v>
      </c>
      <c r="AO11" s="5">
        <v>3</v>
      </c>
      <c r="AP11" s="5">
        <v>3</v>
      </c>
      <c r="AQ11" s="5">
        <v>2</v>
      </c>
      <c r="AR11" s="5">
        <v>3</v>
      </c>
      <c r="AS11" s="5">
        <v>4</v>
      </c>
      <c r="AT11" s="5">
        <v>2</v>
      </c>
      <c r="AU11" s="5">
        <v>4</v>
      </c>
      <c r="AV11" s="5">
        <v>0</v>
      </c>
      <c r="AW11" s="5">
        <v>3</v>
      </c>
      <c r="AX11" s="5">
        <v>3</v>
      </c>
      <c r="AY11" s="5">
        <v>2</v>
      </c>
      <c r="AZ11" s="5">
        <v>6</v>
      </c>
      <c r="BA11" s="5">
        <v>12</v>
      </c>
      <c r="BB11" s="5">
        <v>4</v>
      </c>
      <c r="BC11" s="5">
        <v>3</v>
      </c>
      <c r="BD11" s="5">
        <v>1</v>
      </c>
      <c r="BE11" s="5">
        <v>4</v>
      </c>
      <c r="BF11" s="5">
        <v>0</v>
      </c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</row>
    <row r="12" spans="1:72" x14ac:dyDescent="0.3">
      <c r="A12" s="5">
        <v>9</v>
      </c>
      <c r="B12" s="5" t="s">
        <v>268</v>
      </c>
      <c r="C12" s="38">
        <v>45171</v>
      </c>
      <c r="D12" s="47" t="str">
        <f t="shared" si="0"/>
        <v>B945171</v>
      </c>
      <c r="E12" s="44">
        <v>0.97222222222222221</v>
      </c>
      <c r="F12" t="s">
        <v>692</v>
      </c>
      <c r="G12" s="44">
        <v>0.29166666666666669</v>
      </c>
      <c r="H12" s="45" t="s">
        <v>699</v>
      </c>
      <c r="I12">
        <v>2</v>
      </c>
      <c r="J12">
        <v>3</v>
      </c>
      <c r="K12" s="5">
        <v>2</v>
      </c>
      <c r="L12" s="5">
        <v>2</v>
      </c>
      <c r="M12" s="5">
        <v>4</v>
      </c>
      <c r="N12" s="5">
        <v>1</v>
      </c>
      <c r="O12" s="5">
        <v>2</v>
      </c>
      <c r="P12" s="5">
        <v>2</v>
      </c>
      <c r="Q12" s="5">
        <v>3</v>
      </c>
      <c r="R12" s="5">
        <v>0</v>
      </c>
      <c r="S12" s="5">
        <v>4</v>
      </c>
      <c r="T12" s="5">
        <v>3</v>
      </c>
      <c r="U12" s="5">
        <v>3</v>
      </c>
      <c r="V12" s="5">
        <v>8</v>
      </c>
      <c r="W12" s="5">
        <v>12</v>
      </c>
      <c r="X12" s="5">
        <v>1</v>
      </c>
      <c r="Y12" s="5">
        <v>3</v>
      </c>
      <c r="Z12" s="5">
        <v>3</v>
      </c>
      <c r="AA12" s="5">
        <v>1</v>
      </c>
      <c r="AB12" s="5">
        <v>0</v>
      </c>
      <c r="AC12" s="35">
        <v>3</v>
      </c>
      <c r="AD12" s="35" t="s">
        <v>96</v>
      </c>
      <c r="AE12" s="19">
        <v>39</v>
      </c>
      <c r="AF12" s="5" t="s">
        <v>298</v>
      </c>
      <c r="AG12" s="38">
        <v>45171</v>
      </c>
      <c r="AH12" s="47" t="str">
        <f t="shared" si="1"/>
        <v>B3945171</v>
      </c>
      <c r="AI12" s="44">
        <v>0.94097222222222221</v>
      </c>
      <c r="AJ12" t="s">
        <v>692</v>
      </c>
      <c r="AK12" s="44">
        <v>0.28125</v>
      </c>
      <c r="AL12" s="45" t="s">
        <v>705</v>
      </c>
      <c r="AM12">
        <v>2</v>
      </c>
      <c r="AN12">
        <v>2</v>
      </c>
      <c r="AO12" s="5">
        <v>4</v>
      </c>
      <c r="AP12" s="5">
        <v>3</v>
      </c>
      <c r="AQ12" s="5">
        <v>4</v>
      </c>
      <c r="AR12" s="5">
        <v>3</v>
      </c>
      <c r="AS12" s="5">
        <v>2</v>
      </c>
      <c r="AT12" s="5">
        <v>3</v>
      </c>
      <c r="AU12" s="5">
        <v>2</v>
      </c>
      <c r="AV12" s="5">
        <v>0</v>
      </c>
      <c r="AW12" s="5">
        <v>4</v>
      </c>
      <c r="AX12" s="5">
        <v>4</v>
      </c>
      <c r="AY12" s="5">
        <v>3</v>
      </c>
      <c r="AZ12" s="5">
        <v>5</v>
      </c>
      <c r="BA12" s="5">
        <v>12</v>
      </c>
      <c r="BB12" s="5">
        <v>3</v>
      </c>
      <c r="BC12" s="5">
        <v>4</v>
      </c>
      <c r="BD12" s="5">
        <v>4</v>
      </c>
      <c r="BE12" s="5">
        <v>2</v>
      </c>
      <c r="BF12" s="5">
        <v>0</v>
      </c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</row>
    <row r="13" spans="1:72" x14ac:dyDescent="0.3">
      <c r="A13" s="5">
        <v>10</v>
      </c>
      <c r="B13" s="5" t="s">
        <v>269</v>
      </c>
      <c r="C13" s="38">
        <v>45171</v>
      </c>
      <c r="D13" s="47" t="str">
        <f t="shared" si="0"/>
        <v>B1045171</v>
      </c>
      <c r="E13" s="44">
        <v>0.94444444444444453</v>
      </c>
      <c r="F13" t="s">
        <v>690</v>
      </c>
      <c r="G13" s="44">
        <v>0.25</v>
      </c>
      <c r="H13" s="45">
        <v>7</v>
      </c>
      <c r="I13">
        <v>1</v>
      </c>
      <c r="J13">
        <v>4</v>
      </c>
      <c r="K13" s="5">
        <v>3</v>
      </c>
      <c r="L13" s="5">
        <v>2</v>
      </c>
      <c r="M13" s="5">
        <v>3</v>
      </c>
      <c r="N13" s="5">
        <v>2</v>
      </c>
      <c r="O13" s="5">
        <v>3</v>
      </c>
      <c r="P13" s="5">
        <v>2</v>
      </c>
      <c r="Q13" s="5">
        <v>2</v>
      </c>
      <c r="R13" s="5">
        <v>0</v>
      </c>
      <c r="S13" s="5">
        <v>4</v>
      </c>
      <c r="T13" s="5">
        <v>4</v>
      </c>
      <c r="U13" s="5">
        <v>2</v>
      </c>
      <c r="V13" s="5">
        <v>8</v>
      </c>
      <c r="W13" s="5">
        <v>10</v>
      </c>
      <c r="X13" s="5">
        <v>4</v>
      </c>
      <c r="Y13" s="5">
        <v>4</v>
      </c>
      <c r="Z13" s="5">
        <v>3</v>
      </c>
      <c r="AA13" s="5">
        <v>2</v>
      </c>
      <c r="AB13" s="5">
        <v>0</v>
      </c>
      <c r="AC13" s="35">
        <v>4</v>
      </c>
      <c r="AD13" s="35" t="s">
        <v>97</v>
      </c>
      <c r="AE13" s="5">
        <v>40</v>
      </c>
      <c r="AF13" s="5" t="s">
        <v>299</v>
      </c>
      <c r="AG13" s="38">
        <v>45171</v>
      </c>
      <c r="AH13" s="47" t="str">
        <f t="shared" si="1"/>
        <v>B4045171</v>
      </c>
      <c r="AI13" s="44">
        <v>0.96527777777777779</v>
      </c>
      <c r="AJ13" t="s">
        <v>690</v>
      </c>
      <c r="AK13" s="44">
        <v>0.29166666666666669</v>
      </c>
      <c r="AL13" s="45" t="s">
        <v>704</v>
      </c>
      <c r="AM13">
        <v>4</v>
      </c>
      <c r="AN13">
        <v>4</v>
      </c>
      <c r="AO13" s="5">
        <v>2</v>
      </c>
      <c r="AP13" s="5">
        <v>2</v>
      </c>
      <c r="AQ13" s="5">
        <v>2</v>
      </c>
      <c r="AR13" s="5">
        <v>1</v>
      </c>
      <c r="AS13" s="5">
        <v>3</v>
      </c>
      <c r="AT13" s="5">
        <v>4</v>
      </c>
      <c r="AU13" s="5">
        <v>4</v>
      </c>
      <c r="AV13" s="5">
        <v>0</v>
      </c>
      <c r="AW13" s="5">
        <v>2</v>
      </c>
      <c r="AX13" s="5">
        <v>2</v>
      </c>
      <c r="AY13" s="5">
        <v>2</v>
      </c>
      <c r="AZ13" s="5">
        <v>7</v>
      </c>
      <c r="BA13" s="5">
        <v>11</v>
      </c>
      <c r="BB13" s="5">
        <v>2</v>
      </c>
      <c r="BC13" s="5">
        <v>4</v>
      </c>
      <c r="BD13" s="5">
        <v>2</v>
      </c>
      <c r="BE13" s="5">
        <v>2</v>
      </c>
      <c r="BF13" s="5">
        <v>0</v>
      </c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</row>
    <row r="14" spans="1:72" x14ac:dyDescent="0.3">
      <c r="A14" s="5">
        <v>11</v>
      </c>
      <c r="B14" s="5" t="s">
        <v>270</v>
      </c>
      <c r="C14" s="38">
        <v>45171</v>
      </c>
      <c r="D14" s="47" t="str">
        <f t="shared" si="0"/>
        <v>B1145171</v>
      </c>
      <c r="E14" s="44">
        <v>0.97916666666666663</v>
      </c>
      <c r="F14" t="s">
        <v>689</v>
      </c>
      <c r="G14" s="44">
        <v>0.29166666666666669</v>
      </c>
      <c r="H14" s="45" t="s">
        <v>700</v>
      </c>
      <c r="I14">
        <v>2</v>
      </c>
      <c r="J14">
        <v>1</v>
      </c>
      <c r="K14" s="5">
        <v>2</v>
      </c>
      <c r="L14" s="5">
        <v>1</v>
      </c>
      <c r="M14" s="5">
        <v>2</v>
      </c>
      <c r="N14" s="5">
        <v>2</v>
      </c>
      <c r="O14" s="5">
        <v>3</v>
      </c>
      <c r="P14" s="5">
        <v>2</v>
      </c>
      <c r="Q14" s="5">
        <v>2</v>
      </c>
      <c r="R14" s="5">
        <v>0</v>
      </c>
      <c r="S14" s="5">
        <v>2</v>
      </c>
      <c r="T14" s="5">
        <v>4</v>
      </c>
      <c r="U14" s="5">
        <v>4</v>
      </c>
      <c r="V14" s="5">
        <v>7</v>
      </c>
      <c r="W14" s="5">
        <v>11</v>
      </c>
      <c r="X14" s="5">
        <v>2</v>
      </c>
      <c r="Y14" s="5">
        <v>2</v>
      </c>
      <c r="Z14" s="5">
        <v>2</v>
      </c>
      <c r="AA14" s="5">
        <v>2</v>
      </c>
      <c r="AB14" s="5">
        <v>0</v>
      </c>
      <c r="AC14" s="42"/>
      <c r="AD14" s="43" t="s">
        <v>679</v>
      </c>
      <c r="AE14" s="5">
        <v>41</v>
      </c>
      <c r="AF14" s="5" t="s">
        <v>300</v>
      </c>
      <c r="AG14" s="38">
        <v>45171</v>
      </c>
      <c r="AH14" s="47" t="str">
        <f t="shared" si="1"/>
        <v>B4145171</v>
      </c>
      <c r="AI14" s="44">
        <v>0.95486111111111116</v>
      </c>
      <c r="AJ14" t="s">
        <v>691</v>
      </c>
      <c r="AK14" s="44">
        <v>0.2638888888888889</v>
      </c>
      <c r="AL14" s="45" t="s">
        <v>709</v>
      </c>
      <c r="AM14">
        <v>2</v>
      </c>
      <c r="AN14">
        <v>2</v>
      </c>
      <c r="AO14" s="5">
        <v>4</v>
      </c>
      <c r="AP14" s="5">
        <v>4</v>
      </c>
      <c r="AQ14" s="5">
        <v>4</v>
      </c>
      <c r="AR14" s="5">
        <v>2</v>
      </c>
      <c r="AS14" s="5">
        <v>2</v>
      </c>
      <c r="AT14" s="5">
        <v>3</v>
      </c>
      <c r="AU14" s="5">
        <v>1</v>
      </c>
      <c r="AV14" s="5">
        <v>0</v>
      </c>
      <c r="AW14" s="5">
        <v>3</v>
      </c>
      <c r="AX14" s="5">
        <v>3</v>
      </c>
      <c r="AY14" s="5">
        <v>1</v>
      </c>
      <c r="AZ14" s="5">
        <v>8</v>
      </c>
      <c r="BA14" s="5">
        <v>10</v>
      </c>
      <c r="BB14" s="5">
        <v>4</v>
      </c>
      <c r="BC14" s="5">
        <v>2</v>
      </c>
      <c r="BD14" s="5">
        <v>3</v>
      </c>
      <c r="BE14" s="5">
        <v>4</v>
      </c>
      <c r="BF14" s="5">
        <v>0</v>
      </c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</row>
    <row r="15" spans="1:72" x14ac:dyDescent="0.3">
      <c r="A15" s="5">
        <v>12</v>
      </c>
      <c r="B15" s="5" t="s">
        <v>271</v>
      </c>
      <c r="C15" s="38">
        <v>45171</v>
      </c>
      <c r="D15" s="47" t="str">
        <f t="shared" si="0"/>
        <v>B1245171</v>
      </c>
      <c r="E15" s="44">
        <v>0.95833333333333337</v>
      </c>
      <c r="F15" t="s">
        <v>691</v>
      </c>
      <c r="G15" s="44">
        <v>0.27083333333333331</v>
      </c>
      <c r="H15" s="45" t="s">
        <v>698</v>
      </c>
      <c r="I15">
        <v>3</v>
      </c>
      <c r="J15">
        <v>1</v>
      </c>
      <c r="K15" s="5">
        <v>1</v>
      </c>
      <c r="L15" s="5">
        <v>1</v>
      </c>
      <c r="M15" s="5">
        <v>3</v>
      </c>
      <c r="N15" s="5">
        <v>4</v>
      </c>
      <c r="O15" s="5">
        <v>2</v>
      </c>
      <c r="P15" s="5">
        <v>3</v>
      </c>
      <c r="Q15" s="5">
        <v>4</v>
      </c>
      <c r="R15" s="5">
        <v>0</v>
      </c>
      <c r="S15" s="5">
        <v>2</v>
      </c>
      <c r="T15" s="5">
        <v>4</v>
      </c>
      <c r="U15" s="5">
        <v>2</v>
      </c>
      <c r="V15" s="5">
        <v>8</v>
      </c>
      <c r="W15" s="5">
        <v>11</v>
      </c>
      <c r="X15" s="5">
        <v>3</v>
      </c>
      <c r="Y15" s="5">
        <v>3</v>
      </c>
      <c r="Z15" s="5">
        <v>2</v>
      </c>
      <c r="AA15" s="5">
        <v>3</v>
      </c>
      <c r="AB15" s="5">
        <v>0</v>
      </c>
      <c r="AC15" s="14">
        <v>5</v>
      </c>
      <c r="AD15" s="14" t="s">
        <v>680</v>
      </c>
      <c r="AE15" s="5">
        <v>42</v>
      </c>
      <c r="AF15" s="5" t="s">
        <v>301</v>
      </c>
      <c r="AG15" s="38">
        <v>45171</v>
      </c>
      <c r="AH15" s="47" t="str">
        <f t="shared" si="1"/>
        <v>B4245171</v>
      </c>
      <c r="AI15" s="44">
        <v>0.97222222222222221</v>
      </c>
      <c r="AJ15" t="s">
        <v>689</v>
      </c>
      <c r="AK15" s="44">
        <v>0.3125</v>
      </c>
      <c r="AL15" s="45">
        <v>7</v>
      </c>
      <c r="AM15">
        <v>3</v>
      </c>
      <c r="AN15">
        <v>3</v>
      </c>
      <c r="AO15" s="5">
        <v>2</v>
      </c>
      <c r="AP15" s="5">
        <v>2</v>
      </c>
      <c r="AQ15" s="5">
        <v>3</v>
      </c>
      <c r="AR15" s="5">
        <v>4</v>
      </c>
      <c r="AS15" s="5">
        <v>4</v>
      </c>
      <c r="AT15" s="5">
        <v>4</v>
      </c>
      <c r="AU15" s="5">
        <v>4</v>
      </c>
      <c r="AV15" s="5">
        <v>0</v>
      </c>
      <c r="AW15" s="5">
        <v>4</v>
      </c>
      <c r="AX15" s="5">
        <v>2</v>
      </c>
      <c r="AY15" s="5">
        <v>2</v>
      </c>
      <c r="AZ15" s="5">
        <v>7</v>
      </c>
      <c r="BA15" s="5">
        <v>10</v>
      </c>
      <c r="BB15" s="5">
        <v>4</v>
      </c>
      <c r="BC15" s="5">
        <v>4</v>
      </c>
      <c r="BD15" s="5">
        <v>3</v>
      </c>
      <c r="BE15" s="5">
        <v>2</v>
      </c>
      <c r="BF15" s="5">
        <v>0</v>
      </c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</row>
    <row r="16" spans="1:72" x14ac:dyDescent="0.3">
      <c r="A16" s="5">
        <v>13</v>
      </c>
      <c r="B16" s="5" t="s">
        <v>272</v>
      </c>
      <c r="C16" s="38">
        <v>45171</v>
      </c>
      <c r="D16" s="47" t="str">
        <f t="shared" si="0"/>
        <v>B1345171</v>
      </c>
      <c r="E16" s="44">
        <v>0.96875</v>
      </c>
      <c r="F16" t="s">
        <v>692</v>
      </c>
      <c r="G16" s="44">
        <v>0.28125</v>
      </c>
      <c r="H16" s="45" t="s">
        <v>695</v>
      </c>
      <c r="I16">
        <v>2</v>
      </c>
      <c r="J16">
        <v>2</v>
      </c>
      <c r="K16" s="5">
        <v>2</v>
      </c>
      <c r="L16" s="5">
        <v>3</v>
      </c>
      <c r="M16" s="5">
        <v>4</v>
      </c>
      <c r="N16" s="5">
        <v>4</v>
      </c>
      <c r="O16" s="5">
        <v>2</v>
      </c>
      <c r="P16" s="5">
        <v>3</v>
      </c>
      <c r="Q16" s="5">
        <v>4</v>
      </c>
      <c r="R16" s="5">
        <v>0</v>
      </c>
      <c r="S16" s="5">
        <v>3</v>
      </c>
      <c r="T16" s="5">
        <v>4</v>
      </c>
      <c r="U16" s="5">
        <v>3</v>
      </c>
      <c r="V16" s="5">
        <v>8</v>
      </c>
      <c r="W16" s="5">
        <v>10</v>
      </c>
      <c r="X16" s="5">
        <v>3</v>
      </c>
      <c r="Y16" s="5">
        <v>3</v>
      </c>
      <c r="Z16" s="5">
        <v>4</v>
      </c>
      <c r="AA16" s="5">
        <v>4</v>
      </c>
      <c r="AB16" s="5">
        <v>0</v>
      </c>
      <c r="AC16" s="14">
        <v>6</v>
      </c>
      <c r="AD16" s="14" t="s">
        <v>681</v>
      </c>
      <c r="AE16" s="5">
        <v>43</v>
      </c>
      <c r="AF16" s="5" t="s">
        <v>302</v>
      </c>
      <c r="AG16" s="38">
        <v>45171</v>
      </c>
      <c r="AH16" s="47" t="str">
        <f t="shared" si="1"/>
        <v>B4345171</v>
      </c>
      <c r="AI16" s="44">
        <v>0.95138888888888884</v>
      </c>
      <c r="AJ16" t="s">
        <v>692</v>
      </c>
      <c r="AK16" s="44">
        <v>0.27777777777777779</v>
      </c>
      <c r="AL16" s="45" t="s">
        <v>705</v>
      </c>
      <c r="AM16">
        <v>4</v>
      </c>
      <c r="AN16">
        <v>2</v>
      </c>
      <c r="AO16" s="5">
        <v>3</v>
      </c>
      <c r="AP16" s="5">
        <v>4</v>
      </c>
      <c r="AQ16" s="5">
        <v>2</v>
      </c>
      <c r="AR16" s="5">
        <v>2</v>
      </c>
      <c r="AS16" s="5">
        <v>2</v>
      </c>
      <c r="AT16" s="5">
        <v>4</v>
      </c>
      <c r="AU16" s="5">
        <v>3</v>
      </c>
      <c r="AV16" s="5">
        <v>0</v>
      </c>
      <c r="AW16" s="5">
        <v>2</v>
      </c>
      <c r="AX16" s="5">
        <v>4</v>
      </c>
      <c r="AY16" s="5">
        <v>3</v>
      </c>
      <c r="AZ16" s="5">
        <v>7</v>
      </c>
      <c r="BA16" s="5">
        <v>10</v>
      </c>
      <c r="BB16" s="5">
        <v>2</v>
      </c>
      <c r="BC16" s="5">
        <v>1</v>
      </c>
      <c r="BD16" s="5">
        <v>2</v>
      </c>
      <c r="BE16" s="5">
        <v>3</v>
      </c>
      <c r="BF16" s="5">
        <v>0</v>
      </c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</row>
    <row r="17" spans="1:72" x14ac:dyDescent="0.3">
      <c r="A17" s="5">
        <v>14</v>
      </c>
      <c r="B17" s="5" t="s">
        <v>273</v>
      </c>
      <c r="C17" s="38">
        <v>45171</v>
      </c>
      <c r="D17" s="47" t="str">
        <f t="shared" si="0"/>
        <v>B1445171</v>
      </c>
      <c r="E17" s="44">
        <v>0.95486111111111116</v>
      </c>
      <c r="F17" t="s">
        <v>689</v>
      </c>
      <c r="G17" s="44">
        <v>0.26041666666666669</v>
      </c>
      <c r="H17" s="45" t="s">
        <v>701</v>
      </c>
      <c r="I17">
        <v>1</v>
      </c>
      <c r="J17">
        <v>4</v>
      </c>
      <c r="K17" s="5">
        <v>4</v>
      </c>
      <c r="L17" s="5">
        <v>4</v>
      </c>
      <c r="M17" s="5">
        <v>2</v>
      </c>
      <c r="N17" s="5">
        <v>2</v>
      </c>
      <c r="O17" s="5">
        <v>3</v>
      </c>
      <c r="P17" s="5">
        <v>3</v>
      </c>
      <c r="Q17" s="5">
        <v>4</v>
      </c>
      <c r="R17" s="5">
        <v>0</v>
      </c>
      <c r="S17" s="5">
        <v>3</v>
      </c>
      <c r="T17" s="5">
        <v>3</v>
      </c>
      <c r="U17" s="5">
        <v>4</v>
      </c>
      <c r="V17" s="5">
        <v>6</v>
      </c>
      <c r="W17" s="5">
        <v>11</v>
      </c>
      <c r="X17" s="5">
        <v>2</v>
      </c>
      <c r="Y17" s="5">
        <v>2</v>
      </c>
      <c r="Z17" s="5">
        <v>2</v>
      </c>
      <c r="AA17" s="5">
        <v>2</v>
      </c>
      <c r="AB17" s="5">
        <v>0</v>
      </c>
      <c r="AC17" s="14">
        <v>7</v>
      </c>
      <c r="AD17" s="14" t="s">
        <v>682</v>
      </c>
      <c r="AE17" s="5">
        <v>44</v>
      </c>
      <c r="AF17" s="5" t="s">
        <v>303</v>
      </c>
      <c r="AG17" s="38">
        <v>45171</v>
      </c>
      <c r="AH17" s="47" t="str">
        <f t="shared" si="1"/>
        <v>B4445171</v>
      </c>
      <c r="AI17" s="44">
        <v>0.97569444444444453</v>
      </c>
      <c r="AJ17" t="s">
        <v>690</v>
      </c>
      <c r="AK17" s="44">
        <v>0.29166666666666669</v>
      </c>
      <c r="AL17" s="45" t="s">
        <v>709</v>
      </c>
      <c r="AM17">
        <v>3</v>
      </c>
      <c r="AN17">
        <v>4</v>
      </c>
      <c r="AO17" s="5">
        <v>2</v>
      </c>
      <c r="AP17" s="5">
        <v>4</v>
      </c>
      <c r="AQ17" s="5">
        <v>4</v>
      </c>
      <c r="AR17" s="5">
        <v>3</v>
      </c>
      <c r="AS17" s="5">
        <v>4</v>
      </c>
      <c r="AT17" s="5">
        <v>4</v>
      </c>
      <c r="AU17" s="5">
        <v>2</v>
      </c>
      <c r="AV17" s="5">
        <v>0</v>
      </c>
      <c r="AW17" s="5">
        <v>4</v>
      </c>
      <c r="AX17" s="5">
        <v>3</v>
      </c>
      <c r="AY17" s="5">
        <v>3</v>
      </c>
      <c r="AZ17" s="5">
        <v>7</v>
      </c>
      <c r="BA17" s="5">
        <v>12</v>
      </c>
      <c r="BB17" s="5">
        <v>1</v>
      </c>
      <c r="BC17" s="5">
        <v>4</v>
      </c>
      <c r="BD17" s="5">
        <v>1</v>
      </c>
      <c r="BE17" s="5">
        <v>2</v>
      </c>
      <c r="BF17" s="5">
        <v>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</row>
    <row r="18" spans="1:72" x14ac:dyDescent="0.3">
      <c r="A18" s="5">
        <v>15</v>
      </c>
      <c r="B18" s="5" t="s">
        <v>274</v>
      </c>
      <c r="C18" s="38">
        <v>45171</v>
      </c>
      <c r="D18" s="47" t="str">
        <f t="shared" si="0"/>
        <v>B1545171</v>
      </c>
      <c r="E18" s="44">
        <v>0.98611111111111116</v>
      </c>
      <c r="F18" t="s">
        <v>693</v>
      </c>
      <c r="G18" s="44">
        <v>0.3125</v>
      </c>
      <c r="H18" s="45">
        <v>7</v>
      </c>
      <c r="I18">
        <v>2</v>
      </c>
      <c r="J18">
        <v>3</v>
      </c>
      <c r="K18" s="5">
        <v>4</v>
      </c>
      <c r="L18" s="5">
        <v>2</v>
      </c>
      <c r="M18" s="5">
        <v>4</v>
      </c>
      <c r="N18" s="5">
        <v>3</v>
      </c>
      <c r="O18" s="5">
        <v>4</v>
      </c>
      <c r="P18" s="5">
        <v>3</v>
      </c>
      <c r="Q18" s="5">
        <v>4</v>
      </c>
      <c r="R18" s="5">
        <v>0</v>
      </c>
      <c r="S18" s="5">
        <v>3</v>
      </c>
      <c r="T18" s="5">
        <v>2</v>
      </c>
      <c r="U18" s="5">
        <v>3</v>
      </c>
      <c r="V18" s="5">
        <v>8</v>
      </c>
      <c r="W18" s="5">
        <v>10</v>
      </c>
      <c r="X18" s="5">
        <v>2</v>
      </c>
      <c r="Y18" s="5">
        <v>3</v>
      </c>
      <c r="Z18" s="5">
        <v>3</v>
      </c>
      <c r="AA18" s="5">
        <v>3</v>
      </c>
      <c r="AB18" s="5">
        <v>0</v>
      </c>
      <c r="AC18" s="14">
        <v>8</v>
      </c>
      <c r="AD18" s="14" t="s">
        <v>683</v>
      </c>
      <c r="AE18" s="5">
        <v>45</v>
      </c>
      <c r="AF18" s="5" t="s">
        <v>304</v>
      </c>
      <c r="AG18" s="38">
        <v>45171</v>
      </c>
      <c r="AH18" s="47" t="str">
        <f t="shared" si="1"/>
        <v>B4545171</v>
      </c>
      <c r="AI18" s="44">
        <v>0.94444444444444453</v>
      </c>
      <c r="AJ18" t="s">
        <v>691</v>
      </c>
      <c r="AK18" s="44">
        <v>0.26041666666666669</v>
      </c>
      <c r="AL18" s="45">
        <v>8</v>
      </c>
      <c r="AM18">
        <v>4</v>
      </c>
      <c r="AN18">
        <v>4</v>
      </c>
      <c r="AO18" s="5">
        <v>4</v>
      </c>
      <c r="AP18" s="5">
        <v>3</v>
      </c>
      <c r="AQ18" s="5">
        <v>2</v>
      </c>
      <c r="AR18" s="5">
        <v>4</v>
      </c>
      <c r="AS18" s="5">
        <v>2</v>
      </c>
      <c r="AT18" s="5">
        <v>2</v>
      </c>
      <c r="AU18" s="5">
        <v>4</v>
      </c>
      <c r="AV18" s="5">
        <v>0</v>
      </c>
      <c r="AW18" s="5">
        <v>4</v>
      </c>
      <c r="AX18" s="5">
        <v>1</v>
      </c>
      <c r="AY18" s="5">
        <v>3</v>
      </c>
      <c r="AZ18" s="5">
        <v>7</v>
      </c>
      <c r="BA18" s="5">
        <v>11</v>
      </c>
      <c r="BB18" s="5">
        <v>2</v>
      </c>
      <c r="BC18" s="5">
        <v>3</v>
      </c>
      <c r="BD18" s="5">
        <v>4</v>
      </c>
      <c r="BE18" s="5">
        <v>1</v>
      </c>
      <c r="BF18" s="5">
        <v>0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</row>
    <row r="19" spans="1:72" x14ac:dyDescent="0.3">
      <c r="A19" s="5">
        <v>16</v>
      </c>
      <c r="B19" s="5" t="s">
        <v>275</v>
      </c>
      <c r="C19" s="38">
        <v>45171</v>
      </c>
      <c r="D19" s="47" t="str">
        <f t="shared" si="0"/>
        <v>B1645171</v>
      </c>
      <c r="E19" s="44">
        <v>0.94791666666666663</v>
      </c>
      <c r="F19" t="s">
        <v>691</v>
      </c>
      <c r="G19" s="44">
        <v>0.2638888888888889</v>
      </c>
      <c r="H19" s="45" t="s">
        <v>697</v>
      </c>
      <c r="I19">
        <v>1</v>
      </c>
      <c r="J19">
        <v>2</v>
      </c>
      <c r="K19" s="5">
        <v>3</v>
      </c>
      <c r="L19" s="5">
        <v>3</v>
      </c>
      <c r="M19" s="5">
        <v>2</v>
      </c>
      <c r="N19" s="5">
        <v>3</v>
      </c>
      <c r="O19" s="5">
        <v>4</v>
      </c>
      <c r="P19" s="5">
        <v>3</v>
      </c>
      <c r="Q19" s="5">
        <v>2</v>
      </c>
      <c r="R19" s="5">
        <v>0</v>
      </c>
      <c r="S19" s="5">
        <v>4</v>
      </c>
      <c r="T19" s="5">
        <v>2</v>
      </c>
      <c r="U19" s="5">
        <v>1</v>
      </c>
      <c r="V19" s="5">
        <v>7</v>
      </c>
      <c r="W19" s="5">
        <v>12</v>
      </c>
      <c r="X19" s="5">
        <v>3</v>
      </c>
      <c r="Y19" s="5">
        <v>3</v>
      </c>
      <c r="Z19" s="5">
        <v>4</v>
      </c>
      <c r="AA19" s="5">
        <v>4</v>
      </c>
      <c r="AB19" s="5">
        <v>0</v>
      </c>
      <c r="AC19" s="36"/>
      <c r="AD19" s="43" t="s">
        <v>684</v>
      </c>
      <c r="AE19" s="5">
        <v>46</v>
      </c>
      <c r="AF19" s="5" t="s">
        <v>305</v>
      </c>
      <c r="AG19" s="38">
        <v>45171</v>
      </c>
      <c r="AH19" s="47" t="str">
        <f t="shared" si="1"/>
        <v>B4645171</v>
      </c>
      <c r="AI19" s="44">
        <v>0.96875</v>
      </c>
      <c r="AJ19" t="s">
        <v>689</v>
      </c>
      <c r="AK19" s="44">
        <v>0.30208333333333331</v>
      </c>
      <c r="AL19" s="45">
        <v>7</v>
      </c>
      <c r="AM19">
        <v>3</v>
      </c>
      <c r="AN19">
        <v>4</v>
      </c>
      <c r="AO19" s="5">
        <v>2</v>
      </c>
      <c r="AP19" s="5">
        <v>2</v>
      </c>
      <c r="AQ19" s="5">
        <v>4</v>
      </c>
      <c r="AR19" s="5">
        <v>2</v>
      </c>
      <c r="AS19" s="5">
        <v>4</v>
      </c>
      <c r="AT19" s="5">
        <v>2</v>
      </c>
      <c r="AU19" s="5">
        <v>2</v>
      </c>
      <c r="AV19" s="5">
        <v>0</v>
      </c>
      <c r="AW19" s="5">
        <v>4</v>
      </c>
      <c r="AX19" s="5">
        <v>3</v>
      </c>
      <c r="AY19" s="5">
        <v>3</v>
      </c>
      <c r="AZ19" s="5">
        <v>7</v>
      </c>
      <c r="BA19" s="5">
        <v>11</v>
      </c>
      <c r="BB19" s="5">
        <v>3</v>
      </c>
      <c r="BC19" s="5">
        <v>3</v>
      </c>
      <c r="BD19" s="5">
        <v>3</v>
      </c>
      <c r="BE19" s="5">
        <v>2</v>
      </c>
      <c r="BF19" s="5">
        <v>0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</row>
    <row r="20" spans="1:72" x14ac:dyDescent="0.3">
      <c r="A20" s="5">
        <v>17</v>
      </c>
      <c r="B20" s="5" t="s">
        <v>276</v>
      </c>
      <c r="C20" s="38">
        <v>45171</v>
      </c>
      <c r="D20" s="47" t="str">
        <f t="shared" si="0"/>
        <v>B1745171</v>
      </c>
      <c r="E20" s="44">
        <v>0.96180555555555547</v>
      </c>
      <c r="F20" t="s">
        <v>689</v>
      </c>
      <c r="G20" s="44">
        <v>0.27777777777777779</v>
      </c>
      <c r="H20" s="45">
        <v>7</v>
      </c>
      <c r="I20">
        <v>2</v>
      </c>
      <c r="J20">
        <v>3</v>
      </c>
      <c r="K20" s="5">
        <v>4</v>
      </c>
      <c r="L20" s="5">
        <v>3</v>
      </c>
      <c r="M20" s="5">
        <v>1</v>
      </c>
      <c r="N20" s="5">
        <v>3</v>
      </c>
      <c r="O20" s="5">
        <v>2</v>
      </c>
      <c r="P20" s="5">
        <v>4</v>
      </c>
      <c r="Q20" s="5">
        <v>3</v>
      </c>
      <c r="R20" s="5">
        <v>0</v>
      </c>
      <c r="S20" s="5">
        <v>2</v>
      </c>
      <c r="T20" s="5">
        <v>2</v>
      </c>
      <c r="U20" s="5">
        <v>4</v>
      </c>
      <c r="V20" s="5">
        <v>8</v>
      </c>
      <c r="W20" s="5">
        <v>11</v>
      </c>
      <c r="X20" s="5">
        <v>2</v>
      </c>
      <c r="Y20" s="5">
        <v>2</v>
      </c>
      <c r="Z20" s="5">
        <v>2</v>
      </c>
      <c r="AA20" s="5">
        <v>2</v>
      </c>
      <c r="AB20" s="5">
        <v>0</v>
      </c>
      <c r="AC20" s="14">
        <v>9</v>
      </c>
      <c r="AD20" s="15" t="s">
        <v>685</v>
      </c>
      <c r="AE20" s="5">
        <v>47</v>
      </c>
      <c r="AF20" s="5" t="s">
        <v>306</v>
      </c>
      <c r="AG20" s="38">
        <v>45171</v>
      </c>
      <c r="AH20" s="47" t="str">
        <f t="shared" si="1"/>
        <v>B4745171</v>
      </c>
      <c r="AI20" s="44">
        <v>0.94791666666666663</v>
      </c>
      <c r="AJ20" t="s">
        <v>692</v>
      </c>
      <c r="AK20" s="44">
        <v>0.27083333333333331</v>
      </c>
      <c r="AL20" s="45" t="s">
        <v>705</v>
      </c>
      <c r="AM20">
        <v>2</v>
      </c>
      <c r="AN20">
        <v>2</v>
      </c>
      <c r="AO20" s="5">
        <v>4</v>
      </c>
      <c r="AP20" s="5">
        <v>3</v>
      </c>
      <c r="AQ20" s="5">
        <v>2</v>
      </c>
      <c r="AR20" s="5">
        <v>3</v>
      </c>
      <c r="AS20" s="5">
        <v>3</v>
      </c>
      <c r="AT20" s="5">
        <v>3</v>
      </c>
      <c r="AU20" s="5">
        <v>3</v>
      </c>
      <c r="AV20" s="5">
        <v>0</v>
      </c>
      <c r="AW20" s="5">
        <v>3</v>
      </c>
      <c r="AX20" s="5">
        <v>1</v>
      </c>
      <c r="AY20" s="5">
        <v>2</v>
      </c>
      <c r="AZ20" s="5">
        <v>8</v>
      </c>
      <c r="BA20" s="5">
        <v>12</v>
      </c>
      <c r="BB20" s="5">
        <v>1</v>
      </c>
      <c r="BC20" s="5">
        <v>4</v>
      </c>
      <c r="BD20" s="5">
        <v>2</v>
      </c>
      <c r="BE20" s="5">
        <v>1</v>
      </c>
      <c r="BF20" s="5">
        <v>0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</row>
    <row r="21" spans="1:72" x14ac:dyDescent="0.3">
      <c r="A21" s="5">
        <v>18</v>
      </c>
      <c r="B21" s="5" t="s">
        <v>277</v>
      </c>
      <c r="C21" s="38">
        <v>45171</v>
      </c>
      <c r="D21" s="47" t="str">
        <f t="shared" si="0"/>
        <v>B1845171</v>
      </c>
      <c r="E21" s="44">
        <v>0.97569444444444453</v>
      </c>
      <c r="F21" t="s">
        <v>692</v>
      </c>
      <c r="G21" s="44">
        <v>0.29166666666666669</v>
      </c>
      <c r="H21" s="45" t="s">
        <v>700</v>
      </c>
      <c r="I21">
        <v>1</v>
      </c>
      <c r="J21">
        <v>2</v>
      </c>
      <c r="K21" s="5">
        <v>4</v>
      </c>
      <c r="L21" s="5">
        <v>2</v>
      </c>
      <c r="M21" s="5">
        <v>2</v>
      </c>
      <c r="N21" s="5">
        <v>2</v>
      </c>
      <c r="O21" s="5">
        <v>1</v>
      </c>
      <c r="P21" s="5">
        <v>2</v>
      </c>
      <c r="Q21" s="5">
        <v>4</v>
      </c>
      <c r="R21" s="5">
        <v>0</v>
      </c>
      <c r="S21" s="5">
        <v>4</v>
      </c>
      <c r="T21" s="5">
        <v>4</v>
      </c>
      <c r="U21" s="5">
        <v>2</v>
      </c>
      <c r="V21" s="5">
        <v>6</v>
      </c>
      <c r="W21" s="5">
        <v>10</v>
      </c>
      <c r="X21" s="5">
        <v>2</v>
      </c>
      <c r="Y21" s="5">
        <v>3</v>
      </c>
      <c r="Z21" s="5">
        <v>3</v>
      </c>
      <c r="AA21" s="5">
        <v>1</v>
      </c>
      <c r="AB21" s="5">
        <v>0</v>
      </c>
      <c r="AC21" s="14">
        <v>10</v>
      </c>
      <c r="AD21" s="15" t="s">
        <v>686</v>
      </c>
      <c r="AE21" s="5">
        <v>48</v>
      </c>
      <c r="AF21" s="5" t="s">
        <v>307</v>
      </c>
      <c r="AG21" s="38">
        <v>45171</v>
      </c>
      <c r="AH21" s="47" t="str">
        <f t="shared" si="1"/>
        <v>B4845171</v>
      </c>
      <c r="AI21" s="44">
        <v>0.95833333333333337</v>
      </c>
      <c r="AJ21" t="s">
        <v>690</v>
      </c>
      <c r="AK21" s="44">
        <v>0.28125</v>
      </c>
      <c r="AL21" s="45" t="s">
        <v>704</v>
      </c>
      <c r="AM21">
        <v>1</v>
      </c>
      <c r="AN21">
        <v>3</v>
      </c>
      <c r="AO21" s="5">
        <v>2</v>
      </c>
      <c r="AP21" s="5">
        <v>2</v>
      </c>
      <c r="AQ21" s="5">
        <v>3</v>
      </c>
      <c r="AR21" s="5">
        <v>4</v>
      </c>
      <c r="AS21" s="5">
        <v>2</v>
      </c>
      <c r="AT21" s="5">
        <v>3</v>
      </c>
      <c r="AU21" s="5">
        <v>2</v>
      </c>
      <c r="AV21" s="5">
        <v>0</v>
      </c>
      <c r="AW21" s="5">
        <v>3</v>
      </c>
      <c r="AX21" s="5">
        <v>4</v>
      </c>
      <c r="AY21" s="5">
        <v>4</v>
      </c>
      <c r="AZ21" s="5">
        <v>7</v>
      </c>
      <c r="BA21" s="5">
        <v>11</v>
      </c>
      <c r="BB21" s="5">
        <v>1</v>
      </c>
      <c r="BC21" s="5">
        <v>3</v>
      </c>
      <c r="BD21" s="5">
        <v>4</v>
      </c>
      <c r="BE21" s="5">
        <v>2</v>
      </c>
      <c r="BF21" s="5">
        <v>0</v>
      </c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</row>
    <row r="22" spans="1:72" x14ac:dyDescent="0.3">
      <c r="A22" s="5">
        <v>19</v>
      </c>
      <c r="B22" s="5" t="s">
        <v>278</v>
      </c>
      <c r="C22" s="38">
        <v>45171</v>
      </c>
      <c r="D22" s="47" t="str">
        <f t="shared" si="0"/>
        <v>B1945171</v>
      </c>
      <c r="E22" s="44">
        <v>0.94097222222222221</v>
      </c>
      <c r="F22" t="s">
        <v>690</v>
      </c>
      <c r="G22" s="44">
        <v>0.25</v>
      </c>
      <c r="H22" s="45">
        <v>7</v>
      </c>
      <c r="I22">
        <v>2</v>
      </c>
      <c r="J22">
        <v>2</v>
      </c>
      <c r="K22" s="5">
        <v>4</v>
      </c>
      <c r="L22" s="5">
        <v>4</v>
      </c>
      <c r="M22" s="5">
        <v>3</v>
      </c>
      <c r="N22" s="5">
        <v>3</v>
      </c>
      <c r="O22" s="5">
        <v>2</v>
      </c>
      <c r="P22" s="5">
        <v>3</v>
      </c>
      <c r="Q22" s="5">
        <v>2</v>
      </c>
      <c r="R22" s="5">
        <v>0</v>
      </c>
      <c r="S22" s="5">
        <v>2</v>
      </c>
      <c r="T22" s="5">
        <v>1</v>
      </c>
      <c r="U22" s="5">
        <v>3</v>
      </c>
      <c r="V22" s="5">
        <v>7</v>
      </c>
      <c r="W22" s="5">
        <v>10</v>
      </c>
      <c r="X22" s="5">
        <v>2</v>
      </c>
      <c r="Y22" s="5">
        <v>3</v>
      </c>
      <c r="Z22" s="5">
        <v>4</v>
      </c>
      <c r="AA22" s="5">
        <v>2</v>
      </c>
      <c r="AB22" s="5">
        <v>0</v>
      </c>
      <c r="AC22" s="14">
        <v>11</v>
      </c>
      <c r="AD22" s="15" t="s">
        <v>687</v>
      </c>
      <c r="AE22" s="5">
        <v>49</v>
      </c>
      <c r="AF22" s="5" t="s">
        <v>308</v>
      </c>
      <c r="AG22" s="38">
        <v>45171</v>
      </c>
      <c r="AH22" s="47" t="str">
        <f t="shared" si="1"/>
        <v>B4945171</v>
      </c>
      <c r="AI22" s="44">
        <v>0.94097222222222221</v>
      </c>
      <c r="AJ22" t="s">
        <v>691</v>
      </c>
      <c r="AK22" s="44">
        <v>0.29166666666666669</v>
      </c>
      <c r="AL22" s="45">
        <v>7</v>
      </c>
      <c r="AM22">
        <v>1</v>
      </c>
      <c r="AN22">
        <v>4</v>
      </c>
      <c r="AO22" s="5">
        <v>2</v>
      </c>
      <c r="AP22" s="5">
        <v>2</v>
      </c>
      <c r="AQ22" s="5">
        <v>4</v>
      </c>
      <c r="AR22" s="5">
        <v>2</v>
      </c>
      <c r="AS22" s="5">
        <v>4</v>
      </c>
      <c r="AT22" s="5">
        <v>4</v>
      </c>
      <c r="AU22" s="5">
        <v>4</v>
      </c>
      <c r="AV22" s="5">
        <v>0</v>
      </c>
      <c r="AW22" s="5">
        <v>2</v>
      </c>
      <c r="AX22" s="5">
        <v>2</v>
      </c>
      <c r="AY22" s="5">
        <v>3</v>
      </c>
      <c r="AZ22" s="5">
        <v>8</v>
      </c>
      <c r="BA22" s="5">
        <v>10</v>
      </c>
      <c r="BB22" s="5">
        <v>4</v>
      </c>
      <c r="BC22" s="5">
        <v>1</v>
      </c>
      <c r="BD22" s="5">
        <v>2</v>
      </c>
      <c r="BE22" s="5">
        <v>4</v>
      </c>
      <c r="BF22" s="5">
        <v>0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</row>
    <row r="23" spans="1:72" x14ac:dyDescent="0.3">
      <c r="A23" s="5">
        <v>20</v>
      </c>
      <c r="B23" s="5" t="s">
        <v>279</v>
      </c>
      <c r="C23" s="38">
        <v>45171</v>
      </c>
      <c r="D23" s="47" t="str">
        <f t="shared" si="0"/>
        <v>B2045171</v>
      </c>
      <c r="E23" s="44">
        <v>0.97569444444444453</v>
      </c>
      <c r="F23" t="s">
        <v>689</v>
      </c>
      <c r="G23" s="44">
        <v>0.29166666666666669</v>
      </c>
      <c r="H23" s="45" t="s">
        <v>702</v>
      </c>
      <c r="I23">
        <v>3</v>
      </c>
      <c r="J23">
        <v>3</v>
      </c>
      <c r="K23" s="5">
        <v>3</v>
      </c>
      <c r="L23" s="5">
        <v>2</v>
      </c>
      <c r="M23" s="5">
        <v>2</v>
      </c>
      <c r="N23" s="5">
        <v>3</v>
      </c>
      <c r="O23" s="5">
        <v>4</v>
      </c>
      <c r="P23" s="5">
        <v>4</v>
      </c>
      <c r="Q23" s="5">
        <v>4</v>
      </c>
      <c r="R23" s="5">
        <v>0</v>
      </c>
      <c r="S23" s="5">
        <v>4</v>
      </c>
      <c r="T23" s="5">
        <v>2</v>
      </c>
      <c r="U23" s="5">
        <v>3</v>
      </c>
      <c r="V23" s="5">
        <v>8</v>
      </c>
      <c r="W23" s="5">
        <v>10</v>
      </c>
      <c r="X23" s="5">
        <v>2</v>
      </c>
      <c r="Y23" s="5">
        <v>2</v>
      </c>
      <c r="Z23" s="5">
        <v>2</v>
      </c>
      <c r="AA23" s="5">
        <v>4</v>
      </c>
      <c r="AB23" s="5">
        <v>0</v>
      </c>
      <c r="AC23" s="14">
        <v>12</v>
      </c>
      <c r="AD23" s="15" t="s">
        <v>688</v>
      </c>
      <c r="AE23" s="5">
        <v>50</v>
      </c>
      <c r="AF23" s="5" t="s">
        <v>309</v>
      </c>
      <c r="AG23" s="38">
        <v>45171</v>
      </c>
      <c r="AH23" s="47" t="str">
        <f t="shared" si="1"/>
        <v>B5045171</v>
      </c>
      <c r="AI23" s="44">
        <v>0.97569444444444453</v>
      </c>
      <c r="AJ23" t="s">
        <v>689</v>
      </c>
      <c r="AK23" s="44">
        <v>0.26041666666666669</v>
      </c>
      <c r="AL23" s="45">
        <v>8</v>
      </c>
      <c r="AM23">
        <v>4</v>
      </c>
      <c r="AN23">
        <v>2</v>
      </c>
      <c r="AO23" s="5">
        <v>4</v>
      </c>
      <c r="AP23" s="5">
        <v>4</v>
      </c>
      <c r="AQ23" s="5">
        <v>2</v>
      </c>
      <c r="AR23" s="5">
        <v>3</v>
      </c>
      <c r="AS23" s="5">
        <v>1</v>
      </c>
      <c r="AT23" s="5">
        <v>4</v>
      </c>
      <c r="AU23" s="5">
        <v>2</v>
      </c>
      <c r="AV23" s="5">
        <v>0</v>
      </c>
      <c r="AW23" s="5">
        <v>4</v>
      </c>
      <c r="AX23" s="5">
        <v>1</v>
      </c>
      <c r="AY23" s="5">
        <v>3</v>
      </c>
      <c r="AZ23" s="5">
        <v>6</v>
      </c>
      <c r="BA23" s="5">
        <v>9</v>
      </c>
      <c r="BB23" s="5">
        <v>2</v>
      </c>
      <c r="BC23" s="5">
        <v>4</v>
      </c>
      <c r="BD23" s="5">
        <v>2</v>
      </c>
      <c r="BE23" s="5">
        <v>2</v>
      </c>
      <c r="BF23" s="5">
        <v>0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</row>
    <row r="24" spans="1:72" x14ac:dyDescent="0.3">
      <c r="A24" s="5">
        <v>21</v>
      </c>
      <c r="B24" s="5" t="s">
        <v>280</v>
      </c>
      <c r="C24" s="38">
        <v>45171</v>
      </c>
      <c r="D24" s="47" t="str">
        <f t="shared" si="0"/>
        <v>B2145171</v>
      </c>
      <c r="E24" s="44">
        <v>0.95138888888888884</v>
      </c>
      <c r="F24" t="s">
        <v>691</v>
      </c>
      <c r="G24" s="44">
        <v>0.27083333333333331</v>
      </c>
      <c r="H24" s="45">
        <v>7</v>
      </c>
      <c r="I24">
        <v>3</v>
      </c>
      <c r="J24">
        <v>4</v>
      </c>
      <c r="K24" s="5">
        <v>4</v>
      </c>
      <c r="L24" s="5">
        <v>4</v>
      </c>
      <c r="M24" s="5">
        <v>4</v>
      </c>
      <c r="N24" s="5">
        <v>3</v>
      </c>
      <c r="O24" s="5">
        <v>4</v>
      </c>
      <c r="P24" s="5">
        <v>2</v>
      </c>
      <c r="Q24" s="5">
        <v>1</v>
      </c>
      <c r="R24" s="5">
        <v>0</v>
      </c>
      <c r="S24" s="5">
        <v>2</v>
      </c>
      <c r="T24" s="5">
        <v>2</v>
      </c>
      <c r="U24" s="5">
        <v>2</v>
      </c>
      <c r="V24" s="5">
        <v>6</v>
      </c>
      <c r="W24" s="5">
        <v>12</v>
      </c>
      <c r="X24" s="5">
        <v>3</v>
      </c>
      <c r="Y24" s="5">
        <v>3</v>
      </c>
      <c r="Z24" s="5">
        <v>1</v>
      </c>
      <c r="AA24" s="5">
        <v>2</v>
      </c>
      <c r="AB24" s="5">
        <v>0</v>
      </c>
      <c r="AE24" s="5">
        <v>51</v>
      </c>
      <c r="AF24" s="5" t="s">
        <v>310</v>
      </c>
      <c r="AG24" s="38">
        <v>45171</v>
      </c>
      <c r="AH24" s="47" t="str">
        <f t="shared" si="1"/>
        <v>B5145171</v>
      </c>
      <c r="AI24" s="44">
        <v>0.95486111111111116</v>
      </c>
      <c r="AJ24" t="s">
        <v>692</v>
      </c>
      <c r="AK24" s="44">
        <v>0.3125</v>
      </c>
      <c r="AL24" s="45">
        <v>7</v>
      </c>
      <c r="AM24">
        <v>4</v>
      </c>
      <c r="AN24">
        <v>4</v>
      </c>
      <c r="AO24" s="5">
        <v>2</v>
      </c>
      <c r="AP24" s="5">
        <v>1</v>
      </c>
      <c r="AQ24" s="5">
        <v>3</v>
      </c>
      <c r="AR24" s="5">
        <v>4</v>
      </c>
      <c r="AS24" s="5">
        <v>2</v>
      </c>
      <c r="AT24" s="5">
        <v>2</v>
      </c>
      <c r="AU24" s="5">
        <v>3</v>
      </c>
      <c r="AV24" s="5">
        <v>0</v>
      </c>
      <c r="AW24" s="5">
        <v>4</v>
      </c>
      <c r="AX24" s="5">
        <v>2</v>
      </c>
      <c r="AY24" s="5">
        <v>2</v>
      </c>
      <c r="AZ24" s="5">
        <v>7</v>
      </c>
      <c r="BA24" s="5">
        <v>10</v>
      </c>
      <c r="BB24" s="5">
        <v>4</v>
      </c>
      <c r="BC24" s="5">
        <v>4</v>
      </c>
      <c r="BD24" s="5">
        <v>3</v>
      </c>
      <c r="BE24" s="5">
        <v>2</v>
      </c>
      <c r="BF24" s="5">
        <v>0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</row>
    <row r="25" spans="1:72" x14ac:dyDescent="0.3">
      <c r="A25" s="5">
        <v>22</v>
      </c>
      <c r="B25" s="5" t="s">
        <v>281</v>
      </c>
      <c r="C25" s="38">
        <v>45171</v>
      </c>
      <c r="D25" s="47" t="str">
        <f t="shared" si="0"/>
        <v>B2245171</v>
      </c>
      <c r="E25" s="44">
        <v>0.96875</v>
      </c>
      <c r="F25" t="s">
        <v>692</v>
      </c>
      <c r="G25" s="44">
        <v>0.28125</v>
      </c>
      <c r="H25" s="45" t="s">
        <v>703</v>
      </c>
      <c r="I25">
        <v>1</v>
      </c>
      <c r="J25">
        <v>4</v>
      </c>
      <c r="K25" s="5">
        <v>2</v>
      </c>
      <c r="L25" s="5">
        <v>2</v>
      </c>
      <c r="M25" s="5">
        <v>2</v>
      </c>
      <c r="N25" s="5">
        <v>3</v>
      </c>
      <c r="O25" s="5">
        <v>4</v>
      </c>
      <c r="P25" s="5">
        <v>3</v>
      </c>
      <c r="Q25" s="5">
        <v>2</v>
      </c>
      <c r="R25" s="5">
        <v>0</v>
      </c>
      <c r="S25" s="5">
        <v>4</v>
      </c>
      <c r="T25" s="5">
        <v>2</v>
      </c>
      <c r="U25" s="5">
        <v>2</v>
      </c>
      <c r="V25" s="5">
        <v>5</v>
      </c>
      <c r="W25" s="5">
        <v>12</v>
      </c>
      <c r="X25" s="5">
        <v>2</v>
      </c>
      <c r="Y25" s="5">
        <v>4</v>
      </c>
      <c r="Z25" s="5">
        <v>3</v>
      </c>
      <c r="AA25" s="5">
        <v>3</v>
      </c>
      <c r="AB25" s="5">
        <v>0</v>
      </c>
      <c r="AE25" s="5">
        <v>52</v>
      </c>
      <c r="AF25" s="5" t="s">
        <v>311</v>
      </c>
      <c r="AG25" s="38">
        <v>45171</v>
      </c>
      <c r="AH25" s="47" t="str">
        <f t="shared" si="1"/>
        <v>B5245171</v>
      </c>
      <c r="AI25" s="44">
        <v>0.97222222222222221</v>
      </c>
      <c r="AJ25" t="s">
        <v>690</v>
      </c>
      <c r="AK25" s="44">
        <v>0.27777777777777779</v>
      </c>
      <c r="AL25" s="45" t="s">
        <v>705</v>
      </c>
      <c r="AM25">
        <v>4</v>
      </c>
      <c r="AN25">
        <v>3</v>
      </c>
      <c r="AO25" s="5">
        <v>3</v>
      </c>
      <c r="AP25" s="5">
        <v>4</v>
      </c>
      <c r="AQ25" s="5">
        <v>3</v>
      </c>
      <c r="AR25" s="5">
        <v>2</v>
      </c>
      <c r="AS25" s="5">
        <v>3</v>
      </c>
      <c r="AT25" s="5">
        <v>3</v>
      </c>
      <c r="AU25" s="5">
        <v>2</v>
      </c>
      <c r="AV25" s="5">
        <v>0</v>
      </c>
      <c r="AW25" s="5">
        <v>2</v>
      </c>
      <c r="AX25" s="5">
        <v>4</v>
      </c>
      <c r="AY25" s="5">
        <v>2</v>
      </c>
      <c r="AZ25" s="5">
        <v>6</v>
      </c>
      <c r="BA25" s="5">
        <v>10</v>
      </c>
      <c r="BB25" s="5">
        <v>3</v>
      </c>
      <c r="BC25" s="5">
        <v>2</v>
      </c>
      <c r="BD25" s="5">
        <v>4</v>
      </c>
      <c r="BE25" s="5">
        <v>4</v>
      </c>
      <c r="BF25" s="5">
        <v>0</v>
      </c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</row>
    <row r="26" spans="1:72" x14ac:dyDescent="0.3">
      <c r="A26" s="5">
        <v>23</v>
      </c>
      <c r="B26" s="5" t="s">
        <v>282</v>
      </c>
      <c r="C26" s="38">
        <v>45171</v>
      </c>
      <c r="D26" s="47" t="str">
        <f t="shared" si="0"/>
        <v>B2345171</v>
      </c>
      <c r="E26" s="44">
        <v>0.94444444444444453</v>
      </c>
      <c r="F26" t="s">
        <v>689</v>
      </c>
      <c r="G26" s="44">
        <v>0.26041666666666669</v>
      </c>
      <c r="H26" s="45" t="s">
        <v>704</v>
      </c>
      <c r="I26">
        <v>2</v>
      </c>
      <c r="J26">
        <v>4</v>
      </c>
      <c r="K26" s="5">
        <v>4</v>
      </c>
      <c r="L26" s="5">
        <v>3</v>
      </c>
      <c r="M26" s="5">
        <v>4</v>
      </c>
      <c r="N26" s="5">
        <v>2</v>
      </c>
      <c r="O26" s="5">
        <v>3</v>
      </c>
      <c r="P26" s="5">
        <v>4</v>
      </c>
      <c r="Q26" s="5">
        <v>4</v>
      </c>
      <c r="R26" s="5">
        <v>0</v>
      </c>
      <c r="S26" s="5">
        <v>2</v>
      </c>
      <c r="T26" s="5">
        <v>1</v>
      </c>
      <c r="U26" s="5">
        <v>4</v>
      </c>
      <c r="V26" s="5">
        <v>7</v>
      </c>
      <c r="W26" s="5">
        <v>12</v>
      </c>
      <c r="X26" s="5">
        <v>1</v>
      </c>
      <c r="Y26" s="5">
        <v>4</v>
      </c>
      <c r="Z26" s="5">
        <v>4</v>
      </c>
      <c r="AA26" s="5">
        <v>4</v>
      </c>
      <c r="AB26" s="5">
        <v>0</v>
      </c>
      <c r="AE26" s="5">
        <v>53</v>
      </c>
      <c r="AF26" s="5" t="s">
        <v>312</v>
      </c>
      <c r="AG26" s="38">
        <v>45171</v>
      </c>
      <c r="AH26" s="47" t="str">
        <f t="shared" si="1"/>
        <v>B5345171</v>
      </c>
      <c r="AI26" s="44">
        <v>0.95138888888888884</v>
      </c>
      <c r="AJ26" t="s">
        <v>691</v>
      </c>
      <c r="AK26" s="44">
        <v>0.29166666666666669</v>
      </c>
      <c r="AL26" s="45" t="s">
        <v>704</v>
      </c>
      <c r="AM26">
        <v>2</v>
      </c>
      <c r="AN26">
        <v>3</v>
      </c>
      <c r="AO26" s="5">
        <v>3</v>
      </c>
      <c r="AP26" s="5">
        <v>3</v>
      </c>
      <c r="AQ26" s="5">
        <v>2</v>
      </c>
      <c r="AR26" s="5">
        <v>3</v>
      </c>
      <c r="AS26" s="5">
        <v>2</v>
      </c>
      <c r="AT26" s="5">
        <v>1</v>
      </c>
      <c r="AU26" s="5">
        <v>4</v>
      </c>
      <c r="AV26" s="5">
        <v>0</v>
      </c>
      <c r="AW26" s="5">
        <v>3</v>
      </c>
      <c r="AX26" s="5">
        <v>2</v>
      </c>
      <c r="AY26" s="5">
        <v>2</v>
      </c>
      <c r="AZ26" s="5">
        <v>6</v>
      </c>
      <c r="BA26" s="5">
        <v>12</v>
      </c>
      <c r="BB26" s="5">
        <v>3</v>
      </c>
      <c r="BC26" s="5">
        <v>2</v>
      </c>
      <c r="BD26" s="5">
        <v>2</v>
      </c>
      <c r="BE26" s="5">
        <v>4</v>
      </c>
      <c r="BF26" s="5">
        <v>0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</row>
    <row r="27" spans="1:72" x14ac:dyDescent="0.3">
      <c r="A27" s="5">
        <v>24</v>
      </c>
      <c r="B27" s="5" t="s">
        <v>283</v>
      </c>
      <c r="C27" s="38">
        <v>45171</v>
      </c>
      <c r="D27" s="47" t="str">
        <f t="shared" si="0"/>
        <v>B2445171</v>
      </c>
      <c r="E27" s="44">
        <v>0.98611111111111116</v>
      </c>
      <c r="F27" t="s">
        <v>693</v>
      </c>
      <c r="G27" s="44">
        <v>0.3125</v>
      </c>
      <c r="H27" s="45" t="s">
        <v>705</v>
      </c>
      <c r="I27">
        <v>3</v>
      </c>
      <c r="J27">
        <v>2</v>
      </c>
      <c r="K27" s="5">
        <v>2</v>
      </c>
      <c r="L27" s="5">
        <v>4</v>
      </c>
      <c r="M27" s="5">
        <v>2</v>
      </c>
      <c r="N27" s="5">
        <v>1</v>
      </c>
      <c r="O27" s="5">
        <v>2</v>
      </c>
      <c r="P27" s="5">
        <v>2</v>
      </c>
      <c r="Q27" s="5">
        <v>2</v>
      </c>
      <c r="R27" s="5">
        <v>0</v>
      </c>
      <c r="S27" s="5">
        <v>4</v>
      </c>
      <c r="T27" s="5">
        <v>3</v>
      </c>
      <c r="U27" s="5">
        <v>2</v>
      </c>
      <c r="V27" s="5">
        <v>5</v>
      </c>
      <c r="W27" s="5">
        <v>11</v>
      </c>
      <c r="X27" s="5">
        <v>2</v>
      </c>
      <c r="Y27" s="5">
        <v>4</v>
      </c>
      <c r="Z27" s="5">
        <v>2</v>
      </c>
      <c r="AA27" s="5">
        <v>3</v>
      </c>
      <c r="AB27" s="5">
        <v>0</v>
      </c>
      <c r="AE27" s="5">
        <v>54</v>
      </c>
      <c r="AF27" s="5" t="s">
        <v>313</v>
      </c>
      <c r="AG27" s="38">
        <v>45171</v>
      </c>
      <c r="AH27" s="47" t="str">
        <f t="shared" si="1"/>
        <v>B5445171</v>
      </c>
      <c r="AI27" s="44">
        <v>0.97569444444444453</v>
      </c>
      <c r="AJ27" t="s">
        <v>689</v>
      </c>
      <c r="AK27" s="44">
        <v>0.26041666666666669</v>
      </c>
      <c r="AL27" s="45">
        <v>8</v>
      </c>
      <c r="AM27">
        <v>4</v>
      </c>
      <c r="AN27">
        <v>2</v>
      </c>
      <c r="AO27" s="5">
        <v>3</v>
      </c>
      <c r="AP27" s="5">
        <v>2</v>
      </c>
      <c r="AQ27" s="5">
        <v>4</v>
      </c>
      <c r="AR27" s="5">
        <v>2</v>
      </c>
      <c r="AS27" s="5">
        <v>4</v>
      </c>
      <c r="AT27" s="5">
        <v>4</v>
      </c>
      <c r="AU27" s="5">
        <v>2</v>
      </c>
      <c r="AV27" s="5">
        <v>0</v>
      </c>
      <c r="AW27" s="5">
        <v>2</v>
      </c>
      <c r="AX27" s="5">
        <v>1</v>
      </c>
      <c r="AY27" s="5">
        <v>4</v>
      </c>
      <c r="AZ27" s="5">
        <v>6</v>
      </c>
      <c r="BA27" s="5">
        <v>12</v>
      </c>
      <c r="BB27" s="5">
        <v>4</v>
      </c>
      <c r="BC27" s="5">
        <v>3</v>
      </c>
      <c r="BD27" s="5">
        <v>1</v>
      </c>
      <c r="BE27" s="5">
        <v>3</v>
      </c>
      <c r="BF27" s="5">
        <v>0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</row>
    <row r="28" spans="1:72" x14ac:dyDescent="0.3">
      <c r="A28" s="5">
        <v>25</v>
      </c>
      <c r="B28" s="5" t="s">
        <v>284</v>
      </c>
      <c r="C28" s="38">
        <v>45171</v>
      </c>
      <c r="D28" s="47" t="str">
        <f t="shared" si="0"/>
        <v>B2545171</v>
      </c>
      <c r="E28" s="44">
        <v>0.95486111111111116</v>
      </c>
      <c r="F28" t="s">
        <v>691</v>
      </c>
      <c r="G28" s="44">
        <v>0.2638888888888889</v>
      </c>
      <c r="H28" s="45" t="s">
        <v>706</v>
      </c>
      <c r="I28">
        <v>2</v>
      </c>
      <c r="J28">
        <v>3</v>
      </c>
      <c r="K28" s="5">
        <v>3</v>
      </c>
      <c r="L28" s="5">
        <v>3</v>
      </c>
      <c r="M28" s="5">
        <v>4</v>
      </c>
      <c r="N28" s="5">
        <v>4</v>
      </c>
      <c r="O28" s="5">
        <v>2</v>
      </c>
      <c r="P28" s="5">
        <v>3</v>
      </c>
      <c r="Q28" s="5">
        <v>3</v>
      </c>
      <c r="R28" s="5">
        <v>0</v>
      </c>
      <c r="S28" s="5">
        <v>4</v>
      </c>
      <c r="T28" s="5">
        <v>2</v>
      </c>
      <c r="U28" s="5">
        <v>1</v>
      </c>
      <c r="V28" s="5">
        <v>8</v>
      </c>
      <c r="W28" s="5">
        <v>12</v>
      </c>
      <c r="X28" s="5">
        <v>3</v>
      </c>
      <c r="Y28" s="5">
        <v>4</v>
      </c>
      <c r="Z28" s="5">
        <v>3</v>
      </c>
      <c r="AA28" s="5">
        <v>3</v>
      </c>
      <c r="AB28" s="5">
        <v>0</v>
      </c>
      <c r="AE28" s="5">
        <v>55</v>
      </c>
      <c r="AF28" s="5" t="s">
        <v>314</v>
      </c>
      <c r="AG28" s="38">
        <v>45171</v>
      </c>
      <c r="AH28" s="47" t="str">
        <f t="shared" si="1"/>
        <v>B5545171</v>
      </c>
      <c r="AI28" s="44">
        <v>0.94444444444444453</v>
      </c>
      <c r="AJ28" t="s">
        <v>692</v>
      </c>
      <c r="AK28" s="44">
        <v>0.30208333333333331</v>
      </c>
      <c r="AL28" s="45">
        <v>7</v>
      </c>
      <c r="AM28">
        <v>2</v>
      </c>
      <c r="AN28">
        <v>3</v>
      </c>
      <c r="AO28" s="5">
        <v>2</v>
      </c>
      <c r="AP28" s="5">
        <v>4</v>
      </c>
      <c r="AQ28" s="5">
        <v>2</v>
      </c>
      <c r="AR28" s="5">
        <v>4</v>
      </c>
      <c r="AS28" s="5">
        <v>2</v>
      </c>
      <c r="AT28" s="5">
        <v>1</v>
      </c>
      <c r="AU28" s="5">
        <v>2</v>
      </c>
      <c r="AV28" s="5">
        <v>0</v>
      </c>
      <c r="AW28" s="5">
        <v>4</v>
      </c>
      <c r="AX28" s="5">
        <v>2</v>
      </c>
      <c r="AY28" s="5">
        <v>4</v>
      </c>
      <c r="AZ28" s="5">
        <v>8</v>
      </c>
      <c r="BA28" s="5">
        <v>11</v>
      </c>
      <c r="BB28" s="5">
        <v>3</v>
      </c>
      <c r="BC28" s="5">
        <v>2</v>
      </c>
      <c r="BD28" s="5">
        <v>3</v>
      </c>
      <c r="BE28" s="5">
        <v>3</v>
      </c>
      <c r="BF28" s="5">
        <v>0</v>
      </c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</row>
    <row r="29" spans="1:72" x14ac:dyDescent="0.3">
      <c r="A29" s="5">
        <v>26</v>
      </c>
      <c r="B29" s="5" t="s">
        <v>285</v>
      </c>
      <c r="C29" s="38">
        <v>45171</v>
      </c>
      <c r="D29" s="47" t="str">
        <f t="shared" si="0"/>
        <v>B2645171</v>
      </c>
      <c r="E29" s="44">
        <v>0.96180555555555547</v>
      </c>
      <c r="F29" t="s">
        <v>689</v>
      </c>
      <c r="G29" s="44">
        <v>0.27777777777777779</v>
      </c>
      <c r="H29" s="45">
        <v>7</v>
      </c>
      <c r="I29">
        <v>2</v>
      </c>
      <c r="J29">
        <v>4</v>
      </c>
      <c r="K29" s="5">
        <v>2</v>
      </c>
      <c r="L29" s="5">
        <v>4</v>
      </c>
      <c r="M29" s="5">
        <v>2</v>
      </c>
      <c r="N29" s="5">
        <v>2</v>
      </c>
      <c r="O29" s="5">
        <v>3</v>
      </c>
      <c r="P29" s="5">
        <v>4</v>
      </c>
      <c r="Q29" s="5">
        <v>4</v>
      </c>
      <c r="R29" s="5">
        <v>0</v>
      </c>
      <c r="S29" s="5">
        <v>1</v>
      </c>
      <c r="T29" s="5">
        <v>2</v>
      </c>
      <c r="U29" s="5">
        <v>3</v>
      </c>
      <c r="V29" s="5">
        <v>8</v>
      </c>
      <c r="W29" s="5">
        <v>11</v>
      </c>
      <c r="X29" s="5">
        <v>3</v>
      </c>
      <c r="Y29" s="5">
        <v>2</v>
      </c>
      <c r="Z29" s="5">
        <v>2</v>
      </c>
      <c r="AA29" s="5">
        <v>3</v>
      </c>
      <c r="AB29" s="5">
        <v>0</v>
      </c>
      <c r="AE29" s="5">
        <v>56</v>
      </c>
      <c r="AF29" s="5" t="s">
        <v>315</v>
      </c>
      <c r="AG29" s="38">
        <v>45171</v>
      </c>
      <c r="AH29" s="47" t="str">
        <f t="shared" si="1"/>
        <v>B5645171</v>
      </c>
      <c r="AI29" s="44">
        <v>0.96875</v>
      </c>
      <c r="AJ29" t="s">
        <v>690</v>
      </c>
      <c r="AK29" s="44">
        <v>0.27083333333333331</v>
      </c>
      <c r="AL29" s="45" t="s">
        <v>709</v>
      </c>
      <c r="AM29">
        <v>3</v>
      </c>
      <c r="AN29">
        <v>2</v>
      </c>
      <c r="AO29" s="5">
        <v>4</v>
      </c>
      <c r="AP29" s="5">
        <v>2</v>
      </c>
      <c r="AQ29" s="5">
        <v>4</v>
      </c>
      <c r="AR29" s="5">
        <v>2</v>
      </c>
      <c r="AS29" s="5">
        <v>3</v>
      </c>
      <c r="AT29" s="5">
        <v>2</v>
      </c>
      <c r="AU29" s="5">
        <v>3</v>
      </c>
      <c r="AV29" s="5">
        <v>0</v>
      </c>
      <c r="AW29" s="5">
        <v>2</v>
      </c>
      <c r="AX29" s="5">
        <v>4</v>
      </c>
      <c r="AY29" s="5">
        <v>4</v>
      </c>
      <c r="AZ29" s="5">
        <v>6</v>
      </c>
      <c r="BA29" s="5">
        <v>12</v>
      </c>
      <c r="BB29" s="5">
        <v>4</v>
      </c>
      <c r="BC29" s="5">
        <v>1</v>
      </c>
      <c r="BD29" s="5">
        <v>3</v>
      </c>
      <c r="BE29" s="5">
        <v>3</v>
      </c>
      <c r="BF29" s="5">
        <v>0</v>
      </c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</row>
    <row r="30" spans="1:72" x14ac:dyDescent="0.3">
      <c r="A30" s="5">
        <v>27</v>
      </c>
      <c r="B30" s="5" t="s">
        <v>286</v>
      </c>
      <c r="C30" s="38">
        <v>45171</v>
      </c>
      <c r="D30" s="47" t="str">
        <f t="shared" si="0"/>
        <v>B2745171</v>
      </c>
      <c r="E30" s="44">
        <v>0.97569444444444453</v>
      </c>
      <c r="F30" t="s">
        <v>692</v>
      </c>
      <c r="G30" s="44">
        <v>0.29166666666666669</v>
      </c>
      <c r="H30" s="45" t="s">
        <v>694</v>
      </c>
      <c r="I30">
        <v>2</v>
      </c>
      <c r="J30">
        <v>2</v>
      </c>
      <c r="K30" s="5">
        <v>4</v>
      </c>
      <c r="L30" s="5">
        <v>3</v>
      </c>
      <c r="M30" s="5">
        <v>3</v>
      </c>
      <c r="N30" s="5">
        <v>3</v>
      </c>
      <c r="O30" s="5">
        <v>4</v>
      </c>
      <c r="P30" s="5">
        <v>2</v>
      </c>
      <c r="Q30" s="5">
        <v>2</v>
      </c>
      <c r="R30" s="5">
        <v>0</v>
      </c>
      <c r="S30" s="5">
        <v>4</v>
      </c>
      <c r="T30" s="5">
        <v>3</v>
      </c>
      <c r="U30" s="5">
        <v>3</v>
      </c>
      <c r="V30" s="5">
        <v>8</v>
      </c>
      <c r="W30" s="5">
        <v>12</v>
      </c>
      <c r="X30" s="5">
        <v>3</v>
      </c>
      <c r="Y30" s="5">
        <v>4</v>
      </c>
      <c r="Z30" s="5">
        <v>4</v>
      </c>
      <c r="AA30" s="5">
        <v>3</v>
      </c>
      <c r="AB30" s="5">
        <v>0</v>
      </c>
      <c r="AE30" s="5">
        <v>57</v>
      </c>
      <c r="AF30" s="5" t="s">
        <v>316</v>
      </c>
      <c r="AG30" s="38">
        <v>45171</v>
      </c>
      <c r="AH30" s="47" t="str">
        <f t="shared" si="1"/>
        <v>B5745171</v>
      </c>
      <c r="AI30" s="44">
        <v>0.94791666666666663</v>
      </c>
      <c r="AJ30" t="s">
        <v>689</v>
      </c>
      <c r="AK30" s="44">
        <v>0.28125</v>
      </c>
      <c r="AL30" s="45">
        <v>7</v>
      </c>
      <c r="AM30">
        <v>2</v>
      </c>
      <c r="AN30">
        <v>3</v>
      </c>
      <c r="AO30" s="5">
        <v>2</v>
      </c>
      <c r="AP30" s="5">
        <v>3</v>
      </c>
      <c r="AQ30" s="5">
        <v>2</v>
      </c>
      <c r="AR30" s="5">
        <v>3</v>
      </c>
      <c r="AS30" s="5">
        <v>4</v>
      </c>
      <c r="AT30" s="5">
        <v>1</v>
      </c>
      <c r="AU30" s="5">
        <v>3</v>
      </c>
      <c r="AV30" s="5">
        <v>0</v>
      </c>
      <c r="AW30" s="5">
        <v>3</v>
      </c>
      <c r="AX30" s="5">
        <v>2</v>
      </c>
      <c r="AY30" s="5">
        <v>4</v>
      </c>
      <c r="AZ30" s="5">
        <v>6</v>
      </c>
      <c r="BA30" s="5">
        <v>11</v>
      </c>
      <c r="BB30" s="5">
        <v>1</v>
      </c>
      <c r="BC30" s="5">
        <v>2</v>
      </c>
      <c r="BD30" s="5">
        <v>4</v>
      </c>
      <c r="BE30" s="5">
        <v>4</v>
      </c>
      <c r="BF30" s="5">
        <v>0</v>
      </c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</row>
    <row r="31" spans="1:72" x14ac:dyDescent="0.3">
      <c r="A31" s="5">
        <v>28</v>
      </c>
      <c r="B31" s="5" t="s">
        <v>287</v>
      </c>
      <c r="C31" s="38">
        <v>45171</v>
      </c>
      <c r="D31" s="47" t="str">
        <f t="shared" si="0"/>
        <v>B2845171</v>
      </c>
      <c r="E31" s="44">
        <v>0.94097222222222221</v>
      </c>
      <c r="F31" t="s">
        <v>690</v>
      </c>
      <c r="G31" s="44">
        <v>0.25</v>
      </c>
      <c r="H31" s="45">
        <v>7</v>
      </c>
      <c r="I31">
        <v>1</v>
      </c>
      <c r="J31">
        <v>3</v>
      </c>
      <c r="K31" s="5">
        <v>2</v>
      </c>
      <c r="L31" s="5">
        <v>2</v>
      </c>
      <c r="M31" s="5">
        <v>3</v>
      </c>
      <c r="N31" s="5">
        <v>3</v>
      </c>
      <c r="O31" s="5">
        <v>2</v>
      </c>
      <c r="P31" s="5">
        <v>2</v>
      </c>
      <c r="Q31" s="5">
        <v>3</v>
      </c>
      <c r="R31" s="5">
        <v>0</v>
      </c>
      <c r="S31" s="5">
        <v>3</v>
      </c>
      <c r="T31" s="5">
        <v>1</v>
      </c>
      <c r="U31" s="5">
        <v>4</v>
      </c>
      <c r="V31" s="5">
        <v>5</v>
      </c>
      <c r="W31" s="5">
        <v>12</v>
      </c>
      <c r="X31" s="5">
        <v>3</v>
      </c>
      <c r="Y31" s="5">
        <v>3</v>
      </c>
      <c r="Z31" s="5">
        <v>4</v>
      </c>
      <c r="AA31" s="5">
        <v>2</v>
      </c>
      <c r="AB31" s="5">
        <v>0</v>
      </c>
      <c r="AE31" s="5">
        <v>58</v>
      </c>
      <c r="AF31" s="5" t="s">
        <v>317</v>
      </c>
      <c r="AG31" s="38">
        <v>45171</v>
      </c>
      <c r="AH31" s="47" t="str">
        <f t="shared" si="1"/>
        <v>B5845171</v>
      </c>
      <c r="AI31" s="44">
        <v>0.95833333333333337</v>
      </c>
      <c r="AJ31" t="s">
        <v>691</v>
      </c>
      <c r="AK31" s="44">
        <v>0.29166666666666669</v>
      </c>
      <c r="AL31" s="45" t="s">
        <v>705</v>
      </c>
      <c r="AM31">
        <v>2</v>
      </c>
      <c r="AN31">
        <v>2</v>
      </c>
      <c r="AO31" s="5">
        <v>3</v>
      </c>
      <c r="AP31" s="5">
        <v>3</v>
      </c>
      <c r="AQ31" s="5">
        <v>1</v>
      </c>
      <c r="AR31" s="5">
        <v>2</v>
      </c>
      <c r="AS31" s="5">
        <v>2</v>
      </c>
      <c r="AT31" s="5">
        <v>4</v>
      </c>
      <c r="AU31" s="5">
        <v>2</v>
      </c>
      <c r="AV31" s="5">
        <v>0</v>
      </c>
      <c r="AW31" s="5">
        <v>2</v>
      </c>
      <c r="AX31" s="5">
        <v>3</v>
      </c>
      <c r="AY31" s="5">
        <v>2</v>
      </c>
      <c r="AZ31" s="5">
        <v>5</v>
      </c>
      <c r="BA31" s="5">
        <v>10</v>
      </c>
      <c r="BB31" s="5">
        <v>2</v>
      </c>
      <c r="BC31" s="5">
        <v>4</v>
      </c>
      <c r="BD31" s="5">
        <v>2</v>
      </c>
      <c r="BE31" s="5">
        <v>4</v>
      </c>
      <c r="BF31" s="5">
        <v>0</v>
      </c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</row>
    <row r="32" spans="1:72" x14ac:dyDescent="0.3">
      <c r="A32" s="5">
        <v>29</v>
      </c>
      <c r="B32" s="5" t="s">
        <v>288</v>
      </c>
      <c r="C32" s="38">
        <v>45171</v>
      </c>
      <c r="D32" s="47" t="str">
        <f t="shared" si="0"/>
        <v>B2945171</v>
      </c>
      <c r="E32" s="44">
        <v>0.97569444444444453</v>
      </c>
      <c r="F32" t="s">
        <v>689</v>
      </c>
      <c r="G32" s="44">
        <v>0.29166666666666669</v>
      </c>
      <c r="H32" s="45" t="s">
        <v>707</v>
      </c>
      <c r="I32">
        <v>3</v>
      </c>
      <c r="J32">
        <v>2</v>
      </c>
      <c r="K32" s="5">
        <v>1</v>
      </c>
      <c r="L32" s="5">
        <v>1</v>
      </c>
      <c r="M32" s="5">
        <v>4</v>
      </c>
      <c r="N32" s="5">
        <v>2</v>
      </c>
      <c r="O32" s="5">
        <v>2</v>
      </c>
      <c r="P32" s="5">
        <v>2</v>
      </c>
      <c r="Q32" s="5">
        <v>4</v>
      </c>
      <c r="R32" s="5">
        <v>0</v>
      </c>
      <c r="S32" s="5">
        <v>4</v>
      </c>
      <c r="T32" s="5">
        <v>4</v>
      </c>
      <c r="U32" s="5">
        <v>2</v>
      </c>
      <c r="V32" s="5">
        <v>7</v>
      </c>
      <c r="W32" s="5">
        <v>11</v>
      </c>
      <c r="X32" s="5">
        <v>3</v>
      </c>
      <c r="Y32" s="5">
        <v>4</v>
      </c>
      <c r="Z32" s="5">
        <v>4</v>
      </c>
      <c r="AA32" s="5">
        <v>4</v>
      </c>
      <c r="AB32" s="5">
        <v>0</v>
      </c>
      <c r="AE32" s="5">
        <v>59</v>
      </c>
      <c r="AF32" s="5" t="s">
        <v>318</v>
      </c>
      <c r="AG32" s="38">
        <v>45171</v>
      </c>
      <c r="AH32" s="47" t="str">
        <f t="shared" si="1"/>
        <v>B5945171</v>
      </c>
      <c r="AI32" s="44">
        <v>0.94097222222222221</v>
      </c>
      <c r="AJ32" t="s">
        <v>692</v>
      </c>
      <c r="AK32" s="44">
        <v>0.2638888888888889</v>
      </c>
      <c r="AL32" s="45" t="s">
        <v>715</v>
      </c>
      <c r="AM32">
        <v>1</v>
      </c>
      <c r="AN32">
        <v>2</v>
      </c>
      <c r="AO32" s="5">
        <v>2</v>
      </c>
      <c r="AP32" s="5">
        <v>2</v>
      </c>
      <c r="AQ32" s="5">
        <v>4</v>
      </c>
      <c r="AR32" s="5">
        <v>4</v>
      </c>
      <c r="AS32" s="5">
        <v>3</v>
      </c>
      <c r="AT32" s="5">
        <v>1</v>
      </c>
      <c r="AU32" s="5">
        <v>3</v>
      </c>
      <c r="AV32" s="5">
        <v>0</v>
      </c>
      <c r="AW32" s="5">
        <v>4</v>
      </c>
      <c r="AX32" s="5">
        <v>2</v>
      </c>
      <c r="AY32" s="5">
        <v>3</v>
      </c>
      <c r="AZ32" s="5">
        <v>8</v>
      </c>
      <c r="BA32" s="5">
        <v>11</v>
      </c>
      <c r="BB32" s="5">
        <v>3</v>
      </c>
      <c r="BC32" s="5">
        <v>2</v>
      </c>
      <c r="BD32" s="5">
        <v>3</v>
      </c>
      <c r="BE32" s="5">
        <v>3</v>
      </c>
      <c r="BF32" s="5">
        <v>0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</row>
    <row r="33" spans="1:72" x14ac:dyDescent="0.3">
      <c r="A33" s="5">
        <v>30</v>
      </c>
      <c r="B33" s="5" t="s">
        <v>289</v>
      </c>
      <c r="C33" s="38">
        <v>45171</v>
      </c>
      <c r="D33" s="47" t="str">
        <f t="shared" si="0"/>
        <v>B3045171</v>
      </c>
      <c r="E33" s="44">
        <v>0.95138888888888884</v>
      </c>
      <c r="F33" t="s">
        <v>691</v>
      </c>
      <c r="G33" s="44">
        <v>0.27083333333333331</v>
      </c>
      <c r="H33" s="45">
        <v>7</v>
      </c>
      <c r="I33">
        <v>2</v>
      </c>
      <c r="J33">
        <v>4</v>
      </c>
      <c r="K33" s="5">
        <v>3</v>
      </c>
      <c r="L33" s="5">
        <v>2</v>
      </c>
      <c r="M33" s="5">
        <v>2</v>
      </c>
      <c r="N33" s="5">
        <v>3</v>
      </c>
      <c r="O33" s="5">
        <v>4</v>
      </c>
      <c r="P33" s="5">
        <v>4</v>
      </c>
      <c r="Q33" s="5">
        <v>2</v>
      </c>
      <c r="R33" s="5">
        <v>0</v>
      </c>
      <c r="S33" s="5">
        <v>4</v>
      </c>
      <c r="T33" s="5">
        <v>2</v>
      </c>
      <c r="U33" s="5">
        <v>3</v>
      </c>
      <c r="V33" s="5">
        <v>6</v>
      </c>
      <c r="W33" s="5">
        <v>9</v>
      </c>
      <c r="X33" s="5">
        <v>3</v>
      </c>
      <c r="Y33" s="5">
        <v>3</v>
      </c>
      <c r="Z33" s="5">
        <v>2</v>
      </c>
      <c r="AA33" s="5">
        <v>2</v>
      </c>
      <c r="AB33" s="5">
        <v>0</v>
      </c>
      <c r="AE33" s="5">
        <v>60</v>
      </c>
      <c r="AF33" s="5" t="s">
        <v>319</v>
      </c>
      <c r="AG33" s="38">
        <v>45171</v>
      </c>
      <c r="AH33" s="47" t="str">
        <f t="shared" si="1"/>
        <v>B6045171</v>
      </c>
      <c r="AI33" s="44">
        <v>0.96527777777777779</v>
      </c>
      <c r="AJ33" t="s">
        <v>690</v>
      </c>
      <c r="AK33" s="44">
        <v>0.3125</v>
      </c>
      <c r="AL33" s="45" t="s">
        <v>706</v>
      </c>
      <c r="AM33">
        <v>2</v>
      </c>
      <c r="AN33">
        <v>4</v>
      </c>
      <c r="AO33" s="5">
        <v>4</v>
      </c>
      <c r="AP33" s="5">
        <v>4</v>
      </c>
      <c r="AQ33" s="5">
        <v>1</v>
      </c>
      <c r="AR33" s="5">
        <v>2</v>
      </c>
      <c r="AS33" s="5">
        <v>2</v>
      </c>
      <c r="AT33" s="5">
        <v>2</v>
      </c>
      <c r="AU33" s="5">
        <v>2</v>
      </c>
      <c r="AV33" s="5">
        <v>0</v>
      </c>
      <c r="AW33" s="5">
        <v>3</v>
      </c>
      <c r="AX33" s="5">
        <v>2</v>
      </c>
      <c r="AY33" s="5">
        <v>1</v>
      </c>
      <c r="AZ33" s="5">
        <v>7</v>
      </c>
      <c r="BA33" s="5">
        <v>10</v>
      </c>
      <c r="BB33" s="5">
        <v>4</v>
      </c>
      <c r="BC33" s="5">
        <v>3</v>
      </c>
      <c r="BD33" s="5">
        <v>4</v>
      </c>
      <c r="BE33" s="5">
        <v>2</v>
      </c>
      <c r="BF33" s="5">
        <v>0</v>
      </c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</row>
    <row r="34" spans="1:72" x14ac:dyDescent="0.3">
      <c r="L34" s="39"/>
      <c r="M34" s="39"/>
      <c r="P34" s="39"/>
      <c r="V34" s="39"/>
      <c r="W34" s="39"/>
      <c r="Y34" s="39"/>
      <c r="Z34" s="39"/>
      <c r="AA34" s="39"/>
      <c r="AP34" s="39"/>
      <c r="AR34" s="39"/>
      <c r="AS34" s="39"/>
      <c r="AT34" s="39"/>
      <c r="AU34" s="39"/>
      <c r="AW34" s="39"/>
      <c r="AX34" s="39"/>
      <c r="AY34" s="39"/>
      <c r="BC34" s="39"/>
      <c r="BE34" s="39"/>
    </row>
    <row r="35" spans="1:72" x14ac:dyDescent="0.3">
      <c r="V35" s="39"/>
      <c r="Y35" s="39"/>
      <c r="Z35" s="39"/>
      <c r="AA35" s="39"/>
      <c r="AK35" s="44"/>
      <c r="AM35" s="44"/>
      <c r="AP35" s="39"/>
      <c r="AR35" s="39"/>
      <c r="AS35" s="39"/>
      <c r="AT35" s="39"/>
      <c r="AU35" s="39"/>
      <c r="AY35" s="39"/>
      <c r="BC35" s="39"/>
      <c r="BE35" s="39"/>
    </row>
    <row r="36" spans="1:72" x14ac:dyDescent="0.3">
      <c r="Y36" s="39"/>
      <c r="Z36" s="39"/>
      <c r="AA36" s="39"/>
      <c r="AK36" s="44"/>
      <c r="AM36" s="44"/>
      <c r="AR36" s="39"/>
      <c r="AS36" s="39"/>
      <c r="AT36" s="39"/>
      <c r="AU36" s="39"/>
      <c r="BC36" s="39"/>
      <c r="BE36" s="39"/>
    </row>
    <row r="37" spans="1:72" x14ac:dyDescent="0.3">
      <c r="Y37" s="39"/>
      <c r="Z37" s="39"/>
      <c r="AA37" s="39"/>
      <c r="AK37" s="44"/>
      <c r="AM37" s="44"/>
      <c r="AR37" s="39"/>
      <c r="AS37" s="39"/>
      <c r="AU37" s="39"/>
      <c r="BC37" s="39"/>
      <c r="BE37" s="39"/>
    </row>
    <row r="38" spans="1:72" x14ac:dyDescent="0.3">
      <c r="Y38" s="39"/>
      <c r="AA38" s="39"/>
      <c r="AK38" s="44"/>
      <c r="AM38" s="44"/>
      <c r="AR38" s="39"/>
      <c r="BC38" s="39"/>
      <c r="BE38" s="39"/>
    </row>
    <row r="39" spans="1:72" x14ac:dyDescent="0.3">
      <c r="L39" s="44"/>
      <c r="N39" s="44"/>
      <c r="Y39" s="39"/>
      <c r="AK39" s="44"/>
      <c r="AM39" s="44"/>
      <c r="AR39" s="39"/>
      <c r="BC39" s="39"/>
      <c r="BE39" s="39"/>
    </row>
    <row r="40" spans="1:72" x14ac:dyDescent="0.3">
      <c r="L40" s="44"/>
      <c r="N40" s="44"/>
      <c r="AK40" s="44"/>
      <c r="AM40" s="44"/>
    </row>
    <row r="41" spans="1:72" x14ac:dyDescent="0.3">
      <c r="L41" s="44"/>
      <c r="N41" s="44"/>
      <c r="AK41" s="44"/>
      <c r="AM41" s="44"/>
    </row>
    <row r="42" spans="1:72" x14ac:dyDescent="0.3">
      <c r="L42" s="44"/>
      <c r="N42" s="44"/>
      <c r="AK42" s="44"/>
      <c r="AM42" s="44"/>
    </row>
    <row r="43" spans="1:72" x14ac:dyDescent="0.3">
      <c r="L43" s="44"/>
      <c r="N43" s="44"/>
      <c r="AK43" s="44"/>
      <c r="AM43" s="44"/>
    </row>
    <row r="44" spans="1:72" x14ac:dyDescent="0.3">
      <c r="L44" s="44"/>
      <c r="N44" s="44"/>
      <c r="AK44" s="44"/>
      <c r="AM44" s="44"/>
    </row>
    <row r="45" spans="1:72" x14ac:dyDescent="0.3">
      <c r="L45" s="44"/>
      <c r="N45" s="44"/>
      <c r="AK45" s="44"/>
      <c r="AM45" s="44"/>
    </row>
    <row r="46" spans="1:72" x14ac:dyDescent="0.3">
      <c r="L46" s="44"/>
      <c r="N46" s="44"/>
      <c r="AK46" s="44"/>
      <c r="AM46" s="44"/>
    </row>
    <row r="47" spans="1:72" x14ac:dyDescent="0.3">
      <c r="L47" s="44"/>
      <c r="N47" s="44"/>
      <c r="AK47" s="44"/>
      <c r="AM47" s="44"/>
    </row>
    <row r="48" spans="1:72" x14ac:dyDescent="0.3">
      <c r="L48" s="44"/>
      <c r="N48" s="44"/>
      <c r="AK48" s="44"/>
      <c r="AM48" s="44"/>
    </row>
    <row r="49" spans="12:39" x14ac:dyDescent="0.3">
      <c r="L49" s="44"/>
      <c r="N49" s="44"/>
      <c r="AK49" s="44"/>
      <c r="AM49" s="44"/>
    </row>
    <row r="50" spans="12:39" x14ac:dyDescent="0.3">
      <c r="L50" s="44"/>
      <c r="N50" s="44"/>
      <c r="AK50" s="44"/>
      <c r="AM50" s="44"/>
    </row>
    <row r="51" spans="12:39" x14ac:dyDescent="0.3">
      <c r="L51" s="44"/>
      <c r="N51" s="44"/>
      <c r="AK51" s="44"/>
      <c r="AM51" s="44"/>
    </row>
    <row r="52" spans="12:39" x14ac:dyDescent="0.3">
      <c r="L52" s="44"/>
      <c r="N52" s="44"/>
      <c r="AK52" s="44"/>
      <c r="AM52" s="44"/>
    </row>
    <row r="53" spans="12:39" x14ac:dyDescent="0.3">
      <c r="L53" s="44"/>
      <c r="N53" s="44"/>
      <c r="AK53" s="44"/>
      <c r="AM53" s="44"/>
    </row>
    <row r="54" spans="12:39" x14ac:dyDescent="0.3">
      <c r="L54" s="44"/>
      <c r="N54" s="44"/>
      <c r="AK54" s="44"/>
      <c r="AM54" s="44"/>
    </row>
    <row r="55" spans="12:39" x14ac:dyDescent="0.3">
      <c r="L55" s="44"/>
      <c r="N55" s="44"/>
      <c r="AK55" s="44"/>
      <c r="AM55" s="44"/>
    </row>
    <row r="56" spans="12:39" x14ac:dyDescent="0.3">
      <c r="L56" s="44"/>
      <c r="N56" s="44"/>
      <c r="AK56" s="44"/>
      <c r="AM56" s="44"/>
    </row>
    <row r="57" spans="12:39" x14ac:dyDescent="0.3">
      <c r="L57" s="44"/>
      <c r="N57" s="44"/>
      <c r="AK57" s="44"/>
      <c r="AM57" s="44"/>
    </row>
    <row r="58" spans="12:39" x14ac:dyDescent="0.3">
      <c r="L58" s="44"/>
      <c r="N58" s="44"/>
      <c r="AK58" s="44"/>
      <c r="AM58" s="44"/>
    </row>
    <row r="59" spans="12:39" x14ac:dyDescent="0.3">
      <c r="L59" s="44"/>
      <c r="N59" s="44"/>
      <c r="AK59" s="44"/>
      <c r="AM59" s="44"/>
    </row>
    <row r="60" spans="12:39" x14ac:dyDescent="0.3">
      <c r="L60" s="44"/>
      <c r="N60" s="44"/>
      <c r="AK60" s="44"/>
      <c r="AM60" s="44"/>
    </row>
    <row r="61" spans="12:39" x14ac:dyDescent="0.3">
      <c r="L61" s="44"/>
      <c r="N61" s="44"/>
      <c r="AK61" s="44"/>
      <c r="AM61" s="44"/>
    </row>
    <row r="62" spans="12:39" x14ac:dyDescent="0.3">
      <c r="L62" s="44"/>
      <c r="N62" s="44"/>
      <c r="AK62" s="44"/>
      <c r="AM62" s="44"/>
    </row>
    <row r="63" spans="12:39" x14ac:dyDescent="0.3">
      <c r="L63" s="44"/>
      <c r="N63" s="44"/>
      <c r="AK63" s="44"/>
      <c r="AM63" s="44"/>
    </row>
    <row r="64" spans="12:39" x14ac:dyDescent="0.3">
      <c r="L64" s="44"/>
      <c r="N64" s="44"/>
      <c r="AK64" s="44"/>
      <c r="AM64" s="44"/>
    </row>
    <row r="65" spans="12:14" x14ac:dyDescent="0.3">
      <c r="L65" s="44"/>
      <c r="N65" s="44"/>
    </row>
    <row r="66" spans="12:14" x14ac:dyDescent="0.3">
      <c r="L66" s="44"/>
      <c r="N66" s="44"/>
    </row>
    <row r="67" spans="12:14" x14ac:dyDescent="0.3">
      <c r="L67" s="44"/>
      <c r="N67" s="44"/>
    </row>
    <row r="68" spans="12:14" x14ac:dyDescent="0.3">
      <c r="L68" s="44"/>
      <c r="N68" s="44"/>
    </row>
  </sheetData>
  <mergeCells count="4">
    <mergeCell ref="I2:R2"/>
    <mergeCell ref="X2:AB2"/>
    <mergeCell ref="AM2:AV2"/>
    <mergeCell ref="BB2:BF2"/>
  </mergeCells>
  <conditionalFormatting sqref="AC15:AC18 AC20:A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{EE640127-CDC4-4D75-9DAC-B44A98E4B1E9}</x14:id>
        </ext>
      </extLst>
    </cfRule>
  </conditionalFormatting>
  <conditionalFormatting sqref="AD15:AD18 AD20:AD23">
    <cfRule type="duplicateValues" dxfId="2" priority="2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640127-CDC4-4D75-9DAC-B44A98E4B1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AC15:AC18 AC20:AC23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EDC44-D0BB-4497-8AA2-C25B0A9742E8}">
  <dimension ref="A1:BT70"/>
  <sheetViews>
    <sheetView topLeftCell="R1" zoomScale="50" workbookViewId="0">
      <selection activeCell="AE4" sqref="AE4:BF33"/>
    </sheetView>
  </sheetViews>
  <sheetFormatPr defaultRowHeight="14.4" x14ac:dyDescent="0.3"/>
  <cols>
    <col min="3" max="3" width="11.33203125" bestFit="1" customWidth="1"/>
    <col min="4" max="4" width="11.33203125" customWidth="1"/>
    <col min="5" max="5" width="12.21875" customWidth="1"/>
    <col min="6" max="6" width="13.109375" customWidth="1"/>
    <col min="7" max="7" width="11.77734375" customWidth="1"/>
    <col min="8" max="8" width="14.77734375" customWidth="1"/>
    <col min="29" max="29" width="12" bestFit="1" customWidth="1"/>
    <col min="30" max="30" width="24.109375" bestFit="1" customWidth="1"/>
    <col min="33" max="34" width="12.77734375" customWidth="1"/>
    <col min="35" max="35" width="15.44140625" customWidth="1"/>
    <col min="36" max="36" width="12.5546875" customWidth="1"/>
    <col min="37" max="37" width="11.109375" customWidth="1"/>
    <col min="38" max="38" width="20.77734375" customWidth="1"/>
  </cols>
  <sheetData>
    <row r="1" spans="1:72" x14ac:dyDescent="0.3">
      <c r="A1" s="49" t="s">
        <v>16</v>
      </c>
      <c r="B1" s="49" t="s">
        <v>16</v>
      </c>
      <c r="C1" s="49" t="s">
        <v>16</v>
      </c>
      <c r="D1" s="49"/>
      <c r="E1" s="49" t="s">
        <v>16</v>
      </c>
      <c r="F1" s="49" t="s">
        <v>16</v>
      </c>
      <c r="G1" s="49" t="s">
        <v>16</v>
      </c>
      <c r="H1" s="49" t="s">
        <v>16</v>
      </c>
      <c r="I1" s="49" t="s">
        <v>16</v>
      </c>
      <c r="J1" s="49" t="s">
        <v>16</v>
      </c>
      <c r="K1" s="49" t="s">
        <v>16</v>
      </c>
      <c r="L1" s="49" t="s">
        <v>16</v>
      </c>
      <c r="M1" s="49" t="s">
        <v>16</v>
      </c>
      <c r="N1" s="49" t="s">
        <v>16</v>
      </c>
      <c r="O1" s="49" t="s">
        <v>16</v>
      </c>
      <c r="P1" s="49" t="s">
        <v>16</v>
      </c>
      <c r="Q1" s="49" t="s">
        <v>16</v>
      </c>
      <c r="R1" s="49" t="s">
        <v>16</v>
      </c>
      <c r="S1" s="49" t="s">
        <v>16</v>
      </c>
      <c r="T1" s="49" t="s">
        <v>16</v>
      </c>
      <c r="U1" s="49" t="s">
        <v>16</v>
      </c>
      <c r="V1" s="49" t="s">
        <v>16</v>
      </c>
      <c r="W1" s="49" t="s">
        <v>16</v>
      </c>
      <c r="X1" s="49" t="s">
        <v>16</v>
      </c>
      <c r="Y1" s="49" t="s">
        <v>16</v>
      </c>
      <c r="Z1" s="49" t="s">
        <v>16</v>
      </c>
      <c r="AA1" s="49" t="s">
        <v>16</v>
      </c>
      <c r="AB1" s="49" t="s">
        <v>16</v>
      </c>
      <c r="AC1" s="2"/>
      <c r="AD1" s="2"/>
      <c r="AE1" s="50" t="s">
        <v>17</v>
      </c>
      <c r="AF1" s="50" t="s">
        <v>17</v>
      </c>
      <c r="AG1" s="50" t="s">
        <v>17</v>
      </c>
      <c r="AH1" s="50"/>
      <c r="AI1" s="50" t="s">
        <v>17</v>
      </c>
      <c r="AJ1" s="50" t="s">
        <v>17</v>
      </c>
      <c r="AK1" s="50" t="s">
        <v>17</v>
      </c>
      <c r="AL1" s="50" t="s">
        <v>17</v>
      </c>
      <c r="AM1" s="50" t="s">
        <v>17</v>
      </c>
      <c r="AN1" s="50" t="s">
        <v>17</v>
      </c>
      <c r="AO1" s="50" t="s">
        <v>17</v>
      </c>
      <c r="AP1" s="50" t="s">
        <v>17</v>
      </c>
      <c r="AQ1" s="50" t="s">
        <v>17</v>
      </c>
      <c r="AR1" s="50" t="s">
        <v>17</v>
      </c>
      <c r="AS1" s="50" t="s">
        <v>17</v>
      </c>
      <c r="AT1" s="50" t="s">
        <v>17</v>
      </c>
      <c r="AU1" s="50" t="s">
        <v>17</v>
      </c>
      <c r="AV1" s="50" t="s">
        <v>17</v>
      </c>
      <c r="AW1" s="50" t="s">
        <v>17</v>
      </c>
      <c r="AX1" s="50" t="s">
        <v>17</v>
      </c>
      <c r="AY1" s="50" t="s">
        <v>17</v>
      </c>
      <c r="AZ1" s="50" t="s">
        <v>17</v>
      </c>
      <c r="BA1" s="50" t="s">
        <v>17</v>
      </c>
      <c r="BB1" s="50" t="s">
        <v>17</v>
      </c>
      <c r="BC1" s="50" t="s">
        <v>17</v>
      </c>
      <c r="BD1" s="50" t="s">
        <v>17</v>
      </c>
      <c r="BE1" s="50" t="s">
        <v>17</v>
      </c>
      <c r="BF1" s="50" t="s">
        <v>17</v>
      </c>
      <c r="BG1" s="50" t="s">
        <v>17</v>
      </c>
      <c r="BH1" s="50" t="s">
        <v>17</v>
      </c>
      <c r="BI1" s="50" t="s">
        <v>17</v>
      </c>
      <c r="BJ1" s="50" t="s">
        <v>17</v>
      </c>
      <c r="BK1" s="50" t="s">
        <v>17</v>
      </c>
      <c r="BL1" s="50" t="s">
        <v>17</v>
      </c>
      <c r="BM1" s="50" t="s">
        <v>17</v>
      </c>
      <c r="BN1" s="50" t="s">
        <v>17</v>
      </c>
      <c r="BO1" s="50" t="s">
        <v>17</v>
      </c>
      <c r="BP1" s="50" t="s">
        <v>17</v>
      </c>
      <c r="BQ1" s="50" t="s">
        <v>17</v>
      </c>
      <c r="BR1" s="50" t="s">
        <v>17</v>
      </c>
      <c r="BS1" s="50" t="s">
        <v>17</v>
      </c>
      <c r="BT1" s="50" t="s">
        <v>17</v>
      </c>
    </row>
    <row r="2" spans="1:72" s="1" customFormat="1" ht="201.6" customHeight="1" x14ac:dyDescent="0.3">
      <c r="A2" s="9" t="s">
        <v>9</v>
      </c>
      <c r="B2" s="9" t="s">
        <v>0</v>
      </c>
      <c r="C2" s="9" t="s">
        <v>2</v>
      </c>
      <c r="D2" s="9"/>
      <c r="E2" s="9" t="s">
        <v>64</v>
      </c>
      <c r="F2" s="9" t="s">
        <v>66</v>
      </c>
      <c r="G2" s="9" t="s">
        <v>65</v>
      </c>
      <c r="H2" s="9" t="s">
        <v>67</v>
      </c>
      <c r="I2" s="72" t="s">
        <v>71</v>
      </c>
      <c r="J2" s="73"/>
      <c r="K2" s="73"/>
      <c r="L2" s="73"/>
      <c r="M2" s="73"/>
      <c r="N2" s="73"/>
      <c r="O2" s="73"/>
      <c r="P2" s="73"/>
      <c r="Q2" s="73"/>
      <c r="R2" s="74"/>
      <c r="S2" s="16" t="s">
        <v>79</v>
      </c>
      <c r="T2" s="16" t="s">
        <v>80</v>
      </c>
      <c r="U2" s="16" t="s">
        <v>81</v>
      </c>
      <c r="V2" s="16" t="s">
        <v>82</v>
      </c>
      <c r="W2" s="16" t="s">
        <v>83</v>
      </c>
      <c r="X2" s="75" t="s">
        <v>84</v>
      </c>
      <c r="Y2" s="76"/>
      <c r="Z2" s="76"/>
      <c r="AA2" s="76"/>
      <c r="AB2" s="77"/>
      <c r="AE2" s="9" t="s">
        <v>9</v>
      </c>
      <c r="AF2" s="9" t="s">
        <v>0</v>
      </c>
      <c r="AG2" s="9" t="s">
        <v>2</v>
      </c>
      <c r="AH2" s="9"/>
      <c r="AI2" s="9" t="s">
        <v>64</v>
      </c>
      <c r="AJ2" s="9" t="s">
        <v>66</v>
      </c>
      <c r="AK2" s="9" t="s">
        <v>65</v>
      </c>
      <c r="AL2" s="9" t="s">
        <v>67</v>
      </c>
      <c r="AM2" s="78" t="s">
        <v>71</v>
      </c>
      <c r="AN2" s="79"/>
      <c r="AO2" s="79"/>
      <c r="AP2" s="79"/>
      <c r="AQ2" s="79"/>
      <c r="AR2" s="79"/>
      <c r="AS2" s="79"/>
      <c r="AT2" s="79"/>
      <c r="AU2" s="79"/>
      <c r="AV2" s="80"/>
      <c r="AW2" s="16" t="s">
        <v>79</v>
      </c>
      <c r="AX2" s="16" t="s">
        <v>80</v>
      </c>
      <c r="AY2" s="16" t="s">
        <v>81</v>
      </c>
      <c r="AZ2" s="16" t="s">
        <v>82</v>
      </c>
      <c r="BA2" s="16" t="s">
        <v>83</v>
      </c>
      <c r="BB2" s="81" t="s">
        <v>84</v>
      </c>
      <c r="BC2" s="82"/>
      <c r="BD2" s="82"/>
      <c r="BE2" s="82"/>
      <c r="BF2" s="83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</row>
    <row r="3" spans="1:72" s="13" customFormat="1" ht="100.8" x14ac:dyDescent="0.3">
      <c r="B3" s="32"/>
      <c r="C3" s="32"/>
      <c r="D3" s="32"/>
      <c r="E3" s="32"/>
      <c r="F3" s="32"/>
      <c r="G3" s="32"/>
      <c r="H3" s="32"/>
      <c r="I3" s="32" t="s">
        <v>68</v>
      </c>
      <c r="J3" s="32" t="s">
        <v>69</v>
      </c>
      <c r="K3" s="32" t="s">
        <v>70</v>
      </c>
      <c r="L3" s="32" t="s">
        <v>72</v>
      </c>
      <c r="M3" s="32" t="s">
        <v>73</v>
      </c>
      <c r="N3" s="32" t="s">
        <v>74</v>
      </c>
      <c r="O3" s="32" t="s">
        <v>75</v>
      </c>
      <c r="P3" s="32" t="s">
        <v>76</v>
      </c>
      <c r="Q3" s="32" t="s">
        <v>77</v>
      </c>
      <c r="R3" s="32" t="s">
        <v>78</v>
      </c>
      <c r="S3" s="32"/>
      <c r="T3" s="32"/>
      <c r="U3" s="32"/>
      <c r="V3" s="32"/>
      <c r="W3" s="32"/>
      <c r="X3" s="32" t="s">
        <v>85</v>
      </c>
      <c r="Y3" s="32" t="s">
        <v>86</v>
      </c>
      <c r="Z3" s="32" t="s">
        <v>87</v>
      </c>
      <c r="AA3" s="32" t="s">
        <v>88</v>
      </c>
      <c r="AB3" s="32" t="s">
        <v>89</v>
      </c>
      <c r="AF3" s="32"/>
      <c r="AG3" s="32"/>
      <c r="AH3" s="32"/>
      <c r="AI3" s="32"/>
      <c r="AJ3" s="32"/>
      <c r="AK3" s="32"/>
      <c r="AL3" s="32"/>
      <c r="AM3" s="32" t="s">
        <v>68</v>
      </c>
      <c r="AN3" s="32" t="s">
        <v>69</v>
      </c>
      <c r="AO3" s="32" t="s">
        <v>70</v>
      </c>
      <c r="AP3" s="32" t="s">
        <v>72</v>
      </c>
      <c r="AQ3" s="32" t="s">
        <v>73</v>
      </c>
      <c r="AR3" s="32" t="s">
        <v>74</v>
      </c>
      <c r="AS3" s="32" t="s">
        <v>75</v>
      </c>
      <c r="AT3" s="32" t="s">
        <v>76</v>
      </c>
      <c r="AU3" s="32" t="s">
        <v>77</v>
      </c>
      <c r="AV3" s="32" t="s">
        <v>78</v>
      </c>
      <c r="AW3" s="32"/>
      <c r="AX3" s="32"/>
      <c r="AY3" s="32"/>
      <c r="AZ3" s="32"/>
      <c r="BA3" s="32"/>
      <c r="BB3" s="32" t="s">
        <v>85</v>
      </c>
      <c r="BC3" s="32" t="s">
        <v>86</v>
      </c>
      <c r="BD3" s="32" t="s">
        <v>87</v>
      </c>
      <c r="BE3" s="32" t="s">
        <v>88</v>
      </c>
      <c r="BF3" s="32" t="s">
        <v>89</v>
      </c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</row>
    <row r="4" spans="1:72" ht="28.8" x14ac:dyDescent="0.3">
      <c r="A4" s="5">
        <v>1</v>
      </c>
      <c r="B4" s="5" t="s">
        <v>260</v>
      </c>
      <c r="C4" s="38">
        <v>45222</v>
      </c>
      <c r="D4" s="47" t="str">
        <f>B4&amp;C4</f>
        <v>B145222</v>
      </c>
      <c r="E4" s="44">
        <v>0.9375</v>
      </c>
      <c r="F4" t="s">
        <v>690</v>
      </c>
      <c r="G4" s="44">
        <v>0.27083333333333331</v>
      </c>
      <c r="H4" s="45">
        <v>8</v>
      </c>
      <c r="I4">
        <v>1</v>
      </c>
      <c r="J4">
        <v>2</v>
      </c>
      <c r="K4" s="5">
        <v>1</v>
      </c>
      <c r="L4" s="5">
        <v>2</v>
      </c>
      <c r="M4" s="5">
        <v>3</v>
      </c>
      <c r="N4" s="5">
        <v>2</v>
      </c>
      <c r="O4" s="5">
        <v>1</v>
      </c>
      <c r="P4" s="5">
        <v>2</v>
      </c>
      <c r="Q4" s="5">
        <v>1</v>
      </c>
      <c r="R4" s="5">
        <v>0</v>
      </c>
      <c r="S4" s="5">
        <v>1</v>
      </c>
      <c r="T4" s="5">
        <v>1</v>
      </c>
      <c r="U4" s="5">
        <v>3</v>
      </c>
      <c r="V4" s="5">
        <v>5</v>
      </c>
      <c r="W4" s="5">
        <v>9</v>
      </c>
      <c r="X4" s="5">
        <v>1</v>
      </c>
      <c r="Y4" s="5">
        <v>2</v>
      </c>
      <c r="Z4" s="5">
        <v>2</v>
      </c>
      <c r="AA4" s="5">
        <v>1</v>
      </c>
      <c r="AB4" s="5">
        <v>0</v>
      </c>
      <c r="AC4" s="17" t="s">
        <v>10</v>
      </c>
      <c r="AD4" s="18" t="s">
        <v>11</v>
      </c>
      <c r="AE4" s="5">
        <v>31</v>
      </c>
      <c r="AF4" s="5" t="s">
        <v>290</v>
      </c>
      <c r="AG4" s="38">
        <v>45222</v>
      </c>
      <c r="AH4" s="47" t="str">
        <f>AF4&amp;AG4</f>
        <v>B3145222</v>
      </c>
      <c r="AI4" s="44">
        <v>0.95833333333333337</v>
      </c>
      <c r="AJ4" t="s">
        <v>689</v>
      </c>
      <c r="AK4" s="44">
        <v>0.27083333333333331</v>
      </c>
      <c r="AL4" s="45" t="s">
        <v>704</v>
      </c>
      <c r="AM4">
        <v>2</v>
      </c>
      <c r="AN4">
        <v>2</v>
      </c>
      <c r="AO4" s="5">
        <v>2</v>
      </c>
      <c r="AP4" s="5">
        <v>2</v>
      </c>
      <c r="AQ4" s="5">
        <v>2</v>
      </c>
      <c r="AR4" s="5">
        <v>3</v>
      </c>
      <c r="AS4" s="5">
        <v>3</v>
      </c>
      <c r="AT4" s="5">
        <v>3</v>
      </c>
      <c r="AU4" s="5">
        <v>3</v>
      </c>
      <c r="AV4" s="5">
        <v>0</v>
      </c>
      <c r="AW4" s="5">
        <v>3</v>
      </c>
      <c r="AX4" s="5">
        <v>3</v>
      </c>
      <c r="AY4" s="5">
        <v>2</v>
      </c>
      <c r="AZ4" s="5">
        <v>5</v>
      </c>
      <c r="BA4" s="5">
        <v>9</v>
      </c>
      <c r="BB4" s="5">
        <v>1</v>
      </c>
      <c r="BC4" s="5">
        <v>2</v>
      </c>
      <c r="BD4" s="5">
        <v>1</v>
      </c>
      <c r="BE4" s="5">
        <v>1</v>
      </c>
      <c r="BF4" s="5">
        <v>0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</row>
    <row r="5" spans="1:72" x14ac:dyDescent="0.3">
      <c r="A5" s="5">
        <v>2</v>
      </c>
      <c r="B5" s="5" t="s">
        <v>261</v>
      </c>
      <c r="C5" s="38">
        <v>45222</v>
      </c>
      <c r="D5" s="47" t="str">
        <f>B5&amp;C5</f>
        <v>B245222</v>
      </c>
      <c r="E5" s="44">
        <v>0.95833333333333337</v>
      </c>
      <c r="F5" t="s">
        <v>689</v>
      </c>
      <c r="G5" s="44">
        <v>0.29166666666666669</v>
      </c>
      <c r="H5" s="45" t="s">
        <v>704</v>
      </c>
      <c r="I5">
        <v>2</v>
      </c>
      <c r="J5">
        <v>2</v>
      </c>
      <c r="K5" s="5">
        <v>3</v>
      </c>
      <c r="L5" s="5">
        <v>2</v>
      </c>
      <c r="M5" s="5">
        <v>3</v>
      </c>
      <c r="N5" s="5">
        <v>2</v>
      </c>
      <c r="O5" s="5">
        <v>1</v>
      </c>
      <c r="P5" s="5">
        <v>2</v>
      </c>
      <c r="Q5" s="5">
        <v>2</v>
      </c>
      <c r="R5" s="5">
        <v>0</v>
      </c>
      <c r="S5" s="5">
        <v>1</v>
      </c>
      <c r="T5" s="5">
        <v>2</v>
      </c>
      <c r="U5" s="5">
        <v>2</v>
      </c>
      <c r="V5" s="5">
        <v>6</v>
      </c>
      <c r="W5" s="5">
        <v>9</v>
      </c>
      <c r="X5" s="5">
        <v>3</v>
      </c>
      <c r="Y5" s="5">
        <v>3</v>
      </c>
      <c r="Z5" s="5">
        <v>4</v>
      </c>
      <c r="AA5" s="5">
        <v>3</v>
      </c>
      <c r="AB5" s="5">
        <v>0</v>
      </c>
      <c r="AC5" s="7">
        <v>1</v>
      </c>
      <c r="AD5" s="8" t="s">
        <v>90</v>
      </c>
      <c r="AE5" s="5">
        <v>32</v>
      </c>
      <c r="AF5" s="5" t="s">
        <v>291</v>
      </c>
      <c r="AG5" s="38">
        <v>45222</v>
      </c>
      <c r="AH5" s="47" t="str">
        <f t="shared" ref="AH5:AH33" si="0">AF5&amp;AG5</f>
        <v>B3245222</v>
      </c>
      <c r="AI5" s="44">
        <v>0.94791666666666663</v>
      </c>
      <c r="AJ5" t="s">
        <v>690</v>
      </c>
      <c r="AK5" s="44">
        <v>0.28125</v>
      </c>
      <c r="AL5" s="45" t="s">
        <v>706</v>
      </c>
      <c r="AM5">
        <v>2</v>
      </c>
      <c r="AN5">
        <v>3</v>
      </c>
      <c r="AO5" s="5">
        <v>2</v>
      </c>
      <c r="AP5" s="5">
        <v>3</v>
      </c>
      <c r="AQ5" s="5">
        <v>2</v>
      </c>
      <c r="AR5" s="5">
        <v>4</v>
      </c>
      <c r="AS5" s="5">
        <v>3</v>
      </c>
      <c r="AT5" s="5">
        <v>2</v>
      </c>
      <c r="AU5" s="5">
        <v>2</v>
      </c>
      <c r="AV5" s="5">
        <v>0</v>
      </c>
      <c r="AW5" s="5">
        <v>3</v>
      </c>
      <c r="AX5" s="5">
        <v>2</v>
      </c>
      <c r="AY5" s="5">
        <v>2</v>
      </c>
      <c r="AZ5" s="5">
        <v>5</v>
      </c>
      <c r="BA5" s="5">
        <v>9</v>
      </c>
      <c r="BB5" s="5">
        <v>2</v>
      </c>
      <c r="BC5" s="5">
        <v>2</v>
      </c>
      <c r="BD5" s="5">
        <v>2</v>
      </c>
      <c r="BE5" s="5">
        <v>3</v>
      </c>
      <c r="BF5" s="5">
        <v>0</v>
      </c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</row>
    <row r="6" spans="1:72" x14ac:dyDescent="0.3">
      <c r="A6" s="5">
        <v>3</v>
      </c>
      <c r="B6" s="5" t="s">
        <v>262</v>
      </c>
      <c r="C6" s="38">
        <v>45222</v>
      </c>
      <c r="D6" s="47" t="str">
        <f t="shared" ref="D6:D33" si="1">B6&amp;C6</f>
        <v>B345222</v>
      </c>
      <c r="E6" s="44">
        <v>0.94791666666666663</v>
      </c>
      <c r="F6" t="s">
        <v>691</v>
      </c>
      <c r="G6" s="44">
        <v>0.28125</v>
      </c>
      <c r="H6" s="45" t="s">
        <v>696</v>
      </c>
      <c r="I6">
        <v>2</v>
      </c>
      <c r="J6">
        <v>2</v>
      </c>
      <c r="K6" s="5">
        <v>2</v>
      </c>
      <c r="L6" s="5">
        <v>1</v>
      </c>
      <c r="M6" s="5">
        <v>2</v>
      </c>
      <c r="N6" s="5">
        <v>1</v>
      </c>
      <c r="O6" s="5">
        <v>3</v>
      </c>
      <c r="P6" s="5">
        <v>2</v>
      </c>
      <c r="Q6" s="5">
        <v>1</v>
      </c>
      <c r="R6" s="5">
        <v>0</v>
      </c>
      <c r="S6" s="5">
        <v>2</v>
      </c>
      <c r="T6" s="5">
        <v>1</v>
      </c>
      <c r="U6" s="5">
        <v>3</v>
      </c>
      <c r="V6" s="5">
        <v>5</v>
      </c>
      <c r="W6" s="5">
        <v>10</v>
      </c>
      <c r="X6" s="5">
        <v>1</v>
      </c>
      <c r="Y6" s="5">
        <v>2</v>
      </c>
      <c r="Z6" s="5">
        <v>3</v>
      </c>
      <c r="AA6" s="5">
        <v>3</v>
      </c>
      <c r="AB6" s="5">
        <v>0</v>
      </c>
      <c r="AC6" s="7">
        <v>2</v>
      </c>
      <c r="AD6" s="8" t="s">
        <v>91</v>
      </c>
      <c r="AE6" s="5">
        <v>33</v>
      </c>
      <c r="AF6" s="5" t="s">
        <v>292</v>
      </c>
      <c r="AG6" s="38">
        <v>45222</v>
      </c>
      <c r="AH6" s="47" t="str">
        <f t="shared" si="0"/>
        <v>B3345222</v>
      </c>
      <c r="AI6" s="44">
        <v>0.96875</v>
      </c>
      <c r="AJ6" t="s">
        <v>691</v>
      </c>
      <c r="AK6" s="44">
        <v>0.29166666666666669</v>
      </c>
      <c r="AL6" s="45" t="s">
        <v>705</v>
      </c>
      <c r="AM6">
        <v>2</v>
      </c>
      <c r="AN6">
        <v>2</v>
      </c>
      <c r="AO6" s="5">
        <v>3</v>
      </c>
      <c r="AP6" s="5">
        <v>4</v>
      </c>
      <c r="AQ6" s="5">
        <v>3</v>
      </c>
      <c r="AR6" s="5">
        <v>3</v>
      </c>
      <c r="AS6" s="5">
        <v>4</v>
      </c>
      <c r="AT6" s="5">
        <v>4</v>
      </c>
      <c r="AU6" s="5">
        <v>3</v>
      </c>
      <c r="AV6" s="5">
        <v>0</v>
      </c>
      <c r="AW6" s="5">
        <v>2</v>
      </c>
      <c r="AX6" s="5">
        <v>2</v>
      </c>
      <c r="AY6" s="5">
        <v>2</v>
      </c>
      <c r="AZ6" s="5">
        <v>5</v>
      </c>
      <c r="BA6" s="5">
        <v>10</v>
      </c>
      <c r="BB6" s="5">
        <v>2</v>
      </c>
      <c r="BC6" s="5">
        <v>3</v>
      </c>
      <c r="BD6" s="5">
        <v>3</v>
      </c>
      <c r="BE6" s="5">
        <v>2</v>
      </c>
      <c r="BF6" s="5">
        <v>0</v>
      </c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</row>
    <row r="7" spans="1:72" x14ac:dyDescent="0.3">
      <c r="A7" s="5">
        <v>4</v>
      </c>
      <c r="B7" s="5" t="s">
        <v>263</v>
      </c>
      <c r="C7" s="38">
        <v>45222</v>
      </c>
      <c r="D7" s="47" t="str">
        <f t="shared" si="1"/>
        <v>B445222</v>
      </c>
      <c r="E7" s="44">
        <v>0.96875</v>
      </c>
      <c r="F7" t="s">
        <v>692</v>
      </c>
      <c r="G7" s="44">
        <v>0.30208333333333331</v>
      </c>
      <c r="H7" s="45" t="s">
        <v>708</v>
      </c>
      <c r="I7">
        <v>1</v>
      </c>
      <c r="J7">
        <v>1</v>
      </c>
      <c r="K7" s="5">
        <v>2</v>
      </c>
      <c r="L7" s="5">
        <v>3</v>
      </c>
      <c r="M7" s="5">
        <v>2</v>
      </c>
      <c r="N7" s="5">
        <v>2</v>
      </c>
      <c r="O7" s="5">
        <v>1</v>
      </c>
      <c r="P7" s="5">
        <v>3</v>
      </c>
      <c r="Q7" s="5">
        <v>2</v>
      </c>
      <c r="R7" s="5">
        <v>0</v>
      </c>
      <c r="S7" s="5">
        <v>1</v>
      </c>
      <c r="T7" s="5">
        <v>2</v>
      </c>
      <c r="U7" s="5">
        <v>3</v>
      </c>
      <c r="V7" s="5">
        <v>7</v>
      </c>
      <c r="W7" s="5">
        <v>10</v>
      </c>
      <c r="X7" s="5">
        <v>3</v>
      </c>
      <c r="Y7" s="5">
        <v>2</v>
      </c>
      <c r="Z7" s="5">
        <v>3</v>
      </c>
      <c r="AA7" s="5">
        <v>2</v>
      </c>
      <c r="AB7" s="5">
        <v>0</v>
      </c>
      <c r="AC7" s="33">
        <v>3</v>
      </c>
      <c r="AD7" s="34" t="s">
        <v>92</v>
      </c>
      <c r="AE7" s="5">
        <v>34</v>
      </c>
      <c r="AF7" s="5" t="s">
        <v>293</v>
      </c>
      <c r="AG7" s="38">
        <v>45222</v>
      </c>
      <c r="AH7" s="47" t="str">
        <f t="shared" si="0"/>
        <v>B3445222</v>
      </c>
      <c r="AI7" s="44">
        <v>0.9375</v>
      </c>
      <c r="AJ7" t="s">
        <v>692</v>
      </c>
      <c r="AK7" s="44">
        <v>0.26041666666666669</v>
      </c>
      <c r="AL7" s="45">
        <v>7</v>
      </c>
      <c r="AM7">
        <v>2</v>
      </c>
      <c r="AN7">
        <v>3</v>
      </c>
      <c r="AO7" s="5">
        <v>3</v>
      </c>
      <c r="AP7" s="5">
        <v>2</v>
      </c>
      <c r="AQ7" s="5">
        <v>4</v>
      </c>
      <c r="AR7" s="5">
        <v>4</v>
      </c>
      <c r="AS7" s="5">
        <v>3</v>
      </c>
      <c r="AT7" s="5">
        <v>3</v>
      </c>
      <c r="AU7" s="5">
        <v>2</v>
      </c>
      <c r="AV7" s="5">
        <v>0</v>
      </c>
      <c r="AW7" s="5">
        <v>3</v>
      </c>
      <c r="AX7" s="5">
        <v>4</v>
      </c>
      <c r="AY7" s="5">
        <v>1</v>
      </c>
      <c r="AZ7" s="5">
        <v>6</v>
      </c>
      <c r="BA7" s="5">
        <v>9</v>
      </c>
      <c r="BB7" s="5">
        <v>1</v>
      </c>
      <c r="BC7" s="5">
        <v>2</v>
      </c>
      <c r="BD7" s="5">
        <v>3</v>
      </c>
      <c r="BE7" s="5">
        <v>3</v>
      </c>
      <c r="BF7" s="5">
        <v>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</row>
    <row r="8" spans="1:72" x14ac:dyDescent="0.3">
      <c r="A8" s="5">
        <v>5</v>
      </c>
      <c r="B8" s="5" t="s">
        <v>264</v>
      </c>
      <c r="C8" s="38">
        <v>45222</v>
      </c>
      <c r="D8" s="47" t="str">
        <f t="shared" si="1"/>
        <v>B545222</v>
      </c>
      <c r="E8" s="44">
        <v>0.94444444444444453</v>
      </c>
      <c r="F8" t="s">
        <v>689</v>
      </c>
      <c r="G8" s="44">
        <v>0.27777777777777779</v>
      </c>
      <c r="H8" s="45">
        <v>7</v>
      </c>
      <c r="I8">
        <v>2</v>
      </c>
      <c r="J8">
        <v>2</v>
      </c>
      <c r="K8" s="5">
        <v>2</v>
      </c>
      <c r="L8" s="5">
        <v>2</v>
      </c>
      <c r="M8" s="5">
        <v>2</v>
      </c>
      <c r="N8" s="5">
        <v>1</v>
      </c>
      <c r="O8" s="5">
        <v>2</v>
      </c>
      <c r="P8" s="5">
        <v>1</v>
      </c>
      <c r="Q8" s="5">
        <v>1</v>
      </c>
      <c r="R8" s="5">
        <v>0</v>
      </c>
      <c r="S8" s="5">
        <v>2</v>
      </c>
      <c r="T8" s="5">
        <v>3</v>
      </c>
      <c r="U8" s="5">
        <v>3</v>
      </c>
      <c r="V8" s="5">
        <v>6</v>
      </c>
      <c r="W8" s="5">
        <v>10</v>
      </c>
      <c r="X8" s="5">
        <v>2</v>
      </c>
      <c r="Y8" s="5">
        <v>2</v>
      </c>
      <c r="Z8" s="5">
        <v>3</v>
      </c>
      <c r="AA8" s="5">
        <v>2</v>
      </c>
      <c r="AB8" s="5">
        <v>0</v>
      </c>
      <c r="AC8" s="35">
        <v>4</v>
      </c>
      <c r="AD8" s="35" t="s">
        <v>93</v>
      </c>
      <c r="AE8" s="19">
        <v>35</v>
      </c>
      <c r="AF8" s="5" t="s">
        <v>294</v>
      </c>
      <c r="AG8" s="38">
        <v>45222</v>
      </c>
      <c r="AH8" s="47" t="str">
        <f t="shared" si="0"/>
        <v>B3545222</v>
      </c>
      <c r="AI8" s="44">
        <v>0.97916666666666663</v>
      </c>
      <c r="AJ8" t="s">
        <v>689</v>
      </c>
      <c r="AK8" s="44">
        <v>0.3125</v>
      </c>
      <c r="AL8" s="45" t="s">
        <v>704</v>
      </c>
      <c r="AM8">
        <v>2</v>
      </c>
      <c r="AN8">
        <v>3</v>
      </c>
      <c r="AO8" s="5">
        <v>2</v>
      </c>
      <c r="AP8" s="5">
        <v>3</v>
      </c>
      <c r="AQ8" s="5">
        <v>2</v>
      </c>
      <c r="AR8" s="5">
        <v>2</v>
      </c>
      <c r="AS8" s="5">
        <v>2</v>
      </c>
      <c r="AT8" s="5">
        <v>3</v>
      </c>
      <c r="AU8" s="5">
        <v>3</v>
      </c>
      <c r="AV8" s="5">
        <v>0</v>
      </c>
      <c r="AW8" s="5">
        <v>3</v>
      </c>
      <c r="AX8" s="5">
        <v>3</v>
      </c>
      <c r="AY8" s="5">
        <v>3</v>
      </c>
      <c r="AZ8" s="5">
        <v>8</v>
      </c>
      <c r="BA8" s="5">
        <v>10</v>
      </c>
      <c r="BB8" s="5">
        <v>3</v>
      </c>
      <c r="BC8" s="5">
        <v>1</v>
      </c>
      <c r="BD8" s="5">
        <v>4</v>
      </c>
      <c r="BE8" s="5">
        <v>2</v>
      </c>
      <c r="BF8" s="5">
        <v>0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</row>
    <row r="9" spans="1:72" x14ac:dyDescent="0.3">
      <c r="A9" s="5">
        <v>6</v>
      </c>
      <c r="B9" s="5" t="s">
        <v>265</v>
      </c>
      <c r="C9" s="38">
        <v>45222</v>
      </c>
      <c r="D9" s="47" t="str">
        <f t="shared" si="1"/>
        <v>B645222</v>
      </c>
      <c r="E9" s="44">
        <v>0.97916666666666663</v>
      </c>
      <c r="F9" t="s">
        <v>691</v>
      </c>
      <c r="G9" s="44">
        <v>0.29166666666666669</v>
      </c>
      <c r="H9" s="45" t="s">
        <v>704</v>
      </c>
      <c r="I9">
        <v>2</v>
      </c>
      <c r="J9">
        <v>2</v>
      </c>
      <c r="K9" s="5">
        <v>4</v>
      </c>
      <c r="L9" s="5">
        <v>3</v>
      </c>
      <c r="M9" s="5">
        <v>2</v>
      </c>
      <c r="N9" s="5">
        <v>2</v>
      </c>
      <c r="O9" s="5">
        <v>2</v>
      </c>
      <c r="P9" s="5">
        <v>3</v>
      </c>
      <c r="Q9" s="5">
        <v>1</v>
      </c>
      <c r="R9" s="5">
        <v>0</v>
      </c>
      <c r="S9" s="5">
        <v>2</v>
      </c>
      <c r="T9" s="5">
        <v>1</v>
      </c>
      <c r="U9" s="5">
        <v>2</v>
      </c>
      <c r="V9" s="5">
        <v>7</v>
      </c>
      <c r="W9" s="5">
        <v>9</v>
      </c>
      <c r="X9" s="5">
        <v>1</v>
      </c>
      <c r="Y9" s="5">
        <v>2</v>
      </c>
      <c r="Z9" s="5">
        <v>2</v>
      </c>
      <c r="AA9" s="5">
        <v>2</v>
      </c>
      <c r="AB9" s="5">
        <v>0</v>
      </c>
      <c r="AC9" s="36"/>
      <c r="AD9" s="43" t="s">
        <v>719</v>
      </c>
      <c r="AE9" s="19">
        <v>36</v>
      </c>
      <c r="AF9" s="5" t="s">
        <v>295</v>
      </c>
      <c r="AG9" s="38">
        <v>45222</v>
      </c>
      <c r="AH9" s="47" t="str">
        <f t="shared" si="0"/>
        <v>B3645222</v>
      </c>
      <c r="AI9" s="44">
        <v>0.95138888888888884</v>
      </c>
      <c r="AJ9" t="s">
        <v>690</v>
      </c>
      <c r="AK9" s="44">
        <v>0.27083333333333331</v>
      </c>
      <c r="AL9" s="45" t="s">
        <v>706</v>
      </c>
      <c r="AM9">
        <v>3</v>
      </c>
      <c r="AN9">
        <v>2</v>
      </c>
      <c r="AO9" s="5">
        <v>4</v>
      </c>
      <c r="AP9" s="5">
        <v>2</v>
      </c>
      <c r="AQ9" s="5">
        <v>2</v>
      </c>
      <c r="AR9" s="5">
        <v>4</v>
      </c>
      <c r="AS9" s="5">
        <v>4</v>
      </c>
      <c r="AT9" s="5">
        <v>3</v>
      </c>
      <c r="AU9" s="5">
        <v>2</v>
      </c>
      <c r="AV9" s="5">
        <v>0</v>
      </c>
      <c r="AW9" s="5">
        <v>4</v>
      </c>
      <c r="AX9" s="5">
        <v>4</v>
      </c>
      <c r="AY9" s="5">
        <v>1</v>
      </c>
      <c r="AZ9" s="5">
        <v>7</v>
      </c>
      <c r="BA9" s="5">
        <v>11</v>
      </c>
      <c r="BB9" s="5">
        <v>3</v>
      </c>
      <c r="BC9" s="5">
        <v>3</v>
      </c>
      <c r="BD9" s="5">
        <v>3</v>
      </c>
      <c r="BE9" s="5">
        <v>2</v>
      </c>
      <c r="BF9" s="5">
        <v>0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</row>
    <row r="10" spans="1:72" x14ac:dyDescent="0.3">
      <c r="A10" s="5">
        <v>7</v>
      </c>
      <c r="B10" s="5" t="s">
        <v>266</v>
      </c>
      <c r="C10" s="38">
        <v>45222</v>
      </c>
      <c r="D10" s="47" t="str">
        <f t="shared" si="1"/>
        <v>B745222</v>
      </c>
      <c r="E10" s="44">
        <v>0.95138888888888884</v>
      </c>
      <c r="F10" t="s">
        <v>690</v>
      </c>
      <c r="G10" s="44">
        <v>0.27083333333333331</v>
      </c>
      <c r="H10" s="45">
        <v>8</v>
      </c>
      <c r="I10">
        <v>2</v>
      </c>
      <c r="J10">
        <v>2</v>
      </c>
      <c r="K10" s="5">
        <v>3</v>
      </c>
      <c r="L10" s="5">
        <v>2</v>
      </c>
      <c r="M10" s="5">
        <v>3</v>
      </c>
      <c r="N10" s="5">
        <v>2</v>
      </c>
      <c r="O10" s="5">
        <v>1</v>
      </c>
      <c r="P10" s="5">
        <v>3</v>
      </c>
      <c r="Q10" s="5">
        <v>3</v>
      </c>
      <c r="R10" s="5">
        <v>0</v>
      </c>
      <c r="S10" s="5">
        <v>3</v>
      </c>
      <c r="T10" s="5">
        <v>1</v>
      </c>
      <c r="U10" s="5">
        <v>3</v>
      </c>
      <c r="V10" s="5">
        <v>7</v>
      </c>
      <c r="W10" s="5">
        <v>9</v>
      </c>
      <c r="X10" s="5">
        <v>3</v>
      </c>
      <c r="Y10" s="5">
        <v>3</v>
      </c>
      <c r="Z10" s="5">
        <v>2</v>
      </c>
      <c r="AA10" s="5">
        <v>3</v>
      </c>
      <c r="AB10" s="5">
        <v>0</v>
      </c>
      <c r="AC10" s="35">
        <v>1</v>
      </c>
      <c r="AD10" s="35" t="s">
        <v>94</v>
      </c>
      <c r="AE10" s="19">
        <v>37</v>
      </c>
      <c r="AF10" s="5" t="s">
        <v>296</v>
      </c>
      <c r="AG10" s="38">
        <v>45222</v>
      </c>
      <c r="AH10" s="47" t="str">
        <f t="shared" si="0"/>
        <v>B3745222</v>
      </c>
      <c r="AI10" s="44">
        <v>0.96180555555555547</v>
      </c>
      <c r="AJ10" t="s">
        <v>691</v>
      </c>
      <c r="AK10" s="44">
        <v>0.30208333333333331</v>
      </c>
      <c r="AL10" s="45" t="s">
        <v>705</v>
      </c>
      <c r="AM10">
        <v>2</v>
      </c>
      <c r="AN10">
        <v>4</v>
      </c>
      <c r="AO10" s="5">
        <v>2</v>
      </c>
      <c r="AP10" s="5">
        <v>2</v>
      </c>
      <c r="AQ10" s="5">
        <v>3</v>
      </c>
      <c r="AR10" s="5">
        <v>2</v>
      </c>
      <c r="AS10" s="5">
        <v>3</v>
      </c>
      <c r="AT10" s="5">
        <v>4</v>
      </c>
      <c r="AU10" s="5">
        <v>3</v>
      </c>
      <c r="AV10" s="5">
        <v>0</v>
      </c>
      <c r="AW10" s="5">
        <v>2</v>
      </c>
      <c r="AX10" s="5">
        <v>2</v>
      </c>
      <c r="AY10" s="5">
        <v>2</v>
      </c>
      <c r="AZ10" s="5">
        <v>5</v>
      </c>
      <c r="BA10" s="5">
        <v>12</v>
      </c>
      <c r="BB10" s="5">
        <v>3</v>
      </c>
      <c r="BC10" s="5">
        <v>2</v>
      </c>
      <c r="BD10" s="5">
        <v>2</v>
      </c>
      <c r="BE10" s="5">
        <v>2</v>
      </c>
      <c r="BF10" s="5">
        <v>0</v>
      </c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</row>
    <row r="11" spans="1:72" x14ac:dyDescent="0.3">
      <c r="A11" s="5">
        <v>8</v>
      </c>
      <c r="B11" s="5" t="s">
        <v>267</v>
      </c>
      <c r="C11" s="38">
        <v>45222</v>
      </c>
      <c r="D11" s="47" t="str">
        <f t="shared" si="1"/>
        <v>B845222</v>
      </c>
      <c r="E11" s="44">
        <v>0.96180555555555547</v>
      </c>
      <c r="F11" t="s">
        <v>689</v>
      </c>
      <c r="G11" s="44">
        <v>0.30208333333333331</v>
      </c>
      <c r="H11" s="45">
        <v>7</v>
      </c>
      <c r="I11">
        <v>3</v>
      </c>
      <c r="J11">
        <v>2</v>
      </c>
      <c r="K11" s="5">
        <v>4</v>
      </c>
      <c r="L11" s="5">
        <v>3</v>
      </c>
      <c r="M11" s="5">
        <v>3</v>
      </c>
      <c r="N11" s="5">
        <v>2</v>
      </c>
      <c r="O11" s="5">
        <v>2</v>
      </c>
      <c r="P11" s="5">
        <v>2</v>
      </c>
      <c r="Q11" s="5">
        <v>2</v>
      </c>
      <c r="R11" s="5">
        <v>0</v>
      </c>
      <c r="S11" s="5">
        <v>2</v>
      </c>
      <c r="T11" s="5">
        <v>4</v>
      </c>
      <c r="U11" s="5">
        <v>3</v>
      </c>
      <c r="V11" s="5">
        <v>6</v>
      </c>
      <c r="W11" s="5">
        <v>10</v>
      </c>
      <c r="X11" s="5">
        <v>2</v>
      </c>
      <c r="Y11" s="5">
        <v>2</v>
      </c>
      <c r="Z11" s="5">
        <v>2</v>
      </c>
      <c r="AA11" s="5">
        <v>2</v>
      </c>
      <c r="AB11" s="5">
        <v>0</v>
      </c>
      <c r="AC11" s="35">
        <v>2</v>
      </c>
      <c r="AD11" s="35" t="s">
        <v>95</v>
      </c>
      <c r="AE11" s="19">
        <v>38</v>
      </c>
      <c r="AF11" s="5" t="s">
        <v>297</v>
      </c>
      <c r="AG11" s="38">
        <v>45222</v>
      </c>
      <c r="AH11" s="47" t="str">
        <f t="shared" si="0"/>
        <v>B3845222</v>
      </c>
      <c r="AI11" s="44">
        <v>0.94444444444444453</v>
      </c>
      <c r="AJ11" t="s">
        <v>692</v>
      </c>
      <c r="AK11" s="44">
        <v>0.25</v>
      </c>
      <c r="AL11" s="45" t="s">
        <v>707</v>
      </c>
      <c r="AM11">
        <v>4</v>
      </c>
      <c r="AN11">
        <v>3</v>
      </c>
      <c r="AO11" s="5">
        <v>4</v>
      </c>
      <c r="AP11" s="5">
        <v>2</v>
      </c>
      <c r="AQ11" s="5">
        <v>2</v>
      </c>
      <c r="AR11" s="5">
        <v>2</v>
      </c>
      <c r="AS11" s="5">
        <v>4</v>
      </c>
      <c r="AT11" s="5">
        <v>1</v>
      </c>
      <c r="AU11" s="5">
        <v>4</v>
      </c>
      <c r="AV11" s="5">
        <v>0</v>
      </c>
      <c r="AW11" s="5">
        <v>2</v>
      </c>
      <c r="AX11" s="5">
        <v>2</v>
      </c>
      <c r="AY11" s="5">
        <v>2</v>
      </c>
      <c r="AZ11" s="5">
        <v>5</v>
      </c>
      <c r="BA11" s="5">
        <v>11</v>
      </c>
      <c r="BB11" s="5">
        <v>3</v>
      </c>
      <c r="BC11" s="5">
        <v>2</v>
      </c>
      <c r="BD11" s="5">
        <v>1</v>
      </c>
      <c r="BE11" s="5">
        <v>4</v>
      </c>
      <c r="BF11" s="5">
        <v>0</v>
      </c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</row>
    <row r="12" spans="1:72" x14ac:dyDescent="0.3">
      <c r="A12" s="5">
        <v>9</v>
      </c>
      <c r="B12" s="5" t="s">
        <v>268</v>
      </c>
      <c r="C12" s="38">
        <v>45222</v>
      </c>
      <c r="D12" s="47" t="str">
        <f t="shared" si="1"/>
        <v>B945222</v>
      </c>
      <c r="E12" s="44">
        <v>0.94097222222222221</v>
      </c>
      <c r="F12" t="s">
        <v>692</v>
      </c>
      <c r="G12" s="44">
        <v>0.28125</v>
      </c>
      <c r="H12" s="45" t="s">
        <v>705</v>
      </c>
      <c r="I12">
        <v>2</v>
      </c>
      <c r="J12">
        <v>2</v>
      </c>
      <c r="K12" s="5">
        <v>1</v>
      </c>
      <c r="L12" s="5">
        <v>2</v>
      </c>
      <c r="M12" s="5">
        <v>4</v>
      </c>
      <c r="N12" s="5">
        <v>1</v>
      </c>
      <c r="O12" s="5">
        <v>2</v>
      </c>
      <c r="P12" s="5">
        <v>1</v>
      </c>
      <c r="Q12" s="5">
        <v>3</v>
      </c>
      <c r="R12" s="5">
        <v>0</v>
      </c>
      <c r="S12" s="5">
        <v>3</v>
      </c>
      <c r="T12" s="5">
        <v>3</v>
      </c>
      <c r="U12" s="5">
        <v>2</v>
      </c>
      <c r="V12" s="5">
        <v>7</v>
      </c>
      <c r="W12" s="5">
        <v>11</v>
      </c>
      <c r="X12" s="5">
        <v>1</v>
      </c>
      <c r="Y12" s="5">
        <v>2</v>
      </c>
      <c r="Z12" s="5">
        <v>2</v>
      </c>
      <c r="AA12" s="5">
        <v>1</v>
      </c>
      <c r="AB12" s="5">
        <v>0</v>
      </c>
      <c r="AC12" s="35">
        <v>3</v>
      </c>
      <c r="AD12" s="35" t="s">
        <v>96</v>
      </c>
      <c r="AE12" s="19">
        <v>39</v>
      </c>
      <c r="AF12" s="5" t="s">
        <v>298</v>
      </c>
      <c r="AG12" s="38">
        <v>45222</v>
      </c>
      <c r="AH12" s="47" t="str">
        <f t="shared" si="0"/>
        <v>B3945222</v>
      </c>
      <c r="AI12" s="44">
        <v>0.96527777777777779</v>
      </c>
      <c r="AJ12" t="s">
        <v>689</v>
      </c>
      <c r="AK12" s="44">
        <v>0.29166666666666669</v>
      </c>
      <c r="AL12" s="45" t="s">
        <v>716</v>
      </c>
      <c r="AM12">
        <v>2</v>
      </c>
      <c r="AN12">
        <v>3</v>
      </c>
      <c r="AO12" s="5">
        <v>4</v>
      </c>
      <c r="AP12" s="5">
        <v>3</v>
      </c>
      <c r="AQ12" s="5">
        <v>4</v>
      </c>
      <c r="AR12" s="5">
        <v>3</v>
      </c>
      <c r="AS12" s="5">
        <v>2</v>
      </c>
      <c r="AT12" s="5">
        <v>2</v>
      </c>
      <c r="AU12" s="5">
        <v>3</v>
      </c>
      <c r="AV12" s="5">
        <v>0</v>
      </c>
      <c r="AW12" s="5">
        <v>4</v>
      </c>
      <c r="AX12" s="5">
        <v>4</v>
      </c>
      <c r="AY12" s="5">
        <v>3</v>
      </c>
      <c r="AZ12" s="5">
        <v>5</v>
      </c>
      <c r="BA12" s="5">
        <v>12</v>
      </c>
      <c r="BB12" s="5">
        <v>3</v>
      </c>
      <c r="BC12" s="5">
        <v>3</v>
      </c>
      <c r="BD12" s="5">
        <v>3</v>
      </c>
      <c r="BE12" s="5">
        <v>2</v>
      </c>
      <c r="BF12" s="5">
        <v>0</v>
      </c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</row>
    <row r="13" spans="1:72" x14ac:dyDescent="0.3">
      <c r="A13" s="5">
        <v>10</v>
      </c>
      <c r="B13" s="5" t="s">
        <v>269</v>
      </c>
      <c r="C13" s="38">
        <v>45222</v>
      </c>
      <c r="D13" s="47" t="str">
        <f t="shared" si="1"/>
        <v>B1045222</v>
      </c>
      <c r="E13" s="44">
        <v>0.96527777777777779</v>
      </c>
      <c r="F13" t="s">
        <v>690</v>
      </c>
      <c r="G13" s="44">
        <v>0.29166666666666669</v>
      </c>
      <c r="H13" s="45" t="s">
        <v>704</v>
      </c>
      <c r="I13">
        <v>1</v>
      </c>
      <c r="J13">
        <v>3</v>
      </c>
      <c r="K13" s="5">
        <v>3</v>
      </c>
      <c r="L13" s="5">
        <v>2</v>
      </c>
      <c r="M13" s="5">
        <v>3</v>
      </c>
      <c r="N13" s="5">
        <v>1</v>
      </c>
      <c r="O13" s="5">
        <v>3</v>
      </c>
      <c r="P13" s="5">
        <v>2</v>
      </c>
      <c r="Q13" s="5">
        <v>1</v>
      </c>
      <c r="R13" s="5">
        <v>0</v>
      </c>
      <c r="S13" s="5">
        <v>3</v>
      </c>
      <c r="T13" s="5">
        <v>4</v>
      </c>
      <c r="U13" s="5">
        <v>2</v>
      </c>
      <c r="V13" s="5">
        <v>7</v>
      </c>
      <c r="W13" s="5">
        <v>9</v>
      </c>
      <c r="X13" s="5">
        <v>3</v>
      </c>
      <c r="Y13" s="5">
        <v>4</v>
      </c>
      <c r="Z13" s="5">
        <v>3</v>
      </c>
      <c r="AA13" s="5">
        <v>2</v>
      </c>
      <c r="AB13" s="5">
        <v>0</v>
      </c>
      <c r="AC13" s="35">
        <v>4</v>
      </c>
      <c r="AD13" s="35" t="s">
        <v>97</v>
      </c>
      <c r="AE13" s="5">
        <v>40</v>
      </c>
      <c r="AF13" s="5" t="s">
        <v>299</v>
      </c>
      <c r="AG13" s="38">
        <v>45222</v>
      </c>
      <c r="AH13" s="47" t="str">
        <f t="shared" si="0"/>
        <v>B4045222</v>
      </c>
      <c r="AI13" s="44">
        <v>0.95486111111111116</v>
      </c>
      <c r="AJ13" t="s">
        <v>690</v>
      </c>
      <c r="AK13" s="44">
        <v>0.28125</v>
      </c>
      <c r="AL13" s="45" t="s">
        <v>709</v>
      </c>
      <c r="AM13">
        <v>3</v>
      </c>
      <c r="AN13">
        <v>4</v>
      </c>
      <c r="AO13" s="5">
        <v>3</v>
      </c>
      <c r="AP13" s="5">
        <v>2</v>
      </c>
      <c r="AQ13" s="5">
        <v>3</v>
      </c>
      <c r="AR13" s="5">
        <v>1</v>
      </c>
      <c r="AS13" s="5">
        <v>2</v>
      </c>
      <c r="AT13" s="5">
        <v>4</v>
      </c>
      <c r="AU13" s="5">
        <v>4</v>
      </c>
      <c r="AV13" s="5">
        <v>0</v>
      </c>
      <c r="AW13" s="5">
        <v>2</v>
      </c>
      <c r="AX13" s="5">
        <v>1</v>
      </c>
      <c r="AY13" s="5">
        <v>1</v>
      </c>
      <c r="AZ13" s="5">
        <v>8</v>
      </c>
      <c r="BA13" s="5">
        <v>11</v>
      </c>
      <c r="BB13" s="5">
        <v>2</v>
      </c>
      <c r="BC13" s="5">
        <v>3</v>
      </c>
      <c r="BD13" s="5">
        <v>2</v>
      </c>
      <c r="BE13" s="5">
        <v>1</v>
      </c>
      <c r="BF13" s="5">
        <v>0</v>
      </c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</row>
    <row r="14" spans="1:72" x14ac:dyDescent="0.3">
      <c r="A14" s="5">
        <v>11</v>
      </c>
      <c r="B14" s="5" t="s">
        <v>270</v>
      </c>
      <c r="C14" s="38">
        <v>45222</v>
      </c>
      <c r="D14" s="47" t="str">
        <f t="shared" si="1"/>
        <v>B1145222</v>
      </c>
      <c r="E14" s="44">
        <v>0.95486111111111116</v>
      </c>
      <c r="F14" t="s">
        <v>691</v>
      </c>
      <c r="G14" s="44">
        <v>0.2638888888888889</v>
      </c>
      <c r="H14" s="45" t="s">
        <v>706</v>
      </c>
      <c r="I14">
        <v>2</v>
      </c>
      <c r="J14">
        <v>1</v>
      </c>
      <c r="K14" s="5">
        <v>2</v>
      </c>
      <c r="L14" s="5">
        <v>1</v>
      </c>
      <c r="M14" s="5">
        <v>2</v>
      </c>
      <c r="N14" s="5">
        <v>2</v>
      </c>
      <c r="O14" s="5">
        <v>2</v>
      </c>
      <c r="P14" s="5">
        <v>2</v>
      </c>
      <c r="Q14" s="5">
        <v>2</v>
      </c>
      <c r="R14" s="5">
        <v>0</v>
      </c>
      <c r="S14" s="5">
        <v>2</v>
      </c>
      <c r="T14" s="5">
        <v>2</v>
      </c>
      <c r="U14" s="5">
        <v>3</v>
      </c>
      <c r="V14" s="5">
        <v>7</v>
      </c>
      <c r="W14" s="5">
        <v>10</v>
      </c>
      <c r="X14" s="5">
        <v>2</v>
      </c>
      <c r="Y14" s="5">
        <v>2</v>
      </c>
      <c r="Z14" s="5">
        <v>1</v>
      </c>
      <c r="AA14" s="5">
        <v>2</v>
      </c>
      <c r="AB14" s="5">
        <v>0</v>
      </c>
      <c r="AC14" s="42"/>
      <c r="AD14" s="43" t="s">
        <v>679</v>
      </c>
      <c r="AE14" s="5">
        <v>41</v>
      </c>
      <c r="AF14" s="5" t="s">
        <v>300</v>
      </c>
      <c r="AG14" s="38">
        <v>45222</v>
      </c>
      <c r="AH14" s="47" t="str">
        <f t="shared" si="0"/>
        <v>B4145222</v>
      </c>
      <c r="AI14" s="44">
        <v>0.97222222222222221</v>
      </c>
      <c r="AJ14" t="s">
        <v>691</v>
      </c>
      <c r="AK14" s="44">
        <v>0.3125</v>
      </c>
      <c r="AL14" s="45" t="s">
        <v>710</v>
      </c>
      <c r="AM14">
        <v>2</v>
      </c>
      <c r="AN14">
        <v>2</v>
      </c>
      <c r="AO14" s="5">
        <v>4</v>
      </c>
      <c r="AP14" s="5">
        <v>2</v>
      </c>
      <c r="AQ14" s="5">
        <v>4</v>
      </c>
      <c r="AR14" s="5">
        <v>1</v>
      </c>
      <c r="AS14" s="5">
        <v>2</v>
      </c>
      <c r="AT14" s="5">
        <v>3</v>
      </c>
      <c r="AU14" s="5">
        <v>2</v>
      </c>
      <c r="AV14" s="5">
        <v>0</v>
      </c>
      <c r="AW14" s="5">
        <v>4</v>
      </c>
      <c r="AX14" s="5">
        <v>3</v>
      </c>
      <c r="AY14" s="5">
        <v>1</v>
      </c>
      <c r="AZ14" s="5">
        <v>8</v>
      </c>
      <c r="BA14" s="5">
        <v>10</v>
      </c>
      <c r="BB14" s="5">
        <v>3</v>
      </c>
      <c r="BC14" s="5">
        <v>2</v>
      </c>
      <c r="BD14" s="5">
        <v>3</v>
      </c>
      <c r="BE14" s="5">
        <v>3</v>
      </c>
      <c r="BF14" s="5">
        <v>0</v>
      </c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</row>
    <row r="15" spans="1:72" x14ac:dyDescent="0.3">
      <c r="A15" s="5">
        <v>12</v>
      </c>
      <c r="B15" s="5" t="s">
        <v>271</v>
      </c>
      <c r="C15" s="38">
        <v>45222</v>
      </c>
      <c r="D15" s="47" t="str">
        <f t="shared" si="1"/>
        <v>B1245222</v>
      </c>
      <c r="E15" s="44">
        <v>0.97222222222222221</v>
      </c>
      <c r="F15" t="s">
        <v>689</v>
      </c>
      <c r="G15" s="44">
        <v>0.3125</v>
      </c>
      <c r="H15" s="45">
        <v>7</v>
      </c>
      <c r="I15">
        <v>2</v>
      </c>
      <c r="J15">
        <v>1</v>
      </c>
      <c r="K15" s="5">
        <v>1</v>
      </c>
      <c r="L15" s="5">
        <v>1</v>
      </c>
      <c r="M15" s="5">
        <v>3</v>
      </c>
      <c r="N15" s="5">
        <v>4</v>
      </c>
      <c r="O15" s="5">
        <v>2</v>
      </c>
      <c r="P15" s="5">
        <v>3</v>
      </c>
      <c r="Q15" s="5">
        <v>4</v>
      </c>
      <c r="R15" s="5">
        <v>0</v>
      </c>
      <c r="S15" s="5">
        <v>1</v>
      </c>
      <c r="T15" s="5">
        <v>4</v>
      </c>
      <c r="U15" s="5">
        <v>2</v>
      </c>
      <c r="V15" s="5">
        <v>7</v>
      </c>
      <c r="W15" s="5">
        <v>10</v>
      </c>
      <c r="X15" s="5">
        <v>2</v>
      </c>
      <c r="Y15" s="5">
        <v>2</v>
      </c>
      <c r="Z15" s="5">
        <v>2</v>
      </c>
      <c r="AA15" s="5">
        <v>2</v>
      </c>
      <c r="AB15" s="5">
        <v>0</v>
      </c>
      <c r="AC15" s="14">
        <v>5</v>
      </c>
      <c r="AD15" s="14" t="s">
        <v>680</v>
      </c>
      <c r="AE15" s="5">
        <v>42</v>
      </c>
      <c r="AF15" s="5" t="s">
        <v>301</v>
      </c>
      <c r="AG15" s="38">
        <v>45222</v>
      </c>
      <c r="AH15" s="47" t="str">
        <f t="shared" si="0"/>
        <v>B4245222</v>
      </c>
      <c r="AI15" s="44">
        <v>0.94791666666666663</v>
      </c>
      <c r="AJ15" t="s">
        <v>692</v>
      </c>
      <c r="AK15" s="44">
        <v>0.26041666666666669</v>
      </c>
      <c r="AL15" s="45">
        <v>7</v>
      </c>
      <c r="AM15">
        <v>3</v>
      </c>
      <c r="AN15">
        <v>4</v>
      </c>
      <c r="AO15" s="5">
        <v>1</v>
      </c>
      <c r="AP15" s="5">
        <v>2</v>
      </c>
      <c r="AQ15" s="5">
        <v>3</v>
      </c>
      <c r="AR15" s="5">
        <v>4</v>
      </c>
      <c r="AS15" s="5">
        <v>3</v>
      </c>
      <c r="AT15" s="5">
        <v>4</v>
      </c>
      <c r="AU15" s="5">
        <v>4</v>
      </c>
      <c r="AV15" s="5">
        <v>0</v>
      </c>
      <c r="AW15" s="5">
        <v>4</v>
      </c>
      <c r="AX15" s="5">
        <v>2</v>
      </c>
      <c r="AY15" s="5">
        <v>2</v>
      </c>
      <c r="AZ15" s="5">
        <v>8</v>
      </c>
      <c r="BA15" s="5">
        <v>9</v>
      </c>
      <c r="BB15" s="5">
        <v>4</v>
      </c>
      <c r="BC15" s="5">
        <v>3</v>
      </c>
      <c r="BD15" s="5">
        <v>2</v>
      </c>
      <c r="BE15" s="5">
        <v>1</v>
      </c>
      <c r="BF15" s="5">
        <v>0</v>
      </c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</row>
    <row r="16" spans="1:72" x14ac:dyDescent="0.3">
      <c r="A16" s="5">
        <v>13</v>
      </c>
      <c r="B16" s="5" t="s">
        <v>272</v>
      </c>
      <c r="C16" s="38">
        <v>45222</v>
      </c>
      <c r="D16" s="47" t="str">
        <f t="shared" si="1"/>
        <v>B1345222</v>
      </c>
      <c r="E16" s="44">
        <v>0.95138888888888884</v>
      </c>
      <c r="F16" t="s">
        <v>692</v>
      </c>
      <c r="G16" s="44">
        <v>0.27777777777777779</v>
      </c>
      <c r="H16" s="45" t="s">
        <v>696</v>
      </c>
      <c r="I16">
        <v>2</v>
      </c>
      <c r="J16">
        <v>2</v>
      </c>
      <c r="K16" s="5">
        <v>2</v>
      </c>
      <c r="L16" s="5">
        <v>2</v>
      </c>
      <c r="M16" s="5">
        <v>4</v>
      </c>
      <c r="N16" s="5">
        <v>3</v>
      </c>
      <c r="O16" s="5">
        <v>2</v>
      </c>
      <c r="P16" s="5">
        <v>2</v>
      </c>
      <c r="Q16" s="5">
        <v>3</v>
      </c>
      <c r="R16" s="5">
        <v>0</v>
      </c>
      <c r="S16" s="5">
        <v>3</v>
      </c>
      <c r="T16" s="5">
        <v>3</v>
      </c>
      <c r="U16" s="5">
        <v>2</v>
      </c>
      <c r="V16" s="5">
        <v>7</v>
      </c>
      <c r="W16" s="5">
        <v>9</v>
      </c>
      <c r="X16" s="5">
        <v>3</v>
      </c>
      <c r="Y16" s="5">
        <v>3</v>
      </c>
      <c r="Z16" s="5">
        <v>3</v>
      </c>
      <c r="AA16" s="5">
        <v>3</v>
      </c>
      <c r="AB16" s="5">
        <v>0</v>
      </c>
      <c r="AC16" s="14">
        <v>6</v>
      </c>
      <c r="AD16" s="14" t="s">
        <v>681</v>
      </c>
      <c r="AE16" s="5">
        <v>43</v>
      </c>
      <c r="AF16" s="5" t="s">
        <v>302</v>
      </c>
      <c r="AG16" s="38">
        <v>45222</v>
      </c>
      <c r="AH16" s="47" t="str">
        <f t="shared" si="0"/>
        <v>B4345222</v>
      </c>
      <c r="AI16" s="44">
        <v>0.97569444444444453</v>
      </c>
      <c r="AJ16" t="s">
        <v>689</v>
      </c>
      <c r="AK16" s="44">
        <v>0.30208333333333331</v>
      </c>
      <c r="AL16" s="45" t="s">
        <v>706</v>
      </c>
      <c r="AM16">
        <v>3</v>
      </c>
      <c r="AN16">
        <v>2</v>
      </c>
      <c r="AO16" s="5">
        <v>3</v>
      </c>
      <c r="AP16" s="5">
        <v>4</v>
      </c>
      <c r="AQ16" s="5">
        <v>2</v>
      </c>
      <c r="AR16" s="5">
        <v>2</v>
      </c>
      <c r="AS16" s="5">
        <v>2</v>
      </c>
      <c r="AT16" s="5">
        <v>4</v>
      </c>
      <c r="AU16" s="5">
        <v>4</v>
      </c>
      <c r="AV16" s="5">
        <v>0</v>
      </c>
      <c r="AW16" s="5">
        <v>2</v>
      </c>
      <c r="AX16" s="5">
        <v>3</v>
      </c>
      <c r="AY16" s="5">
        <v>1</v>
      </c>
      <c r="AZ16" s="5">
        <v>7</v>
      </c>
      <c r="BA16" s="5">
        <v>10</v>
      </c>
      <c r="BB16" s="5">
        <v>2</v>
      </c>
      <c r="BC16" s="5">
        <v>1</v>
      </c>
      <c r="BD16" s="5">
        <v>2</v>
      </c>
      <c r="BE16" s="5">
        <v>3</v>
      </c>
      <c r="BF16" s="5">
        <v>0</v>
      </c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</row>
    <row r="17" spans="1:72" x14ac:dyDescent="0.3">
      <c r="A17" s="5">
        <v>14</v>
      </c>
      <c r="B17" s="5" t="s">
        <v>273</v>
      </c>
      <c r="C17" s="38">
        <v>45222</v>
      </c>
      <c r="D17" s="47" t="str">
        <f t="shared" si="1"/>
        <v>B1445222</v>
      </c>
      <c r="E17" s="44">
        <v>0.97569444444444453</v>
      </c>
      <c r="F17" t="s">
        <v>690</v>
      </c>
      <c r="G17" s="44">
        <v>0.29166666666666669</v>
      </c>
      <c r="H17" s="45" t="s">
        <v>706</v>
      </c>
      <c r="I17">
        <v>1</v>
      </c>
      <c r="J17">
        <v>3</v>
      </c>
      <c r="K17" s="5">
        <v>3</v>
      </c>
      <c r="L17" s="5">
        <v>4</v>
      </c>
      <c r="M17" s="5">
        <v>2</v>
      </c>
      <c r="N17" s="5">
        <v>2</v>
      </c>
      <c r="O17" s="5">
        <v>3</v>
      </c>
      <c r="P17" s="5">
        <v>3</v>
      </c>
      <c r="Q17" s="5">
        <v>3</v>
      </c>
      <c r="R17" s="5">
        <v>0</v>
      </c>
      <c r="S17" s="5">
        <v>2</v>
      </c>
      <c r="T17" s="5">
        <v>3</v>
      </c>
      <c r="U17" s="5">
        <v>3</v>
      </c>
      <c r="V17" s="5">
        <v>5</v>
      </c>
      <c r="W17" s="5">
        <v>10</v>
      </c>
      <c r="X17" s="5">
        <v>1</v>
      </c>
      <c r="Y17" s="5">
        <v>2</v>
      </c>
      <c r="Z17" s="5">
        <v>2</v>
      </c>
      <c r="AA17" s="5">
        <v>2</v>
      </c>
      <c r="AB17" s="5">
        <v>0</v>
      </c>
      <c r="AC17" s="14">
        <v>7</v>
      </c>
      <c r="AD17" s="14" t="s">
        <v>682</v>
      </c>
      <c r="AE17" s="5">
        <v>44</v>
      </c>
      <c r="AF17" s="5" t="s">
        <v>303</v>
      </c>
      <c r="AG17" s="38">
        <v>45222</v>
      </c>
      <c r="AH17" s="47" t="str">
        <f t="shared" si="0"/>
        <v>B4445222</v>
      </c>
      <c r="AI17" s="44">
        <v>0.94097222222222221</v>
      </c>
      <c r="AJ17" t="s">
        <v>690</v>
      </c>
      <c r="AK17" s="44">
        <v>0.27083333333333331</v>
      </c>
      <c r="AL17" s="45">
        <v>8</v>
      </c>
      <c r="AM17">
        <v>3</v>
      </c>
      <c r="AN17">
        <v>4</v>
      </c>
      <c r="AO17" s="5">
        <v>2</v>
      </c>
      <c r="AP17" s="5">
        <v>3</v>
      </c>
      <c r="AQ17" s="5">
        <v>3</v>
      </c>
      <c r="AR17" s="5">
        <v>2</v>
      </c>
      <c r="AS17" s="5">
        <v>4</v>
      </c>
      <c r="AT17" s="5">
        <v>4</v>
      </c>
      <c r="AU17" s="5">
        <v>2</v>
      </c>
      <c r="AV17" s="5">
        <v>0</v>
      </c>
      <c r="AW17" s="5">
        <v>4</v>
      </c>
      <c r="AX17" s="5">
        <v>3</v>
      </c>
      <c r="AY17" s="5">
        <v>3</v>
      </c>
      <c r="AZ17" s="5">
        <v>6</v>
      </c>
      <c r="BA17" s="5">
        <v>12</v>
      </c>
      <c r="BB17" s="5">
        <v>1</v>
      </c>
      <c r="BC17" s="5">
        <v>3</v>
      </c>
      <c r="BD17" s="5">
        <v>1</v>
      </c>
      <c r="BE17" s="5">
        <v>2</v>
      </c>
      <c r="BF17" s="5">
        <v>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</row>
    <row r="18" spans="1:72" x14ac:dyDescent="0.3">
      <c r="A18" s="5">
        <v>15</v>
      </c>
      <c r="B18" s="5" t="s">
        <v>274</v>
      </c>
      <c r="C18" s="38">
        <v>45222</v>
      </c>
      <c r="D18" s="47" t="str">
        <f t="shared" si="1"/>
        <v>B1545222</v>
      </c>
      <c r="E18" s="44">
        <v>0.94444444444444453</v>
      </c>
      <c r="F18" t="s">
        <v>691</v>
      </c>
      <c r="G18" s="44">
        <v>0.26041666666666669</v>
      </c>
      <c r="H18" s="45">
        <v>8</v>
      </c>
      <c r="I18">
        <v>2</v>
      </c>
      <c r="J18">
        <v>3</v>
      </c>
      <c r="K18" s="5">
        <v>3</v>
      </c>
      <c r="L18" s="5">
        <v>2</v>
      </c>
      <c r="M18" s="5">
        <v>4</v>
      </c>
      <c r="N18" s="5">
        <v>3</v>
      </c>
      <c r="O18" s="5">
        <v>3</v>
      </c>
      <c r="P18" s="5">
        <v>3</v>
      </c>
      <c r="Q18" s="5">
        <v>3</v>
      </c>
      <c r="R18" s="5">
        <v>0</v>
      </c>
      <c r="S18" s="5">
        <v>3</v>
      </c>
      <c r="T18" s="5">
        <v>2</v>
      </c>
      <c r="U18" s="5">
        <v>2</v>
      </c>
      <c r="V18" s="5">
        <v>7</v>
      </c>
      <c r="W18" s="5">
        <v>9</v>
      </c>
      <c r="X18" s="5">
        <v>2</v>
      </c>
      <c r="Y18" s="5">
        <v>3</v>
      </c>
      <c r="Z18" s="5">
        <v>2</v>
      </c>
      <c r="AA18" s="5">
        <v>3</v>
      </c>
      <c r="AB18" s="5">
        <v>0</v>
      </c>
      <c r="AC18" s="14">
        <v>8</v>
      </c>
      <c r="AD18" s="14" t="s">
        <v>683</v>
      </c>
      <c r="AE18" s="5">
        <v>45</v>
      </c>
      <c r="AF18" s="5" t="s">
        <v>304</v>
      </c>
      <c r="AG18" s="38">
        <v>45222</v>
      </c>
      <c r="AH18" s="47" t="str">
        <f t="shared" si="0"/>
        <v>B4545222</v>
      </c>
      <c r="AI18" s="44">
        <v>0.95833333333333337</v>
      </c>
      <c r="AJ18" t="s">
        <v>691</v>
      </c>
      <c r="AK18" s="44">
        <v>0.28125</v>
      </c>
      <c r="AL18" s="45" t="s">
        <v>705</v>
      </c>
      <c r="AM18">
        <v>4</v>
      </c>
      <c r="AN18">
        <v>3</v>
      </c>
      <c r="AO18" s="5">
        <v>3</v>
      </c>
      <c r="AP18" s="5">
        <v>3</v>
      </c>
      <c r="AQ18" s="5">
        <v>2</v>
      </c>
      <c r="AR18" s="5">
        <v>3</v>
      </c>
      <c r="AS18" s="5">
        <v>3</v>
      </c>
      <c r="AT18" s="5">
        <v>2</v>
      </c>
      <c r="AU18" s="5">
        <v>4</v>
      </c>
      <c r="AV18" s="5">
        <v>0</v>
      </c>
      <c r="AW18" s="5">
        <v>4</v>
      </c>
      <c r="AX18" s="5">
        <v>2</v>
      </c>
      <c r="AY18" s="5">
        <v>3</v>
      </c>
      <c r="AZ18" s="5">
        <v>7</v>
      </c>
      <c r="BA18" s="5">
        <v>10</v>
      </c>
      <c r="BB18" s="5">
        <v>2</v>
      </c>
      <c r="BC18" s="5">
        <v>2</v>
      </c>
      <c r="BD18" s="5">
        <v>3</v>
      </c>
      <c r="BE18" s="5">
        <v>1</v>
      </c>
      <c r="BF18" s="5">
        <v>0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</row>
    <row r="19" spans="1:72" x14ac:dyDescent="0.3">
      <c r="A19" s="5">
        <v>16</v>
      </c>
      <c r="B19" s="5" t="s">
        <v>275</v>
      </c>
      <c r="C19" s="38">
        <v>45222</v>
      </c>
      <c r="D19" s="47" t="str">
        <f t="shared" si="1"/>
        <v>B1645222</v>
      </c>
      <c r="E19" s="44">
        <v>0.96875</v>
      </c>
      <c r="F19" t="s">
        <v>689</v>
      </c>
      <c r="G19" s="44">
        <v>0.30208333333333331</v>
      </c>
      <c r="H19" s="45">
        <v>7</v>
      </c>
      <c r="I19">
        <v>1</v>
      </c>
      <c r="J19">
        <v>2</v>
      </c>
      <c r="K19" s="5">
        <v>2</v>
      </c>
      <c r="L19" s="5">
        <v>3</v>
      </c>
      <c r="M19" s="5">
        <v>2</v>
      </c>
      <c r="N19" s="5">
        <v>2</v>
      </c>
      <c r="O19" s="5">
        <v>4</v>
      </c>
      <c r="P19" s="5">
        <v>3</v>
      </c>
      <c r="Q19" s="5">
        <v>2</v>
      </c>
      <c r="R19" s="5">
        <v>0</v>
      </c>
      <c r="S19" s="5">
        <v>3</v>
      </c>
      <c r="T19" s="5">
        <v>2</v>
      </c>
      <c r="U19" s="5">
        <v>1</v>
      </c>
      <c r="V19" s="5">
        <v>7</v>
      </c>
      <c r="W19" s="5">
        <v>11</v>
      </c>
      <c r="X19" s="5">
        <v>2</v>
      </c>
      <c r="Y19" s="5">
        <v>2</v>
      </c>
      <c r="Z19" s="5">
        <v>3</v>
      </c>
      <c r="AA19" s="5">
        <v>3</v>
      </c>
      <c r="AB19" s="5">
        <v>0</v>
      </c>
      <c r="AC19" s="36"/>
      <c r="AD19" s="43" t="s">
        <v>684</v>
      </c>
      <c r="AE19" s="5">
        <v>46</v>
      </c>
      <c r="AF19" s="5" t="s">
        <v>305</v>
      </c>
      <c r="AG19" s="38">
        <v>45222</v>
      </c>
      <c r="AH19" s="47" t="str">
        <f t="shared" si="0"/>
        <v>B4645222</v>
      </c>
      <c r="AI19" s="44">
        <v>0.94444444444444453</v>
      </c>
      <c r="AJ19" t="s">
        <v>692</v>
      </c>
      <c r="AK19" s="44">
        <v>0.29166666666666669</v>
      </c>
      <c r="AL19" s="45" t="s">
        <v>707</v>
      </c>
      <c r="AM19">
        <v>3</v>
      </c>
      <c r="AN19">
        <v>4</v>
      </c>
      <c r="AO19" s="5">
        <v>2</v>
      </c>
      <c r="AP19" s="5">
        <v>2</v>
      </c>
      <c r="AQ19" s="5">
        <v>2</v>
      </c>
      <c r="AR19" s="5">
        <v>2</v>
      </c>
      <c r="AS19" s="5">
        <v>4</v>
      </c>
      <c r="AT19" s="5">
        <v>2</v>
      </c>
      <c r="AU19" s="5">
        <v>3</v>
      </c>
      <c r="AV19" s="5">
        <v>0</v>
      </c>
      <c r="AW19" s="5">
        <v>4</v>
      </c>
      <c r="AX19" s="5">
        <v>3</v>
      </c>
      <c r="AY19" s="5">
        <v>3</v>
      </c>
      <c r="AZ19" s="5">
        <v>7</v>
      </c>
      <c r="BA19" s="5">
        <v>11</v>
      </c>
      <c r="BB19" s="5">
        <v>3</v>
      </c>
      <c r="BC19" s="5">
        <v>3</v>
      </c>
      <c r="BD19" s="5">
        <v>3</v>
      </c>
      <c r="BE19" s="5">
        <v>2</v>
      </c>
      <c r="BF19" s="5">
        <v>0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</row>
    <row r="20" spans="1:72" x14ac:dyDescent="0.3">
      <c r="A20" s="5">
        <v>17</v>
      </c>
      <c r="B20" s="5" t="s">
        <v>276</v>
      </c>
      <c r="C20" s="38">
        <v>45222</v>
      </c>
      <c r="D20" s="47" t="str">
        <f t="shared" si="1"/>
        <v>B1745222</v>
      </c>
      <c r="E20" s="44">
        <v>0.94791666666666663</v>
      </c>
      <c r="F20" t="s">
        <v>692</v>
      </c>
      <c r="G20" s="44">
        <v>0.27083333333333331</v>
      </c>
      <c r="H20" s="45" t="s">
        <v>696</v>
      </c>
      <c r="I20">
        <v>1</v>
      </c>
      <c r="J20">
        <v>2</v>
      </c>
      <c r="K20" s="5">
        <v>4</v>
      </c>
      <c r="L20" s="5">
        <v>3</v>
      </c>
      <c r="M20" s="5">
        <v>1</v>
      </c>
      <c r="N20" s="5">
        <v>2</v>
      </c>
      <c r="O20" s="5">
        <v>2</v>
      </c>
      <c r="P20" s="5">
        <v>3</v>
      </c>
      <c r="Q20" s="5">
        <v>2</v>
      </c>
      <c r="R20" s="5">
        <v>0</v>
      </c>
      <c r="S20" s="5">
        <v>2</v>
      </c>
      <c r="T20" s="5">
        <v>2</v>
      </c>
      <c r="U20" s="5">
        <v>3</v>
      </c>
      <c r="V20" s="5">
        <v>7</v>
      </c>
      <c r="W20" s="5">
        <v>10</v>
      </c>
      <c r="X20" s="5">
        <v>2</v>
      </c>
      <c r="Y20" s="5">
        <v>2</v>
      </c>
      <c r="Z20" s="5">
        <v>2</v>
      </c>
      <c r="AA20" s="5">
        <v>2</v>
      </c>
      <c r="AB20" s="5">
        <v>0</v>
      </c>
      <c r="AC20" s="14">
        <v>9</v>
      </c>
      <c r="AD20" s="15" t="s">
        <v>685</v>
      </c>
      <c r="AE20" s="5">
        <v>47</v>
      </c>
      <c r="AF20" s="5" t="s">
        <v>306</v>
      </c>
      <c r="AG20" s="38">
        <v>45222</v>
      </c>
      <c r="AH20" s="47" t="str">
        <f t="shared" si="0"/>
        <v>B4745222</v>
      </c>
      <c r="AI20" s="44">
        <v>0.96875</v>
      </c>
      <c r="AJ20" t="s">
        <v>689</v>
      </c>
      <c r="AK20" s="44">
        <v>0.27083333333333331</v>
      </c>
      <c r="AL20" s="45" t="s">
        <v>713</v>
      </c>
      <c r="AM20">
        <v>2</v>
      </c>
      <c r="AN20">
        <v>2</v>
      </c>
      <c r="AO20" s="5">
        <v>4</v>
      </c>
      <c r="AP20" s="5">
        <v>2</v>
      </c>
      <c r="AQ20" s="5">
        <v>2</v>
      </c>
      <c r="AR20" s="5">
        <v>3</v>
      </c>
      <c r="AS20" s="5">
        <v>3</v>
      </c>
      <c r="AT20" s="5">
        <v>2</v>
      </c>
      <c r="AU20" s="5">
        <v>3</v>
      </c>
      <c r="AV20" s="5">
        <v>0</v>
      </c>
      <c r="AW20" s="5">
        <v>4</v>
      </c>
      <c r="AX20" s="5">
        <v>1</v>
      </c>
      <c r="AY20" s="5">
        <v>2</v>
      </c>
      <c r="AZ20" s="5">
        <v>7</v>
      </c>
      <c r="BA20" s="5">
        <v>12</v>
      </c>
      <c r="BB20" s="5">
        <v>1</v>
      </c>
      <c r="BC20" s="5">
        <v>3</v>
      </c>
      <c r="BD20" s="5">
        <v>1</v>
      </c>
      <c r="BE20" s="5">
        <v>1</v>
      </c>
      <c r="BF20" s="5">
        <v>0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</row>
    <row r="21" spans="1:72" x14ac:dyDescent="0.3">
      <c r="A21" s="5">
        <v>18</v>
      </c>
      <c r="B21" s="5" t="s">
        <v>277</v>
      </c>
      <c r="C21" s="38">
        <v>45222</v>
      </c>
      <c r="D21" s="47" t="str">
        <f t="shared" si="1"/>
        <v>B1845222</v>
      </c>
      <c r="E21" s="44">
        <v>0.95833333333333337</v>
      </c>
      <c r="F21" t="s">
        <v>690</v>
      </c>
      <c r="G21" s="44">
        <v>0.28125</v>
      </c>
      <c r="H21" s="45" t="s">
        <v>704</v>
      </c>
      <c r="I21">
        <v>1</v>
      </c>
      <c r="J21">
        <v>2</v>
      </c>
      <c r="K21" s="5">
        <v>4</v>
      </c>
      <c r="L21" s="5">
        <v>2</v>
      </c>
      <c r="M21" s="5">
        <v>2</v>
      </c>
      <c r="N21" s="5">
        <v>2</v>
      </c>
      <c r="O21" s="5">
        <v>1</v>
      </c>
      <c r="P21" s="5">
        <v>2</v>
      </c>
      <c r="Q21" s="5">
        <v>3</v>
      </c>
      <c r="R21" s="5">
        <v>0</v>
      </c>
      <c r="S21" s="5">
        <v>3</v>
      </c>
      <c r="T21" s="5">
        <v>3</v>
      </c>
      <c r="U21" s="5">
        <v>2</v>
      </c>
      <c r="V21" s="5">
        <v>6</v>
      </c>
      <c r="W21" s="5">
        <v>10</v>
      </c>
      <c r="X21" s="5">
        <v>2</v>
      </c>
      <c r="Y21" s="5">
        <v>3</v>
      </c>
      <c r="Z21" s="5">
        <v>2</v>
      </c>
      <c r="AA21" s="5">
        <v>1</v>
      </c>
      <c r="AB21" s="5">
        <v>0</v>
      </c>
      <c r="AC21" s="14">
        <v>10</v>
      </c>
      <c r="AD21" s="15" t="s">
        <v>686</v>
      </c>
      <c r="AE21" s="5">
        <v>48</v>
      </c>
      <c r="AF21" s="5" t="s">
        <v>307</v>
      </c>
      <c r="AG21" s="38">
        <v>45222</v>
      </c>
      <c r="AH21" s="47" t="str">
        <f t="shared" si="0"/>
        <v>B4845222</v>
      </c>
      <c r="AI21" s="44">
        <v>0.95138888888888884</v>
      </c>
      <c r="AJ21" t="s">
        <v>690</v>
      </c>
      <c r="AK21" s="44">
        <v>0.29166666666666669</v>
      </c>
      <c r="AL21" s="45" t="s">
        <v>706</v>
      </c>
      <c r="AM21">
        <v>1</v>
      </c>
      <c r="AN21">
        <v>3</v>
      </c>
      <c r="AO21" s="5">
        <v>3</v>
      </c>
      <c r="AP21" s="5">
        <v>2</v>
      </c>
      <c r="AQ21" s="5">
        <v>3</v>
      </c>
      <c r="AR21" s="5">
        <v>3</v>
      </c>
      <c r="AS21" s="5">
        <v>3</v>
      </c>
      <c r="AT21" s="5">
        <v>3</v>
      </c>
      <c r="AU21" s="5">
        <v>3</v>
      </c>
      <c r="AV21" s="5">
        <v>0</v>
      </c>
      <c r="AW21" s="5">
        <v>3</v>
      </c>
      <c r="AX21" s="5">
        <v>3</v>
      </c>
      <c r="AY21" s="5">
        <v>4</v>
      </c>
      <c r="AZ21" s="5">
        <v>6</v>
      </c>
      <c r="BA21" s="5">
        <v>10</v>
      </c>
      <c r="BB21" s="5">
        <v>1</v>
      </c>
      <c r="BC21" s="5">
        <v>2</v>
      </c>
      <c r="BD21" s="5">
        <v>3</v>
      </c>
      <c r="BE21" s="5">
        <v>2</v>
      </c>
      <c r="BF21" s="5">
        <v>0</v>
      </c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</row>
    <row r="22" spans="1:72" x14ac:dyDescent="0.3">
      <c r="A22" s="5">
        <v>19</v>
      </c>
      <c r="B22" s="5" t="s">
        <v>278</v>
      </c>
      <c r="C22" s="38">
        <v>45222</v>
      </c>
      <c r="D22" s="47" t="str">
        <f t="shared" si="1"/>
        <v>B1945222</v>
      </c>
      <c r="E22" s="44">
        <v>0.94097222222222221</v>
      </c>
      <c r="F22" t="s">
        <v>691</v>
      </c>
      <c r="G22" s="44">
        <v>0.29166666666666669</v>
      </c>
      <c r="H22" s="45">
        <v>7</v>
      </c>
      <c r="I22">
        <v>2</v>
      </c>
      <c r="J22">
        <v>2</v>
      </c>
      <c r="K22" s="5">
        <v>3</v>
      </c>
      <c r="L22" s="5">
        <v>3</v>
      </c>
      <c r="M22" s="5">
        <v>3</v>
      </c>
      <c r="N22" s="5">
        <v>3</v>
      </c>
      <c r="O22" s="5">
        <v>2</v>
      </c>
      <c r="P22" s="5">
        <v>3</v>
      </c>
      <c r="Q22" s="5">
        <v>2</v>
      </c>
      <c r="R22" s="5">
        <v>0</v>
      </c>
      <c r="S22" s="5">
        <v>1</v>
      </c>
      <c r="T22" s="5">
        <v>1</v>
      </c>
      <c r="U22" s="5">
        <v>2</v>
      </c>
      <c r="V22" s="5">
        <v>6</v>
      </c>
      <c r="W22" s="5">
        <v>10</v>
      </c>
      <c r="X22" s="5">
        <v>1</v>
      </c>
      <c r="Y22" s="5">
        <v>2</v>
      </c>
      <c r="Z22" s="5">
        <v>3</v>
      </c>
      <c r="AA22" s="5">
        <v>2</v>
      </c>
      <c r="AB22" s="5">
        <v>0</v>
      </c>
      <c r="AC22" s="14">
        <v>11</v>
      </c>
      <c r="AD22" s="15" t="s">
        <v>687</v>
      </c>
      <c r="AE22" s="5">
        <v>49</v>
      </c>
      <c r="AF22" s="5" t="s">
        <v>308</v>
      </c>
      <c r="AG22" s="38">
        <v>45222</v>
      </c>
      <c r="AH22" s="47" t="str">
        <f t="shared" si="0"/>
        <v>B4945222</v>
      </c>
      <c r="AI22" s="44">
        <v>0.96180555555555547</v>
      </c>
      <c r="AJ22" t="s">
        <v>691</v>
      </c>
      <c r="AK22" s="44">
        <v>0.28125</v>
      </c>
      <c r="AL22" s="45" t="s">
        <v>710</v>
      </c>
      <c r="AM22">
        <v>1</v>
      </c>
      <c r="AN22">
        <v>3</v>
      </c>
      <c r="AO22" s="5">
        <v>2</v>
      </c>
      <c r="AP22" s="5">
        <v>2</v>
      </c>
      <c r="AQ22" s="5">
        <v>2</v>
      </c>
      <c r="AR22" s="5">
        <v>2</v>
      </c>
      <c r="AS22" s="5">
        <v>4</v>
      </c>
      <c r="AT22" s="5">
        <v>4</v>
      </c>
      <c r="AU22" s="5">
        <v>4</v>
      </c>
      <c r="AV22" s="5">
        <v>0</v>
      </c>
      <c r="AW22" s="5">
        <v>2</v>
      </c>
      <c r="AX22" s="5">
        <v>2</v>
      </c>
      <c r="AY22" s="5">
        <v>4</v>
      </c>
      <c r="AZ22" s="5">
        <v>8</v>
      </c>
      <c r="BA22" s="5">
        <v>10</v>
      </c>
      <c r="BB22" s="5">
        <v>3</v>
      </c>
      <c r="BC22" s="5">
        <v>1</v>
      </c>
      <c r="BD22" s="5">
        <v>2</v>
      </c>
      <c r="BE22" s="5">
        <v>4</v>
      </c>
      <c r="BF22" s="5">
        <v>0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</row>
    <row r="23" spans="1:72" x14ac:dyDescent="0.3">
      <c r="A23" s="5">
        <v>20</v>
      </c>
      <c r="B23" s="5" t="s">
        <v>279</v>
      </c>
      <c r="C23" s="38">
        <v>45222</v>
      </c>
      <c r="D23" s="47" t="str">
        <f t="shared" si="1"/>
        <v>B2045222</v>
      </c>
      <c r="E23" s="44">
        <v>0.96527777777777779</v>
      </c>
      <c r="F23" t="s">
        <v>689</v>
      </c>
      <c r="G23" s="44">
        <v>0.2638888888888889</v>
      </c>
      <c r="H23" s="45" t="s">
        <v>706</v>
      </c>
      <c r="I23">
        <v>2</v>
      </c>
      <c r="J23">
        <v>2</v>
      </c>
      <c r="K23" s="5">
        <v>2</v>
      </c>
      <c r="L23" s="5">
        <v>2</v>
      </c>
      <c r="M23" s="5">
        <v>2</v>
      </c>
      <c r="N23" s="5">
        <v>2</v>
      </c>
      <c r="O23" s="5">
        <v>4</v>
      </c>
      <c r="P23" s="5">
        <v>3</v>
      </c>
      <c r="Q23" s="5">
        <v>3</v>
      </c>
      <c r="R23" s="5">
        <v>0</v>
      </c>
      <c r="S23" s="5">
        <v>3</v>
      </c>
      <c r="T23" s="5">
        <v>1</v>
      </c>
      <c r="U23" s="5">
        <v>3</v>
      </c>
      <c r="V23" s="5">
        <v>7</v>
      </c>
      <c r="W23" s="5">
        <v>9</v>
      </c>
      <c r="X23" s="5">
        <v>2</v>
      </c>
      <c r="Y23" s="5">
        <v>2</v>
      </c>
      <c r="Z23" s="5">
        <v>2</v>
      </c>
      <c r="AA23" s="5">
        <v>3</v>
      </c>
      <c r="AB23" s="5">
        <v>0</v>
      </c>
      <c r="AC23" s="14">
        <v>12</v>
      </c>
      <c r="AD23" s="15" t="s">
        <v>688</v>
      </c>
      <c r="AE23" s="5">
        <v>50</v>
      </c>
      <c r="AF23" s="5" t="s">
        <v>309</v>
      </c>
      <c r="AG23" s="38">
        <v>45222</v>
      </c>
      <c r="AH23" s="47" t="str">
        <f t="shared" si="0"/>
        <v>B5045222</v>
      </c>
      <c r="AI23" s="44">
        <v>0.9375</v>
      </c>
      <c r="AJ23" t="s">
        <v>692</v>
      </c>
      <c r="AK23" s="44">
        <v>0.3125</v>
      </c>
      <c r="AL23" s="45">
        <v>7</v>
      </c>
      <c r="AM23">
        <v>4</v>
      </c>
      <c r="AN23">
        <v>2</v>
      </c>
      <c r="AO23" s="5">
        <v>4</v>
      </c>
      <c r="AP23" s="5">
        <v>3</v>
      </c>
      <c r="AQ23" s="5">
        <v>2</v>
      </c>
      <c r="AR23" s="5">
        <v>2</v>
      </c>
      <c r="AS23" s="5">
        <v>2</v>
      </c>
      <c r="AT23" s="5">
        <v>4</v>
      </c>
      <c r="AU23" s="5">
        <v>2</v>
      </c>
      <c r="AV23" s="5">
        <v>0</v>
      </c>
      <c r="AW23" s="5">
        <v>4</v>
      </c>
      <c r="AX23" s="5">
        <v>2</v>
      </c>
      <c r="AY23" s="5">
        <v>3</v>
      </c>
      <c r="AZ23" s="5">
        <v>7</v>
      </c>
      <c r="BA23" s="5">
        <v>9</v>
      </c>
      <c r="BB23" s="5">
        <v>2</v>
      </c>
      <c r="BC23" s="5">
        <v>3</v>
      </c>
      <c r="BD23" s="5">
        <v>2</v>
      </c>
      <c r="BE23" s="5">
        <v>2</v>
      </c>
      <c r="BF23" s="5">
        <v>0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</row>
    <row r="24" spans="1:72" x14ac:dyDescent="0.3">
      <c r="A24" s="5">
        <v>21</v>
      </c>
      <c r="B24" s="5" t="s">
        <v>280</v>
      </c>
      <c r="C24" s="38">
        <v>45222</v>
      </c>
      <c r="D24" s="47" t="str">
        <f t="shared" si="1"/>
        <v>B2145222</v>
      </c>
      <c r="E24" s="44">
        <v>0.95486111111111116</v>
      </c>
      <c r="F24" t="s">
        <v>692</v>
      </c>
      <c r="G24" s="44">
        <v>0.3125</v>
      </c>
      <c r="H24" s="45">
        <v>7</v>
      </c>
      <c r="I24">
        <v>3</v>
      </c>
      <c r="J24">
        <v>4</v>
      </c>
      <c r="K24" s="5">
        <v>4</v>
      </c>
      <c r="L24" s="5">
        <v>4</v>
      </c>
      <c r="M24" s="5">
        <v>4</v>
      </c>
      <c r="N24" s="5">
        <v>3</v>
      </c>
      <c r="O24" s="5">
        <v>3</v>
      </c>
      <c r="P24" s="5">
        <v>2</v>
      </c>
      <c r="Q24" s="5">
        <v>1</v>
      </c>
      <c r="R24" s="5">
        <v>0</v>
      </c>
      <c r="S24" s="5">
        <v>2</v>
      </c>
      <c r="T24" s="5">
        <v>2</v>
      </c>
      <c r="U24" s="5">
        <v>1</v>
      </c>
      <c r="V24" s="5">
        <v>5</v>
      </c>
      <c r="W24" s="5">
        <v>11</v>
      </c>
      <c r="X24" s="5">
        <v>2</v>
      </c>
      <c r="Y24" s="5">
        <v>2</v>
      </c>
      <c r="Z24" s="5">
        <v>1</v>
      </c>
      <c r="AA24" s="5">
        <v>2</v>
      </c>
      <c r="AB24" s="5">
        <v>0</v>
      </c>
      <c r="AE24" s="5">
        <v>51</v>
      </c>
      <c r="AF24" s="5" t="s">
        <v>310</v>
      </c>
      <c r="AG24" s="38">
        <v>45222</v>
      </c>
      <c r="AH24" s="47" t="str">
        <f t="shared" si="0"/>
        <v>B5145222</v>
      </c>
      <c r="AI24" s="44">
        <v>0.96527777777777779</v>
      </c>
      <c r="AJ24" t="s">
        <v>689</v>
      </c>
      <c r="AK24" s="44">
        <v>0.26041666666666669</v>
      </c>
      <c r="AL24" s="45" t="s">
        <v>706</v>
      </c>
      <c r="AM24">
        <v>3</v>
      </c>
      <c r="AN24">
        <v>4</v>
      </c>
      <c r="AO24" s="5">
        <v>2</v>
      </c>
      <c r="AP24" s="5">
        <v>1</v>
      </c>
      <c r="AQ24" s="5">
        <v>3</v>
      </c>
      <c r="AR24" s="5">
        <v>4</v>
      </c>
      <c r="AS24" s="5">
        <v>2</v>
      </c>
      <c r="AT24" s="5">
        <v>2</v>
      </c>
      <c r="AU24" s="5">
        <v>4</v>
      </c>
      <c r="AV24" s="5">
        <v>0</v>
      </c>
      <c r="AW24" s="5">
        <v>4</v>
      </c>
      <c r="AX24" s="5">
        <v>2</v>
      </c>
      <c r="AY24" s="5">
        <v>2</v>
      </c>
      <c r="AZ24" s="5">
        <v>7</v>
      </c>
      <c r="BA24" s="5">
        <v>10</v>
      </c>
      <c r="BB24" s="5">
        <v>4</v>
      </c>
      <c r="BC24" s="5">
        <v>4</v>
      </c>
      <c r="BD24" s="5">
        <v>2</v>
      </c>
      <c r="BE24" s="5">
        <v>2</v>
      </c>
      <c r="BF24" s="5">
        <v>0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</row>
    <row r="25" spans="1:72" x14ac:dyDescent="0.3">
      <c r="A25" s="5">
        <v>22</v>
      </c>
      <c r="B25" s="5" t="s">
        <v>281</v>
      </c>
      <c r="C25" s="38">
        <v>45222</v>
      </c>
      <c r="D25" s="47" t="str">
        <f t="shared" si="1"/>
        <v>B2245222</v>
      </c>
      <c r="E25" s="44">
        <v>0.97222222222222221</v>
      </c>
      <c r="F25" t="s">
        <v>690</v>
      </c>
      <c r="G25" s="44">
        <v>0.27777777777777779</v>
      </c>
      <c r="H25" s="45" t="s">
        <v>696</v>
      </c>
      <c r="I25">
        <v>1</v>
      </c>
      <c r="J25">
        <v>4</v>
      </c>
      <c r="K25" s="5">
        <v>2</v>
      </c>
      <c r="L25" s="5">
        <v>2</v>
      </c>
      <c r="M25" s="5">
        <v>2</v>
      </c>
      <c r="N25" s="5">
        <v>2</v>
      </c>
      <c r="O25" s="5">
        <v>4</v>
      </c>
      <c r="P25" s="5">
        <v>3</v>
      </c>
      <c r="Q25" s="5">
        <v>2</v>
      </c>
      <c r="R25" s="5">
        <v>0</v>
      </c>
      <c r="S25" s="5">
        <v>3</v>
      </c>
      <c r="T25" s="5">
        <v>2</v>
      </c>
      <c r="U25" s="5">
        <v>2</v>
      </c>
      <c r="V25" s="5">
        <v>5</v>
      </c>
      <c r="W25" s="5">
        <v>11</v>
      </c>
      <c r="X25" s="5">
        <v>2</v>
      </c>
      <c r="Y25" s="5">
        <v>4</v>
      </c>
      <c r="Z25" s="5">
        <v>2</v>
      </c>
      <c r="AA25" s="5">
        <v>2</v>
      </c>
      <c r="AB25" s="5">
        <v>0</v>
      </c>
      <c r="AE25" s="5">
        <v>52</v>
      </c>
      <c r="AF25" s="5" t="s">
        <v>311</v>
      </c>
      <c r="AG25" s="38">
        <v>45222</v>
      </c>
      <c r="AH25" s="47" t="str">
        <f t="shared" si="0"/>
        <v>B5245222</v>
      </c>
      <c r="AI25" s="44">
        <v>0.95486111111111116</v>
      </c>
      <c r="AJ25" t="s">
        <v>690</v>
      </c>
      <c r="AK25" s="44">
        <v>0.27083333333333331</v>
      </c>
      <c r="AL25" s="45">
        <v>8</v>
      </c>
      <c r="AM25">
        <v>4</v>
      </c>
      <c r="AN25">
        <v>3</v>
      </c>
      <c r="AO25" s="5">
        <v>3</v>
      </c>
      <c r="AP25" s="5">
        <v>3</v>
      </c>
      <c r="AQ25" s="5">
        <v>2</v>
      </c>
      <c r="AR25" s="5">
        <v>2</v>
      </c>
      <c r="AS25" s="5">
        <v>2</v>
      </c>
      <c r="AT25" s="5">
        <v>2</v>
      </c>
      <c r="AU25" s="5">
        <v>2</v>
      </c>
      <c r="AV25" s="5">
        <v>0</v>
      </c>
      <c r="AW25" s="5">
        <v>3</v>
      </c>
      <c r="AX25" s="5">
        <v>3</v>
      </c>
      <c r="AY25" s="5">
        <v>3</v>
      </c>
      <c r="AZ25" s="5">
        <v>5</v>
      </c>
      <c r="BA25" s="5">
        <v>10</v>
      </c>
      <c r="BB25" s="5">
        <v>2</v>
      </c>
      <c r="BC25" s="5">
        <v>1</v>
      </c>
      <c r="BD25" s="5">
        <v>3</v>
      </c>
      <c r="BE25" s="5">
        <v>4</v>
      </c>
      <c r="BF25" s="5">
        <v>0</v>
      </c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</row>
    <row r="26" spans="1:72" x14ac:dyDescent="0.3">
      <c r="A26" s="5">
        <v>23</v>
      </c>
      <c r="B26" s="5" t="s">
        <v>282</v>
      </c>
      <c r="C26" s="38">
        <v>45222</v>
      </c>
      <c r="D26" s="47" t="str">
        <f t="shared" si="1"/>
        <v>B2345222</v>
      </c>
      <c r="E26" s="44">
        <v>0.95138888888888884</v>
      </c>
      <c r="F26" t="s">
        <v>691</v>
      </c>
      <c r="G26" s="44">
        <v>0.29166666666666669</v>
      </c>
      <c r="H26" s="45" t="s">
        <v>704</v>
      </c>
      <c r="I26">
        <v>2</v>
      </c>
      <c r="J26">
        <v>3</v>
      </c>
      <c r="K26" s="5">
        <v>4</v>
      </c>
      <c r="L26" s="5">
        <v>2</v>
      </c>
      <c r="M26" s="5">
        <v>4</v>
      </c>
      <c r="N26" s="5">
        <v>2</v>
      </c>
      <c r="O26" s="5">
        <v>3</v>
      </c>
      <c r="P26" s="5">
        <v>3</v>
      </c>
      <c r="Q26" s="5">
        <v>3</v>
      </c>
      <c r="R26" s="5">
        <v>0</v>
      </c>
      <c r="S26" s="5">
        <v>2</v>
      </c>
      <c r="T26" s="5">
        <v>1</v>
      </c>
      <c r="U26" s="5">
        <v>3</v>
      </c>
      <c r="V26" s="5">
        <v>6</v>
      </c>
      <c r="W26" s="5">
        <v>11</v>
      </c>
      <c r="X26" s="5">
        <v>1</v>
      </c>
      <c r="Y26" s="5">
        <v>3</v>
      </c>
      <c r="Z26" s="5">
        <v>4</v>
      </c>
      <c r="AA26" s="5">
        <v>4</v>
      </c>
      <c r="AB26" s="5">
        <v>0</v>
      </c>
      <c r="AE26" s="5">
        <v>53</v>
      </c>
      <c r="AF26" s="5" t="s">
        <v>312</v>
      </c>
      <c r="AG26" s="38">
        <v>45222</v>
      </c>
      <c r="AH26" s="47" t="str">
        <f t="shared" si="0"/>
        <v>B5345222</v>
      </c>
      <c r="AI26" s="44">
        <v>0.97222222222222221</v>
      </c>
      <c r="AJ26" t="s">
        <v>691</v>
      </c>
      <c r="AK26" s="44">
        <v>0.30208333333333331</v>
      </c>
      <c r="AL26" s="45" t="s">
        <v>705</v>
      </c>
      <c r="AM26">
        <v>2</v>
      </c>
      <c r="AN26">
        <v>2</v>
      </c>
      <c r="AO26" s="5">
        <v>4</v>
      </c>
      <c r="AP26" s="5">
        <v>3</v>
      </c>
      <c r="AQ26" s="5">
        <v>2</v>
      </c>
      <c r="AR26" s="5">
        <v>2</v>
      </c>
      <c r="AS26" s="5">
        <v>2</v>
      </c>
      <c r="AT26" s="5">
        <v>1</v>
      </c>
      <c r="AU26" s="5">
        <v>4</v>
      </c>
      <c r="AV26" s="5">
        <v>0</v>
      </c>
      <c r="AW26" s="5">
        <v>3</v>
      </c>
      <c r="AX26" s="5">
        <v>1</v>
      </c>
      <c r="AY26" s="5">
        <v>2</v>
      </c>
      <c r="AZ26" s="5">
        <v>6</v>
      </c>
      <c r="BA26" s="5">
        <v>12</v>
      </c>
      <c r="BB26" s="5">
        <v>3</v>
      </c>
      <c r="BC26" s="5">
        <v>2</v>
      </c>
      <c r="BD26" s="5">
        <v>2</v>
      </c>
      <c r="BE26" s="5">
        <v>3</v>
      </c>
      <c r="BF26" s="5">
        <v>0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</row>
    <row r="27" spans="1:72" x14ac:dyDescent="0.3">
      <c r="A27" s="5">
        <v>24</v>
      </c>
      <c r="B27" s="5" t="s">
        <v>283</v>
      </c>
      <c r="C27" s="38">
        <v>45222</v>
      </c>
      <c r="D27" s="47" t="str">
        <f t="shared" si="1"/>
        <v>B2445222</v>
      </c>
      <c r="E27" s="44">
        <v>0.97569444444444453</v>
      </c>
      <c r="F27" t="s">
        <v>689</v>
      </c>
      <c r="G27" s="44">
        <v>0.26041666666666669</v>
      </c>
      <c r="H27" s="45">
        <v>8</v>
      </c>
      <c r="I27">
        <v>3</v>
      </c>
      <c r="J27">
        <v>2</v>
      </c>
      <c r="K27" s="5">
        <v>2</v>
      </c>
      <c r="L27" s="5">
        <v>4</v>
      </c>
      <c r="M27" s="5">
        <v>2</v>
      </c>
      <c r="N27" s="5">
        <v>1</v>
      </c>
      <c r="O27" s="5">
        <v>2</v>
      </c>
      <c r="P27" s="5">
        <v>2</v>
      </c>
      <c r="Q27" s="5">
        <v>2</v>
      </c>
      <c r="R27" s="5">
        <v>0</v>
      </c>
      <c r="S27" s="5">
        <v>3</v>
      </c>
      <c r="T27" s="5">
        <v>2</v>
      </c>
      <c r="U27" s="5">
        <v>2</v>
      </c>
      <c r="V27" s="5">
        <v>5</v>
      </c>
      <c r="W27" s="5">
        <v>10</v>
      </c>
      <c r="X27" s="5">
        <v>2</v>
      </c>
      <c r="Y27" s="5">
        <v>3</v>
      </c>
      <c r="Z27" s="5">
        <v>2</v>
      </c>
      <c r="AA27" s="5">
        <v>3</v>
      </c>
      <c r="AB27" s="5">
        <v>0</v>
      </c>
      <c r="AE27" s="5">
        <v>54</v>
      </c>
      <c r="AF27" s="5" t="s">
        <v>313</v>
      </c>
      <c r="AG27" s="38">
        <v>45222</v>
      </c>
      <c r="AH27" s="47" t="str">
        <f t="shared" si="0"/>
        <v>B5445222</v>
      </c>
      <c r="AI27" s="44">
        <v>0.94791666666666663</v>
      </c>
      <c r="AJ27" t="s">
        <v>692</v>
      </c>
      <c r="AK27" s="44">
        <v>0.25</v>
      </c>
      <c r="AL27" s="45" t="s">
        <v>707</v>
      </c>
      <c r="AM27">
        <v>4</v>
      </c>
      <c r="AN27">
        <v>2</v>
      </c>
      <c r="AO27" s="5">
        <v>3</v>
      </c>
      <c r="AP27" s="5">
        <v>2</v>
      </c>
      <c r="AQ27" s="5">
        <v>3</v>
      </c>
      <c r="AR27" s="5">
        <v>2</v>
      </c>
      <c r="AS27" s="5">
        <v>3</v>
      </c>
      <c r="AT27" s="5">
        <v>4</v>
      </c>
      <c r="AU27" s="5">
        <v>1</v>
      </c>
      <c r="AV27" s="5">
        <v>0</v>
      </c>
      <c r="AW27" s="5">
        <v>2</v>
      </c>
      <c r="AX27" s="5">
        <v>2</v>
      </c>
      <c r="AY27" s="5">
        <v>4</v>
      </c>
      <c r="AZ27" s="5">
        <v>7</v>
      </c>
      <c r="BA27" s="5">
        <v>11</v>
      </c>
      <c r="BB27" s="5">
        <v>4</v>
      </c>
      <c r="BC27" s="5">
        <v>2</v>
      </c>
      <c r="BD27" s="5">
        <v>1</v>
      </c>
      <c r="BE27" s="5">
        <v>2</v>
      </c>
      <c r="BF27" s="5">
        <v>0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</row>
    <row r="28" spans="1:72" x14ac:dyDescent="0.3">
      <c r="A28" s="5">
        <v>25</v>
      </c>
      <c r="B28" s="5" t="s">
        <v>284</v>
      </c>
      <c r="C28" s="38">
        <v>45222</v>
      </c>
      <c r="D28" s="47" t="str">
        <f t="shared" si="1"/>
        <v>B2545222</v>
      </c>
      <c r="E28" s="44">
        <v>0.94444444444444453</v>
      </c>
      <c r="F28" t="s">
        <v>692</v>
      </c>
      <c r="G28" s="44">
        <v>0.30208333333333331</v>
      </c>
      <c r="H28" s="45">
        <v>7</v>
      </c>
      <c r="I28">
        <v>2</v>
      </c>
      <c r="J28">
        <v>2</v>
      </c>
      <c r="K28" s="5">
        <v>2</v>
      </c>
      <c r="L28" s="5">
        <v>3</v>
      </c>
      <c r="M28" s="5">
        <v>4</v>
      </c>
      <c r="N28" s="5">
        <v>3</v>
      </c>
      <c r="O28" s="5">
        <v>2</v>
      </c>
      <c r="P28" s="5">
        <v>3</v>
      </c>
      <c r="Q28" s="5">
        <v>2</v>
      </c>
      <c r="R28" s="5">
        <v>0</v>
      </c>
      <c r="S28" s="5">
        <v>2</v>
      </c>
      <c r="T28" s="5">
        <v>2</v>
      </c>
      <c r="U28" s="5">
        <v>1</v>
      </c>
      <c r="V28" s="5">
        <v>7</v>
      </c>
      <c r="W28" s="5">
        <v>10</v>
      </c>
      <c r="X28" s="5">
        <v>2</v>
      </c>
      <c r="Y28" s="5">
        <v>4</v>
      </c>
      <c r="Z28" s="5">
        <v>2</v>
      </c>
      <c r="AA28" s="5">
        <v>2</v>
      </c>
      <c r="AB28" s="5">
        <v>0</v>
      </c>
      <c r="AE28" s="5">
        <v>55</v>
      </c>
      <c r="AF28" s="5" t="s">
        <v>314</v>
      </c>
      <c r="AG28" s="38">
        <v>45222</v>
      </c>
      <c r="AH28" s="47" t="str">
        <f t="shared" si="0"/>
        <v>B5545222</v>
      </c>
      <c r="AI28" s="44">
        <v>0.97569444444444453</v>
      </c>
      <c r="AJ28" t="s">
        <v>689</v>
      </c>
      <c r="AK28" s="44">
        <v>0.29166666666666669</v>
      </c>
      <c r="AL28" s="45" t="s">
        <v>713</v>
      </c>
      <c r="AM28">
        <v>2</v>
      </c>
      <c r="AN28">
        <v>4</v>
      </c>
      <c r="AO28" s="5">
        <v>2</v>
      </c>
      <c r="AP28" s="5">
        <v>3</v>
      </c>
      <c r="AQ28" s="5">
        <v>2</v>
      </c>
      <c r="AR28" s="5">
        <v>4</v>
      </c>
      <c r="AS28" s="5">
        <v>2</v>
      </c>
      <c r="AT28" s="5">
        <v>2</v>
      </c>
      <c r="AU28" s="5">
        <v>2</v>
      </c>
      <c r="AV28" s="5">
        <v>0</v>
      </c>
      <c r="AW28" s="5">
        <v>4</v>
      </c>
      <c r="AX28" s="5">
        <v>1</v>
      </c>
      <c r="AY28" s="5">
        <v>3</v>
      </c>
      <c r="AZ28" s="5">
        <v>7</v>
      </c>
      <c r="BA28" s="5">
        <v>11</v>
      </c>
      <c r="BB28" s="5">
        <v>3</v>
      </c>
      <c r="BC28" s="5">
        <v>2</v>
      </c>
      <c r="BD28" s="5">
        <v>2</v>
      </c>
      <c r="BE28" s="5">
        <v>3</v>
      </c>
      <c r="BF28" s="5">
        <v>0</v>
      </c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</row>
    <row r="29" spans="1:72" x14ac:dyDescent="0.3">
      <c r="A29" s="5">
        <v>26</v>
      </c>
      <c r="B29" s="5" t="s">
        <v>285</v>
      </c>
      <c r="C29" s="38">
        <v>45222</v>
      </c>
      <c r="D29" s="47" t="str">
        <f t="shared" si="1"/>
        <v>B2645222</v>
      </c>
      <c r="E29" s="44">
        <v>0.96875</v>
      </c>
      <c r="F29" t="s">
        <v>690</v>
      </c>
      <c r="G29" s="44">
        <v>0.27083333333333331</v>
      </c>
      <c r="H29" s="45" t="s">
        <v>709</v>
      </c>
      <c r="I29">
        <v>2</v>
      </c>
      <c r="J29">
        <v>3</v>
      </c>
      <c r="K29" s="5">
        <v>2</v>
      </c>
      <c r="L29" s="5">
        <v>3</v>
      </c>
      <c r="M29" s="5">
        <v>2</v>
      </c>
      <c r="N29" s="5">
        <v>2</v>
      </c>
      <c r="O29" s="5">
        <v>3</v>
      </c>
      <c r="P29" s="5">
        <v>3</v>
      </c>
      <c r="Q29" s="5">
        <v>3</v>
      </c>
      <c r="R29" s="5">
        <v>0</v>
      </c>
      <c r="S29" s="5">
        <v>1</v>
      </c>
      <c r="T29" s="5">
        <v>1</v>
      </c>
      <c r="U29" s="5">
        <v>2</v>
      </c>
      <c r="V29" s="5">
        <v>7</v>
      </c>
      <c r="W29" s="5">
        <v>10</v>
      </c>
      <c r="X29" s="5">
        <v>3</v>
      </c>
      <c r="Y29" s="5">
        <v>2</v>
      </c>
      <c r="Z29" s="5">
        <v>2</v>
      </c>
      <c r="AA29" s="5">
        <v>3</v>
      </c>
      <c r="AB29" s="5">
        <v>0</v>
      </c>
      <c r="AE29" s="5">
        <v>56</v>
      </c>
      <c r="AF29" s="5" t="s">
        <v>315</v>
      </c>
      <c r="AG29" s="38">
        <v>45222</v>
      </c>
      <c r="AH29" s="47" t="str">
        <f t="shared" si="0"/>
        <v>B5645222</v>
      </c>
      <c r="AI29" s="44">
        <v>0.94097222222222221</v>
      </c>
      <c r="AJ29" t="s">
        <v>690</v>
      </c>
      <c r="AK29" s="44">
        <v>0.28125</v>
      </c>
      <c r="AL29" s="45" t="s">
        <v>706</v>
      </c>
      <c r="AM29">
        <v>3</v>
      </c>
      <c r="AN29">
        <v>2</v>
      </c>
      <c r="AO29" s="5">
        <v>4</v>
      </c>
      <c r="AP29" s="5">
        <v>2</v>
      </c>
      <c r="AQ29" s="5">
        <v>3</v>
      </c>
      <c r="AR29" s="5">
        <v>2</v>
      </c>
      <c r="AS29" s="5">
        <v>2</v>
      </c>
      <c r="AT29" s="5">
        <v>1</v>
      </c>
      <c r="AU29" s="5">
        <v>3</v>
      </c>
      <c r="AV29" s="5">
        <v>0</v>
      </c>
      <c r="AW29" s="5">
        <v>2</v>
      </c>
      <c r="AX29" s="5">
        <v>3</v>
      </c>
      <c r="AY29" s="5">
        <v>4</v>
      </c>
      <c r="AZ29" s="5">
        <v>5</v>
      </c>
      <c r="BA29" s="5">
        <v>12</v>
      </c>
      <c r="BB29" s="5">
        <v>3</v>
      </c>
      <c r="BC29" s="5">
        <v>1</v>
      </c>
      <c r="BD29" s="5">
        <v>3</v>
      </c>
      <c r="BE29" s="5">
        <v>3</v>
      </c>
      <c r="BF29" s="5">
        <v>0</v>
      </c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</row>
    <row r="30" spans="1:72" x14ac:dyDescent="0.3">
      <c r="A30" s="5">
        <v>27</v>
      </c>
      <c r="B30" s="5" t="s">
        <v>286</v>
      </c>
      <c r="C30" s="38">
        <v>45222</v>
      </c>
      <c r="D30" s="47" t="str">
        <f t="shared" si="1"/>
        <v>B2745222</v>
      </c>
      <c r="E30" s="44">
        <v>0.94791666666666663</v>
      </c>
      <c r="F30" t="s">
        <v>689</v>
      </c>
      <c r="G30" s="44">
        <v>0.28125</v>
      </c>
      <c r="H30" s="45">
        <v>7</v>
      </c>
      <c r="I30">
        <v>2</v>
      </c>
      <c r="J30">
        <v>2</v>
      </c>
      <c r="K30" s="5">
        <v>4</v>
      </c>
      <c r="L30" s="5">
        <v>3</v>
      </c>
      <c r="M30" s="5">
        <v>3</v>
      </c>
      <c r="N30" s="5">
        <v>2</v>
      </c>
      <c r="O30" s="5">
        <v>3</v>
      </c>
      <c r="P30" s="5">
        <v>2</v>
      </c>
      <c r="Q30" s="5">
        <v>2</v>
      </c>
      <c r="R30" s="5">
        <v>0</v>
      </c>
      <c r="S30" s="5">
        <v>3</v>
      </c>
      <c r="T30" s="5">
        <v>2</v>
      </c>
      <c r="U30" s="5">
        <v>3</v>
      </c>
      <c r="V30" s="5">
        <v>7</v>
      </c>
      <c r="W30" s="5">
        <v>11</v>
      </c>
      <c r="X30" s="5">
        <v>3</v>
      </c>
      <c r="Y30" s="5">
        <v>3</v>
      </c>
      <c r="Z30" s="5">
        <v>3</v>
      </c>
      <c r="AA30" s="5">
        <v>2</v>
      </c>
      <c r="AB30" s="5">
        <v>0</v>
      </c>
      <c r="AE30" s="5">
        <v>57</v>
      </c>
      <c r="AF30" s="5" t="s">
        <v>316</v>
      </c>
      <c r="AG30" s="38">
        <v>45222</v>
      </c>
      <c r="AH30" s="47" t="str">
        <f t="shared" si="0"/>
        <v>B5745222</v>
      </c>
      <c r="AI30" s="44">
        <v>0.95833333333333337</v>
      </c>
      <c r="AJ30" t="s">
        <v>691</v>
      </c>
      <c r="AK30" s="44">
        <v>0.3125</v>
      </c>
      <c r="AL30" s="45" t="s">
        <v>704</v>
      </c>
      <c r="AM30">
        <v>2</v>
      </c>
      <c r="AN30">
        <v>3</v>
      </c>
      <c r="AO30" s="5">
        <v>3</v>
      </c>
      <c r="AP30" s="5">
        <v>2</v>
      </c>
      <c r="AQ30" s="5">
        <v>2</v>
      </c>
      <c r="AR30" s="5">
        <v>3</v>
      </c>
      <c r="AS30" s="5">
        <v>4</v>
      </c>
      <c r="AT30" s="5">
        <v>1</v>
      </c>
      <c r="AU30" s="5">
        <v>2</v>
      </c>
      <c r="AV30" s="5">
        <v>0</v>
      </c>
      <c r="AW30" s="5">
        <v>2</v>
      </c>
      <c r="AX30" s="5">
        <v>2</v>
      </c>
      <c r="AY30" s="5">
        <v>4</v>
      </c>
      <c r="AZ30" s="5">
        <v>6</v>
      </c>
      <c r="BA30" s="5">
        <v>11</v>
      </c>
      <c r="BB30" s="5">
        <v>1</v>
      </c>
      <c r="BC30" s="5">
        <v>2</v>
      </c>
      <c r="BD30" s="5">
        <v>3</v>
      </c>
      <c r="BE30" s="5">
        <v>3</v>
      </c>
      <c r="BF30" s="5">
        <v>0</v>
      </c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</row>
    <row r="31" spans="1:72" x14ac:dyDescent="0.3">
      <c r="A31" s="5">
        <v>28</v>
      </c>
      <c r="B31" s="5" t="s">
        <v>287</v>
      </c>
      <c r="C31" s="38">
        <v>45222</v>
      </c>
      <c r="D31" s="47" t="str">
        <f t="shared" si="1"/>
        <v>B2845222</v>
      </c>
      <c r="E31" s="44">
        <v>0.95833333333333337</v>
      </c>
      <c r="F31" t="s">
        <v>691</v>
      </c>
      <c r="G31" s="44">
        <v>0.29166666666666669</v>
      </c>
      <c r="H31" s="45" t="s">
        <v>705</v>
      </c>
      <c r="I31">
        <v>1</v>
      </c>
      <c r="J31">
        <v>3</v>
      </c>
      <c r="K31" s="5">
        <v>2</v>
      </c>
      <c r="L31" s="5">
        <v>2</v>
      </c>
      <c r="M31" s="5">
        <v>3</v>
      </c>
      <c r="N31" s="5">
        <v>3</v>
      </c>
      <c r="O31" s="5">
        <v>2</v>
      </c>
      <c r="P31" s="5">
        <v>1</v>
      </c>
      <c r="Q31" s="5">
        <v>2</v>
      </c>
      <c r="R31" s="5">
        <v>0</v>
      </c>
      <c r="S31" s="5">
        <v>2</v>
      </c>
      <c r="T31" s="5">
        <v>1</v>
      </c>
      <c r="U31" s="5">
        <v>3</v>
      </c>
      <c r="V31" s="5">
        <v>5</v>
      </c>
      <c r="W31" s="5">
        <v>11</v>
      </c>
      <c r="X31" s="5">
        <v>2</v>
      </c>
      <c r="Y31" s="5">
        <v>3</v>
      </c>
      <c r="Z31" s="5">
        <v>3</v>
      </c>
      <c r="AA31" s="5">
        <v>2</v>
      </c>
      <c r="AB31" s="5">
        <v>0</v>
      </c>
      <c r="AE31" s="5">
        <v>58</v>
      </c>
      <c r="AF31" s="5" t="s">
        <v>317</v>
      </c>
      <c r="AG31" s="38">
        <v>45222</v>
      </c>
      <c r="AH31" s="47" t="str">
        <f t="shared" si="0"/>
        <v>B5845222</v>
      </c>
      <c r="AI31" s="44">
        <v>0.94444444444444453</v>
      </c>
      <c r="AJ31" t="s">
        <v>692</v>
      </c>
      <c r="AK31" s="44">
        <v>0.26041666666666669</v>
      </c>
      <c r="AL31" s="45" t="s">
        <v>713</v>
      </c>
      <c r="AM31">
        <v>3</v>
      </c>
      <c r="AN31">
        <v>2</v>
      </c>
      <c r="AO31" s="5">
        <v>3</v>
      </c>
      <c r="AP31" s="5">
        <v>3</v>
      </c>
      <c r="AQ31" s="5">
        <v>1</v>
      </c>
      <c r="AR31" s="5">
        <v>2</v>
      </c>
      <c r="AS31" s="5">
        <v>1</v>
      </c>
      <c r="AT31" s="5">
        <v>4</v>
      </c>
      <c r="AU31" s="5">
        <v>3</v>
      </c>
      <c r="AV31" s="5">
        <v>0</v>
      </c>
      <c r="AW31" s="5">
        <v>2</v>
      </c>
      <c r="AX31" s="5">
        <v>4</v>
      </c>
      <c r="AY31" s="5">
        <v>3</v>
      </c>
      <c r="AZ31" s="5">
        <v>5</v>
      </c>
      <c r="BA31" s="5">
        <v>10</v>
      </c>
      <c r="BB31" s="5">
        <v>2</v>
      </c>
      <c r="BC31" s="5">
        <v>4</v>
      </c>
      <c r="BD31" s="5">
        <v>2</v>
      </c>
      <c r="BE31" s="5">
        <v>3</v>
      </c>
      <c r="BF31" s="5">
        <v>0</v>
      </c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</row>
    <row r="32" spans="1:72" x14ac:dyDescent="0.3">
      <c r="A32" s="5">
        <v>29</v>
      </c>
      <c r="B32" s="5" t="s">
        <v>288</v>
      </c>
      <c r="C32" s="38">
        <v>45222</v>
      </c>
      <c r="D32" s="47" t="str">
        <f t="shared" si="1"/>
        <v>B2945222</v>
      </c>
      <c r="E32" s="44">
        <v>0.94097222222222221</v>
      </c>
      <c r="F32" t="s">
        <v>692</v>
      </c>
      <c r="G32" s="44">
        <v>0.2638888888888889</v>
      </c>
      <c r="H32" s="45" t="s">
        <v>710</v>
      </c>
      <c r="I32">
        <v>2</v>
      </c>
      <c r="J32">
        <v>2</v>
      </c>
      <c r="K32" s="5">
        <v>1</v>
      </c>
      <c r="L32" s="5">
        <v>1</v>
      </c>
      <c r="M32" s="5">
        <v>4</v>
      </c>
      <c r="N32" s="5">
        <v>2</v>
      </c>
      <c r="O32" s="5">
        <v>2</v>
      </c>
      <c r="P32" s="5">
        <v>2</v>
      </c>
      <c r="Q32" s="5">
        <v>3</v>
      </c>
      <c r="R32" s="5">
        <v>0</v>
      </c>
      <c r="S32" s="5">
        <v>2</v>
      </c>
      <c r="T32" s="5">
        <v>3</v>
      </c>
      <c r="U32" s="5">
        <v>2</v>
      </c>
      <c r="V32" s="5">
        <v>6</v>
      </c>
      <c r="W32" s="5">
        <v>10</v>
      </c>
      <c r="X32" s="5">
        <v>3</v>
      </c>
      <c r="Y32" s="5">
        <v>2</v>
      </c>
      <c r="Z32" s="5">
        <v>3</v>
      </c>
      <c r="AA32" s="5">
        <v>3</v>
      </c>
      <c r="AB32" s="5">
        <v>0</v>
      </c>
      <c r="AE32" s="5">
        <v>59</v>
      </c>
      <c r="AF32" s="5" t="s">
        <v>318</v>
      </c>
      <c r="AG32" s="38">
        <v>45222</v>
      </c>
      <c r="AH32" s="47" t="str">
        <f t="shared" si="0"/>
        <v>B5945222</v>
      </c>
      <c r="AI32" s="44">
        <v>0.96875</v>
      </c>
      <c r="AJ32" t="s">
        <v>689</v>
      </c>
      <c r="AK32" s="44">
        <v>0.27083333333333331</v>
      </c>
      <c r="AL32" s="45" t="s">
        <v>717</v>
      </c>
      <c r="AM32">
        <v>1</v>
      </c>
      <c r="AN32">
        <v>2</v>
      </c>
      <c r="AO32" s="5">
        <v>1</v>
      </c>
      <c r="AP32" s="5">
        <v>2</v>
      </c>
      <c r="AQ32" s="5">
        <v>3</v>
      </c>
      <c r="AR32" s="5">
        <v>3</v>
      </c>
      <c r="AS32" s="5">
        <v>3</v>
      </c>
      <c r="AT32" s="5">
        <v>1</v>
      </c>
      <c r="AU32" s="5">
        <v>3</v>
      </c>
      <c r="AV32" s="5">
        <v>0</v>
      </c>
      <c r="AW32" s="5">
        <v>4</v>
      </c>
      <c r="AX32" s="5">
        <v>2</v>
      </c>
      <c r="AY32" s="5">
        <v>2</v>
      </c>
      <c r="AZ32" s="5">
        <v>8</v>
      </c>
      <c r="BA32" s="5">
        <v>11</v>
      </c>
      <c r="BB32" s="5">
        <v>2</v>
      </c>
      <c r="BC32" s="5">
        <v>2</v>
      </c>
      <c r="BD32" s="5">
        <v>2</v>
      </c>
      <c r="BE32" s="5">
        <v>3</v>
      </c>
      <c r="BF32" s="5">
        <v>0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</row>
    <row r="33" spans="1:72" x14ac:dyDescent="0.3">
      <c r="A33" s="5">
        <v>30</v>
      </c>
      <c r="B33" s="5" t="s">
        <v>289</v>
      </c>
      <c r="C33" s="38">
        <v>45222</v>
      </c>
      <c r="D33" s="47" t="str">
        <f t="shared" si="1"/>
        <v>B3045222</v>
      </c>
      <c r="E33" s="44">
        <v>0.96527777777777779</v>
      </c>
      <c r="F33" t="s">
        <v>690</v>
      </c>
      <c r="G33" s="44">
        <v>0.3125</v>
      </c>
      <c r="H33" s="45" t="s">
        <v>709</v>
      </c>
      <c r="I33">
        <v>2</v>
      </c>
      <c r="J33">
        <v>4</v>
      </c>
      <c r="K33" s="5">
        <v>2</v>
      </c>
      <c r="L33" s="5">
        <v>1</v>
      </c>
      <c r="M33" s="5">
        <v>2</v>
      </c>
      <c r="N33" s="5">
        <v>2</v>
      </c>
      <c r="O33" s="5">
        <v>3</v>
      </c>
      <c r="P33" s="5">
        <v>3</v>
      </c>
      <c r="Q33" s="5">
        <v>2</v>
      </c>
      <c r="R33" s="5">
        <v>0</v>
      </c>
      <c r="S33" s="5">
        <v>3</v>
      </c>
      <c r="T33" s="5">
        <v>2</v>
      </c>
      <c r="U33" s="5">
        <v>2</v>
      </c>
      <c r="V33" s="5">
        <v>6</v>
      </c>
      <c r="W33" s="5">
        <v>9</v>
      </c>
      <c r="X33" s="5">
        <v>2</v>
      </c>
      <c r="Y33" s="5">
        <v>3</v>
      </c>
      <c r="Z33" s="5">
        <v>2</v>
      </c>
      <c r="AA33" s="5">
        <v>2</v>
      </c>
      <c r="AB33" s="5">
        <v>0</v>
      </c>
      <c r="AE33" s="5">
        <v>60</v>
      </c>
      <c r="AF33" s="5" t="s">
        <v>319</v>
      </c>
      <c r="AG33" s="38">
        <v>45222</v>
      </c>
      <c r="AH33" s="47" t="str">
        <f t="shared" si="0"/>
        <v>B6045222</v>
      </c>
      <c r="AI33" s="44">
        <v>0.95138888888888884</v>
      </c>
      <c r="AJ33" t="s">
        <v>690</v>
      </c>
      <c r="AK33" s="44">
        <v>0.29166666666666669</v>
      </c>
      <c r="AL33" s="45" t="s">
        <v>709</v>
      </c>
      <c r="AM33">
        <v>2</v>
      </c>
      <c r="AN33">
        <v>4</v>
      </c>
      <c r="AO33" s="5">
        <v>4</v>
      </c>
      <c r="AP33" s="5">
        <v>3</v>
      </c>
      <c r="AQ33" s="5">
        <v>1</v>
      </c>
      <c r="AR33" s="5">
        <v>2</v>
      </c>
      <c r="AS33" s="5">
        <v>2</v>
      </c>
      <c r="AT33" s="5">
        <v>1</v>
      </c>
      <c r="AU33" s="5">
        <v>2</v>
      </c>
      <c r="AV33" s="5">
        <v>0</v>
      </c>
      <c r="AW33" s="5">
        <v>3</v>
      </c>
      <c r="AX33" s="5">
        <v>1</v>
      </c>
      <c r="AY33" s="5">
        <v>1</v>
      </c>
      <c r="AZ33" s="5">
        <v>7</v>
      </c>
      <c r="BA33" s="5">
        <v>10</v>
      </c>
      <c r="BB33" s="5">
        <v>4</v>
      </c>
      <c r="BC33" s="5">
        <v>2</v>
      </c>
      <c r="BD33" s="5">
        <v>4</v>
      </c>
      <c r="BE33" s="5">
        <v>2</v>
      </c>
      <c r="BF33" s="5">
        <v>0</v>
      </c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</row>
    <row r="34" spans="1:72" x14ac:dyDescent="0.3">
      <c r="L34" s="39"/>
      <c r="M34" s="39"/>
      <c r="P34" s="39"/>
      <c r="AL34" s="45"/>
    </row>
    <row r="35" spans="1:72" x14ac:dyDescent="0.3">
      <c r="AL35" s="45"/>
    </row>
    <row r="36" spans="1:72" x14ac:dyDescent="0.3">
      <c r="AL36" s="45"/>
    </row>
    <row r="37" spans="1:72" x14ac:dyDescent="0.3">
      <c r="W37" t="s">
        <v>718</v>
      </c>
      <c r="AL37" s="45"/>
    </row>
    <row r="38" spans="1:72" x14ac:dyDescent="0.3">
      <c r="AL38" s="45"/>
    </row>
    <row r="39" spans="1:72" x14ac:dyDescent="0.3">
      <c r="AL39" s="45"/>
    </row>
    <row r="40" spans="1:72" x14ac:dyDescent="0.3">
      <c r="AL40" s="45"/>
    </row>
    <row r="41" spans="1:72" x14ac:dyDescent="0.3">
      <c r="K41" s="44"/>
      <c r="M41" s="44"/>
      <c r="AK41" s="44"/>
      <c r="AM41" s="44"/>
    </row>
    <row r="42" spans="1:72" x14ac:dyDescent="0.3">
      <c r="K42" s="44"/>
      <c r="M42" s="44"/>
      <c r="AK42" s="44"/>
      <c r="AM42" s="44"/>
    </row>
    <row r="43" spans="1:72" x14ac:dyDescent="0.3">
      <c r="K43" s="44"/>
      <c r="M43" s="44"/>
      <c r="AK43" s="44"/>
      <c r="AM43" s="44"/>
    </row>
    <row r="44" spans="1:72" x14ac:dyDescent="0.3">
      <c r="K44" s="44"/>
      <c r="M44" s="44"/>
      <c r="AK44" s="44"/>
      <c r="AM44" s="44"/>
    </row>
    <row r="45" spans="1:72" x14ac:dyDescent="0.3">
      <c r="K45" s="44"/>
      <c r="M45" s="44"/>
      <c r="AK45" s="44"/>
      <c r="AM45" s="44"/>
    </row>
    <row r="46" spans="1:72" x14ac:dyDescent="0.3">
      <c r="K46" s="44"/>
      <c r="M46" s="44"/>
      <c r="AK46" s="44"/>
      <c r="AM46" s="44"/>
    </row>
    <row r="47" spans="1:72" x14ac:dyDescent="0.3">
      <c r="K47" s="44"/>
      <c r="M47" s="44"/>
      <c r="AK47" s="44"/>
      <c r="AM47" s="44"/>
    </row>
    <row r="48" spans="1:72" x14ac:dyDescent="0.3">
      <c r="K48" s="44"/>
      <c r="M48" s="44"/>
      <c r="AK48" s="44"/>
      <c r="AM48" s="44"/>
    </row>
    <row r="49" spans="11:39" x14ac:dyDescent="0.3">
      <c r="K49" s="44"/>
      <c r="M49" s="44"/>
      <c r="AK49" s="44"/>
      <c r="AM49" s="44"/>
    </row>
    <row r="50" spans="11:39" x14ac:dyDescent="0.3">
      <c r="K50" s="44"/>
      <c r="M50" s="44"/>
      <c r="AK50" s="44"/>
      <c r="AM50" s="44"/>
    </row>
    <row r="51" spans="11:39" x14ac:dyDescent="0.3">
      <c r="K51" s="44"/>
      <c r="M51" s="44"/>
      <c r="AK51" s="44"/>
      <c r="AM51" s="44"/>
    </row>
    <row r="52" spans="11:39" x14ac:dyDescent="0.3">
      <c r="K52" s="44"/>
      <c r="M52" s="44"/>
      <c r="AK52" s="44"/>
      <c r="AM52" s="44"/>
    </row>
    <row r="53" spans="11:39" x14ac:dyDescent="0.3">
      <c r="K53" s="44"/>
      <c r="M53" s="44"/>
      <c r="AK53" s="44"/>
      <c r="AM53" s="44"/>
    </row>
    <row r="54" spans="11:39" x14ac:dyDescent="0.3">
      <c r="K54" s="44"/>
      <c r="M54" s="44"/>
      <c r="AK54" s="44"/>
      <c r="AM54" s="44"/>
    </row>
    <row r="55" spans="11:39" x14ac:dyDescent="0.3">
      <c r="K55" s="44"/>
      <c r="M55" s="44"/>
      <c r="AK55" s="44"/>
      <c r="AM55" s="44"/>
    </row>
    <row r="56" spans="11:39" x14ac:dyDescent="0.3">
      <c r="K56" s="44"/>
      <c r="M56" s="44"/>
      <c r="AK56" s="44"/>
      <c r="AM56" s="44"/>
    </row>
    <row r="57" spans="11:39" x14ac:dyDescent="0.3">
      <c r="K57" s="44"/>
      <c r="M57" s="44"/>
      <c r="AK57" s="44"/>
      <c r="AM57" s="44"/>
    </row>
    <row r="58" spans="11:39" x14ac:dyDescent="0.3">
      <c r="K58" s="44"/>
      <c r="M58" s="44"/>
      <c r="AK58" s="44"/>
      <c r="AM58" s="44"/>
    </row>
    <row r="59" spans="11:39" x14ac:dyDescent="0.3">
      <c r="K59" s="44"/>
      <c r="M59" s="44"/>
      <c r="AK59" s="44"/>
      <c r="AM59" s="44"/>
    </row>
    <row r="60" spans="11:39" x14ac:dyDescent="0.3">
      <c r="K60" s="44"/>
      <c r="M60" s="44"/>
      <c r="AK60" s="44"/>
      <c r="AM60" s="44"/>
    </row>
    <row r="61" spans="11:39" x14ac:dyDescent="0.3">
      <c r="K61" s="44"/>
      <c r="M61" s="44"/>
      <c r="AK61" s="44"/>
      <c r="AM61" s="44"/>
    </row>
    <row r="62" spans="11:39" x14ac:dyDescent="0.3">
      <c r="K62" s="44"/>
      <c r="M62" s="44"/>
      <c r="AK62" s="44"/>
      <c r="AM62" s="44"/>
    </row>
    <row r="63" spans="11:39" x14ac:dyDescent="0.3">
      <c r="K63" s="44"/>
      <c r="M63" s="44"/>
      <c r="AK63" s="44"/>
      <c r="AM63" s="44"/>
    </row>
    <row r="64" spans="11:39" x14ac:dyDescent="0.3">
      <c r="K64" s="44"/>
      <c r="M64" s="44"/>
      <c r="AK64" s="44"/>
      <c r="AM64" s="44"/>
    </row>
    <row r="65" spans="11:39" x14ac:dyDescent="0.3">
      <c r="K65" s="44"/>
      <c r="M65" s="44"/>
      <c r="AK65" s="44"/>
      <c r="AM65" s="44"/>
    </row>
    <row r="66" spans="11:39" x14ac:dyDescent="0.3">
      <c r="K66" s="44"/>
      <c r="M66" s="44"/>
      <c r="AK66" s="44"/>
      <c r="AM66" s="44"/>
    </row>
    <row r="67" spans="11:39" x14ac:dyDescent="0.3">
      <c r="K67" s="44"/>
      <c r="M67" s="44"/>
      <c r="AK67" s="44"/>
      <c r="AM67" s="44"/>
    </row>
    <row r="68" spans="11:39" x14ac:dyDescent="0.3">
      <c r="K68" s="44"/>
      <c r="M68" s="44"/>
      <c r="AK68" s="44"/>
      <c r="AM68" s="44"/>
    </row>
    <row r="69" spans="11:39" x14ac:dyDescent="0.3">
      <c r="K69" s="44"/>
      <c r="M69" s="44"/>
      <c r="AK69" s="44"/>
      <c r="AM69" s="44"/>
    </row>
    <row r="70" spans="11:39" x14ac:dyDescent="0.3">
      <c r="K70" s="44"/>
      <c r="M70" s="44"/>
      <c r="AK70" s="44"/>
      <c r="AM70" s="44"/>
    </row>
  </sheetData>
  <mergeCells count="4">
    <mergeCell ref="I2:R2"/>
    <mergeCell ref="X2:AB2"/>
    <mergeCell ref="AM2:AV2"/>
    <mergeCell ref="BB2:BF2"/>
  </mergeCells>
  <conditionalFormatting sqref="AC15:AC18 AC20:A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{2EC59CA2-DC7B-4E31-8B7F-90BA5688CC59}</x14:id>
        </ext>
      </extLst>
    </cfRule>
  </conditionalFormatting>
  <conditionalFormatting sqref="AD15:AD18 AD20:AD23">
    <cfRule type="duplicateValues" dxfId="1" priority="2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C59CA2-DC7B-4E31-8B7F-90BA5688CC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AC15:AC18 AC20:AC23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ACAF-08B2-4EB1-BCD1-984BC9668C91}">
  <dimension ref="A1:BT70"/>
  <sheetViews>
    <sheetView zoomScale="50" workbookViewId="0">
      <selection activeCell="AE4" sqref="AE4:BF33"/>
    </sheetView>
  </sheetViews>
  <sheetFormatPr defaultRowHeight="14.4" x14ac:dyDescent="0.3"/>
  <cols>
    <col min="3" max="3" width="10.6640625" bestFit="1" customWidth="1"/>
    <col min="4" max="4" width="10.6640625" customWidth="1"/>
    <col min="5" max="5" width="12.5546875" customWidth="1"/>
    <col min="6" max="6" width="14" customWidth="1"/>
    <col min="7" max="7" width="11.44140625" customWidth="1"/>
    <col min="8" max="8" width="12" customWidth="1"/>
    <col min="29" max="29" width="12" bestFit="1" customWidth="1"/>
    <col min="30" max="30" width="24.109375" bestFit="1" customWidth="1"/>
    <col min="33" max="34" width="12.33203125" customWidth="1"/>
    <col min="35" max="35" width="14" customWidth="1"/>
    <col min="36" max="36" width="13.109375" customWidth="1"/>
    <col min="38" max="38" width="17.21875" customWidth="1"/>
  </cols>
  <sheetData>
    <row r="1" spans="1:72" x14ac:dyDescent="0.3">
      <c r="A1" s="49" t="s">
        <v>16</v>
      </c>
      <c r="B1" s="49" t="s">
        <v>16</v>
      </c>
      <c r="C1" s="49" t="s">
        <v>16</v>
      </c>
      <c r="D1" s="49"/>
      <c r="E1" s="49" t="s">
        <v>16</v>
      </c>
      <c r="F1" s="49" t="s">
        <v>16</v>
      </c>
      <c r="G1" s="49" t="s">
        <v>16</v>
      </c>
      <c r="H1" s="49" t="s">
        <v>16</v>
      </c>
      <c r="I1" s="49" t="s">
        <v>16</v>
      </c>
      <c r="J1" s="49" t="s">
        <v>16</v>
      </c>
      <c r="K1" s="49" t="s">
        <v>16</v>
      </c>
      <c r="L1" s="49" t="s">
        <v>16</v>
      </c>
      <c r="M1" s="49" t="s">
        <v>16</v>
      </c>
      <c r="N1" s="49" t="s">
        <v>16</v>
      </c>
      <c r="O1" s="49" t="s">
        <v>16</v>
      </c>
      <c r="P1" s="49" t="s">
        <v>16</v>
      </c>
      <c r="Q1" s="49" t="s">
        <v>16</v>
      </c>
      <c r="R1" s="49" t="s">
        <v>16</v>
      </c>
      <c r="S1" s="49" t="s">
        <v>16</v>
      </c>
      <c r="T1" s="49" t="s">
        <v>16</v>
      </c>
      <c r="U1" s="49" t="s">
        <v>16</v>
      </c>
      <c r="V1" s="49" t="s">
        <v>16</v>
      </c>
      <c r="W1" s="49" t="s">
        <v>16</v>
      </c>
      <c r="X1" s="49" t="s">
        <v>16</v>
      </c>
      <c r="Y1" s="49" t="s">
        <v>16</v>
      </c>
      <c r="Z1" s="49" t="s">
        <v>16</v>
      </c>
      <c r="AA1" s="49" t="s">
        <v>16</v>
      </c>
      <c r="AB1" s="49" t="s">
        <v>16</v>
      </c>
      <c r="AC1" s="2"/>
      <c r="AD1" s="2"/>
      <c r="AE1" s="50" t="s">
        <v>17</v>
      </c>
      <c r="AF1" s="50" t="s">
        <v>17</v>
      </c>
      <c r="AG1" s="50" t="s">
        <v>17</v>
      </c>
      <c r="AH1" s="50"/>
      <c r="AI1" s="50" t="s">
        <v>17</v>
      </c>
      <c r="AJ1" s="50" t="s">
        <v>17</v>
      </c>
      <c r="AK1" s="50" t="s">
        <v>17</v>
      </c>
      <c r="AL1" s="50" t="s">
        <v>17</v>
      </c>
      <c r="AM1" s="50" t="s">
        <v>17</v>
      </c>
      <c r="AN1" s="50" t="s">
        <v>17</v>
      </c>
      <c r="AO1" s="50" t="s">
        <v>17</v>
      </c>
      <c r="AP1" s="50" t="s">
        <v>17</v>
      </c>
      <c r="AQ1" s="50" t="s">
        <v>17</v>
      </c>
      <c r="AR1" s="50" t="s">
        <v>17</v>
      </c>
      <c r="AS1" s="50" t="s">
        <v>17</v>
      </c>
      <c r="AT1" s="50" t="s">
        <v>17</v>
      </c>
      <c r="AU1" s="50" t="s">
        <v>17</v>
      </c>
      <c r="AV1" s="50" t="s">
        <v>17</v>
      </c>
      <c r="AW1" s="50" t="s">
        <v>17</v>
      </c>
      <c r="AX1" s="50" t="s">
        <v>17</v>
      </c>
      <c r="AY1" s="50" t="s">
        <v>17</v>
      </c>
      <c r="AZ1" s="50" t="s">
        <v>17</v>
      </c>
      <c r="BA1" s="50" t="s">
        <v>17</v>
      </c>
      <c r="BB1" s="50" t="s">
        <v>17</v>
      </c>
      <c r="BC1" s="50" t="s">
        <v>17</v>
      </c>
      <c r="BD1" s="50" t="s">
        <v>17</v>
      </c>
      <c r="BE1" s="50" t="s">
        <v>17</v>
      </c>
      <c r="BF1" s="50" t="s">
        <v>17</v>
      </c>
      <c r="BG1" s="50" t="s">
        <v>17</v>
      </c>
      <c r="BH1" s="50" t="s">
        <v>17</v>
      </c>
      <c r="BI1" s="50" t="s">
        <v>17</v>
      </c>
      <c r="BJ1" s="50" t="s">
        <v>17</v>
      </c>
      <c r="BK1" s="50" t="s">
        <v>17</v>
      </c>
      <c r="BL1" s="50" t="s">
        <v>17</v>
      </c>
      <c r="BM1" s="50" t="s">
        <v>17</v>
      </c>
      <c r="BN1" s="50" t="s">
        <v>17</v>
      </c>
      <c r="BO1" s="50" t="s">
        <v>17</v>
      </c>
      <c r="BP1" s="50" t="s">
        <v>17</v>
      </c>
      <c r="BQ1" s="50" t="s">
        <v>17</v>
      </c>
      <c r="BR1" s="50" t="s">
        <v>17</v>
      </c>
      <c r="BS1" s="50" t="s">
        <v>17</v>
      </c>
      <c r="BT1" s="50" t="s">
        <v>17</v>
      </c>
    </row>
    <row r="2" spans="1:72" s="1" customFormat="1" ht="201.6" customHeight="1" x14ac:dyDescent="0.3">
      <c r="A2" s="9" t="s">
        <v>9</v>
      </c>
      <c r="B2" s="9" t="s">
        <v>0</v>
      </c>
      <c r="C2" s="9" t="s">
        <v>2</v>
      </c>
      <c r="D2" s="9"/>
      <c r="E2" s="9" t="s">
        <v>64</v>
      </c>
      <c r="F2" s="9" t="s">
        <v>66</v>
      </c>
      <c r="G2" s="9" t="s">
        <v>65</v>
      </c>
      <c r="H2" s="9" t="s">
        <v>67</v>
      </c>
      <c r="I2" s="72" t="s">
        <v>71</v>
      </c>
      <c r="J2" s="73"/>
      <c r="K2" s="73"/>
      <c r="L2" s="73"/>
      <c r="M2" s="73"/>
      <c r="N2" s="73"/>
      <c r="O2" s="73"/>
      <c r="P2" s="73"/>
      <c r="Q2" s="73"/>
      <c r="R2" s="74"/>
      <c r="S2" s="16" t="s">
        <v>79</v>
      </c>
      <c r="T2" s="16" t="s">
        <v>80</v>
      </c>
      <c r="U2" s="16" t="s">
        <v>81</v>
      </c>
      <c r="V2" s="16" t="s">
        <v>82</v>
      </c>
      <c r="W2" s="16" t="s">
        <v>83</v>
      </c>
      <c r="X2" s="75" t="s">
        <v>84</v>
      </c>
      <c r="Y2" s="76"/>
      <c r="Z2" s="76"/>
      <c r="AA2" s="76"/>
      <c r="AB2" s="77"/>
      <c r="AE2" s="9" t="s">
        <v>9</v>
      </c>
      <c r="AF2" s="9" t="s">
        <v>0</v>
      </c>
      <c r="AG2" s="9" t="s">
        <v>2</v>
      </c>
      <c r="AH2" s="9"/>
      <c r="AI2" s="9" t="s">
        <v>64</v>
      </c>
      <c r="AJ2" s="9" t="s">
        <v>66</v>
      </c>
      <c r="AK2" s="9" t="s">
        <v>65</v>
      </c>
      <c r="AL2" s="9" t="s">
        <v>67</v>
      </c>
      <c r="AM2" s="78" t="s">
        <v>71</v>
      </c>
      <c r="AN2" s="79"/>
      <c r="AO2" s="79"/>
      <c r="AP2" s="79"/>
      <c r="AQ2" s="79"/>
      <c r="AR2" s="79"/>
      <c r="AS2" s="79"/>
      <c r="AT2" s="79"/>
      <c r="AU2" s="79"/>
      <c r="AV2" s="80"/>
      <c r="AW2" s="16" t="s">
        <v>79</v>
      </c>
      <c r="AX2" s="16" t="s">
        <v>80</v>
      </c>
      <c r="AY2" s="16" t="s">
        <v>81</v>
      </c>
      <c r="AZ2" s="16" t="s">
        <v>82</v>
      </c>
      <c r="BA2" s="16" t="s">
        <v>83</v>
      </c>
      <c r="BB2" s="81" t="s">
        <v>84</v>
      </c>
      <c r="BC2" s="82"/>
      <c r="BD2" s="82"/>
      <c r="BE2" s="82"/>
      <c r="BF2" s="83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</row>
    <row r="3" spans="1:72" s="13" customFormat="1" ht="100.8" x14ac:dyDescent="0.3">
      <c r="B3" s="32"/>
      <c r="C3" s="32"/>
      <c r="D3" s="32"/>
      <c r="E3" s="32"/>
      <c r="F3" s="32"/>
      <c r="G3" s="32"/>
      <c r="H3" s="32"/>
      <c r="I3" s="32" t="s">
        <v>68</v>
      </c>
      <c r="J3" s="32" t="s">
        <v>69</v>
      </c>
      <c r="K3" s="32" t="s">
        <v>70</v>
      </c>
      <c r="L3" s="32" t="s">
        <v>72</v>
      </c>
      <c r="M3" s="32" t="s">
        <v>73</v>
      </c>
      <c r="N3" s="32" t="s">
        <v>74</v>
      </c>
      <c r="O3" s="32" t="s">
        <v>75</v>
      </c>
      <c r="P3" s="32" t="s">
        <v>76</v>
      </c>
      <c r="Q3" s="32" t="s">
        <v>77</v>
      </c>
      <c r="R3" s="32" t="s">
        <v>78</v>
      </c>
      <c r="S3" s="32"/>
      <c r="T3" s="32"/>
      <c r="U3" s="32"/>
      <c r="V3" s="32"/>
      <c r="W3" s="32"/>
      <c r="X3" s="32" t="s">
        <v>85</v>
      </c>
      <c r="Y3" s="32" t="s">
        <v>86</v>
      </c>
      <c r="Z3" s="32" t="s">
        <v>87</v>
      </c>
      <c r="AA3" s="32" t="s">
        <v>88</v>
      </c>
      <c r="AB3" s="32" t="s">
        <v>89</v>
      </c>
      <c r="AF3" s="32"/>
      <c r="AG3" s="32"/>
      <c r="AH3" s="32"/>
      <c r="AI3" s="32"/>
      <c r="AJ3" s="32"/>
      <c r="AK3" s="32"/>
      <c r="AL3" s="32"/>
      <c r="AM3" s="32" t="s">
        <v>68</v>
      </c>
      <c r="AN3" s="32" t="s">
        <v>69</v>
      </c>
      <c r="AO3" s="32" t="s">
        <v>70</v>
      </c>
      <c r="AP3" s="32" t="s">
        <v>72</v>
      </c>
      <c r="AQ3" s="32" t="s">
        <v>73</v>
      </c>
      <c r="AR3" s="32" t="s">
        <v>74</v>
      </c>
      <c r="AS3" s="32" t="s">
        <v>75</v>
      </c>
      <c r="AT3" s="32" t="s">
        <v>76</v>
      </c>
      <c r="AU3" s="32" t="s">
        <v>77</v>
      </c>
      <c r="AV3" s="32" t="s">
        <v>78</v>
      </c>
      <c r="AW3" s="32"/>
      <c r="AX3" s="32"/>
      <c r="AY3" s="32"/>
      <c r="AZ3" s="32"/>
      <c r="BA3" s="32"/>
      <c r="BB3" s="32" t="s">
        <v>85</v>
      </c>
      <c r="BC3" s="32" t="s">
        <v>86</v>
      </c>
      <c r="BD3" s="32" t="s">
        <v>87</v>
      </c>
      <c r="BE3" s="32" t="s">
        <v>88</v>
      </c>
      <c r="BF3" s="32" t="s">
        <v>89</v>
      </c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</row>
    <row r="4" spans="1:72" ht="28.8" x14ac:dyDescent="0.3">
      <c r="A4" s="5">
        <v>1</v>
      </c>
      <c r="B4" s="5" t="s">
        <v>260</v>
      </c>
      <c r="C4" s="38">
        <v>45259</v>
      </c>
      <c r="D4" s="47" t="str">
        <f>B4&amp;C4</f>
        <v>B145259</v>
      </c>
      <c r="E4" s="44">
        <v>0.9375</v>
      </c>
      <c r="F4" t="s">
        <v>690</v>
      </c>
      <c r="G4" s="44">
        <v>0.27083333333333331</v>
      </c>
      <c r="H4" s="45">
        <v>8</v>
      </c>
      <c r="I4">
        <v>1</v>
      </c>
      <c r="J4">
        <v>1</v>
      </c>
      <c r="K4" s="5">
        <v>1</v>
      </c>
      <c r="L4" s="5">
        <v>1</v>
      </c>
      <c r="M4" s="5">
        <v>2</v>
      </c>
      <c r="N4" s="5">
        <v>1</v>
      </c>
      <c r="O4" s="5">
        <v>1</v>
      </c>
      <c r="P4" s="5">
        <v>1</v>
      </c>
      <c r="Q4" s="5">
        <v>1</v>
      </c>
      <c r="R4" s="5">
        <v>0</v>
      </c>
      <c r="S4" s="5">
        <v>1</v>
      </c>
      <c r="T4" s="5">
        <v>1</v>
      </c>
      <c r="U4" s="5">
        <v>2</v>
      </c>
      <c r="V4" s="5">
        <v>5</v>
      </c>
      <c r="W4" s="5">
        <v>9</v>
      </c>
      <c r="X4" s="5">
        <v>1</v>
      </c>
      <c r="Y4" s="5">
        <v>1</v>
      </c>
      <c r="Z4" s="5">
        <v>1</v>
      </c>
      <c r="AA4" s="5">
        <v>1</v>
      </c>
      <c r="AB4" s="5">
        <v>0</v>
      </c>
      <c r="AC4" s="17" t="s">
        <v>10</v>
      </c>
      <c r="AD4" s="18" t="s">
        <v>11</v>
      </c>
      <c r="AE4" s="5">
        <v>31</v>
      </c>
      <c r="AF4" s="5" t="s">
        <v>290</v>
      </c>
      <c r="AG4" s="38">
        <v>45259</v>
      </c>
      <c r="AH4" s="47" t="str">
        <f>AF4&amp;AG4</f>
        <v>B3145259</v>
      </c>
      <c r="AI4" s="44">
        <v>0.9375</v>
      </c>
      <c r="AJ4" t="s">
        <v>689</v>
      </c>
      <c r="AK4" s="44">
        <v>0.27083333333333331</v>
      </c>
      <c r="AL4" s="45">
        <v>8</v>
      </c>
      <c r="AM4">
        <v>3</v>
      </c>
      <c r="AN4">
        <v>3</v>
      </c>
      <c r="AO4" s="5">
        <v>3</v>
      </c>
      <c r="AP4" s="5">
        <v>3</v>
      </c>
      <c r="AQ4" s="5">
        <v>3</v>
      </c>
      <c r="AR4" s="5">
        <v>2</v>
      </c>
      <c r="AS4" s="5">
        <v>2</v>
      </c>
      <c r="AT4" s="5">
        <v>2</v>
      </c>
      <c r="AU4" s="5">
        <v>4</v>
      </c>
      <c r="AV4" s="5">
        <v>0</v>
      </c>
      <c r="AW4" s="5">
        <v>4</v>
      </c>
      <c r="AX4" s="5">
        <v>4</v>
      </c>
      <c r="AY4" s="5">
        <v>3</v>
      </c>
      <c r="AZ4" s="5">
        <v>5</v>
      </c>
      <c r="BA4" s="5">
        <v>10</v>
      </c>
      <c r="BB4" s="5">
        <v>2</v>
      </c>
      <c r="BC4" s="5">
        <v>1</v>
      </c>
      <c r="BD4" s="5">
        <v>1</v>
      </c>
      <c r="BE4" s="5">
        <v>1</v>
      </c>
      <c r="BF4" s="5">
        <v>0</v>
      </c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</row>
    <row r="5" spans="1:72" x14ac:dyDescent="0.3">
      <c r="A5" s="5">
        <v>2</v>
      </c>
      <c r="B5" s="5" t="s">
        <v>261</v>
      </c>
      <c r="C5" s="38">
        <v>45259</v>
      </c>
      <c r="D5" s="47" t="str">
        <f t="shared" ref="D5:D33" si="0">B5&amp;C5</f>
        <v>B245259</v>
      </c>
      <c r="E5" s="44">
        <v>0.94791666666666663</v>
      </c>
      <c r="F5" t="s">
        <v>689</v>
      </c>
      <c r="G5" s="44">
        <v>0.28125</v>
      </c>
      <c r="H5" s="45" t="s">
        <v>709</v>
      </c>
      <c r="I5">
        <v>1</v>
      </c>
      <c r="J5">
        <v>2</v>
      </c>
      <c r="K5" s="5">
        <v>1</v>
      </c>
      <c r="L5" s="5">
        <v>2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0</v>
      </c>
      <c r="S5" s="5">
        <v>1</v>
      </c>
      <c r="T5" s="5">
        <v>1</v>
      </c>
      <c r="U5" s="5">
        <v>1</v>
      </c>
      <c r="V5" s="5">
        <v>5</v>
      </c>
      <c r="W5" s="5">
        <v>9</v>
      </c>
      <c r="X5" s="5">
        <v>2</v>
      </c>
      <c r="Y5" s="5">
        <v>2</v>
      </c>
      <c r="Z5" s="5">
        <v>2</v>
      </c>
      <c r="AA5" s="5">
        <v>1</v>
      </c>
      <c r="AB5" s="5">
        <v>0</v>
      </c>
      <c r="AC5" s="7">
        <v>1</v>
      </c>
      <c r="AD5" s="8" t="s">
        <v>90</v>
      </c>
      <c r="AE5" s="5">
        <v>32</v>
      </c>
      <c r="AF5" s="5" t="s">
        <v>291</v>
      </c>
      <c r="AG5" s="38">
        <v>45259</v>
      </c>
      <c r="AH5" s="47" t="str">
        <f t="shared" ref="AH5:AH33" si="1">AF5&amp;AG5</f>
        <v>B3245259</v>
      </c>
      <c r="AI5" s="44">
        <v>0.95833333333333337</v>
      </c>
      <c r="AJ5" t="s">
        <v>690</v>
      </c>
      <c r="AK5" s="44">
        <v>0.29166666666666669</v>
      </c>
      <c r="AL5" s="45" t="s">
        <v>706</v>
      </c>
      <c r="AM5">
        <v>2</v>
      </c>
      <c r="AN5">
        <v>3</v>
      </c>
      <c r="AO5" s="5">
        <v>2</v>
      </c>
      <c r="AP5" s="5">
        <v>3</v>
      </c>
      <c r="AQ5" s="5">
        <v>2</v>
      </c>
      <c r="AR5" s="5">
        <v>4</v>
      </c>
      <c r="AS5" s="5">
        <v>3</v>
      </c>
      <c r="AT5" s="5">
        <v>2</v>
      </c>
      <c r="AU5" s="5">
        <v>2</v>
      </c>
      <c r="AV5" s="5">
        <v>0</v>
      </c>
      <c r="AW5" s="5">
        <v>4</v>
      </c>
      <c r="AX5" s="5">
        <v>2</v>
      </c>
      <c r="AY5" s="5">
        <v>2</v>
      </c>
      <c r="AZ5" s="5">
        <v>5</v>
      </c>
      <c r="BA5" s="5">
        <v>9</v>
      </c>
      <c r="BB5" s="5">
        <v>2</v>
      </c>
      <c r="BC5" s="5">
        <v>2</v>
      </c>
      <c r="BD5" s="5">
        <v>2</v>
      </c>
      <c r="BE5" s="5">
        <v>2</v>
      </c>
      <c r="BF5" s="5">
        <v>0</v>
      </c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</row>
    <row r="6" spans="1:72" x14ac:dyDescent="0.3">
      <c r="A6" s="5">
        <v>3</v>
      </c>
      <c r="B6" s="5" t="s">
        <v>262</v>
      </c>
      <c r="C6" s="38">
        <v>45259</v>
      </c>
      <c r="D6" s="47" t="str">
        <f t="shared" si="0"/>
        <v>B345259</v>
      </c>
      <c r="E6" s="44">
        <v>0.94444444444444453</v>
      </c>
      <c r="F6" t="s">
        <v>691</v>
      </c>
      <c r="G6" s="44">
        <v>0.27777777777777779</v>
      </c>
      <c r="H6" s="45" t="s">
        <v>707</v>
      </c>
      <c r="I6">
        <v>1</v>
      </c>
      <c r="J6">
        <v>1</v>
      </c>
      <c r="K6" s="5">
        <v>2</v>
      </c>
      <c r="L6" s="5">
        <v>1</v>
      </c>
      <c r="M6" s="5">
        <v>2</v>
      </c>
      <c r="N6" s="5">
        <v>1</v>
      </c>
      <c r="O6" s="5">
        <v>2</v>
      </c>
      <c r="P6" s="5">
        <v>1</v>
      </c>
      <c r="Q6" s="5">
        <v>1</v>
      </c>
      <c r="R6" s="5">
        <v>0</v>
      </c>
      <c r="S6" s="5">
        <v>1</v>
      </c>
      <c r="T6" s="5">
        <v>1</v>
      </c>
      <c r="U6" s="5">
        <v>2</v>
      </c>
      <c r="V6" s="5">
        <v>5</v>
      </c>
      <c r="W6" s="5">
        <v>9</v>
      </c>
      <c r="X6" s="5">
        <v>1</v>
      </c>
      <c r="Y6" s="5">
        <v>1</v>
      </c>
      <c r="Z6" s="5">
        <v>1</v>
      </c>
      <c r="AA6" s="5">
        <v>1</v>
      </c>
      <c r="AB6" s="5">
        <v>0</v>
      </c>
      <c r="AC6" s="7">
        <v>2</v>
      </c>
      <c r="AD6" s="8" t="s">
        <v>91</v>
      </c>
      <c r="AE6" s="5">
        <v>33</v>
      </c>
      <c r="AF6" s="5" t="s">
        <v>292</v>
      </c>
      <c r="AG6" s="38">
        <v>45259</v>
      </c>
      <c r="AH6" s="47" t="str">
        <f t="shared" si="1"/>
        <v>B3345259</v>
      </c>
      <c r="AI6" s="44">
        <v>0.94791666666666663</v>
      </c>
      <c r="AJ6" t="s">
        <v>691</v>
      </c>
      <c r="AK6" s="44">
        <v>0.28125</v>
      </c>
      <c r="AL6" s="45" t="s">
        <v>696</v>
      </c>
      <c r="AM6">
        <v>3</v>
      </c>
      <c r="AN6">
        <v>1</v>
      </c>
      <c r="AO6" s="5">
        <v>2</v>
      </c>
      <c r="AP6" s="5">
        <v>4</v>
      </c>
      <c r="AQ6" s="5">
        <v>4</v>
      </c>
      <c r="AR6" s="5">
        <v>4</v>
      </c>
      <c r="AS6" s="5">
        <v>4</v>
      </c>
      <c r="AT6" s="5">
        <v>4</v>
      </c>
      <c r="AU6" s="5">
        <v>4</v>
      </c>
      <c r="AV6" s="5">
        <v>0</v>
      </c>
      <c r="AW6" s="5">
        <v>2</v>
      </c>
      <c r="AX6" s="5">
        <v>3</v>
      </c>
      <c r="AY6" s="5">
        <v>3</v>
      </c>
      <c r="AZ6" s="5">
        <v>5</v>
      </c>
      <c r="BA6" s="5">
        <v>10</v>
      </c>
      <c r="BB6" s="5">
        <v>3</v>
      </c>
      <c r="BC6" s="5">
        <v>2</v>
      </c>
      <c r="BD6" s="5">
        <v>2</v>
      </c>
      <c r="BE6" s="5">
        <v>2</v>
      </c>
      <c r="BF6" s="5">
        <v>0</v>
      </c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</row>
    <row r="7" spans="1:72" x14ac:dyDescent="0.3">
      <c r="A7" s="5">
        <v>4</v>
      </c>
      <c r="B7" s="5" t="s">
        <v>263</v>
      </c>
      <c r="C7" s="38">
        <v>45259</v>
      </c>
      <c r="D7" s="47" t="str">
        <f t="shared" si="0"/>
        <v>B445259</v>
      </c>
      <c r="E7" s="44">
        <v>0.95138888888888884</v>
      </c>
      <c r="F7" t="s">
        <v>690</v>
      </c>
      <c r="G7" s="44">
        <v>0.27083333333333331</v>
      </c>
      <c r="H7" s="45" t="s">
        <v>709</v>
      </c>
      <c r="I7">
        <v>1</v>
      </c>
      <c r="J7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0</v>
      </c>
      <c r="S7" s="5">
        <v>1</v>
      </c>
      <c r="T7" s="5">
        <v>1</v>
      </c>
      <c r="U7" s="5">
        <v>2</v>
      </c>
      <c r="V7" s="5">
        <v>6</v>
      </c>
      <c r="W7" s="5">
        <v>9</v>
      </c>
      <c r="X7" s="5">
        <v>2</v>
      </c>
      <c r="Y7" s="5">
        <v>1</v>
      </c>
      <c r="Z7" s="5">
        <v>2</v>
      </c>
      <c r="AA7" s="5">
        <v>1</v>
      </c>
      <c r="AB7" s="5">
        <v>0</v>
      </c>
      <c r="AC7" s="33">
        <v>3</v>
      </c>
      <c r="AD7" s="34" t="s">
        <v>92</v>
      </c>
      <c r="AE7" s="5">
        <v>34</v>
      </c>
      <c r="AF7" s="5" t="s">
        <v>293</v>
      </c>
      <c r="AG7" s="38">
        <v>45259</v>
      </c>
      <c r="AH7" s="47" t="str">
        <f t="shared" si="1"/>
        <v>B3445259</v>
      </c>
      <c r="AI7" s="44">
        <v>0.96875</v>
      </c>
      <c r="AJ7" t="s">
        <v>692</v>
      </c>
      <c r="AK7" s="44">
        <v>0.30208333333333331</v>
      </c>
      <c r="AL7" s="45" t="s">
        <v>694</v>
      </c>
      <c r="AM7">
        <v>2</v>
      </c>
      <c r="AN7">
        <v>3</v>
      </c>
      <c r="AO7" s="5">
        <v>3</v>
      </c>
      <c r="AP7" s="5">
        <v>3</v>
      </c>
      <c r="AQ7" s="5">
        <v>3</v>
      </c>
      <c r="AR7" s="5">
        <v>4</v>
      </c>
      <c r="AS7" s="5">
        <v>4</v>
      </c>
      <c r="AT7" s="5">
        <v>3</v>
      </c>
      <c r="AU7" s="5">
        <v>3</v>
      </c>
      <c r="AV7" s="5">
        <v>0</v>
      </c>
      <c r="AW7" s="5">
        <v>3</v>
      </c>
      <c r="AX7" s="5">
        <v>4</v>
      </c>
      <c r="AY7" s="5">
        <v>1</v>
      </c>
      <c r="AZ7" s="5">
        <v>5</v>
      </c>
      <c r="BA7" s="5">
        <v>11</v>
      </c>
      <c r="BB7" s="5">
        <v>1</v>
      </c>
      <c r="BC7" s="5">
        <v>2</v>
      </c>
      <c r="BD7" s="5">
        <v>3</v>
      </c>
      <c r="BE7" s="5">
        <v>2</v>
      </c>
      <c r="BF7" s="5">
        <v>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</row>
    <row r="8" spans="1:72" x14ac:dyDescent="0.3">
      <c r="A8" s="5">
        <v>5</v>
      </c>
      <c r="B8" s="5" t="s">
        <v>264</v>
      </c>
      <c r="C8" s="38">
        <v>45259</v>
      </c>
      <c r="D8" s="47" t="str">
        <f t="shared" si="0"/>
        <v>B545259</v>
      </c>
      <c r="E8" s="44">
        <v>0.94097222222222221</v>
      </c>
      <c r="F8" t="s">
        <v>692</v>
      </c>
      <c r="G8" s="44">
        <v>0.28125</v>
      </c>
      <c r="H8" s="45" t="s">
        <v>705</v>
      </c>
      <c r="I8">
        <v>1</v>
      </c>
      <c r="J8">
        <v>2</v>
      </c>
      <c r="K8" s="5">
        <v>2</v>
      </c>
      <c r="L8" s="5">
        <v>2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0</v>
      </c>
      <c r="S8" s="5">
        <v>1</v>
      </c>
      <c r="T8" s="5">
        <v>1</v>
      </c>
      <c r="U8" s="5">
        <v>2</v>
      </c>
      <c r="V8" s="5">
        <v>5</v>
      </c>
      <c r="W8" s="5">
        <v>9</v>
      </c>
      <c r="X8" s="5">
        <v>1</v>
      </c>
      <c r="Y8" s="5">
        <v>1</v>
      </c>
      <c r="Z8" s="5">
        <v>2</v>
      </c>
      <c r="AA8" s="5">
        <v>1</v>
      </c>
      <c r="AB8" s="5">
        <v>0</v>
      </c>
      <c r="AC8" s="35">
        <v>4</v>
      </c>
      <c r="AD8" s="35" t="s">
        <v>93</v>
      </c>
      <c r="AE8" s="19">
        <v>35</v>
      </c>
      <c r="AF8" s="5" t="s">
        <v>294</v>
      </c>
      <c r="AG8" s="38">
        <v>45259</v>
      </c>
      <c r="AH8" s="47" t="str">
        <f t="shared" si="1"/>
        <v>B3545259</v>
      </c>
      <c r="AI8" s="44">
        <v>0.94444444444444453</v>
      </c>
      <c r="AJ8" t="s">
        <v>689</v>
      </c>
      <c r="AK8" s="44">
        <v>0.27777777777777779</v>
      </c>
      <c r="AL8" s="45">
        <v>7</v>
      </c>
      <c r="AM8">
        <v>1</v>
      </c>
      <c r="AN8">
        <v>2</v>
      </c>
      <c r="AO8" s="5">
        <v>1</v>
      </c>
      <c r="AP8" s="5">
        <v>3</v>
      </c>
      <c r="AQ8" s="5">
        <v>2</v>
      </c>
      <c r="AR8" s="5">
        <v>3</v>
      </c>
      <c r="AS8" s="5">
        <v>2</v>
      </c>
      <c r="AT8" s="5">
        <v>3</v>
      </c>
      <c r="AU8" s="5">
        <v>3</v>
      </c>
      <c r="AV8" s="5">
        <v>0</v>
      </c>
      <c r="AW8" s="5">
        <v>4</v>
      </c>
      <c r="AX8" s="5">
        <v>3</v>
      </c>
      <c r="AY8" s="5">
        <v>3</v>
      </c>
      <c r="AZ8" s="5">
        <v>8</v>
      </c>
      <c r="BA8" s="5">
        <v>10</v>
      </c>
      <c r="BB8" s="5">
        <v>3</v>
      </c>
      <c r="BC8" s="5">
        <v>1</v>
      </c>
      <c r="BD8" s="5">
        <v>3</v>
      </c>
      <c r="BE8" s="5">
        <v>2</v>
      </c>
      <c r="BF8" s="5">
        <v>0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</row>
    <row r="9" spans="1:72" x14ac:dyDescent="0.3">
      <c r="A9" s="5">
        <v>6</v>
      </c>
      <c r="B9" s="5" t="s">
        <v>265</v>
      </c>
      <c r="C9" s="38">
        <v>45259</v>
      </c>
      <c r="D9" s="47" t="str">
        <f t="shared" si="0"/>
        <v>B645259</v>
      </c>
      <c r="E9" s="44">
        <v>0.95486111111111116</v>
      </c>
      <c r="F9" t="s">
        <v>691</v>
      </c>
      <c r="G9" s="44">
        <v>0.2638888888888889</v>
      </c>
      <c r="H9" s="45" t="s">
        <v>706</v>
      </c>
      <c r="I9">
        <v>2</v>
      </c>
      <c r="J9">
        <v>1</v>
      </c>
      <c r="K9" s="5">
        <v>2</v>
      </c>
      <c r="L9" s="5">
        <v>1</v>
      </c>
      <c r="M9" s="5">
        <v>2</v>
      </c>
      <c r="N9" s="5">
        <v>1</v>
      </c>
      <c r="O9" s="5">
        <v>1</v>
      </c>
      <c r="P9" s="5">
        <v>1</v>
      </c>
      <c r="Q9" s="5">
        <v>1</v>
      </c>
      <c r="R9" s="5">
        <v>0</v>
      </c>
      <c r="S9" s="5">
        <v>1</v>
      </c>
      <c r="T9" s="5">
        <v>1</v>
      </c>
      <c r="U9" s="5">
        <v>1</v>
      </c>
      <c r="V9" s="5">
        <v>5</v>
      </c>
      <c r="W9" s="5">
        <v>9</v>
      </c>
      <c r="X9" s="5">
        <v>1</v>
      </c>
      <c r="Y9" s="5">
        <v>1</v>
      </c>
      <c r="Z9" s="5">
        <v>1</v>
      </c>
      <c r="AA9" s="5">
        <v>1</v>
      </c>
      <c r="AB9" s="5">
        <v>0</v>
      </c>
      <c r="AC9" s="36"/>
      <c r="AD9" s="36"/>
      <c r="AE9" s="19">
        <v>36</v>
      </c>
      <c r="AF9" s="5" t="s">
        <v>295</v>
      </c>
      <c r="AG9" s="38">
        <v>45259</v>
      </c>
      <c r="AH9" s="47" t="str">
        <f t="shared" si="1"/>
        <v>B3645259</v>
      </c>
      <c r="AI9" s="44">
        <v>0.97916666666666663</v>
      </c>
      <c r="AJ9" t="s">
        <v>691</v>
      </c>
      <c r="AK9" s="44">
        <v>0.29166666666666669</v>
      </c>
      <c r="AL9" s="45" t="s">
        <v>710</v>
      </c>
      <c r="AM9">
        <v>3</v>
      </c>
      <c r="AN9">
        <v>2</v>
      </c>
      <c r="AO9" s="5">
        <v>4</v>
      </c>
      <c r="AP9" s="5">
        <v>2</v>
      </c>
      <c r="AQ9" s="5">
        <v>1</v>
      </c>
      <c r="AR9" s="5">
        <v>4</v>
      </c>
      <c r="AS9" s="5">
        <v>3</v>
      </c>
      <c r="AT9" s="5">
        <v>2</v>
      </c>
      <c r="AU9" s="5">
        <v>3</v>
      </c>
      <c r="AV9" s="5">
        <v>0</v>
      </c>
      <c r="AW9" s="5">
        <v>4</v>
      </c>
      <c r="AX9" s="5">
        <v>4</v>
      </c>
      <c r="AY9" s="5">
        <v>2</v>
      </c>
      <c r="AZ9" s="5">
        <v>8</v>
      </c>
      <c r="BA9" s="5">
        <v>11</v>
      </c>
      <c r="BB9" s="5">
        <v>2</v>
      </c>
      <c r="BC9" s="5">
        <v>2</v>
      </c>
      <c r="BD9" s="5">
        <v>2</v>
      </c>
      <c r="BE9" s="5">
        <v>1</v>
      </c>
      <c r="BF9" s="5">
        <v>0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</row>
    <row r="10" spans="1:72" x14ac:dyDescent="0.3">
      <c r="A10" s="5">
        <v>7</v>
      </c>
      <c r="B10" s="5" t="s">
        <v>266</v>
      </c>
      <c r="C10" s="38">
        <v>45259</v>
      </c>
      <c r="D10" s="47" t="str">
        <f t="shared" si="0"/>
        <v>B745259</v>
      </c>
      <c r="E10" s="44">
        <v>0.95138888888888884</v>
      </c>
      <c r="F10" t="s">
        <v>692</v>
      </c>
      <c r="G10" s="44">
        <v>0.27777777777777779</v>
      </c>
      <c r="H10" s="45" t="s">
        <v>711</v>
      </c>
      <c r="I10">
        <v>1</v>
      </c>
      <c r="J10">
        <v>2</v>
      </c>
      <c r="K10" s="5">
        <v>3</v>
      </c>
      <c r="L10" s="5">
        <v>2</v>
      </c>
      <c r="M10" s="5">
        <v>1</v>
      </c>
      <c r="N10" s="5">
        <v>2</v>
      </c>
      <c r="O10" s="5">
        <v>1</v>
      </c>
      <c r="P10" s="5">
        <v>3</v>
      </c>
      <c r="Q10" s="5">
        <v>1</v>
      </c>
      <c r="R10" s="5">
        <v>0</v>
      </c>
      <c r="S10" s="5">
        <v>2</v>
      </c>
      <c r="T10" s="5">
        <v>1</v>
      </c>
      <c r="U10" s="5">
        <v>3</v>
      </c>
      <c r="V10" s="5">
        <v>6</v>
      </c>
      <c r="W10" s="5">
        <v>9</v>
      </c>
      <c r="X10" s="5">
        <v>2</v>
      </c>
      <c r="Y10" s="5">
        <v>2</v>
      </c>
      <c r="Z10" s="5">
        <v>1</v>
      </c>
      <c r="AA10" s="5">
        <v>2</v>
      </c>
      <c r="AB10" s="5">
        <v>0</v>
      </c>
      <c r="AC10" s="35">
        <v>1</v>
      </c>
      <c r="AD10" s="35" t="s">
        <v>94</v>
      </c>
      <c r="AE10" s="19">
        <v>37</v>
      </c>
      <c r="AF10" s="5" t="s">
        <v>296</v>
      </c>
      <c r="AG10" s="38">
        <v>45259</v>
      </c>
      <c r="AH10" s="47" t="str">
        <f t="shared" si="1"/>
        <v>B3745259</v>
      </c>
      <c r="AI10" s="44">
        <v>0.95138888888888884</v>
      </c>
      <c r="AJ10" t="s">
        <v>690</v>
      </c>
      <c r="AK10" s="44">
        <v>0.27083333333333331</v>
      </c>
      <c r="AL10" s="45">
        <v>8</v>
      </c>
      <c r="AM10">
        <v>3</v>
      </c>
      <c r="AN10">
        <v>3</v>
      </c>
      <c r="AO10" s="5">
        <v>3</v>
      </c>
      <c r="AP10" s="5">
        <v>3</v>
      </c>
      <c r="AQ10" s="5">
        <v>3</v>
      </c>
      <c r="AR10" s="5">
        <v>3</v>
      </c>
      <c r="AS10" s="5">
        <v>3</v>
      </c>
      <c r="AT10" s="5">
        <v>3</v>
      </c>
      <c r="AU10" s="5">
        <v>2</v>
      </c>
      <c r="AV10" s="5">
        <v>0</v>
      </c>
      <c r="AW10" s="5">
        <v>2</v>
      </c>
      <c r="AX10" s="5">
        <v>3</v>
      </c>
      <c r="AY10" s="5">
        <v>2</v>
      </c>
      <c r="AZ10" s="5">
        <v>5</v>
      </c>
      <c r="BA10" s="5">
        <v>12</v>
      </c>
      <c r="BB10" s="5">
        <v>3</v>
      </c>
      <c r="BC10" s="5">
        <v>2</v>
      </c>
      <c r="BD10" s="5">
        <v>2</v>
      </c>
      <c r="BE10" s="5">
        <v>2</v>
      </c>
      <c r="BF10" s="5">
        <v>0</v>
      </c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</row>
    <row r="11" spans="1:72" x14ac:dyDescent="0.3">
      <c r="A11" s="5">
        <v>8</v>
      </c>
      <c r="B11" s="5" t="s">
        <v>267</v>
      </c>
      <c r="C11" s="38">
        <v>45259</v>
      </c>
      <c r="D11" s="47" t="str">
        <f t="shared" si="0"/>
        <v>B845259</v>
      </c>
      <c r="E11" s="44">
        <v>0.94444444444444453</v>
      </c>
      <c r="F11" t="s">
        <v>691</v>
      </c>
      <c r="G11" s="44">
        <v>0.26041666666666669</v>
      </c>
      <c r="H11" s="45" t="s">
        <v>706</v>
      </c>
      <c r="I11">
        <v>2</v>
      </c>
      <c r="J11">
        <v>1</v>
      </c>
      <c r="K11" s="5">
        <v>2</v>
      </c>
      <c r="L11" s="5">
        <v>1</v>
      </c>
      <c r="M11" s="5">
        <v>3</v>
      </c>
      <c r="N11" s="5">
        <v>1</v>
      </c>
      <c r="O11" s="5">
        <v>1</v>
      </c>
      <c r="P11" s="5">
        <v>1</v>
      </c>
      <c r="Q11" s="5">
        <v>2</v>
      </c>
      <c r="R11" s="5">
        <v>0</v>
      </c>
      <c r="S11" s="5">
        <v>1</v>
      </c>
      <c r="T11" s="5">
        <v>2</v>
      </c>
      <c r="U11" s="5">
        <v>2</v>
      </c>
      <c r="V11" s="5">
        <v>5</v>
      </c>
      <c r="W11" s="5">
        <v>9</v>
      </c>
      <c r="X11" s="5">
        <v>1</v>
      </c>
      <c r="Y11" s="5">
        <v>1</v>
      </c>
      <c r="Z11" s="5">
        <v>1</v>
      </c>
      <c r="AA11" s="5">
        <v>1</v>
      </c>
      <c r="AB11" s="5">
        <v>0</v>
      </c>
      <c r="AC11" s="35">
        <v>2</v>
      </c>
      <c r="AD11" s="35" t="s">
        <v>95</v>
      </c>
      <c r="AE11" s="19">
        <v>38</v>
      </c>
      <c r="AF11" s="5" t="s">
        <v>297</v>
      </c>
      <c r="AG11" s="38">
        <v>45259</v>
      </c>
      <c r="AH11" s="47" t="str">
        <f t="shared" si="1"/>
        <v>B3845259</v>
      </c>
      <c r="AI11" s="44">
        <v>0.96180555555555547</v>
      </c>
      <c r="AJ11" t="s">
        <v>689</v>
      </c>
      <c r="AK11" s="44">
        <v>0.30208333333333331</v>
      </c>
      <c r="AL11" s="45">
        <v>7</v>
      </c>
      <c r="AM11">
        <v>3</v>
      </c>
      <c r="AN11">
        <v>3</v>
      </c>
      <c r="AO11" s="5">
        <v>4</v>
      </c>
      <c r="AP11" s="5">
        <v>2</v>
      </c>
      <c r="AQ11" s="5">
        <v>1</v>
      </c>
      <c r="AR11" s="5">
        <v>2</v>
      </c>
      <c r="AS11" s="5">
        <v>3</v>
      </c>
      <c r="AT11" s="5">
        <v>1</v>
      </c>
      <c r="AU11" s="5">
        <v>4</v>
      </c>
      <c r="AV11" s="5">
        <v>0</v>
      </c>
      <c r="AW11" s="5">
        <v>3</v>
      </c>
      <c r="AX11" s="5">
        <v>2</v>
      </c>
      <c r="AY11" s="5">
        <v>2</v>
      </c>
      <c r="AZ11" s="5">
        <v>6</v>
      </c>
      <c r="BA11" s="5">
        <v>12</v>
      </c>
      <c r="BB11" s="5">
        <v>4</v>
      </c>
      <c r="BC11" s="5">
        <v>3</v>
      </c>
      <c r="BD11" s="5">
        <v>1</v>
      </c>
      <c r="BE11" s="5">
        <v>3</v>
      </c>
      <c r="BF11" s="5">
        <v>0</v>
      </c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</row>
    <row r="12" spans="1:72" x14ac:dyDescent="0.3">
      <c r="A12" s="5">
        <v>9</v>
      </c>
      <c r="B12" s="5" t="s">
        <v>268</v>
      </c>
      <c r="C12" s="38">
        <v>45259</v>
      </c>
      <c r="D12" s="47" t="str">
        <f t="shared" si="0"/>
        <v>B945259</v>
      </c>
      <c r="E12" s="44">
        <v>0.94791666666666663</v>
      </c>
      <c r="F12" t="s">
        <v>689</v>
      </c>
      <c r="G12" s="44">
        <v>0.27083333333333331</v>
      </c>
      <c r="H12" s="45" t="s">
        <v>704</v>
      </c>
      <c r="I12">
        <v>2</v>
      </c>
      <c r="J12">
        <v>2</v>
      </c>
      <c r="K12" s="5">
        <v>1</v>
      </c>
      <c r="L12" s="5">
        <v>2</v>
      </c>
      <c r="M12" s="5">
        <v>2</v>
      </c>
      <c r="N12" s="5">
        <v>1</v>
      </c>
      <c r="O12" s="5">
        <v>1</v>
      </c>
      <c r="P12" s="5">
        <v>1</v>
      </c>
      <c r="Q12" s="5">
        <v>1</v>
      </c>
      <c r="R12" s="5">
        <v>0</v>
      </c>
      <c r="S12" s="5">
        <v>2</v>
      </c>
      <c r="T12" s="5">
        <v>1</v>
      </c>
      <c r="U12" s="5">
        <v>1</v>
      </c>
      <c r="V12" s="5">
        <v>6</v>
      </c>
      <c r="W12" s="5">
        <v>10</v>
      </c>
      <c r="X12" s="5">
        <v>1</v>
      </c>
      <c r="Y12" s="5">
        <v>1</v>
      </c>
      <c r="Z12" s="5">
        <v>1</v>
      </c>
      <c r="AA12" s="5">
        <v>1</v>
      </c>
      <c r="AB12" s="5">
        <v>0</v>
      </c>
      <c r="AC12" s="35">
        <v>3</v>
      </c>
      <c r="AD12" s="35" t="s">
        <v>96</v>
      </c>
      <c r="AE12" s="19">
        <v>39</v>
      </c>
      <c r="AF12" s="5" t="s">
        <v>298</v>
      </c>
      <c r="AG12" s="38">
        <v>45259</v>
      </c>
      <c r="AH12" s="47" t="str">
        <f t="shared" si="1"/>
        <v>B3945259</v>
      </c>
      <c r="AI12" s="44">
        <v>0.94097222222222221</v>
      </c>
      <c r="AJ12" t="s">
        <v>692</v>
      </c>
      <c r="AK12" s="44">
        <v>0.28125</v>
      </c>
      <c r="AL12" s="45" t="s">
        <v>705</v>
      </c>
      <c r="AM12">
        <v>2</v>
      </c>
      <c r="AN12">
        <v>4</v>
      </c>
      <c r="AO12" s="5">
        <v>3</v>
      </c>
      <c r="AP12" s="5">
        <v>3</v>
      </c>
      <c r="AQ12" s="5">
        <v>3</v>
      </c>
      <c r="AR12" s="5">
        <v>2</v>
      </c>
      <c r="AS12" s="5">
        <v>2</v>
      </c>
      <c r="AT12" s="5">
        <v>3</v>
      </c>
      <c r="AU12" s="5">
        <v>4</v>
      </c>
      <c r="AV12" s="5">
        <v>0</v>
      </c>
      <c r="AW12" s="5">
        <v>4</v>
      </c>
      <c r="AX12" s="5">
        <v>4</v>
      </c>
      <c r="AY12" s="5">
        <v>4</v>
      </c>
      <c r="AZ12" s="5">
        <v>5</v>
      </c>
      <c r="BA12" s="5">
        <v>12</v>
      </c>
      <c r="BB12" s="5">
        <v>3</v>
      </c>
      <c r="BC12" s="5">
        <v>3</v>
      </c>
      <c r="BD12" s="5">
        <v>2</v>
      </c>
      <c r="BE12" s="5">
        <v>2</v>
      </c>
      <c r="BF12" s="5">
        <v>0</v>
      </c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</row>
    <row r="13" spans="1:72" x14ac:dyDescent="0.3">
      <c r="A13" s="5">
        <v>10</v>
      </c>
      <c r="B13" s="5" t="s">
        <v>269</v>
      </c>
      <c r="C13" s="38">
        <v>45259</v>
      </c>
      <c r="D13" s="47" t="str">
        <f t="shared" si="0"/>
        <v>B1045259</v>
      </c>
      <c r="E13" s="44">
        <v>0.95486111111111116</v>
      </c>
      <c r="F13" t="s">
        <v>690</v>
      </c>
      <c r="G13" s="44">
        <v>0.28125</v>
      </c>
      <c r="H13" s="45" t="s">
        <v>710</v>
      </c>
      <c r="I13">
        <v>1</v>
      </c>
      <c r="J13">
        <v>1</v>
      </c>
      <c r="K13" s="5">
        <v>2</v>
      </c>
      <c r="L13" s="5">
        <v>1</v>
      </c>
      <c r="M13" s="5">
        <v>2</v>
      </c>
      <c r="N13" s="5">
        <v>1</v>
      </c>
      <c r="O13" s="5">
        <v>2</v>
      </c>
      <c r="P13" s="5">
        <v>1</v>
      </c>
      <c r="Q13" s="5">
        <v>1</v>
      </c>
      <c r="R13" s="5">
        <v>0</v>
      </c>
      <c r="S13" s="5">
        <v>2</v>
      </c>
      <c r="T13" s="5">
        <v>2</v>
      </c>
      <c r="U13" s="5">
        <v>1</v>
      </c>
      <c r="V13" s="5">
        <v>6</v>
      </c>
      <c r="W13" s="5">
        <v>9</v>
      </c>
      <c r="X13" s="5">
        <v>2</v>
      </c>
      <c r="Y13" s="5">
        <v>2</v>
      </c>
      <c r="Z13" s="5">
        <v>2</v>
      </c>
      <c r="AA13" s="5">
        <v>1</v>
      </c>
      <c r="AB13" s="5">
        <v>0</v>
      </c>
      <c r="AC13" s="35">
        <v>4</v>
      </c>
      <c r="AD13" s="35" t="s">
        <v>97</v>
      </c>
      <c r="AE13" s="5">
        <v>40</v>
      </c>
      <c r="AF13" s="5" t="s">
        <v>299</v>
      </c>
      <c r="AG13" s="38">
        <v>45259</v>
      </c>
      <c r="AH13" s="47" t="str">
        <f t="shared" si="1"/>
        <v>B4045259</v>
      </c>
      <c r="AI13" s="44">
        <v>0.96527777777777779</v>
      </c>
      <c r="AJ13" t="s">
        <v>690</v>
      </c>
      <c r="AK13" s="44">
        <v>0.29166666666666669</v>
      </c>
      <c r="AL13" s="45" t="s">
        <v>710</v>
      </c>
      <c r="AM13">
        <v>3</v>
      </c>
      <c r="AN13">
        <v>4</v>
      </c>
      <c r="AO13" s="5">
        <v>3</v>
      </c>
      <c r="AP13" s="5">
        <v>2</v>
      </c>
      <c r="AQ13" s="5">
        <v>3</v>
      </c>
      <c r="AR13" s="5">
        <v>1</v>
      </c>
      <c r="AS13" s="5">
        <v>3</v>
      </c>
      <c r="AT13" s="5">
        <v>4</v>
      </c>
      <c r="AU13" s="5">
        <v>4</v>
      </c>
      <c r="AV13" s="5">
        <v>0</v>
      </c>
      <c r="AW13" s="5">
        <v>2</v>
      </c>
      <c r="AX13" s="5">
        <v>1</v>
      </c>
      <c r="AY13" s="5">
        <v>2</v>
      </c>
      <c r="AZ13" s="5">
        <v>8</v>
      </c>
      <c r="BA13" s="5">
        <v>12</v>
      </c>
      <c r="BB13" s="5">
        <v>3</v>
      </c>
      <c r="BC13" s="5">
        <v>2</v>
      </c>
      <c r="BD13" s="5">
        <v>2</v>
      </c>
      <c r="BE13" s="5">
        <v>1</v>
      </c>
      <c r="BF13" s="5">
        <v>0</v>
      </c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</row>
    <row r="14" spans="1:72" x14ac:dyDescent="0.3">
      <c r="A14" s="5">
        <v>11</v>
      </c>
      <c r="B14" s="5" t="s">
        <v>270</v>
      </c>
      <c r="C14" s="38">
        <v>45259</v>
      </c>
      <c r="D14" s="47" t="str">
        <f t="shared" si="0"/>
        <v>B1145259</v>
      </c>
      <c r="E14" s="44">
        <v>0.94444444444444453</v>
      </c>
      <c r="F14" t="s">
        <v>692</v>
      </c>
      <c r="G14" s="44">
        <v>0.25</v>
      </c>
      <c r="H14" s="45">
        <v>8</v>
      </c>
      <c r="I14">
        <v>1</v>
      </c>
      <c r="J14">
        <v>1</v>
      </c>
      <c r="K14" s="5">
        <v>1</v>
      </c>
      <c r="L14" s="5">
        <v>1</v>
      </c>
      <c r="M14" s="5">
        <v>2</v>
      </c>
      <c r="N14" s="5">
        <v>1</v>
      </c>
      <c r="O14" s="5">
        <v>1</v>
      </c>
      <c r="P14" s="5">
        <v>2</v>
      </c>
      <c r="Q14" s="5">
        <v>1</v>
      </c>
      <c r="R14" s="5">
        <v>0</v>
      </c>
      <c r="S14" s="5">
        <v>1</v>
      </c>
      <c r="T14" s="5">
        <v>1</v>
      </c>
      <c r="U14" s="5">
        <v>2</v>
      </c>
      <c r="V14" s="5">
        <v>5</v>
      </c>
      <c r="W14" s="5">
        <v>9</v>
      </c>
      <c r="X14" s="5">
        <v>1</v>
      </c>
      <c r="Y14" s="5">
        <v>1</v>
      </c>
      <c r="Z14" s="5">
        <v>1</v>
      </c>
      <c r="AA14" s="5">
        <v>1</v>
      </c>
      <c r="AB14" s="5">
        <v>0</v>
      </c>
      <c r="AC14" s="42"/>
      <c r="AD14" s="43" t="s">
        <v>679</v>
      </c>
      <c r="AE14" s="5">
        <v>41</v>
      </c>
      <c r="AF14" s="5" t="s">
        <v>300</v>
      </c>
      <c r="AG14" s="38">
        <v>45259</v>
      </c>
      <c r="AH14" s="47" t="str">
        <f t="shared" si="1"/>
        <v>B4145259</v>
      </c>
      <c r="AI14" s="44">
        <v>0.95486111111111116</v>
      </c>
      <c r="AJ14" t="s">
        <v>691</v>
      </c>
      <c r="AK14" s="44">
        <v>0.2638888888888889</v>
      </c>
      <c r="AL14" s="45" t="s">
        <v>706</v>
      </c>
      <c r="AM14">
        <v>3</v>
      </c>
      <c r="AN14">
        <v>3</v>
      </c>
      <c r="AO14" s="5">
        <v>3</v>
      </c>
      <c r="AP14" s="5">
        <v>3</v>
      </c>
      <c r="AQ14" s="5">
        <v>3</v>
      </c>
      <c r="AR14" s="5">
        <v>2</v>
      </c>
      <c r="AS14" s="5">
        <v>2</v>
      </c>
      <c r="AT14" s="5">
        <v>2</v>
      </c>
      <c r="AU14" s="5">
        <v>2</v>
      </c>
      <c r="AV14" s="5">
        <v>0</v>
      </c>
      <c r="AW14" s="5">
        <v>3</v>
      </c>
      <c r="AX14" s="5">
        <v>4</v>
      </c>
      <c r="AY14" s="5">
        <v>1</v>
      </c>
      <c r="AZ14" s="5">
        <v>7</v>
      </c>
      <c r="BA14" s="5">
        <v>11</v>
      </c>
      <c r="BB14" s="5">
        <v>3</v>
      </c>
      <c r="BC14" s="5">
        <v>2</v>
      </c>
      <c r="BD14" s="5">
        <v>2</v>
      </c>
      <c r="BE14" s="5">
        <v>2</v>
      </c>
      <c r="BF14" s="5">
        <v>0</v>
      </c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</row>
    <row r="15" spans="1:72" x14ac:dyDescent="0.3">
      <c r="A15" s="5">
        <v>12</v>
      </c>
      <c r="B15" s="5" t="s">
        <v>271</v>
      </c>
      <c r="C15" s="38">
        <v>45259</v>
      </c>
      <c r="D15" s="47" t="str">
        <f t="shared" si="0"/>
        <v>B1245259</v>
      </c>
      <c r="E15" s="44">
        <v>0.95138888888888884</v>
      </c>
      <c r="F15" t="s">
        <v>689</v>
      </c>
      <c r="G15" s="44">
        <v>0.26041666666666669</v>
      </c>
      <c r="H15" s="45" t="s">
        <v>706</v>
      </c>
      <c r="I15">
        <v>1</v>
      </c>
      <c r="J15">
        <v>1</v>
      </c>
      <c r="K15" s="5">
        <v>1</v>
      </c>
      <c r="L15" s="5">
        <v>1</v>
      </c>
      <c r="M15" s="5">
        <v>2</v>
      </c>
      <c r="N15" s="5">
        <v>2</v>
      </c>
      <c r="O15" s="5">
        <v>1</v>
      </c>
      <c r="P15" s="5">
        <v>1</v>
      </c>
      <c r="Q15" s="5">
        <v>2</v>
      </c>
      <c r="R15" s="5">
        <v>0</v>
      </c>
      <c r="S15" s="5">
        <v>1</v>
      </c>
      <c r="T15" s="5">
        <v>2</v>
      </c>
      <c r="U15" s="5">
        <v>1</v>
      </c>
      <c r="V15" s="5">
        <v>5</v>
      </c>
      <c r="W15" s="5">
        <v>9</v>
      </c>
      <c r="X15" s="5">
        <v>1</v>
      </c>
      <c r="Y15" s="5">
        <v>1</v>
      </c>
      <c r="Z15" s="5">
        <v>1</v>
      </c>
      <c r="AA15" s="5">
        <v>1</v>
      </c>
      <c r="AB15" s="5">
        <v>0</v>
      </c>
      <c r="AC15" s="14">
        <v>5</v>
      </c>
      <c r="AD15" s="14" t="s">
        <v>680</v>
      </c>
      <c r="AE15" s="5">
        <v>42</v>
      </c>
      <c r="AF15" s="5" t="s">
        <v>301</v>
      </c>
      <c r="AG15" s="38">
        <v>45259</v>
      </c>
      <c r="AH15" s="47" t="str">
        <f t="shared" si="1"/>
        <v>B4245259</v>
      </c>
      <c r="AI15" s="44">
        <v>0.97222222222222221</v>
      </c>
      <c r="AJ15" t="s">
        <v>689</v>
      </c>
      <c r="AK15" s="44">
        <v>0.3125</v>
      </c>
      <c r="AL15" s="45">
        <v>7</v>
      </c>
      <c r="AM15">
        <v>3</v>
      </c>
      <c r="AN15">
        <v>3</v>
      </c>
      <c r="AO15" s="5">
        <v>1</v>
      </c>
      <c r="AP15" s="5">
        <v>2</v>
      </c>
      <c r="AQ15" s="5">
        <v>3</v>
      </c>
      <c r="AR15" s="5">
        <v>4</v>
      </c>
      <c r="AS15" s="5">
        <v>2</v>
      </c>
      <c r="AT15" s="5">
        <v>4</v>
      </c>
      <c r="AU15" s="5">
        <v>4</v>
      </c>
      <c r="AV15" s="5">
        <v>0</v>
      </c>
      <c r="AW15" s="5">
        <v>4</v>
      </c>
      <c r="AX15" s="5">
        <v>2</v>
      </c>
      <c r="AY15" s="5">
        <v>3</v>
      </c>
      <c r="AZ15" s="5">
        <v>8</v>
      </c>
      <c r="BA15" s="5">
        <v>10</v>
      </c>
      <c r="BB15" s="5">
        <v>4</v>
      </c>
      <c r="BC15" s="5">
        <v>2</v>
      </c>
      <c r="BD15" s="5">
        <v>2</v>
      </c>
      <c r="BE15" s="5">
        <v>1</v>
      </c>
      <c r="BF15" s="5">
        <v>0</v>
      </c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</row>
    <row r="16" spans="1:72" x14ac:dyDescent="0.3">
      <c r="A16" s="5">
        <v>13</v>
      </c>
      <c r="B16" s="5" t="s">
        <v>272</v>
      </c>
      <c r="C16" s="38">
        <v>45259</v>
      </c>
      <c r="D16" s="47" t="str">
        <f t="shared" si="0"/>
        <v>B1345259</v>
      </c>
      <c r="E16" s="44">
        <v>0.94097222222222221</v>
      </c>
      <c r="F16" t="s">
        <v>691</v>
      </c>
      <c r="G16" s="44">
        <v>0.27083333333333331</v>
      </c>
      <c r="H16" s="45" t="s">
        <v>712</v>
      </c>
      <c r="I16">
        <v>2</v>
      </c>
      <c r="J16">
        <v>1</v>
      </c>
      <c r="K16" s="5">
        <v>1</v>
      </c>
      <c r="L16" s="5">
        <v>1</v>
      </c>
      <c r="M16" s="5">
        <v>2</v>
      </c>
      <c r="N16" s="5">
        <v>1</v>
      </c>
      <c r="O16" s="5">
        <v>2</v>
      </c>
      <c r="P16" s="5">
        <v>1</v>
      </c>
      <c r="Q16" s="5">
        <v>1</v>
      </c>
      <c r="R16" s="5">
        <v>0</v>
      </c>
      <c r="S16" s="5">
        <v>2</v>
      </c>
      <c r="T16" s="5">
        <v>2</v>
      </c>
      <c r="U16" s="5">
        <v>1</v>
      </c>
      <c r="V16" s="5">
        <v>5</v>
      </c>
      <c r="W16" s="5">
        <v>9</v>
      </c>
      <c r="X16" s="5">
        <v>2</v>
      </c>
      <c r="Y16" s="5">
        <v>2</v>
      </c>
      <c r="Z16" s="5">
        <v>2</v>
      </c>
      <c r="AA16" s="5">
        <v>2</v>
      </c>
      <c r="AB16" s="5">
        <v>0</v>
      </c>
      <c r="AC16" s="14">
        <v>6</v>
      </c>
      <c r="AD16" s="14" t="s">
        <v>681</v>
      </c>
      <c r="AE16" s="5">
        <v>43</v>
      </c>
      <c r="AF16" s="5" t="s">
        <v>302</v>
      </c>
      <c r="AG16" s="38">
        <v>45259</v>
      </c>
      <c r="AH16" s="47" t="str">
        <f t="shared" si="1"/>
        <v>B4345259</v>
      </c>
      <c r="AI16" s="44">
        <v>0.95138888888888884</v>
      </c>
      <c r="AJ16" t="s">
        <v>692</v>
      </c>
      <c r="AK16" s="44">
        <v>0.27777777777777779</v>
      </c>
      <c r="AL16" s="45" t="s">
        <v>696</v>
      </c>
      <c r="AM16">
        <v>4</v>
      </c>
      <c r="AN16">
        <v>2</v>
      </c>
      <c r="AO16" s="5">
        <v>2</v>
      </c>
      <c r="AP16" s="5">
        <v>3</v>
      </c>
      <c r="AQ16" s="5">
        <v>3</v>
      </c>
      <c r="AR16" s="5">
        <v>2</v>
      </c>
      <c r="AS16" s="5">
        <v>2</v>
      </c>
      <c r="AT16" s="5">
        <v>3</v>
      </c>
      <c r="AU16" s="5">
        <v>4</v>
      </c>
      <c r="AV16" s="5">
        <v>0</v>
      </c>
      <c r="AW16" s="5">
        <v>3</v>
      </c>
      <c r="AX16" s="5">
        <v>4</v>
      </c>
      <c r="AY16" s="5">
        <v>2</v>
      </c>
      <c r="AZ16" s="5">
        <v>8</v>
      </c>
      <c r="BA16" s="5">
        <v>10</v>
      </c>
      <c r="BB16" s="5">
        <v>3</v>
      </c>
      <c r="BC16" s="5">
        <v>1</v>
      </c>
      <c r="BD16" s="5">
        <v>2</v>
      </c>
      <c r="BE16" s="5">
        <v>2</v>
      </c>
      <c r="BF16" s="5">
        <v>0</v>
      </c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</row>
    <row r="17" spans="1:72" x14ac:dyDescent="0.3">
      <c r="A17" s="5">
        <v>14</v>
      </c>
      <c r="B17" s="5" t="s">
        <v>273</v>
      </c>
      <c r="C17" s="38">
        <v>45259</v>
      </c>
      <c r="D17" s="47" t="str">
        <f t="shared" si="0"/>
        <v>B1445259</v>
      </c>
      <c r="E17" s="44">
        <v>0.94791666666666663</v>
      </c>
      <c r="F17" t="s">
        <v>690</v>
      </c>
      <c r="G17" s="44">
        <v>0.27777777777777779</v>
      </c>
      <c r="H17" s="45" t="s">
        <v>706</v>
      </c>
      <c r="I17">
        <v>1</v>
      </c>
      <c r="J17">
        <v>1</v>
      </c>
      <c r="K17" s="5">
        <v>3</v>
      </c>
      <c r="L17" s="5">
        <v>2</v>
      </c>
      <c r="M17" s="5">
        <v>1</v>
      </c>
      <c r="N17" s="5">
        <v>2</v>
      </c>
      <c r="O17" s="5">
        <v>1</v>
      </c>
      <c r="P17" s="5">
        <v>1</v>
      </c>
      <c r="Q17" s="5">
        <v>3</v>
      </c>
      <c r="R17" s="5">
        <v>0</v>
      </c>
      <c r="S17" s="5">
        <v>1</v>
      </c>
      <c r="T17" s="5">
        <v>1</v>
      </c>
      <c r="U17" s="5">
        <v>2</v>
      </c>
      <c r="V17" s="5">
        <v>5</v>
      </c>
      <c r="W17" s="5">
        <v>9</v>
      </c>
      <c r="X17" s="5">
        <v>1</v>
      </c>
      <c r="Y17" s="5">
        <v>1</v>
      </c>
      <c r="Z17" s="5">
        <v>1</v>
      </c>
      <c r="AA17" s="5">
        <v>2</v>
      </c>
      <c r="AB17" s="5">
        <v>0</v>
      </c>
      <c r="AC17" s="14">
        <v>7</v>
      </c>
      <c r="AD17" s="14" t="s">
        <v>682</v>
      </c>
      <c r="AE17" s="5">
        <v>44</v>
      </c>
      <c r="AF17" s="5" t="s">
        <v>303</v>
      </c>
      <c r="AG17" s="38">
        <v>45259</v>
      </c>
      <c r="AH17" s="47" t="str">
        <f t="shared" si="1"/>
        <v>B4445259</v>
      </c>
      <c r="AI17" s="44">
        <v>0.97569444444444453</v>
      </c>
      <c r="AJ17" t="s">
        <v>690</v>
      </c>
      <c r="AK17" s="44">
        <v>0.29166666666666669</v>
      </c>
      <c r="AL17" s="45" t="s">
        <v>709</v>
      </c>
      <c r="AM17">
        <v>3</v>
      </c>
      <c r="AN17">
        <v>3</v>
      </c>
      <c r="AO17" s="5">
        <v>1</v>
      </c>
      <c r="AP17" s="5">
        <v>3</v>
      </c>
      <c r="AQ17" s="5">
        <v>3</v>
      </c>
      <c r="AR17" s="5">
        <v>3</v>
      </c>
      <c r="AS17" s="5">
        <v>3</v>
      </c>
      <c r="AT17" s="5">
        <v>3</v>
      </c>
      <c r="AU17" s="5">
        <v>3</v>
      </c>
      <c r="AV17" s="5">
        <v>0</v>
      </c>
      <c r="AW17" s="5">
        <v>4</v>
      </c>
      <c r="AX17" s="5">
        <v>3</v>
      </c>
      <c r="AY17" s="5">
        <v>3</v>
      </c>
      <c r="AZ17" s="5">
        <v>6</v>
      </c>
      <c r="BA17" s="5">
        <v>12</v>
      </c>
      <c r="BB17" s="5">
        <v>2</v>
      </c>
      <c r="BC17" s="5">
        <v>2</v>
      </c>
      <c r="BD17" s="5">
        <v>1</v>
      </c>
      <c r="BE17" s="5">
        <v>2</v>
      </c>
      <c r="BF17" s="5">
        <v>0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</row>
    <row r="18" spans="1:72" x14ac:dyDescent="0.3">
      <c r="A18" s="5">
        <v>15</v>
      </c>
      <c r="B18" s="5" t="s">
        <v>274</v>
      </c>
      <c r="C18" s="38">
        <v>45259</v>
      </c>
      <c r="D18" s="47" t="str">
        <f t="shared" si="0"/>
        <v>B1545259</v>
      </c>
      <c r="E18" s="44">
        <v>0.94444444444444453</v>
      </c>
      <c r="F18" t="s">
        <v>689</v>
      </c>
      <c r="G18" s="44">
        <v>0.25</v>
      </c>
      <c r="H18" s="45">
        <v>8</v>
      </c>
      <c r="I18">
        <v>1</v>
      </c>
      <c r="J18">
        <v>1</v>
      </c>
      <c r="K18" s="5">
        <v>1</v>
      </c>
      <c r="L18" s="5">
        <v>2</v>
      </c>
      <c r="M18" s="5">
        <v>2</v>
      </c>
      <c r="N18" s="5">
        <v>1</v>
      </c>
      <c r="O18" s="5">
        <v>2</v>
      </c>
      <c r="P18" s="5">
        <v>3</v>
      </c>
      <c r="Q18" s="5">
        <v>1</v>
      </c>
      <c r="R18" s="5">
        <v>0</v>
      </c>
      <c r="S18" s="5">
        <v>2</v>
      </c>
      <c r="T18" s="5">
        <v>1</v>
      </c>
      <c r="U18" s="5">
        <v>1</v>
      </c>
      <c r="V18" s="5">
        <v>6</v>
      </c>
      <c r="W18" s="5">
        <v>9</v>
      </c>
      <c r="X18" s="5">
        <v>1</v>
      </c>
      <c r="Y18" s="5">
        <v>2</v>
      </c>
      <c r="Z18" s="5">
        <v>1</v>
      </c>
      <c r="AA18" s="5">
        <v>2</v>
      </c>
      <c r="AB18" s="5">
        <v>0</v>
      </c>
      <c r="AC18" s="14">
        <v>8</v>
      </c>
      <c r="AD18" s="14" t="s">
        <v>683</v>
      </c>
      <c r="AE18" s="5">
        <v>45</v>
      </c>
      <c r="AF18" s="5" t="s">
        <v>304</v>
      </c>
      <c r="AG18" s="38">
        <v>45259</v>
      </c>
      <c r="AH18" s="47" t="str">
        <f t="shared" si="1"/>
        <v>B4545259</v>
      </c>
      <c r="AI18" s="44">
        <v>0.94444444444444453</v>
      </c>
      <c r="AJ18" t="s">
        <v>691</v>
      </c>
      <c r="AK18" s="44">
        <v>0.26041666666666669</v>
      </c>
      <c r="AL18" s="45">
        <v>8</v>
      </c>
      <c r="AM18">
        <v>3</v>
      </c>
      <c r="AN18">
        <v>3</v>
      </c>
      <c r="AO18" s="5">
        <v>2</v>
      </c>
      <c r="AP18" s="5">
        <v>3</v>
      </c>
      <c r="AQ18" s="5">
        <v>2</v>
      </c>
      <c r="AR18" s="5">
        <v>3</v>
      </c>
      <c r="AS18" s="5">
        <v>3</v>
      </c>
      <c r="AT18" s="5">
        <v>2</v>
      </c>
      <c r="AU18" s="5">
        <v>4</v>
      </c>
      <c r="AV18" s="5">
        <v>0</v>
      </c>
      <c r="AW18" s="5">
        <v>4</v>
      </c>
      <c r="AX18" s="5">
        <v>3</v>
      </c>
      <c r="AY18" s="5">
        <v>4</v>
      </c>
      <c r="AZ18" s="5">
        <v>7</v>
      </c>
      <c r="BA18" s="5">
        <v>9</v>
      </c>
      <c r="BB18" s="5">
        <v>2</v>
      </c>
      <c r="BC18" s="5">
        <v>2</v>
      </c>
      <c r="BD18" s="5">
        <v>2</v>
      </c>
      <c r="BE18" s="5">
        <v>1</v>
      </c>
      <c r="BF18" s="5">
        <v>0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</row>
    <row r="19" spans="1:72" x14ac:dyDescent="0.3">
      <c r="A19" s="5">
        <v>16</v>
      </c>
      <c r="B19" s="5" t="s">
        <v>275</v>
      </c>
      <c r="C19" s="38">
        <v>45259</v>
      </c>
      <c r="D19" s="47" t="str">
        <f t="shared" si="0"/>
        <v>B1645259</v>
      </c>
      <c r="E19" s="44">
        <v>0.95486111111111116</v>
      </c>
      <c r="F19" t="s">
        <v>691</v>
      </c>
      <c r="G19" s="44">
        <v>0.26041666666666669</v>
      </c>
      <c r="H19" s="45" t="s">
        <v>713</v>
      </c>
      <c r="I19">
        <v>1</v>
      </c>
      <c r="J19">
        <v>1</v>
      </c>
      <c r="K19" s="5">
        <v>1</v>
      </c>
      <c r="L19" s="5">
        <v>1</v>
      </c>
      <c r="M19" s="5">
        <v>1</v>
      </c>
      <c r="N19" s="5">
        <v>2</v>
      </c>
      <c r="O19" s="5">
        <v>2</v>
      </c>
      <c r="P19" s="5">
        <v>2</v>
      </c>
      <c r="Q19" s="5">
        <v>2</v>
      </c>
      <c r="R19" s="5">
        <v>0</v>
      </c>
      <c r="S19" s="5">
        <v>2</v>
      </c>
      <c r="T19" s="5">
        <v>1</v>
      </c>
      <c r="U19" s="5">
        <v>1</v>
      </c>
      <c r="V19" s="5">
        <v>6</v>
      </c>
      <c r="W19" s="5">
        <v>10</v>
      </c>
      <c r="X19" s="5">
        <v>1</v>
      </c>
      <c r="Y19" s="5">
        <v>1</v>
      </c>
      <c r="Z19" s="5">
        <v>2</v>
      </c>
      <c r="AA19" s="5">
        <v>2</v>
      </c>
      <c r="AB19" s="5">
        <v>0</v>
      </c>
      <c r="AC19" s="36"/>
      <c r="AD19" s="43" t="s">
        <v>684</v>
      </c>
      <c r="AE19" s="5">
        <v>46</v>
      </c>
      <c r="AF19" s="5" t="s">
        <v>305</v>
      </c>
      <c r="AG19" s="38">
        <v>45259</v>
      </c>
      <c r="AH19" s="47" t="str">
        <f t="shared" si="1"/>
        <v>B4645259</v>
      </c>
      <c r="AI19" s="44">
        <v>0.96875</v>
      </c>
      <c r="AJ19" t="s">
        <v>689</v>
      </c>
      <c r="AK19" s="44">
        <v>0.30208333333333331</v>
      </c>
      <c r="AL19" s="45">
        <v>7</v>
      </c>
      <c r="AM19">
        <v>3</v>
      </c>
      <c r="AN19">
        <v>3</v>
      </c>
      <c r="AO19" s="5">
        <v>2</v>
      </c>
      <c r="AP19" s="5">
        <v>2</v>
      </c>
      <c r="AQ19" s="5">
        <v>3</v>
      </c>
      <c r="AR19" s="5">
        <v>2</v>
      </c>
      <c r="AS19" s="5">
        <v>3</v>
      </c>
      <c r="AT19" s="5">
        <v>3</v>
      </c>
      <c r="AU19" s="5">
        <v>3</v>
      </c>
      <c r="AV19" s="5">
        <v>0</v>
      </c>
      <c r="AW19" s="5">
        <v>4</v>
      </c>
      <c r="AX19" s="5">
        <v>3</v>
      </c>
      <c r="AY19" s="5">
        <v>3</v>
      </c>
      <c r="AZ19" s="5">
        <v>8</v>
      </c>
      <c r="BA19" s="5">
        <v>11</v>
      </c>
      <c r="BB19" s="5">
        <v>3</v>
      </c>
      <c r="BC19" s="5">
        <v>2</v>
      </c>
      <c r="BD19" s="5">
        <v>3</v>
      </c>
      <c r="BE19" s="5">
        <v>1</v>
      </c>
      <c r="BF19" s="5">
        <v>0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</row>
    <row r="20" spans="1:72" x14ac:dyDescent="0.3">
      <c r="A20" s="5">
        <v>17</v>
      </c>
      <c r="B20" s="5" t="s">
        <v>276</v>
      </c>
      <c r="C20" s="38">
        <v>45259</v>
      </c>
      <c r="D20" s="47" t="str">
        <f t="shared" si="0"/>
        <v>B1745259</v>
      </c>
      <c r="E20" s="44">
        <v>0.95138888888888884</v>
      </c>
      <c r="F20" t="s">
        <v>692</v>
      </c>
      <c r="G20" s="44">
        <v>0.27083333333333331</v>
      </c>
      <c r="H20" s="45" t="s">
        <v>707</v>
      </c>
      <c r="I20">
        <v>1</v>
      </c>
      <c r="J20">
        <v>1</v>
      </c>
      <c r="K20" s="5">
        <v>2</v>
      </c>
      <c r="L20" s="5">
        <v>1</v>
      </c>
      <c r="M20" s="5">
        <v>1</v>
      </c>
      <c r="N20" s="5">
        <v>1</v>
      </c>
      <c r="O20" s="5">
        <v>1</v>
      </c>
      <c r="P20" s="5">
        <v>2</v>
      </c>
      <c r="Q20" s="5">
        <v>1</v>
      </c>
      <c r="R20" s="5">
        <v>0</v>
      </c>
      <c r="S20" s="5">
        <v>1</v>
      </c>
      <c r="T20" s="5">
        <v>1</v>
      </c>
      <c r="U20" s="5">
        <v>2</v>
      </c>
      <c r="V20" s="5">
        <v>5</v>
      </c>
      <c r="W20" s="5">
        <v>9</v>
      </c>
      <c r="X20" s="5">
        <v>1</v>
      </c>
      <c r="Y20" s="5">
        <v>1</v>
      </c>
      <c r="Z20" s="5">
        <v>2</v>
      </c>
      <c r="AA20" s="5">
        <v>2</v>
      </c>
      <c r="AB20" s="5">
        <v>0</v>
      </c>
      <c r="AC20" s="14">
        <v>9</v>
      </c>
      <c r="AD20" s="15" t="s">
        <v>685</v>
      </c>
      <c r="AE20" s="5">
        <v>47</v>
      </c>
      <c r="AF20" s="5" t="s">
        <v>306</v>
      </c>
      <c r="AG20" s="38">
        <v>45259</v>
      </c>
      <c r="AH20" s="47" t="str">
        <f t="shared" si="1"/>
        <v>B4745259</v>
      </c>
      <c r="AI20" s="44">
        <v>0.94791666666666663</v>
      </c>
      <c r="AJ20" t="s">
        <v>692</v>
      </c>
      <c r="AK20" s="44">
        <v>0.27083333333333331</v>
      </c>
      <c r="AL20" s="45" t="s">
        <v>705</v>
      </c>
      <c r="AM20">
        <v>3</v>
      </c>
      <c r="AN20">
        <v>2</v>
      </c>
      <c r="AO20" s="5">
        <v>4</v>
      </c>
      <c r="AP20" s="5">
        <v>3</v>
      </c>
      <c r="AQ20" s="5">
        <v>2</v>
      </c>
      <c r="AR20" s="5">
        <v>2</v>
      </c>
      <c r="AS20" s="5">
        <v>3</v>
      </c>
      <c r="AT20" s="5">
        <v>2</v>
      </c>
      <c r="AU20" s="5">
        <v>4</v>
      </c>
      <c r="AV20" s="5">
        <v>0</v>
      </c>
      <c r="AW20" s="5">
        <v>4</v>
      </c>
      <c r="AX20" s="5">
        <v>2</v>
      </c>
      <c r="AY20" s="5">
        <v>3</v>
      </c>
      <c r="AZ20" s="5">
        <v>7</v>
      </c>
      <c r="BA20" s="5">
        <v>11</v>
      </c>
      <c r="BB20" s="5">
        <v>3</v>
      </c>
      <c r="BC20" s="5">
        <v>3</v>
      </c>
      <c r="BD20" s="5">
        <v>1</v>
      </c>
      <c r="BE20" s="5">
        <v>1</v>
      </c>
      <c r="BF20" s="5">
        <v>0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</row>
    <row r="21" spans="1:72" x14ac:dyDescent="0.3">
      <c r="A21" s="5">
        <v>18</v>
      </c>
      <c r="B21" s="5" t="s">
        <v>277</v>
      </c>
      <c r="C21" s="38">
        <v>45259</v>
      </c>
      <c r="D21" s="47" t="str">
        <f t="shared" si="0"/>
        <v>B1845259</v>
      </c>
      <c r="E21" s="44">
        <v>0.94097222222222221</v>
      </c>
      <c r="F21" t="s">
        <v>690</v>
      </c>
      <c r="G21" s="44">
        <v>0.28125</v>
      </c>
      <c r="H21" s="45" t="s">
        <v>706</v>
      </c>
      <c r="I21">
        <v>1</v>
      </c>
      <c r="J21">
        <v>1</v>
      </c>
      <c r="K21" s="5">
        <v>2</v>
      </c>
      <c r="L21" s="5">
        <v>2</v>
      </c>
      <c r="M21" s="5">
        <v>1</v>
      </c>
      <c r="N21" s="5">
        <v>1</v>
      </c>
      <c r="O21" s="5">
        <v>1</v>
      </c>
      <c r="P21" s="5">
        <v>2</v>
      </c>
      <c r="Q21" s="5">
        <v>2</v>
      </c>
      <c r="R21" s="5">
        <v>0</v>
      </c>
      <c r="S21" s="5">
        <v>2</v>
      </c>
      <c r="T21" s="5">
        <v>2</v>
      </c>
      <c r="U21" s="5">
        <v>1</v>
      </c>
      <c r="V21" s="5">
        <v>5</v>
      </c>
      <c r="W21" s="5">
        <v>9</v>
      </c>
      <c r="X21" s="5">
        <v>1</v>
      </c>
      <c r="Y21" s="5">
        <v>2</v>
      </c>
      <c r="Z21" s="5">
        <v>1</v>
      </c>
      <c r="AA21" s="5">
        <v>1</v>
      </c>
      <c r="AB21" s="5">
        <v>0</v>
      </c>
      <c r="AC21" s="14">
        <v>10</v>
      </c>
      <c r="AD21" s="15" t="s">
        <v>686</v>
      </c>
      <c r="AE21" s="5">
        <v>48</v>
      </c>
      <c r="AF21" s="5" t="s">
        <v>307</v>
      </c>
      <c r="AG21" s="38">
        <v>45259</v>
      </c>
      <c r="AH21" s="47" t="str">
        <f t="shared" si="1"/>
        <v>B4845259</v>
      </c>
      <c r="AI21" s="44">
        <v>0.95833333333333337</v>
      </c>
      <c r="AJ21" t="s">
        <v>690</v>
      </c>
      <c r="AK21" s="44">
        <v>0.28125</v>
      </c>
      <c r="AL21" s="45" t="s">
        <v>710</v>
      </c>
      <c r="AM21">
        <v>1</v>
      </c>
      <c r="AN21">
        <v>2</v>
      </c>
      <c r="AO21" s="5">
        <v>3</v>
      </c>
      <c r="AP21" s="5">
        <v>2</v>
      </c>
      <c r="AQ21" s="5">
        <v>2</v>
      </c>
      <c r="AR21" s="5">
        <v>3</v>
      </c>
      <c r="AS21" s="5">
        <v>2</v>
      </c>
      <c r="AT21" s="5">
        <v>2</v>
      </c>
      <c r="AU21" s="5">
        <v>3</v>
      </c>
      <c r="AV21" s="5">
        <v>0</v>
      </c>
      <c r="AW21" s="5">
        <v>4</v>
      </c>
      <c r="AX21" s="5">
        <v>3</v>
      </c>
      <c r="AY21" s="5">
        <v>4</v>
      </c>
      <c r="AZ21" s="5">
        <v>6</v>
      </c>
      <c r="BA21" s="5">
        <v>9</v>
      </c>
      <c r="BB21" s="5">
        <v>1</v>
      </c>
      <c r="BC21" s="5">
        <v>2</v>
      </c>
      <c r="BD21" s="5">
        <v>2</v>
      </c>
      <c r="BE21" s="5">
        <v>2</v>
      </c>
      <c r="BF21" s="5">
        <v>0</v>
      </c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</row>
    <row r="22" spans="1:72" x14ac:dyDescent="0.3">
      <c r="A22" s="5">
        <v>19</v>
      </c>
      <c r="B22" s="5" t="s">
        <v>278</v>
      </c>
      <c r="C22" s="38">
        <v>45259</v>
      </c>
      <c r="D22" s="47" t="str">
        <f t="shared" si="0"/>
        <v>B1945259</v>
      </c>
      <c r="E22" s="44">
        <v>0.94791666666666663</v>
      </c>
      <c r="F22" t="s">
        <v>689</v>
      </c>
      <c r="G22" s="44">
        <v>0.25</v>
      </c>
      <c r="H22" s="45">
        <v>8</v>
      </c>
      <c r="I22">
        <v>1</v>
      </c>
      <c r="J22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2</v>
      </c>
      <c r="Q22" s="5">
        <v>2</v>
      </c>
      <c r="R22" s="5">
        <v>0</v>
      </c>
      <c r="S22" s="5">
        <v>1</v>
      </c>
      <c r="T22" s="5">
        <v>1</v>
      </c>
      <c r="U22" s="5">
        <v>1</v>
      </c>
      <c r="V22" s="5">
        <v>5</v>
      </c>
      <c r="W22" s="5">
        <v>9</v>
      </c>
      <c r="X22" s="5">
        <v>1</v>
      </c>
      <c r="Y22" s="5">
        <v>1</v>
      </c>
      <c r="Z22" s="5">
        <v>2</v>
      </c>
      <c r="AA22" s="5">
        <v>1</v>
      </c>
      <c r="AB22" s="5">
        <v>0</v>
      </c>
      <c r="AC22" s="14">
        <v>11</v>
      </c>
      <c r="AD22" s="15" t="s">
        <v>687</v>
      </c>
      <c r="AE22" s="5">
        <v>49</v>
      </c>
      <c r="AF22" s="5" t="s">
        <v>308</v>
      </c>
      <c r="AG22" s="38">
        <v>45259</v>
      </c>
      <c r="AH22" s="47" t="str">
        <f t="shared" si="1"/>
        <v>B4945259</v>
      </c>
      <c r="AI22" s="44">
        <v>0.94097222222222221</v>
      </c>
      <c r="AJ22" t="s">
        <v>691</v>
      </c>
      <c r="AK22" s="44">
        <v>0.29166666666666669</v>
      </c>
      <c r="AL22" s="45">
        <v>7</v>
      </c>
      <c r="AM22">
        <v>2</v>
      </c>
      <c r="AN22">
        <v>3</v>
      </c>
      <c r="AO22" s="5">
        <v>2</v>
      </c>
      <c r="AP22" s="5">
        <v>1</v>
      </c>
      <c r="AQ22" s="5">
        <v>2</v>
      </c>
      <c r="AR22" s="5">
        <v>3</v>
      </c>
      <c r="AS22" s="5">
        <v>4</v>
      </c>
      <c r="AT22" s="5">
        <v>4</v>
      </c>
      <c r="AU22" s="5">
        <v>4</v>
      </c>
      <c r="AV22" s="5">
        <v>0</v>
      </c>
      <c r="AW22" s="5">
        <v>2</v>
      </c>
      <c r="AX22" s="5">
        <v>3</v>
      </c>
      <c r="AY22" s="5">
        <v>4</v>
      </c>
      <c r="AZ22" s="5">
        <v>7</v>
      </c>
      <c r="BA22" s="5">
        <v>10</v>
      </c>
      <c r="BB22" s="5">
        <v>3</v>
      </c>
      <c r="BC22" s="5">
        <v>1</v>
      </c>
      <c r="BD22" s="5">
        <v>2</v>
      </c>
      <c r="BE22" s="5">
        <v>3</v>
      </c>
      <c r="BF22" s="5">
        <v>0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</row>
    <row r="23" spans="1:72" x14ac:dyDescent="0.3">
      <c r="A23" s="5">
        <v>20</v>
      </c>
      <c r="B23" s="5" t="s">
        <v>279</v>
      </c>
      <c r="C23" s="38">
        <v>45259</v>
      </c>
      <c r="D23" s="47" t="str">
        <f t="shared" si="0"/>
        <v>B2045259</v>
      </c>
      <c r="E23" s="44">
        <v>0.94444444444444453</v>
      </c>
      <c r="F23" t="s">
        <v>691</v>
      </c>
      <c r="G23" s="44">
        <v>0.26041666666666669</v>
      </c>
      <c r="H23" s="45" t="s">
        <v>714</v>
      </c>
      <c r="I23">
        <v>1</v>
      </c>
      <c r="J23">
        <v>2</v>
      </c>
      <c r="K23" s="5">
        <v>1</v>
      </c>
      <c r="L23" s="5">
        <v>1</v>
      </c>
      <c r="M23" s="5">
        <v>1</v>
      </c>
      <c r="N23" s="5">
        <v>1</v>
      </c>
      <c r="O23" s="5">
        <v>2</v>
      </c>
      <c r="P23" s="5">
        <v>2</v>
      </c>
      <c r="Q23" s="5">
        <v>1</v>
      </c>
      <c r="R23" s="5">
        <v>0</v>
      </c>
      <c r="S23" s="5">
        <v>2</v>
      </c>
      <c r="T23" s="5">
        <v>1</v>
      </c>
      <c r="U23" s="5">
        <v>2</v>
      </c>
      <c r="V23" s="5">
        <v>6</v>
      </c>
      <c r="W23" s="5">
        <v>9</v>
      </c>
      <c r="X23" s="5">
        <v>2</v>
      </c>
      <c r="Y23" s="5">
        <v>1</v>
      </c>
      <c r="Z23" s="5">
        <v>1</v>
      </c>
      <c r="AA23" s="5">
        <v>2</v>
      </c>
      <c r="AB23" s="5">
        <v>0</v>
      </c>
      <c r="AC23" s="14">
        <v>12</v>
      </c>
      <c r="AD23" s="15" t="s">
        <v>688</v>
      </c>
      <c r="AE23" s="5">
        <v>50</v>
      </c>
      <c r="AF23" s="5" t="s">
        <v>309</v>
      </c>
      <c r="AG23" s="38">
        <v>45259</v>
      </c>
      <c r="AH23" s="47" t="str">
        <f t="shared" si="1"/>
        <v>B5045259</v>
      </c>
      <c r="AI23" s="44">
        <v>0.97569444444444453</v>
      </c>
      <c r="AJ23" t="s">
        <v>689</v>
      </c>
      <c r="AK23" s="44">
        <v>0.26041666666666669</v>
      </c>
      <c r="AL23" s="45">
        <v>8</v>
      </c>
      <c r="AM23">
        <v>3</v>
      </c>
      <c r="AN23">
        <v>3</v>
      </c>
      <c r="AO23" s="5">
        <v>2</v>
      </c>
      <c r="AP23" s="5">
        <v>2</v>
      </c>
      <c r="AQ23" s="5">
        <v>1</v>
      </c>
      <c r="AR23" s="5">
        <v>2</v>
      </c>
      <c r="AS23" s="5">
        <v>2</v>
      </c>
      <c r="AT23" s="5">
        <v>3</v>
      </c>
      <c r="AU23" s="5">
        <v>3</v>
      </c>
      <c r="AV23" s="5">
        <v>0</v>
      </c>
      <c r="AW23" s="5">
        <v>4</v>
      </c>
      <c r="AX23" s="5">
        <v>2</v>
      </c>
      <c r="AY23" s="5">
        <v>2</v>
      </c>
      <c r="AZ23" s="5">
        <v>7</v>
      </c>
      <c r="BA23" s="5">
        <v>9</v>
      </c>
      <c r="BB23" s="5">
        <v>2</v>
      </c>
      <c r="BC23" s="5">
        <v>2</v>
      </c>
      <c r="BD23" s="5">
        <v>1</v>
      </c>
      <c r="BE23" s="5">
        <v>2</v>
      </c>
      <c r="BF23" s="5">
        <v>0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</row>
    <row r="24" spans="1:72" x14ac:dyDescent="0.3">
      <c r="A24" s="5">
        <v>21</v>
      </c>
      <c r="B24" s="5" t="s">
        <v>280</v>
      </c>
      <c r="C24" s="38">
        <v>45259</v>
      </c>
      <c r="D24" s="47" t="str">
        <f t="shared" si="0"/>
        <v>B2145259</v>
      </c>
      <c r="E24" s="44">
        <v>0.95486111111111116</v>
      </c>
      <c r="F24" t="s">
        <v>692</v>
      </c>
      <c r="G24" s="44">
        <v>0.27083333333333331</v>
      </c>
      <c r="H24" s="45" t="s">
        <v>711</v>
      </c>
      <c r="I24">
        <v>1</v>
      </c>
      <c r="J24">
        <v>2</v>
      </c>
      <c r="K24" s="5">
        <v>2</v>
      </c>
      <c r="L24" s="5">
        <v>2</v>
      </c>
      <c r="M24" s="5">
        <v>2</v>
      </c>
      <c r="N24" s="5">
        <v>1</v>
      </c>
      <c r="O24" s="5">
        <v>1</v>
      </c>
      <c r="P24" s="5">
        <v>1</v>
      </c>
      <c r="Q24" s="5">
        <v>1</v>
      </c>
      <c r="R24" s="5">
        <v>0</v>
      </c>
      <c r="S24" s="5">
        <v>1</v>
      </c>
      <c r="T24" s="5">
        <v>1</v>
      </c>
      <c r="U24" s="5">
        <v>1</v>
      </c>
      <c r="V24" s="5">
        <v>5</v>
      </c>
      <c r="W24" s="5">
        <v>10</v>
      </c>
      <c r="X24" s="5">
        <v>1</v>
      </c>
      <c r="Y24" s="5">
        <v>1</v>
      </c>
      <c r="Z24" s="5">
        <v>1</v>
      </c>
      <c r="AA24" s="5">
        <v>1</v>
      </c>
      <c r="AB24" s="5">
        <v>0</v>
      </c>
      <c r="AE24" s="5">
        <v>51</v>
      </c>
      <c r="AF24" s="5" t="s">
        <v>310</v>
      </c>
      <c r="AG24" s="38">
        <v>45259</v>
      </c>
      <c r="AH24" s="47" t="str">
        <f t="shared" si="1"/>
        <v>B5145259</v>
      </c>
      <c r="AI24" s="44">
        <v>0.95486111111111116</v>
      </c>
      <c r="AJ24" t="s">
        <v>692</v>
      </c>
      <c r="AK24" s="44">
        <v>0.3125</v>
      </c>
      <c r="AL24" s="45">
        <v>7</v>
      </c>
      <c r="AM24">
        <v>2</v>
      </c>
      <c r="AN24">
        <v>4</v>
      </c>
      <c r="AO24" s="5">
        <v>2</v>
      </c>
      <c r="AP24" s="5">
        <v>1</v>
      </c>
      <c r="AQ24" s="5">
        <v>4</v>
      </c>
      <c r="AR24" s="5">
        <v>3</v>
      </c>
      <c r="AS24" s="5">
        <v>1</v>
      </c>
      <c r="AT24" s="5">
        <v>2</v>
      </c>
      <c r="AU24" s="5">
        <v>4</v>
      </c>
      <c r="AV24" s="5">
        <v>0</v>
      </c>
      <c r="AW24" s="5">
        <v>4</v>
      </c>
      <c r="AX24" s="5">
        <v>3</v>
      </c>
      <c r="AY24" s="5">
        <v>2</v>
      </c>
      <c r="AZ24" s="5">
        <v>7</v>
      </c>
      <c r="BA24" s="5">
        <v>9</v>
      </c>
      <c r="BB24" s="5">
        <v>4</v>
      </c>
      <c r="BC24" s="5">
        <v>3</v>
      </c>
      <c r="BD24" s="5">
        <v>2</v>
      </c>
      <c r="BE24" s="5">
        <v>1</v>
      </c>
      <c r="BF24" s="5">
        <v>0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</row>
    <row r="25" spans="1:72" x14ac:dyDescent="0.3">
      <c r="A25" s="5">
        <v>22</v>
      </c>
      <c r="B25" s="5" t="s">
        <v>281</v>
      </c>
      <c r="C25" s="38">
        <v>45259</v>
      </c>
      <c r="D25" s="47" t="str">
        <f t="shared" si="0"/>
        <v>B2245259</v>
      </c>
      <c r="E25" s="44">
        <v>0.95138888888888884</v>
      </c>
      <c r="F25" t="s">
        <v>690</v>
      </c>
      <c r="G25" s="44">
        <v>0.27777777777777779</v>
      </c>
      <c r="H25" s="45" t="s">
        <v>704</v>
      </c>
      <c r="I25">
        <v>1</v>
      </c>
      <c r="J25">
        <v>2</v>
      </c>
      <c r="K25" s="5">
        <v>2</v>
      </c>
      <c r="L25" s="5">
        <v>1</v>
      </c>
      <c r="M25" s="5">
        <v>1</v>
      </c>
      <c r="N25" s="5">
        <v>1</v>
      </c>
      <c r="O25" s="5">
        <v>2</v>
      </c>
      <c r="P25" s="5">
        <v>1</v>
      </c>
      <c r="Q25" s="5">
        <v>1</v>
      </c>
      <c r="R25" s="5">
        <v>0</v>
      </c>
      <c r="S25" s="5">
        <v>2</v>
      </c>
      <c r="T25" s="5">
        <v>2</v>
      </c>
      <c r="U25" s="5">
        <v>1</v>
      </c>
      <c r="V25" s="5">
        <v>5</v>
      </c>
      <c r="W25" s="5">
        <v>10</v>
      </c>
      <c r="X25" s="5">
        <v>1</v>
      </c>
      <c r="Y25" s="5">
        <v>2</v>
      </c>
      <c r="Z25" s="5">
        <v>1</v>
      </c>
      <c r="AA25" s="5">
        <v>1</v>
      </c>
      <c r="AB25" s="5">
        <v>0</v>
      </c>
      <c r="AE25" s="5">
        <v>52</v>
      </c>
      <c r="AF25" s="5" t="s">
        <v>311</v>
      </c>
      <c r="AG25" s="38">
        <v>45259</v>
      </c>
      <c r="AH25" s="47" t="str">
        <f t="shared" si="1"/>
        <v>B5245259</v>
      </c>
      <c r="AI25" s="44">
        <v>0.97222222222222221</v>
      </c>
      <c r="AJ25" t="s">
        <v>690</v>
      </c>
      <c r="AK25" s="44">
        <v>0.27777777777777779</v>
      </c>
      <c r="AL25" s="45" t="s">
        <v>705</v>
      </c>
      <c r="AM25">
        <v>4</v>
      </c>
      <c r="AN25">
        <v>1</v>
      </c>
      <c r="AO25" s="5">
        <v>4</v>
      </c>
      <c r="AP25" s="5">
        <v>4</v>
      </c>
      <c r="AQ25" s="5">
        <v>2</v>
      </c>
      <c r="AR25" s="5">
        <v>2</v>
      </c>
      <c r="AS25" s="5">
        <v>2</v>
      </c>
      <c r="AT25" s="5">
        <v>2</v>
      </c>
      <c r="AU25" s="5">
        <v>2</v>
      </c>
      <c r="AV25" s="5">
        <v>0</v>
      </c>
      <c r="AW25" s="5">
        <v>3</v>
      </c>
      <c r="AX25" s="5">
        <v>3</v>
      </c>
      <c r="AY25" s="5">
        <v>3</v>
      </c>
      <c r="AZ25" s="5">
        <v>6</v>
      </c>
      <c r="BA25" s="5">
        <v>10</v>
      </c>
      <c r="BB25" s="5">
        <v>1</v>
      </c>
      <c r="BC25" s="5">
        <v>1</v>
      </c>
      <c r="BD25" s="5">
        <v>3</v>
      </c>
      <c r="BE25" s="5">
        <v>3</v>
      </c>
      <c r="BF25" s="5">
        <v>0</v>
      </c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</row>
    <row r="26" spans="1:72" x14ac:dyDescent="0.3">
      <c r="A26" s="5">
        <v>23</v>
      </c>
      <c r="B26" s="5" t="s">
        <v>282</v>
      </c>
      <c r="C26" s="38">
        <v>45259</v>
      </c>
      <c r="D26" s="47" t="str">
        <f t="shared" si="0"/>
        <v>B2345259</v>
      </c>
      <c r="E26" s="44">
        <v>0.94097222222222221</v>
      </c>
      <c r="F26" t="s">
        <v>689</v>
      </c>
      <c r="G26" s="44">
        <v>0.25</v>
      </c>
      <c r="H26" s="45">
        <v>8</v>
      </c>
      <c r="I26">
        <v>1</v>
      </c>
      <c r="J26">
        <v>1</v>
      </c>
      <c r="K26" s="5">
        <v>2</v>
      </c>
      <c r="L26" s="5">
        <v>2</v>
      </c>
      <c r="M26" s="5">
        <v>1</v>
      </c>
      <c r="N26" s="5">
        <v>2</v>
      </c>
      <c r="O26" s="5">
        <v>1</v>
      </c>
      <c r="P26" s="5">
        <v>2</v>
      </c>
      <c r="Q26" s="5">
        <v>2</v>
      </c>
      <c r="R26" s="5">
        <v>0</v>
      </c>
      <c r="S26" s="5">
        <v>1</v>
      </c>
      <c r="T26" s="5">
        <v>1</v>
      </c>
      <c r="U26" s="5">
        <v>2</v>
      </c>
      <c r="V26" s="5">
        <v>6</v>
      </c>
      <c r="W26" s="5">
        <v>10</v>
      </c>
      <c r="X26" s="5">
        <v>1</v>
      </c>
      <c r="Y26" s="5">
        <v>1</v>
      </c>
      <c r="Z26" s="5">
        <v>2</v>
      </c>
      <c r="AA26" s="5">
        <v>2</v>
      </c>
      <c r="AB26" s="5">
        <v>0</v>
      </c>
      <c r="AE26" s="5">
        <v>53</v>
      </c>
      <c r="AF26" s="5" t="s">
        <v>312</v>
      </c>
      <c r="AG26" s="38">
        <v>45259</v>
      </c>
      <c r="AH26" s="47" t="str">
        <f t="shared" si="1"/>
        <v>B5345259</v>
      </c>
      <c r="AI26" s="44">
        <v>0.95138888888888884</v>
      </c>
      <c r="AJ26" t="s">
        <v>691</v>
      </c>
      <c r="AK26" s="44">
        <v>0.29166666666666669</v>
      </c>
      <c r="AL26" s="45" t="s">
        <v>710</v>
      </c>
      <c r="AM26">
        <v>1</v>
      </c>
      <c r="AN26">
        <v>2</v>
      </c>
      <c r="AO26" s="5">
        <v>4</v>
      </c>
      <c r="AP26" s="5">
        <v>3</v>
      </c>
      <c r="AQ26" s="5">
        <v>3</v>
      </c>
      <c r="AR26" s="5">
        <v>3</v>
      </c>
      <c r="AS26" s="5">
        <v>3</v>
      </c>
      <c r="AT26" s="5">
        <v>1</v>
      </c>
      <c r="AU26" s="5">
        <v>4</v>
      </c>
      <c r="AV26" s="5">
        <v>0</v>
      </c>
      <c r="AW26" s="5">
        <v>4</v>
      </c>
      <c r="AX26" s="5">
        <v>2</v>
      </c>
      <c r="AY26" s="5">
        <v>3</v>
      </c>
      <c r="AZ26" s="5">
        <v>6</v>
      </c>
      <c r="BA26" s="5">
        <v>11</v>
      </c>
      <c r="BB26" s="5">
        <v>3</v>
      </c>
      <c r="BC26" s="5">
        <v>1</v>
      </c>
      <c r="BD26" s="5">
        <v>1</v>
      </c>
      <c r="BE26" s="5">
        <v>2</v>
      </c>
      <c r="BF26" s="5">
        <v>0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</row>
    <row r="27" spans="1:72" x14ac:dyDescent="0.3">
      <c r="A27" s="5">
        <v>24</v>
      </c>
      <c r="B27" s="5" t="s">
        <v>283</v>
      </c>
      <c r="C27" s="38">
        <v>45259</v>
      </c>
      <c r="D27" s="47" t="str">
        <f t="shared" si="0"/>
        <v>B2445259</v>
      </c>
      <c r="E27" s="44">
        <v>0.94791666666666663</v>
      </c>
      <c r="F27" t="s">
        <v>691</v>
      </c>
      <c r="G27" s="44">
        <v>0.26041666666666669</v>
      </c>
      <c r="H27" s="45" t="s">
        <v>713</v>
      </c>
      <c r="I27">
        <v>1</v>
      </c>
      <c r="J27">
        <v>2</v>
      </c>
      <c r="K27" s="5">
        <v>2</v>
      </c>
      <c r="L27" s="5">
        <v>2</v>
      </c>
      <c r="M27" s="5">
        <v>2</v>
      </c>
      <c r="N27" s="5">
        <v>1</v>
      </c>
      <c r="O27" s="5">
        <v>1</v>
      </c>
      <c r="P27" s="5">
        <v>1</v>
      </c>
      <c r="Q27" s="5">
        <v>1</v>
      </c>
      <c r="R27" s="5">
        <v>0</v>
      </c>
      <c r="S27" s="5">
        <v>2</v>
      </c>
      <c r="T27" s="5">
        <v>2</v>
      </c>
      <c r="U27" s="5">
        <v>1</v>
      </c>
      <c r="V27" s="5">
        <v>5</v>
      </c>
      <c r="W27" s="5">
        <v>9</v>
      </c>
      <c r="X27" s="5">
        <v>1</v>
      </c>
      <c r="Y27" s="5">
        <v>1</v>
      </c>
      <c r="Z27" s="5">
        <v>1</v>
      </c>
      <c r="AA27" s="5">
        <v>2</v>
      </c>
      <c r="AB27" s="5">
        <v>0</v>
      </c>
      <c r="AE27" s="5">
        <v>54</v>
      </c>
      <c r="AF27" s="5" t="s">
        <v>313</v>
      </c>
      <c r="AG27" s="38">
        <v>45259</v>
      </c>
      <c r="AH27" s="47" t="str">
        <f t="shared" si="1"/>
        <v>B5445259</v>
      </c>
      <c r="AI27" s="44">
        <v>0.97569444444444453</v>
      </c>
      <c r="AJ27" t="s">
        <v>689</v>
      </c>
      <c r="AK27" s="44">
        <v>0.26041666666666669</v>
      </c>
      <c r="AL27" s="45">
        <v>8</v>
      </c>
      <c r="AM27">
        <v>4</v>
      </c>
      <c r="AN27">
        <v>3</v>
      </c>
      <c r="AO27" s="5">
        <v>3</v>
      </c>
      <c r="AP27" s="5">
        <v>3</v>
      </c>
      <c r="AQ27" s="5">
        <v>3</v>
      </c>
      <c r="AR27" s="5">
        <v>1</v>
      </c>
      <c r="AS27" s="5">
        <v>3</v>
      </c>
      <c r="AT27" s="5">
        <v>3</v>
      </c>
      <c r="AU27" s="5">
        <v>2</v>
      </c>
      <c r="AV27" s="5">
        <v>0</v>
      </c>
      <c r="AW27" s="5">
        <v>2</v>
      </c>
      <c r="AX27" s="5">
        <v>2</v>
      </c>
      <c r="AY27" s="5">
        <v>4</v>
      </c>
      <c r="AZ27" s="5">
        <v>8</v>
      </c>
      <c r="BA27" s="5">
        <v>11</v>
      </c>
      <c r="BB27" s="5">
        <v>3</v>
      </c>
      <c r="BC27" s="5">
        <v>2</v>
      </c>
      <c r="BD27" s="5">
        <v>1</v>
      </c>
      <c r="BE27" s="5">
        <v>2</v>
      </c>
      <c r="BF27" s="5">
        <v>0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</row>
    <row r="28" spans="1:72" x14ac:dyDescent="0.3">
      <c r="A28" s="5">
        <v>25</v>
      </c>
      <c r="B28" s="5" t="s">
        <v>284</v>
      </c>
      <c r="C28" s="38">
        <v>45259</v>
      </c>
      <c r="D28" s="47" t="str">
        <f t="shared" si="0"/>
        <v>B2545259</v>
      </c>
      <c r="E28" s="44">
        <v>0.94444444444444453</v>
      </c>
      <c r="F28" t="s">
        <v>692</v>
      </c>
      <c r="G28" s="44">
        <v>0.27083333333333331</v>
      </c>
      <c r="H28" s="45" t="s">
        <v>707</v>
      </c>
      <c r="I28">
        <v>2</v>
      </c>
      <c r="J28">
        <v>1</v>
      </c>
      <c r="K28" s="5">
        <v>1</v>
      </c>
      <c r="L28" s="5">
        <v>1</v>
      </c>
      <c r="M28" s="5">
        <v>2</v>
      </c>
      <c r="N28" s="5">
        <v>1</v>
      </c>
      <c r="O28" s="5">
        <v>2</v>
      </c>
      <c r="P28" s="5">
        <v>2</v>
      </c>
      <c r="Q28" s="5">
        <v>1</v>
      </c>
      <c r="R28" s="5">
        <v>0</v>
      </c>
      <c r="S28" s="5">
        <v>1</v>
      </c>
      <c r="T28" s="5">
        <v>1</v>
      </c>
      <c r="U28" s="5">
        <v>1</v>
      </c>
      <c r="V28" s="5">
        <v>6</v>
      </c>
      <c r="W28" s="5">
        <v>9</v>
      </c>
      <c r="X28" s="5">
        <v>1</v>
      </c>
      <c r="Y28" s="5">
        <v>1</v>
      </c>
      <c r="Z28" s="5">
        <v>1</v>
      </c>
      <c r="AA28" s="5">
        <v>1</v>
      </c>
      <c r="AB28" s="5">
        <v>0</v>
      </c>
      <c r="AE28" s="5">
        <v>55</v>
      </c>
      <c r="AF28" s="5" t="s">
        <v>314</v>
      </c>
      <c r="AG28" s="38">
        <v>45259</v>
      </c>
      <c r="AH28" s="47" t="str">
        <f t="shared" si="1"/>
        <v>B5545259</v>
      </c>
      <c r="AI28" s="44">
        <v>0.94444444444444453</v>
      </c>
      <c r="AJ28" t="s">
        <v>692</v>
      </c>
      <c r="AK28" s="44">
        <v>0.30208333333333331</v>
      </c>
      <c r="AL28" s="45">
        <v>7</v>
      </c>
      <c r="AM28">
        <v>3</v>
      </c>
      <c r="AN28">
        <v>4</v>
      </c>
      <c r="AO28" s="5">
        <v>3</v>
      </c>
      <c r="AP28" s="5">
        <v>3</v>
      </c>
      <c r="AQ28" s="5">
        <v>1</v>
      </c>
      <c r="AR28" s="5">
        <v>3</v>
      </c>
      <c r="AS28" s="5">
        <v>2</v>
      </c>
      <c r="AT28" s="5">
        <v>2</v>
      </c>
      <c r="AU28" s="5">
        <v>2</v>
      </c>
      <c r="AV28" s="5">
        <v>0</v>
      </c>
      <c r="AW28" s="5">
        <v>4</v>
      </c>
      <c r="AX28" s="5">
        <v>2</v>
      </c>
      <c r="AY28" s="5">
        <v>4</v>
      </c>
      <c r="AZ28" s="5">
        <v>7</v>
      </c>
      <c r="BA28" s="5">
        <v>12</v>
      </c>
      <c r="BB28" s="5">
        <v>3</v>
      </c>
      <c r="BC28" s="5">
        <v>1</v>
      </c>
      <c r="BD28" s="5">
        <v>2</v>
      </c>
      <c r="BE28" s="5">
        <v>2</v>
      </c>
      <c r="BF28" s="5">
        <v>0</v>
      </c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</row>
    <row r="29" spans="1:72" x14ac:dyDescent="0.3">
      <c r="A29" s="5">
        <v>26</v>
      </c>
      <c r="B29" s="5" t="s">
        <v>285</v>
      </c>
      <c r="C29" s="38">
        <v>45259</v>
      </c>
      <c r="D29" s="47" t="str">
        <f t="shared" si="0"/>
        <v>B2645259</v>
      </c>
      <c r="E29" s="44">
        <v>0.95486111111111116</v>
      </c>
      <c r="F29" t="s">
        <v>690</v>
      </c>
      <c r="G29" s="44">
        <v>0.28125</v>
      </c>
      <c r="H29" s="45" t="s">
        <v>706</v>
      </c>
      <c r="I29">
        <v>1</v>
      </c>
      <c r="J29">
        <v>1</v>
      </c>
      <c r="K29" s="5">
        <v>2</v>
      </c>
      <c r="L29" s="5">
        <v>3</v>
      </c>
      <c r="M29" s="5">
        <v>1</v>
      </c>
      <c r="N29" s="5">
        <v>2</v>
      </c>
      <c r="O29" s="5">
        <v>1</v>
      </c>
      <c r="P29" s="5">
        <v>2</v>
      </c>
      <c r="Q29" s="5">
        <v>2</v>
      </c>
      <c r="R29" s="5">
        <v>0</v>
      </c>
      <c r="S29" s="5">
        <v>1</v>
      </c>
      <c r="T29" s="5">
        <v>1</v>
      </c>
      <c r="U29" s="5">
        <v>1</v>
      </c>
      <c r="V29" s="5">
        <v>6</v>
      </c>
      <c r="W29" s="5">
        <v>9</v>
      </c>
      <c r="X29" s="5">
        <v>2</v>
      </c>
      <c r="Y29" s="5">
        <v>1</v>
      </c>
      <c r="Z29" s="5">
        <v>1</v>
      </c>
      <c r="AA29" s="5">
        <v>1</v>
      </c>
      <c r="AB29" s="5">
        <v>0</v>
      </c>
      <c r="AE29" s="5">
        <v>56</v>
      </c>
      <c r="AF29" s="5" t="s">
        <v>315</v>
      </c>
      <c r="AG29" s="38">
        <v>45259</v>
      </c>
      <c r="AH29" s="47" t="str">
        <f t="shared" si="1"/>
        <v>B5645259</v>
      </c>
      <c r="AI29" s="44">
        <v>0.96875</v>
      </c>
      <c r="AJ29" t="s">
        <v>690</v>
      </c>
      <c r="AK29" s="44">
        <v>0.27083333333333331</v>
      </c>
      <c r="AL29" s="45" t="s">
        <v>706</v>
      </c>
      <c r="AM29">
        <v>3</v>
      </c>
      <c r="AN29">
        <v>3</v>
      </c>
      <c r="AO29" s="5">
        <v>4</v>
      </c>
      <c r="AP29" s="5">
        <v>2</v>
      </c>
      <c r="AQ29" s="5">
        <v>2</v>
      </c>
      <c r="AR29" s="5">
        <v>2</v>
      </c>
      <c r="AS29" s="5">
        <v>2</v>
      </c>
      <c r="AT29" s="5">
        <v>1</v>
      </c>
      <c r="AU29" s="5">
        <v>4</v>
      </c>
      <c r="AV29" s="5">
        <v>0</v>
      </c>
      <c r="AW29" s="5">
        <v>2</v>
      </c>
      <c r="AX29" s="5">
        <v>3</v>
      </c>
      <c r="AY29" s="5">
        <v>4</v>
      </c>
      <c r="AZ29" s="5">
        <v>6</v>
      </c>
      <c r="BA29" s="5">
        <v>12</v>
      </c>
      <c r="BB29" s="5">
        <v>2</v>
      </c>
      <c r="BC29" s="5">
        <v>1</v>
      </c>
      <c r="BD29" s="5">
        <v>3</v>
      </c>
      <c r="BE29" s="5">
        <v>3</v>
      </c>
      <c r="BF29" s="5">
        <v>0</v>
      </c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</row>
    <row r="30" spans="1:72" x14ac:dyDescent="0.3">
      <c r="A30" s="5">
        <v>27</v>
      </c>
      <c r="B30" s="5" t="s">
        <v>286</v>
      </c>
      <c r="C30" s="38">
        <v>45259</v>
      </c>
      <c r="D30" s="47" t="str">
        <f t="shared" si="0"/>
        <v>B2745259</v>
      </c>
      <c r="E30" s="44">
        <v>0.95138888888888884</v>
      </c>
      <c r="F30" t="s">
        <v>689</v>
      </c>
      <c r="G30" s="44">
        <v>0.25</v>
      </c>
      <c r="H30" s="45">
        <v>8</v>
      </c>
      <c r="I30">
        <v>2</v>
      </c>
      <c r="J30">
        <v>2</v>
      </c>
      <c r="K30" s="5">
        <v>2</v>
      </c>
      <c r="L30" s="5">
        <v>1</v>
      </c>
      <c r="M30" s="5">
        <v>1</v>
      </c>
      <c r="N30" s="5">
        <v>1</v>
      </c>
      <c r="O30" s="5">
        <v>3</v>
      </c>
      <c r="P30" s="5">
        <v>1</v>
      </c>
      <c r="Q30" s="5">
        <v>1</v>
      </c>
      <c r="R30" s="5">
        <v>0</v>
      </c>
      <c r="S30" s="5">
        <v>2</v>
      </c>
      <c r="T30" s="5">
        <v>1</v>
      </c>
      <c r="U30" s="5">
        <v>2</v>
      </c>
      <c r="V30" s="5">
        <v>6</v>
      </c>
      <c r="W30" s="5">
        <v>10</v>
      </c>
      <c r="X30" s="5">
        <v>2</v>
      </c>
      <c r="Y30" s="5">
        <v>2</v>
      </c>
      <c r="Z30" s="5">
        <v>2</v>
      </c>
      <c r="AA30" s="5">
        <v>1</v>
      </c>
      <c r="AB30" s="5">
        <v>0</v>
      </c>
      <c r="AE30" s="5">
        <v>57</v>
      </c>
      <c r="AF30" s="5" t="s">
        <v>316</v>
      </c>
      <c r="AG30" s="38">
        <v>45259</v>
      </c>
      <c r="AH30" s="47" t="str">
        <f t="shared" si="1"/>
        <v>B5745259</v>
      </c>
      <c r="AI30" s="44">
        <v>0.94791666666666663</v>
      </c>
      <c r="AJ30" t="s">
        <v>689</v>
      </c>
      <c r="AK30" s="44">
        <v>0.28125</v>
      </c>
      <c r="AL30" s="45">
        <v>7</v>
      </c>
      <c r="AM30">
        <v>3</v>
      </c>
      <c r="AN30">
        <v>3</v>
      </c>
      <c r="AO30" s="5">
        <v>3</v>
      </c>
      <c r="AP30" s="5">
        <v>2</v>
      </c>
      <c r="AQ30" s="5">
        <v>2</v>
      </c>
      <c r="AR30" s="5">
        <v>4</v>
      </c>
      <c r="AS30" s="5">
        <v>3</v>
      </c>
      <c r="AT30" s="5">
        <v>1</v>
      </c>
      <c r="AU30" s="5">
        <v>2</v>
      </c>
      <c r="AV30" s="5">
        <v>0</v>
      </c>
      <c r="AW30" s="5">
        <v>3</v>
      </c>
      <c r="AX30" s="5">
        <v>3</v>
      </c>
      <c r="AY30" s="5">
        <v>4</v>
      </c>
      <c r="AZ30" s="5">
        <v>6</v>
      </c>
      <c r="BA30" s="5">
        <v>11</v>
      </c>
      <c r="BB30" s="5">
        <v>1</v>
      </c>
      <c r="BC30" s="5">
        <v>1</v>
      </c>
      <c r="BD30" s="5">
        <v>2</v>
      </c>
      <c r="BE30" s="5">
        <v>2</v>
      </c>
      <c r="BF30" s="5">
        <v>0</v>
      </c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</row>
    <row r="31" spans="1:72" x14ac:dyDescent="0.3">
      <c r="A31" s="5">
        <v>28</v>
      </c>
      <c r="B31" s="5" t="s">
        <v>287</v>
      </c>
      <c r="C31" s="38">
        <v>45259</v>
      </c>
      <c r="D31" s="47" t="str">
        <f t="shared" si="0"/>
        <v>B2845259</v>
      </c>
      <c r="E31" s="44">
        <v>0.94097222222222221</v>
      </c>
      <c r="F31" t="s">
        <v>691</v>
      </c>
      <c r="G31" s="44">
        <v>0.26041666666666669</v>
      </c>
      <c r="H31" s="45" t="s">
        <v>714</v>
      </c>
      <c r="I31">
        <v>1</v>
      </c>
      <c r="J31">
        <v>1</v>
      </c>
      <c r="K31" s="5">
        <v>1</v>
      </c>
      <c r="L31" s="5">
        <v>1</v>
      </c>
      <c r="M31" s="5">
        <v>1</v>
      </c>
      <c r="N31" s="5">
        <v>1</v>
      </c>
      <c r="O31" s="5">
        <v>1</v>
      </c>
      <c r="P31" s="5">
        <v>1</v>
      </c>
      <c r="Q31" s="5">
        <v>1</v>
      </c>
      <c r="R31" s="5">
        <v>0</v>
      </c>
      <c r="S31" s="5">
        <v>1</v>
      </c>
      <c r="T31" s="5">
        <v>1</v>
      </c>
      <c r="U31" s="5">
        <v>2</v>
      </c>
      <c r="V31" s="5">
        <v>5</v>
      </c>
      <c r="W31" s="5">
        <v>10</v>
      </c>
      <c r="X31" s="5">
        <v>1</v>
      </c>
      <c r="Y31" s="5">
        <v>2</v>
      </c>
      <c r="Z31" s="5">
        <v>1</v>
      </c>
      <c r="AA31" s="5">
        <v>1</v>
      </c>
      <c r="AB31" s="5">
        <v>0</v>
      </c>
      <c r="AE31" s="5">
        <v>58</v>
      </c>
      <c r="AF31" s="5" t="s">
        <v>317</v>
      </c>
      <c r="AG31" s="38">
        <v>45259</v>
      </c>
      <c r="AH31" s="47" t="str">
        <f t="shared" si="1"/>
        <v>B5845259</v>
      </c>
      <c r="AI31" s="44">
        <v>0.95833333333333337</v>
      </c>
      <c r="AJ31" t="s">
        <v>691</v>
      </c>
      <c r="AK31" s="44">
        <v>0.29166666666666669</v>
      </c>
      <c r="AL31" s="45" t="s">
        <v>705</v>
      </c>
      <c r="AM31">
        <v>3</v>
      </c>
      <c r="AN31">
        <v>3</v>
      </c>
      <c r="AO31" s="5">
        <v>4</v>
      </c>
      <c r="AP31" s="5">
        <v>1</v>
      </c>
      <c r="AQ31" s="5">
        <v>2</v>
      </c>
      <c r="AR31" s="5">
        <v>2</v>
      </c>
      <c r="AS31" s="5">
        <v>1</v>
      </c>
      <c r="AT31" s="5">
        <v>3</v>
      </c>
      <c r="AU31" s="5">
        <v>4</v>
      </c>
      <c r="AV31" s="5">
        <v>0</v>
      </c>
      <c r="AW31" s="5">
        <v>2</v>
      </c>
      <c r="AX31" s="5">
        <v>4</v>
      </c>
      <c r="AY31" s="5">
        <v>3</v>
      </c>
      <c r="AZ31" s="5">
        <v>6</v>
      </c>
      <c r="BA31" s="5">
        <v>9</v>
      </c>
      <c r="BB31" s="5">
        <v>1</v>
      </c>
      <c r="BC31" s="5">
        <v>3</v>
      </c>
      <c r="BD31" s="5">
        <v>1</v>
      </c>
      <c r="BE31" s="5">
        <v>3</v>
      </c>
      <c r="BF31" s="5">
        <v>0</v>
      </c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</row>
    <row r="32" spans="1:72" x14ac:dyDescent="0.3">
      <c r="A32" s="5">
        <v>29</v>
      </c>
      <c r="B32" s="5" t="s">
        <v>288</v>
      </c>
      <c r="C32" s="38">
        <v>45259</v>
      </c>
      <c r="D32" s="47" t="str">
        <f t="shared" si="0"/>
        <v>B2945259</v>
      </c>
      <c r="E32" s="44">
        <v>0.94791666666666663</v>
      </c>
      <c r="F32" t="s">
        <v>692</v>
      </c>
      <c r="G32" s="44">
        <v>0.27083333333333331</v>
      </c>
      <c r="H32" s="45" t="s">
        <v>711</v>
      </c>
      <c r="I32">
        <v>1</v>
      </c>
      <c r="J32">
        <v>2</v>
      </c>
      <c r="K32" s="5">
        <v>1</v>
      </c>
      <c r="L32" s="5">
        <v>1</v>
      </c>
      <c r="M32" s="5">
        <v>2</v>
      </c>
      <c r="N32" s="5">
        <v>2</v>
      </c>
      <c r="O32" s="5">
        <v>2</v>
      </c>
      <c r="P32" s="5">
        <v>1</v>
      </c>
      <c r="Q32" s="5">
        <v>2</v>
      </c>
      <c r="R32" s="5">
        <v>0</v>
      </c>
      <c r="S32" s="5">
        <v>1</v>
      </c>
      <c r="T32" s="5">
        <v>2</v>
      </c>
      <c r="U32" s="5">
        <v>1</v>
      </c>
      <c r="V32" s="5">
        <v>5</v>
      </c>
      <c r="W32" s="5">
        <v>9</v>
      </c>
      <c r="X32" s="5">
        <v>2</v>
      </c>
      <c r="Y32" s="5">
        <v>1</v>
      </c>
      <c r="Z32" s="5">
        <v>2</v>
      </c>
      <c r="AA32" s="5">
        <v>2</v>
      </c>
      <c r="AB32" s="5">
        <v>0</v>
      </c>
      <c r="AE32" s="5">
        <v>59</v>
      </c>
      <c r="AF32" s="5" t="s">
        <v>318</v>
      </c>
      <c r="AG32" s="38">
        <v>45259</v>
      </c>
      <c r="AH32" s="47" t="str">
        <f t="shared" si="1"/>
        <v>B5945259</v>
      </c>
      <c r="AI32" s="44">
        <v>0.94097222222222221</v>
      </c>
      <c r="AJ32" t="s">
        <v>692</v>
      </c>
      <c r="AK32" s="44">
        <v>0.2638888888888889</v>
      </c>
      <c r="AL32" s="45" t="s">
        <v>704</v>
      </c>
      <c r="AM32">
        <v>2</v>
      </c>
      <c r="AN32">
        <v>2</v>
      </c>
      <c r="AO32" s="5">
        <v>1</v>
      </c>
      <c r="AP32" s="5">
        <v>3</v>
      </c>
      <c r="AQ32" s="5">
        <v>3</v>
      </c>
      <c r="AR32" s="5">
        <v>2</v>
      </c>
      <c r="AS32" s="5">
        <v>2</v>
      </c>
      <c r="AT32" s="5">
        <v>1</v>
      </c>
      <c r="AU32" s="5">
        <v>3</v>
      </c>
      <c r="AV32" s="5">
        <v>0</v>
      </c>
      <c r="AW32" s="5">
        <v>4</v>
      </c>
      <c r="AX32" s="5">
        <v>3</v>
      </c>
      <c r="AY32" s="5">
        <v>3</v>
      </c>
      <c r="AZ32" s="5">
        <v>8</v>
      </c>
      <c r="BA32" s="5">
        <v>11</v>
      </c>
      <c r="BB32" s="5">
        <v>1</v>
      </c>
      <c r="BC32" s="5">
        <v>2</v>
      </c>
      <c r="BD32" s="5">
        <v>2</v>
      </c>
      <c r="BE32" s="5">
        <v>1</v>
      </c>
      <c r="BF32" s="5">
        <v>0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</row>
    <row r="33" spans="1:72" x14ac:dyDescent="0.3">
      <c r="A33" s="5">
        <v>30</v>
      </c>
      <c r="B33" s="5" t="s">
        <v>289</v>
      </c>
      <c r="C33" s="38">
        <v>45259</v>
      </c>
      <c r="D33" s="47" t="str">
        <f t="shared" si="0"/>
        <v>B3045259</v>
      </c>
      <c r="E33" s="44">
        <v>0.94444444444444453</v>
      </c>
      <c r="F33" t="s">
        <v>690</v>
      </c>
      <c r="G33" s="44">
        <v>0.27777777777777779</v>
      </c>
      <c r="H33" s="45" t="s">
        <v>704</v>
      </c>
      <c r="I33">
        <v>1</v>
      </c>
      <c r="J33">
        <v>2</v>
      </c>
      <c r="K33" s="5">
        <v>1</v>
      </c>
      <c r="L33" s="5">
        <v>1</v>
      </c>
      <c r="M33" s="5">
        <v>1</v>
      </c>
      <c r="N33" s="5">
        <v>1</v>
      </c>
      <c r="O33" s="5">
        <v>1</v>
      </c>
      <c r="P33" s="5">
        <v>1</v>
      </c>
      <c r="Q33" s="5">
        <v>1</v>
      </c>
      <c r="R33" s="5">
        <v>0</v>
      </c>
      <c r="S33" s="5">
        <v>2</v>
      </c>
      <c r="T33" s="5">
        <v>1</v>
      </c>
      <c r="U33" s="5">
        <v>1</v>
      </c>
      <c r="V33" s="5">
        <v>6</v>
      </c>
      <c r="W33" s="5">
        <v>9</v>
      </c>
      <c r="X33" s="5">
        <v>1</v>
      </c>
      <c r="Y33" s="5">
        <v>2</v>
      </c>
      <c r="Z33" s="5">
        <v>1</v>
      </c>
      <c r="AA33" s="5">
        <v>1</v>
      </c>
      <c r="AB33" s="5">
        <v>0</v>
      </c>
      <c r="AE33" s="5">
        <v>60</v>
      </c>
      <c r="AF33" s="5" t="s">
        <v>319</v>
      </c>
      <c r="AG33" s="38">
        <v>45259</v>
      </c>
      <c r="AH33" s="47" t="str">
        <f t="shared" si="1"/>
        <v>B6045259</v>
      </c>
      <c r="AI33" s="44">
        <v>0.96527777777777779</v>
      </c>
      <c r="AJ33" t="s">
        <v>690</v>
      </c>
      <c r="AK33" s="44">
        <v>0.3125</v>
      </c>
      <c r="AL33" s="45" t="s">
        <v>706</v>
      </c>
      <c r="AM33">
        <v>2</v>
      </c>
      <c r="AN33">
        <v>4</v>
      </c>
      <c r="AO33" s="5">
        <v>4</v>
      </c>
      <c r="AP33" s="5">
        <v>3</v>
      </c>
      <c r="AQ33" s="5">
        <v>1</v>
      </c>
      <c r="AR33" s="5">
        <v>2</v>
      </c>
      <c r="AS33" s="5">
        <v>2</v>
      </c>
      <c r="AT33" s="5">
        <v>1</v>
      </c>
      <c r="AU33" s="5">
        <v>3</v>
      </c>
      <c r="AV33" s="5">
        <v>0</v>
      </c>
      <c r="AW33" s="5">
        <v>2</v>
      </c>
      <c r="AX33" s="5">
        <v>1</v>
      </c>
      <c r="AY33" s="5">
        <v>2</v>
      </c>
      <c r="AZ33" s="5">
        <v>7</v>
      </c>
      <c r="BA33" s="5">
        <v>12</v>
      </c>
      <c r="BB33" s="5">
        <v>3</v>
      </c>
      <c r="BC33" s="5">
        <v>1</v>
      </c>
      <c r="BD33" s="5">
        <v>3</v>
      </c>
      <c r="BE33" s="5">
        <v>2</v>
      </c>
      <c r="BF33" s="5">
        <v>0</v>
      </c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</row>
    <row r="34" spans="1:72" x14ac:dyDescent="0.3">
      <c r="H34" s="45"/>
      <c r="AL34" s="45"/>
    </row>
    <row r="39" spans="1:72" x14ac:dyDescent="0.3">
      <c r="I39" t="s">
        <v>718</v>
      </c>
      <c r="AJ39" s="44"/>
      <c r="AL39" s="44"/>
    </row>
    <row r="40" spans="1:72" x14ac:dyDescent="0.3">
      <c r="AJ40" s="44"/>
      <c r="AL40" s="44"/>
    </row>
    <row r="41" spans="1:72" x14ac:dyDescent="0.3">
      <c r="K41" s="44"/>
      <c r="M41" s="44"/>
      <c r="AJ41" s="44"/>
      <c r="AL41" s="44"/>
    </row>
    <row r="42" spans="1:72" x14ac:dyDescent="0.3">
      <c r="K42" s="44"/>
      <c r="M42" s="44"/>
      <c r="AJ42" s="44"/>
      <c r="AL42" s="44"/>
    </row>
    <row r="43" spans="1:72" x14ac:dyDescent="0.3">
      <c r="K43" s="44"/>
      <c r="M43" s="44"/>
      <c r="AJ43" s="44"/>
      <c r="AL43" s="44"/>
    </row>
    <row r="44" spans="1:72" x14ac:dyDescent="0.3">
      <c r="K44" s="44"/>
      <c r="M44" s="44"/>
      <c r="AJ44" s="44"/>
      <c r="AL44" s="44"/>
    </row>
    <row r="45" spans="1:72" x14ac:dyDescent="0.3">
      <c r="K45" s="44"/>
      <c r="M45" s="44"/>
      <c r="AJ45" s="44"/>
      <c r="AL45" s="44"/>
    </row>
    <row r="46" spans="1:72" x14ac:dyDescent="0.3">
      <c r="K46" s="44"/>
      <c r="M46" s="44"/>
      <c r="AJ46" s="44"/>
      <c r="AL46" s="44"/>
    </row>
    <row r="47" spans="1:72" x14ac:dyDescent="0.3">
      <c r="K47" s="44"/>
      <c r="M47" s="44"/>
      <c r="AJ47" s="44"/>
      <c r="AL47" s="44"/>
    </row>
    <row r="48" spans="1:72" x14ac:dyDescent="0.3">
      <c r="K48" s="44"/>
      <c r="M48" s="44"/>
      <c r="AJ48" s="44"/>
      <c r="AL48" s="44"/>
    </row>
    <row r="49" spans="11:38" x14ac:dyDescent="0.3">
      <c r="K49" s="44"/>
      <c r="M49" s="44"/>
      <c r="AJ49" s="44"/>
      <c r="AL49" s="44"/>
    </row>
    <row r="50" spans="11:38" x14ac:dyDescent="0.3">
      <c r="K50" s="44"/>
      <c r="M50" s="44"/>
      <c r="AJ50" s="44"/>
      <c r="AL50" s="44"/>
    </row>
    <row r="51" spans="11:38" x14ac:dyDescent="0.3">
      <c r="K51" s="44"/>
      <c r="M51" s="44"/>
      <c r="AJ51" s="44"/>
      <c r="AL51" s="44"/>
    </row>
    <row r="52" spans="11:38" x14ac:dyDescent="0.3">
      <c r="K52" s="44"/>
      <c r="M52" s="44"/>
      <c r="AJ52" s="44"/>
      <c r="AL52" s="44"/>
    </row>
    <row r="53" spans="11:38" x14ac:dyDescent="0.3">
      <c r="K53" s="44"/>
      <c r="M53" s="44"/>
      <c r="AJ53" s="44"/>
      <c r="AL53" s="44"/>
    </row>
    <row r="54" spans="11:38" x14ac:dyDescent="0.3">
      <c r="K54" s="44"/>
      <c r="M54" s="44"/>
      <c r="AJ54" s="44"/>
      <c r="AL54" s="44"/>
    </row>
    <row r="55" spans="11:38" x14ac:dyDescent="0.3">
      <c r="K55" s="44"/>
      <c r="M55" s="44"/>
      <c r="AJ55" s="44"/>
      <c r="AL55" s="44"/>
    </row>
    <row r="56" spans="11:38" x14ac:dyDescent="0.3">
      <c r="K56" s="44"/>
      <c r="M56" s="44"/>
      <c r="AJ56" s="44"/>
      <c r="AL56" s="44"/>
    </row>
    <row r="57" spans="11:38" x14ac:dyDescent="0.3">
      <c r="K57" s="44"/>
      <c r="M57" s="44"/>
      <c r="AJ57" s="44"/>
      <c r="AL57" s="44"/>
    </row>
    <row r="58" spans="11:38" x14ac:dyDescent="0.3">
      <c r="K58" s="44"/>
      <c r="M58" s="44"/>
      <c r="AJ58" s="44"/>
      <c r="AL58" s="44"/>
    </row>
    <row r="59" spans="11:38" x14ac:dyDescent="0.3">
      <c r="K59" s="44"/>
      <c r="M59" s="44"/>
      <c r="AJ59" s="44"/>
      <c r="AL59" s="44"/>
    </row>
    <row r="60" spans="11:38" x14ac:dyDescent="0.3">
      <c r="K60" s="44"/>
      <c r="M60" s="44"/>
      <c r="AJ60" s="44"/>
      <c r="AL60" s="44"/>
    </row>
    <row r="61" spans="11:38" x14ac:dyDescent="0.3">
      <c r="K61" s="44"/>
      <c r="M61" s="44"/>
      <c r="AJ61" s="44"/>
      <c r="AL61" s="44"/>
    </row>
    <row r="62" spans="11:38" x14ac:dyDescent="0.3">
      <c r="K62" s="44"/>
      <c r="M62" s="44"/>
      <c r="AJ62" s="44"/>
      <c r="AL62" s="44"/>
    </row>
    <row r="63" spans="11:38" x14ac:dyDescent="0.3">
      <c r="K63" s="44"/>
      <c r="M63" s="44"/>
      <c r="AJ63" s="44"/>
      <c r="AL63" s="44"/>
    </row>
    <row r="64" spans="11:38" x14ac:dyDescent="0.3">
      <c r="K64" s="44"/>
      <c r="M64" s="44"/>
      <c r="AJ64" s="44"/>
      <c r="AL64" s="44"/>
    </row>
    <row r="65" spans="11:38" x14ac:dyDescent="0.3">
      <c r="K65" s="44"/>
      <c r="M65" s="44"/>
      <c r="AJ65" s="44"/>
      <c r="AL65" s="44"/>
    </row>
    <row r="66" spans="11:38" x14ac:dyDescent="0.3">
      <c r="K66" s="44"/>
      <c r="M66" s="44"/>
      <c r="AJ66" s="44"/>
      <c r="AL66" s="44"/>
    </row>
    <row r="67" spans="11:38" x14ac:dyDescent="0.3">
      <c r="K67" s="44"/>
      <c r="M67" s="44"/>
      <c r="AJ67" s="44"/>
      <c r="AL67" s="44"/>
    </row>
    <row r="68" spans="11:38" x14ac:dyDescent="0.3">
      <c r="K68" s="44"/>
      <c r="M68" s="44"/>
      <c r="AJ68" s="44"/>
      <c r="AL68" s="44"/>
    </row>
    <row r="69" spans="11:38" x14ac:dyDescent="0.3">
      <c r="K69" s="44"/>
      <c r="M69" s="44"/>
    </row>
    <row r="70" spans="11:38" x14ac:dyDescent="0.3">
      <c r="K70" s="44"/>
      <c r="M70" s="44"/>
    </row>
  </sheetData>
  <mergeCells count="4">
    <mergeCell ref="I2:R2"/>
    <mergeCell ref="X2:AB2"/>
    <mergeCell ref="AM2:AV2"/>
    <mergeCell ref="BB2:BF2"/>
  </mergeCells>
  <conditionalFormatting sqref="AC15:AC18 AC20:AC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{6EA42C00-5D19-46F7-ABBC-1061AABFE159}</x14:id>
        </ext>
      </extLst>
    </cfRule>
  </conditionalFormatting>
  <conditionalFormatting sqref="AD15:AD18 AD20:AD23">
    <cfRule type="duplicateValues" dxfId="0" priority="2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A42C00-5D19-46F7-ABBC-1061AABFE1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AC15:AC18 AC20:AC23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82EF-8EF0-4EC9-9715-08C10EAD9332}">
  <dimension ref="A3:K58"/>
  <sheetViews>
    <sheetView topLeftCell="A46" workbookViewId="0">
      <selection activeCell="L66" sqref="L66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18.77734375" bestFit="1" customWidth="1"/>
    <col min="4" max="4" width="12.109375" customWidth="1"/>
    <col min="5" max="5" width="7.21875" bestFit="1" customWidth="1"/>
    <col min="6" max="6" width="10.21875" bestFit="1" customWidth="1"/>
    <col min="7" max="7" width="10.109375" bestFit="1" customWidth="1"/>
    <col min="8" max="8" width="13.44140625" bestFit="1" customWidth="1"/>
    <col min="9" max="9" width="13.33203125" bestFit="1" customWidth="1"/>
    <col min="10" max="10" width="7" bestFit="1" customWidth="1"/>
    <col min="11" max="11" width="10.77734375" bestFit="1" customWidth="1"/>
    <col min="12" max="12" width="18.88671875" bestFit="1" customWidth="1"/>
    <col min="13" max="13" width="18.77734375" bestFit="1" customWidth="1"/>
    <col min="14" max="14" width="6" bestFit="1" customWidth="1"/>
    <col min="15" max="15" width="7.21875" bestFit="1" customWidth="1"/>
    <col min="16" max="16" width="10.21875" bestFit="1" customWidth="1"/>
    <col min="17" max="17" width="10.109375" bestFit="1" customWidth="1"/>
    <col min="18" max="18" width="13.44140625" bestFit="1" customWidth="1"/>
    <col min="19" max="19" width="13.33203125" bestFit="1" customWidth="1"/>
    <col min="20" max="20" width="7" bestFit="1" customWidth="1"/>
    <col min="21" max="21" width="10.5546875" bestFit="1" customWidth="1"/>
    <col min="22" max="22" width="10.77734375" bestFit="1" customWidth="1"/>
    <col min="23" max="23" width="18.88671875" bestFit="1" customWidth="1"/>
    <col min="24" max="24" width="18.77734375" bestFit="1" customWidth="1"/>
    <col min="25" max="25" width="6" bestFit="1" customWidth="1"/>
    <col min="26" max="26" width="7.21875" bestFit="1" customWidth="1"/>
    <col min="27" max="27" width="10.21875" bestFit="1" customWidth="1"/>
    <col min="28" max="28" width="10.109375" bestFit="1" customWidth="1"/>
    <col min="29" max="29" width="13.44140625" bestFit="1" customWidth="1"/>
    <col min="30" max="30" width="13.33203125" bestFit="1" customWidth="1"/>
    <col min="31" max="31" width="7" bestFit="1" customWidth="1"/>
    <col min="32" max="32" width="10.5546875" bestFit="1" customWidth="1"/>
    <col min="33" max="33" width="9.77734375" bestFit="1" customWidth="1"/>
    <col min="34" max="34" width="10.77734375" bestFit="1" customWidth="1"/>
  </cols>
  <sheetData>
    <row r="3" spans="1:4" x14ac:dyDescent="0.3">
      <c r="A3" s="52" t="s">
        <v>974</v>
      </c>
      <c r="B3" s="52" t="s">
        <v>925</v>
      </c>
    </row>
    <row r="4" spans="1:4" x14ac:dyDescent="0.3">
      <c r="A4" s="52" t="s">
        <v>927</v>
      </c>
      <c r="B4" t="s">
        <v>17</v>
      </c>
      <c r="C4" t="s">
        <v>16</v>
      </c>
      <c r="D4" t="s">
        <v>926</v>
      </c>
    </row>
    <row r="5" spans="1:4" x14ac:dyDescent="0.3">
      <c r="A5" s="45" t="s">
        <v>918</v>
      </c>
      <c r="B5" s="53">
        <v>0</v>
      </c>
      <c r="C5" s="53">
        <v>0</v>
      </c>
      <c r="D5" s="53">
        <v>0</v>
      </c>
    </row>
    <row r="6" spans="1:4" x14ac:dyDescent="0.3">
      <c r="A6" s="45" t="s">
        <v>917</v>
      </c>
      <c r="B6" s="53">
        <v>0</v>
      </c>
      <c r="C6" s="53">
        <v>0</v>
      </c>
      <c r="D6" s="53">
        <v>0</v>
      </c>
    </row>
    <row r="7" spans="1:4" x14ac:dyDescent="0.3">
      <c r="A7" s="45" t="s">
        <v>332</v>
      </c>
      <c r="B7" s="53">
        <v>5.8202630963883409E-3</v>
      </c>
      <c r="C7" s="53">
        <v>3.2958221598310203E-2</v>
      </c>
      <c r="D7" s="53">
        <v>3.8778484694698544E-2</v>
      </c>
    </row>
    <row r="8" spans="1:4" x14ac:dyDescent="0.3">
      <c r="A8" s="45" t="s">
        <v>325</v>
      </c>
      <c r="B8" s="53">
        <v>3.9782279620187086E-2</v>
      </c>
      <c r="C8" s="53">
        <v>0.23768342079185215</v>
      </c>
      <c r="D8" s="53">
        <v>0.27746570041203922</v>
      </c>
    </row>
    <row r="9" spans="1:4" x14ac:dyDescent="0.3">
      <c r="A9" s="45" t="s">
        <v>922</v>
      </c>
      <c r="B9" s="53">
        <v>2.2149837667183876E-2</v>
      </c>
      <c r="C9" s="53">
        <v>0.13052546830414435</v>
      </c>
      <c r="D9" s="53">
        <v>0.15267530597132825</v>
      </c>
    </row>
    <row r="10" spans="1:4" x14ac:dyDescent="0.3">
      <c r="A10" s="45" t="s">
        <v>921</v>
      </c>
      <c r="B10" s="53">
        <v>2.2835447167021138E-2</v>
      </c>
      <c r="C10" s="53">
        <v>0.13052337497897573</v>
      </c>
      <c r="D10" s="53">
        <v>0.15335882214599689</v>
      </c>
    </row>
    <row r="11" spans="1:4" x14ac:dyDescent="0.3">
      <c r="A11" s="45" t="s">
        <v>920</v>
      </c>
      <c r="B11" s="53">
        <v>2.3099388166560243E-2</v>
      </c>
      <c r="C11" s="53">
        <v>0.11567896910834542</v>
      </c>
      <c r="D11" s="53">
        <v>0.13877835727490567</v>
      </c>
    </row>
    <row r="12" spans="1:4" x14ac:dyDescent="0.3">
      <c r="A12" s="45" t="s">
        <v>919</v>
      </c>
      <c r="B12" s="53">
        <v>1.9458822655676042E-2</v>
      </c>
      <c r="C12" s="53">
        <v>0.10791546315638487</v>
      </c>
      <c r="D12" s="53">
        <v>0.12737428581206092</v>
      </c>
    </row>
    <row r="13" spans="1:4" x14ac:dyDescent="0.3">
      <c r="A13" s="45" t="s">
        <v>916</v>
      </c>
      <c r="B13" s="53">
        <v>1.5267985667821704E-2</v>
      </c>
      <c r="C13" s="53">
        <v>9.6301058021148786E-2</v>
      </c>
      <c r="D13" s="53">
        <v>0.1115690436889705</v>
      </c>
    </row>
    <row r="14" spans="1:4" x14ac:dyDescent="0.3">
      <c r="A14" s="45" t="s">
        <v>926</v>
      </c>
      <c r="B14" s="53">
        <v>0.14841402404083842</v>
      </c>
      <c r="C14" s="53">
        <v>0.85158597595916152</v>
      </c>
      <c r="D14" s="53">
        <v>1</v>
      </c>
    </row>
    <row r="17" spans="1:11" x14ac:dyDescent="0.3">
      <c r="B17" s="52" t="s">
        <v>925</v>
      </c>
    </row>
    <row r="18" spans="1:11" x14ac:dyDescent="0.3">
      <c r="B18" t="s">
        <v>17</v>
      </c>
      <c r="D18" t="s">
        <v>16</v>
      </c>
      <c r="F18" t="s">
        <v>975</v>
      </c>
      <c r="G18" t="s">
        <v>976</v>
      </c>
    </row>
    <row r="19" spans="1:11" x14ac:dyDescent="0.3">
      <c r="A19" s="52" t="s">
        <v>927</v>
      </c>
      <c r="B19" t="s">
        <v>974</v>
      </c>
      <c r="C19" t="s">
        <v>977</v>
      </c>
      <c r="D19" t="s">
        <v>974</v>
      </c>
      <c r="E19" t="s">
        <v>977</v>
      </c>
    </row>
    <row r="20" spans="1:11" x14ac:dyDescent="0.3">
      <c r="A20" s="45" t="s">
        <v>885</v>
      </c>
      <c r="B20" s="53">
        <v>5.0326677044705434E-2</v>
      </c>
      <c r="C20">
        <v>162</v>
      </c>
      <c r="D20" s="53">
        <v>0.28907723860193552</v>
      </c>
      <c r="E20">
        <v>918</v>
      </c>
      <c r="F20" s="53">
        <v>0.33940391564664091</v>
      </c>
      <c r="G20">
        <v>1080</v>
      </c>
    </row>
    <row r="21" spans="1:11" x14ac:dyDescent="0.3">
      <c r="A21" s="45" t="s">
        <v>886</v>
      </c>
      <c r="B21" s="53">
        <v>4.9667234109477633E-2</v>
      </c>
      <c r="C21">
        <v>162</v>
      </c>
      <c r="D21" s="53">
        <v>0.28454268672278493</v>
      </c>
      <c r="E21">
        <v>918</v>
      </c>
      <c r="F21" s="53">
        <v>0.33420992083226236</v>
      </c>
      <c r="G21">
        <v>1080</v>
      </c>
    </row>
    <row r="22" spans="1:11" x14ac:dyDescent="0.3">
      <c r="A22" s="45" t="s">
        <v>887</v>
      </c>
      <c r="B22" s="53">
        <v>4.8420112886655396E-2</v>
      </c>
      <c r="C22">
        <v>162</v>
      </c>
      <c r="D22" s="53">
        <v>0.27796605063444152</v>
      </c>
      <c r="E22">
        <v>918</v>
      </c>
      <c r="F22" s="53">
        <v>0.32638616352109684</v>
      </c>
      <c r="G22">
        <v>1080</v>
      </c>
    </row>
    <row r="23" spans="1:11" x14ac:dyDescent="0.3">
      <c r="A23" s="45" t="s">
        <v>926</v>
      </c>
      <c r="B23" s="53">
        <v>0.14841402404083834</v>
      </c>
      <c r="C23">
        <v>486</v>
      </c>
      <c r="D23" s="53">
        <v>0.85158597595916408</v>
      </c>
      <c r="E23">
        <v>2754</v>
      </c>
      <c r="F23" s="53">
        <v>1</v>
      </c>
      <c r="G23">
        <v>3240</v>
      </c>
    </row>
    <row r="28" spans="1:11" x14ac:dyDescent="0.3">
      <c r="A28" s="52" t="s">
        <v>974</v>
      </c>
      <c r="B28" s="52" t="s">
        <v>925</v>
      </c>
    </row>
    <row r="29" spans="1:11" x14ac:dyDescent="0.3">
      <c r="A29" s="52" t="s">
        <v>927</v>
      </c>
      <c r="B29" t="s">
        <v>918</v>
      </c>
      <c r="C29" t="s">
        <v>917</v>
      </c>
      <c r="D29" t="s">
        <v>332</v>
      </c>
      <c r="E29" t="s">
        <v>325</v>
      </c>
      <c r="F29" t="s">
        <v>922</v>
      </c>
      <c r="G29" t="s">
        <v>921</v>
      </c>
      <c r="H29" t="s">
        <v>920</v>
      </c>
      <c r="I29" t="s">
        <v>919</v>
      </c>
      <c r="J29" t="s">
        <v>916</v>
      </c>
      <c r="K29" t="s">
        <v>926</v>
      </c>
    </row>
    <row r="30" spans="1:11" x14ac:dyDescent="0.3">
      <c r="A30" s="45" t="s">
        <v>17</v>
      </c>
      <c r="B30" s="53">
        <v>0</v>
      </c>
      <c r="C30" s="53">
        <v>0</v>
      </c>
      <c r="D30" s="53">
        <v>5.8202630963883409E-3</v>
      </c>
      <c r="E30" s="53">
        <v>3.9782279620187086E-2</v>
      </c>
      <c r="F30" s="53">
        <v>2.2149837667183876E-2</v>
      </c>
      <c r="G30" s="53">
        <v>2.2835447167021138E-2</v>
      </c>
      <c r="H30" s="53">
        <v>2.3099388166560243E-2</v>
      </c>
      <c r="I30" s="53">
        <v>1.9458822655676042E-2</v>
      </c>
      <c r="J30" s="53">
        <v>1.5267985667821704E-2</v>
      </c>
      <c r="K30" s="53">
        <v>0.14841402404083842</v>
      </c>
    </row>
    <row r="31" spans="1:11" x14ac:dyDescent="0.3">
      <c r="A31" s="54" t="s">
        <v>330</v>
      </c>
      <c r="B31" s="53">
        <v>0</v>
      </c>
      <c r="C31" s="53">
        <v>0</v>
      </c>
      <c r="D31" s="53">
        <v>5.8202630963883409E-3</v>
      </c>
      <c r="E31" s="53">
        <v>3.9782279620187086E-2</v>
      </c>
      <c r="F31" s="53">
        <v>2.2149837667183876E-2</v>
      </c>
      <c r="G31" s="53">
        <v>2.2835447167021138E-2</v>
      </c>
      <c r="H31" s="53">
        <v>2.3099388166560243E-2</v>
      </c>
      <c r="I31" s="53">
        <v>1.9458822655676042E-2</v>
      </c>
      <c r="J31" s="53">
        <v>1.5267985667821704E-2</v>
      </c>
      <c r="K31" s="53">
        <v>0.14841402404083842</v>
      </c>
    </row>
    <row r="32" spans="1:11" x14ac:dyDescent="0.3">
      <c r="A32" s="45" t="s">
        <v>16</v>
      </c>
      <c r="B32" s="53">
        <v>0</v>
      </c>
      <c r="C32" s="53">
        <v>0</v>
      </c>
      <c r="D32" s="53">
        <v>3.2958221598310175E-2</v>
      </c>
      <c r="E32" s="53">
        <v>0.23768342079185215</v>
      </c>
      <c r="F32" s="53">
        <v>0.13052546830414452</v>
      </c>
      <c r="G32" s="53">
        <v>0.13052337497897573</v>
      </c>
      <c r="H32" s="53">
        <v>0.11567896910834542</v>
      </c>
      <c r="I32" s="53">
        <v>0.10791546315638487</v>
      </c>
      <c r="J32" s="53">
        <v>9.6301058021148772E-2</v>
      </c>
      <c r="K32" s="53">
        <v>0.85158597595916163</v>
      </c>
    </row>
    <row r="33" spans="1:11" x14ac:dyDescent="0.3">
      <c r="A33" s="54" t="s">
        <v>330</v>
      </c>
      <c r="B33" s="53">
        <v>0</v>
      </c>
      <c r="C33" s="53">
        <v>0</v>
      </c>
      <c r="D33" s="53">
        <v>1.3393367472129642E-2</v>
      </c>
      <c r="E33" s="53">
        <v>9.3353201112848075E-2</v>
      </c>
      <c r="F33" s="53">
        <v>5.351886140585535E-2</v>
      </c>
      <c r="G33" s="53">
        <v>5.2851909804261354E-2</v>
      </c>
      <c r="H33" s="53">
        <v>4.8287550794990294E-2</v>
      </c>
      <c r="I33" s="53">
        <v>4.6380804608664693E-2</v>
      </c>
      <c r="J33" s="53">
        <v>3.5476127719775478E-2</v>
      </c>
      <c r="K33" s="53">
        <v>0.34326182291852492</v>
      </c>
    </row>
    <row r="34" spans="1:11" x14ac:dyDescent="0.3">
      <c r="A34" s="54" t="s">
        <v>331</v>
      </c>
      <c r="B34" s="53">
        <v>0</v>
      </c>
      <c r="C34" s="53">
        <v>0</v>
      </c>
      <c r="D34" s="53">
        <v>1.9564854126180534E-2</v>
      </c>
      <c r="E34" s="53">
        <v>0.14433021967900406</v>
      </c>
      <c r="F34" s="53">
        <v>7.700660689828917E-2</v>
      </c>
      <c r="G34" s="53">
        <v>7.7671465174714391E-2</v>
      </c>
      <c r="H34" s="53">
        <v>6.7391418313355128E-2</v>
      </c>
      <c r="I34" s="53">
        <v>6.1534658547720174E-2</v>
      </c>
      <c r="J34" s="53">
        <v>6.0824930301373301E-2</v>
      </c>
      <c r="K34" s="53">
        <v>0.50832415304063672</v>
      </c>
    </row>
    <row r="35" spans="1:11" x14ac:dyDescent="0.3">
      <c r="A35" s="45" t="s">
        <v>926</v>
      </c>
      <c r="B35" s="53">
        <v>0</v>
      </c>
      <c r="C35" s="53">
        <v>0</v>
      </c>
      <c r="D35" s="53">
        <v>3.8778484694698516E-2</v>
      </c>
      <c r="E35" s="53">
        <v>0.27746570041203922</v>
      </c>
      <c r="F35" s="53">
        <v>0.15267530597132839</v>
      </c>
      <c r="G35" s="53">
        <v>0.15335882214599689</v>
      </c>
      <c r="H35" s="53">
        <v>0.13877835727490567</v>
      </c>
      <c r="I35" s="53">
        <v>0.12737428581206092</v>
      </c>
      <c r="J35" s="53">
        <v>0.11156904368897048</v>
      </c>
      <c r="K35" s="53">
        <v>1</v>
      </c>
    </row>
    <row r="54" spans="1:11" x14ac:dyDescent="0.3">
      <c r="A54" s="52" t="s">
        <v>974</v>
      </c>
      <c r="B54" s="52" t="s">
        <v>925</v>
      </c>
    </row>
    <row r="55" spans="1:11" x14ac:dyDescent="0.3">
      <c r="A55" s="52" t="s">
        <v>927</v>
      </c>
      <c r="B55" t="s">
        <v>918</v>
      </c>
      <c r="C55" t="s">
        <v>917</v>
      </c>
      <c r="D55" t="s">
        <v>332</v>
      </c>
      <c r="E55" t="s">
        <v>325</v>
      </c>
      <c r="F55" t="s">
        <v>922</v>
      </c>
      <c r="G55" t="s">
        <v>921</v>
      </c>
      <c r="H55" t="s">
        <v>920</v>
      </c>
      <c r="I55" t="s">
        <v>919</v>
      </c>
      <c r="J55" t="s">
        <v>916</v>
      </c>
      <c r="K55" t="s">
        <v>926</v>
      </c>
    </row>
    <row r="56" spans="1:11" x14ac:dyDescent="0.3">
      <c r="A56" s="45" t="s">
        <v>330</v>
      </c>
      <c r="B56" s="53">
        <v>0</v>
      </c>
      <c r="C56" s="53">
        <v>0</v>
      </c>
      <c r="D56" s="53">
        <v>1.9213630568517989E-2</v>
      </c>
      <c r="E56" s="53">
        <v>0.13313548073303516</v>
      </c>
      <c r="F56" s="53">
        <v>7.5668699073039219E-2</v>
      </c>
      <c r="G56" s="53">
        <v>7.5687356971282496E-2</v>
      </c>
      <c r="H56" s="53">
        <v>7.1386938961550531E-2</v>
      </c>
      <c r="I56" s="53">
        <v>6.5839627264340742E-2</v>
      </c>
      <c r="J56" s="53">
        <v>5.0744113387597184E-2</v>
      </c>
      <c r="K56" s="53">
        <v>0.49167584695936328</v>
      </c>
    </row>
    <row r="57" spans="1:11" x14ac:dyDescent="0.3">
      <c r="A57" s="45" t="s">
        <v>331</v>
      </c>
      <c r="B57" s="53">
        <v>0</v>
      </c>
      <c r="C57" s="53">
        <v>0</v>
      </c>
      <c r="D57" s="53">
        <v>1.9564854126180534E-2</v>
      </c>
      <c r="E57" s="53">
        <v>0.14433021967900406</v>
      </c>
      <c r="F57" s="53">
        <v>7.700660689828917E-2</v>
      </c>
      <c r="G57" s="53">
        <v>7.7671465174714391E-2</v>
      </c>
      <c r="H57" s="53">
        <v>6.7391418313355128E-2</v>
      </c>
      <c r="I57" s="53">
        <v>6.1534658547720174E-2</v>
      </c>
      <c r="J57" s="53">
        <v>6.0824930301373301E-2</v>
      </c>
      <c r="K57" s="53">
        <v>0.50832415304063672</v>
      </c>
    </row>
    <row r="58" spans="1:11" x14ac:dyDescent="0.3">
      <c r="A58" s="45" t="s">
        <v>926</v>
      </c>
      <c r="B58" s="53">
        <v>0</v>
      </c>
      <c r="C58" s="53">
        <v>0</v>
      </c>
      <c r="D58" s="53">
        <v>3.8778484694698523E-2</v>
      </c>
      <c r="E58" s="53">
        <v>0.27746570041203922</v>
      </c>
      <c r="F58" s="53">
        <v>0.15267530597132839</v>
      </c>
      <c r="G58" s="53">
        <v>0.15335882214599689</v>
      </c>
      <c r="H58" s="53">
        <v>0.13877835727490567</v>
      </c>
      <c r="I58" s="53">
        <v>0.12737428581206092</v>
      </c>
      <c r="J58" s="53">
        <v>0.11156904368897048</v>
      </c>
      <c r="K58" s="53">
        <v>1</v>
      </c>
    </row>
  </sheetData>
  <pageMargins left="0.7" right="0.7" top="0.75" bottom="0.75" header="0.3" footer="0.3"/>
  <drawing r:id="rId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351B-112B-4E42-A352-A1BCFB305EE3}">
  <dimension ref="A1:H3241"/>
  <sheetViews>
    <sheetView topLeftCell="A539" workbookViewId="0">
      <selection activeCell="E473" sqref="E2:E3241"/>
    </sheetView>
  </sheetViews>
  <sheetFormatPr defaultRowHeight="14.4" x14ac:dyDescent="0.3"/>
  <cols>
    <col min="1" max="1" width="11" customWidth="1"/>
    <col min="2" max="2" width="10.5546875" customWidth="1"/>
    <col min="3" max="3" width="10.21875" customWidth="1"/>
    <col min="4" max="4" width="6.77734375" customWidth="1"/>
    <col min="5" max="5" width="14" customWidth="1"/>
    <col min="6" max="6" width="18.44140625" bestFit="1" customWidth="1"/>
    <col min="7" max="7" width="10.5546875" bestFit="1" customWidth="1"/>
    <col min="8" max="8" width="8.44140625" customWidth="1"/>
  </cols>
  <sheetData>
    <row r="1" spans="1:8" x14ac:dyDescent="0.3">
      <c r="A1" t="s">
        <v>320</v>
      </c>
      <c r="B1" t="s">
        <v>321</v>
      </c>
      <c r="C1" t="s">
        <v>322</v>
      </c>
      <c r="D1" t="s">
        <v>323</v>
      </c>
      <c r="E1" t="s">
        <v>721</v>
      </c>
      <c r="F1" t="s">
        <v>924</v>
      </c>
      <c r="G1" s="47" t="s">
        <v>2</v>
      </c>
      <c r="H1" t="s">
        <v>873</v>
      </c>
    </row>
    <row r="2" spans="1:8" x14ac:dyDescent="0.3">
      <c r="A2">
        <v>1</v>
      </c>
      <c r="B2" t="s">
        <v>290</v>
      </c>
      <c r="C2" t="s">
        <v>330</v>
      </c>
      <c r="D2">
        <v>30</v>
      </c>
      <c r="E2" t="s">
        <v>17</v>
      </c>
      <c r="F2" t="s">
        <v>916</v>
      </c>
      <c r="G2" s="47">
        <v>45171</v>
      </c>
      <c r="H2">
        <v>65</v>
      </c>
    </row>
    <row r="3" spans="1:8" x14ac:dyDescent="0.3">
      <c r="A3">
        <v>2</v>
      </c>
      <c r="B3" t="s">
        <v>290</v>
      </c>
      <c r="C3" t="s">
        <v>330</v>
      </c>
      <c r="D3">
        <v>30</v>
      </c>
      <c r="E3" t="s">
        <v>17</v>
      </c>
      <c r="F3" t="s">
        <v>916</v>
      </c>
      <c r="G3" s="47">
        <v>45192</v>
      </c>
      <c r="H3">
        <v>62.28</v>
      </c>
    </row>
    <row r="4" spans="1:8" x14ac:dyDescent="0.3">
      <c r="A4">
        <v>3</v>
      </c>
      <c r="B4" t="s">
        <v>290</v>
      </c>
      <c r="C4" t="s">
        <v>330</v>
      </c>
      <c r="D4">
        <v>30</v>
      </c>
      <c r="E4" t="s">
        <v>17</v>
      </c>
      <c r="F4" t="s">
        <v>916</v>
      </c>
      <c r="G4" s="47">
        <v>45201</v>
      </c>
      <c r="H4">
        <v>61.38</v>
      </c>
    </row>
    <row r="5" spans="1:8" x14ac:dyDescent="0.3">
      <c r="A5">
        <v>4</v>
      </c>
      <c r="B5" t="s">
        <v>290</v>
      </c>
      <c r="C5" t="s">
        <v>330</v>
      </c>
      <c r="D5">
        <v>30</v>
      </c>
      <c r="E5" t="s">
        <v>17</v>
      </c>
      <c r="F5" t="s">
        <v>916</v>
      </c>
      <c r="G5" s="47">
        <v>45222</v>
      </c>
      <c r="H5">
        <v>58.66</v>
      </c>
    </row>
    <row r="6" spans="1:8" x14ac:dyDescent="0.3">
      <c r="A6">
        <v>5</v>
      </c>
      <c r="B6" t="s">
        <v>290</v>
      </c>
      <c r="C6" t="s">
        <v>330</v>
      </c>
      <c r="D6">
        <v>30</v>
      </c>
      <c r="E6" t="s">
        <v>17</v>
      </c>
      <c r="F6" t="s">
        <v>916</v>
      </c>
      <c r="G6" s="47">
        <v>45232</v>
      </c>
      <c r="H6">
        <v>57.76</v>
      </c>
    </row>
    <row r="7" spans="1:8" x14ac:dyDescent="0.3">
      <c r="A7">
        <v>6</v>
      </c>
      <c r="B7" t="s">
        <v>290</v>
      </c>
      <c r="C7" t="s">
        <v>330</v>
      </c>
      <c r="D7">
        <v>30</v>
      </c>
      <c r="E7" t="s">
        <v>17</v>
      </c>
      <c r="F7" t="s">
        <v>916</v>
      </c>
      <c r="G7" s="47">
        <v>45259</v>
      </c>
      <c r="H7">
        <v>55.04</v>
      </c>
    </row>
    <row r="8" spans="1:8" x14ac:dyDescent="0.3">
      <c r="A8">
        <v>7</v>
      </c>
      <c r="B8" t="s">
        <v>290</v>
      </c>
      <c r="C8" t="s">
        <v>330</v>
      </c>
      <c r="D8">
        <v>30</v>
      </c>
      <c r="E8" t="s">
        <v>17</v>
      </c>
      <c r="F8" t="s">
        <v>325</v>
      </c>
      <c r="G8" s="47">
        <v>45171</v>
      </c>
      <c r="H8">
        <v>160</v>
      </c>
    </row>
    <row r="9" spans="1:8" x14ac:dyDescent="0.3">
      <c r="A9">
        <v>8</v>
      </c>
      <c r="B9" t="s">
        <v>290</v>
      </c>
      <c r="C9" t="s">
        <v>330</v>
      </c>
      <c r="D9">
        <v>30</v>
      </c>
      <c r="E9" t="s">
        <v>17</v>
      </c>
      <c r="F9" t="s">
        <v>325</v>
      </c>
      <c r="G9" s="47">
        <v>45192</v>
      </c>
      <c r="H9">
        <v>160</v>
      </c>
    </row>
    <row r="10" spans="1:8" x14ac:dyDescent="0.3">
      <c r="A10">
        <v>9</v>
      </c>
      <c r="B10" t="s">
        <v>290</v>
      </c>
      <c r="C10" t="s">
        <v>330</v>
      </c>
      <c r="D10">
        <v>30</v>
      </c>
      <c r="E10" t="s">
        <v>17</v>
      </c>
      <c r="F10" t="s">
        <v>325</v>
      </c>
      <c r="G10" s="47">
        <v>45201</v>
      </c>
      <c r="H10">
        <v>160</v>
      </c>
    </row>
    <row r="11" spans="1:8" x14ac:dyDescent="0.3">
      <c r="A11">
        <v>10</v>
      </c>
      <c r="B11" t="s">
        <v>290</v>
      </c>
      <c r="C11" t="s">
        <v>330</v>
      </c>
      <c r="D11">
        <v>30</v>
      </c>
      <c r="E11" t="s">
        <v>17</v>
      </c>
      <c r="F11" t="s">
        <v>325</v>
      </c>
      <c r="G11" s="47">
        <v>45222</v>
      </c>
      <c r="H11">
        <v>160</v>
      </c>
    </row>
    <row r="12" spans="1:8" x14ac:dyDescent="0.3">
      <c r="A12">
        <v>11</v>
      </c>
      <c r="B12" t="s">
        <v>290</v>
      </c>
      <c r="C12" t="s">
        <v>330</v>
      </c>
      <c r="D12">
        <v>30</v>
      </c>
      <c r="E12" t="s">
        <v>17</v>
      </c>
      <c r="F12" t="s">
        <v>325</v>
      </c>
      <c r="G12" s="47">
        <v>45232</v>
      </c>
      <c r="H12">
        <v>160</v>
      </c>
    </row>
    <row r="13" spans="1:8" x14ac:dyDescent="0.3">
      <c r="A13">
        <v>12</v>
      </c>
      <c r="B13" t="s">
        <v>290</v>
      </c>
      <c r="C13" t="s">
        <v>330</v>
      </c>
      <c r="D13">
        <v>30</v>
      </c>
      <c r="E13" t="s">
        <v>17</v>
      </c>
      <c r="F13" t="s">
        <v>325</v>
      </c>
      <c r="G13" s="47">
        <v>45259</v>
      </c>
      <c r="H13">
        <v>160</v>
      </c>
    </row>
    <row r="14" spans="1:8" x14ac:dyDescent="0.3">
      <c r="A14">
        <v>13</v>
      </c>
      <c r="B14" t="s">
        <v>290</v>
      </c>
      <c r="C14" t="s">
        <v>330</v>
      </c>
      <c r="D14">
        <v>30</v>
      </c>
      <c r="E14" t="s">
        <v>17</v>
      </c>
      <c r="F14" t="s">
        <v>332</v>
      </c>
      <c r="G14" s="47">
        <v>45171</v>
      </c>
      <c r="H14">
        <v>25</v>
      </c>
    </row>
    <row r="15" spans="1:8" x14ac:dyDescent="0.3">
      <c r="A15">
        <v>14</v>
      </c>
      <c r="B15" t="s">
        <v>290</v>
      </c>
      <c r="C15" t="s">
        <v>330</v>
      </c>
      <c r="D15">
        <v>30</v>
      </c>
      <c r="E15" t="s">
        <v>17</v>
      </c>
      <c r="F15" t="s">
        <v>332</v>
      </c>
      <c r="G15" s="47">
        <v>45192</v>
      </c>
      <c r="H15">
        <v>24.34</v>
      </c>
    </row>
    <row r="16" spans="1:8" x14ac:dyDescent="0.3">
      <c r="A16">
        <v>15</v>
      </c>
      <c r="B16" t="s">
        <v>290</v>
      </c>
      <c r="C16" t="s">
        <v>330</v>
      </c>
      <c r="D16">
        <v>30</v>
      </c>
      <c r="E16" t="s">
        <v>17</v>
      </c>
      <c r="F16" t="s">
        <v>332</v>
      </c>
      <c r="G16" s="47">
        <v>45201</v>
      </c>
      <c r="H16">
        <v>23.98</v>
      </c>
    </row>
    <row r="17" spans="1:8" x14ac:dyDescent="0.3">
      <c r="A17">
        <v>16</v>
      </c>
      <c r="B17" t="s">
        <v>290</v>
      </c>
      <c r="C17" t="s">
        <v>330</v>
      </c>
      <c r="D17">
        <v>30</v>
      </c>
      <c r="E17" t="s">
        <v>17</v>
      </c>
      <c r="F17" t="s">
        <v>332</v>
      </c>
      <c r="G17" s="47">
        <v>45222</v>
      </c>
      <c r="H17">
        <v>22.91</v>
      </c>
    </row>
    <row r="18" spans="1:8" x14ac:dyDescent="0.3">
      <c r="A18">
        <v>17</v>
      </c>
      <c r="B18" t="s">
        <v>290</v>
      </c>
      <c r="C18" t="s">
        <v>330</v>
      </c>
      <c r="D18">
        <v>30</v>
      </c>
      <c r="E18" t="s">
        <v>17</v>
      </c>
      <c r="F18" t="s">
        <v>332</v>
      </c>
      <c r="G18" s="47">
        <v>45232</v>
      </c>
      <c r="H18">
        <v>22.56</v>
      </c>
    </row>
    <row r="19" spans="1:8" x14ac:dyDescent="0.3">
      <c r="A19">
        <v>18</v>
      </c>
      <c r="B19" t="s">
        <v>290</v>
      </c>
      <c r="C19" t="s">
        <v>330</v>
      </c>
      <c r="D19">
        <v>30</v>
      </c>
      <c r="E19" t="s">
        <v>17</v>
      </c>
      <c r="F19" t="s">
        <v>332</v>
      </c>
      <c r="G19" s="47">
        <v>45259</v>
      </c>
      <c r="H19">
        <v>21.48</v>
      </c>
    </row>
    <row r="20" spans="1:8" x14ac:dyDescent="0.3">
      <c r="A20">
        <v>19</v>
      </c>
      <c r="B20" t="s">
        <v>290</v>
      </c>
      <c r="C20" t="s">
        <v>330</v>
      </c>
      <c r="D20">
        <v>30</v>
      </c>
      <c r="E20" t="s">
        <v>17</v>
      </c>
      <c r="F20" t="s">
        <v>917</v>
      </c>
      <c r="G20" s="47">
        <v>45171</v>
      </c>
      <c r="H20" t="s">
        <v>333</v>
      </c>
    </row>
    <row r="21" spans="1:8" x14ac:dyDescent="0.3">
      <c r="A21">
        <v>20</v>
      </c>
      <c r="B21" t="s">
        <v>290</v>
      </c>
      <c r="C21" t="s">
        <v>330</v>
      </c>
      <c r="D21">
        <v>30</v>
      </c>
      <c r="E21" t="s">
        <v>17</v>
      </c>
      <c r="F21" t="s">
        <v>918</v>
      </c>
      <c r="G21" s="47">
        <v>45171</v>
      </c>
      <c r="H21" t="s">
        <v>577</v>
      </c>
    </row>
    <row r="22" spans="1:8" x14ac:dyDescent="0.3">
      <c r="A22">
        <v>21</v>
      </c>
      <c r="B22" t="s">
        <v>290</v>
      </c>
      <c r="C22" t="s">
        <v>330</v>
      </c>
      <c r="D22">
        <v>30</v>
      </c>
      <c r="E22" t="s">
        <v>17</v>
      </c>
      <c r="F22" t="s">
        <v>917</v>
      </c>
      <c r="G22" s="47">
        <v>45192</v>
      </c>
      <c r="H22" t="s">
        <v>342</v>
      </c>
    </row>
    <row r="23" spans="1:8" x14ac:dyDescent="0.3">
      <c r="A23">
        <v>22</v>
      </c>
      <c r="B23" t="s">
        <v>290</v>
      </c>
      <c r="C23" t="s">
        <v>330</v>
      </c>
      <c r="D23">
        <v>30</v>
      </c>
      <c r="E23" t="s">
        <v>17</v>
      </c>
      <c r="F23" t="s">
        <v>918</v>
      </c>
      <c r="G23" s="47">
        <v>45192</v>
      </c>
      <c r="H23" t="s">
        <v>579</v>
      </c>
    </row>
    <row r="24" spans="1:8" x14ac:dyDescent="0.3">
      <c r="A24">
        <v>23</v>
      </c>
      <c r="B24" t="s">
        <v>290</v>
      </c>
      <c r="C24" t="s">
        <v>330</v>
      </c>
      <c r="D24">
        <v>30</v>
      </c>
      <c r="E24" t="s">
        <v>17</v>
      </c>
      <c r="F24" t="s">
        <v>917</v>
      </c>
      <c r="G24" s="47">
        <v>45201</v>
      </c>
      <c r="H24" t="s">
        <v>343</v>
      </c>
    </row>
    <row r="25" spans="1:8" x14ac:dyDescent="0.3">
      <c r="A25">
        <v>24</v>
      </c>
      <c r="B25" t="s">
        <v>290</v>
      </c>
      <c r="C25" t="s">
        <v>330</v>
      </c>
      <c r="D25">
        <v>30</v>
      </c>
      <c r="E25" t="s">
        <v>17</v>
      </c>
      <c r="F25" t="s">
        <v>918</v>
      </c>
      <c r="G25" s="47">
        <v>45201</v>
      </c>
      <c r="H25" t="s">
        <v>353</v>
      </c>
    </row>
    <row r="26" spans="1:8" x14ac:dyDescent="0.3">
      <c r="A26">
        <v>25</v>
      </c>
      <c r="B26" t="s">
        <v>290</v>
      </c>
      <c r="C26" t="s">
        <v>330</v>
      </c>
      <c r="D26">
        <v>30</v>
      </c>
      <c r="E26" t="s">
        <v>17</v>
      </c>
      <c r="F26" t="s">
        <v>917</v>
      </c>
      <c r="G26" s="47">
        <v>45222</v>
      </c>
      <c r="H26" t="s">
        <v>457</v>
      </c>
    </row>
    <row r="27" spans="1:8" x14ac:dyDescent="0.3">
      <c r="A27">
        <v>26</v>
      </c>
      <c r="B27" t="s">
        <v>290</v>
      </c>
      <c r="C27" t="s">
        <v>330</v>
      </c>
      <c r="D27">
        <v>30</v>
      </c>
      <c r="E27" t="s">
        <v>17</v>
      </c>
      <c r="F27" t="s">
        <v>918</v>
      </c>
      <c r="G27" s="47">
        <v>45222</v>
      </c>
      <c r="H27" t="s">
        <v>528</v>
      </c>
    </row>
    <row r="28" spans="1:8" x14ac:dyDescent="0.3">
      <c r="A28">
        <v>27</v>
      </c>
      <c r="B28" t="s">
        <v>290</v>
      </c>
      <c r="C28" t="s">
        <v>330</v>
      </c>
      <c r="D28">
        <v>30</v>
      </c>
      <c r="E28" t="s">
        <v>17</v>
      </c>
      <c r="F28" t="s">
        <v>917</v>
      </c>
      <c r="G28" s="47">
        <v>45232</v>
      </c>
      <c r="H28" t="s">
        <v>485</v>
      </c>
    </row>
    <row r="29" spans="1:8" x14ac:dyDescent="0.3">
      <c r="A29">
        <v>28</v>
      </c>
      <c r="B29" t="s">
        <v>290</v>
      </c>
      <c r="C29" t="s">
        <v>330</v>
      </c>
      <c r="D29">
        <v>30</v>
      </c>
      <c r="E29" t="s">
        <v>17</v>
      </c>
      <c r="F29" t="s">
        <v>918</v>
      </c>
      <c r="G29" s="47">
        <v>45232</v>
      </c>
      <c r="H29" t="s">
        <v>645</v>
      </c>
    </row>
    <row r="30" spans="1:8" x14ac:dyDescent="0.3">
      <c r="A30">
        <v>29</v>
      </c>
      <c r="B30" t="s">
        <v>290</v>
      </c>
      <c r="C30" t="s">
        <v>330</v>
      </c>
      <c r="D30">
        <v>30</v>
      </c>
      <c r="E30" t="s">
        <v>17</v>
      </c>
      <c r="F30" t="s">
        <v>917</v>
      </c>
      <c r="G30" s="47">
        <v>45259</v>
      </c>
      <c r="H30" t="s">
        <v>363</v>
      </c>
    </row>
    <row r="31" spans="1:8" x14ac:dyDescent="0.3">
      <c r="A31">
        <v>30</v>
      </c>
      <c r="B31" t="s">
        <v>290</v>
      </c>
      <c r="C31" t="s">
        <v>330</v>
      </c>
      <c r="D31">
        <v>30</v>
      </c>
      <c r="E31" t="s">
        <v>17</v>
      </c>
      <c r="F31" t="s">
        <v>918</v>
      </c>
      <c r="G31" s="47">
        <v>45259</v>
      </c>
      <c r="H31" t="s">
        <v>525</v>
      </c>
    </row>
    <row r="32" spans="1:8" x14ac:dyDescent="0.3">
      <c r="A32">
        <v>31</v>
      </c>
      <c r="B32" t="s">
        <v>290</v>
      </c>
      <c r="C32" t="s">
        <v>330</v>
      </c>
      <c r="D32">
        <v>30</v>
      </c>
      <c r="E32" t="s">
        <v>17</v>
      </c>
      <c r="F32" t="s">
        <v>919</v>
      </c>
      <c r="G32" s="47">
        <v>45171</v>
      </c>
      <c r="H32">
        <v>80</v>
      </c>
    </row>
    <row r="33" spans="1:8" x14ac:dyDescent="0.3">
      <c r="A33">
        <v>32</v>
      </c>
      <c r="B33" t="s">
        <v>290</v>
      </c>
      <c r="C33" t="s">
        <v>330</v>
      </c>
      <c r="D33">
        <v>30</v>
      </c>
      <c r="E33" t="s">
        <v>17</v>
      </c>
      <c r="F33" t="s">
        <v>920</v>
      </c>
      <c r="G33" s="47">
        <v>45171</v>
      </c>
      <c r="H33">
        <v>95</v>
      </c>
    </row>
    <row r="34" spans="1:8" x14ac:dyDescent="0.3">
      <c r="A34">
        <v>33</v>
      </c>
      <c r="B34" t="s">
        <v>290</v>
      </c>
      <c r="C34" t="s">
        <v>330</v>
      </c>
      <c r="D34">
        <v>30</v>
      </c>
      <c r="E34" t="s">
        <v>17</v>
      </c>
      <c r="F34" t="s">
        <v>919</v>
      </c>
      <c r="G34" s="47">
        <v>45192</v>
      </c>
      <c r="H34">
        <v>78</v>
      </c>
    </row>
    <row r="35" spans="1:8" x14ac:dyDescent="0.3">
      <c r="A35">
        <v>34</v>
      </c>
      <c r="B35" t="s">
        <v>290</v>
      </c>
      <c r="C35" t="s">
        <v>330</v>
      </c>
      <c r="D35">
        <v>30</v>
      </c>
      <c r="E35" t="s">
        <v>17</v>
      </c>
      <c r="F35" t="s">
        <v>920</v>
      </c>
      <c r="G35" s="47">
        <v>45192</v>
      </c>
      <c r="H35">
        <v>93</v>
      </c>
    </row>
    <row r="36" spans="1:8" x14ac:dyDescent="0.3">
      <c r="A36">
        <v>35</v>
      </c>
      <c r="B36" t="s">
        <v>290</v>
      </c>
      <c r="C36" t="s">
        <v>330</v>
      </c>
      <c r="D36">
        <v>30</v>
      </c>
      <c r="E36" t="s">
        <v>17</v>
      </c>
      <c r="F36" t="s">
        <v>919</v>
      </c>
      <c r="G36" s="47">
        <v>45201</v>
      </c>
      <c r="H36">
        <v>78</v>
      </c>
    </row>
    <row r="37" spans="1:8" x14ac:dyDescent="0.3">
      <c r="A37">
        <v>36</v>
      </c>
      <c r="B37" t="s">
        <v>290</v>
      </c>
      <c r="C37" t="s">
        <v>330</v>
      </c>
      <c r="D37">
        <v>30</v>
      </c>
      <c r="E37" t="s">
        <v>17</v>
      </c>
      <c r="F37" t="s">
        <v>920</v>
      </c>
      <c r="G37" s="47">
        <v>45201</v>
      </c>
      <c r="H37">
        <v>93</v>
      </c>
    </row>
    <row r="38" spans="1:8" x14ac:dyDescent="0.3">
      <c r="A38">
        <v>37</v>
      </c>
      <c r="B38" t="s">
        <v>290</v>
      </c>
      <c r="C38" t="s">
        <v>330</v>
      </c>
      <c r="D38">
        <v>30</v>
      </c>
      <c r="E38" t="s">
        <v>17</v>
      </c>
      <c r="F38" t="s">
        <v>919</v>
      </c>
      <c r="G38" s="47">
        <v>45222</v>
      </c>
      <c r="H38">
        <v>75</v>
      </c>
    </row>
    <row r="39" spans="1:8" x14ac:dyDescent="0.3">
      <c r="A39">
        <v>38</v>
      </c>
      <c r="B39" t="s">
        <v>290</v>
      </c>
      <c r="C39" t="s">
        <v>330</v>
      </c>
      <c r="D39">
        <v>30</v>
      </c>
      <c r="E39" t="s">
        <v>17</v>
      </c>
      <c r="F39" t="s">
        <v>920</v>
      </c>
      <c r="G39" s="47">
        <v>45222</v>
      </c>
      <c r="H39">
        <v>90</v>
      </c>
    </row>
    <row r="40" spans="1:8" x14ac:dyDescent="0.3">
      <c r="A40">
        <v>39</v>
      </c>
      <c r="B40" t="s">
        <v>290</v>
      </c>
      <c r="C40" t="s">
        <v>330</v>
      </c>
      <c r="D40">
        <v>30</v>
      </c>
      <c r="E40" t="s">
        <v>17</v>
      </c>
      <c r="F40" t="s">
        <v>919</v>
      </c>
      <c r="G40" s="47">
        <v>45232</v>
      </c>
      <c r="H40">
        <v>70</v>
      </c>
    </row>
    <row r="41" spans="1:8" x14ac:dyDescent="0.3">
      <c r="A41">
        <v>40</v>
      </c>
      <c r="B41" t="s">
        <v>290</v>
      </c>
      <c r="C41" t="s">
        <v>330</v>
      </c>
      <c r="D41">
        <v>30</v>
      </c>
      <c r="E41" t="s">
        <v>17</v>
      </c>
      <c r="F41" t="s">
        <v>920</v>
      </c>
      <c r="G41" s="47">
        <v>45232</v>
      </c>
      <c r="H41">
        <v>85</v>
      </c>
    </row>
    <row r="42" spans="1:8" x14ac:dyDescent="0.3">
      <c r="A42">
        <v>41</v>
      </c>
      <c r="B42" t="s">
        <v>290</v>
      </c>
      <c r="C42" t="s">
        <v>330</v>
      </c>
      <c r="D42">
        <v>30</v>
      </c>
      <c r="E42" t="s">
        <v>17</v>
      </c>
      <c r="F42" t="s">
        <v>919</v>
      </c>
      <c r="G42" s="47">
        <v>45259</v>
      </c>
      <c r="H42">
        <v>70</v>
      </c>
    </row>
    <row r="43" spans="1:8" x14ac:dyDescent="0.3">
      <c r="A43">
        <v>42</v>
      </c>
      <c r="B43" t="s">
        <v>290</v>
      </c>
      <c r="C43" t="s">
        <v>330</v>
      </c>
      <c r="D43">
        <v>30</v>
      </c>
      <c r="E43" t="s">
        <v>17</v>
      </c>
      <c r="F43" t="s">
        <v>920</v>
      </c>
      <c r="G43" s="47">
        <v>45259</v>
      </c>
      <c r="H43">
        <v>85</v>
      </c>
    </row>
    <row r="44" spans="1:8" x14ac:dyDescent="0.3">
      <c r="A44">
        <v>43</v>
      </c>
      <c r="B44" t="s">
        <v>290</v>
      </c>
      <c r="C44" t="s">
        <v>330</v>
      </c>
      <c r="D44">
        <v>30</v>
      </c>
      <c r="E44" t="s">
        <v>17</v>
      </c>
      <c r="F44" t="s">
        <v>921</v>
      </c>
      <c r="G44" s="47">
        <v>45171</v>
      </c>
      <c r="H44">
        <v>93</v>
      </c>
    </row>
    <row r="45" spans="1:8" x14ac:dyDescent="0.3">
      <c r="A45">
        <v>44</v>
      </c>
      <c r="B45" t="s">
        <v>290</v>
      </c>
      <c r="C45" t="s">
        <v>330</v>
      </c>
      <c r="D45">
        <v>30</v>
      </c>
      <c r="E45" t="s">
        <v>17</v>
      </c>
      <c r="F45" t="s">
        <v>922</v>
      </c>
      <c r="G45" s="47">
        <v>45171</v>
      </c>
      <c r="H45">
        <v>90.21</v>
      </c>
    </row>
    <row r="46" spans="1:8" x14ac:dyDescent="0.3">
      <c r="A46">
        <v>45</v>
      </c>
      <c r="B46" t="s">
        <v>290</v>
      </c>
      <c r="C46" t="s">
        <v>330</v>
      </c>
      <c r="D46">
        <v>30</v>
      </c>
      <c r="E46" t="s">
        <v>17</v>
      </c>
      <c r="F46" t="s">
        <v>921</v>
      </c>
      <c r="G46" s="47">
        <v>45192</v>
      </c>
      <c r="H46">
        <v>94</v>
      </c>
    </row>
    <row r="47" spans="1:8" x14ac:dyDescent="0.3">
      <c r="A47">
        <v>46</v>
      </c>
      <c r="B47" t="s">
        <v>290</v>
      </c>
      <c r="C47" t="s">
        <v>330</v>
      </c>
      <c r="D47">
        <v>30</v>
      </c>
      <c r="E47" t="s">
        <v>17</v>
      </c>
      <c r="F47" t="s">
        <v>922</v>
      </c>
      <c r="G47" s="47">
        <v>45192</v>
      </c>
      <c r="H47">
        <v>91.21</v>
      </c>
    </row>
    <row r="48" spans="1:8" x14ac:dyDescent="0.3">
      <c r="A48">
        <v>47</v>
      </c>
      <c r="B48" t="s">
        <v>290</v>
      </c>
      <c r="C48" t="s">
        <v>330</v>
      </c>
      <c r="D48">
        <v>30</v>
      </c>
      <c r="E48" t="s">
        <v>17</v>
      </c>
      <c r="F48" t="s">
        <v>921</v>
      </c>
      <c r="G48" s="47">
        <v>45201</v>
      </c>
      <c r="H48">
        <v>94</v>
      </c>
    </row>
    <row r="49" spans="1:8" x14ac:dyDescent="0.3">
      <c r="A49">
        <v>48</v>
      </c>
      <c r="B49" t="s">
        <v>290</v>
      </c>
      <c r="C49" t="s">
        <v>330</v>
      </c>
      <c r="D49">
        <v>30</v>
      </c>
      <c r="E49" t="s">
        <v>17</v>
      </c>
      <c r="F49" t="s">
        <v>922</v>
      </c>
      <c r="G49" s="47">
        <v>45201</v>
      </c>
      <c r="H49">
        <v>91.21</v>
      </c>
    </row>
    <row r="50" spans="1:8" x14ac:dyDescent="0.3">
      <c r="A50">
        <v>49</v>
      </c>
      <c r="B50" t="s">
        <v>290</v>
      </c>
      <c r="C50" t="s">
        <v>330</v>
      </c>
      <c r="D50">
        <v>30</v>
      </c>
      <c r="E50" t="s">
        <v>17</v>
      </c>
      <c r="F50" t="s">
        <v>921</v>
      </c>
      <c r="G50" s="47">
        <v>45222</v>
      </c>
      <c r="H50">
        <v>95</v>
      </c>
    </row>
    <row r="51" spans="1:8" x14ac:dyDescent="0.3">
      <c r="A51">
        <v>50</v>
      </c>
      <c r="B51" t="s">
        <v>290</v>
      </c>
      <c r="C51" t="s">
        <v>330</v>
      </c>
      <c r="D51">
        <v>30</v>
      </c>
      <c r="E51" t="s">
        <v>17</v>
      </c>
      <c r="F51" t="s">
        <v>922</v>
      </c>
      <c r="G51" s="47">
        <v>45222</v>
      </c>
      <c r="H51">
        <v>92.21</v>
      </c>
    </row>
    <row r="52" spans="1:8" x14ac:dyDescent="0.3">
      <c r="A52">
        <v>51</v>
      </c>
      <c r="B52" t="s">
        <v>290</v>
      </c>
      <c r="C52" t="s">
        <v>330</v>
      </c>
      <c r="D52">
        <v>30</v>
      </c>
      <c r="E52" t="s">
        <v>17</v>
      </c>
      <c r="F52" t="s">
        <v>921</v>
      </c>
      <c r="G52" s="47">
        <v>45232</v>
      </c>
      <c r="H52">
        <v>96</v>
      </c>
    </row>
    <row r="53" spans="1:8" x14ac:dyDescent="0.3">
      <c r="A53">
        <v>52</v>
      </c>
      <c r="B53" t="s">
        <v>290</v>
      </c>
      <c r="C53" t="s">
        <v>330</v>
      </c>
      <c r="D53">
        <v>30</v>
      </c>
      <c r="E53" t="s">
        <v>17</v>
      </c>
      <c r="F53" t="s">
        <v>922</v>
      </c>
      <c r="G53" s="47">
        <v>45232</v>
      </c>
      <c r="H53">
        <v>93.21</v>
      </c>
    </row>
    <row r="54" spans="1:8" x14ac:dyDescent="0.3">
      <c r="A54">
        <v>53</v>
      </c>
      <c r="B54" t="s">
        <v>290</v>
      </c>
      <c r="C54" t="s">
        <v>330</v>
      </c>
      <c r="D54">
        <v>30</v>
      </c>
      <c r="E54" t="s">
        <v>17</v>
      </c>
      <c r="F54" t="s">
        <v>921</v>
      </c>
      <c r="G54" s="47">
        <v>45259</v>
      </c>
      <c r="H54">
        <v>96</v>
      </c>
    </row>
    <row r="55" spans="1:8" x14ac:dyDescent="0.3">
      <c r="A55">
        <v>54</v>
      </c>
      <c r="B55" t="s">
        <v>290</v>
      </c>
      <c r="C55" t="s">
        <v>330</v>
      </c>
      <c r="D55">
        <v>30</v>
      </c>
      <c r="E55" t="s">
        <v>17</v>
      </c>
      <c r="F55" t="s">
        <v>922</v>
      </c>
      <c r="G55" s="47">
        <v>45259</v>
      </c>
      <c r="H55">
        <v>93.21</v>
      </c>
    </row>
    <row r="56" spans="1:8" x14ac:dyDescent="0.3">
      <c r="A56">
        <v>55</v>
      </c>
      <c r="B56" t="s">
        <v>291</v>
      </c>
      <c r="C56" t="s">
        <v>330</v>
      </c>
      <c r="D56">
        <v>35</v>
      </c>
      <c r="E56" t="s">
        <v>17</v>
      </c>
      <c r="F56" t="s">
        <v>916</v>
      </c>
      <c r="G56" s="47">
        <v>45171</v>
      </c>
      <c r="H56">
        <v>70</v>
      </c>
    </row>
    <row r="57" spans="1:8" x14ac:dyDescent="0.3">
      <c r="A57">
        <v>56</v>
      </c>
      <c r="B57" t="s">
        <v>291</v>
      </c>
      <c r="C57" t="s">
        <v>330</v>
      </c>
      <c r="D57">
        <v>35</v>
      </c>
      <c r="E57" t="s">
        <v>17</v>
      </c>
      <c r="F57" t="s">
        <v>916</v>
      </c>
      <c r="G57" s="47">
        <v>45192</v>
      </c>
      <c r="H57">
        <v>67.28</v>
      </c>
    </row>
    <row r="58" spans="1:8" x14ac:dyDescent="0.3">
      <c r="A58">
        <v>57</v>
      </c>
      <c r="B58" t="s">
        <v>291</v>
      </c>
      <c r="C58" t="s">
        <v>330</v>
      </c>
      <c r="D58">
        <v>35</v>
      </c>
      <c r="E58" t="s">
        <v>17</v>
      </c>
      <c r="F58" t="s">
        <v>916</v>
      </c>
      <c r="G58" s="47">
        <v>45201</v>
      </c>
      <c r="H58">
        <v>66.38</v>
      </c>
    </row>
    <row r="59" spans="1:8" x14ac:dyDescent="0.3">
      <c r="A59">
        <v>58</v>
      </c>
      <c r="B59" t="s">
        <v>291</v>
      </c>
      <c r="C59" t="s">
        <v>330</v>
      </c>
      <c r="D59">
        <v>35</v>
      </c>
      <c r="E59" t="s">
        <v>17</v>
      </c>
      <c r="F59" t="s">
        <v>916</v>
      </c>
      <c r="G59" s="47">
        <v>45222</v>
      </c>
      <c r="H59">
        <v>63.66</v>
      </c>
    </row>
    <row r="60" spans="1:8" x14ac:dyDescent="0.3">
      <c r="A60">
        <v>59</v>
      </c>
      <c r="B60" t="s">
        <v>291</v>
      </c>
      <c r="C60" t="s">
        <v>330</v>
      </c>
      <c r="D60">
        <v>35</v>
      </c>
      <c r="E60" t="s">
        <v>17</v>
      </c>
      <c r="F60" t="s">
        <v>916</v>
      </c>
      <c r="G60" s="47">
        <v>45232</v>
      </c>
      <c r="H60">
        <v>62.76</v>
      </c>
    </row>
    <row r="61" spans="1:8" x14ac:dyDescent="0.3">
      <c r="A61">
        <v>60</v>
      </c>
      <c r="B61" t="s">
        <v>291</v>
      </c>
      <c r="C61" t="s">
        <v>330</v>
      </c>
      <c r="D61">
        <v>35</v>
      </c>
      <c r="E61" t="s">
        <v>17</v>
      </c>
      <c r="F61" t="s">
        <v>916</v>
      </c>
      <c r="G61" s="47">
        <v>45259</v>
      </c>
      <c r="H61">
        <v>60.04</v>
      </c>
    </row>
    <row r="62" spans="1:8" x14ac:dyDescent="0.3">
      <c r="A62">
        <v>61</v>
      </c>
      <c r="B62" t="s">
        <v>291</v>
      </c>
      <c r="C62" t="s">
        <v>330</v>
      </c>
      <c r="D62">
        <v>35</v>
      </c>
      <c r="E62" t="s">
        <v>17</v>
      </c>
      <c r="F62" t="s">
        <v>325</v>
      </c>
      <c r="G62" s="47">
        <v>45171</v>
      </c>
      <c r="H62">
        <v>165</v>
      </c>
    </row>
    <row r="63" spans="1:8" x14ac:dyDescent="0.3">
      <c r="A63">
        <v>62</v>
      </c>
      <c r="B63" t="s">
        <v>291</v>
      </c>
      <c r="C63" t="s">
        <v>330</v>
      </c>
      <c r="D63">
        <v>35</v>
      </c>
      <c r="E63" t="s">
        <v>17</v>
      </c>
      <c r="F63" t="s">
        <v>325</v>
      </c>
      <c r="G63" s="47">
        <v>45192</v>
      </c>
      <c r="H63">
        <v>165</v>
      </c>
    </row>
    <row r="64" spans="1:8" x14ac:dyDescent="0.3">
      <c r="A64">
        <v>63</v>
      </c>
      <c r="B64" t="s">
        <v>291</v>
      </c>
      <c r="C64" t="s">
        <v>330</v>
      </c>
      <c r="D64">
        <v>35</v>
      </c>
      <c r="E64" t="s">
        <v>17</v>
      </c>
      <c r="F64" t="s">
        <v>325</v>
      </c>
      <c r="G64" s="47">
        <v>45201</v>
      </c>
      <c r="H64">
        <v>165</v>
      </c>
    </row>
    <row r="65" spans="1:8" x14ac:dyDescent="0.3">
      <c r="A65">
        <v>64</v>
      </c>
      <c r="B65" t="s">
        <v>291</v>
      </c>
      <c r="C65" t="s">
        <v>330</v>
      </c>
      <c r="D65">
        <v>35</v>
      </c>
      <c r="E65" t="s">
        <v>17</v>
      </c>
      <c r="F65" t="s">
        <v>325</v>
      </c>
      <c r="G65" s="47">
        <v>45222</v>
      </c>
      <c r="H65">
        <v>165</v>
      </c>
    </row>
    <row r="66" spans="1:8" x14ac:dyDescent="0.3">
      <c r="A66">
        <v>65</v>
      </c>
      <c r="B66" t="s">
        <v>291</v>
      </c>
      <c r="C66" t="s">
        <v>330</v>
      </c>
      <c r="D66">
        <v>35</v>
      </c>
      <c r="E66" t="s">
        <v>17</v>
      </c>
      <c r="F66" t="s">
        <v>325</v>
      </c>
      <c r="G66" s="47">
        <v>45232</v>
      </c>
      <c r="H66">
        <v>165</v>
      </c>
    </row>
    <row r="67" spans="1:8" x14ac:dyDescent="0.3">
      <c r="A67">
        <v>66</v>
      </c>
      <c r="B67" t="s">
        <v>291</v>
      </c>
      <c r="C67" t="s">
        <v>330</v>
      </c>
      <c r="D67">
        <v>35</v>
      </c>
      <c r="E67" t="s">
        <v>17</v>
      </c>
      <c r="F67" t="s">
        <v>325</v>
      </c>
      <c r="G67" s="47">
        <v>45259</v>
      </c>
      <c r="H67">
        <v>165</v>
      </c>
    </row>
    <row r="68" spans="1:8" x14ac:dyDescent="0.3">
      <c r="A68">
        <v>67</v>
      </c>
      <c r="B68" t="s">
        <v>291</v>
      </c>
      <c r="C68" t="s">
        <v>330</v>
      </c>
      <c r="D68">
        <v>35</v>
      </c>
      <c r="E68" t="s">
        <v>17</v>
      </c>
      <c r="F68" t="s">
        <v>332</v>
      </c>
      <c r="G68" s="47">
        <v>45171</v>
      </c>
      <c r="H68">
        <v>26</v>
      </c>
    </row>
    <row r="69" spans="1:8" x14ac:dyDescent="0.3">
      <c r="A69">
        <v>68</v>
      </c>
      <c r="B69" t="s">
        <v>291</v>
      </c>
      <c r="C69" t="s">
        <v>330</v>
      </c>
      <c r="D69">
        <v>35</v>
      </c>
      <c r="E69" t="s">
        <v>17</v>
      </c>
      <c r="F69" t="s">
        <v>332</v>
      </c>
      <c r="G69" s="47">
        <v>45192</v>
      </c>
      <c r="H69">
        <v>24.69</v>
      </c>
    </row>
    <row r="70" spans="1:8" x14ac:dyDescent="0.3">
      <c r="A70">
        <v>69</v>
      </c>
      <c r="B70" t="s">
        <v>291</v>
      </c>
      <c r="C70" t="s">
        <v>330</v>
      </c>
      <c r="D70">
        <v>35</v>
      </c>
      <c r="E70" t="s">
        <v>17</v>
      </c>
      <c r="F70" t="s">
        <v>332</v>
      </c>
      <c r="G70" s="47">
        <v>45201</v>
      </c>
      <c r="H70">
        <v>24.42</v>
      </c>
    </row>
    <row r="71" spans="1:8" x14ac:dyDescent="0.3">
      <c r="A71">
        <v>70</v>
      </c>
      <c r="B71" t="s">
        <v>291</v>
      </c>
      <c r="C71" t="s">
        <v>330</v>
      </c>
      <c r="D71">
        <v>35</v>
      </c>
      <c r="E71" t="s">
        <v>17</v>
      </c>
      <c r="F71" t="s">
        <v>332</v>
      </c>
      <c r="G71" s="47">
        <v>45222</v>
      </c>
      <c r="H71">
        <v>23.38</v>
      </c>
    </row>
    <row r="72" spans="1:8" x14ac:dyDescent="0.3">
      <c r="A72">
        <v>71</v>
      </c>
      <c r="B72" t="s">
        <v>291</v>
      </c>
      <c r="C72" t="s">
        <v>330</v>
      </c>
      <c r="D72">
        <v>35</v>
      </c>
      <c r="E72" t="s">
        <v>17</v>
      </c>
      <c r="F72" t="s">
        <v>332</v>
      </c>
      <c r="G72" s="47">
        <v>45232</v>
      </c>
      <c r="H72">
        <v>23.04</v>
      </c>
    </row>
    <row r="73" spans="1:8" x14ac:dyDescent="0.3">
      <c r="A73">
        <v>72</v>
      </c>
      <c r="B73" t="s">
        <v>291</v>
      </c>
      <c r="C73" t="s">
        <v>330</v>
      </c>
      <c r="D73">
        <v>35</v>
      </c>
      <c r="E73" t="s">
        <v>17</v>
      </c>
      <c r="F73" t="s">
        <v>332</v>
      </c>
      <c r="G73" s="47">
        <v>45259</v>
      </c>
      <c r="H73">
        <v>22.05</v>
      </c>
    </row>
    <row r="74" spans="1:8" x14ac:dyDescent="0.3">
      <c r="A74">
        <v>73</v>
      </c>
      <c r="B74" t="s">
        <v>291</v>
      </c>
      <c r="C74" t="s">
        <v>330</v>
      </c>
      <c r="D74">
        <v>35</v>
      </c>
      <c r="E74" t="s">
        <v>17</v>
      </c>
      <c r="F74" t="s">
        <v>917</v>
      </c>
      <c r="G74" s="47">
        <v>45171</v>
      </c>
      <c r="H74" t="s">
        <v>334</v>
      </c>
    </row>
    <row r="75" spans="1:8" x14ac:dyDescent="0.3">
      <c r="A75">
        <v>74</v>
      </c>
      <c r="B75" t="s">
        <v>291</v>
      </c>
      <c r="C75" t="s">
        <v>330</v>
      </c>
      <c r="D75">
        <v>35</v>
      </c>
      <c r="E75" t="s">
        <v>17</v>
      </c>
      <c r="F75" t="s">
        <v>918</v>
      </c>
      <c r="G75" s="47">
        <v>45171</v>
      </c>
      <c r="H75" t="s">
        <v>578</v>
      </c>
    </row>
    <row r="76" spans="1:8" x14ac:dyDescent="0.3">
      <c r="A76">
        <v>75</v>
      </c>
      <c r="B76" t="s">
        <v>291</v>
      </c>
      <c r="C76" t="s">
        <v>330</v>
      </c>
      <c r="D76">
        <v>35</v>
      </c>
      <c r="E76" t="s">
        <v>17</v>
      </c>
      <c r="F76" t="s">
        <v>917</v>
      </c>
      <c r="G76" s="47">
        <v>45192</v>
      </c>
      <c r="H76" t="s">
        <v>403</v>
      </c>
    </row>
    <row r="77" spans="1:8" x14ac:dyDescent="0.3">
      <c r="A77">
        <v>76</v>
      </c>
      <c r="B77" t="s">
        <v>291</v>
      </c>
      <c r="C77" t="s">
        <v>330</v>
      </c>
      <c r="D77">
        <v>35</v>
      </c>
      <c r="E77" t="s">
        <v>17</v>
      </c>
      <c r="F77" t="s">
        <v>918</v>
      </c>
      <c r="G77" s="47">
        <v>45192</v>
      </c>
      <c r="H77" t="s">
        <v>419</v>
      </c>
    </row>
    <row r="78" spans="1:8" x14ac:dyDescent="0.3">
      <c r="A78">
        <v>77</v>
      </c>
      <c r="B78" t="s">
        <v>291</v>
      </c>
      <c r="C78" t="s">
        <v>330</v>
      </c>
      <c r="D78">
        <v>35</v>
      </c>
      <c r="E78" t="s">
        <v>17</v>
      </c>
      <c r="F78" t="s">
        <v>917</v>
      </c>
      <c r="G78" s="47">
        <v>45201</v>
      </c>
      <c r="H78" t="s">
        <v>434</v>
      </c>
    </row>
    <row r="79" spans="1:8" x14ac:dyDescent="0.3">
      <c r="A79">
        <v>78</v>
      </c>
      <c r="B79" t="s">
        <v>291</v>
      </c>
      <c r="C79" t="s">
        <v>330</v>
      </c>
      <c r="D79">
        <v>35</v>
      </c>
      <c r="E79" t="s">
        <v>17</v>
      </c>
      <c r="F79" t="s">
        <v>918</v>
      </c>
      <c r="G79" s="47">
        <v>45201</v>
      </c>
      <c r="H79" t="s">
        <v>354</v>
      </c>
    </row>
    <row r="80" spans="1:8" x14ac:dyDescent="0.3">
      <c r="A80">
        <v>79</v>
      </c>
      <c r="B80" t="s">
        <v>291</v>
      </c>
      <c r="C80" t="s">
        <v>330</v>
      </c>
      <c r="D80">
        <v>35</v>
      </c>
      <c r="E80" t="s">
        <v>17</v>
      </c>
      <c r="F80" t="s">
        <v>917</v>
      </c>
      <c r="G80" s="47">
        <v>45222</v>
      </c>
      <c r="H80" t="s">
        <v>343</v>
      </c>
    </row>
    <row r="81" spans="1:8" x14ac:dyDescent="0.3">
      <c r="A81">
        <v>80</v>
      </c>
      <c r="B81" t="s">
        <v>291</v>
      </c>
      <c r="C81" t="s">
        <v>330</v>
      </c>
      <c r="D81">
        <v>35</v>
      </c>
      <c r="E81" t="s">
        <v>17</v>
      </c>
      <c r="F81" t="s">
        <v>918</v>
      </c>
      <c r="G81" s="47">
        <v>45222</v>
      </c>
      <c r="H81" t="s">
        <v>353</v>
      </c>
    </row>
    <row r="82" spans="1:8" x14ac:dyDescent="0.3">
      <c r="A82">
        <v>81</v>
      </c>
      <c r="B82" t="s">
        <v>291</v>
      </c>
      <c r="C82" t="s">
        <v>330</v>
      </c>
      <c r="D82">
        <v>35</v>
      </c>
      <c r="E82" t="s">
        <v>17</v>
      </c>
      <c r="F82" t="s">
        <v>917</v>
      </c>
      <c r="G82" s="47">
        <v>45232</v>
      </c>
      <c r="H82" t="s">
        <v>368</v>
      </c>
    </row>
    <row r="83" spans="1:8" x14ac:dyDescent="0.3">
      <c r="A83">
        <v>82</v>
      </c>
      <c r="B83" t="s">
        <v>291</v>
      </c>
      <c r="C83" t="s">
        <v>330</v>
      </c>
      <c r="D83">
        <v>35</v>
      </c>
      <c r="E83" t="s">
        <v>17</v>
      </c>
      <c r="F83" t="s">
        <v>918</v>
      </c>
      <c r="G83" s="47">
        <v>45232</v>
      </c>
      <c r="H83" t="s">
        <v>526</v>
      </c>
    </row>
    <row r="84" spans="1:8" x14ac:dyDescent="0.3">
      <c r="A84">
        <v>83</v>
      </c>
      <c r="B84" t="s">
        <v>291</v>
      </c>
      <c r="C84" t="s">
        <v>330</v>
      </c>
      <c r="D84">
        <v>35</v>
      </c>
      <c r="E84" t="s">
        <v>17</v>
      </c>
      <c r="F84" t="s">
        <v>917</v>
      </c>
      <c r="G84" s="47">
        <v>45259</v>
      </c>
      <c r="H84" t="s">
        <v>359</v>
      </c>
    </row>
    <row r="85" spans="1:8" x14ac:dyDescent="0.3">
      <c r="A85">
        <v>84</v>
      </c>
      <c r="B85" t="s">
        <v>291</v>
      </c>
      <c r="C85" t="s">
        <v>330</v>
      </c>
      <c r="D85">
        <v>35</v>
      </c>
      <c r="E85" t="s">
        <v>17</v>
      </c>
      <c r="F85" t="s">
        <v>918</v>
      </c>
      <c r="G85" s="47">
        <v>45259</v>
      </c>
      <c r="H85" t="s">
        <v>664</v>
      </c>
    </row>
    <row r="86" spans="1:8" x14ac:dyDescent="0.3">
      <c r="A86">
        <v>85</v>
      </c>
      <c r="B86" t="s">
        <v>291</v>
      </c>
      <c r="C86" t="s">
        <v>330</v>
      </c>
      <c r="D86">
        <v>35</v>
      </c>
      <c r="E86" t="s">
        <v>17</v>
      </c>
      <c r="F86" t="s">
        <v>919</v>
      </c>
      <c r="G86" s="47">
        <v>45171</v>
      </c>
      <c r="H86">
        <v>82</v>
      </c>
    </row>
    <row r="87" spans="1:8" x14ac:dyDescent="0.3">
      <c r="A87">
        <v>86</v>
      </c>
      <c r="B87" t="s">
        <v>291</v>
      </c>
      <c r="C87" t="s">
        <v>330</v>
      </c>
      <c r="D87">
        <v>35</v>
      </c>
      <c r="E87" t="s">
        <v>17</v>
      </c>
      <c r="F87" t="s">
        <v>920</v>
      </c>
      <c r="G87" s="47">
        <v>45171</v>
      </c>
      <c r="H87">
        <v>97</v>
      </c>
    </row>
    <row r="88" spans="1:8" x14ac:dyDescent="0.3">
      <c r="A88">
        <v>87</v>
      </c>
      <c r="B88" t="s">
        <v>291</v>
      </c>
      <c r="C88" t="s">
        <v>330</v>
      </c>
      <c r="D88">
        <v>35</v>
      </c>
      <c r="E88" t="s">
        <v>17</v>
      </c>
      <c r="F88" t="s">
        <v>919</v>
      </c>
      <c r="G88" s="47">
        <v>45192</v>
      </c>
      <c r="H88">
        <v>81</v>
      </c>
    </row>
    <row r="89" spans="1:8" x14ac:dyDescent="0.3">
      <c r="A89">
        <v>88</v>
      </c>
      <c r="B89" t="s">
        <v>291</v>
      </c>
      <c r="C89" t="s">
        <v>330</v>
      </c>
      <c r="D89">
        <v>35</v>
      </c>
      <c r="E89" t="s">
        <v>17</v>
      </c>
      <c r="F89" t="s">
        <v>920</v>
      </c>
      <c r="G89" s="47">
        <v>45192</v>
      </c>
      <c r="H89">
        <v>96</v>
      </c>
    </row>
    <row r="90" spans="1:8" x14ac:dyDescent="0.3">
      <c r="A90">
        <v>89</v>
      </c>
      <c r="B90" t="s">
        <v>291</v>
      </c>
      <c r="C90" t="s">
        <v>330</v>
      </c>
      <c r="D90">
        <v>35</v>
      </c>
      <c r="E90" t="s">
        <v>17</v>
      </c>
      <c r="F90" t="s">
        <v>919</v>
      </c>
      <c r="G90" s="47">
        <v>45201</v>
      </c>
      <c r="H90">
        <v>80</v>
      </c>
    </row>
    <row r="91" spans="1:8" x14ac:dyDescent="0.3">
      <c r="A91">
        <v>90</v>
      </c>
      <c r="B91" t="s">
        <v>291</v>
      </c>
      <c r="C91" t="s">
        <v>330</v>
      </c>
      <c r="D91">
        <v>35</v>
      </c>
      <c r="E91" t="s">
        <v>17</v>
      </c>
      <c r="F91" t="s">
        <v>920</v>
      </c>
      <c r="G91" s="47">
        <v>45201</v>
      </c>
      <c r="H91">
        <v>95</v>
      </c>
    </row>
    <row r="92" spans="1:8" x14ac:dyDescent="0.3">
      <c r="A92">
        <v>91</v>
      </c>
      <c r="B92" t="s">
        <v>291</v>
      </c>
      <c r="C92" t="s">
        <v>330</v>
      </c>
      <c r="D92">
        <v>35</v>
      </c>
      <c r="E92" t="s">
        <v>17</v>
      </c>
      <c r="F92" t="s">
        <v>919</v>
      </c>
      <c r="G92" s="47">
        <v>45222</v>
      </c>
      <c r="H92">
        <v>77</v>
      </c>
    </row>
    <row r="93" spans="1:8" x14ac:dyDescent="0.3">
      <c r="A93">
        <v>92</v>
      </c>
      <c r="B93" t="s">
        <v>291</v>
      </c>
      <c r="C93" t="s">
        <v>330</v>
      </c>
      <c r="D93">
        <v>35</v>
      </c>
      <c r="E93" t="s">
        <v>17</v>
      </c>
      <c r="F93" t="s">
        <v>920</v>
      </c>
      <c r="G93" s="47">
        <v>45222</v>
      </c>
      <c r="H93">
        <v>92</v>
      </c>
    </row>
    <row r="94" spans="1:8" x14ac:dyDescent="0.3">
      <c r="A94">
        <v>93</v>
      </c>
      <c r="B94" t="s">
        <v>291</v>
      </c>
      <c r="C94" t="s">
        <v>330</v>
      </c>
      <c r="D94">
        <v>35</v>
      </c>
      <c r="E94" t="s">
        <v>17</v>
      </c>
      <c r="F94" t="s">
        <v>919</v>
      </c>
      <c r="G94" s="47">
        <v>45232</v>
      </c>
      <c r="H94">
        <v>72</v>
      </c>
    </row>
    <row r="95" spans="1:8" x14ac:dyDescent="0.3">
      <c r="A95">
        <v>94</v>
      </c>
      <c r="B95" t="s">
        <v>291</v>
      </c>
      <c r="C95" t="s">
        <v>330</v>
      </c>
      <c r="D95">
        <v>35</v>
      </c>
      <c r="E95" t="s">
        <v>17</v>
      </c>
      <c r="F95" t="s">
        <v>920</v>
      </c>
      <c r="G95" s="47">
        <v>45232</v>
      </c>
      <c r="H95">
        <v>87</v>
      </c>
    </row>
    <row r="96" spans="1:8" x14ac:dyDescent="0.3">
      <c r="A96">
        <v>95</v>
      </c>
      <c r="B96" t="s">
        <v>291</v>
      </c>
      <c r="C96" t="s">
        <v>330</v>
      </c>
      <c r="D96">
        <v>35</v>
      </c>
      <c r="E96" t="s">
        <v>17</v>
      </c>
      <c r="F96" t="s">
        <v>919</v>
      </c>
      <c r="G96" s="47">
        <v>45259</v>
      </c>
      <c r="H96">
        <v>72</v>
      </c>
    </row>
    <row r="97" spans="1:8" x14ac:dyDescent="0.3">
      <c r="A97">
        <v>96</v>
      </c>
      <c r="B97" t="s">
        <v>291</v>
      </c>
      <c r="C97" t="s">
        <v>330</v>
      </c>
      <c r="D97">
        <v>35</v>
      </c>
      <c r="E97" t="s">
        <v>17</v>
      </c>
      <c r="F97" t="s">
        <v>920</v>
      </c>
      <c r="G97" s="47">
        <v>45259</v>
      </c>
      <c r="H97">
        <v>87</v>
      </c>
    </row>
    <row r="98" spans="1:8" x14ac:dyDescent="0.3">
      <c r="A98">
        <v>97</v>
      </c>
      <c r="B98" t="s">
        <v>291</v>
      </c>
      <c r="C98" t="s">
        <v>330</v>
      </c>
      <c r="D98">
        <v>35</v>
      </c>
      <c r="E98" t="s">
        <v>17</v>
      </c>
      <c r="F98" t="s">
        <v>921</v>
      </c>
      <c r="G98" s="47">
        <v>45171</v>
      </c>
      <c r="H98">
        <v>92</v>
      </c>
    </row>
    <row r="99" spans="1:8" x14ac:dyDescent="0.3">
      <c r="A99">
        <v>98</v>
      </c>
      <c r="B99" t="s">
        <v>291</v>
      </c>
      <c r="C99" t="s">
        <v>330</v>
      </c>
      <c r="D99">
        <v>35</v>
      </c>
      <c r="E99" t="s">
        <v>17</v>
      </c>
      <c r="F99" t="s">
        <v>922</v>
      </c>
      <c r="G99" s="47">
        <v>45171</v>
      </c>
      <c r="H99">
        <v>89.21</v>
      </c>
    </row>
    <row r="100" spans="1:8" x14ac:dyDescent="0.3">
      <c r="A100">
        <v>99</v>
      </c>
      <c r="B100" t="s">
        <v>291</v>
      </c>
      <c r="C100" t="s">
        <v>330</v>
      </c>
      <c r="D100">
        <v>35</v>
      </c>
      <c r="E100" t="s">
        <v>17</v>
      </c>
      <c r="F100" t="s">
        <v>921</v>
      </c>
      <c r="G100" s="47">
        <v>45192</v>
      </c>
      <c r="H100">
        <v>93</v>
      </c>
    </row>
    <row r="101" spans="1:8" x14ac:dyDescent="0.3">
      <c r="A101">
        <v>100</v>
      </c>
      <c r="B101" t="s">
        <v>291</v>
      </c>
      <c r="C101" t="s">
        <v>330</v>
      </c>
      <c r="D101">
        <v>35</v>
      </c>
      <c r="E101" t="s">
        <v>17</v>
      </c>
      <c r="F101" t="s">
        <v>922</v>
      </c>
      <c r="G101" s="47">
        <v>45192</v>
      </c>
      <c r="H101">
        <v>90.21</v>
      </c>
    </row>
    <row r="102" spans="1:8" x14ac:dyDescent="0.3">
      <c r="A102">
        <v>101</v>
      </c>
      <c r="B102" t="s">
        <v>291</v>
      </c>
      <c r="C102" t="s">
        <v>330</v>
      </c>
      <c r="D102">
        <v>35</v>
      </c>
      <c r="E102" t="s">
        <v>17</v>
      </c>
      <c r="F102" t="s">
        <v>921</v>
      </c>
      <c r="G102" s="47">
        <v>45201</v>
      </c>
      <c r="H102">
        <v>93</v>
      </c>
    </row>
    <row r="103" spans="1:8" x14ac:dyDescent="0.3">
      <c r="A103">
        <v>102</v>
      </c>
      <c r="B103" t="s">
        <v>291</v>
      </c>
      <c r="C103" t="s">
        <v>330</v>
      </c>
      <c r="D103">
        <v>35</v>
      </c>
      <c r="E103" t="s">
        <v>17</v>
      </c>
      <c r="F103" t="s">
        <v>922</v>
      </c>
      <c r="G103" s="47">
        <v>45201</v>
      </c>
      <c r="H103">
        <v>90.21</v>
      </c>
    </row>
    <row r="104" spans="1:8" x14ac:dyDescent="0.3">
      <c r="A104">
        <v>103</v>
      </c>
      <c r="B104" t="s">
        <v>291</v>
      </c>
      <c r="C104" t="s">
        <v>330</v>
      </c>
      <c r="D104">
        <v>35</v>
      </c>
      <c r="E104" t="s">
        <v>17</v>
      </c>
      <c r="F104" t="s">
        <v>921</v>
      </c>
      <c r="G104" s="47">
        <v>45222</v>
      </c>
      <c r="H104">
        <v>94</v>
      </c>
    </row>
    <row r="105" spans="1:8" x14ac:dyDescent="0.3">
      <c r="A105">
        <v>104</v>
      </c>
      <c r="B105" t="s">
        <v>291</v>
      </c>
      <c r="C105" t="s">
        <v>330</v>
      </c>
      <c r="D105">
        <v>35</v>
      </c>
      <c r="E105" t="s">
        <v>17</v>
      </c>
      <c r="F105" t="s">
        <v>922</v>
      </c>
      <c r="G105" s="47">
        <v>45222</v>
      </c>
      <c r="H105">
        <v>91.21</v>
      </c>
    </row>
    <row r="106" spans="1:8" x14ac:dyDescent="0.3">
      <c r="A106">
        <v>105</v>
      </c>
      <c r="B106" t="s">
        <v>291</v>
      </c>
      <c r="C106" t="s">
        <v>330</v>
      </c>
      <c r="D106">
        <v>35</v>
      </c>
      <c r="E106" t="s">
        <v>17</v>
      </c>
      <c r="F106" t="s">
        <v>921</v>
      </c>
      <c r="G106" s="47">
        <v>45232</v>
      </c>
      <c r="H106">
        <v>95</v>
      </c>
    </row>
    <row r="107" spans="1:8" x14ac:dyDescent="0.3">
      <c r="A107">
        <v>106</v>
      </c>
      <c r="B107" t="s">
        <v>291</v>
      </c>
      <c r="C107" t="s">
        <v>330</v>
      </c>
      <c r="D107">
        <v>35</v>
      </c>
      <c r="E107" t="s">
        <v>17</v>
      </c>
      <c r="F107" t="s">
        <v>922</v>
      </c>
      <c r="G107" s="47">
        <v>45232</v>
      </c>
      <c r="H107">
        <v>92.21</v>
      </c>
    </row>
    <row r="108" spans="1:8" x14ac:dyDescent="0.3">
      <c r="A108">
        <v>107</v>
      </c>
      <c r="B108" t="s">
        <v>291</v>
      </c>
      <c r="C108" t="s">
        <v>330</v>
      </c>
      <c r="D108">
        <v>35</v>
      </c>
      <c r="E108" t="s">
        <v>17</v>
      </c>
      <c r="F108" t="s">
        <v>921</v>
      </c>
      <c r="G108" s="47">
        <v>45259</v>
      </c>
      <c r="H108">
        <v>95</v>
      </c>
    </row>
    <row r="109" spans="1:8" x14ac:dyDescent="0.3">
      <c r="A109">
        <v>108</v>
      </c>
      <c r="B109" t="s">
        <v>291</v>
      </c>
      <c r="C109" t="s">
        <v>330</v>
      </c>
      <c r="D109">
        <v>35</v>
      </c>
      <c r="E109" t="s">
        <v>17</v>
      </c>
      <c r="F109" t="s">
        <v>922</v>
      </c>
      <c r="G109" s="47">
        <v>45259</v>
      </c>
      <c r="H109">
        <v>92.21</v>
      </c>
    </row>
    <row r="110" spans="1:8" x14ac:dyDescent="0.3">
      <c r="A110">
        <v>109</v>
      </c>
      <c r="B110" t="s">
        <v>292</v>
      </c>
      <c r="C110" t="s">
        <v>330</v>
      </c>
      <c r="D110">
        <v>20</v>
      </c>
      <c r="E110" t="s">
        <v>17</v>
      </c>
      <c r="F110" t="s">
        <v>916</v>
      </c>
      <c r="G110" s="47">
        <v>45171</v>
      </c>
      <c r="H110">
        <v>60</v>
      </c>
    </row>
    <row r="111" spans="1:8" x14ac:dyDescent="0.3">
      <c r="A111">
        <v>110</v>
      </c>
      <c r="B111" t="s">
        <v>292</v>
      </c>
      <c r="C111" t="s">
        <v>330</v>
      </c>
      <c r="D111">
        <v>20</v>
      </c>
      <c r="E111" t="s">
        <v>17</v>
      </c>
      <c r="F111" t="s">
        <v>916</v>
      </c>
      <c r="G111" s="47">
        <v>45192</v>
      </c>
      <c r="H111">
        <v>57.28</v>
      </c>
    </row>
    <row r="112" spans="1:8" x14ac:dyDescent="0.3">
      <c r="A112">
        <v>111</v>
      </c>
      <c r="B112" t="s">
        <v>292</v>
      </c>
      <c r="C112" t="s">
        <v>330</v>
      </c>
      <c r="D112">
        <v>20</v>
      </c>
      <c r="E112" t="s">
        <v>17</v>
      </c>
      <c r="F112" t="s">
        <v>916</v>
      </c>
      <c r="G112" s="47">
        <v>45201</v>
      </c>
      <c r="H112">
        <v>56.38</v>
      </c>
    </row>
    <row r="113" spans="1:8" x14ac:dyDescent="0.3">
      <c r="A113">
        <v>112</v>
      </c>
      <c r="B113" t="s">
        <v>292</v>
      </c>
      <c r="C113" t="s">
        <v>330</v>
      </c>
      <c r="D113">
        <v>20</v>
      </c>
      <c r="E113" t="s">
        <v>17</v>
      </c>
      <c r="F113" t="s">
        <v>916</v>
      </c>
      <c r="G113" s="47">
        <v>45222</v>
      </c>
      <c r="H113">
        <v>53.66</v>
      </c>
    </row>
    <row r="114" spans="1:8" x14ac:dyDescent="0.3">
      <c r="A114">
        <v>113</v>
      </c>
      <c r="B114" t="s">
        <v>292</v>
      </c>
      <c r="C114" t="s">
        <v>330</v>
      </c>
      <c r="D114">
        <v>20</v>
      </c>
      <c r="E114" t="s">
        <v>17</v>
      </c>
      <c r="F114" t="s">
        <v>916</v>
      </c>
      <c r="G114" s="47">
        <v>45232</v>
      </c>
      <c r="H114">
        <v>52.76</v>
      </c>
    </row>
    <row r="115" spans="1:8" x14ac:dyDescent="0.3">
      <c r="A115">
        <v>114</v>
      </c>
      <c r="B115" t="s">
        <v>292</v>
      </c>
      <c r="C115" t="s">
        <v>330</v>
      </c>
      <c r="D115">
        <v>20</v>
      </c>
      <c r="E115" t="s">
        <v>17</v>
      </c>
      <c r="F115" t="s">
        <v>916</v>
      </c>
      <c r="G115" s="47">
        <v>45259</v>
      </c>
      <c r="H115">
        <v>50.04</v>
      </c>
    </row>
    <row r="116" spans="1:8" x14ac:dyDescent="0.3">
      <c r="A116">
        <v>115</v>
      </c>
      <c r="B116" t="s">
        <v>292</v>
      </c>
      <c r="C116" t="s">
        <v>330</v>
      </c>
      <c r="D116">
        <v>20</v>
      </c>
      <c r="E116" t="s">
        <v>17</v>
      </c>
      <c r="F116" t="s">
        <v>325</v>
      </c>
      <c r="G116" s="47">
        <v>45171</v>
      </c>
      <c r="H116">
        <v>155</v>
      </c>
    </row>
    <row r="117" spans="1:8" x14ac:dyDescent="0.3">
      <c r="A117">
        <v>116</v>
      </c>
      <c r="B117" t="s">
        <v>292</v>
      </c>
      <c r="C117" t="s">
        <v>330</v>
      </c>
      <c r="D117">
        <v>20</v>
      </c>
      <c r="E117" t="s">
        <v>17</v>
      </c>
      <c r="F117" t="s">
        <v>325</v>
      </c>
      <c r="G117" s="47">
        <v>45192</v>
      </c>
      <c r="H117">
        <v>155</v>
      </c>
    </row>
    <row r="118" spans="1:8" x14ac:dyDescent="0.3">
      <c r="A118">
        <v>117</v>
      </c>
      <c r="B118" t="s">
        <v>292</v>
      </c>
      <c r="C118" t="s">
        <v>330</v>
      </c>
      <c r="D118">
        <v>20</v>
      </c>
      <c r="E118" t="s">
        <v>17</v>
      </c>
      <c r="F118" t="s">
        <v>325</v>
      </c>
      <c r="G118" s="47">
        <v>45201</v>
      </c>
      <c r="H118">
        <v>155</v>
      </c>
    </row>
    <row r="119" spans="1:8" x14ac:dyDescent="0.3">
      <c r="A119">
        <v>118</v>
      </c>
      <c r="B119" t="s">
        <v>292</v>
      </c>
      <c r="C119" t="s">
        <v>330</v>
      </c>
      <c r="D119">
        <v>20</v>
      </c>
      <c r="E119" t="s">
        <v>17</v>
      </c>
      <c r="F119" t="s">
        <v>325</v>
      </c>
      <c r="G119" s="47">
        <v>45222</v>
      </c>
      <c r="H119">
        <v>155</v>
      </c>
    </row>
    <row r="120" spans="1:8" x14ac:dyDescent="0.3">
      <c r="A120">
        <v>119</v>
      </c>
      <c r="B120" t="s">
        <v>292</v>
      </c>
      <c r="C120" t="s">
        <v>330</v>
      </c>
      <c r="D120">
        <v>20</v>
      </c>
      <c r="E120" t="s">
        <v>17</v>
      </c>
      <c r="F120" t="s">
        <v>325</v>
      </c>
      <c r="G120" s="47">
        <v>45232</v>
      </c>
      <c r="H120">
        <v>155</v>
      </c>
    </row>
    <row r="121" spans="1:8" x14ac:dyDescent="0.3">
      <c r="A121">
        <v>120</v>
      </c>
      <c r="B121" t="s">
        <v>292</v>
      </c>
      <c r="C121" t="s">
        <v>330</v>
      </c>
      <c r="D121">
        <v>20</v>
      </c>
      <c r="E121" t="s">
        <v>17</v>
      </c>
      <c r="F121" t="s">
        <v>325</v>
      </c>
      <c r="G121" s="47">
        <v>45259</v>
      </c>
      <c r="H121">
        <v>155</v>
      </c>
    </row>
    <row r="122" spans="1:8" x14ac:dyDescent="0.3">
      <c r="A122">
        <v>121</v>
      </c>
      <c r="B122" t="s">
        <v>292</v>
      </c>
      <c r="C122" t="s">
        <v>330</v>
      </c>
      <c r="D122">
        <v>20</v>
      </c>
      <c r="E122" t="s">
        <v>17</v>
      </c>
      <c r="F122" t="s">
        <v>332</v>
      </c>
      <c r="G122" s="47">
        <v>45171</v>
      </c>
      <c r="H122">
        <v>25</v>
      </c>
    </row>
    <row r="123" spans="1:8" x14ac:dyDescent="0.3">
      <c r="A123">
        <v>122</v>
      </c>
      <c r="B123" t="s">
        <v>292</v>
      </c>
      <c r="C123" t="s">
        <v>330</v>
      </c>
      <c r="D123">
        <v>20</v>
      </c>
      <c r="E123" t="s">
        <v>17</v>
      </c>
      <c r="F123" t="s">
        <v>332</v>
      </c>
      <c r="G123" s="47">
        <v>45192</v>
      </c>
      <c r="H123">
        <v>23.87</v>
      </c>
    </row>
    <row r="124" spans="1:8" x14ac:dyDescent="0.3">
      <c r="A124">
        <v>123</v>
      </c>
      <c r="B124" t="s">
        <v>292</v>
      </c>
      <c r="C124" t="s">
        <v>330</v>
      </c>
      <c r="D124">
        <v>20</v>
      </c>
      <c r="E124" t="s">
        <v>17</v>
      </c>
      <c r="F124" t="s">
        <v>332</v>
      </c>
      <c r="G124" s="47">
        <v>45201</v>
      </c>
      <c r="H124">
        <v>23.44</v>
      </c>
    </row>
    <row r="125" spans="1:8" x14ac:dyDescent="0.3">
      <c r="A125">
        <v>124</v>
      </c>
      <c r="B125" t="s">
        <v>292</v>
      </c>
      <c r="C125" t="s">
        <v>330</v>
      </c>
      <c r="D125">
        <v>20</v>
      </c>
      <c r="E125" t="s">
        <v>17</v>
      </c>
      <c r="F125" t="s">
        <v>332</v>
      </c>
      <c r="G125" s="47">
        <v>45222</v>
      </c>
      <c r="H125">
        <v>22.35</v>
      </c>
    </row>
    <row r="126" spans="1:8" x14ac:dyDescent="0.3">
      <c r="A126">
        <v>125</v>
      </c>
      <c r="B126" t="s">
        <v>292</v>
      </c>
      <c r="C126" t="s">
        <v>330</v>
      </c>
      <c r="D126">
        <v>20</v>
      </c>
      <c r="E126" t="s">
        <v>17</v>
      </c>
      <c r="F126" t="s">
        <v>332</v>
      </c>
      <c r="G126" s="47">
        <v>45232</v>
      </c>
      <c r="H126">
        <v>21.98</v>
      </c>
    </row>
    <row r="127" spans="1:8" x14ac:dyDescent="0.3">
      <c r="A127">
        <v>126</v>
      </c>
      <c r="B127" t="s">
        <v>292</v>
      </c>
      <c r="C127" t="s">
        <v>330</v>
      </c>
      <c r="D127">
        <v>20</v>
      </c>
      <c r="E127" t="s">
        <v>17</v>
      </c>
      <c r="F127" t="s">
        <v>332</v>
      </c>
      <c r="G127" s="47">
        <v>45259</v>
      </c>
      <c r="H127">
        <v>20.81</v>
      </c>
    </row>
    <row r="128" spans="1:8" x14ac:dyDescent="0.3">
      <c r="A128">
        <v>127</v>
      </c>
      <c r="B128" t="s">
        <v>292</v>
      </c>
      <c r="C128" t="s">
        <v>330</v>
      </c>
      <c r="D128">
        <v>20</v>
      </c>
      <c r="E128" t="s">
        <v>17</v>
      </c>
      <c r="F128" t="s">
        <v>917</v>
      </c>
      <c r="G128" s="47">
        <v>45171</v>
      </c>
      <c r="H128" t="s">
        <v>335</v>
      </c>
    </row>
    <row r="129" spans="1:8" x14ac:dyDescent="0.3">
      <c r="A129">
        <v>128</v>
      </c>
      <c r="B129" t="s">
        <v>292</v>
      </c>
      <c r="C129" t="s">
        <v>330</v>
      </c>
      <c r="D129">
        <v>20</v>
      </c>
      <c r="E129" t="s">
        <v>17</v>
      </c>
      <c r="F129" t="s">
        <v>918</v>
      </c>
      <c r="G129" s="47">
        <v>45171</v>
      </c>
      <c r="H129" t="s">
        <v>581</v>
      </c>
    </row>
    <row r="130" spans="1:8" x14ac:dyDescent="0.3">
      <c r="A130">
        <v>129</v>
      </c>
      <c r="B130" t="s">
        <v>292</v>
      </c>
      <c r="C130" t="s">
        <v>330</v>
      </c>
      <c r="D130">
        <v>20</v>
      </c>
      <c r="E130" t="s">
        <v>17</v>
      </c>
      <c r="F130" t="s">
        <v>917</v>
      </c>
      <c r="G130" s="47">
        <v>45192</v>
      </c>
      <c r="H130" t="s">
        <v>404</v>
      </c>
    </row>
    <row r="131" spans="1:8" x14ac:dyDescent="0.3">
      <c r="A131">
        <v>130</v>
      </c>
      <c r="B131" t="s">
        <v>292</v>
      </c>
      <c r="C131" t="s">
        <v>330</v>
      </c>
      <c r="D131">
        <v>20</v>
      </c>
      <c r="E131" t="s">
        <v>17</v>
      </c>
      <c r="F131" t="s">
        <v>918</v>
      </c>
      <c r="G131" s="47">
        <v>45192</v>
      </c>
      <c r="H131" t="s">
        <v>388</v>
      </c>
    </row>
    <row r="132" spans="1:8" x14ac:dyDescent="0.3">
      <c r="A132">
        <v>131</v>
      </c>
      <c r="B132" t="s">
        <v>292</v>
      </c>
      <c r="C132" t="s">
        <v>330</v>
      </c>
      <c r="D132">
        <v>20</v>
      </c>
      <c r="E132" t="s">
        <v>17</v>
      </c>
      <c r="F132" t="s">
        <v>917</v>
      </c>
      <c r="G132" s="47">
        <v>45201</v>
      </c>
      <c r="H132" t="s">
        <v>403</v>
      </c>
    </row>
    <row r="133" spans="1:8" x14ac:dyDescent="0.3">
      <c r="A133">
        <v>132</v>
      </c>
      <c r="B133" t="s">
        <v>292</v>
      </c>
      <c r="C133" t="s">
        <v>330</v>
      </c>
      <c r="D133">
        <v>20</v>
      </c>
      <c r="E133" t="s">
        <v>17</v>
      </c>
      <c r="F133" t="s">
        <v>918</v>
      </c>
      <c r="G133" s="47">
        <v>45201</v>
      </c>
      <c r="H133" t="s">
        <v>419</v>
      </c>
    </row>
    <row r="134" spans="1:8" x14ac:dyDescent="0.3">
      <c r="A134">
        <v>133</v>
      </c>
      <c r="B134" t="s">
        <v>292</v>
      </c>
      <c r="C134" t="s">
        <v>330</v>
      </c>
      <c r="D134">
        <v>20</v>
      </c>
      <c r="E134" t="s">
        <v>17</v>
      </c>
      <c r="F134" t="s">
        <v>917</v>
      </c>
      <c r="G134" s="47">
        <v>45222</v>
      </c>
      <c r="H134" t="s">
        <v>434</v>
      </c>
    </row>
    <row r="135" spans="1:8" x14ac:dyDescent="0.3">
      <c r="A135">
        <v>134</v>
      </c>
      <c r="B135" t="s">
        <v>292</v>
      </c>
      <c r="C135" t="s">
        <v>330</v>
      </c>
      <c r="D135">
        <v>20</v>
      </c>
      <c r="E135" t="s">
        <v>17</v>
      </c>
      <c r="F135" t="s">
        <v>918</v>
      </c>
      <c r="G135" s="47">
        <v>45222</v>
      </c>
      <c r="H135" t="s">
        <v>354</v>
      </c>
    </row>
    <row r="136" spans="1:8" x14ac:dyDescent="0.3">
      <c r="A136">
        <v>135</v>
      </c>
      <c r="B136" t="s">
        <v>292</v>
      </c>
      <c r="C136" t="s">
        <v>330</v>
      </c>
      <c r="D136">
        <v>20</v>
      </c>
      <c r="E136" t="s">
        <v>17</v>
      </c>
      <c r="F136" t="s">
        <v>917</v>
      </c>
      <c r="G136" s="47">
        <v>45232</v>
      </c>
      <c r="H136" t="s">
        <v>343</v>
      </c>
    </row>
    <row r="137" spans="1:8" x14ac:dyDescent="0.3">
      <c r="A137">
        <v>136</v>
      </c>
      <c r="B137" t="s">
        <v>292</v>
      </c>
      <c r="C137" t="s">
        <v>330</v>
      </c>
      <c r="D137">
        <v>20</v>
      </c>
      <c r="E137" t="s">
        <v>17</v>
      </c>
      <c r="F137" t="s">
        <v>918</v>
      </c>
      <c r="G137" s="47">
        <v>45232</v>
      </c>
      <c r="H137" t="s">
        <v>353</v>
      </c>
    </row>
    <row r="138" spans="1:8" x14ac:dyDescent="0.3">
      <c r="A138">
        <v>137</v>
      </c>
      <c r="B138" t="s">
        <v>292</v>
      </c>
      <c r="C138" t="s">
        <v>330</v>
      </c>
      <c r="D138">
        <v>20</v>
      </c>
      <c r="E138" t="s">
        <v>17</v>
      </c>
      <c r="F138" t="s">
        <v>917</v>
      </c>
      <c r="G138" s="47">
        <v>45259</v>
      </c>
      <c r="H138" t="s">
        <v>457</v>
      </c>
    </row>
    <row r="139" spans="1:8" x14ac:dyDescent="0.3">
      <c r="A139">
        <v>138</v>
      </c>
      <c r="B139" t="s">
        <v>292</v>
      </c>
      <c r="C139" t="s">
        <v>330</v>
      </c>
      <c r="D139">
        <v>20</v>
      </c>
      <c r="E139" t="s">
        <v>17</v>
      </c>
      <c r="F139" t="s">
        <v>918</v>
      </c>
      <c r="G139" s="47">
        <v>45259</v>
      </c>
      <c r="H139" t="s">
        <v>528</v>
      </c>
    </row>
    <row r="140" spans="1:8" x14ac:dyDescent="0.3">
      <c r="A140">
        <v>139</v>
      </c>
      <c r="B140" t="s">
        <v>292</v>
      </c>
      <c r="C140" t="s">
        <v>330</v>
      </c>
      <c r="D140">
        <v>20</v>
      </c>
      <c r="E140" t="s">
        <v>17</v>
      </c>
      <c r="F140" t="s">
        <v>919</v>
      </c>
      <c r="G140" s="47">
        <v>45171</v>
      </c>
      <c r="H140">
        <v>85</v>
      </c>
    </row>
    <row r="141" spans="1:8" x14ac:dyDescent="0.3">
      <c r="A141">
        <v>140</v>
      </c>
      <c r="B141" t="s">
        <v>292</v>
      </c>
      <c r="C141" t="s">
        <v>330</v>
      </c>
      <c r="D141">
        <v>20</v>
      </c>
      <c r="E141" t="s">
        <v>17</v>
      </c>
      <c r="F141" t="s">
        <v>920</v>
      </c>
      <c r="G141" s="47">
        <v>45171</v>
      </c>
      <c r="H141">
        <v>100</v>
      </c>
    </row>
    <row r="142" spans="1:8" x14ac:dyDescent="0.3">
      <c r="A142">
        <v>141</v>
      </c>
      <c r="B142" t="s">
        <v>292</v>
      </c>
      <c r="C142" t="s">
        <v>330</v>
      </c>
      <c r="D142">
        <v>20</v>
      </c>
      <c r="E142" t="s">
        <v>17</v>
      </c>
      <c r="F142" t="s">
        <v>919</v>
      </c>
      <c r="G142" s="47">
        <v>45192</v>
      </c>
      <c r="H142">
        <v>84</v>
      </c>
    </row>
    <row r="143" spans="1:8" x14ac:dyDescent="0.3">
      <c r="A143">
        <v>142</v>
      </c>
      <c r="B143" t="s">
        <v>292</v>
      </c>
      <c r="C143" t="s">
        <v>330</v>
      </c>
      <c r="D143">
        <v>20</v>
      </c>
      <c r="E143" t="s">
        <v>17</v>
      </c>
      <c r="F143" t="s">
        <v>920</v>
      </c>
      <c r="G143" s="47">
        <v>45192</v>
      </c>
      <c r="H143">
        <v>99</v>
      </c>
    </row>
    <row r="144" spans="1:8" x14ac:dyDescent="0.3">
      <c r="A144">
        <v>143</v>
      </c>
      <c r="B144" t="s">
        <v>292</v>
      </c>
      <c r="C144" t="s">
        <v>330</v>
      </c>
      <c r="D144">
        <v>20</v>
      </c>
      <c r="E144" t="s">
        <v>17</v>
      </c>
      <c r="F144" t="s">
        <v>919</v>
      </c>
      <c r="G144" s="47">
        <v>45201</v>
      </c>
      <c r="H144">
        <v>82</v>
      </c>
    </row>
    <row r="145" spans="1:8" x14ac:dyDescent="0.3">
      <c r="A145">
        <v>144</v>
      </c>
      <c r="B145" t="s">
        <v>292</v>
      </c>
      <c r="C145" t="s">
        <v>330</v>
      </c>
      <c r="D145">
        <v>20</v>
      </c>
      <c r="E145" t="s">
        <v>17</v>
      </c>
      <c r="F145" t="s">
        <v>920</v>
      </c>
      <c r="G145" s="47">
        <v>45201</v>
      </c>
      <c r="H145">
        <v>97</v>
      </c>
    </row>
    <row r="146" spans="1:8" x14ac:dyDescent="0.3">
      <c r="A146">
        <v>145</v>
      </c>
      <c r="B146" t="s">
        <v>292</v>
      </c>
      <c r="C146" t="s">
        <v>330</v>
      </c>
      <c r="D146">
        <v>20</v>
      </c>
      <c r="E146" t="s">
        <v>17</v>
      </c>
      <c r="F146" t="s">
        <v>919</v>
      </c>
      <c r="G146" s="47">
        <v>45222</v>
      </c>
      <c r="H146">
        <v>80</v>
      </c>
    </row>
    <row r="147" spans="1:8" x14ac:dyDescent="0.3">
      <c r="A147">
        <v>146</v>
      </c>
      <c r="B147" t="s">
        <v>292</v>
      </c>
      <c r="C147" t="s">
        <v>330</v>
      </c>
      <c r="D147">
        <v>20</v>
      </c>
      <c r="E147" t="s">
        <v>17</v>
      </c>
      <c r="F147" t="s">
        <v>920</v>
      </c>
      <c r="G147" s="47">
        <v>45222</v>
      </c>
      <c r="H147">
        <v>95</v>
      </c>
    </row>
    <row r="148" spans="1:8" x14ac:dyDescent="0.3">
      <c r="A148">
        <v>147</v>
      </c>
      <c r="B148" t="s">
        <v>292</v>
      </c>
      <c r="C148" t="s">
        <v>330</v>
      </c>
      <c r="D148">
        <v>20</v>
      </c>
      <c r="E148" t="s">
        <v>17</v>
      </c>
      <c r="F148" t="s">
        <v>919</v>
      </c>
      <c r="G148" s="47">
        <v>45232</v>
      </c>
      <c r="H148">
        <v>74</v>
      </c>
    </row>
    <row r="149" spans="1:8" x14ac:dyDescent="0.3">
      <c r="A149">
        <v>148</v>
      </c>
      <c r="B149" t="s">
        <v>292</v>
      </c>
      <c r="C149" t="s">
        <v>330</v>
      </c>
      <c r="D149">
        <v>20</v>
      </c>
      <c r="E149" t="s">
        <v>17</v>
      </c>
      <c r="F149" t="s">
        <v>920</v>
      </c>
      <c r="G149" s="47">
        <v>45232</v>
      </c>
      <c r="H149">
        <v>89</v>
      </c>
    </row>
    <row r="150" spans="1:8" x14ac:dyDescent="0.3">
      <c r="A150">
        <v>149</v>
      </c>
      <c r="B150" t="s">
        <v>292</v>
      </c>
      <c r="C150" t="s">
        <v>330</v>
      </c>
      <c r="D150">
        <v>20</v>
      </c>
      <c r="E150" t="s">
        <v>17</v>
      </c>
      <c r="F150" t="s">
        <v>919</v>
      </c>
      <c r="G150" s="47">
        <v>45259</v>
      </c>
      <c r="H150">
        <v>74</v>
      </c>
    </row>
    <row r="151" spans="1:8" x14ac:dyDescent="0.3">
      <c r="A151">
        <v>150</v>
      </c>
      <c r="B151" t="s">
        <v>292</v>
      </c>
      <c r="C151" t="s">
        <v>330</v>
      </c>
      <c r="D151">
        <v>20</v>
      </c>
      <c r="E151" t="s">
        <v>17</v>
      </c>
      <c r="F151" t="s">
        <v>920</v>
      </c>
      <c r="G151" s="47">
        <v>45259</v>
      </c>
      <c r="H151">
        <v>89</v>
      </c>
    </row>
    <row r="152" spans="1:8" x14ac:dyDescent="0.3">
      <c r="A152">
        <v>151</v>
      </c>
      <c r="B152" t="s">
        <v>292</v>
      </c>
      <c r="C152" t="s">
        <v>330</v>
      </c>
      <c r="D152">
        <v>20</v>
      </c>
      <c r="E152" t="s">
        <v>17</v>
      </c>
      <c r="F152" t="s">
        <v>921</v>
      </c>
      <c r="G152" s="47">
        <v>45171</v>
      </c>
      <c r="H152">
        <v>91</v>
      </c>
    </row>
    <row r="153" spans="1:8" x14ac:dyDescent="0.3">
      <c r="A153">
        <v>152</v>
      </c>
      <c r="B153" t="s">
        <v>292</v>
      </c>
      <c r="C153" t="s">
        <v>330</v>
      </c>
      <c r="D153">
        <v>20</v>
      </c>
      <c r="E153" t="s">
        <v>17</v>
      </c>
      <c r="F153" t="s">
        <v>922</v>
      </c>
      <c r="G153" s="47">
        <v>45171</v>
      </c>
      <c r="H153">
        <v>88.21</v>
      </c>
    </row>
    <row r="154" spans="1:8" x14ac:dyDescent="0.3">
      <c r="A154">
        <v>153</v>
      </c>
      <c r="B154" t="s">
        <v>292</v>
      </c>
      <c r="C154" t="s">
        <v>330</v>
      </c>
      <c r="D154">
        <v>20</v>
      </c>
      <c r="E154" t="s">
        <v>17</v>
      </c>
      <c r="F154" t="s">
        <v>921</v>
      </c>
      <c r="G154" s="47">
        <v>45192</v>
      </c>
      <c r="H154">
        <v>92</v>
      </c>
    </row>
    <row r="155" spans="1:8" x14ac:dyDescent="0.3">
      <c r="A155">
        <v>154</v>
      </c>
      <c r="B155" t="s">
        <v>292</v>
      </c>
      <c r="C155" t="s">
        <v>330</v>
      </c>
      <c r="D155">
        <v>20</v>
      </c>
      <c r="E155" t="s">
        <v>17</v>
      </c>
      <c r="F155" t="s">
        <v>922</v>
      </c>
      <c r="G155" s="47">
        <v>45192</v>
      </c>
      <c r="H155">
        <v>89.21</v>
      </c>
    </row>
    <row r="156" spans="1:8" x14ac:dyDescent="0.3">
      <c r="A156">
        <v>155</v>
      </c>
      <c r="B156" t="s">
        <v>292</v>
      </c>
      <c r="C156" t="s">
        <v>330</v>
      </c>
      <c r="D156">
        <v>20</v>
      </c>
      <c r="E156" t="s">
        <v>17</v>
      </c>
      <c r="F156" t="s">
        <v>921</v>
      </c>
      <c r="G156" s="47">
        <v>45201</v>
      </c>
      <c r="H156">
        <v>92</v>
      </c>
    </row>
    <row r="157" spans="1:8" x14ac:dyDescent="0.3">
      <c r="A157">
        <v>156</v>
      </c>
      <c r="B157" t="s">
        <v>292</v>
      </c>
      <c r="C157" t="s">
        <v>330</v>
      </c>
      <c r="D157">
        <v>20</v>
      </c>
      <c r="E157" t="s">
        <v>17</v>
      </c>
      <c r="F157" t="s">
        <v>922</v>
      </c>
      <c r="G157" s="47">
        <v>45201</v>
      </c>
      <c r="H157">
        <v>89.21</v>
      </c>
    </row>
    <row r="158" spans="1:8" x14ac:dyDescent="0.3">
      <c r="A158">
        <v>157</v>
      </c>
      <c r="B158" t="s">
        <v>292</v>
      </c>
      <c r="C158" t="s">
        <v>330</v>
      </c>
      <c r="D158">
        <v>20</v>
      </c>
      <c r="E158" t="s">
        <v>17</v>
      </c>
      <c r="F158" t="s">
        <v>921</v>
      </c>
      <c r="G158" s="47">
        <v>45222</v>
      </c>
      <c r="H158">
        <v>93</v>
      </c>
    </row>
    <row r="159" spans="1:8" x14ac:dyDescent="0.3">
      <c r="A159">
        <v>158</v>
      </c>
      <c r="B159" t="s">
        <v>292</v>
      </c>
      <c r="C159" t="s">
        <v>330</v>
      </c>
      <c r="D159">
        <v>20</v>
      </c>
      <c r="E159" t="s">
        <v>17</v>
      </c>
      <c r="F159" t="s">
        <v>922</v>
      </c>
      <c r="G159" s="47">
        <v>45222</v>
      </c>
      <c r="H159">
        <v>90.21</v>
      </c>
    </row>
    <row r="160" spans="1:8" x14ac:dyDescent="0.3">
      <c r="A160">
        <v>159</v>
      </c>
      <c r="B160" t="s">
        <v>292</v>
      </c>
      <c r="C160" t="s">
        <v>330</v>
      </c>
      <c r="D160">
        <v>20</v>
      </c>
      <c r="E160" t="s">
        <v>17</v>
      </c>
      <c r="F160" t="s">
        <v>921</v>
      </c>
      <c r="G160" s="47">
        <v>45232</v>
      </c>
      <c r="H160">
        <v>94</v>
      </c>
    </row>
    <row r="161" spans="1:8" x14ac:dyDescent="0.3">
      <c r="A161">
        <v>160</v>
      </c>
      <c r="B161" t="s">
        <v>292</v>
      </c>
      <c r="C161" t="s">
        <v>330</v>
      </c>
      <c r="D161">
        <v>20</v>
      </c>
      <c r="E161" t="s">
        <v>17</v>
      </c>
      <c r="F161" t="s">
        <v>922</v>
      </c>
      <c r="G161" s="47">
        <v>45232</v>
      </c>
      <c r="H161">
        <v>91.21</v>
      </c>
    </row>
    <row r="162" spans="1:8" x14ac:dyDescent="0.3">
      <c r="A162">
        <v>161</v>
      </c>
      <c r="B162" t="s">
        <v>292</v>
      </c>
      <c r="C162" t="s">
        <v>330</v>
      </c>
      <c r="D162">
        <v>20</v>
      </c>
      <c r="E162" t="s">
        <v>17</v>
      </c>
      <c r="F162" t="s">
        <v>921</v>
      </c>
      <c r="G162" s="47">
        <v>45259</v>
      </c>
      <c r="H162">
        <v>94</v>
      </c>
    </row>
    <row r="163" spans="1:8" x14ac:dyDescent="0.3">
      <c r="A163">
        <v>162</v>
      </c>
      <c r="B163" t="s">
        <v>292</v>
      </c>
      <c r="C163" t="s">
        <v>330</v>
      </c>
      <c r="D163">
        <v>20</v>
      </c>
      <c r="E163" t="s">
        <v>17</v>
      </c>
      <c r="F163" t="s">
        <v>922</v>
      </c>
      <c r="G163" s="47">
        <v>45259</v>
      </c>
      <c r="H163">
        <v>91.21</v>
      </c>
    </row>
    <row r="164" spans="1:8" x14ac:dyDescent="0.3">
      <c r="A164">
        <v>163</v>
      </c>
      <c r="B164" t="s">
        <v>293</v>
      </c>
      <c r="C164" t="s">
        <v>330</v>
      </c>
      <c r="D164">
        <v>31</v>
      </c>
      <c r="E164" t="s">
        <v>17</v>
      </c>
      <c r="F164" t="s">
        <v>916</v>
      </c>
      <c r="G164" s="47">
        <v>45171</v>
      </c>
      <c r="H164">
        <v>67</v>
      </c>
    </row>
    <row r="165" spans="1:8" x14ac:dyDescent="0.3">
      <c r="A165">
        <v>164</v>
      </c>
      <c r="B165" t="s">
        <v>293</v>
      </c>
      <c r="C165" t="s">
        <v>330</v>
      </c>
      <c r="D165">
        <v>31</v>
      </c>
      <c r="E165" t="s">
        <v>17</v>
      </c>
      <c r="F165" t="s">
        <v>916</v>
      </c>
      <c r="G165" s="47">
        <v>45192</v>
      </c>
      <c r="H165">
        <v>64.28</v>
      </c>
    </row>
    <row r="166" spans="1:8" x14ac:dyDescent="0.3">
      <c r="A166">
        <v>165</v>
      </c>
      <c r="B166" t="s">
        <v>293</v>
      </c>
      <c r="C166" t="s">
        <v>330</v>
      </c>
      <c r="D166">
        <v>31</v>
      </c>
      <c r="E166" t="s">
        <v>17</v>
      </c>
      <c r="F166" t="s">
        <v>916</v>
      </c>
      <c r="G166" s="47">
        <v>45201</v>
      </c>
      <c r="H166">
        <v>63.38</v>
      </c>
    </row>
    <row r="167" spans="1:8" x14ac:dyDescent="0.3">
      <c r="A167">
        <v>166</v>
      </c>
      <c r="B167" t="s">
        <v>293</v>
      </c>
      <c r="C167" t="s">
        <v>330</v>
      </c>
      <c r="D167">
        <v>31</v>
      </c>
      <c r="E167" t="s">
        <v>17</v>
      </c>
      <c r="F167" t="s">
        <v>916</v>
      </c>
      <c r="G167" s="47">
        <v>45222</v>
      </c>
      <c r="H167">
        <v>60.66</v>
      </c>
    </row>
    <row r="168" spans="1:8" x14ac:dyDescent="0.3">
      <c r="A168">
        <v>167</v>
      </c>
      <c r="B168" t="s">
        <v>293</v>
      </c>
      <c r="C168" t="s">
        <v>330</v>
      </c>
      <c r="D168">
        <v>31</v>
      </c>
      <c r="E168" t="s">
        <v>17</v>
      </c>
      <c r="F168" t="s">
        <v>916</v>
      </c>
      <c r="G168" s="47">
        <v>45232</v>
      </c>
      <c r="H168">
        <v>59.76</v>
      </c>
    </row>
    <row r="169" spans="1:8" x14ac:dyDescent="0.3">
      <c r="A169">
        <v>168</v>
      </c>
      <c r="B169" t="s">
        <v>293</v>
      </c>
      <c r="C169" t="s">
        <v>330</v>
      </c>
      <c r="D169">
        <v>31</v>
      </c>
      <c r="E169" t="s">
        <v>17</v>
      </c>
      <c r="F169" t="s">
        <v>916</v>
      </c>
      <c r="G169" s="47">
        <v>45259</v>
      </c>
      <c r="H169">
        <v>57.04</v>
      </c>
    </row>
    <row r="170" spans="1:8" x14ac:dyDescent="0.3">
      <c r="A170">
        <v>169</v>
      </c>
      <c r="B170" t="s">
        <v>293</v>
      </c>
      <c r="C170" t="s">
        <v>330</v>
      </c>
      <c r="D170">
        <v>31</v>
      </c>
      <c r="E170" t="s">
        <v>17</v>
      </c>
      <c r="F170" t="s">
        <v>325</v>
      </c>
      <c r="G170" s="47">
        <v>45171</v>
      </c>
      <c r="H170">
        <v>163</v>
      </c>
    </row>
    <row r="171" spans="1:8" x14ac:dyDescent="0.3">
      <c r="A171">
        <v>170</v>
      </c>
      <c r="B171" t="s">
        <v>293</v>
      </c>
      <c r="C171" t="s">
        <v>330</v>
      </c>
      <c r="D171">
        <v>31</v>
      </c>
      <c r="E171" t="s">
        <v>17</v>
      </c>
      <c r="F171" t="s">
        <v>325</v>
      </c>
      <c r="G171" s="47">
        <v>45192</v>
      </c>
      <c r="H171">
        <v>163</v>
      </c>
    </row>
    <row r="172" spans="1:8" x14ac:dyDescent="0.3">
      <c r="A172">
        <v>171</v>
      </c>
      <c r="B172" t="s">
        <v>293</v>
      </c>
      <c r="C172" t="s">
        <v>330</v>
      </c>
      <c r="D172">
        <v>31</v>
      </c>
      <c r="E172" t="s">
        <v>17</v>
      </c>
      <c r="F172" t="s">
        <v>325</v>
      </c>
      <c r="G172" s="47">
        <v>45201</v>
      </c>
      <c r="H172">
        <v>163</v>
      </c>
    </row>
    <row r="173" spans="1:8" x14ac:dyDescent="0.3">
      <c r="A173">
        <v>172</v>
      </c>
      <c r="B173" t="s">
        <v>293</v>
      </c>
      <c r="C173" t="s">
        <v>330</v>
      </c>
      <c r="D173">
        <v>31</v>
      </c>
      <c r="E173" t="s">
        <v>17</v>
      </c>
      <c r="F173" t="s">
        <v>325</v>
      </c>
      <c r="G173" s="47">
        <v>45222</v>
      </c>
      <c r="H173">
        <v>163</v>
      </c>
    </row>
    <row r="174" spans="1:8" x14ac:dyDescent="0.3">
      <c r="A174">
        <v>173</v>
      </c>
      <c r="B174" t="s">
        <v>293</v>
      </c>
      <c r="C174" t="s">
        <v>330</v>
      </c>
      <c r="D174">
        <v>31</v>
      </c>
      <c r="E174" t="s">
        <v>17</v>
      </c>
      <c r="F174" t="s">
        <v>325</v>
      </c>
      <c r="G174" s="47">
        <v>45232</v>
      </c>
      <c r="H174">
        <v>163</v>
      </c>
    </row>
    <row r="175" spans="1:8" x14ac:dyDescent="0.3">
      <c r="A175">
        <v>174</v>
      </c>
      <c r="B175" t="s">
        <v>293</v>
      </c>
      <c r="C175" t="s">
        <v>330</v>
      </c>
      <c r="D175">
        <v>31</v>
      </c>
      <c r="E175" t="s">
        <v>17</v>
      </c>
      <c r="F175" t="s">
        <v>325</v>
      </c>
      <c r="G175" s="47">
        <v>45259</v>
      </c>
      <c r="H175">
        <v>163</v>
      </c>
    </row>
    <row r="176" spans="1:8" x14ac:dyDescent="0.3">
      <c r="A176">
        <v>175</v>
      </c>
      <c r="B176" t="s">
        <v>293</v>
      </c>
      <c r="C176" t="s">
        <v>330</v>
      </c>
      <c r="D176">
        <v>31</v>
      </c>
      <c r="E176" t="s">
        <v>17</v>
      </c>
      <c r="F176" t="s">
        <v>332</v>
      </c>
      <c r="G176" s="47">
        <v>45171</v>
      </c>
      <c r="H176">
        <v>25</v>
      </c>
    </row>
    <row r="177" spans="1:8" x14ac:dyDescent="0.3">
      <c r="A177">
        <v>176</v>
      </c>
      <c r="B177" t="s">
        <v>293</v>
      </c>
      <c r="C177" t="s">
        <v>330</v>
      </c>
      <c r="D177">
        <v>31</v>
      </c>
      <c r="E177" t="s">
        <v>17</v>
      </c>
      <c r="F177" t="s">
        <v>332</v>
      </c>
      <c r="G177" s="47">
        <v>45192</v>
      </c>
      <c r="H177">
        <v>24.17</v>
      </c>
    </row>
    <row r="178" spans="1:8" x14ac:dyDescent="0.3">
      <c r="A178">
        <v>177</v>
      </c>
      <c r="B178" t="s">
        <v>293</v>
      </c>
      <c r="C178" t="s">
        <v>330</v>
      </c>
      <c r="D178">
        <v>31</v>
      </c>
      <c r="E178" t="s">
        <v>17</v>
      </c>
      <c r="F178" t="s">
        <v>332</v>
      </c>
      <c r="G178" s="47">
        <v>45201</v>
      </c>
      <c r="H178">
        <v>23.85</v>
      </c>
    </row>
    <row r="179" spans="1:8" x14ac:dyDescent="0.3">
      <c r="A179">
        <v>178</v>
      </c>
      <c r="B179" t="s">
        <v>293</v>
      </c>
      <c r="C179" t="s">
        <v>330</v>
      </c>
      <c r="D179">
        <v>31</v>
      </c>
      <c r="E179" t="s">
        <v>17</v>
      </c>
      <c r="F179" t="s">
        <v>332</v>
      </c>
      <c r="G179" s="47">
        <v>45222</v>
      </c>
      <c r="H179">
        <v>22.79</v>
      </c>
    </row>
    <row r="180" spans="1:8" x14ac:dyDescent="0.3">
      <c r="A180">
        <v>179</v>
      </c>
      <c r="B180" t="s">
        <v>293</v>
      </c>
      <c r="C180" t="s">
        <v>330</v>
      </c>
      <c r="D180">
        <v>31</v>
      </c>
      <c r="E180" t="s">
        <v>17</v>
      </c>
      <c r="F180" t="s">
        <v>332</v>
      </c>
      <c r="G180" s="47">
        <v>45232</v>
      </c>
      <c r="H180">
        <v>22.47</v>
      </c>
    </row>
    <row r="181" spans="1:8" x14ac:dyDescent="0.3">
      <c r="A181">
        <v>180</v>
      </c>
      <c r="B181" t="s">
        <v>293</v>
      </c>
      <c r="C181" t="s">
        <v>330</v>
      </c>
      <c r="D181">
        <v>31</v>
      </c>
      <c r="E181" t="s">
        <v>17</v>
      </c>
      <c r="F181" t="s">
        <v>332</v>
      </c>
      <c r="G181" s="47">
        <v>45259</v>
      </c>
      <c r="H181">
        <v>21.48</v>
      </c>
    </row>
    <row r="182" spans="1:8" x14ac:dyDescent="0.3">
      <c r="A182">
        <v>181</v>
      </c>
      <c r="B182" t="s">
        <v>293</v>
      </c>
      <c r="C182" t="s">
        <v>330</v>
      </c>
      <c r="D182">
        <v>31</v>
      </c>
      <c r="E182" t="s">
        <v>17</v>
      </c>
      <c r="F182" t="s">
        <v>917</v>
      </c>
      <c r="G182" s="47">
        <v>45171</v>
      </c>
      <c r="H182" t="s">
        <v>336</v>
      </c>
    </row>
    <row r="183" spans="1:8" x14ac:dyDescent="0.3">
      <c r="A183">
        <v>182</v>
      </c>
      <c r="B183" t="s">
        <v>293</v>
      </c>
      <c r="C183" t="s">
        <v>330</v>
      </c>
      <c r="D183">
        <v>31</v>
      </c>
      <c r="E183" t="s">
        <v>17</v>
      </c>
      <c r="F183" t="s">
        <v>918</v>
      </c>
      <c r="G183" s="47">
        <v>45171</v>
      </c>
      <c r="H183" t="s">
        <v>582</v>
      </c>
    </row>
    <row r="184" spans="1:8" x14ac:dyDescent="0.3">
      <c r="A184">
        <v>183</v>
      </c>
      <c r="B184" t="s">
        <v>293</v>
      </c>
      <c r="C184" t="s">
        <v>330</v>
      </c>
      <c r="D184">
        <v>31</v>
      </c>
      <c r="E184" t="s">
        <v>17</v>
      </c>
      <c r="F184" t="s">
        <v>917</v>
      </c>
      <c r="G184" s="47">
        <v>45192</v>
      </c>
      <c r="H184" t="s">
        <v>405</v>
      </c>
    </row>
    <row r="185" spans="1:8" x14ac:dyDescent="0.3">
      <c r="A185">
        <v>184</v>
      </c>
      <c r="B185" t="s">
        <v>293</v>
      </c>
      <c r="C185" t="s">
        <v>330</v>
      </c>
      <c r="D185">
        <v>31</v>
      </c>
      <c r="E185" t="s">
        <v>17</v>
      </c>
      <c r="F185" t="s">
        <v>918</v>
      </c>
      <c r="G185" s="47">
        <v>45192</v>
      </c>
      <c r="H185" t="s">
        <v>600</v>
      </c>
    </row>
    <row r="186" spans="1:8" x14ac:dyDescent="0.3">
      <c r="A186">
        <v>185</v>
      </c>
      <c r="B186" t="s">
        <v>293</v>
      </c>
      <c r="C186" t="s">
        <v>330</v>
      </c>
      <c r="D186">
        <v>31</v>
      </c>
      <c r="E186" t="s">
        <v>17</v>
      </c>
      <c r="F186" t="s">
        <v>917</v>
      </c>
      <c r="G186" s="47">
        <v>45201</v>
      </c>
      <c r="H186" t="s">
        <v>417</v>
      </c>
    </row>
    <row r="187" spans="1:8" x14ac:dyDescent="0.3">
      <c r="A187">
        <v>186</v>
      </c>
      <c r="B187" t="s">
        <v>293</v>
      </c>
      <c r="C187" t="s">
        <v>330</v>
      </c>
      <c r="D187">
        <v>31</v>
      </c>
      <c r="E187" t="s">
        <v>17</v>
      </c>
      <c r="F187" t="s">
        <v>918</v>
      </c>
      <c r="G187" s="47">
        <v>45201</v>
      </c>
      <c r="H187" t="s">
        <v>339</v>
      </c>
    </row>
    <row r="188" spans="1:8" x14ac:dyDescent="0.3">
      <c r="A188">
        <v>187</v>
      </c>
      <c r="B188" t="s">
        <v>293</v>
      </c>
      <c r="C188" t="s">
        <v>330</v>
      </c>
      <c r="D188">
        <v>31</v>
      </c>
      <c r="E188" t="s">
        <v>17</v>
      </c>
      <c r="F188" t="s">
        <v>917</v>
      </c>
      <c r="G188" s="47">
        <v>45222</v>
      </c>
      <c r="H188" t="s">
        <v>449</v>
      </c>
    </row>
    <row r="189" spans="1:8" x14ac:dyDescent="0.3">
      <c r="A189">
        <v>188</v>
      </c>
      <c r="B189" t="s">
        <v>293</v>
      </c>
      <c r="C189" t="s">
        <v>330</v>
      </c>
      <c r="D189">
        <v>31</v>
      </c>
      <c r="E189" t="s">
        <v>17</v>
      </c>
      <c r="F189" t="s">
        <v>918</v>
      </c>
      <c r="G189" s="47">
        <v>45222</v>
      </c>
      <c r="H189" t="s">
        <v>397</v>
      </c>
    </row>
    <row r="190" spans="1:8" x14ac:dyDescent="0.3">
      <c r="A190">
        <v>189</v>
      </c>
      <c r="B190" t="s">
        <v>293</v>
      </c>
      <c r="C190" t="s">
        <v>330</v>
      </c>
      <c r="D190">
        <v>31</v>
      </c>
      <c r="E190" t="s">
        <v>17</v>
      </c>
      <c r="F190" t="s">
        <v>917</v>
      </c>
      <c r="G190" s="47">
        <v>45232</v>
      </c>
      <c r="H190" t="s">
        <v>486</v>
      </c>
    </row>
    <row r="191" spans="1:8" x14ac:dyDescent="0.3">
      <c r="A191">
        <v>190</v>
      </c>
      <c r="B191" t="s">
        <v>293</v>
      </c>
      <c r="C191" t="s">
        <v>330</v>
      </c>
      <c r="D191">
        <v>31</v>
      </c>
      <c r="E191" t="s">
        <v>17</v>
      </c>
      <c r="F191" t="s">
        <v>918</v>
      </c>
      <c r="G191" s="47">
        <v>45232</v>
      </c>
      <c r="H191" t="s">
        <v>355</v>
      </c>
    </row>
    <row r="192" spans="1:8" x14ac:dyDescent="0.3">
      <c r="A192">
        <v>191</v>
      </c>
      <c r="B192" t="s">
        <v>293</v>
      </c>
      <c r="C192" t="s">
        <v>330</v>
      </c>
      <c r="D192">
        <v>31</v>
      </c>
      <c r="E192" t="s">
        <v>17</v>
      </c>
      <c r="F192" t="s">
        <v>917</v>
      </c>
      <c r="G192" s="47">
        <v>45259</v>
      </c>
      <c r="H192" t="s">
        <v>510</v>
      </c>
    </row>
    <row r="193" spans="1:8" x14ac:dyDescent="0.3">
      <c r="A193">
        <v>192</v>
      </c>
      <c r="B193" t="s">
        <v>293</v>
      </c>
      <c r="C193" t="s">
        <v>330</v>
      </c>
      <c r="D193">
        <v>31</v>
      </c>
      <c r="E193" t="s">
        <v>17</v>
      </c>
      <c r="F193" t="s">
        <v>918</v>
      </c>
      <c r="G193" s="47">
        <v>45259</v>
      </c>
      <c r="H193" t="s">
        <v>412</v>
      </c>
    </row>
    <row r="194" spans="1:8" x14ac:dyDescent="0.3">
      <c r="A194">
        <v>193</v>
      </c>
      <c r="B194" t="s">
        <v>293</v>
      </c>
      <c r="C194" t="s">
        <v>330</v>
      </c>
      <c r="D194">
        <v>31</v>
      </c>
      <c r="E194" t="s">
        <v>17</v>
      </c>
      <c r="F194" t="s">
        <v>919</v>
      </c>
      <c r="G194" s="47">
        <v>45171</v>
      </c>
      <c r="H194">
        <v>87</v>
      </c>
    </row>
    <row r="195" spans="1:8" x14ac:dyDescent="0.3">
      <c r="A195">
        <v>194</v>
      </c>
      <c r="B195" t="s">
        <v>293</v>
      </c>
      <c r="C195" t="s">
        <v>330</v>
      </c>
      <c r="D195">
        <v>31</v>
      </c>
      <c r="E195" t="s">
        <v>17</v>
      </c>
      <c r="F195" t="s">
        <v>920</v>
      </c>
      <c r="G195" s="47">
        <v>45171</v>
      </c>
      <c r="H195">
        <v>102</v>
      </c>
    </row>
    <row r="196" spans="1:8" x14ac:dyDescent="0.3">
      <c r="A196">
        <v>195</v>
      </c>
      <c r="B196" t="s">
        <v>293</v>
      </c>
      <c r="C196" t="s">
        <v>330</v>
      </c>
      <c r="D196">
        <v>31</v>
      </c>
      <c r="E196" t="s">
        <v>17</v>
      </c>
      <c r="F196" t="s">
        <v>919</v>
      </c>
      <c r="G196" s="47">
        <v>45192</v>
      </c>
      <c r="H196">
        <v>86</v>
      </c>
    </row>
    <row r="197" spans="1:8" x14ac:dyDescent="0.3">
      <c r="A197">
        <v>196</v>
      </c>
      <c r="B197" t="s">
        <v>293</v>
      </c>
      <c r="C197" t="s">
        <v>330</v>
      </c>
      <c r="D197">
        <v>31</v>
      </c>
      <c r="E197" t="s">
        <v>17</v>
      </c>
      <c r="F197" t="s">
        <v>920</v>
      </c>
      <c r="G197" s="47">
        <v>45192</v>
      </c>
      <c r="H197">
        <v>101</v>
      </c>
    </row>
    <row r="198" spans="1:8" x14ac:dyDescent="0.3">
      <c r="A198">
        <v>197</v>
      </c>
      <c r="B198" t="s">
        <v>293</v>
      </c>
      <c r="C198" t="s">
        <v>330</v>
      </c>
      <c r="D198">
        <v>31</v>
      </c>
      <c r="E198" t="s">
        <v>17</v>
      </c>
      <c r="F198" t="s">
        <v>919</v>
      </c>
      <c r="G198" s="47">
        <v>45201</v>
      </c>
      <c r="H198">
        <v>83</v>
      </c>
    </row>
    <row r="199" spans="1:8" x14ac:dyDescent="0.3">
      <c r="A199">
        <v>198</v>
      </c>
      <c r="B199" t="s">
        <v>293</v>
      </c>
      <c r="C199" t="s">
        <v>330</v>
      </c>
      <c r="D199">
        <v>31</v>
      </c>
      <c r="E199" t="s">
        <v>17</v>
      </c>
      <c r="F199" t="s">
        <v>920</v>
      </c>
      <c r="G199" s="47">
        <v>45201</v>
      </c>
      <c r="H199">
        <v>98</v>
      </c>
    </row>
    <row r="200" spans="1:8" x14ac:dyDescent="0.3">
      <c r="A200">
        <v>199</v>
      </c>
      <c r="B200" t="s">
        <v>293</v>
      </c>
      <c r="C200" t="s">
        <v>330</v>
      </c>
      <c r="D200">
        <v>31</v>
      </c>
      <c r="E200" t="s">
        <v>17</v>
      </c>
      <c r="F200" t="s">
        <v>919</v>
      </c>
      <c r="G200" s="47">
        <v>45222</v>
      </c>
      <c r="H200">
        <v>82</v>
      </c>
    </row>
    <row r="201" spans="1:8" x14ac:dyDescent="0.3">
      <c r="A201">
        <v>200</v>
      </c>
      <c r="B201" t="s">
        <v>293</v>
      </c>
      <c r="C201" t="s">
        <v>330</v>
      </c>
      <c r="D201">
        <v>31</v>
      </c>
      <c r="E201" t="s">
        <v>17</v>
      </c>
      <c r="F201" t="s">
        <v>920</v>
      </c>
      <c r="G201" s="47">
        <v>45222</v>
      </c>
      <c r="H201">
        <v>97</v>
      </c>
    </row>
    <row r="202" spans="1:8" x14ac:dyDescent="0.3">
      <c r="A202">
        <v>201</v>
      </c>
      <c r="B202" t="s">
        <v>293</v>
      </c>
      <c r="C202" t="s">
        <v>330</v>
      </c>
      <c r="D202">
        <v>31</v>
      </c>
      <c r="E202" t="s">
        <v>17</v>
      </c>
      <c r="F202" t="s">
        <v>919</v>
      </c>
      <c r="G202" s="47">
        <v>45232</v>
      </c>
      <c r="H202">
        <v>76</v>
      </c>
    </row>
    <row r="203" spans="1:8" x14ac:dyDescent="0.3">
      <c r="A203">
        <v>202</v>
      </c>
      <c r="B203" t="s">
        <v>293</v>
      </c>
      <c r="C203" t="s">
        <v>330</v>
      </c>
      <c r="D203">
        <v>31</v>
      </c>
      <c r="E203" t="s">
        <v>17</v>
      </c>
      <c r="F203" t="s">
        <v>920</v>
      </c>
      <c r="G203" s="47">
        <v>45232</v>
      </c>
      <c r="H203">
        <v>91</v>
      </c>
    </row>
    <row r="204" spans="1:8" x14ac:dyDescent="0.3">
      <c r="A204">
        <v>203</v>
      </c>
      <c r="B204" t="s">
        <v>293</v>
      </c>
      <c r="C204" t="s">
        <v>330</v>
      </c>
      <c r="D204">
        <v>31</v>
      </c>
      <c r="E204" t="s">
        <v>17</v>
      </c>
      <c r="F204" t="s">
        <v>919</v>
      </c>
      <c r="G204" s="47">
        <v>45259</v>
      </c>
      <c r="H204">
        <v>76</v>
      </c>
    </row>
    <row r="205" spans="1:8" x14ac:dyDescent="0.3">
      <c r="A205">
        <v>204</v>
      </c>
      <c r="B205" t="s">
        <v>293</v>
      </c>
      <c r="C205" t="s">
        <v>330</v>
      </c>
      <c r="D205">
        <v>31</v>
      </c>
      <c r="E205" t="s">
        <v>17</v>
      </c>
      <c r="F205" t="s">
        <v>920</v>
      </c>
      <c r="G205" s="47">
        <v>45259</v>
      </c>
      <c r="H205">
        <v>91</v>
      </c>
    </row>
    <row r="206" spans="1:8" x14ac:dyDescent="0.3">
      <c r="A206">
        <v>205</v>
      </c>
      <c r="B206" t="s">
        <v>293</v>
      </c>
      <c r="C206" t="s">
        <v>330</v>
      </c>
      <c r="D206">
        <v>31</v>
      </c>
      <c r="E206" t="s">
        <v>17</v>
      </c>
      <c r="F206" t="s">
        <v>921</v>
      </c>
      <c r="G206" s="47">
        <v>45171</v>
      </c>
      <c r="H206">
        <v>91</v>
      </c>
    </row>
    <row r="207" spans="1:8" x14ac:dyDescent="0.3">
      <c r="A207">
        <v>206</v>
      </c>
      <c r="B207" t="s">
        <v>293</v>
      </c>
      <c r="C207" t="s">
        <v>330</v>
      </c>
      <c r="D207">
        <v>31</v>
      </c>
      <c r="E207" t="s">
        <v>17</v>
      </c>
      <c r="F207" t="s">
        <v>922</v>
      </c>
      <c r="G207" s="47">
        <v>45171</v>
      </c>
      <c r="H207">
        <v>88.21</v>
      </c>
    </row>
    <row r="208" spans="1:8" x14ac:dyDescent="0.3">
      <c r="A208">
        <v>207</v>
      </c>
      <c r="B208" t="s">
        <v>293</v>
      </c>
      <c r="C208" t="s">
        <v>330</v>
      </c>
      <c r="D208">
        <v>31</v>
      </c>
      <c r="E208" t="s">
        <v>17</v>
      </c>
      <c r="F208" t="s">
        <v>921</v>
      </c>
      <c r="G208" s="47">
        <v>45192</v>
      </c>
      <c r="H208">
        <v>91</v>
      </c>
    </row>
    <row r="209" spans="1:8" x14ac:dyDescent="0.3">
      <c r="A209">
        <v>208</v>
      </c>
      <c r="B209" t="s">
        <v>293</v>
      </c>
      <c r="C209" t="s">
        <v>330</v>
      </c>
      <c r="D209">
        <v>31</v>
      </c>
      <c r="E209" t="s">
        <v>17</v>
      </c>
      <c r="F209" t="s">
        <v>922</v>
      </c>
      <c r="G209" s="47">
        <v>45192</v>
      </c>
      <c r="H209">
        <v>88.21</v>
      </c>
    </row>
    <row r="210" spans="1:8" x14ac:dyDescent="0.3">
      <c r="A210">
        <v>209</v>
      </c>
      <c r="B210" t="s">
        <v>293</v>
      </c>
      <c r="C210" t="s">
        <v>330</v>
      </c>
      <c r="D210">
        <v>31</v>
      </c>
      <c r="E210" t="s">
        <v>17</v>
      </c>
      <c r="F210" t="s">
        <v>921</v>
      </c>
      <c r="G210" s="47">
        <v>45201</v>
      </c>
      <c r="H210">
        <v>91</v>
      </c>
    </row>
    <row r="211" spans="1:8" x14ac:dyDescent="0.3">
      <c r="A211">
        <v>210</v>
      </c>
      <c r="B211" t="s">
        <v>293</v>
      </c>
      <c r="C211" t="s">
        <v>330</v>
      </c>
      <c r="D211">
        <v>31</v>
      </c>
      <c r="E211" t="s">
        <v>17</v>
      </c>
      <c r="F211" t="s">
        <v>922</v>
      </c>
      <c r="G211" s="47">
        <v>45201</v>
      </c>
      <c r="H211">
        <v>88.21</v>
      </c>
    </row>
    <row r="212" spans="1:8" x14ac:dyDescent="0.3">
      <c r="A212">
        <v>211</v>
      </c>
      <c r="B212" t="s">
        <v>293</v>
      </c>
      <c r="C212" t="s">
        <v>330</v>
      </c>
      <c r="D212">
        <v>31</v>
      </c>
      <c r="E212" t="s">
        <v>17</v>
      </c>
      <c r="F212" t="s">
        <v>921</v>
      </c>
      <c r="G212" s="47">
        <v>45222</v>
      </c>
      <c r="H212">
        <v>92</v>
      </c>
    </row>
    <row r="213" spans="1:8" x14ac:dyDescent="0.3">
      <c r="A213">
        <v>212</v>
      </c>
      <c r="B213" t="s">
        <v>293</v>
      </c>
      <c r="C213" t="s">
        <v>330</v>
      </c>
      <c r="D213">
        <v>31</v>
      </c>
      <c r="E213" t="s">
        <v>17</v>
      </c>
      <c r="F213" t="s">
        <v>922</v>
      </c>
      <c r="G213" s="47">
        <v>45222</v>
      </c>
      <c r="H213">
        <v>89.21</v>
      </c>
    </row>
    <row r="214" spans="1:8" x14ac:dyDescent="0.3">
      <c r="A214">
        <v>213</v>
      </c>
      <c r="B214" t="s">
        <v>293</v>
      </c>
      <c r="C214" t="s">
        <v>330</v>
      </c>
      <c r="D214">
        <v>31</v>
      </c>
      <c r="E214" t="s">
        <v>17</v>
      </c>
      <c r="F214" t="s">
        <v>921</v>
      </c>
      <c r="G214" s="47">
        <v>45232</v>
      </c>
      <c r="H214">
        <v>93</v>
      </c>
    </row>
    <row r="215" spans="1:8" x14ac:dyDescent="0.3">
      <c r="A215">
        <v>214</v>
      </c>
      <c r="B215" t="s">
        <v>293</v>
      </c>
      <c r="C215" t="s">
        <v>330</v>
      </c>
      <c r="D215">
        <v>31</v>
      </c>
      <c r="E215" t="s">
        <v>17</v>
      </c>
      <c r="F215" t="s">
        <v>922</v>
      </c>
      <c r="G215" s="47">
        <v>45232</v>
      </c>
      <c r="H215">
        <v>90.21</v>
      </c>
    </row>
    <row r="216" spans="1:8" x14ac:dyDescent="0.3">
      <c r="A216">
        <v>215</v>
      </c>
      <c r="B216" t="s">
        <v>293</v>
      </c>
      <c r="C216" t="s">
        <v>330</v>
      </c>
      <c r="D216">
        <v>31</v>
      </c>
      <c r="E216" t="s">
        <v>17</v>
      </c>
      <c r="F216" t="s">
        <v>921</v>
      </c>
      <c r="G216" s="47">
        <v>45259</v>
      </c>
      <c r="H216">
        <v>93</v>
      </c>
    </row>
    <row r="217" spans="1:8" x14ac:dyDescent="0.3">
      <c r="A217">
        <v>216</v>
      </c>
      <c r="B217" t="s">
        <v>293</v>
      </c>
      <c r="C217" t="s">
        <v>330</v>
      </c>
      <c r="D217">
        <v>31</v>
      </c>
      <c r="E217" t="s">
        <v>17</v>
      </c>
      <c r="F217" t="s">
        <v>922</v>
      </c>
      <c r="G217" s="47">
        <v>45259</v>
      </c>
      <c r="H217">
        <v>90.21</v>
      </c>
    </row>
    <row r="218" spans="1:8" x14ac:dyDescent="0.3">
      <c r="A218">
        <v>217</v>
      </c>
      <c r="B218" t="s">
        <v>294</v>
      </c>
      <c r="C218" t="s">
        <v>330</v>
      </c>
      <c r="D218">
        <v>24</v>
      </c>
      <c r="E218" t="s">
        <v>17</v>
      </c>
      <c r="F218" t="s">
        <v>916</v>
      </c>
      <c r="G218" s="47">
        <v>45171</v>
      </c>
      <c r="H218">
        <v>65</v>
      </c>
    </row>
    <row r="219" spans="1:8" x14ac:dyDescent="0.3">
      <c r="A219">
        <v>218</v>
      </c>
      <c r="B219" t="s">
        <v>294</v>
      </c>
      <c r="C219" t="s">
        <v>330</v>
      </c>
      <c r="D219">
        <v>24</v>
      </c>
      <c r="E219" t="s">
        <v>17</v>
      </c>
      <c r="F219" t="s">
        <v>916</v>
      </c>
      <c r="G219" s="47">
        <v>45192</v>
      </c>
      <c r="H219">
        <v>62.28</v>
      </c>
    </row>
    <row r="220" spans="1:8" x14ac:dyDescent="0.3">
      <c r="A220">
        <v>219</v>
      </c>
      <c r="B220" t="s">
        <v>294</v>
      </c>
      <c r="C220" t="s">
        <v>330</v>
      </c>
      <c r="D220">
        <v>24</v>
      </c>
      <c r="E220" t="s">
        <v>17</v>
      </c>
      <c r="F220" t="s">
        <v>916</v>
      </c>
      <c r="G220" s="47">
        <v>45201</v>
      </c>
      <c r="H220">
        <v>61.38</v>
      </c>
    </row>
    <row r="221" spans="1:8" x14ac:dyDescent="0.3">
      <c r="A221">
        <v>220</v>
      </c>
      <c r="B221" t="s">
        <v>294</v>
      </c>
      <c r="C221" t="s">
        <v>330</v>
      </c>
      <c r="D221">
        <v>24</v>
      </c>
      <c r="E221" t="s">
        <v>17</v>
      </c>
      <c r="F221" t="s">
        <v>916</v>
      </c>
      <c r="G221" s="47">
        <v>45222</v>
      </c>
      <c r="H221">
        <v>58.66</v>
      </c>
    </row>
    <row r="222" spans="1:8" x14ac:dyDescent="0.3">
      <c r="A222">
        <v>221</v>
      </c>
      <c r="B222" t="s">
        <v>294</v>
      </c>
      <c r="C222" t="s">
        <v>330</v>
      </c>
      <c r="D222">
        <v>24</v>
      </c>
      <c r="E222" t="s">
        <v>17</v>
      </c>
      <c r="F222" t="s">
        <v>916</v>
      </c>
      <c r="G222" s="47">
        <v>45232</v>
      </c>
      <c r="H222">
        <v>57.76</v>
      </c>
    </row>
    <row r="223" spans="1:8" x14ac:dyDescent="0.3">
      <c r="A223">
        <v>222</v>
      </c>
      <c r="B223" t="s">
        <v>294</v>
      </c>
      <c r="C223" t="s">
        <v>330</v>
      </c>
      <c r="D223">
        <v>24</v>
      </c>
      <c r="E223" t="s">
        <v>17</v>
      </c>
      <c r="F223" t="s">
        <v>916</v>
      </c>
      <c r="G223" s="47">
        <v>45259</v>
      </c>
      <c r="H223">
        <v>55.04</v>
      </c>
    </row>
    <row r="224" spans="1:8" x14ac:dyDescent="0.3">
      <c r="A224">
        <v>223</v>
      </c>
      <c r="B224" t="s">
        <v>294</v>
      </c>
      <c r="C224" t="s">
        <v>330</v>
      </c>
      <c r="D224">
        <v>24</v>
      </c>
      <c r="E224" t="s">
        <v>17</v>
      </c>
      <c r="F224" t="s">
        <v>325</v>
      </c>
      <c r="G224" s="47">
        <v>45171</v>
      </c>
      <c r="H224">
        <v>159</v>
      </c>
    </row>
    <row r="225" spans="1:8" x14ac:dyDescent="0.3">
      <c r="A225">
        <v>224</v>
      </c>
      <c r="B225" t="s">
        <v>294</v>
      </c>
      <c r="C225" t="s">
        <v>330</v>
      </c>
      <c r="D225">
        <v>24</v>
      </c>
      <c r="E225" t="s">
        <v>17</v>
      </c>
      <c r="F225" t="s">
        <v>325</v>
      </c>
      <c r="G225" s="47">
        <v>45192</v>
      </c>
      <c r="H225">
        <v>159</v>
      </c>
    </row>
    <row r="226" spans="1:8" x14ac:dyDescent="0.3">
      <c r="A226">
        <v>225</v>
      </c>
      <c r="B226" t="s">
        <v>294</v>
      </c>
      <c r="C226" t="s">
        <v>330</v>
      </c>
      <c r="D226">
        <v>24</v>
      </c>
      <c r="E226" t="s">
        <v>17</v>
      </c>
      <c r="F226" t="s">
        <v>325</v>
      </c>
      <c r="G226" s="47">
        <v>45201</v>
      </c>
      <c r="H226">
        <v>159</v>
      </c>
    </row>
    <row r="227" spans="1:8" x14ac:dyDescent="0.3">
      <c r="A227">
        <v>226</v>
      </c>
      <c r="B227" t="s">
        <v>294</v>
      </c>
      <c r="C227" t="s">
        <v>330</v>
      </c>
      <c r="D227">
        <v>24</v>
      </c>
      <c r="E227" t="s">
        <v>17</v>
      </c>
      <c r="F227" t="s">
        <v>325</v>
      </c>
      <c r="G227" s="47">
        <v>45222</v>
      </c>
      <c r="H227">
        <v>159</v>
      </c>
    </row>
    <row r="228" spans="1:8" x14ac:dyDescent="0.3">
      <c r="A228">
        <v>227</v>
      </c>
      <c r="B228" t="s">
        <v>294</v>
      </c>
      <c r="C228" t="s">
        <v>330</v>
      </c>
      <c r="D228">
        <v>24</v>
      </c>
      <c r="E228" t="s">
        <v>17</v>
      </c>
      <c r="F228" t="s">
        <v>325</v>
      </c>
      <c r="G228" s="47">
        <v>45232</v>
      </c>
      <c r="H228">
        <v>159</v>
      </c>
    </row>
    <row r="229" spans="1:8" x14ac:dyDescent="0.3">
      <c r="A229">
        <v>228</v>
      </c>
      <c r="B229" t="s">
        <v>294</v>
      </c>
      <c r="C229" t="s">
        <v>330</v>
      </c>
      <c r="D229">
        <v>24</v>
      </c>
      <c r="E229" t="s">
        <v>17</v>
      </c>
      <c r="F229" t="s">
        <v>325</v>
      </c>
      <c r="G229" s="47">
        <v>45259</v>
      </c>
      <c r="H229">
        <v>159</v>
      </c>
    </row>
    <row r="230" spans="1:8" x14ac:dyDescent="0.3">
      <c r="A230">
        <v>229</v>
      </c>
      <c r="B230" t="s">
        <v>294</v>
      </c>
      <c r="C230" t="s">
        <v>330</v>
      </c>
      <c r="D230">
        <v>24</v>
      </c>
      <c r="E230" t="s">
        <v>17</v>
      </c>
      <c r="F230" t="s">
        <v>332</v>
      </c>
      <c r="G230" s="47">
        <v>45171</v>
      </c>
      <c r="H230">
        <v>26</v>
      </c>
    </row>
    <row r="231" spans="1:8" x14ac:dyDescent="0.3">
      <c r="A231">
        <v>230</v>
      </c>
      <c r="B231" t="s">
        <v>294</v>
      </c>
      <c r="C231" t="s">
        <v>330</v>
      </c>
      <c r="D231">
        <v>24</v>
      </c>
      <c r="E231" t="s">
        <v>17</v>
      </c>
      <c r="F231" t="s">
        <v>332</v>
      </c>
      <c r="G231" s="47">
        <v>45192</v>
      </c>
      <c r="H231">
        <v>24.59</v>
      </c>
    </row>
    <row r="232" spans="1:8" x14ac:dyDescent="0.3">
      <c r="A232">
        <v>231</v>
      </c>
      <c r="B232" t="s">
        <v>294</v>
      </c>
      <c r="C232" t="s">
        <v>330</v>
      </c>
      <c r="D232">
        <v>24</v>
      </c>
      <c r="E232" t="s">
        <v>17</v>
      </c>
      <c r="F232" t="s">
        <v>332</v>
      </c>
      <c r="G232" s="47">
        <v>45201</v>
      </c>
      <c r="H232">
        <v>24.25</v>
      </c>
    </row>
    <row r="233" spans="1:8" x14ac:dyDescent="0.3">
      <c r="A233">
        <v>232</v>
      </c>
      <c r="B233" t="s">
        <v>294</v>
      </c>
      <c r="C233" t="s">
        <v>330</v>
      </c>
      <c r="D233">
        <v>24</v>
      </c>
      <c r="E233" t="s">
        <v>17</v>
      </c>
      <c r="F233" t="s">
        <v>332</v>
      </c>
      <c r="G233" s="47">
        <v>45222</v>
      </c>
      <c r="H233">
        <v>23.19</v>
      </c>
    </row>
    <row r="234" spans="1:8" x14ac:dyDescent="0.3">
      <c r="A234">
        <v>233</v>
      </c>
      <c r="B234" t="s">
        <v>294</v>
      </c>
      <c r="C234" t="s">
        <v>330</v>
      </c>
      <c r="D234">
        <v>24</v>
      </c>
      <c r="E234" t="s">
        <v>17</v>
      </c>
      <c r="F234" t="s">
        <v>332</v>
      </c>
      <c r="G234" s="47">
        <v>45232</v>
      </c>
      <c r="H234">
        <v>22.84</v>
      </c>
    </row>
    <row r="235" spans="1:8" x14ac:dyDescent="0.3">
      <c r="A235">
        <v>234</v>
      </c>
      <c r="B235" t="s">
        <v>294</v>
      </c>
      <c r="C235" t="s">
        <v>330</v>
      </c>
      <c r="D235">
        <v>24</v>
      </c>
      <c r="E235" t="s">
        <v>17</v>
      </c>
      <c r="F235" t="s">
        <v>332</v>
      </c>
      <c r="G235" s="47">
        <v>45259</v>
      </c>
      <c r="H235">
        <v>21.73</v>
      </c>
    </row>
    <row r="236" spans="1:8" x14ac:dyDescent="0.3">
      <c r="A236">
        <v>235</v>
      </c>
      <c r="B236" t="s">
        <v>294</v>
      </c>
      <c r="C236" t="s">
        <v>330</v>
      </c>
      <c r="D236">
        <v>24</v>
      </c>
      <c r="E236" t="s">
        <v>17</v>
      </c>
      <c r="F236" t="s">
        <v>917</v>
      </c>
      <c r="G236" s="47">
        <v>45171</v>
      </c>
      <c r="H236" t="s">
        <v>374</v>
      </c>
    </row>
    <row r="237" spans="1:8" x14ac:dyDescent="0.3">
      <c r="A237">
        <v>236</v>
      </c>
      <c r="B237" t="s">
        <v>294</v>
      </c>
      <c r="C237" t="s">
        <v>330</v>
      </c>
      <c r="D237">
        <v>24</v>
      </c>
      <c r="E237" t="s">
        <v>17</v>
      </c>
      <c r="F237" t="s">
        <v>918</v>
      </c>
      <c r="G237" s="47">
        <v>45171</v>
      </c>
      <c r="H237" t="s">
        <v>583</v>
      </c>
    </row>
    <row r="238" spans="1:8" x14ac:dyDescent="0.3">
      <c r="A238">
        <v>237</v>
      </c>
      <c r="B238" t="s">
        <v>294</v>
      </c>
      <c r="C238" t="s">
        <v>330</v>
      </c>
      <c r="D238">
        <v>24</v>
      </c>
      <c r="E238" t="s">
        <v>17</v>
      </c>
      <c r="F238" t="s">
        <v>917</v>
      </c>
      <c r="G238" s="47">
        <v>45192</v>
      </c>
      <c r="H238" t="s">
        <v>377</v>
      </c>
    </row>
    <row r="239" spans="1:8" x14ac:dyDescent="0.3">
      <c r="A239">
        <v>238</v>
      </c>
      <c r="B239" t="s">
        <v>294</v>
      </c>
      <c r="C239" t="s">
        <v>330</v>
      </c>
      <c r="D239">
        <v>24</v>
      </c>
      <c r="E239" t="s">
        <v>17</v>
      </c>
      <c r="F239" t="s">
        <v>918</v>
      </c>
      <c r="G239" s="47">
        <v>45192</v>
      </c>
      <c r="H239" t="s">
        <v>588</v>
      </c>
    </row>
    <row r="240" spans="1:8" x14ac:dyDescent="0.3">
      <c r="A240">
        <v>239</v>
      </c>
      <c r="B240" t="s">
        <v>294</v>
      </c>
      <c r="C240" t="s">
        <v>330</v>
      </c>
      <c r="D240">
        <v>24</v>
      </c>
      <c r="E240" t="s">
        <v>17</v>
      </c>
      <c r="F240" t="s">
        <v>917</v>
      </c>
      <c r="G240" s="47">
        <v>45201</v>
      </c>
      <c r="H240" t="s">
        <v>409</v>
      </c>
    </row>
    <row r="241" spans="1:8" x14ac:dyDescent="0.3">
      <c r="A241">
        <v>240</v>
      </c>
      <c r="B241" t="s">
        <v>294</v>
      </c>
      <c r="C241" t="s">
        <v>330</v>
      </c>
      <c r="D241">
        <v>24</v>
      </c>
      <c r="E241" t="s">
        <v>17</v>
      </c>
      <c r="F241" t="s">
        <v>918</v>
      </c>
      <c r="G241" s="47">
        <v>45201</v>
      </c>
      <c r="H241" t="s">
        <v>604</v>
      </c>
    </row>
    <row r="242" spans="1:8" x14ac:dyDescent="0.3">
      <c r="A242">
        <v>241</v>
      </c>
      <c r="B242" t="s">
        <v>294</v>
      </c>
      <c r="C242" t="s">
        <v>330</v>
      </c>
      <c r="D242">
        <v>24</v>
      </c>
      <c r="E242" t="s">
        <v>17</v>
      </c>
      <c r="F242" t="s">
        <v>917</v>
      </c>
      <c r="G242" s="47">
        <v>45222</v>
      </c>
      <c r="H242" t="s">
        <v>334</v>
      </c>
    </row>
    <row r="243" spans="1:8" x14ac:dyDescent="0.3">
      <c r="A243">
        <v>242</v>
      </c>
      <c r="B243" t="s">
        <v>294</v>
      </c>
      <c r="C243" t="s">
        <v>330</v>
      </c>
      <c r="D243">
        <v>24</v>
      </c>
      <c r="E243" t="s">
        <v>17</v>
      </c>
      <c r="F243" t="s">
        <v>918</v>
      </c>
      <c r="G243" s="47">
        <v>45222</v>
      </c>
      <c r="H243" t="s">
        <v>606</v>
      </c>
    </row>
    <row r="244" spans="1:8" x14ac:dyDescent="0.3">
      <c r="A244">
        <v>243</v>
      </c>
      <c r="B244" t="s">
        <v>294</v>
      </c>
      <c r="C244" t="s">
        <v>330</v>
      </c>
      <c r="D244">
        <v>24</v>
      </c>
      <c r="E244" t="s">
        <v>17</v>
      </c>
      <c r="F244" t="s">
        <v>917</v>
      </c>
      <c r="G244" s="47">
        <v>45232</v>
      </c>
      <c r="H244" t="s">
        <v>372</v>
      </c>
    </row>
    <row r="245" spans="1:8" x14ac:dyDescent="0.3">
      <c r="A245">
        <v>244</v>
      </c>
      <c r="B245" t="s">
        <v>294</v>
      </c>
      <c r="C245" t="s">
        <v>330</v>
      </c>
      <c r="D245">
        <v>24</v>
      </c>
      <c r="E245" t="s">
        <v>17</v>
      </c>
      <c r="F245" t="s">
        <v>918</v>
      </c>
      <c r="G245" s="47">
        <v>45232</v>
      </c>
      <c r="H245" t="s">
        <v>580</v>
      </c>
    </row>
    <row r="246" spans="1:8" x14ac:dyDescent="0.3">
      <c r="A246">
        <v>245</v>
      </c>
      <c r="B246" t="s">
        <v>294</v>
      </c>
      <c r="C246" t="s">
        <v>330</v>
      </c>
      <c r="D246">
        <v>24</v>
      </c>
      <c r="E246" t="s">
        <v>17</v>
      </c>
      <c r="F246" t="s">
        <v>917</v>
      </c>
      <c r="G246" s="47">
        <v>45259</v>
      </c>
      <c r="H246" t="s">
        <v>434</v>
      </c>
    </row>
    <row r="247" spans="1:8" x14ac:dyDescent="0.3">
      <c r="A247">
        <v>246</v>
      </c>
      <c r="B247" t="s">
        <v>294</v>
      </c>
      <c r="C247" t="s">
        <v>330</v>
      </c>
      <c r="D247">
        <v>24</v>
      </c>
      <c r="E247" t="s">
        <v>17</v>
      </c>
      <c r="F247" t="s">
        <v>918</v>
      </c>
      <c r="G247" s="47">
        <v>45259</v>
      </c>
      <c r="H247" t="s">
        <v>354</v>
      </c>
    </row>
    <row r="248" spans="1:8" x14ac:dyDescent="0.3">
      <c r="A248">
        <v>247</v>
      </c>
      <c r="B248" t="s">
        <v>294</v>
      </c>
      <c r="C248" t="s">
        <v>330</v>
      </c>
      <c r="D248">
        <v>24</v>
      </c>
      <c r="E248" t="s">
        <v>17</v>
      </c>
      <c r="F248" t="s">
        <v>919</v>
      </c>
      <c r="G248" s="47">
        <v>45171</v>
      </c>
      <c r="H248">
        <v>82</v>
      </c>
    </row>
    <row r="249" spans="1:8" x14ac:dyDescent="0.3">
      <c r="A249">
        <v>248</v>
      </c>
      <c r="B249" t="s">
        <v>294</v>
      </c>
      <c r="C249" t="s">
        <v>330</v>
      </c>
      <c r="D249">
        <v>24</v>
      </c>
      <c r="E249" t="s">
        <v>17</v>
      </c>
      <c r="F249" t="s">
        <v>920</v>
      </c>
      <c r="G249" s="47">
        <v>45171</v>
      </c>
      <c r="H249">
        <v>97</v>
      </c>
    </row>
    <row r="250" spans="1:8" x14ac:dyDescent="0.3">
      <c r="A250">
        <v>249</v>
      </c>
      <c r="B250" t="s">
        <v>294</v>
      </c>
      <c r="C250" t="s">
        <v>330</v>
      </c>
      <c r="D250">
        <v>24</v>
      </c>
      <c r="E250" t="s">
        <v>17</v>
      </c>
      <c r="F250" t="s">
        <v>919</v>
      </c>
      <c r="G250" s="47">
        <v>45192</v>
      </c>
      <c r="H250">
        <v>89</v>
      </c>
    </row>
    <row r="251" spans="1:8" x14ac:dyDescent="0.3">
      <c r="A251">
        <v>250</v>
      </c>
      <c r="B251" t="s">
        <v>294</v>
      </c>
      <c r="C251" t="s">
        <v>330</v>
      </c>
      <c r="D251">
        <v>24</v>
      </c>
      <c r="E251" t="s">
        <v>17</v>
      </c>
      <c r="F251" t="s">
        <v>920</v>
      </c>
      <c r="G251" s="47">
        <v>45192</v>
      </c>
      <c r="H251">
        <v>104</v>
      </c>
    </row>
    <row r="252" spans="1:8" x14ac:dyDescent="0.3">
      <c r="A252">
        <v>251</v>
      </c>
      <c r="B252" t="s">
        <v>294</v>
      </c>
      <c r="C252" t="s">
        <v>330</v>
      </c>
      <c r="D252">
        <v>24</v>
      </c>
      <c r="E252" t="s">
        <v>17</v>
      </c>
      <c r="F252" t="s">
        <v>919</v>
      </c>
      <c r="G252" s="47">
        <v>45201</v>
      </c>
      <c r="H252">
        <v>86</v>
      </c>
    </row>
    <row r="253" spans="1:8" x14ac:dyDescent="0.3">
      <c r="A253">
        <v>252</v>
      </c>
      <c r="B253" t="s">
        <v>294</v>
      </c>
      <c r="C253" t="s">
        <v>330</v>
      </c>
      <c r="D253">
        <v>24</v>
      </c>
      <c r="E253" t="s">
        <v>17</v>
      </c>
      <c r="F253" t="s">
        <v>920</v>
      </c>
      <c r="G253" s="47">
        <v>45201</v>
      </c>
      <c r="H253">
        <v>101</v>
      </c>
    </row>
    <row r="254" spans="1:8" x14ac:dyDescent="0.3">
      <c r="A254">
        <v>253</v>
      </c>
      <c r="B254" t="s">
        <v>294</v>
      </c>
      <c r="C254" t="s">
        <v>330</v>
      </c>
      <c r="D254">
        <v>24</v>
      </c>
      <c r="E254" t="s">
        <v>17</v>
      </c>
      <c r="F254" t="s">
        <v>919</v>
      </c>
      <c r="G254" s="47">
        <v>45222</v>
      </c>
      <c r="H254">
        <v>86</v>
      </c>
    </row>
    <row r="255" spans="1:8" x14ac:dyDescent="0.3">
      <c r="A255">
        <v>254</v>
      </c>
      <c r="B255" t="s">
        <v>294</v>
      </c>
      <c r="C255" t="s">
        <v>330</v>
      </c>
      <c r="D255">
        <v>24</v>
      </c>
      <c r="E255" t="s">
        <v>17</v>
      </c>
      <c r="F255" t="s">
        <v>920</v>
      </c>
      <c r="G255" s="47">
        <v>45222</v>
      </c>
      <c r="H255">
        <v>101</v>
      </c>
    </row>
    <row r="256" spans="1:8" x14ac:dyDescent="0.3">
      <c r="A256">
        <v>255</v>
      </c>
      <c r="B256" t="s">
        <v>294</v>
      </c>
      <c r="C256" t="s">
        <v>330</v>
      </c>
      <c r="D256">
        <v>24</v>
      </c>
      <c r="E256" t="s">
        <v>17</v>
      </c>
      <c r="F256" t="s">
        <v>919</v>
      </c>
      <c r="G256" s="47">
        <v>45232</v>
      </c>
      <c r="H256">
        <v>78</v>
      </c>
    </row>
    <row r="257" spans="1:8" x14ac:dyDescent="0.3">
      <c r="A257">
        <v>256</v>
      </c>
      <c r="B257" t="s">
        <v>294</v>
      </c>
      <c r="C257" t="s">
        <v>330</v>
      </c>
      <c r="D257">
        <v>24</v>
      </c>
      <c r="E257" t="s">
        <v>17</v>
      </c>
      <c r="F257" t="s">
        <v>920</v>
      </c>
      <c r="G257" s="47">
        <v>45232</v>
      </c>
      <c r="H257">
        <v>93</v>
      </c>
    </row>
    <row r="258" spans="1:8" x14ac:dyDescent="0.3">
      <c r="A258">
        <v>257</v>
      </c>
      <c r="B258" t="s">
        <v>294</v>
      </c>
      <c r="C258" t="s">
        <v>330</v>
      </c>
      <c r="D258">
        <v>24</v>
      </c>
      <c r="E258" t="s">
        <v>17</v>
      </c>
      <c r="F258" t="s">
        <v>919</v>
      </c>
      <c r="G258" s="47">
        <v>45259</v>
      </c>
      <c r="H258">
        <v>78</v>
      </c>
    </row>
    <row r="259" spans="1:8" x14ac:dyDescent="0.3">
      <c r="A259">
        <v>258</v>
      </c>
      <c r="B259" t="s">
        <v>294</v>
      </c>
      <c r="C259" t="s">
        <v>330</v>
      </c>
      <c r="D259">
        <v>24</v>
      </c>
      <c r="E259" t="s">
        <v>17</v>
      </c>
      <c r="F259" t="s">
        <v>920</v>
      </c>
      <c r="G259" s="47">
        <v>45259</v>
      </c>
      <c r="H259">
        <v>93</v>
      </c>
    </row>
    <row r="260" spans="1:8" x14ac:dyDescent="0.3">
      <c r="A260">
        <v>259</v>
      </c>
      <c r="B260" t="s">
        <v>294</v>
      </c>
      <c r="C260" t="s">
        <v>330</v>
      </c>
      <c r="D260">
        <v>24</v>
      </c>
      <c r="E260" t="s">
        <v>17</v>
      </c>
      <c r="F260" t="s">
        <v>921</v>
      </c>
      <c r="G260" s="47">
        <v>45171</v>
      </c>
      <c r="H260">
        <v>92</v>
      </c>
    </row>
    <row r="261" spans="1:8" x14ac:dyDescent="0.3">
      <c r="A261">
        <v>260</v>
      </c>
      <c r="B261" t="s">
        <v>294</v>
      </c>
      <c r="C261" t="s">
        <v>330</v>
      </c>
      <c r="D261">
        <v>24</v>
      </c>
      <c r="E261" t="s">
        <v>17</v>
      </c>
      <c r="F261" t="s">
        <v>922</v>
      </c>
      <c r="G261" s="47">
        <v>45171</v>
      </c>
      <c r="H261">
        <v>89.21</v>
      </c>
    </row>
    <row r="262" spans="1:8" x14ac:dyDescent="0.3">
      <c r="A262">
        <v>261</v>
      </c>
      <c r="B262" t="s">
        <v>294</v>
      </c>
      <c r="C262" t="s">
        <v>330</v>
      </c>
      <c r="D262">
        <v>24</v>
      </c>
      <c r="E262" t="s">
        <v>17</v>
      </c>
      <c r="F262" t="s">
        <v>921</v>
      </c>
      <c r="G262" s="47">
        <v>45192</v>
      </c>
      <c r="H262">
        <v>90</v>
      </c>
    </row>
    <row r="263" spans="1:8" x14ac:dyDescent="0.3">
      <c r="A263">
        <v>262</v>
      </c>
      <c r="B263" t="s">
        <v>294</v>
      </c>
      <c r="C263" t="s">
        <v>330</v>
      </c>
      <c r="D263">
        <v>24</v>
      </c>
      <c r="E263" t="s">
        <v>17</v>
      </c>
      <c r="F263" t="s">
        <v>922</v>
      </c>
      <c r="G263" s="47">
        <v>45192</v>
      </c>
      <c r="H263">
        <v>87.21</v>
      </c>
    </row>
    <row r="264" spans="1:8" x14ac:dyDescent="0.3">
      <c r="A264">
        <v>263</v>
      </c>
      <c r="B264" t="s">
        <v>294</v>
      </c>
      <c r="C264" t="s">
        <v>330</v>
      </c>
      <c r="D264">
        <v>24</v>
      </c>
      <c r="E264" t="s">
        <v>17</v>
      </c>
      <c r="F264" t="s">
        <v>921</v>
      </c>
      <c r="G264" s="47">
        <v>45201</v>
      </c>
      <c r="H264">
        <v>90</v>
      </c>
    </row>
    <row r="265" spans="1:8" x14ac:dyDescent="0.3">
      <c r="A265">
        <v>264</v>
      </c>
      <c r="B265" t="s">
        <v>294</v>
      </c>
      <c r="C265" t="s">
        <v>330</v>
      </c>
      <c r="D265">
        <v>24</v>
      </c>
      <c r="E265" t="s">
        <v>17</v>
      </c>
      <c r="F265" t="s">
        <v>922</v>
      </c>
      <c r="G265" s="47">
        <v>45201</v>
      </c>
      <c r="H265">
        <v>87.21</v>
      </c>
    </row>
    <row r="266" spans="1:8" x14ac:dyDescent="0.3">
      <c r="A266">
        <v>265</v>
      </c>
      <c r="B266" t="s">
        <v>294</v>
      </c>
      <c r="C266" t="s">
        <v>330</v>
      </c>
      <c r="D266">
        <v>24</v>
      </c>
      <c r="E266" t="s">
        <v>17</v>
      </c>
      <c r="F266" t="s">
        <v>921</v>
      </c>
      <c r="G266" s="47">
        <v>45222</v>
      </c>
      <c r="H266">
        <v>91</v>
      </c>
    </row>
    <row r="267" spans="1:8" x14ac:dyDescent="0.3">
      <c r="A267">
        <v>266</v>
      </c>
      <c r="B267" t="s">
        <v>294</v>
      </c>
      <c r="C267" t="s">
        <v>330</v>
      </c>
      <c r="D267">
        <v>24</v>
      </c>
      <c r="E267" t="s">
        <v>17</v>
      </c>
      <c r="F267" t="s">
        <v>922</v>
      </c>
      <c r="G267" s="47">
        <v>45222</v>
      </c>
      <c r="H267">
        <v>88.21</v>
      </c>
    </row>
    <row r="268" spans="1:8" x14ac:dyDescent="0.3">
      <c r="A268">
        <v>267</v>
      </c>
      <c r="B268" t="s">
        <v>294</v>
      </c>
      <c r="C268" t="s">
        <v>330</v>
      </c>
      <c r="D268">
        <v>24</v>
      </c>
      <c r="E268" t="s">
        <v>17</v>
      </c>
      <c r="F268" t="s">
        <v>921</v>
      </c>
      <c r="G268" s="47">
        <v>45232</v>
      </c>
      <c r="H268">
        <v>92</v>
      </c>
    </row>
    <row r="269" spans="1:8" x14ac:dyDescent="0.3">
      <c r="A269">
        <v>268</v>
      </c>
      <c r="B269" t="s">
        <v>294</v>
      </c>
      <c r="C269" t="s">
        <v>330</v>
      </c>
      <c r="D269">
        <v>24</v>
      </c>
      <c r="E269" t="s">
        <v>17</v>
      </c>
      <c r="F269" t="s">
        <v>922</v>
      </c>
      <c r="G269" s="47">
        <v>45232</v>
      </c>
      <c r="H269">
        <v>89.21</v>
      </c>
    </row>
    <row r="270" spans="1:8" x14ac:dyDescent="0.3">
      <c r="A270">
        <v>269</v>
      </c>
      <c r="B270" t="s">
        <v>294</v>
      </c>
      <c r="C270" t="s">
        <v>330</v>
      </c>
      <c r="D270">
        <v>24</v>
      </c>
      <c r="E270" t="s">
        <v>17</v>
      </c>
      <c r="F270" t="s">
        <v>921</v>
      </c>
      <c r="G270" s="47">
        <v>45259</v>
      </c>
      <c r="H270">
        <v>92</v>
      </c>
    </row>
    <row r="271" spans="1:8" x14ac:dyDescent="0.3">
      <c r="A271">
        <v>270</v>
      </c>
      <c r="B271" t="s">
        <v>294</v>
      </c>
      <c r="C271" t="s">
        <v>330</v>
      </c>
      <c r="D271">
        <v>24</v>
      </c>
      <c r="E271" t="s">
        <v>17</v>
      </c>
      <c r="F271" t="s">
        <v>922</v>
      </c>
      <c r="G271" s="47">
        <v>45259</v>
      </c>
      <c r="H271">
        <v>89.21</v>
      </c>
    </row>
    <row r="272" spans="1:8" x14ac:dyDescent="0.3">
      <c r="A272">
        <v>271</v>
      </c>
      <c r="B272" t="s">
        <v>295</v>
      </c>
      <c r="C272" t="s">
        <v>330</v>
      </c>
      <c r="D272">
        <v>28</v>
      </c>
      <c r="E272" t="s">
        <v>17</v>
      </c>
      <c r="F272" t="s">
        <v>916</v>
      </c>
      <c r="G272" s="47">
        <v>45171</v>
      </c>
      <c r="H272">
        <v>69</v>
      </c>
    </row>
    <row r="273" spans="1:8" x14ac:dyDescent="0.3">
      <c r="A273">
        <v>272</v>
      </c>
      <c r="B273" t="s">
        <v>295</v>
      </c>
      <c r="C273" t="s">
        <v>330</v>
      </c>
      <c r="D273">
        <v>28</v>
      </c>
      <c r="E273" t="s">
        <v>17</v>
      </c>
      <c r="F273" t="s">
        <v>916</v>
      </c>
      <c r="G273" s="47">
        <v>45192</v>
      </c>
      <c r="H273">
        <v>66.28</v>
      </c>
    </row>
    <row r="274" spans="1:8" x14ac:dyDescent="0.3">
      <c r="A274">
        <v>273</v>
      </c>
      <c r="B274" t="s">
        <v>295</v>
      </c>
      <c r="C274" t="s">
        <v>330</v>
      </c>
      <c r="D274">
        <v>28</v>
      </c>
      <c r="E274" t="s">
        <v>17</v>
      </c>
      <c r="F274" t="s">
        <v>916</v>
      </c>
      <c r="G274" s="47">
        <v>45201</v>
      </c>
      <c r="H274">
        <v>65.38</v>
      </c>
    </row>
    <row r="275" spans="1:8" x14ac:dyDescent="0.3">
      <c r="A275">
        <v>274</v>
      </c>
      <c r="B275" t="s">
        <v>295</v>
      </c>
      <c r="C275" t="s">
        <v>330</v>
      </c>
      <c r="D275">
        <v>28</v>
      </c>
      <c r="E275" t="s">
        <v>17</v>
      </c>
      <c r="F275" t="s">
        <v>916</v>
      </c>
      <c r="G275" s="47">
        <v>45222</v>
      </c>
      <c r="H275">
        <v>62.66</v>
      </c>
    </row>
    <row r="276" spans="1:8" x14ac:dyDescent="0.3">
      <c r="A276">
        <v>275</v>
      </c>
      <c r="B276" t="s">
        <v>295</v>
      </c>
      <c r="C276" t="s">
        <v>330</v>
      </c>
      <c r="D276">
        <v>28</v>
      </c>
      <c r="E276" t="s">
        <v>17</v>
      </c>
      <c r="F276" t="s">
        <v>916</v>
      </c>
      <c r="G276" s="47">
        <v>45232</v>
      </c>
      <c r="H276">
        <v>61.76</v>
      </c>
    </row>
    <row r="277" spans="1:8" x14ac:dyDescent="0.3">
      <c r="A277">
        <v>276</v>
      </c>
      <c r="B277" t="s">
        <v>295</v>
      </c>
      <c r="C277" t="s">
        <v>330</v>
      </c>
      <c r="D277">
        <v>28</v>
      </c>
      <c r="E277" t="s">
        <v>17</v>
      </c>
      <c r="F277" t="s">
        <v>916</v>
      </c>
      <c r="G277" s="47">
        <v>45259</v>
      </c>
      <c r="H277">
        <v>59.04</v>
      </c>
    </row>
    <row r="278" spans="1:8" x14ac:dyDescent="0.3">
      <c r="A278">
        <v>277</v>
      </c>
      <c r="B278" t="s">
        <v>295</v>
      </c>
      <c r="C278" t="s">
        <v>330</v>
      </c>
      <c r="D278">
        <v>28</v>
      </c>
      <c r="E278" t="s">
        <v>17</v>
      </c>
      <c r="F278" t="s">
        <v>325</v>
      </c>
      <c r="G278" s="47">
        <v>45171</v>
      </c>
      <c r="H278">
        <v>164</v>
      </c>
    </row>
    <row r="279" spans="1:8" x14ac:dyDescent="0.3">
      <c r="A279">
        <v>278</v>
      </c>
      <c r="B279" t="s">
        <v>295</v>
      </c>
      <c r="C279" t="s">
        <v>330</v>
      </c>
      <c r="D279">
        <v>28</v>
      </c>
      <c r="E279" t="s">
        <v>17</v>
      </c>
      <c r="F279" t="s">
        <v>325</v>
      </c>
      <c r="G279" s="47">
        <v>45192</v>
      </c>
      <c r="H279">
        <v>164</v>
      </c>
    </row>
    <row r="280" spans="1:8" x14ac:dyDescent="0.3">
      <c r="A280">
        <v>279</v>
      </c>
      <c r="B280" t="s">
        <v>295</v>
      </c>
      <c r="C280" t="s">
        <v>330</v>
      </c>
      <c r="D280">
        <v>28</v>
      </c>
      <c r="E280" t="s">
        <v>17</v>
      </c>
      <c r="F280" t="s">
        <v>325</v>
      </c>
      <c r="G280" s="47">
        <v>45201</v>
      </c>
      <c r="H280">
        <v>164</v>
      </c>
    </row>
    <row r="281" spans="1:8" x14ac:dyDescent="0.3">
      <c r="A281">
        <v>280</v>
      </c>
      <c r="B281" t="s">
        <v>295</v>
      </c>
      <c r="C281" t="s">
        <v>330</v>
      </c>
      <c r="D281">
        <v>28</v>
      </c>
      <c r="E281" t="s">
        <v>17</v>
      </c>
      <c r="F281" t="s">
        <v>325</v>
      </c>
      <c r="G281" s="47">
        <v>45222</v>
      </c>
      <c r="H281">
        <v>164</v>
      </c>
    </row>
    <row r="282" spans="1:8" x14ac:dyDescent="0.3">
      <c r="A282">
        <v>281</v>
      </c>
      <c r="B282" t="s">
        <v>295</v>
      </c>
      <c r="C282" t="s">
        <v>330</v>
      </c>
      <c r="D282">
        <v>28</v>
      </c>
      <c r="E282" t="s">
        <v>17</v>
      </c>
      <c r="F282" t="s">
        <v>325</v>
      </c>
      <c r="G282" s="47">
        <v>45232</v>
      </c>
      <c r="H282">
        <v>164</v>
      </c>
    </row>
    <row r="283" spans="1:8" x14ac:dyDescent="0.3">
      <c r="A283">
        <v>282</v>
      </c>
      <c r="B283" t="s">
        <v>295</v>
      </c>
      <c r="C283" t="s">
        <v>330</v>
      </c>
      <c r="D283">
        <v>28</v>
      </c>
      <c r="E283" t="s">
        <v>17</v>
      </c>
      <c r="F283" t="s">
        <v>325</v>
      </c>
      <c r="G283" s="47">
        <v>45259</v>
      </c>
      <c r="H283">
        <v>164</v>
      </c>
    </row>
    <row r="284" spans="1:8" x14ac:dyDescent="0.3">
      <c r="A284">
        <v>283</v>
      </c>
      <c r="B284" t="s">
        <v>295</v>
      </c>
      <c r="C284" t="s">
        <v>330</v>
      </c>
      <c r="D284">
        <v>28</v>
      </c>
      <c r="E284" t="s">
        <v>17</v>
      </c>
      <c r="F284" t="s">
        <v>332</v>
      </c>
      <c r="G284" s="47">
        <v>45171</v>
      </c>
      <c r="H284">
        <v>26</v>
      </c>
    </row>
    <row r="285" spans="1:8" x14ac:dyDescent="0.3">
      <c r="A285">
        <v>284</v>
      </c>
      <c r="B285" t="s">
        <v>295</v>
      </c>
      <c r="C285" t="s">
        <v>330</v>
      </c>
      <c r="D285">
        <v>28</v>
      </c>
      <c r="E285" t="s">
        <v>17</v>
      </c>
      <c r="F285" t="s">
        <v>332</v>
      </c>
      <c r="G285" s="47">
        <v>45192</v>
      </c>
      <c r="H285">
        <v>24.61</v>
      </c>
    </row>
    <row r="286" spans="1:8" x14ac:dyDescent="0.3">
      <c r="A286">
        <v>285</v>
      </c>
      <c r="B286" t="s">
        <v>295</v>
      </c>
      <c r="C286" t="s">
        <v>330</v>
      </c>
      <c r="D286">
        <v>28</v>
      </c>
      <c r="E286" t="s">
        <v>17</v>
      </c>
      <c r="F286" t="s">
        <v>332</v>
      </c>
      <c r="G286" s="47">
        <v>45201</v>
      </c>
      <c r="H286">
        <v>24.29</v>
      </c>
    </row>
    <row r="287" spans="1:8" x14ac:dyDescent="0.3">
      <c r="A287">
        <v>286</v>
      </c>
      <c r="B287" t="s">
        <v>295</v>
      </c>
      <c r="C287" t="s">
        <v>330</v>
      </c>
      <c r="D287">
        <v>28</v>
      </c>
      <c r="E287" t="s">
        <v>17</v>
      </c>
      <c r="F287" t="s">
        <v>332</v>
      </c>
      <c r="G287" s="47">
        <v>45222</v>
      </c>
      <c r="H287">
        <v>23.24</v>
      </c>
    </row>
    <row r="288" spans="1:8" x14ac:dyDescent="0.3">
      <c r="A288">
        <v>287</v>
      </c>
      <c r="B288" t="s">
        <v>295</v>
      </c>
      <c r="C288" t="s">
        <v>330</v>
      </c>
      <c r="D288">
        <v>28</v>
      </c>
      <c r="E288" t="s">
        <v>17</v>
      </c>
      <c r="F288" t="s">
        <v>332</v>
      </c>
      <c r="G288" s="47">
        <v>45232</v>
      </c>
      <c r="H288">
        <v>22.92</v>
      </c>
    </row>
    <row r="289" spans="1:8" x14ac:dyDescent="0.3">
      <c r="A289">
        <v>288</v>
      </c>
      <c r="B289" t="s">
        <v>295</v>
      </c>
      <c r="C289" t="s">
        <v>330</v>
      </c>
      <c r="D289">
        <v>28</v>
      </c>
      <c r="E289" t="s">
        <v>17</v>
      </c>
      <c r="F289" t="s">
        <v>332</v>
      </c>
      <c r="G289" s="47">
        <v>45259</v>
      </c>
      <c r="H289">
        <v>21.95</v>
      </c>
    </row>
    <row r="290" spans="1:8" x14ac:dyDescent="0.3">
      <c r="A290">
        <v>289</v>
      </c>
      <c r="B290" t="s">
        <v>295</v>
      </c>
      <c r="C290" t="s">
        <v>330</v>
      </c>
      <c r="D290">
        <v>28</v>
      </c>
      <c r="E290" t="s">
        <v>17</v>
      </c>
      <c r="F290" t="s">
        <v>917</v>
      </c>
      <c r="G290" s="47">
        <v>45171</v>
      </c>
      <c r="H290" t="s">
        <v>337</v>
      </c>
    </row>
    <row r="291" spans="1:8" x14ac:dyDescent="0.3">
      <c r="A291">
        <v>290</v>
      </c>
      <c r="B291" t="s">
        <v>295</v>
      </c>
      <c r="C291" t="s">
        <v>330</v>
      </c>
      <c r="D291">
        <v>28</v>
      </c>
      <c r="E291" t="s">
        <v>17</v>
      </c>
      <c r="F291" t="s">
        <v>918</v>
      </c>
      <c r="G291" s="47">
        <v>45171</v>
      </c>
      <c r="H291" t="s">
        <v>584</v>
      </c>
    </row>
    <row r="292" spans="1:8" x14ac:dyDescent="0.3">
      <c r="A292">
        <v>291</v>
      </c>
      <c r="B292" t="s">
        <v>295</v>
      </c>
      <c r="C292" t="s">
        <v>330</v>
      </c>
      <c r="D292">
        <v>28</v>
      </c>
      <c r="E292" t="s">
        <v>17</v>
      </c>
      <c r="F292" t="s">
        <v>917</v>
      </c>
      <c r="G292" s="47">
        <v>45192</v>
      </c>
      <c r="H292" t="s">
        <v>406</v>
      </c>
    </row>
    <row r="293" spans="1:8" x14ac:dyDescent="0.3">
      <c r="A293">
        <v>292</v>
      </c>
      <c r="B293" t="s">
        <v>295</v>
      </c>
      <c r="C293" t="s">
        <v>330</v>
      </c>
      <c r="D293">
        <v>28</v>
      </c>
      <c r="E293" t="s">
        <v>17</v>
      </c>
      <c r="F293" t="s">
        <v>918</v>
      </c>
      <c r="G293" s="47">
        <v>45192</v>
      </c>
      <c r="H293" t="s">
        <v>601</v>
      </c>
    </row>
    <row r="294" spans="1:8" x14ac:dyDescent="0.3">
      <c r="A294">
        <v>293</v>
      </c>
      <c r="B294" t="s">
        <v>295</v>
      </c>
      <c r="C294" t="s">
        <v>330</v>
      </c>
      <c r="D294">
        <v>28</v>
      </c>
      <c r="E294" t="s">
        <v>17</v>
      </c>
      <c r="F294" t="s">
        <v>917</v>
      </c>
      <c r="G294" s="47">
        <v>45201</v>
      </c>
      <c r="H294" t="s">
        <v>435</v>
      </c>
    </row>
    <row r="295" spans="1:8" x14ac:dyDescent="0.3">
      <c r="A295">
        <v>294</v>
      </c>
      <c r="B295" t="s">
        <v>295</v>
      </c>
      <c r="C295" t="s">
        <v>330</v>
      </c>
      <c r="D295">
        <v>28</v>
      </c>
      <c r="E295" t="s">
        <v>17</v>
      </c>
      <c r="F295" t="s">
        <v>918</v>
      </c>
      <c r="G295" s="47">
        <v>45201</v>
      </c>
      <c r="H295" t="s">
        <v>622</v>
      </c>
    </row>
    <row r="296" spans="1:8" x14ac:dyDescent="0.3">
      <c r="A296">
        <v>295</v>
      </c>
      <c r="B296" t="s">
        <v>295</v>
      </c>
      <c r="C296" t="s">
        <v>330</v>
      </c>
      <c r="D296">
        <v>28</v>
      </c>
      <c r="E296" t="s">
        <v>17</v>
      </c>
      <c r="F296" t="s">
        <v>917</v>
      </c>
      <c r="G296" s="47">
        <v>45222</v>
      </c>
      <c r="H296" t="s">
        <v>358</v>
      </c>
    </row>
    <row r="297" spans="1:8" x14ac:dyDescent="0.3">
      <c r="A297">
        <v>296</v>
      </c>
      <c r="B297" t="s">
        <v>295</v>
      </c>
      <c r="C297" t="s">
        <v>330</v>
      </c>
      <c r="D297">
        <v>28</v>
      </c>
      <c r="E297" t="s">
        <v>17</v>
      </c>
      <c r="F297" t="s">
        <v>918</v>
      </c>
      <c r="G297" s="47">
        <v>45222</v>
      </c>
      <c r="H297" t="s">
        <v>638</v>
      </c>
    </row>
    <row r="298" spans="1:8" x14ac:dyDescent="0.3">
      <c r="A298">
        <v>297</v>
      </c>
      <c r="B298" t="s">
        <v>295</v>
      </c>
      <c r="C298" t="s">
        <v>330</v>
      </c>
      <c r="D298">
        <v>28</v>
      </c>
      <c r="E298" t="s">
        <v>17</v>
      </c>
      <c r="F298" t="s">
        <v>917</v>
      </c>
      <c r="G298" s="47">
        <v>45232</v>
      </c>
      <c r="H298" t="s">
        <v>487</v>
      </c>
    </row>
    <row r="299" spans="1:8" x14ac:dyDescent="0.3">
      <c r="A299">
        <v>298</v>
      </c>
      <c r="B299" t="s">
        <v>295</v>
      </c>
      <c r="C299" t="s">
        <v>330</v>
      </c>
      <c r="D299">
        <v>28</v>
      </c>
      <c r="E299" t="s">
        <v>17</v>
      </c>
      <c r="F299" t="s">
        <v>918</v>
      </c>
      <c r="G299" s="47">
        <v>45232</v>
      </c>
      <c r="H299" t="s">
        <v>646</v>
      </c>
    </row>
    <row r="300" spans="1:8" x14ac:dyDescent="0.3">
      <c r="A300">
        <v>299</v>
      </c>
      <c r="B300" t="s">
        <v>295</v>
      </c>
      <c r="C300" t="s">
        <v>330</v>
      </c>
      <c r="D300">
        <v>28</v>
      </c>
      <c r="E300" t="s">
        <v>17</v>
      </c>
      <c r="F300" t="s">
        <v>917</v>
      </c>
      <c r="G300" s="47">
        <v>45259</v>
      </c>
      <c r="H300" t="s">
        <v>511</v>
      </c>
    </row>
    <row r="301" spans="1:8" x14ac:dyDescent="0.3">
      <c r="A301">
        <v>300</v>
      </c>
      <c r="B301" t="s">
        <v>295</v>
      </c>
      <c r="C301" t="s">
        <v>330</v>
      </c>
      <c r="D301">
        <v>28</v>
      </c>
      <c r="E301" t="s">
        <v>17</v>
      </c>
      <c r="F301" t="s">
        <v>918</v>
      </c>
      <c r="G301" s="47">
        <v>45259</v>
      </c>
      <c r="H301" t="s">
        <v>665</v>
      </c>
    </row>
    <row r="302" spans="1:8" x14ac:dyDescent="0.3">
      <c r="A302">
        <v>301</v>
      </c>
      <c r="B302" t="s">
        <v>295</v>
      </c>
      <c r="C302" t="s">
        <v>330</v>
      </c>
      <c r="D302">
        <v>28</v>
      </c>
      <c r="E302" t="s">
        <v>17</v>
      </c>
      <c r="F302" t="s">
        <v>919</v>
      </c>
      <c r="G302" s="47">
        <v>45171</v>
      </c>
      <c r="H302">
        <v>85</v>
      </c>
    </row>
    <row r="303" spans="1:8" x14ac:dyDescent="0.3">
      <c r="A303">
        <v>302</v>
      </c>
      <c r="B303" t="s">
        <v>295</v>
      </c>
      <c r="C303" t="s">
        <v>330</v>
      </c>
      <c r="D303">
        <v>28</v>
      </c>
      <c r="E303" t="s">
        <v>17</v>
      </c>
      <c r="F303" t="s">
        <v>920</v>
      </c>
      <c r="G303" s="47">
        <v>45171</v>
      </c>
      <c r="H303">
        <v>100</v>
      </c>
    </row>
    <row r="304" spans="1:8" x14ac:dyDescent="0.3">
      <c r="A304">
        <v>303</v>
      </c>
      <c r="B304" t="s">
        <v>295</v>
      </c>
      <c r="C304" t="s">
        <v>330</v>
      </c>
      <c r="D304">
        <v>28</v>
      </c>
      <c r="E304" t="s">
        <v>17</v>
      </c>
      <c r="F304" t="s">
        <v>919</v>
      </c>
      <c r="G304" s="47">
        <v>45192</v>
      </c>
      <c r="H304">
        <v>82</v>
      </c>
    </row>
    <row r="305" spans="1:8" x14ac:dyDescent="0.3">
      <c r="A305">
        <v>304</v>
      </c>
      <c r="B305" t="s">
        <v>295</v>
      </c>
      <c r="C305" t="s">
        <v>330</v>
      </c>
      <c r="D305">
        <v>28</v>
      </c>
      <c r="E305" t="s">
        <v>17</v>
      </c>
      <c r="F305" t="s">
        <v>920</v>
      </c>
      <c r="G305" s="47">
        <v>45192</v>
      </c>
      <c r="H305">
        <v>97</v>
      </c>
    </row>
    <row r="306" spans="1:8" x14ac:dyDescent="0.3">
      <c r="A306">
        <v>305</v>
      </c>
      <c r="B306" t="s">
        <v>295</v>
      </c>
      <c r="C306" t="s">
        <v>330</v>
      </c>
      <c r="D306">
        <v>28</v>
      </c>
      <c r="E306" t="s">
        <v>17</v>
      </c>
      <c r="F306" t="s">
        <v>919</v>
      </c>
      <c r="G306" s="47">
        <v>45201</v>
      </c>
      <c r="H306">
        <v>79</v>
      </c>
    </row>
    <row r="307" spans="1:8" x14ac:dyDescent="0.3">
      <c r="A307">
        <v>306</v>
      </c>
      <c r="B307" t="s">
        <v>295</v>
      </c>
      <c r="C307" t="s">
        <v>330</v>
      </c>
      <c r="D307">
        <v>28</v>
      </c>
      <c r="E307" t="s">
        <v>17</v>
      </c>
      <c r="F307" t="s">
        <v>920</v>
      </c>
      <c r="G307" s="47">
        <v>45201</v>
      </c>
      <c r="H307">
        <v>94</v>
      </c>
    </row>
    <row r="308" spans="1:8" x14ac:dyDescent="0.3">
      <c r="A308">
        <v>307</v>
      </c>
      <c r="B308" t="s">
        <v>295</v>
      </c>
      <c r="C308" t="s">
        <v>330</v>
      </c>
      <c r="D308">
        <v>28</v>
      </c>
      <c r="E308" t="s">
        <v>17</v>
      </c>
      <c r="F308" t="s">
        <v>919</v>
      </c>
      <c r="G308" s="47">
        <v>45222</v>
      </c>
      <c r="H308">
        <v>81</v>
      </c>
    </row>
    <row r="309" spans="1:8" x14ac:dyDescent="0.3">
      <c r="A309">
        <v>308</v>
      </c>
      <c r="B309" t="s">
        <v>295</v>
      </c>
      <c r="C309" t="s">
        <v>330</v>
      </c>
      <c r="D309">
        <v>28</v>
      </c>
      <c r="E309" t="s">
        <v>17</v>
      </c>
      <c r="F309" t="s">
        <v>920</v>
      </c>
      <c r="G309" s="47">
        <v>45222</v>
      </c>
      <c r="H309">
        <v>96</v>
      </c>
    </row>
    <row r="310" spans="1:8" x14ac:dyDescent="0.3">
      <c r="A310">
        <v>309</v>
      </c>
      <c r="B310" t="s">
        <v>295</v>
      </c>
      <c r="C310" t="s">
        <v>330</v>
      </c>
      <c r="D310">
        <v>28</v>
      </c>
      <c r="E310" t="s">
        <v>17</v>
      </c>
      <c r="F310" t="s">
        <v>919</v>
      </c>
      <c r="G310" s="47">
        <v>45232</v>
      </c>
      <c r="H310">
        <v>75</v>
      </c>
    </row>
    <row r="311" spans="1:8" x14ac:dyDescent="0.3">
      <c r="A311">
        <v>310</v>
      </c>
      <c r="B311" t="s">
        <v>295</v>
      </c>
      <c r="C311" t="s">
        <v>330</v>
      </c>
      <c r="D311">
        <v>28</v>
      </c>
      <c r="E311" t="s">
        <v>17</v>
      </c>
      <c r="F311" t="s">
        <v>920</v>
      </c>
      <c r="G311" s="47">
        <v>45232</v>
      </c>
      <c r="H311">
        <v>90</v>
      </c>
    </row>
    <row r="312" spans="1:8" x14ac:dyDescent="0.3">
      <c r="A312">
        <v>311</v>
      </c>
      <c r="B312" t="s">
        <v>295</v>
      </c>
      <c r="C312" t="s">
        <v>330</v>
      </c>
      <c r="D312">
        <v>28</v>
      </c>
      <c r="E312" t="s">
        <v>17</v>
      </c>
      <c r="F312" t="s">
        <v>919</v>
      </c>
      <c r="G312" s="47">
        <v>45259</v>
      </c>
      <c r="H312">
        <v>75</v>
      </c>
    </row>
    <row r="313" spans="1:8" x14ac:dyDescent="0.3">
      <c r="A313">
        <v>312</v>
      </c>
      <c r="B313" t="s">
        <v>295</v>
      </c>
      <c r="C313" t="s">
        <v>330</v>
      </c>
      <c r="D313">
        <v>28</v>
      </c>
      <c r="E313" t="s">
        <v>17</v>
      </c>
      <c r="F313" t="s">
        <v>920</v>
      </c>
      <c r="G313" s="47">
        <v>45259</v>
      </c>
      <c r="H313">
        <v>90</v>
      </c>
    </row>
    <row r="314" spans="1:8" x14ac:dyDescent="0.3">
      <c r="A314">
        <v>313</v>
      </c>
      <c r="B314" t="s">
        <v>295</v>
      </c>
      <c r="C314" t="s">
        <v>330</v>
      </c>
      <c r="D314">
        <v>28</v>
      </c>
      <c r="E314" t="s">
        <v>17</v>
      </c>
      <c r="F314" t="s">
        <v>921</v>
      </c>
      <c r="G314" s="47">
        <v>45171</v>
      </c>
      <c r="H314">
        <v>91</v>
      </c>
    </row>
    <row r="315" spans="1:8" x14ac:dyDescent="0.3">
      <c r="A315">
        <v>314</v>
      </c>
      <c r="B315" t="s">
        <v>295</v>
      </c>
      <c r="C315" t="s">
        <v>330</v>
      </c>
      <c r="D315">
        <v>28</v>
      </c>
      <c r="E315" t="s">
        <v>17</v>
      </c>
      <c r="F315" t="s">
        <v>922</v>
      </c>
      <c r="G315" s="47">
        <v>45171</v>
      </c>
      <c r="H315">
        <v>88.21</v>
      </c>
    </row>
    <row r="316" spans="1:8" x14ac:dyDescent="0.3">
      <c r="A316">
        <v>315</v>
      </c>
      <c r="B316" t="s">
        <v>295</v>
      </c>
      <c r="C316" t="s">
        <v>330</v>
      </c>
      <c r="D316">
        <v>28</v>
      </c>
      <c r="E316" t="s">
        <v>17</v>
      </c>
      <c r="F316" t="s">
        <v>921</v>
      </c>
      <c r="G316" s="47">
        <v>45192</v>
      </c>
      <c r="H316">
        <v>92</v>
      </c>
    </row>
    <row r="317" spans="1:8" x14ac:dyDescent="0.3">
      <c r="A317">
        <v>316</v>
      </c>
      <c r="B317" t="s">
        <v>295</v>
      </c>
      <c r="C317" t="s">
        <v>330</v>
      </c>
      <c r="D317">
        <v>28</v>
      </c>
      <c r="E317" t="s">
        <v>17</v>
      </c>
      <c r="F317" t="s">
        <v>922</v>
      </c>
      <c r="G317" s="47">
        <v>45192</v>
      </c>
      <c r="H317">
        <v>89.21</v>
      </c>
    </row>
    <row r="318" spans="1:8" x14ac:dyDescent="0.3">
      <c r="A318">
        <v>317</v>
      </c>
      <c r="B318" t="s">
        <v>295</v>
      </c>
      <c r="C318" t="s">
        <v>330</v>
      </c>
      <c r="D318">
        <v>28</v>
      </c>
      <c r="E318" t="s">
        <v>17</v>
      </c>
      <c r="F318" t="s">
        <v>921</v>
      </c>
      <c r="G318" s="47">
        <v>45201</v>
      </c>
      <c r="H318">
        <v>94</v>
      </c>
    </row>
    <row r="319" spans="1:8" x14ac:dyDescent="0.3">
      <c r="A319">
        <v>318</v>
      </c>
      <c r="B319" t="s">
        <v>295</v>
      </c>
      <c r="C319" t="s">
        <v>330</v>
      </c>
      <c r="D319">
        <v>28</v>
      </c>
      <c r="E319" t="s">
        <v>17</v>
      </c>
      <c r="F319" t="s">
        <v>922</v>
      </c>
      <c r="G319" s="47">
        <v>45201</v>
      </c>
      <c r="H319">
        <v>91.21</v>
      </c>
    </row>
    <row r="320" spans="1:8" x14ac:dyDescent="0.3">
      <c r="A320">
        <v>319</v>
      </c>
      <c r="B320" t="s">
        <v>295</v>
      </c>
      <c r="C320" t="s">
        <v>330</v>
      </c>
      <c r="D320">
        <v>28</v>
      </c>
      <c r="E320" t="s">
        <v>17</v>
      </c>
      <c r="F320" t="s">
        <v>921</v>
      </c>
      <c r="G320" s="47">
        <v>45222</v>
      </c>
      <c r="H320">
        <v>93</v>
      </c>
    </row>
    <row r="321" spans="1:8" x14ac:dyDescent="0.3">
      <c r="A321">
        <v>320</v>
      </c>
      <c r="B321" t="s">
        <v>295</v>
      </c>
      <c r="C321" t="s">
        <v>330</v>
      </c>
      <c r="D321">
        <v>28</v>
      </c>
      <c r="E321" t="s">
        <v>17</v>
      </c>
      <c r="F321" t="s">
        <v>922</v>
      </c>
      <c r="G321" s="47">
        <v>45222</v>
      </c>
      <c r="H321">
        <v>90.21</v>
      </c>
    </row>
    <row r="322" spans="1:8" x14ac:dyDescent="0.3">
      <c r="A322">
        <v>321</v>
      </c>
      <c r="B322" t="s">
        <v>295</v>
      </c>
      <c r="C322" t="s">
        <v>330</v>
      </c>
      <c r="D322">
        <v>28</v>
      </c>
      <c r="E322" t="s">
        <v>17</v>
      </c>
      <c r="F322" t="s">
        <v>921</v>
      </c>
      <c r="G322" s="47">
        <v>45232</v>
      </c>
      <c r="H322">
        <v>94</v>
      </c>
    </row>
    <row r="323" spans="1:8" x14ac:dyDescent="0.3">
      <c r="A323">
        <v>322</v>
      </c>
      <c r="B323" t="s">
        <v>295</v>
      </c>
      <c r="C323" t="s">
        <v>330</v>
      </c>
      <c r="D323">
        <v>28</v>
      </c>
      <c r="E323" t="s">
        <v>17</v>
      </c>
      <c r="F323" t="s">
        <v>922</v>
      </c>
      <c r="G323" s="47">
        <v>45232</v>
      </c>
      <c r="H323">
        <v>91.21</v>
      </c>
    </row>
    <row r="324" spans="1:8" x14ac:dyDescent="0.3">
      <c r="A324">
        <v>323</v>
      </c>
      <c r="B324" t="s">
        <v>295</v>
      </c>
      <c r="C324" t="s">
        <v>330</v>
      </c>
      <c r="D324">
        <v>28</v>
      </c>
      <c r="E324" t="s">
        <v>17</v>
      </c>
      <c r="F324" t="s">
        <v>921</v>
      </c>
      <c r="G324" s="47">
        <v>45259</v>
      </c>
      <c r="H324">
        <v>94</v>
      </c>
    </row>
    <row r="325" spans="1:8" x14ac:dyDescent="0.3">
      <c r="A325">
        <v>324</v>
      </c>
      <c r="B325" t="s">
        <v>295</v>
      </c>
      <c r="C325" t="s">
        <v>330</v>
      </c>
      <c r="D325">
        <v>28</v>
      </c>
      <c r="E325" t="s">
        <v>17</v>
      </c>
      <c r="F325" t="s">
        <v>922</v>
      </c>
      <c r="G325" s="47">
        <v>45259</v>
      </c>
      <c r="H325">
        <v>91.21</v>
      </c>
    </row>
    <row r="326" spans="1:8" x14ac:dyDescent="0.3">
      <c r="A326">
        <v>325</v>
      </c>
      <c r="B326" t="s">
        <v>296</v>
      </c>
      <c r="C326" t="s">
        <v>330</v>
      </c>
      <c r="D326">
        <v>22</v>
      </c>
      <c r="E326" t="s">
        <v>17</v>
      </c>
      <c r="F326" t="s">
        <v>916</v>
      </c>
      <c r="G326" s="47">
        <v>45171</v>
      </c>
      <c r="H326">
        <v>64</v>
      </c>
    </row>
    <row r="327" spans="1:8" x14ac:dyDescent="0.3">
      <c r="A327">
        <v>326</v>
      </c>
      <c r="B327" t="s">
        <v>296</v>
      </c>
      <c r="C327" t="s">
        <v>330</v>
      </c>
      <c r="D327">
        <v>22</v>
      </c>
      <c r="E327" t="s">
        <v>17</v>
      </c>
      <c r="F327" t="s">
        <v>916</v>
      </c>
      <c r="G327" s="47">
        <v>45192</v>
      </c>
      <c r="H327">
        <v>61.28</v>
      </c>
    </row>
    <row r="328" spans="1:8" x14ac:dyDescent="0.3">
      <c r="A328">
        <v>327</v>
      </c>
      <c r="B328" t="s">
        <v>296</v>
      </c>
      <c r="C328" t="s">
        <v>330</v>
      </c>
      <c r="D328">
        <v>22</v>
      </c>
      <c r="E328" t="s">
        <v>17</v>
      </c>
      <c r="F328" t="s">
        <v>916</v>
      </c>
      <c r="G328" s="47">
        <v>45201</v>
      </c>
      <c r="H328">
        <v>60.38</v>
      </c>
    </row>
    <row r="329" spans="1:8" x14ac:dyDescent="0.3">
      <c r="A329">
        <v>328</v>
      </c>
      <c r="B329" t="s">
        <v>296</v>
      </c>
      <c r="C329" t="s">
        <v>330</v>
      </c>
      <c r="D329">
        <v>22</v>
      </c>
      <c r="E329" t="s">
        <v>17</v>
      </c>
      <c r="F329" t="s">
        <v>916</v>
      </c>
      <c r="G329" s="47">
        <v>45222</v>
      </c>
      <c r="H329">
        <v>57.66</v>
      </c>
    </row>
    <row r="330" spans="1:8" x14ac:dyDescent="0.3">
      <c r="A330">
        <v>329</v>
      </c>
      <c r="B330" t="s">
        <v>296</v>
      </c>
      <c r="C330" t="s">
        <v>330</v>
      </c>
      <c r="D330">
        <v>22</v>
      </c>
      <c r="E330" t="s">
        <v>17</v>
      </c>
      <c r="F330" t="s">
        <v>916</v>
      </c>
      <c r="G330" s="47">
        <v>45232</v>
      </c>
      <c r="H330">
        <v>56.76</v>
      </c>
    </row>
    <row r="331" spans="1:8" x14ac:dyDescent="0.3">
      <c r="A331">
        <v>330</v>
      </c>
      <c r="B331" t="s">
        <v>296</v>
      </c>
      <c r="C331" t="s">
        <v>330</v>
      </c>
      <c r="D331">
        <v>22</v>
      </c>
      <c r="E331" t="s">
        <v>17</v>
      </c>
      <c r="F331" t="s">
        <v>916</v>
      </c>
      <c r="G331" s="47">
        <v>45259</v>
      </c>
      <c r="H331">
        <v>54.04</v>
      </c>
    </row>
    <row r="332" spans="1:8" x14ac:dyDescent="0.3">
      <c r="A332">
        <v>331</v>
      </c>
      <c r="B332" t="s">
        <v>296</v>
      </c>
      <c r="C332" t="s">
        <v>330</v>
      </c>
      <c r="D332">
        <v>22</v>
      </c>
      <c r="E332" t="s">
        <v>17</v>
      </c>
      <c r="F332" t="s">
        <v>325</v>
      </c>
      <c r="G332" s="47">
        <v>45171</v>
      </c>
      <c r="H332">
        <v>157</v>
      </c>
    </row>
    <row r="333" spans="1:8" x14ac:dyDescent="0.3">
      <c r="A333">
        <v>332</v>
      </c>
      <c r="B333" t="s">
        <v>296</v>
      </c>
      <c r="C333" t="s">
        <v>330</v>
      </c>
      <c r="D333">
        <v>22</v>
      </c>
      <c r="E333" t="s">
        <v>17</v>
      </c>
      <c r="F333" t="s">
        <v>325</v>
      </c>
      <c r="G333" s="47">
        <v>45192</v>
      </c>
      <c r="H333">
        <v>157</v>
      </c>
    </row>
    <row r="334" spans="1:8" x14ac:dyDescent="0.3">
      <c r="A334">
        <v>333</v>
      </c>
      <c r="B334" t="s">
        <v>296</v>
      </c>
      <c r="C334" t="s">
        <v>330</v>
      </c>
      <c r="D334">
        <v>22</v>
      </c>
      <c r="E334" t="s">
        <v>17</v>
      </c>
      <c r="F334" t="s">
        <v>325</v>
      </c>
      <c r="G334" s="47">
        <v>45201</v>
      </c>
      <c r="H334">
        <v>157</v>
      </c>
    </row>
    <row r="335" spans="1:8" x14ac:dyDescent="0.3">
      <c r="A335">
        <v>334</v>
      </c>
      <c r="B335" t="s">
        <v>296</v>
      </c>
      <c r="C335" t="s">
        <v>330</v>
      </c>
      <c r="D335">
        <v>22</v>
      </c>
      <c r="E335" t="s">
        <v>17</v>
      </c>
      <c r="F335" t="s">
        <v>325</v>
      </c>
      <c r="G335" s="47">
        <v>45222</v>
      </c>
      <c r="H335">
        <v>157</v>
      </c>
    </row>
    <row r="336" spans="1:8" x14ac:dyDescent="0.3">
      <c r="A336">
        <v>335</v>
      </c>
      <c r="B336" t="s">
        <v>296</v>
      </c>
      <c r="C336" t="s">
        <v>330</v>
      </c>
      <c r="D336">
        <v>22</v>
      </c>
      <c r="E336" t="s">
        <v>17</v>
      </c>
      <c r="F336" t="s">
        <v>325</v>
      </c>
      <c r="G336" s="47">
        <v>45232</v>
      </c>
      <c r="H336">
        <v>157</v>
      </c>
    </row>
    <row r="337" spans="1:8" x14ac:dyDescent="0.3">
      <c r="A337">
        <v>336</v>
      </c>
      <c r="B337" t="s">
        <v>296</v>
      </c>
      <c r="C337" t="s">
        <v>330</v>
      </c>
      <c r="D337">
        <v>22</v>
      </c>
      <c r="E337" t="s">
        <v>17</v>
      </c>
      <c r="F337" t="s">
        <v>325</v>
      </c>
      <c r="G337" s="47">
        <v>45259</v>
      </c>
      <c r="H337">
        <v>157</v>
      </c>
    </row>
    <row r="338" spans="1:8" x14ac:dyDescent="0.3">
      <c r="A338">
        <v>337</v>
      </c>
      <c r="B338" t="s">
        <v>296</v>
      </c>
      <c r="C338" t="s">
        <v>330</v>
      </c>
      <c r="D338">
        <v>22</v>
      </c>
      <c r="E338" t="s">
        <v>17</v>
      </c>
      <c r="F338" t="s">
        <v>332</v>
      </c>
      <c r="G338" s="47">
        <v>45171</v>
      </c>
      <c r="H338">
        <v>26</v>
      </c>
    </row>
    <row r="339" spans="1:8" x14ac:dyDescent="0.3">
      <c r="A339">
        <v>338</v>
      </c>
      <c r="B339" t="s">
        <v>296</v>
      </c>
      <c r="C339" t="s">
        <v>330</v>
      </c>
      <c r="D339">
        <v>22</v>
      </c>
      <c r="E339" t="s">
        <v>17</v>
      </c>
      <c r="F339" t="s">
        <v>332</v>
      </c>
      <c r="G339" s="47">
        <v>45192</v>
      </c>
      <c r="H339">
        <v>24.92</v>
      </c>
    </row>
    <row r="340" spans="1:8" x14ac:dyDescent="0.3">
      <c r="A340">
        <v>339</v>
      </c>
      <c r="B340" t="s">
        <v>296</v>
      </c>
      <c r="C340" t="s">
        <v>330</v>
      </c>
      <c r="D340">
        <v>22</v>
      </c>
      <c r="E340" t="s">
        <v>17</v>
      </c>
      <c r="F340" t="s">
        <v>332</v>
      </c>
      <c r="G340" s="47">
        <v>45201</v>
      </c>
      <c r="H340">
        <v>24.5</v>
      </c>
    </row>
    <row r="341" spans="1:8" x14ac:dyDescent="0.3">
      <c r="A341">
        <v>340</v>
      </c>
      <c r="B341" t="s">
        <v>296</v>
      </c>
      <c r="C341" t="s">
        <v>330</v>
      </c>
      <c r="D341">
        <v>22</v>
      </c>
      <c r="E341" t="s">
        <v>17</v>
      </c>
      <c r="F341" t="s">
        <v>332</v>
      </c>
      <c r="G341" s="47">
        <v>45222</v>
      </c>
      <c r="H341">
        <v>23.41</v>
      </c>
    </row>
    <row r="342" spans="1:8" x14ac:dyDescent="0.3">
      <c r="A342">
        <v>341</v>
      </c>
      <c r="B342" t="s">
        <v>296</v>
      </c>
      <c r="C342" t="s">
        <v>330</v>
      </c>
      <c r="D342">
        <v>22</v>
      </c>
      <c r="E342" t="s">
        <v>17</v>
      </c>
      <c r="F342" t="s">
        <v>332</v>
      </c>
      <c r="G342" s="47">
        <v>45232</v>
      </c>
      <c r="H342">
        <v>23.04</v>
      </c>
    </row>
    <row r="343" spans="1:8" x14ac:dyDescent="0.3">
      <c r="A343">
        <v>342</v>
      </c>
      <c r="B343" t="s">
        <v>296</v>
      </c>
      <c r="C343" t="s">
        <v>330</v>
      </c>
      <c r="D343">
        <v>22</v>
      </c>
      <c r="E343" t="s">
        <v>17</v>
      </c>
      <c r="F343" t="s">
        <v>332</v>
      </c>
      <c r="G343" s="47">
        <v>45259</v>
      </c>
      <c r="H343">
        <v>21.93</v>
      </c>
    </row>
    <row r="344" spans="1:8" x14ac:dyDescent="0.3">
      <c r="A344">
        <v>343</v>
      </c>
      <c r="B344" t="s">
        <v>296</v>
      </c>
      <c r="C344" t="s">
        <v>330</v>
      </c>
      <c r="D344">
        <v>22</v>
      </c>
      <c r="E344" t="s">
        <v>17</v>
      </c>
      <c r="F344" t="s">
        <v>917</v>
      </c>
      <c r="G344" s="47">
        <v>45171</v>
      </c>
      <c r="H344" t="s">
        <v>375</v>
      </c>
    </row>
    <row r="345" spans="1:8" x14ac:dyDescent="0.3">
      <c r="A345">
        <v>344</v>
      </c>
      <c r="B345" t="s">
        <v>296</v>
      </c>
      <c r="C345" t="s">
        <v>330</v>
      </c>
      <c r="D345">
        <v>22</v>
      </c>
      <c r="E345" t="s">
        <v>17</v>
      </c>
      <c r="F345" t="s">
        <v>918</v>
      </c>
      <c r="G345" s="47">
        <v>45171</v>
      </c>
      <c r="H345" t="s">
        <v>585</v>
      </c>
    </row>
    <row r="346" spans="1:8" x14ac:dyDescent="0.3">
      <c r="A346">
        <v>345</v>
      </c>
      <c r="B346" t="s">
        <v>296</v>
      </c>
      <c r="C346" t="s">
        <v>330</v>
      </c>
      <c r="D346">
        <v>22</v>
      </c>
      <c r="E346" t="s">
        <v>17</v>
      </c>
      <c r="F346" t="s">
        <v>917</v>
      </c>
      <c r="G346" s="47">
        <v>45192</v>
      </c>
      <c r="H346" t="s">
        <v>407</v>
      </c>
    </row>
    <row r="347" spans="1:8" x14ac:dyDescent="0.3">
      <c r="A347">
        <v>346</v>
      </c>
      <c r="B347" t="s">
        <v>296</v>
      </c>
      <c r="C347" t="s">
        <v>330</v>
      </c>
      <c r="D347">
        <v>22</v>
      </c>
      <c r="E347" t="s">
        <v>17</v>
      </c>
      <c r="F347" t="s">
        <v>918</v>
      </c>
      <c r="G347" s="47">
        <v>45192</v>
      </c>
      <c r="H347" t="s">
        <v>602</v>
      </c>
    </row>
    <row r="348" spans="1:8" x14ac:dyDescent="0.3">
      <c r="A348">
        <v>347</v>
      </c>
      <c r="B348" t="s">
        <v>296</v>
      </c>
      <c r="C348" t="s">
        <v>330</v>
      </c>
      <c r="D348">
        <v>22</v>
      </c>
      <c r="E348" t="s">
        <v>17</v>
      </c>
      <c r="F348" t="s">
        <v>917</v>
      </c>
      <c r="G348" s="47">
        <v>45201</v>
      </c>
      <c r="H348" t="s">
        <v>436</v>
      </c>
    </row>
    <row r="349" spans="1:8" x14ac:dyDescent="0.3">
      <c r="A349">
        <v>348</v>
      </c>
      <c r="B349" t="s">
        <v>296</v>
      </c>
      <c r="C349" t="s">
        <v>330</v>
      </c>
      <c r="D349">
        <v>22</v>
      </c>
      <c r="E349" t="s">
        <v>17</v>
      </c>
      <c r="F349" t="s">
        <v>918</v>
      </c>
      <c r="G349" s="47">
        <v>45201</v>
      </c>
      <c r="H349" t="s">
        <v>618</v>
      </c>
    </row>
    <row r="350" spans="1:8" x14ac:dyDescent="0.3">
      <c r="A350">
        <v>349</v>
      </c>
      <c r="B350" t="s">
        <v>296</v>
      </c>
      <c r="C350" t="s">
        <v>330</v>
      </c>
      <c r="D350">
        <v>22</v>
      </c>
      <c r="E350" t="s">
        <v>17</v>
      </c>
      <c r="F350" t="s">
        <v>917</v>
      </c>
      <c r="G350" s="47">
        <v>45222</v>
      </c>
      <c r="H350" t="s">
        <v>463</v>
      </c>
    </row>
    <row r="351" spans="1:8" x14ac:dyDescent="0.3">
      <c r="A351">
        <v>350</v>
      </c>
      <c r="B351" t="s">
        <v>296</v>
      </c>
      <c r="C351" t="s">
        <v>330</v>
      </c>
      <c r="D351">
        <v>22</v>
      </c>
      <c r="E351" t="s">
        <v>17</v>
      </c>
      <c r="F351" t="s">
        <v>918</v>
      </c>
      <c r="G351" s="47">
        <v>45222</v>
      </c>
      <c r="H351" t="s">
        <v>632</v>
      </c>
    </row>
    <row r="352" spans="1:8" x14ac:dyDescent="0.3">
      <c r="A352">
        <v>351</v>
      </c>
      <c r="B352" t="s">
        <v>296</v>
      </c>
      <c r="C352" t="s">
        <v>330</v>
      </c>
      <c r="D352">
        <v>22</v>
      </c>
      <c r="E352" t="s">
        <v>17</v>
      </c>
      <c r="F352" t="s">
        <v>917</v>
      </c>
      <c r="G352" s="47">
        <v>45232</v>
      </c>
      <c r="H352" t="s">
        <v>488</v>
      </c>
    </row>
    <row r="353" spans="1:8" x14ac:dyDescent="0.3">
      <c r="A353">
        <v>352</v>
      </c>
      <c r="B353" t="s">
        <v>296</v>
      </c>
      <c r="C353" t="s">
        <v>330</v>
      </c>
      <c r="D353">
        <v>22</v>
      </c>
      <c r="E353" t="s">
        <v>17</v>
      </c>
      <c r="F353" t="s">
        <v>918</v>
      </c>
      <c r="G353" s="47">
        <v>45232</v>
      </c>
      <c r="H353" t="s">
        <v>647</v>
      </c>
    </row>
    <row r="354" spans="1:8" x14ac:dyDescent="0.3">
      <c r="A354">
        <v>353</v>
      </c>
      <c r="B354" t="s">
        <v>296</v>
      </c>
      <c r="C354" t="s">
        <v>330</v>
      </c>
      <c r="D354">
        <v>22</v>
      </c>
      <c r="E354" t="s">
        <v>17</v>
      </c>
      <c r="F354" t="s">
        <v>917</v>
      </c>
      <c r="G354" s="47">
        <v>45259</v>
      </c>
      <c r="H354" t="s">
        <v>512</v>
      </c>
    </row>
    <row r="355" spans="1:8" x14ac:dyDescent="0.3">
      <c r="A355">
        <v>354</v>
      </c>
      <c r="B355" t="s">
        <v>296</v>
      </c>
      <c r="C355" t="s">
        <v>330</v>
      </c>
      <c r="D355">
        <v>22</v>
      </c>
      <c r="E355" t="s">
        <v>17</v>
      </c>
      <c r="F355" t="s">
        <v>918</v>
      </c>
      <c r="G355" s="47">
        <v>45259</v>
      </c>
      <c r="H355" t="s">
        <v>666</v>
      </c>
    </row>
    <row r="356" spans="1:8" x14ac:dyDescent="0.3">
      <c r="A356">
        <v>355</v>
      </c>
      <c r="B356" t="s">
        <v>296</v>
      </c>
      <c r="C356" t="s">
        <v>330</v>
      </c>
      <c r="D356">
        <v>22</v>
      </c>
      <c r="E356" t="s">
        <v>17</v>
      </c>
      <c r="F356" t="s">
        <v>919</v>
      </c>
      <c r="G356" s="47">
        <v>45171</v>
      </c>
      <c r="H356">
        <v>82</v>
      </c>
    </row>
    <row r="357" spans="1:8" x14ac:dyDescent="0.3">
      <c r="A357">
        <v>356</v>
      </c>
      <c r="B357" t="s">
        <v>296</v>
      </c>
      <c r="C357" t="s">
        <v>330</v>
      </c>
      <c r="D357">
        <v>22</v>
      </c>
      <c r="E357" t="s">
        <v>17</v>
      </c>
      <c r="F357" t="s">
        <v>920</v>
      </c>
      <c r="G357" s="47">
        <v>45171</v>
      </c>
      <c r="H357">
        <v>87</v>
      </c>
    </row>
    <row r="358" spans="1:8" x14ac:dyDescent="0.3">
      <c r="A358">
        <v>357</v>
      </c>
      <c r="B358" t="s">
        <v>296</v>
      </c>
      <c r="C358" t="s">
        <v>330</v>
      </c>
      <c r="D358">
        <v>22</v>
      </c>
      <c r="E358" t="s">
        <v>17</v>
      </c>
      <c r="F358" t="s">
        <v>919</v>
      </c>
      <c r="G358" s="47">
        <v>45192</v>
      </c>
      <c r="H358">
        <v>85</v>
      </c>
    </row>
    <row r="359" spans="1:8" x14ac:dyDescent="0.3">
      <c r="A359">
        <v>358</v>
      </c>
      <c r="B359" t="s">
        <v>296</v>
      </c>
      <c r="C359" t="s">
        <v>330</v>
      </c>
      <c r="D359">
        <v>22</v>
      </c>
      <c r="E359" t="s">
        <v>17</v>
      </c>
      <c r="F359" t="s">
        <v>920</v>
      </c>
      <c r="G359" s="47">
        <v>45192</v>
      </c>
      <c r="H359">
        <v>100</v>
      </c>
    </row>
    <row r="360" spans="1:8" x14ac:dyDescent="0.3">
      <c r="A360">
        <v>359</v>
      </c>
      <c r="B360" t="s">
        <v>296</v>
      </c>
      <c r="C360" t="s">
        <v>330</v>
      </c>
      <c r="D360">
        <v>22</v>
      </c>
      <c r="E360" t="s">
        <v>17</v>
      </c>
      <c r="F360" t="s">
        <v>919</v>
      </c>
      <c r="G360" s="47">
        <v>45201</v>
      </c>
      <c r="H360">
        <v>86</v>
      </c>
    </row>
    <row r="361" spans="1:8" x14ac:dyDescent="0.3">
      <c r="A361">
        <v>360</v>
      </c>
      <c r="B361" t="s">
        <v>296</v>
      </c>
      <c r="C361" t="s">
        <v>330</v>
      </c>
      <c r="D361">
        <v>22</v>
      </c>
      <c r="E361" t="s">
        <v>17</v>
      </c>
      <c r="F361" t="s">
        <v>920</v>
      </c>
      <c r="G361" s="47">
        <v>45201</v>
      </c>
      <c r="H361">
        <v>101</v>
      </c>
    </row>
    <row r="362" spans="1:8" x14ac:dyDescent="0.3">
      <c r="A362">
        <v>361</v>
      </c>
      <c r="B362" t="s">
        <v>296</v>
      </c>
      <c r="C362" t="s">
        <v>330</v>
      </c>
      <c r="D362">
        <v>22</v>
      </c>
      <c r="E362" t="s">
        <v>17</v>
      </c>
      <c r="F362" t="s">
        <v>919</v>
      </c>
      <c r="G362" s="47">
        <v>45222</v>
      </c>
      <c r="H362">
        <v>88</v>
      </c>
    </row>
    <row r="363" spans="1:8" x14ac:dyDescent="0.3">
      <c r="A363">
        <v>362</v>
      </c>
      <c r="B363" t="s">
        <v>296</v>
      </c>
      <c r="C363" t="s">
        <v>330</v>
      </c>
      <c r="D363">
        <v>22</v>
      </c>
      <c r="E363" t="s">
        <v>17</v>
      </c>
      <c r="F363" t="s">
        <v>920</v>
      </c>
      <c r="G363" s="47">
        <v>45222</v>
      </c>
      <c r="H363">
        <v>103</v>
      </c>
    </row>
    <row r="364" spans="1:8" x14ac:dyDescent="0.3">
      <c r="A364">
        <v>363</v>
      </c>
      <c r="B364" t="s">
        <v>296</v>
      </c>
      <c r="C364" t="s">
        <v>330</v>
      </c>
      <c r="D364">
        <v>22</v>
      </c>
      <c r="E364" t="s">
        <v>17</v>
      </c>
      <c r="F364" t="s">
        <v>919</v>
      </c>
      <c r="G364" s="47">
        <v>45232</v>
      </c>
      <c r="H364">
        <v>80</v>
      </c>
    </row>
    <row r="365" spans="1:8" x14ac:dyDescent="0.3">
      <c r="A365">
        <v>364</v>
      </c>
      <c r="B365" t="s">
        <v>296</v>
      </c>
      <c r="C365" t="s">
        <v>330</v>
      </c>
      <c r="D365">
        <v>22</v>
      </c>
      <c r="E365" t="s">
        <v>17</v>
      </c>
      <c r="F365" t="s">
        <v>920</v>
      </c>
      <c r="G365" s="47">
        <v>45232</v>
      </c>
      <c r="H365">
        <v>95</v>
      </c>
    </row>
    <row r="366" spans="1:8" x14ac:dyDescent="0.3">
      <c r="A366">
        <v>365</v>
      </c>
      <c r="B366" t="s">
        <v>296</v>
      </c>
      <c r="C366" t="s">
        <v>330</v>
      </c>
      <c r="D366">
        <v>22</v>
      </c>
      <c r="E366" t="s">
        <v>17</v>
      </c>
      <c r="F366" t="s">
        <v>919</v>
      </c>
      <c r="G366" s="47">
        <v>45259</v>
      </c>
      <c r="H366">
        <v>80</v>
      </c>
    </row>
    <row r="367" spans="1:8" x14ac:dyDescent="0.3">
      <c r="A367">
        <v>366</v>
      </c>
      <c r="B367" t="s">
        <v>296</v>
      </c>
      <c r="C367" t="s">
        <v>330</v>
      </c>
      <c r="D367">
        <v>22</v>
      </c>
      <c r="E367" t="s">
        <v>17</v>
      </c>
      <c r="F367" t="s">
        <v>920</v>
      </c>
      <c r="G367" s="47">
        <v>45259</v>
      </c>
      <c r="H367">
        <v>95</v>
      </c>
    </row>
    <row r="368" spans="1:8" x14ac:dyDescent="0.3">
      <c r="A368">
        <v>367</v>
      </c>
      <c r="B368" t="s">
        <v>296</v>
      </c>
      <c r="C368" t="s">
        <v>330</v>
      </c>
      <c r="D368">
        <v>22</v>
      </c>
      <c r="E368" t="s">
        <v>17</v>
      </c>
      <c r="F368" t="s">
        <v>921</v>
      </c>
      <c r="G368" s="47">
        <v>45171</v>
      </c>
      <c r="H368">
        <v>92</v>
      </c>
    </row>
    <row r="369" spans="1:8" x14ac:dyDescent="0.3">
      <c r="A369">
        <v>368</v>
      </c>
      <c r="B369" t="s">
        <v>296</v>
      </c>
      <c r="C369" t="s">
        <v>330</v>
      </c>
      <c r="D369">
        <v>22</v>
      </c>
      <c r="E369" t="s">
        <v>17</v>
      </c>
      <c r="F369" t="s">
        <v>922</v>
      </c>
      <c r="G369" s="47">
        <v>45171</v>
      </c>
      <c r="H369">
        <v>89.21</v>
      </c>
    </row>
    <row r="370" spans="1:8" x14ac:dyDescent="0.3">
      <c r="A370">
        <v>369</v>
      </c>
      <c r="B370" t="s">
        <v>296</v>
      </c>
      <c r="C370" t="s">
        <v>330</v>
      </c>
      <c r="D370">
        <v>22</v>
      </c>
      <c r="E370" t="s">
        <v>17</v>
      </c>
      <c r="F370" t="s">
        <v>921</v>
      </c>
      <c r="G370" s="47">
        <v>45192</v>
      </c>
      <c r="H370">
        <v>91</v>
      </c>
    </row>
    <row r="371" spans="1:8" x14ac:dyDescent="0.3">
      <c r="A371">
        <v>370</v>
      </c>
      <c r="B371" t="s">
        <v>296</v>
      </c>
      <c r="C371" t="s">
        <v>330</v>
      </c>
      <c r="D371">
        <v>22</v>
      </c>
      <c r="E371" t="s">
        <v>17</v>
      </c>
      <c r="F371" t="s">
        <v>922</v>
      </c>
      <c r="G371" s="47">
        <v>45192</v>
      </c>
      <c r="H371">
        <v>88.21</v>
      </c>
    </row>
    <row r="372" spans="1:8" x14ac:dyDescent="0.3">
      <c r="A372">
        <v>371</v>
      </c>
      <c r="B372" t="s">
        <v>296</v>
      </c>
      <c r="C372" t="s">
        <v>330</v>
      </c>
      <c r="D372">
        <v>22</v>
      </c>
      <c r="E372" t="s">
        <v>17</v>
      </c>
      <c r="F372" t="s">
        <v>921</v>
      </c>
      <c r="G372" s="47">
        <v>45201</v>
      </c>
      <c r="H372">
        <v>90</v>
      </c>
    </row>
    <row r="373" spans="1:8" x14ac:dyDescent="0.3">
      <c r="A373">
        <v>372</v>
      </c>
      <c r="B373" t="s">
        <v>296</v>
      </c>
      <c r="C373" t="s">
        <v>330</v>
      </c>
      <c r="D373">
        <v>22</v>
      </c>
      <c r="E373" t="s">
        <v>17</v>
      </c>
      <c r="F373" t="s">
        <v>922</v>
      </c>
      <c r="G373" s="47">
        <v>45201</v>
      </c>
      <c r="H373">
        <v>87.21</v>
      </c>
    </row>
    <row r="374" spans="1:8" x14ac:dyDescent="0.3">
      <c r="A374">
        <v>373</v>
      </c>
      <c r="B374" t="s">
        <v>296</v>
      </c>
      <c r="C374" t="s">
        <v>330</v>
      </c>
      <c r="D374">
        <v>22</v>
      </c>
      <c r="E374" t="s">
        <v>17</v>
      </c>
      <c r="F374" t="s">
        <v>921</v>
      </c>
      <c r="G374" s="47">
        <v>45222</v>
      </c>
      <c r="H374">
        <v>90</v>
      </c>
    </row>
    <row r="375" spans="1:8" x14ac:dyDescent="0.3">
      <c r="A375">
        <v>374</v>
      </c>
      <c r="B375" t="s">
        <v>296</v>
      </c>
      <c r="C375" t="s">
        <v>330</v>
      </c>
      <c r="D375">
        <v>22</v>
      </c>
      <c r="E375" t="s">
        <v>17</v>
      </c>
      <c r="F375" t="s">
        <v>922</v>
      </c>
      <c r="G375" s="47">
        <v>45222</v>
      </c>
      <c r="H375">
        <v>87.21</v>
      </c>
    </row>
    <row r="376" spans="1:8" x14ac:dyDescent="0.3">
      <c r="A376">
        <v>375</v>
      </c>
      <c r="B376" t="s">
        <v>296</v>
      </c>
      <c r="C376" t="s">
        <v>330</v>
      </c>
      <c r="D376">
        <v>22</v>
      </c>
      <c r="E376" t="s">
        <v>17</v>
      </c>
      <c r="F376" t="s">
        <v>921</v>
      </c>
      <c r="G376" s="47">
        <v>45232</v>
      </c>
      <c r="H376">
        <v>91</v>
      </c>
    </row>
    <row r="377" spans="1:8" x14ac:dyDescent="0.3">
      <c r="A377">
        <v>376</v>
      </c>
      <c r="B377" t="s">
        <v>296</v>
      </c>
      <c r="C377" t="s">
        <v>330</v>
      </c>
      <c r="D377">
        <v>22</v>
      </c>
      <c r="E377" t="s">
        <v>17</v>
      </c>
      <c r="F377" t="s">
        <v>922</v>
      </c>
      <c r="G377" s="47">
        <v>45232</v>
      </c>
      <c r="H377">
        <v>88.21</v>
      </c>
    </row>
    <row r="378" spans="1:8" x14ac:dyDescent="0.3">
      <c r="A378">
        <v>377</v>
      </c>
      <c r="B378" t="s">
        <v>296</v>
      </c>
      <c r="C378" t="s">
        <v>330</v>
      </c>
      <c r="D378">
        <v>22</v>
      </c>
      <c r="E378" t="s">
        <v>17</v>
      </c>
      <c r="F378" t="s">
        <v>921</v>
      </c>
      <c r="G378" s="47">
        <v>45259</v>
      </c>
      <c r="H378">
        <v>91</v>
      </c>
    </row>
    <row r="379" spans="1:8" x14ac:dyDescent="0.3">
      <c r="A379">
        <v>378</v>
      </c>
      <c r="B379" t="s">
        <v>296</v>
      </c>
      <c r="C379" t="s">
        <v>330</v>
      </c>
      <c r="D379">
        <v>22</v>
      </c>
      <c r="E379" t="s">
        <v>17</v>
      </c>
      <c r="F379" t="s">
        <v>922</v>
      </c>
      <c r="G379" s="47">
        <v>45259</v>
      </c>
      <c r="H379">
        <v>88.21</v>
      </c>
    </row>
    <row r="380" spans="1:8" x14ac:dyDescent="0.3">
      <c r="A380">
        <v>379</v>
      </c>
      <c r="B380" t="s">
        <v>297</v>
      </c>
      <c r="C380" t="s">
        <v>330</v>
      </c>
      <c r="D380">
        <v>37</v>
      </c>
      <c r="E380" t="s">
        <v>17</v>
      </c>
      <c r="F380" t="s">
        <v>916</v>
      </c>
      <c r="G380" s="47">
        <v>45171</v>
      </c>
      <c r="H380">
        <v>73</v>
      </c>
    </row>
    <row r="381" spans="1:8" x14ac:dyDescent="0.3">
      <c r="A381">
        <v>380</v>
      </c>
      <c r="B381" t="s">
        <v>297</v>
      </c>
      <c r="C381" t="s">
        <v>330</v>
      </c>
      <c r="D381">
        <v>37</v>
      </c>
      <c r="E381" t="s">
        <v>17</v>
      </c>
      <c r="F381" t="s">
        <v>916</v>
      </c>
      <c r="G381" s="47">
        <v>45192</v>
      </c>
      <c r="H381">
        <v>70.28</v>
      </c>
    </row>
    <row r="382" spans="1:8" x14ac:dyDescent="0.3">
      <c r="A382">
        <v>381</v>
      </c>
      <c r="B382" t="s">
        <v>297</v>
      </c>
      <c r="C382" t="s">
        <v>330</v>
      </c>
      <c r="D382">
        <v>37</v>
      </c>
      <c r="E382" t="s">
        <v>17</v>
      </c>
      <c r="F382" t="s">
        <v>916</v>
      </c>
      <c r="G382" s="47">
        <v>45201</v>
      </c>
      <c r="H382">
        <v>69.38</v>
      </c>
    </row>
    <row r="383" spans="1:8" x14ac:dyDescent="0.3">
      <c r="A383">
        <v>382</v>
      </c>
      <c r="B383" t="s">
        <v>297</v>
      </c>
      <c r="C383" t="s">
        <v>330</v>
      </c>
      <c r="D383">
        <v>37</v>
      </c>
      <c r="E383" t="s">
        <v>17</v>
      </c>
      <c r="F383" t="s">
        <v>916</v>
      </c>
      <c r="G383" s="47">
        <v>45222</v>
      </c>
      <c r="H383">
        <v>66.66</v>
      </c>
    </row>
    <row r="384" spans="1:8" x14ac:dyDescent="0.3">
      <c r="A384">
        <v>383</v>
      </c>
      <c r="B384" t="s">
        <v>297</v>
      </c>
      <c r="C384" t="s">
        <v>330</v>
      </c>
      <c r="D384">
        <v>37</v>
      </c>
      <c r="E384" t="s">
        <v>17</v>
      </c>
      <c r="F384" t="s">
        <v>916</v>
      </c>
      <c r="G384" s="47">
        <v>45232</v>
      </c>
      <c r="H384">
        <v>65.760000000000005</v>
      </c>
    </row>
    <row r="385" spans="1:8" x14ac:dyDescent="0.3">
      <c r="A385">
        <v>384</v>
      </c>
      <c r="B385" t="s">
        <v>297</v>
      </c>
      <c r="C385" t="s">
        <v>330</v>
      </c>
      <c r="D385">
        <v>37</v>
      </c>
      <c r="E385" t="s">
        <v>17</v>
      </c>
      <c r="F385" t="s">
        <v>916</v>
      </c>
      <c r="G385" s="47">
        <v>45259</v>
      </c>
      <c r="H385">
        <v>63.04</v>
      </c>
    </row>
    <row r="386" spans="1:8" x14ac:dyDescent="0.3">
      <c r="A386">
        <v>385</v>
      </c>
      <c r="B386" t="s">
        <v>297</v>
      </c>
      <c r="C386" t="s">
        <v>330</v>
      </c>
      <c r="D386">
        <v>37</v>
      </c>
      <c r="E386" t="s">
        <v>17</v>
      </c>
      <c r="F386" t="s">
        <v>325</v>
      </c>
      <c r="G386" s="47">
        <v>45171</v>
      </c>
      <c r="H386">
        <v>168</v>
      </c>
    </row>
    <row r="387" spans="1:8" x14ac:dyDescent="0.3">
      <c r="A387">
        <v>386</v>
      </c>
      <c r="B387" t="s">
        <v>297</v>
      </c>
      <c r="C387" t="s">
        <v>330</v>
      </c>
      <c r="D387">
        <v>37</v>
      </c>
      <c r="E387" t="s">
        <v>17</v>
      </c>
      <c r="F387" t="s">
        <v>325</v>
      </c>
      <c r="G387" s="47">
        <v>45192</v>
      </c>
      <c r="H387">
        <v>168</v>
      </c>
    </row>
    <row r="388" spans="1:8" x14ac:dyDescent="0.3">
      <c r="A388">
        <v>387</v>
      </c>
      <c r="B388" t="s">
        <v>297</v>
      </c>
      <c r="C388" t="s">
        <v>330</v>
      </c>
      <c r="D388">
        <v>37</v>
      </c>
      <c r="E388" t="s">
        <v>17</v>
      </c>
      <c r="F388" t="s">
        <v>325</v>
      </c>
      <c r="G388" s="47">
        <v>45201</v>
      </c>
      <c r="H388">
        <v>168</v>
      </c>
    </row>
    <row r="389" spans="1:8" x14ac:dyDescent="0.3">
      <c r="A389">
        <v>388</v>
      </c>
      <c r="B389" t="s">
        <v>297</v>
      </c>
      <c r="C389" t="s">
        <v>330</v>
      </c>
      <c r="D389">
        <v>37</v>
      </c>
      <c r="E389" t="s">
        <v>17</v>
      </c>
      <c r="F389" t="s">
        <v>325</v>
      </c>
      <c r="G389" s="47">
        <v>45222</v>
      </c>
      <c r="H389">
        <v>168</v>
      </c>
    </row>
    <row r="390" spans="1:8" x14ac:dyDescent="0.3">
      <c r="A390">
        <v>389</v>
      </c>
      <c r="B390" t="s">
        <v>297</v>
      </c>
      <c r="C390" t="s">
        <v>330</v>
      </c>
      <c r="D390">
        <v>37</v>
      </c>
      <c r="E390" t="s">
        <v>17</v>
      </c>
      <c r="F390" t="s">
        <v>325</v>
      </c>
      <c r="G390" s="47">
        <v>45232</v>
      </c>
      <c r="H390">
        <v>168</v>
      </c>
    </row>
    <row r="391" spans="1:8" x14ac:dyDescent="0.3">
      <c r="A391">
        <v>390</v>
      </c>
      <c r="B391" t="s">
        <v>297</v>
      </c>
      <c r="C391" t="s">
        <v>330</v>
      </c>
      <c r="D391">
        <v>37</v>
      </c>
      <c r="E391" t="s">
        <v>17</v>
      </c>
      <c r="F391" t="s">
        <v>325</v>
      </c>
      <c r="G391" s="47">
        <v>45259</v>
      </c>
      <c r="H391">
        <v>168</v>
      </c>
    </row>
    <row r="392" spans="1:8" x14ac:dyDescent="0.3">
      <c r="A392">
        <v>391</v>
      </c>
      <c r="B392" t="s">
        <v>297</v>
      </c>
      <c r="C392" t="s">
        <v>330</v>
      </c>
      <c r="D392">
        <v>37</v>
      </c>
      <c r="E392" t="s">
        <v>17</v>
      </c>
      <c r="F392" t="s">
        <v>332</v>
      </c>
      <c r="G392" s="47">
        <v>45171</v>
      </c>
      <c r="H392">
        <v>26</v>
      </c>
    </row>
    <row r="393" spans="1:8" x14ac:dyDescent="0.3">
      <c r="A393">
        <v>392</v>
      </c>
      <c r="B393" t="s">
        <v>297</v>
      </c>
      <c r="C393" t="s">
        <v>330</v>
      </c>
      <c r="D393">
        <v>37</v>
      </c>
      <c r="E393" t="s">
        <v>17</v>
      </c>
      <c r="F393" t="s">
        <v>332</v>
      </c>
      <c r="G393" s="47">
        <v>45192</v>
      </c>
      <c r="H393">
        <v>24.85</v>
      </c>
    </row>
    <row r="394" spans="1:8" x14ac:dyDescent="0.3">
      <c r="A394">
        <v>393</v>
      </c>
      <c r="B394" t="s">
        <v>297</v>
      </c>
      <c r="C394" t="s">
        <v>330</v>
      </c>
      <c r="D394">
        <v>37</v>
      </c>
      <c r="E394" t="s">
        <v>17</v>
      </c>
      <c r="F394" t="s">
        <v>332</v>
      </c>
      <c r="G394" s="47">
        <v>45201</v>
      </c>
      <c r="H394">
        <v>24.55</v>
      </c>
    </row>
    <row r="395" spans="1:8" x14ac:dyDescent="0.3">
      <c r="A395">
        <v>394</v>
      </c>
      <c r="B395" t="s">
        <v>297</v>
      </c>
      <c r="C395" t="s">
        <v>330</v>
      </c>
      <c r="D395">
        <v>37</v>
      </c>
      <c r="E395" t="s">
        <v>17</v>
      </c>
      <c r="F395" t="s">
        <v>332</v>
      </c>
      <c r="G395" s="47">
        <v>45222</v>
      </c>
      <c r="H395">
        <v>23.59</v>
      </c>
    </row>
    <row r="396" spans="1:8" x14ac:dyDescent="0.3">
      <c r="A396">
        <v>395</v>
      </c>
      <c r="B396" t="s">
        <v>297</v>
      </c>
      <c r="C396" t="s">
        <v>330</v>
      </c>
      <c r="D396">
        <v>37</v>
      </c>
      <c r="E396" t="s">
        <v>17</v>
      </c>
      <c r="F396" t="s">
        <v>332</v>
      </c>
      <c r="G396" s="47">
        <v>45232</v>
      </c>
      <c r="H396">
        <v>23.28</v>
      </c>
    </row>
    <row r="397" spans="1:8" x14ac:dyDescent="0.3">
      <c r="A397">
        <v>396</v>
      </c>
      <c r="B397" t="s">
        <v>297</v>
      </c>
      <c r="C397" t="s">
        <v>330</v>
      </c>
      <c r="D397">
        <v>37</v>
      </c>
      <c r="E397" t="s">
        <v>17</v>
      </c>
      <c r="F397" t="s">
        <v>332</v>
      </c>
      <c r="G397" s="47">
        <v>45259</v>
      </c>
      <c r="H397">
        <v>22.34</v>
      </c>
    </row>
    <row r="398" spans="1:8" x14ac:dyDescent="0.3">
      <c r="A398">
        <v>397</v>
      </c>
      <c r="B398" t="s">
        <v>297</v>
      </c>
      <c r="C398" t="s">
        <v>330</v>
      </c>
      <c r="D398">
        <v>37</v>
      </c>
      <c r="E398" t="s">
        <v>17</v>
      </c>
      <c r="F398" t="s">
        <v>917</v>
      </c>
      <c r="G398" s="47">
        <v>45171</v>
      </c>
      <c r="H398" t="s">
        <v>339</v>
      </c>
    </row>
    <row r="399" spans="1:8" x14ac:dyDescent="0.3">
      <c r="A399">
        <v>398</v>
      </c>
      <c r="B399" t="s">
        <v>297</v>
      </c>
      <c r="C399" t="s">
        <v>330</v>
      </c>
      <c r="D399">
        <v>37</v>
      </c>
      <c r="E399" t="s">
        <v>17</v>
      </c>
      <c r="F399" t="s">
        <v>918</v>
      </c>
      <c r="G399" s="47">
        <v>45171</v>
      </c>
      <c r="H399" t="s">
        <v>586</v>
      </c>
    </row>
    <row r="400" spans="1:8" x14ac:dyDescent="0.3">
      <c r="A400">
        <v>399</v>
      </c>
      <c r="B400" t="s">
        <v>297</v>
      </c>
      <c r="C400" t="s">
        <v>330</v>
      </c>
      <c r="D400">
        <v>37</v>
      </c>
      <c r="E400" t="s">
        <v>17</v>
      </c>
      <c r="F400" t="s">
        <v>917</v>
      </c>
      <c r="G400" s="47">
        <v>45192</v>
      </c>
      <c r="H400" t="s">
        <v>345</v>
      </c>
    </row>
    <row r="401" spans="1:8" x14ac:dyDescent="0.3">
      <c r="A401">
        <v>400</v>
      </c>
      <c r="B401" t="s">
        <v>297</v>
      </c>
      <c r="C401" t="s">
        <v>330</v>
      </c>
      <c r="D401">
        <v>37</v>
      </c>
      <c r="E401" t="s">
        <v>17</v>
      </c>
      <c r="F401" t="s">
        <v>918</v>
      </c>
      <c r="G401" s="47">
        <v>45192</v>
      </c>
      <c r="H401" t="s">
        <v>595</v>
      </c>
    </row>
    <row r="402" spans="1:8" x14ac:dyDescent="0.3">
      <c r="A402">
        <v>401</v>
      </c>
      <c r="B402" t="s">
        <v>297</v>
      </c>
      <c r="C402" t="s">
        <v>330</v>
      </c>
      <c r="D402">
        <v>37</v>
      </c>
      <c r="E402" t="s">
        <v>17</v>
      </c>
      <c r="F402" t="s">
        <v>917</v>
      </c>
      <c r="G402" s="47">
        <v>45201</v>
      </c>
      <c r="H402" t="s">
        <v>355</v>
      </c>
    </row>
    <row r="403" spans="1:8" x14ac:dyDescent="0.3">
      <c r="A403">
        <v>402</v>
      </c>
      <c r="B403" t="s">
        <v>297</v>
      </c>
      <c r="C403" t="s">
        <v>330</v>
      </c>
      <c r="D403">
        <v>37</v>
      </c>
      <c r="E403" t="s">
        <v>17</v>
      </c>
      <c r="F403" t="s">
        <v>918</v>
      </c>
      <c r="G403" s="47">
        <v>45201</v>
      </c>
      <c r="H403" t="s">
        <v>458</v>
      </c>
    </row>
    <row r="404" spans="1:8" x14ac:dyDescent="0.3">
      <c r="A404">
        <v>403</v>
      </c>
      <c r="B404" t="s">
        <v>297</v>
      </c>
      <c r="C404" t="s">
        <v>330</v>
      </c>
      <c r="D404">
        <v>37</v>
      </c>
      <c r="E404" t="s">
        <v>17</v>
      </c>
      <c r="F404" t="s">
        <v>917</v>
      </c>
      <c r="G404" s="47">
        <v>45222</v>
      </c>
      <c r="H404" t="s">
        <v>412</v>
      </c>
    </row>
    <row r="405" spans="1:8" x14ac:dyDescent="0.3">
      <c r="A405">
        <v>404</v>
      </c>
      <c r="B405" t="s">
        <v>297</v>
      </c>
      <c r="C405" t="s">
        <v>330</v>
      </c>
      <c r="D405">
        <v>37</v>
      </c>
      <c r="E405" t="s">
        <v>17</v>
      </c>
      <c r="F405" t="s">
        <v>918</v>
      </c>
      <c r="G405" s="47">
        <v>45222</v>
      </c>
      <c r="H405" t="s">
        <v>609</v>
      </c>
    </row>
    <row r="406" spans="1:8" x14ac:dyDescent="0.3">
      <c r="A406">
        <v>405</v>
      </c>
      <c r="B406" t="s">
        <v>297</v>
      </c>
      <c r="C406" t="s">
        <v>330</v>
      </c>
      <c r="D406">
        <v>37</v>
      </c>
      <c r="E406" t="s">
        <v>17</v>
      </c>
      <c r="F406" t="s">
        <v>917</v>
      </c>
      <c r="G406" s="47">
        <v>45232</v>
      </c>
      <c r="H406" t="s">
        <v>439</v>
      </c>
    </row>
    <row r="407" spans="1:8" x14ac:dyDescent="0.3">
      <c r="A407">
        <v>406</v>
      </c>
      <c r="B407" t="s">
        <v>297</v>
      </c>
      <c r="C407" t="s">
        <v>330</v>
      </c>
      <c r="D407">
        <v>37</v>
      </c>
      <c r="E407" t="s">
        <v>17</v>
      </c>
      <c r="F407" t="s">
        <v>918</v>
      </c>
      <c r="G407" s="47">
        <v>45232</v>
      </c>
      <c r="H407" t="s">
        <v>626</v>
      </c>
    </row>
    <row r="408" spans="1:8" x14ac:dyDescent="0.3">
      <c r="A408">
        <v>407</v>
      </c>
      <c r="B408" t="s">
        <v>297</v>
      </c>
      <c r="C408" t="s">
        <v>330</v>
      </c>
      <c r="D408">
        <v>37</v>
      </c>
      <c r="E408" t="s">
        <v>17</v>
      </c>
      <c r="F408" t="s">
        <v>917</v>
      </c>
      <c r="G408" s="47">
        <v>45259</v>
      </c>
      <c r="H408" t="s">
        <v>467</v>
      </c>
    </row>
    <row r="409" spans="1:8" x14ac:dyDescent="0.3">
      <c r="A409">
        <v>408</v>
      </c>
      <c r="B409" t="s">
        <v>297</v>
      </c>
      <c r="C409" t="s">
        <v>330</v>
      </c>
      <c r="D409">
        <v>37</v>
      </c>
      <c r="E409" t="s">
        <v>17</v>
      </c>
      <c r="F409" t="s">
        <v>918</v>
      </c>
      <c r="G409" s="47">
        <v>45259</v>
      </c>
      <c r="H409" t="s">
        <v>634</v>
      </c>
    </row>
    <row r="410" spans="1:8" x14ac:dyDescent="0.3">
      <c r="A410">
        <v>409</v>
      </c>
      <c r="B410" t="s">
        <v>297</v>
      </c>
      <c r="C410" t="s">
        <v>330</v>
      </c>
      <c r="D410">
        <v>37</v>
      </c>
      <c r="E410" t="s">
        <v>17</v>
      </c>
      <c r="F410" t="s">
        <v>919</v>
      </c>
      <c r="G410" s="47">
        <v>45171</v>
      </c>
      <c r="H410">
        <v>83</v>
      </c>
    </row>
    <row r="411" spans="1:8" x14ac:dyDescent="0.3">
      <c r="A411">
        <v>410</v>
      </c>
      <c r="B411" t="s">
        <v>297</v>
      </c>
      <c r="C411" t="s">
        <v>330</v>
      </c>
      <c r="D411">
        <v>37</v>
      </c>
      <c r="E411" t="s">
        <v>17</v>
      </c>
      <c r="F411" t="s">
        <v>920</v>
      </c>
      <c r="G411" s="47">
        <v>45171</v>
      </c>
      <c r="H411">
        <v>98</v>
      </c>
    </row>
    <row r="412" spans="1:8" x14ac:dyDescent="0.3">
      <c r="A412">
        <v>411</v>
      </c>
      <c r="B412" t="s">
        <v>297</v>
      </c>
      <c r="C412" t="s">
        <v>330</v>
      </c>
      <c r="D412">
        <v>37</v>
      </c>
      <c r="E412" t="s">
        <v>17</v>
      </c>
      <c r="F412" t="s">
        <v>919</v>
      </c>
      <c r="G412" s="47">
        <v>45192</v>
      </c>
      <c r="H412">
        <v>80</v>
      </c>
    </row>
    <row r="413" spans="1:8" x14ac:dyDescent="0.3">
      <c r="A413">
        <v>412</v>
      </c>
      <c r="B413" t="s">
        <v>297</v>
      </c>
      <c r="C413" t="s">
        <v>330</v>
      </c>
      <c r="D413">
        <v>37</v>
      </c>
      <c r="E413" t="s">
        <v>17</v>
      </c>
      <c r="F413" t="s">
        <v>920</v>
      </c>
      <c r="G413" s="47">
        <v>45192</v>
      </c>
      <c r="H413">
        <v>95</v>
      </c>
    </row>
    <row r="414" spans="1:8" x14ac:dyDescent="0.3">
      <c r="A414">
        <v>413</v>
      </c>
      <c r="B414" t="s">
        <v>297</v>
      </c>
      <c r="C414" t="s">
        <v>330</v>
      </c>
      <c r="D414">
        <v>37</v>
      </c>
      <c r="E414" t="s">
        <v>17</v>
      </c>
      <c r="F414" t="s">
        <v>919</v>
      </c>
      <c r="G414" s="47">
        <v>45201</v>
      </c>
      <c r="H414">
        <v>77</v>
      </c>
    </row>
    <row r="415" spans="1:8" x14ac:dyDescent="0.3">
      <c r="A415">
        <v>414</v>
      </c>
      <c r="B415" t="s">
        <v>297</v>
      </c>
      <c r="C415" t="s">
        <v>330</v>
      </c>
      <c r="D415">
        <v>37</v>
      </c>
      <c r="E415" t="s">
        <v>17</v>
      </c>
      <c r="F415" t="s">
        <v>920</v>
      </c>
      <c r="G415" s="47">
        <v>45201</v>
      </c>
      <c r="H415">
        <v>92</v>
      </c>
    </row>
    <row r="416" spans="1:8" x14ac:dyDescent="0.3">
      <c r="A416">
        <v>415</v>
      </c>
      <c r="B416" t="s">
        <v>297</v>
      </c>
      <c r="C416" t="s">
        <v>330</v>
      </c>
      <c r="D416">
        <v>37</v>
      </c>
      <c r="E416" t="s">
        <v>17</v>
      </c>
      <c r="F416" t="s">
        <v>919</v>
      </c>
      <c r="G416" s="47">
        <v>45222</v>
      </c>
      <c r="H416">
        <v>76</v>
      </c>
    </row>
    <row r="417" spans="1:8" x14ac:dyDescent="0.3">
      <c r="A417">
        <v>416</v>
      </c>
      <c r="B417" t="s">
        <v>297</v>
      </c>
      <c r="C417" t="s">
        <v>330</v>
      </c>
      <c r="D417">
        <v>37</v>
      </c>
      <c r="E417" t="s">
        <v>17</v>
      </c>
      <c r="F417" t="s">
        <v>920</v>
      </c>
      <c r="G417" s="47">
        <v>45222</v>
      </c>
      <c r="H417">
        <v>91</v>
      </c>
    </row>
    <row r="418" spans="1:8" x14ac:dyDescent="0.3">
      <c r="A418">
        <v>417</v>
      </c>
      <c r="B418" t="s">
        <v>297</v>
      </c>
      <c r="C418" t="s">
        <v>330</v>
      </c>
      <c r="D418">
        <v>37</v>
      </c>
      <c r="E418" t="s">
        <v>17</v>
      </c>
      <c r="F418" t="s">
        <v>919</v>
      </c>
      <c r="G418" s="47">
        <v>45232</v>
      </c>
      <c r="H418">
        <v>70</v>
      </c>
    </row>
    <row r="419" spans="1:8" x14ac:dyDescent="0.3">
      <c r="A419">
        <v>418</v>
      </c>
      <c r="B419" t="s">
        <v>297</v>
      </c>
      <c r="C419" t="s">
        <v>330</v>
      </c>
      <c r="D419">
        <v>37</v>
      </c>
      <c r="E419" t="s">
        <v>17</v>
      </c>
      <c r="F419" t="s">
        <v>920</v>
      </c>
      <c r="G419" s="47">
        <v>45232</v>
      </c>
      <c r="H419">
        <v>85</v>
      </c>
    </row>
    <row r="420" spans="1:8" x14ac:dyDescent="0.3">
      <c r="A420">
        <v>419</v>
      </c>
      <c r="B420" t="s">
        <v>297</v>
      </c>
      <c r="C420" t="s">
        <v>330</v>
      </c>
      <c r="D420">
        <v>37</v>
      </c>
      <c r="E420" t="s">
        <v>17</v>
      </c>
      <c r="F420" t="s">
        <v>919</v>
      </c>
      <c r="G420" s="47">
        <v>45259</v>
      </c>
      <c r="H420">
        <v>70</v>
      </c>
    </row>
    <row r="421" spans="1:8" x14ac:dyDescent="0.3">
      <c r="A421">
        <v>420</v>
      </c>
      <c r="B421" t="s">
        <v>297</v>
      </c>
      <c r="C421" t="s">
        <v>330</v>
      </c>
      <c r="D421">
        <v>37</v>
      </c>
      <c r="E421" t="s">
        <v>17</v>
      </c>
      <c r="F421" t="s">
        <v>920</v>
      </c>
      <c r="G421" s="47">
        <v>45259</v>
      </c>
      <c r="H421">
        <v>85</v>
      </c>
    </row>
    <row r="422" spans="1:8" x14ac:dyDescent="0.3">
      <c r="A422">
        <v>421</v>
      </c>
      <c r="B422" t="s">
        <v>297</v>
      </c>
      <c r="C422" t="s">
        <v>330</v>
      </c>
      <c r="D422">
        <v>37</v>
      </c>
      <c r="E422" t="s">
        <v>17</v>
      </c>
      <c r="F422" t="s">
        <v>921</v>
      </c>
      <c r="G422" s="47">
        <v>45171</v>
      </c>
      <c r="H422">
        <v>92</v>
      </c>
    </row>
    <row r="423" spans="1:8" x14ac:dyDescent="0.3">
      <c r="A423">
        <v>422</v>
      </c>
      <c r="B423" t="s">
        <v>297</v>
      </c>
      <c r="C423" t="s">
        <v>330</v>
      </c>
      <c r="D423">
        <v>37</v>
      </c>
      <c r="E423" t="s">
        <v>17</v>
      </c>
      <c r="F423" t="s">
        <v>922</v>
      </c>
      <c r="G423" s="47">
        <v>45171</v>
      </c>
      <c r="H423">
        <v>89.21</v>
      </c>
    </row>
    <row r="424" spans="1:8" x14ac:dyDescent="0.3">
      <c r="A424">
        <v>423</v>
      </c>
      <c r="B424" t="s">
        <v>297</v>
      </c>
      <c r="C424" t="s">
        <v>330</v>
      </c>
      <c r="D424">
        <v>37</v>
      </c>
      <c r="E424" t="s">
        <v>17</v>
      </c>
      <c r="F424" t="s">
        <v>921</v>
      </c>
      <c r="G424" s="47">
        <v>45192</v>
      </c>
      <c r="H424">
        <v>93</v>
      </c>
    </row>
    <row r="425" spans="1:8" x14ac:dyDescent="0.3">
      <c r="A425">
        <v>424</v>
      </c>
      <c r="B425" t="s">
        <v>297</v>
      </c>
      <c r="C425" t="s">
        <v>330</v>
      </c>
      <c r="D425">
        <v>37</v>
      </c>
      <c r="E425" t="s">
        <v>17</v>
      </c>
      <c r="F425" t="s">
        <v>922</v>
      </c>
      <c r="G425" s="47">
        <v>45192</v>
      </c>
      <c r="H425">
        <v>90.21</v>
      </c>
    </row>
    <row r="426" spans="1:8" x14ac:dyDescent="0.3">
      <c r="A426">
        <v>425</v>
      </c>
      <c r="B426" t="s">
        <v>297</v>
      </c>
      <c r="C426" t="s">
        <v>330</v>
      </c>
      <c r="D426">
        <v>37</v>
      </c>
      <c r="E426" t="s">
        <v>17</v>
      </c>
      <c r="F426" t="s">
        <v>921</v>
      </c>
      <c r="G426" s="47">
        <v>45201</v>
      </c>
      <c r="H426">
        <v>94</v>
      </c>
    </row>
    <row r="427" spans="1:8" x14ac:dyDescent="0.3">
      <c r="A427">
        <v>426</v>
      </c>
      <c r="B427" t="s">
        <v>297</v>
      </c>
      <c r="C427" t="s">
        <v>330</v>
      </c>
      <c r="D427">
        <v>37</v>
      </c>
      <c r="E427" t="s">
        <v>17</v>
      </c>
      <c r="F427" t="s">
        <v>922</v>
      </c>
      <c r="G427" s="47">
        <v>45201</v>
      </c>
      <c r="H427">
        <v>91.21</v>
      </c>
    </row>
    <row r="428" spans="1:8" x14ac:dyDescent="0.3">
      <c r="A428">
        <v>427</v>
      </c>
      <c r="B428" t="s">
        <v>297</v>
      </c>
      <c r="C428" t="s">
        <v>330</v>
      </c>
      <c r="D428">
        <v>37</v>
      </c>
      <c r="E428" t="s">
        <v>17</v>
      </c>
      <c r="F428" t="s">
        <v>921</v>
      </c>
      <c r="G428" s="47">
        <v>45222</v>
      </c>
      <c r="H428">
        <v>94</v>
      </c>
    </row>
    <row r="429" spans="1:8" x14ac:dyDescent="0.3">
      <c r="A429">
        <v>428</v>
      </c>
      <c r="B429" t="s">
        <v>297</v>
      </c>
      <c r="C429" t="s">
        <v>330</v>
      </c>
      <c r="D429">
        <v>37</v>
      </c>
      <c r="E429" t="s">
        <v>17</v>
      </c>
      <c r="F429" t="s">
        <v>922</v>
      </c>
      <c r="G429" s="47">
        <v>45222</v>
      </c>
      <c r="H429">
        <v>91.21</v>
      </c>
    </row>
    <row r="430" spans="1:8" x14ac:dyDescent="0.3">
      <c r="A430">
        <v>429</v>
      </c>
      <c r="B430" t="s">
        <v>297</v>
      </c>
      <c r="C430" t="s">
        <v>330</v>
      </c>
      <c r="D430">
        <v>37</v>
      </c>
      <c r="E430" t="s">
        <v>17</v>
      </c>
      <c r="F430" t="s">
        <v>921</v>
      </c>
      <c r="G430" s="47">
        <v>45232</v>
      </c>
      <c r="H430">
        <v>96</v>
      </c>
    </row>
    <row r="431" spans="1:8" x14ac:dyDescent="0.3">
      <c r="A431">
        <v>430</v>
      </c>
      <c r="B431" t="s">
        <v>297</v>
      </c>
      <c r="C431" t="s">
        <v>330</v>
      </c>
      <c r="D431">
        <v>37</v>
      </c>
      <c r="E431" t="s">
        <v>17</v>
      </c>
      <c r="F431" t="s">
        <v>922</v>
      </c>
      <c r="G431" s="47">
        <v>45232</v>
      </c>
      <c r="H431">
        <v>93.21</v>
      </c>
    </row>
    <row r="432" spans="1:8" x14ac:dyDescent="0.3">
      <c r="A432">
        <v>431</v>
      </c>
      <c r="B432" t="s">
        <v>297</v>
      </c>
      <c r="C432" t="s">
        <v>330</v>
      </c>
      <c r="D432">
        <v>37</v>
      </c>
      <c r="E432" t="s">
        <v>17</v>
      </c>
      <c r="F432" t="s">
        <v>921</v>
      </c>
      <c r="G432" s="47">
        <v>45259</v>
      </c>
      <c r="H432">
        <v>97</v>
      </c>
    </row>
    <row r="433" spans="1:8" x14ac:dyDescent="0.3">
      <c r="A433">
        <v>432</v>
      </c>
      <c r="B433" t="s">
        <v>297</v>
      </c>
      <c r="C433" t="s">
        <v>330</v>
      </c>
      <c r="D433">
        <v>37</v>
      </c>
      <c r="E433" t="s">
        <v>17</v>
      </c>
      <c r="F433" t="s">
        <v>922</v>
      </c>
      <c r="G433" s="47">
        <v>45259</v>
      </c>
      <c r="H433">
        <v>94.21</v>
      </c>
    </row>
    <row r="434" spans="1:8" x14ac:dyDescent="0.3">
      <c r="A434">
        <v>433</v>
      </c>
      <c r="B434" t="s">
        <v>298</v>
      </c>
      <c r="C434" t="s">
        <v>330</v>
      </c>
      <c r="D434">
        <v>26</v>
      </c>
      <c r="E434" t="s">
        <v>17</v>
      </c>
      <c r="F434" t="s">
        <v>916</v>
      </c>
      <c r="G434" s="47">
        <v>45171</v>
      </c>
      <c r="H434">
        <v>71</v>
      </c>
    </row>
    <row r="435" spans="1:8" x14ac:dyDescent="0.3">
      <c r="A435">
        <v>434</v>
      </c>
      <c r="B435" t="s">
        <v>298</v>
      </c>
      <c r="C435" t="s">
        <v>330</v>
      </c>
      <c r="D435">
        <v>26</v>
      </c>
      <c r="E435" t="s">
        <v>17</v>
      </c>
      <c r="F435" t="s">
        <v>916</v>
      </c>
      <c r="G435" s="47">
        <v>45192</v>
      </c>
      <c r="H435">
        <v>68.28</v>
      </c>
    </row>
    <row r="436" spans="1:8" x14ac:dyDescent="0.3">
      <c r="A436">
        <v>435</v>
      </c>
      <c r="B436" t="s">
        <v>298</v>
      </c>
      <c r="C436" t="s">
        <v>330</v>
      </c>
      <c r="D436">
        <v>26</v>
      </c>
      <c r="E436" t="s">
        <v>17</v>
      </c>
      <c r="F436" t="s">
        <v>916</v>
      </c>
      <c r="G436" s="47">
        <v>45201</v>
      </c>
      <c r="H436">
        <v>67.38</v>
      </c>
    </row>
    <row r="437" spans="1:8" x14ac:dyDescent="0.3">
      <c r="A437">
        <v>436</v>
      </c>
      <c r="B437" t="s">
        <v>298</v>
      </c>
      <c r="C437" t="s">
        <v>330</v>
      </c>
      <c r="D437">
        <v>26</v>
      </c>
      <c r="E437" t="s">
        <v>17</v>
      </c>
      <c r="F437" t="s">
        <v>916</v>
      </c>
      <c r="G437" s="47">
        <v>45222</v>
      </c>
      <c r="H437">
        <v>64.66</v>
      </c>
    </row>
    <row r="438" spans="1:8" x14ac:dyDescent="0.3">
      <c r="A438">
        <v>437</v>
      </c>
      <c r="B438" t="s">
        <v>298</v>
      </c>
      <c r="C438" t="s">
        <v>330</v>
      </c>
      <c r="D438">
        <v>26</v>
      </c>
      <c r="E438" t="s">
        <v>17</v>
      </c>
      <c r="F438" t="s">
        <v>916</v>
      </c>
      <c r="G438" s="47">
        <v>45232</v>
      </c>
      <c r="H438">
        <v>63.76</v>
      </c>
    </row>
    <row r="439" spans="1:8" x14ac:dyDescent="0.3">
      <c r="A439">
        <v>438</v>
      </c>
      <c r="B439" t="s">
        <v>298</v>
      </c>
      <c r="C439" t="s">
        <v>330</v>
      </c>
      <c r="D439">
        <v>26</v>
      </c>
      <c r="E439" t="s">
        <v>17</v>
      </c>
      <c r="F439" t="s">
        <v>916</v>
      </c>
      <c r="G439" s="47">
        <v>45259</v>
      </c>
      <c r="H439">
        <v>61.04</v>
      </c>
    </row>
    <row r="440" spans="1:8" x14ac:dyDescent="0.3">
      <c r="A440">
        <v>439</v>
      </c>
      <c r="B440" t="s">
        <v>298</v>
      </c>
      <c r="C440" t="s">
        <v>330</v>
      </c>
      <c r="D440">
        <v>26</v>
      </c>
      <c r="E440" t="s">
        <v>17</v>
      </c>
      <c r="F440" t="s">
        <v>325</v>
      </c>
      <c r="G440" s="47">
        <v>45171</v>
      </c>
      <c r="H440">
        <v>166</v>
      </c>
    </row>
    <row r="441" spans="1:8" x14ac:dyDescent="0.3">
      <c r="A441">
        <v>440</v>
      </c>
      <c r="B441" t="s">
        <v>298</v>
      </c>
      <c r="C441" t="s">
        <v>330</v>
      </c>
      <c r="D441">
        <v>26</v>
      </c>
      <c r="E441" t="s">
        <v>17</v>
      </c>
      <c r="F441" t="s">
        <v>325</v>
      </c>
      <c r="G441" s="47">
        <v>45192</v>
      </c>
      <c r="H441">
        <v>166</v>
      </c>
    </row>
    <row r="442" spans="1:8" x14ac:dyDescent="0.3">
      <c r="A442">
        <v>441</v>
      </c>
      <c r="B442" t="s">
        <v>298</v>
      </c>
      <c r="C442" t="s">
        <v>330</v>
      </c>
      <c r="D442">
        <v>26</v>
      </c>
      <c r="E442" t="s">
        <v>17</v>
      </c>
      <c r="F442" t="s">
        <v>325</v>
      </c>
      <c r="G442" s="47">
        <v>45201</v>
      </c>
      <c r="H442">
        <v>166</v>
      </c>
    </row>
    <row r="443" spans="1:8" x14ac:dyDescent="0.3">
      <c r="A443">
        <v>442</v>
      </c>
      <c r="B443" t="s">
        <v>298</v>
      </c>
      <c r="C443" t="s">
        <v>330</v>
      </c>
      <c r="D443">
        <v>26</v>
      </c>
      <c r="E443" t="s">
        <v>17</v>
      </c>
      <c r="F443" t="s">
        <v>325</v>
      </c>
      <c r="G443" s="47">
        <v>45222</v>
      </c>
      <c r="H443">
        <v>166</v>
      </c>
    </row>
    <row r="444" spans="1:8" x14ac:dyDescent="0.3">
      <c r="A444">
        <v>443</v>
      </c>
      <c r="B444" t="s">
        <v>298</v>
      </c>
      <c r="C444" t="s">
        <v>330</v>
      </c>
      <c r="D444">
        <v>26</v>
      </c>
      <c r="E444" t="s">
        <v>17</v>
      </c>
      <c r="F444" t="s">
        <v>325</v>
      </c>
      <c r="G444" s="47">
        <v>45232</v>
      </c>
      <c r="H444">
        <v>166</v>
      </c>
    </row>
    <row r="445" spans="1:8" x14ac:dyDescent="0.3">
      <c r="A445">
        <v>444</v>
      </c>
      <c r="B445" t="s">
        <v>298</v>
      </c>
      <c r="C445" t="s">
        <v>330</v>
      </c>
      <c r="D445">
        <v>26</v>
      </c>
      <c r="E445" t="s">
        <v>17</v>
      </c>
      <c r="F445" t="s">
        <v>325</v>
      </c>
      <c r="G445" s="47">
        <v>45259</v>
      </c>
      <c r="H445">
        <v>166</v>
      </c>
    </row>
    <row r="446" spans="1:8" x14ac:dyDescent="0.3">
      <c r="A446">
        <v>445</v>
      </c>
      <c r="B446" t="s">
        <v>298</v>
      </c>
      <c r="C446" t="s">
        <v>330</v>
      </c>
      <c r="D446">
        <v>26</v>
      </c>
      <c r="E446" t="s">
        <v>17</v>
      </c>
      <c r="F446" t="s">
        <v>332</v>
      </c>
      <c r="G446" s="47">
        <v>45171</v>
      </c>
      <c r="H446">
        <v>26</v>
      </c>
    </row>
    <row r="447" spans="1:8" x14ac:dyDescent="0.3">
      <c r="A447">
        <v>446</v>
      </c>
      <c r="B447" t="s">
        <v>298</v>
      </c>
      <c r="C447" t="s">
        <v>330</v>
      </c>
      <c r="D447">
        <v>26</v>
      </c>
      <c r="E447" t="s">
        <v>17</v>
      </c>
      <c r="F447" t="s">
        <v>332</v>
      </c>
      <c r="G447" s="47">
        <v>45192</v>
      </c>
      <c r="H447">
        <v>24.75</v>
      </c>
    </row>
    <row r="448" spans="1:8" x14ac:dyDescent="0.3">
      <c r="A448">
        <v>447</v>
      </c>
      <c r="B448" t="s">
        <v>298</v>
      </c>
      <c r="C448" t="s">
        <v>330</v>
      </c>
      <c r="D448">
        <v>26</v>
      </c>
      <c r="E448" t="s">
        <v>17</v>
      </c>
      <c r="F448" t="s">
        <v>332</v>
      </c>
      <c r="G448" s="47">
        <v>45201</v>
      </c>
      <c r="H448">
        <v>24.45</v>
      </c>
    </row>
    <row r="449" spans="1:8" x14ac:dyDescent="0.3">
      <c r="A449">
        <v>448</v>
      </c>
      <c r="B449" t="s">
        <v>298</v>
      </c>
      <c r="C449" t="s">
        <v>330</v>
      </c>
      <c r="D449">
        <v>26</v>
      </c>
      <c r="E449" t="s">
        <v>17</v>
      </c>
      <c r="F449" t="s">
        <v>332</v>
      </c>
      <c r="G449" s="47">
        <v>45222</v>
      </c>
      <c r="H449">
        <v>23.45</v>
      </c>
    </row>
    <row r="450" spans="1:8" x14ac:dyDescent="0.3">
      <c r="A450">
        <v>449</v>
      </c>
      <c r="B450" t="s">
        <v>298</v>
      </c>
      <c r="C450" t="s">
        <v>330</v>
      </c>
      <c r="D450">
        <v>26</v>
      </c>
      <c r="E450" t="s">
        <v>17</v>
      </c>
      <c r="F450" t="s">
        <v>332</v>
      </c>
      <c r="G450" s="47">
        <v>45232</v>
      </c>
      <c r="H450">
        <v>23.11</v>
      </c>
    </row>
    <row r="451" spans="1:8" x14ac:dyDescent="0.3">
      <c r="A451">
        <v>450</v>
      </c>
      <c r="B451" t="s">
        <v>298</v>
      </c>
      <c r="C451" t="s">
        <v>330</v>
      </c>
      <c r="D451">
        <v>26</v>
      </c>
      <c r="E451" t="s">
        <v>17</v>
      </c>
      <c r="F451" t="s">
        <v>332</v>
      </c>
      <c r="G451" s="47">
        <v>45259</v>
      </c>
      <c r="H451">
        <v>22.14</v>
      </c>
    </row>
    <row r="452" spans="1:8" x14ac:dyDescent="0.3">
      <c r="A452">
        <v>451</v>
      </c>
      <c r="B452" t="s">
        <v>298</v>
      </c>
      <c r="C452" t="s">
        <v>330</v>
      </c>
      <c r="D452">
        <v>26</v>
      </c>
      <c r="E452" t="s">
        <v>17</v>
      </c>
      <c r="F452" t="s">
        <v>917</v>
      </c>
      <c r="G452" s="47">
        <v>45171</v>
      </c>
      <c r="H452" t="s">
        <v>376</v>
      </c>
    </row>
    <row r="453" spans="1:8" x14ac:dyDescent="0.3">
      <c r="A453">
        <v>452</v>
      </c>
      <c r="B453" t="s">
        <v>298</v>
      </c>
      <c r="C453" t="s">
        <v>330</v>
      </c>
      <c r="D453">
        <v>26</v>
      </c>
      <c r="E453" t="s">
        <v>17</v>
      </c>
      <c r="F453" t="s">
        <v>918</v>
      </c>
      <c r="G453" s="47">
        <v>45171</v>
      </c>
      <c r="H453" t="s">
        <v>587</v>
      </c>
    </row>
    <row r="454" spans="1:8" x14ac:dyDescent="0.3">
      <c r="A454">
        <v>453</v>
      </c>
      <c r="B454" t="s">
        <v>298</v>
      </c>
      <c r="C454" t="s">
        <v>330</v>
      </c>
      <c r="D454">
        <v>26</v>
      </c>
      <c r="E454" t="s">
        <v>17</v>
      </c>
      <c r="F454" t="s">
        <v>917</v>
      </c>
      <c r="G454" s="47">
        <v>45192</v>
      </c>
      <c r="H454" t="s">
        <v>408</v>
      </c>
    </row>
    <row r="455" spans="1:8" x14ac:dyDescent="0.3">
      <c r="A455">
        <v>454</v>
      </c>
      <c r="B455" t="s">
        <v>298</v>
      </c>
      <c r="C455" t="s">
        <v>330</v>
      </c>
      <c r="D455">
        <v>26</v>
      </c>
      <c r="E455" t="s">
        <v>17</v>
      </c>
      <c r="F455" t="s">
        <v>918</v>
      </c>
      <c r="G455" s="47">
        <v>45192</v>
      </c>
      <c r="H455" t="s">
        <v>603</v>
      </c>
    </row>
    <row r="456" spans="1:8" x14ac:dyDescent="0.3">
      <c r="A456">
        <v>455</v>
      </c>
      <c r="B456" t="s">
        <v>298</v>
      </c>
      <c r="C456" t="s">
        <v>330</v>
      </c>
      <c r="D456">
        <v>26</v>
      </c>
      <c r="E456" t="s">
        <v>17</v>
      </c>
      <c r="F456" t="s">
        <v>917</v>
      </c>
      <c r="G456" s="47">
        <v>45201</v>
      </c>
      <c r="H456" t="s">
        <v>437</v>
      </c>
    </row>
    <row r="457" spans="1:8" x14ac:dyDescent="0.3">
      <c r="A457">
        <v>456</v>
      </c>
      <c r="B457" t="s">
        <v>298</v>
      </c>
      <c r="C457" t="s">
        <v>330</v>
      </c>
      <c r="D457">
        <v>26</v>
      </c>
      <c r="E457" t="s">
        <v>17</v>
      </c>
      <c r="F457" t="s">
        <v>918</v>
      </c>
      <c r="G457" s="47">
        <v>45201</v>
      </c>
      <c r="H457" t="s">
        <v>923</v>
      </c>
    </row>
    <row r="458" spans="1:8" x14ac:dyDescent="0.3">
      <c r="A458">
        <v>457</v>
      </c>
      <c r="B458" t="s">
        <v>298</v>
      </c>
      <c r="C458" t="s">
        <v>330</v>
      </c>
      <c r="D458">
        <v>26</v>
      </c>
      <c r="E458" t="s">
        <v>17</v>
      </c>
      <c r="F458" t="s">
        <v>917</v>
      </c>
      <c r="G458" s="47">
        <v>45222</v>
      </c>
      <c r="H458" t="s">
        <v>464</v>
      </c>
    </row>
    <row r="459" spans="1:8" x14ac:dyDescent="0.3">
      <c r="A459">
        <v>458</v>
      </c>
      <c r="B459" t="s">
        <v>298</v>
      </c>
      <c r="C459" t="s">
        <v>330</v>
      </c>
      <c r="D459">
        <v>26</v>
      </c>
      <c r="E459" t="s">
        <v>17</v>
      </c>
      <c r="F459" t="s">
        <v>918</v>
      </c>
      <c r="G459" s="47">
        <v>45222</v>
      </c>
      <c r="H459" t="s">
        <v>639</v>
      </c>
    </row>
    <row r="460" spans="1:8" x14ac:dyDescent="0.3">
      <c r="A460">
        <v>459</v>
      </c>
      <c r="B460" t="s">
        <v>298</v>
      </c>
      <c r="C460" t="s">
        <v>330</v>
      </c>
      <c r="D460">
        <v>26</v>
      </c>
      <c r="E460" t="s">
        <v>17</v>
      </c>
      <c r="F460" t="s">
        <v>917</v>
      </c>
      <c r="G460" s="47">
        <v>45232</v>
      </c>
      <c r="H460" t="s">
        <v>489</v>
      </c>
    </row>
    <row r="461" spans="1:8" x14ac:dyDescent="0.3">
      <c r="A461">
        <v>460</v>
      </c>
      <c r="B461" t="s">
        <v>298</v>
      </c>
      <c r="C461" t="s">
        <v>330</v>
      </c>
      <c r="D461">
        <v>26</v>
      </c>
      <c r="E461" t="s">
        <v>17</v>
      </c>
      <c r="F461" t="s">
        <v>918</v>
      </c>
      <c r="G461" s="47">
        <v>45232</v>
      </c>
      <c r="H461" t="s">
        <v>648</v>
      </c>
    </row>
    <row r="462" spans="1:8" x14ac:dyDescent="0.3">
      <c r="A462">
        <v>461</v>
      </c>
      <c r="B462" t="s">
        <v>298</v>
      </c>
      <c r="C462" t="s">
        <v>330</v>
      </c>
      <c r="D462">
        <v>26</v>
      </c>
      <c r="E462" t="s">
        <v>17</v>
      </c>
      <c r="F462" t="s">
        <v>917</v>
      </c>
      <c r="G462" s="47">
        <v>45259</v>
      </c>
      <c r="H462" t="s">
        <v>513</v>
      </c>
    </row>
    <row r="463" spans="1:8" x14ac:dyDescent="0.3">
      <c r="A463">
        <v>462</v>
      </c>
      <c r="B463" t="s">
        <v>298</v>
      </c>
      <c r="C463" t="s">
        <v>330</v>
      </c>
      <c r="D463">
        <v>26</v>
      </c>
      <c r="E463" t="s">
        <v>17</v>
      </c>
      <c r="F463" t="s">
        <v>918</v>
      </c>
      <c r="G463" s="47">
        <v>45259</v>
      </c>
      <c r="H463" t="s">
        <v>667</v>
      </c>
    </row>
    <row r="464" spans="1:8" x14ac:dyDescent="0.3">
      <c r="A464">
        <v>463</v>
      </c>
      <c r="B464" t="s">
        <v>298</v>
      </c>
      <c r="C464" t="s">
        <v>330</v>
      </c>
      <c r="D464">
        <v>26</v>
      </c>
      <c r="E464" t="s">
        <v>17</v>
      </c>
      <c r="F464" t="s">
        <v>919</v>
      </c>
      <c r="G464" s="47">
        <v>45171</v>
      </c>
      <c r="H464">
        <v>84</v>
      </c>
    </row>
    <row r="465" spans="1:8" x14ac:dyDescent="0.3">
      <c r="A465">
        <v>464</v>
      </c>
      <c r="B465" t="s">
        <v>298</v>
      </c>
      <c r="C465" t="s">
        <v>330</v>
      </c>
      <c r="D465">
        <v>26</v>
      </c>
      <c r="E465" t="s">
        <v>17</v>
      </c>
      <c r="F465" t="s">
        <v>920</v>
      </c>
      <c r="G465" s="47">
        <v>45171</v>
      </c>
      <c r="H465">
        <v>99</v>
      </c>
    </row>
    <row r="466" spans="1:8" x14ac:dyDescent="0.3">
      <c r="A466">
        <v>465</v>
      </c>
      <c r="B466" t="s">
        <v>298</v>
      </c>
      <c r="C466" t="s">
        <v>330</v>
      </c>
      <c r="D466">
        <v>26</v>
      </c>
      <c r="E466" t="s">
        <v>17</v>
      </c>
      <c r="F466" t="s">
        <v>919</v>
      </c>
      <c r="G466" s="47">
        <v>45192</v>
      </c>
      <c r="H466">
        <v>79</v>
      </c>
    </row>
    <row r="467" spans="1:8" x14ac:dyDescent="0.3">
      <c r="A467">
        <v>466</v>
      </c>
      <c r="B467" t="s">
        <v>298</v>
      </c>
      <c r="C467" t="s">
        <v>330</v>
      </c>
      <c r="D467">
        <v>26</v>
      </c>
      <c r="E467" t="s">
        <v>17</v>
      </c>
      <c r="F467" t="s">
        <v>920</v>
      </c>
      <c r="G467" s="47">
        <v>45192</v>
      </c>
      <c r="H467">
        <v>94</v>
      </c>
    </row>
    <row r="468" spans="1:8" x14ac:dyDescent="0.3">
      <c r="A468">
        <v>467</v>
      </c>
      <c r="B468" t="s">
        <v>298</v>
      </c>
      <c r="C468" t="s">
        <v>330</v>
      </c>
      <c r="D468">
        <v>26</v>
      </c>
      <c r="E468" t="s">
        <v>17</v>
      </c>
      <c r="F468" t="s">
        <v>919</v>
      </c>
      <c r="G468" s="47">
        <v>45201</v>
      </c>
      <c r="H468">
        <v>77</v>
      </c>
    </row>
    <row r="469" spans="1:8" x14ac:dyDescent="0.3">
      <c r="A469">
        <v>468</v>
      </c>
      <c r="B469" t="s">
        <v>298</v>
      </c>
      <c r="C469" t="s">
        <v>330</v>
      </c>
      <c r="D469">
        <v>26</v>
      </c>
      <c r="E469" t="s">
        <v>17</v>
      </c>
      <c r="F469" t="s">
        <v>920</v>
      </c>
      <c r="G469" s="47">
        <v>45201</v>
      </c>
      <c r="H469">
        <v>92</v>
      </c>
    </row>
    <row r="470" spans="1:8" x14ac:dyDescent="0.3">
      <c r="A470">
        <v>469</v>
      </c>
      <c r="B470" t="s">
        <v>298</v>
      </c>
      <c r="C470" t="s">
        <v>330</v>
      </c>
      <c r="D470">
        <v>26</v>
      </c>
      <c r="E470" t="s">
        <v>17</v>
      </c>
      <c r="F470" t="s">
        <v>919</v>
      </c>
      <c r="G470" s="47">
        <v>45222</v>
      </c>
      <c r="H470">
        <v>77</v>
      </c>
    </row>
    <row r="471" spans="1:8" x14ac:dyDescent="0.3">
      <c r="A471">
        <v>470</v>
      </c>
      <c r="B471" t="s">
        <v>298</v>
      </c>
      <c r="C471" t="s">
        <v>330</v>
      </c>
      <c r="D471">
        <v>26</v>
      </c>
      <c r="E471" t="s">
        <v>17</v>
      </c>
      <c r="F471" t="s">
        <v>920</v>
      </c>
      <c r="G471" s="47">
        <v>45222</v>
      </c>
      <c r="H471">
        <v>92</v>
      </c>
    </row>
    <row r="472" spans="1:8" x14ac:dyDescent="0.3">
      <c r="A472">
        <v>471</v>
      </c>
      <c r="B472" t="s">
        <v>298</v>
      </c>
      <c r="C472" t="s">
        <v>330</v>
      </c>
      <c r="D472">
        <v>26</v>
      </c>
      <c r="E472" t="s">
        <v>17</v>
      </c>
      <c r="F472" t="s">
        <v>919</v>
      </c>
      <c r="G472" s="47">
        <v>45232</v>
      </c>
      <c r="H472">
        <v>72</v>
      </c>
    </row>
    <row r="473" spans="1:8" x14ac:dyDescent="0.3">
      <c r="A473">
        <v>472</v>
      </c>
      <c r="B473" t="s">
        <v>298</v>
      </c>
      <c r="C473" t="s">
        <v>330</v>
      </c>
      <c r="D473">
        <v>26</v>
      </c>
      <c r="E473" t="s">
        <v>17</v>
      </c>
      <c r="F473" t="s">
        <v>920</v>
      </c>
      <c r="G473" s="47">
        <v>45232</v>
      </c>
      <c r="H473">
        <v>87</v>
      </c>
    </row>
    <row r="474" spans="1:8" x14ac:dyDescent="0.3">
      <c r="A474">
        <v>473</v>
      </c>
      <c r="B474" t="s">
        <v>298</v>
      </c>
      <c r="C474" t="s">
        <v>330</v>
      </c>
      <c r="D474">
        <v>26</v>
      </c>
      <c r="E474" t="s">
        <v>17</v>
      </c>
      <c r="F474" t="s">
        <v>919</v>
      </c>
      <c r="G474" s="47">
        <v>45259</v>
      </c>
      <c r="H474">
        <v>70</v>
      </c>
    </row>
    <row r="475" spans="1:8" x14ac:dyDescent="0.3">
      <c r="A475">
        <v>474</v>
      </c>
      <c r="B475" t="s">
        <v>298</v>
      </c>
      <c r="C475" t="s">
        <v>330</v>
      </c>
      <c r="D475">
        <v>26</v>
      </c>
      <c r="E475" t="s">
        <v>17</v>
      </c>
      <c r="F475" t="s">
        <v>920</v>
      </c>
      <c r="G475" s="47">
        <v>45259</v>
      </c>
      <c r="H475">
        <v>85</v>
      </c>
    </row>
    <row r="476" spans="1:8" x14ac:dyDescent="0.3">
      <c r="A476">
        <v>475</v>
      </c>
      <c r="B476" t="s">
        <v>298</v>
      </c>
      <c r="C476" t="s">
        <v>330</v>
      </c>
      <c r="D476">
        <v>26</v>
      </c>
      <c r="E476" t="s">
        <v>17</v>
      </c>
      <c r="F476" t="s">
        <v>921</v>
      </c>
      <c r="G476" s="47">
        <v>45171</v>
      </c>
      <c r="H476">
        <v>92</v>
      </c>
    </row>
    <row r="477" spans="1:8" x14ac:dyDescent="0.3">
      <c r="A477">
        <v>476</v>
      </c>
      <c r="B477" t="s">
        <v>298</v>
      </c>
      <c r="C477" t="s">
        <v>330</v>
      </c>
      <c r="D477">
        <v>26</v>
      </c>
      <c r="E477" t="s">
        <v>17</v>
      </c>
      <c r="F477" t="s">
        <v>922</v>
      </c>
      <c r="G477" s="47">
        <v>45171</v>
      </c>
      <c r="H477">
        <v>89.21</v>
      </c>
    </row>
    <row r="478" spans="1:8" x14ac:dyDescent="0.3">
      <c r="A478">
        <v>477</v>
      </c>
      <c r="B478" t="s">
        <v>298</v>
      </c>
      <c r="C478" t="s">
        <v>330</v>
      </c>
      <c r="D478">
        <v>26</v>
      </c>
      <c r="E478" t="s">
        <v>17</v>
      </c>
      <c r="F478" t="s">
        <v>921</v>
      </c>
      <c r="G478" s="47">
        <v>45192</v>
      </c>
      <c r="H478">
        <v>94</v>
      </c>
    </row>
    <row r="479" spans="1:8" x14ac:dyDescent="0.3">
      <c r="A479">
        <v>478</v>
      </c>
      <c r="B479" t="s">
        <v>298</v>
      </c>
      <c r="C479" t="s">
        <v>330</v>
      </c>
      <c r="D479">
        <v>26</v>
      </c>
      <c r="E479" t="s">
        <v>17</v>
      </c>
      <c r="F479" t="s">
        <v>922</v>
      </c>
      <c r="G479" s="47">
        <v>45192</v>
      </c>
      <c r="H479">
        <v>91.21</v>
      </c>
    </row>
    <row r="480" spans="1:8" x14ac:dyDescent="0.3">
      <c r="A480">
        <v>479</v>
      </c>
      <c r="B480" t="s">
        <v>298</v>
      </c>
      <c r="C480" t="s">
        <v>330</v>
      </c>
      <c r="D480">
        <v>26</v>
      </c>
      <c r="E480" t="s">
        <v>17</v>
      </c>
      <c r="F480" t="s">
        <v>921</v>
      </c>
      <c r="G480" s="47">
        <v>45201</v>
      </c>
      <c r="H480">
        <v>94</v>
      </c>
    </row>
    <row r="481" spans="1:8" x14ac:dyDescent="0.3">
      <c r="A481">
        <v>480</v>
      </c>
      <c r="B481" t="s">
        <v>298</v>
      </c>
      <c r="C481" t="s">
        <v>330</v>
      </c>
      <c r="D481">
        <v>26</v>
      </c>
      <c r="E481" t="s">
        <v>17</v>
      </c>
      <c r="F481" t="s">
        <v>922</v>
      </c>
      <c r="G481" s="47">
        <v>45201</v>
      </c>
      <c r="H481">
        <v>91.21</v>
      </c>
    </row>
    <row r="482" spans="1:8" x14ac:dyDescent="0.3">
      <c r="A482">
        <v>481</v>
      </c>
      <c r="B482" t="s">
        <v>298</v>
      </c>
      <c r="C482" t="s">
        <v>330</v>
      </c>
      <c r="D482">
        <v>26</v>
      </c>
      <c r="E482" t="s">
        <v>17</v>
      </c>
      <c r="F482" t="s">
        <v>921</v>
      </c>
      <c r="G482" s="47">
        <v>45222</v>
      </c>
      <c r="H482">
        <v>94</v>
      </c>
    </row>
    <row r="483" spans="1:8" x14ac:dyDescent="0.3">
      <c r="A483">
        <v>482</v>
      </c>
      <c r="B483" t="s">
        <v>298</v>
      </c>
      <c r="C483" t="s">
        <v>330</v>
      </c>
      <c r="D483">
        <v>26</v>
      </c>
      <c r="E483" t="s">
        <v>17</v>
      </c>
      <c r="F483" t="s">
        <v>922</v>
      </c>
      <c r="G483" s="47">
        <v>45222</v>
      </c>
      <c r="H483">
        <v>91.21</v>
      </c>
    </row>
    <row r="484" spans="1:8" x14ac:dyDescent="0.3">
      <c r="A484">
        <v>483</v>
      </c>
      <c r="B484" t="s">
        <v>298</v>
      </c>
      <c r="C484" t="s">
        <v>330</v>
      </c>
      <c r="D484">
        <v>26</v>
      </c>
      <c r="E484" t="s">
        <v>17</v>
      </c>
      <c r="F484" t="s">
        <v>921</v>
      </c>
      <c r="G484" s="47">
        <v>45232</v>
      </c>
      <c r="H484">
        <v>95</v>
      </c>
    </row>
    <row r="485" spans="1:8" x14ac:dyDescent="0.3">
      <c r="A485">
        <v>484</v>
      </c>
      <c r="B485" t="s">
        <v>298</v>
      </c>
      <c r="C485" t="s">
        <v>330</v>
      </c>
      <c r="D485">
        <v>26</v>
      </c>
      <c r="E485" t="s">
        <v>17</v>
      </c>
      <c r="F485" t="s">
        <v>922</v>
      </c>
      <c r="G485" s="47">
        <v>45232</v>
      </c>
      <c r="H485">
        <v>92.21</v>
      </c>
    </row>
    <row r="486" spans="1:8" x14ac:dyDescent="0.3">
      <c r="A486">
        <v>485</v>
      </c>
      <c r="B486" t="s">
        <v>298</v>
      </c>
      <c r="C486" t="s">
        <v>330</v>
      </c>
      <c r="D486">
        <v>26</v>
      </c>
      <c r="E486" t="s">
        <v>17</v>
      </c>
      <c r="F486" t="s">
        <v>921</v>
      </c>
      <c r="G486" s="47">
        <v>45259</v>
      </c>
      <c r="H486">
        <v>96</v>
      </c>
    </row>
    <row r="487" spans="1:8" x14ac:dyDescent="0.3">
      <c r="A487">
        <v>486</v>
      </c>
      <c r="B487" t="s">
        <v>298</v>
      </c>
      <c r="C487" t="s">
        <v>330</v>
      </c>
      <c r="D487">
        <v>26</v>
      </c>
      <c r="E487" t="s">
        <v>17</v>
      </c>
      <c r="F487" t="s">
        <v>922</v>
      </c>
      <c r="G487" s="47">
        <v>45259</v>
      </c>
      <c r="H487">
        <v>93.21</v>
      </c>
    </row>
    <row r="488" spans="1:8" x14ac:dyDescent="0.3">
      <c r="A488">
        <v>487</v>
      </c>
      <c r="B488" t="s">
        <v>299</v>
      </c>
      <c r="C488" t="s">
        <v>330</v>
      </c>
      <c r="D488">
        <v>29</v>
      </c>
      <c r="E488" t="s">
        <v>16</v>
      </c>
      <c r="F488" t="s">
        <v>916</v>
      </c>
      <c r="G488" s="47">
        <v>45171</v>
      </c>
      <c r="H488">
        <v>68</v>
      </c>
    </row>
    <row r="489" spans="1:8" x14ac:dyDescent="0.3">
      <c r="A489">
        <v>488</v>
      </c>
      <c r="B489" t="s">
        <v>299</v>
      </c>
      <c r="C489" t="s">
        <v>330</v>
      </c>
      <c r="D489">
        <v>29</v>
      </c>
      <c r="E489" t="s">
        <v>16</v>
      </c>
      <c r="F489" t="s">
        <v>916</v>
      </c>
      <c r="G489" s="47">
        <v>45192</v>
      </c>
      <c r="H489">
        <v>65.28</v>
      </c>
    </row>
    <row r="490" spans="1:8" x14ac:dyDescent="0.3">
      <c r="A490">
        <v>489</v>
      </c>
      <c r="B490" t="s">
        <v>299</v>
      </c>
      <c r="C490" t="s">
        <v>330</v>
      </c>
      <c r="D490">
        <v>29</v>
      </c>
      <c r="E490" t="s">
        <v>16</v>
      </c>
      <c r="F490" t="s">
        <v>916</v>
      </c>
      <c r="G490" s="47">
        <v>45201</v>
      </c>
      <c r="H490">
        <v>64.38</v>
      </c>
    </row>
    <row r="491" spans="1:8" x14ac:dyDescent="0.3">
      <c r="A491">
        <v>490</v>
      </c>
      <c r="B491" t="s">
        <v>299</v>
      </c>
      <c r="C491" t="s">
        <v>330</v>
      </c>
      <c r="D491">
        <v>29</v>
      </c>
      <c r="E491" t="s">
        <v>16</v>
      </c>
      <c r="F491" t="s">
        <v>916</v>
      </c>
      <c r="G491" s="47">
        <v>45222</v>
      </c>
      <c r="H491">
        <v>61.66</v>
      </c>
    </row>
    <row r="492" spans="1:8" x14ac:dyDescent="0.3">
      <c r="A492">
        <v>491</v>
      </c>
      <c r="B492" t="s">
        <v>299</v>
      </c>
      <c r="C492" t="s">
        <v>330</v>
      </c>
      <c r="D492">
        <v>29</v>
      </c>
      <c r="E492" t="s">
        <v>16</v>
      </c>
      <c r="F492" t="s">
        <v>916</v>
      </c>
      <c r="G492" s="47">
        <v>45232</v>
      </c>
      <c r="H492">
        <v>60.76</v>
      </c>
    </row>
    <row r="493" spans="1:8" x14ac:dyDescent="0.3">
      <c r="A493">
        <v>492</v>
      </c>
      <c r="B493" t="s">
        <v>299</v>
      </c>
      <c r="C493" t="s">
        <v>330</v>
      </c>
      <c r="D493">
        <v>29</v>
      </c>
      <c r="E493" t="s">
        <v>16</v>
      </c>
      <c r="F493" t="s">
        <v>916</v>
      </c>
      <c r="G493" s="47">
        <v>45259</v>
      </c>
      <c r="H493">
        <v>58.04</v>
      </c>
    </row>
    <row r="494" spans="1:8" x14ac:dyDescent="0.3">
      <c r="A494">
        <v>493</v>
      </c>
      <c r="B494" t="s">
        <v>299</v>
      </c>
      <c r="C494" t="s">
        <v>330</v>
      </c>
      <c r="D494">
        <v>29</v>
      </c>
      <c r="E494" t="s">
        <v>16</v>
      </c>
      <c r="F494" t="s">
        <v>325</v>
      </c>
      <c r="G494" s="47">
        <v>45171</v>
      </c>
      <c r="H494">
        <v>163</v>
      </c>
    </row>
    <row r="495" spans="1:8" x14ac:dyDescent="0.3">
      <c r="A495">
        <v>494</v>
      </c>
      <c r="B495" t="s">
        <v>299</v>
      </c>
      <c r="C495" t="s">
        <v>330</v>
      </c>
      <c r="D495">
        <v>29</v>
      </c>
      <c r="E495" t="s">
        <v>16</v>
      </c>
      <c r="F495" t="s">
        <v>325</v>
      </c>
      <c r="G495" s="47">
        <v>45192</v>
      </c>
      <c r="H495">
        <v>163</v>
      </c>
    </row>
    <row r="496" spans="1:8" x14ac:dyDescent="0.3">
      <c r="A496">
        <v>495</v>
      </c>
      <c r="B496" t="s">
        <v>299</v>
      </c>
      <c r="C496" t="s">
        <v>330</v>
      </c>
      <c r="D496">
        <v>29</v>
      </c>
      <c r="E496" t="s">
        <v>16</v>
      </c>
      <c r="F496" t="s">
        <v>325</v>
      </c>
      <c r="G496" s="47">
        <v>45201</v>
      </c>
      <c r="H496">
        <v>163</v>
      </c>
    </row>
    <row r="497" spans="1:8" x14ac:dyDescent="0.3">
      <c r="A497">
        <v>496</v>
      </c>
      <c r="B497" t="s">
        <v>299</v>
      </c>
      <c r="C497" t="s">
        <v>330</v>
      </c>
      <c r="D497">
        <v>29</v>
      </c>
      <c r="E497" t="s">
        <v>16</v>
      </c>
      <c r="F497" t="s">
        <v>325</v>
      </c>
      <c r="G497" s="47">
        <v>45222</v>
      </c>
      <c r="H497">
        <v>163</v>
      </c>
    </row>
    <row r="498" spans="1:8" x14ac:dyDescent="0.3">
      <c r="A498">
        <v>497</v>
      </c>
      <c r="B498" t="s">
        <v>299</v>
      </c>
      <c r="C498" t="s">
        <v>330</v>
      </c>
      <c r="D498">
        <v>29</v>
      </c>
      <c r="E498" t="s">
        <v>16</v>
      </c>
      <c r="F498" t="s">
        <v>325</v>
      </c>
      <c r="G498" s="47">
        <v>45232</v>
      </c>
      <c r="H498">
        <v>163</v>
      </c>
    </row>
    <row r="499" spans="1:8" x14ac:dyDescent="0.3">
      <c r="A499">
        <v>498</v>
      </c>
      <c r="B499" t="s">
        <v>299</v>
      </c>
      <c r="C499" t="s">
        <v>330</v>
      </c>
      <c r="D499">
        <v>29</v>
      </c>
      <c r="E499" t="s">
        <v>16</v>
      </c>
      <c r="F499" t="s">
        <v>325</v>
      </c>
      <c r="G499" s="47">
        <v>45259</v>
      </c>
      <c r="H499">
        <v>163</v>
      </c>
    </row>
    <row r="500" spans="1:8" x14ac:dyDescent="0.3">
      <c r="A500">
        <v>499</v>
      </c>
      <c r="B500" t="s">
        <v>299</v>
      </c>
      <c r="C500" t="s">
        <v>330</v>
      </c>
      <c r="D500">
        <v>29</v>
      </c>
      <c r="E500" t="s">
        <v>16</v>
      </c>
      <c r="F500" t="s">
        <v>332</v>
      </c>
      <c r="G500" s="47">
        <v>45171</v>
      </c>
      <c r="H500">
        <v>26</v>
      </c>
    </row>
    <row r="501" spans="1:8" x14ac:dyDescent="0.3">
      <c r="A501">
        <v>500</v>
      </c>
      <c r="B501" t="s">
        <v>299</v>
      </c>
      <c r="C501" t="s">
        <v>330</v>
      </c>
      <c r="D501">
        <v>29</v>
      </c>
      <c r="E501" t="s">
        <v>16</v>
      </c>
      <c r="F501" t="s">
        <v>332</v>
      </c>
      <c r="G501" s="47">
        <v>45192</v>
      </c>
      <c r="H501">
        <v>24.58</v>
      </c>
    </row>
    <row r="502" spans="1:8" x14ac:dyDescent="0.3">
      <c r="A502">
        <v>501</v>
      </c>
      <c r="B502" t="s">
        <v>299</v>
      </c>
      <c r="C502" t="s">
        <v>330</v>
      </c>
      <c r="D502">
        <v>29</v>
      </c>
      <c r="E502" t="s">
        <v>16</v>
      </c>
      <c r="F502" t="s">
        <v>332</v>
      </c>
      <c r="G502" s="47">
        <v>45201</v>
      </c>
      <c r="H502">
        <v>24.23</v>
      </c>
    </row>
    <row r="503" spans="1:8" x14ac:dyDescent="0.3">
      <c r="A503">
        <v>502</v>
      </c>
      <c r="B503" t="s">
        <v>299</v>
      </c>
      <c r="C503" t="s">
        <v>330</v>
      </c>
      <c r="D503">
        <v>29</v>
      </c>
      <c r="E503" t="s">
        <v>16</v>
      </c>
      <c r="F503" t="s">
        <v>332</v>
      </c>
      <c r="G503" s="47">
        <v>45222</v>
      </c>
      <c r="H503">
        <v>23.24</v>
      </c>
    </row>
    <row r="504" spans="1:8" x14ac:dyDescent="0.3">
      <c r="A504">
        <v>503</v>
      </c>
      <c r="B504" t="s">
        <v>299</v>
      </c>
      <c r="C504" t="s">
        <v>330</v>
      </c>
      <c r="D504">
        <v>29</v>
      </c>
      <c r="E504" t="s">
        <v>16</v>
      </c>
      <c r="F504" t="s">
        <v>332</v>
      </c>
      <c r="G504" s="47">
        <v>45232</v>
      </c>
      <c r="H504">
        <v>22.86</v>
      </c>
    </row>
    <row r="505" spans="1:8" x14ac:dyDescent="0.3">
      <c r="A505">
        <v>504</v>
      </c>
      <c r="B505" t="s">
        <v>299</v>
      </c>
      <c r="C505" t="s">
        <v>330</v>
      </c>
      <c r="D505">
        <v>29</v>
      </c>
      <c r="E505" t="s">
        <v>16</v>
      </c>
      <c r="F505" t="s">
        <v>332</v>
      </c>
      <c r="G505" s="47">
        <v>45259</v>
      </c>
      <c r="H505">
        <v>21.84</v>
      </c>
    </row>
    <row r="506" spans="1:8" x14ac:dyDescent="0.3">
      <c r="A506">
        <v>505</v>
      </c>
      <c r="B506" t="s">
        <v>299</v>
      </c>
      <c r="C506" t="s">
        <v>330</v>
      </c>
      <c r="D506">
        <v>29</v>
      </c>
      <c r="E506" t="s">
        <v>16</v>
      </c>
      <c r="F506" t="s">
        <v>917</v>
      </c>
      <c r="G506" s="47">
        <v>45171</v>
      </c>
      <c r="H506" t="s">
        <v>377</v>
      </c>
    </row>
    <row r="507" spans="1:8" x14ac:dyDescent="0.3">
      <c r="A507">
        <v>506</v>
      </c>
      <c r="B507" t="s">
        <v>299</v>
      </c>
      <c r="C507" t="s">
        <v>330</v>
      </c>
      <c r="D507">
        <v>29</v>
      </c>
      <c r="E507" t="s">
        <v>16</v>
      </c>
      <c r="F507" t="s">
        <v>918</v>
      </c>
      <c r="G507" s="47">
        <v>45171</v>
      </c>
      <c r="H507" t="s">
        <v>588</v>
      </c>
    </row>
    <row r="508" spans="1:8" x14ac:dyDescent="0.3">
      <c r="A508">
        <v>507</v>
      </c>
      <c r="B508" t="s">
        <v>299</v>
      </c>
      <c r="C508" t="s">
        <v>330</v>
      </c>
      <c r="D508">
        <v>29</v>
      </c>
      <c r="E508" t="s">
        <v>16</v>
      </c>
      <c r="F508" t="s">
        <v>917</v>
      </c>
      <c r="G508" s="47">
        <v>45192</v>
      </c>
      <c r="H508" t="s">
        <v>409</v>
      </c>
    </row>
    <row r="509" spans="1:8" x14ac:dyDescent="0.3">
      <c r="A509">
        <v>508</v>
      </c>
      <c r="B509" t="s">
        <v>299</v>
      </c>
      <c r="C509" t="s">
        <v>330</v>
      </c>
      <c r="D509">
        <v>29</v>
      </c>
      <c r="E509" t="s">
        <v>16</v>
      </c>
      <c r="F509" t="s">
        <v>918</v>
      </c>
      <c r="G509" s="47">
        <v>45192</v>
      </c>
      <c r="H509" t="s">
        <v>604</v>
      </c>
    </row>
    <row r="510" spans="1:8" x14ac:dyDescent="0.3">
      <c r="A510">
        <v>509</v>
      </c>
      <c r="B510" t="s">
        <v>299</v>
      </c>
      <c r="C510" t="s">
        <v>330</v>
      </c>
      <c r="D510">
        <v>29</v>
      </c>
      <c r="E510" t="s">
        <v>16</v>
      </c>
      <c r="F510" t="s">
        <v>917</v>
      </c>
      <c r="G510" s="47">
        <v>45201</v>
      </c>
      <c r="H510" t="s">
        <v>334</v>
      </c>
    </row>
    <row r="511" spans="1:8" x14ac:dyDescent="0.3">
      <c r="A511">
        <v>510</v>
      </c>
      <c r="B511" t="s">
        <v>299</v>
      </c>
      <c r="C511" t="s">
        <v>330</v>
      </c>
      <c r="D511">
        <v>29</v>
      </c>
      <c r="E511" t="s">
        <v>16</v>
      </c>
      <c r="F511" t="s">
        <v>918</v>
      </c>
      <c r="G511" s="47">
        <v>45201</v>
      </c>
      <c r="H511" t="s">
        <v>606</v>
      </c>
    </row>
    <row r="512" spans="1:8" x14ac:dyDescent="0.3">
      <c r="A512">
        <v>511</v>
      </c>
      <c r="B512" t="s">
        <v>299</v>
      </c>
      <c r="C512" t="s">
        <v>330</v>
      </c>
      <c r="D512">
        <v>29</v>
      </c>
      <c r="E512" t="s">
        <v>16</v>
      </c>
      <c r="F512" t="s">
        <v>917</v>
      </c>
      <c r="G512" s="47">
        <v>45222</v>
      </c>
      <c r="H512" t="s">
        <v>372</v>
      </c>
    </row>
    <row r="513" spans="1:8" x14ac:dyDescent="0.3">
      <c r="A513">
        <v>512</v>
      </c>
      <c r="B513" t="s">
        <v>299</v>
      </c>
      <c r="C513" t="s">
        <v>330</v>
      </c>
      <c r="D513">
        <v>29</v>
      </c>
      <c r="E513" t="s">
        <v>16</v>
      </c>
      <c r="F513" t="s">
        <v>918</v>
      </c>
      <c r="G513" s="47">
        <v>45222</v>
      </c>
      <c r="H513" t="s">
        <v>580</v>
      </c>
    </row>
    <row r="514" spans="1:8" x14ac:dyDescent="0.3">
      <c r="A514">
        <v>513</v>
      </c>
      <c r="B514" t="s">
        <v>299</v>
      </c>
      <c r="C514" t="s">
        <v>330</v>
      </c>
      <c r="D514">
        <v>29</v>
      </c>
      <c r="E514" t="s">
        <v>16</v>
      </c>
      <c r="F514" t="s">
        <v>917</v>
      </c>
      <c r="G514" s="47">
        <v>45232</v>
      </c>
      <c r="H514" t="s">
        <v>342</v>
      </c>
    </row>
    <row r="515" spans="1:8" x14ac:dyDescent="0.3">
      <c r="A515">
        <v>514</v>
      </c>
      <c r="B515" t="s">
        <v>299</v>
      </c>
      <c r="C515" t="s">
        <v>330</v>
      </c>
      <c r="D515">
        <v>29</v>
      </c>
      <c r="E515" t="s">
        <v>16</v>
      </c>
      <c r="F515" t="s">
        <v>918</v>
      </c>
      <c r="G515" s="47">
        <v>45232</v>
      </c>
      <c r="H515" t="s">
        <v>579</v>
      </c>
    </row>
    <row r="516" spans="1:8" x14ac:dyDescent="0.3">
      <c r="A516">
        <v>515</v>
      </c>
      <c r="B516" t="s">
        <v>299</v>
      </c>
      <c r="C516" t="s">
        <v>330</v>
      </c>
      <c r="D516">
        <v>29</v>
      </c>
      <c r="E516" t="s">
        <v>16</v>
      </c>
      <c r="F516" t="s">
        <v>917</v>
      </c>
      <c r="G516" s="47">
        <v>45259</v>
      </c>
      <c r="H516" t="s">
        <v>352</v>
      </c>
    </row>
    <row r="517" spans="1:8" x14ac:dyDescent="0.3">
      <c r="A517">
        <v>516</v>
      </c>
      <c r="B517" t="s">
        <v>299</v>
      </c>
      <c r="C517" t="s">
        <v>330</v>
      </c>
      <c r="D517">
        <v>29</v>
      </c>
      <c r="E517" t="s">
        <v>16</v>
      </c>
      <c r="F517" t="s">
        <v>918</v>
      </c>
      <c r="G517" s="47">
        <v>45259</v>
      </c>
      <c r="H517" t="s">
        <v>629</v>
      </c>
    </row>
    <row r="518" spans="1:8" x14ac:dyDescent="0.3">
      <c r="A518">
        <v>517</v>
      </c>
      <c r="B518" t="s">
        <v>299</v>
      </c>
      <c r="C518" t="s">
        <v>330</v>
      </c>
      <c r="D518">
        <v>29</v>
      </c>
      <c r="E518" t="s">
        <v>16</v>
      </c>
      <c r="F518" t="s">
        <v>919</v>
      </c>
      <c r="G518" s="47">
        <v>45171</v>
      </c>
      <c r="H518">
        <v>86</v>
      </c>
    </row>
    <row r="519" spans="1:8" x14ac:dyDescent="0.3">
      <c r="A519">
        <v>518</v>
      </c>
      <c r="B519" t="s">
        <v>299</v>
      </c>
      <c r="C519" t="s">
        <v>330</v>
      </c>
      <c r="D519">
        <v>29</v>
      </c>
      <c r="E519" t="s">
        <v>16</v>
      </c>
      <c r="F519" t="s">
        <v>920</v>
      </c>
      <c r="G519" s="47">
        <v>45171</v>
      </c>
      <c r="H519">
        <v>101</v>
      </c>
    </row>
    <row r="520" spans="1:8" x14ac:dyDescent="0.3">
      <c r="A520">
        <v>519</v>
      </c>
      <c r="B520" t="s">
        <v>299</v>
      </c>
      <c r="C520" t="s">
        <v>330</v>
      </c>
      <c r="D520">
        <v>29</v>
      </c>
      <c r="E520" t="s">
        <v>16</v>
      </c>
      <c r="F520" t="s">
        <v>919</v>
      </c>
      <c r="G520" s="47">
        <v>45192</v>
      </c>
      <c r="H520">
        <v>86</v>
      </c>
    </row>
    <row r="521" spans="1:8" x14ac:dyDescent="0.3">
      <c r="A521">
        <v>520</v>
      </c>
      <c r="B521" t="s">
        <v>299</v>
      </c>
      <c r="C521" t="s">
        <v>330</v>
      </c>
      <c r="D521">
        <v>29</v>
      </c>
      <c r="E521" t="s">
        <v>16</v>
      </c>
      <c r="F521" t="s">
        <v>920</v>
      </c>
      <c r="G521" s="47">
        <v>45192</v>
      </c>
      <c r="H521">
        <v>101</v>
      </c>
    </row>
    <row r="522" spans="1:8" x14ac:dyDescent="0.3">
      <c r="A522">
        <v>521</v>
      </c>
      <c r="B522" t="s">
        <v>299</v>
      </c>
      <c r="C522" t="s">
        <v>330</v>
      </c>
      <c r="D522">
        <v>29</v>
      </c>
      <c r="E522" t="s">
        <v>16</v>
      </c>
      <c r="F522" t="s">
        <v>919</v>
      </c>
      <c r="G522" s="47">
        <v>45201</v>
      </c>
      <c r="H522">
        <v>84</v>
      </c>
    </row>
    <row r="523" spans="1:8" x14ac:dyDescent="0.3">
      <c r="A523">
        <v>522</v>
      </c>
      <c r="B523" t="s">
        <v>299</v>
      </c>
      <c r="C523" t="s">
        <v>330</v>
      </c>
      <c r="D523">
        <v>29</v>
      </c>
      <c r="E523" t="s">
        <v>16</v>
      </c>
      <c r="F523" t="s">
        <v>920</v>
      </c>
      <c r="G523" s="47">
        <v>45201</v>
      </c>
      <c r="H523">
        <v>99</v>
      </c>
    </row>
    <row r="524" spans="1:8" x14ac:dyDescent="0.3">
      <c r="A524">
        <v>523</v>
      </c>
      <c r="B524" t="s">
        <v>299</v>
      </c>
      <c r="C524" t="s">
        <v>330</v>
      </c>
      <c r="D524">
        <v>29</v>
      </c>
      <c r="E524" t="s">
        <v>16</v>
      </c>
      <c r="F524" t="s">
        <v>919</v>
      </c>
      <c r="G524" s="47">
        <v>45222</v>
      </c>
      <c r="H524">
        <v>82</v>
      </c>
    </row>
    <row r="525" spans="1:8" x14ac:dyDescent="0.3">
      <c r="A525">
        <v>524</v>
      </c>
      <c r="B525" t="s">
        <v>299</v>
      </c>
      <c r="C525" t="s">
        <v>330</v>
      </c>
      <c r="D525">
        <v>29</v>
      </c>
      <c r="E525" t="s">
        <v>16</v>
      </c>
      <c r="F525" t="s">
        <v>920</v>
      </c>
      <c r="G525" s="47">
        <v>45222</v>
      </c>
      <c r="H525">
        <v>97</v>
      </c>
    </row>
    <row r="526" spans="1:8" x14ac:dyDescent="0.3">
      <c r="A526">
        <v>525</v>
      </c>
      <c r="B526" t="s">
        <v>299</v>
      </c>
      <c r="C526" t="s">
        <v>330</v>
      </c>
      <c r="D526">
        <v>29</v>
      </c>
      <c r="E526" t="s">
        <v>16</v>
      </c>
      <c r="F526" t="s">
        <v>919</v>
      </c>
      <c r="G526" s="47">
        <v>45232</v>
      </c>
      <c r="H526">
        <v>74</v>
      </c>
    </row>
    <row r="527" spans="1:8" x14ac:dyDescent="0.3">
      <c r="A527">
        <v>526</v>
      </c>
      <c r="B527" t="s">
        <v>299</v>
      </c>
      <c r="C527" t="s">
        <v>330</v>
      </c>
      <c r="D527">
        <v>29</v>
      </c>
      <c r="E527" t="s">
        <v>16</v>
      </c>
      <c r="F527" t="s">
        <v>920</v>
      </c>
      <c r="G527" s="47">
        <v>45232</v>
      </c>
      <c r="H527">
        <v>89</v>
      </c>
    </row>
    <row r="528" spans="1:8" x14ac:dyDescent="0.3">
      <c r="A528">
        <v>527</v>
      </c>
      <c r="B528" t="s">
        <v>299</v>
      </c>
      <c r="C528" t="s">
        <v>330</v>
      </c>
      <c r="D528">
        <v>29</v>
      </c>
      <c r="E528" t="s">
        <v>16</v>
      </c>
      <c r="F528" t="s">
        <v>919</v>
      </c>
      <c r="G528" s="47">
        <v>45259</v>
      </c>
      <c r="H528">
        <v>75</v>
      </c>
    </row>
    <row r="529" spans="1:8" x14ac:dyDescent="0.3">
      <c r="A529">
        <v>528</v>
      </c>
      <c r="B529" t="s">
        <v>299</v>
      </c>
      <c r="C529" t="s">
        <v>330</v>
      </c>
      <c r="D529">
        <v>29</v>
      </c>
      <c r="E529" t="s">
        <v>16</v>
      </c>
      <c r="F529" t="s">
        <v>920</v>
      </c>
      <c r="G529" s="47">
        <v>45259</v>
      </c>
      <c r="H529">
        <v>90</v>
      </c>
    </row>
    <row r="530" spans="1:8" x14ac:dyDescent="0.3">
      <c r="A530">
        <v>529</v>
      </c>
      <c r="B530" t="s">
        <v>299</v>
      </c>
      <c r="C530" t="s">
        <v>330</v>
      </c>
      <c r="D530">
        <v>29</v>
      </c>
      <c r="E530" t="s">
        <v>16</v>
      </c>
      <c r="F530" t="s">
        <v>921</v>
      </c>
      <c r="G530" s="47">
        <v>45171</v>
      </c>
      <c r="H530">
        <v>91</v>
      </c>
    </row>
    <row r="531" spans="1:8" x14ac:dyDescent="0.3">
      <c r="A531">
        <v>530</v>
      </c>
      <c r="B531" t="s">
        <v>299</v>
      </c>
      <c r="C531" t="s">
        <v>330</v>
      </c>
      <c r="D531">
        <v>29</v>
      </c>
      <c r="E531" t="s">
        <v>16</v>
      </c>
      <c r="F531" t="s">
        <v>922</v>
      </c>
      <c r="G531" s="47">
        <v>45171</v>
      </c>
      <c r="H531">
        <v>88.21</v>
      </c>
    </row>
    <row r="532" spans="1:8" x14ac:dyDescent="0.3">
      <c r="A532">
        <v>531</v>
      </c>
      <c r="B532" t="s">
        <v>299</v>
      </c>
      <c r="C532" t="s">
        <v>330</v>
      </c>
      <c r="D532">
        <v>29</v>
      </c>
      <c r="E532" t="s">
        <v>16</v>
      </c>
      <c r="F532" t="s">
        <v>921</v>
      </c>
      <c r="G532" s="47">
        <v>45192</v>
      </c>
      <c r="H532">
        <v>91</v>
      </c>
    </row>
    <row r="533" spans="1:8" x14ac:dyDescent="0.3">
      <c r="A533">
        <v>532</v>
      </c>
      <c r="B533" t="s">
        <v>299</v>
      </c>
      <c r="C533" t="s">
        <v>330</v>
      </c>
      <c r="D533">
        <v>29</v>
      </c>
      <c r="E533" t="s">
        <v>16</v>
      </c>
      <c r="F533" t="s">
        <v>922</v>
      </c>
      <c r="G533" s="47">
        <v>45192</v>
      </c>
      <c r="H533">
        <v>88.21</v>
      </c>
    </row>
    <row r="534" spans="1:8" x14ac:dyDescent="0.3">
      <c r="A534">
        <v>533</v>
      </c>
      <c r="B534" t="s">
        <v>299</v>
      </c>
      <c r="C534" t="s">
        <v>330</v>
      </c>
      <c r="D534">
        <v>29</v>
      </c>
      <c r="E534" t="s">
        <v>16</v>
      </c>
      <c r="F534" t="s">
        <v>921</v>
      </c>
      <c r="G534" s="47">
        <v>45201</v>
      </c>
      <c r="H534">
        <v>91</v>
      </c>
    </row>
    <row r="535" spans="1:8" x14ac:dyDescent="0.3">
      <c r="A535">
        <v>534</v>
      </c>
      <c r="B535" t="s">
        <v>299</v>
      </c>
      <c r="C535" t="s">
        <v>330</v>
      </c>
      <c r="D535">
        <v>29</v>
      </c>
      <c r="E535" t="s">
        <v>16</v>
      </c>
      <c r="F535" t="s">
        <v>922</v>
      </c>
      <c r="G535" s="47">
        <v>45201</v>
      </c>
      <c r="H535">
        <v>88.21</v>
      </c>
    </row>
    <row r="536" spans="1:8" x14ac:dyDescent="0.3">
      <c r="A536">
        <v>535</v>
      </c>
      <c r="B536" t="s">
        <v>299</v>
      </c>
      <c r="C536" t="s">
        <v>330</v>
      </c>
      <c r="D536">
        <v>29</v>
      </c>
      <c r="E536" t="s">
        <v>16</v>
      </c>
      <c r="F536" t="s">
        <v>921</v>
      </c>
      <c r="G536" s="47">
        <v>45222</v>
      </c>
      <c r="H536">
        <v>92</v>
      </c>
    </row>
    <row r="537" spans="1:8" x14ac:dyDescent="0.3">
      <c r="A537">
        <v>536</v>
      </c>
      <c r="B537" t="s">
        <v>299</v>
      </c>
      <c r="C537" t="s">
        <v>330</v>
      </c>
      <c r="D537">
        <v>29</v>
      </c>
      <c r="E537" t="s">
        <v>16</v>
      </c>
      <c r="F537" t="s">
        <v>922</v>
      </c>
      <c r="G537" s="47">
        <v>45222</v>
      </c>
      <c r="H537">
        <v>89.21</v>
      </c>
    </row>
    <row r="538" spans="1:8" x14ac:dyDescent="0.3">
      <c r="A538">
        <v>537</v>
      </c>
      <c r="B538" t="s">
        <v>299</v>
      </c>
      <c r="C538" t="s">
        <v>330</v>
      </c>
      <c r="D538">
        <v>29</v>
      </c>
      <c r="E538" t="s">
        <v>16</v>
      </c>
      <c r="F538" t="s">
        <v>921</v>
      </c>
      <c r="G538" s="47">
        <v>45232</v>
      </c>
      <c r="H538">
        <v>94</v>
      </c>
    </row>
    <row r="539" spans="1:8" x14ac:dyDescent="0.3">
      <c r="A539">
        <v>538</v>
      </c>
      <c r="B539" t="s">
        <v>299</v>
      </c>
      <c r="C539" t="s">
        <v>330</v>
      </c>
      <c r="D539">
        <v>29</v>
      </c>
      <c r="E539" t="s">
        <v>16</v>
      </c>
      <c r="F539" t="s">
        <v>922</v>
      </c>
      <c r="G539" s="47">
        <v>45232</v>
      </c>
      <c r="H539">
        <v>91.21</v>
      </c>
    </row>
    <row r="540" spans="1:8" x14ac:dyDescent="0.3">
      <c r="A540">
        <v>539</v>
      </c>
      <c r="B540" t="s">
        <v>299</v>
      </c>
      <c r="C540" t="s">
        <v>330</v>
      </c>
      <c r="D540">
        <v>29</v>
      </c>
      <c r="E540" t="s">
        <v>16</v>
      </c>
      <c r="F540" t="s">
        <v>921</v>
      </c>
      <c r="G540" s="47">
        <v>45259</v>
      </c>
      <c r="H540">
        <v>95</v>
      </c>
    </row>
    <row r="541" spans="1:8" x14ac:dyDescent="0.3">
      <c r="A541">
        <v>540</v>
      </c>
      <c r="B541" t="s">
        <v>299</v>
      </c>
      <c r="C541" t="s">
        <v>330</v>
      </c>
      <c r="D541">
        <v>29</v>
      </c>
      <c r="E541" t="s">
        <v>16</v>
      </c>
      <c r="F541" t="s">
        <v>922</v>
      </c>
      <c r="G541" s="47">
        <v>45259</v>
      </c>
      <c r="H541">
        <v>92.21</v>
      </c>
    </row>
    <row r="542" spans="1:8" x14ac:dyDescent="0.3">
      <c r="A542">
        <v>541</v>
      </c>
      <c r="B542" t="s">
        <v>300</v>
      </c>
      <c r="C542" t="s">
        <v>330</v>
      </c>
      <c r="D542">
        <v>30</v>
      </c>
      <c r="E542" t="s">
        <v>16</v>
      </c>
      <c r="F542" t="s">
        <v>916</v>
      </c>
      <c r="G542" s="47">
        <v>45171</v>
      </c>
      <c r="H542">
        <v>72</v>
      </c>
    </row>
    <row r="543" spans="1:8" x14ac:dyDescent="0.3">
      <c r="A543">
        <v>542</v>
      </c>
      <c r="B543" t="s">
        <v>300</v>
      </c>
      <c r="C543" t="s">
        <v>330</v>
      </c>
      <c r="D543">
        <v>30</v>
      </c>
      <c r="E543" t="s">
        <v>16</v>
      </c>
      <c r="F543" t="s">
        <v>916</v>
      </c>
      <c r="G543" s="47">
        <v>45192</v>
      </c>
      <c r="H543">
        <v>70</v>
      </c>
    </row>
    <row r="544" spans="1:8" x14ac:dyDescent="0.3">
      <c r="A544">
        <v>543</v>
      </c>
      <c r="B544" t="s">
        <v>300</v>
      </c>
      <c r="C544" t="s">
        <v>330</v>
      </c>
      <c r="D544">
        <v>30</v>
      </c>
      <c r="E544" t="s">
        <v>16</v>
      </c>
      <c r="F544" t="s">
        <v>916</v>
      </c>
      <c r="G544" s="47">
        <v>45201</v>
      </c>
      <c r="H544">
        <v>69.099999999999994</v>
      </c>
    </row>
    <row r="545" spans="1:8" x14ac:dyDescent="0.3">
      <c r="A545">
        <v>544</v>
      </c>
      <c r="B545" t="s">
        <v>300</v>
      </c>
      <c r="C545" t="s">
        <v>330</v>
      </c>
      <c r="D545">
        <v>30</v>
      </c>
      <c r="E545" t="s">
        <v>16</v>
      </c>
      <c r="F545" t="s">
        <v>916</v>
      </c>
      <c r="G545" s="47">
        <v>45222</v>
      </c>
      <c r="H545">
        <v>66.38</v>
      </c>
    </row>
    <row r="546" spans="1:8" x14ac:dyDescent="0.3">
      <c r="A546">
        <v>545</v>
      </c>
      <c r="B546" t="s">
        <v>300</v>
      </c>
      <c r="C546" t="s">
        <v>330</v>
      </c>
      <c r="D546">
        <v>30</v>
      </c>
      <c r="E546" t="s">
        <v>16</v>
      </c>
      <c r="F546" t="s">
        <v>916</v>
      </c>
      <c r="G546" s="47">
        <v>45232</v>
      </c>
      <c r="H546">
        <v>65.760000000000005</v>
      </c>
    </row>
    <row r="547" spans="1:8" x14ac:dyDescent="0.3">
      <c r="A547">
        <v>546</v>
      </c>
      <c r="B547" t="s">
        <v>300</v>
      </c>
      <c r="C547" t="s">
        <v>330</v>
      </c>
      <c r="D547">
        <v>30</v>
      </c>
      <c r="E547" t="s">
        <v>16</v>
      </c>
      <c r="F547" t="s">
        <v>916</v>
      </c>
      <c r="G547" s="47">
        <v>45259</v>
      </c>
      <c r="H547">
        <v>63.04</v>
      </c>
    </row>
    <row r="548" spans="1:8" x14ac:dyDescent="0.3">
      <c r="A548">
        <v>547</v>
      </c>
      <c r="B548" t="s">
        <v>300</v>
      </c>
      <c r="C548" t="s">
        <v>330</v>
      </c>
      <c r="D548">
        <v>30</v>
      </c>
      <c r="E548" t="s">
        <v>16</v>
      </c>
      <c r="F548" t="s">
        <v>325</v>
      </c>
      <c r="G548" s="47">
        <v>45171</v>
      </c>
      <c r="H548">
        <v>167</v>
      </c>
    </row>
    <row r="549" spans="1:8" x14ac:dyDescent="0.3">
      <c r="A549">
        <v>548</v>
      </c>
      <c r="B549" t="s">
        <v>300</v>
      </c>
      <c r="C549" t="s">
        <v>330</v>
      </c>
      <c r="D549">
        <v>30</v>
      </c>
      <c r="E549" t="s">
        <v>16</v>
      </c>
      <c r="F549" t="s">
        <v>325</v>
      </c>
      <c r="G549" s="47">
        <v>45192</v>
      </c>
      <c r="H549">
        <v>167</v>
      </c>
    </row>
    <row r="550" spans="1:8" x14ac:dyDescent="0.3">
      <c r="A550">
        <v>549</v>
      </c>
      <c r="B550" t="s">
        <v>300</v>
      </c>
      <c r="C550" t="s">
        <v>330</v>
      </c>
      <c r="D550">
        <v>30</v>
      </c>
      <c r="E550" t="s">
        <v>16</v>
      </c>
      <c r="F550" t="s">
        <v>325</v>
      </c>
      <c r="G550" s="47">
        <v>45201</v>
      </c>
      <c r="H550">
        <v>167</v>
      </c>
    </row>
    <row r="551" spans="1:8" x14ac:dyDescent="0.3">
      <c r="A551">
        <v>550</v>
      </c>
      <c r="B551" t="s">
        <v>300</v>
      </c>
      <c r="C551" t="s">
        <v>330</v>
      </c>
      <c r="D551">
        <v>30</v>
      </c>
      <c r="E551" t="s">
        <v>16</v>
      </c>
      <c r="F551" t="s">
        <v>325</v>
      </c>
      <c r="G551" s="47">
        <v>45222</v>
      </c>
      <c r="H551">
        <v>167</v>
      </c>
    </row>
    <row r="552" spans="1:8" x14ac:dyDescent="0.3">
      <c r="A552">
        <v>551</v>
      </c>
      <c r="B552" t="s">
        <v>300</v>
      </c>
      <c r="C552" t="s">
        <v>330</v>
      </c>
      <c r="D552">
        <v>30</v>
      </c>
      <c r="E552" t="s">
        <v>16</v>
      </c>
      <c r="F552" t="s">
        <v>325</v>
      </c>
      <c r="G552" s="47">
        <v>45232</v>
      </c>
      <c r="H552">
        <v>167</v>
      </c>
    </row>
    <row r="553" spans="1:8" x14ac:dyDescent="0.3">
      <c r="A553">
        <v>552</v>
      </c>
      <c r="B553" t="s">
        <v>300</v>
      </c>
      <c r="C553" t="s">
        <v>330</v>
      </c>
      <c r="D553">
        <v>30</v>
      </c>
      <c r="E553" t="s">
        <v>16</v>
      </c>
      <c r="F553" t="s">
        <v>325</v>
      </c>
      <c r="G553" s="47">
        <v>45259</v>
      </c>
      <c r="H553">
        <v>167</v>
      </c>
    </row>
    <row r="554" spans="1:8" x14ac:dyDescent="0.3">
      <c r="A554">
        <v>553</v>
      </c>
      <c r="B554" t="s">
        <v>300</v>
      </c>
      <c r="C554" t="s">
        <v>330</v>
      </c>
      <c r="D554">
        <v>30</v>
      </c>
      <c r="E554" t="s">
        <v>16</v>
      </c>
      <c r="F554" t="s">
        <v>332</v>
      </c>
      <c r="G554" s="47">
        <v>45171</v>
      </c>
      <c r="H554">
        <v>26</v>
      </c>
    </row>
    <row r="555" spans="1:8" x14ac:dyDescent="0.3">
      <c r="A555">
        <v>554</v>
      </c>
      <c r="B555" t="s">
        <v>300</v>
      </c>
      <c r="C555" t="s">
        <v>330</v>
      </c>
      <c r="D555">
        <v>30</v>
      </c>
      <c r="E555" t="s">
        <v>16</v>
      </c>
      <c r="F555" t="s">
        <v>332</v>
      </c>
      <c r="G555" s="47">
        <v>45192</v>
      </c>
      <c r="H555">
        <v>25.1</v>
      </c>
    </row>
    <row r="556" spans="1:8" x14ac:dyDescent="0.3">
      <c r="A556">
        <v>555</v>
      </c>
      <c r="B556" t="s">
        <v>300</v>
      </c>
      <c r="C556" t="s">
        <v>330</v>
      </c>
      <c r="D556">
        <v>30</v>
      </c>
      <c r="E556" t="s">
        <v>16</v>
      </c>
      <c r="F556" t="s">
        <v>332</v>
      </c>
      <c r="G556" s="47">
        <v>45201</v>
      </c>
      <c r="H556">
        <v>24.75</v>
      </c>
    </row>
    <row r="557" spans="1:8" x14ac:dyDescent="0.3">
      <c r="A557">
        <v>556</v>
      </c>
      <c r="B557" t="s">
        <v>300</v>
      </c>
      <c r="C557" t="s">
        <v>330</v>
      </c>
      <c r="D557">
        <v>30</v>
      </c>
      <c r="E557" t="s">
        <v>16</v>
      </c>
      <c r="F557" t="s">
        <v>332</v>
      </c>
      <c r="G557" s="47">
        <v>45222</v>
      </c>
      <c r="H557">
        <v>23.77</v>
      </c>
    </row>
    <row r="558" spans="1:8" x14ac:dyDescent="0.3">
      <c r="A558">
        <v>557</v>
      </c>
      <c r="B558" t="s">
        <v>300</v>
      </c>
      <c r="C558" t="s">
        <v>330</v>
      </c>
      <c r="D558">
        <v>30</v>
      </c>
      <c r="E558" t="s">
        <v>16</v>
      </c>
      <c r="F558" t="s">
        <v>332</v>
      </c>
      <c r="G558" s="47">
        <v>45232</v>
      </c>
      <c r="H558">
        <v>23.52</v>
      </c>
    </row>
    <row r="559" spans="1:8" x14ac:dyDescent="0.3">
      <c r="A559">
        <v>558</v>
      </c>
      <c r="B559" t="s">
        <v>300</v>
      </c>
      <c r="C559" t="s">
        <v>330</v>
      </c>
      <c r="D559">
        <v>30</v>
      </c>
      <c r="E559" t="s">
        <v>16</v>
      </c>
      <c r="F559" t="s">
        <v>332</v>
      </c>
      <c r="G559" s="47">
        <v>45259</v>
      </c>
      <c r="H559">
        <v>22.6</v>
      </c>
    </row>
    <row r="560" spans="1:8" x14ac:dyDescent="0.3">
      <c r="A560">
        <v>559</v>
      </c>
      <c r="B560" t="s">
        <v>300</v>
      </c>
      <c r="C560" t="s">
        <v>330</v>
      </c>
      <c r="D560">
        <v>30</v>
      </c>
      <c r="E560" t="s">
        <v>16</v>
      </c>
      <c r="F560" t="s">
        <v>917</v>
      </c>
      <c r="G560" s="47">
        <v>45171</v>
      </c>
      <c r="H560" t="s">
        <v>541</v>
      </c>
    </row>
    <row r="561" spans="1:8" x14ac:dyDescent="0.3">
      <c r="A561">
        <v>560</v>
      </c>
      <c r="B561" t="s">
        <v>300</v>
      </c>
      <c r="C561" t="s">
        <v>330</v>
      </c>
      <c r="D561">
        <v>30</v>
      </c>
      <c r="E561" t="s">
        <v>16</v>
      </c>
      <c r="F561" t="s">
        <v>918</v>
      </c>
      <c r="G561" s="47">
        <v>45171</v>
      </c>
      <c r="H561" t="s">
        <v>558</v>
      </c>
    </row>
    <row r="562" spans="1:8" x14ac:dyDescent="0.3">
      <c r="A562">
        <v>561</v>
      </c>
      <c r="B562" t="s">
        <v>300</v>
      </c>
      <c r="C562" t="s">
        <v>330</v>
      </c>
      <c r="D562">
        <v>30</v>
      </c>
      <c r="E562" t="s">
        <v>16</v>
      </c>
      <c r="F562" t="s">
        <v>917</v>
      </c>
      <c r="G562" s="47">
        <v>45192</v>
      </c>
      <c r="H562" t="s">
        <v>543</v>
      </c>
    </row>
    <row r="563" spans="1:8" x14ac:dyDescent="0.3">
      <c r="A563">
        <v>562</v>
      </c>
      <c r="B563" t="s">
        <v>300</v>
      </c>
      <c r="C563" t="s">
        <v>330</v>
      </c>
      <c r="D563">
        <v>30</v>
      </c>
      <c r="E563" t="s">
        <v>16</v>
      </c>
      <c r="F563" t="s">
        <v>918</v>
      </c>
      <c r="G563" s="47">
        <v>45192</v>
      </c>
      <c r="H563" t="s">
        <v>605</v>
      </c>
    </row>
    <row r="564" spans="1:8" x14ac:dyDescent="0.3">
      <c r="A564">
        <v>563</v>
      </c>
      <c r="B564" t="s">
        <v>300</v>
      </c>
      <c r="C564" t="s">
        <v>330</v>
      </c>
      <c r="D564">
        <v>30</v>
      </c>
      <c r="E564" t="s">
        <v>16</v>
      </c>
      <c r="F564" t="s">
        <v>917</v>
      </c>
      <c r="G564" s="47">
        <v>45201</v>
      </c>
      <c r="H564" t="s">
        <v>545</v>
      </c>
    </row>
    <row r="565" spans="1:8" x14ac:dyDescent="0.3">
      <c r="A565">
        <v>564</v>
      </c>
      <c r="B565" t="s">
        <v>300</v>
      </c>
      <c r="C565" t="s">
        <v>330</v>
      </c>
      <c r="D565">
        <v>30</v>
      </c>
      <c r="E565" t="s">
        <v>16</v>
      </c>
      <c r="F565" t="s">
        <v>918</v>
      </c>
      <c r="G565" s="47">
        <v>45201</v>
      </c>
      <c r="H565" t="s">
        <v>624</v>
      </c>
    </row>
    <row r="566" spans="1:8" x14ac:dyDescent="0.3">
      <c r="A566">
        <v>565</v>
      </c>
      <c r="B566" t="s">
        <v>300</v>
      </c>
      <c r="C566" t="s">
        <v>330</v>
      </c>
      <c r="D566">
        <v>30</v>
      </c>
      <c r="E566" t="s">
        <v>16</v>
      </c>
      <c r="F566" t="s">
        <v>917</v>
      </c>
      <c r="G566" s="47">
        <v>45222</v>
      </c>
      <c r="H566" t="s">
        <v>547</v>
      </c>
    </row>
    <row r="567" spans="1:8" x14ac:dyDescent="0.3">
      <c r="A567">
        <v>566</v>
      </c>
      <c r="B567" t="s">
        <v>300</v>
      </c>
      <c r="C567" t="s">
        <v>330</v>
      </c>
      <c r="D567">
        <v>30</v>
      </c>
      <c r="E567" t="s">
        <v>16</v>
      </c>
      <c r="F567" t="s">
        <v>918</v>
      </c>
      <c r="G567" s="47">
        <v>45222</v>
      </c>
      <c r="H567" t="s">
        <v>633</v>
      </c>
    </row>
    <row r="568" spans="1:8" x14ac:dyDescent="0.3">
      <c r="A568">
        <v>567</v>
      </c>
      <c r="B568" t="s">
        <v>300</v>
      </c>
      <c r="C568" t="s">
        <v>330</v>
      </c>
      <c r="D568">
        <v>30</v>
      </c>
      <c r="E568" t="s">
        <v>16</v>
      </c>
      <c r="F568" t="s">
        <v>917</v>
      </c>
      <c r="G568" s="47">
        <v>45232</v>
      </c>
      <c r="H568" t="s">
        <v>549</v>
      </c>
    </row>
    <row r="569" spans="1:8" x14ac:dyDescent="0.3">
      <c r="A569">
        <v>568</v>
      </c>
      <c r="B569" t="s">
        <v>300</v>
      </c>
      <c r="C569" t="s">
        <v>330</v>
      </c>
      <c r="D569">
        <v>30</v>
      </c>
      <c r="E569" t="s">
        <v>16</v>
      </c>
      <c r="F569" t="s">
        <v>918</v>
      </c>
      <c r="G569" s="47">
        <v>45232</v>
      </c>
      <c r="H569" t="s">
        <v>649</v>
      </c>
    </row>
    <row r="570" spans="1:8" x14ac:dyDescent="0.3">
      <c r="A570">
        <v>569</v>
      </c>
      <c r="B570" t="s">
        <v>300</v>
      </c>
      <c r="C570" t="s">
        <v>330</v>
      </c>
      <c r="D570">
        <v>30</v>
      </c>
      <c r="E570" t="s">
        <v>16</v>
      </c>
      <c r="F570" t="s">
        <v>917</v>
      </c>
      <c r="G570" s="47">
        <v>45259</v>
      </c>
      <c r="H570" t="s">
        <v>551</v>
      </c>
    </row>
    <row r="571" spans="1:8" x14ac:dyDescent="0.3">
      <c r="A571">
        <v>570</v>
      </c>
      <c r="B571" t="s">
        <v>300</v>
      </c>
      <c r="C571" t="s">
        <v>330</v>
      </c>
      <c r="D571">
        <v>30</v>
      </c>
      <c r="E571" t="s">
        <v>16</v>
      </c>
      <c r="F571" t="s">
        <v>918</v>
      </c>
      <c r="G571" s="47">
        <v>45259</v>
      </c>
      <c r="H571" t="s">
        <v>668</v>
      </c>
    </row>
    <row r="572" spans="1:8" x14ac:dyDescent="0.3">
      <c r="A572">
        <v>571</v>
      </c>
      <c r="B572" t="s">
        <v>300</v>
      </c>
      <c r="C572" t="s">
        <v>330</v>
      </c>
      <c r="D572">
        <v>30</v>
      </c>
      <c r="E572" t="s">
        <v>16</v>
      </c>
      <c r="F572" t="s">
        <v>919</v>
      </c>
      <c r="G572" s="47">
        <v>45171</v>
      </c>
      <c r="H572">
        <v>84</v>
      </c>
    </row>
    <row r="573" spans="1:8" x14ac:dyDescent="0.3">
      <c r="A573">
        <v>572</v>
      </c>
      <c r="B573" t="s">
        <v>300</v>
      </c>
      <c r="C573" t="s">
        <v>330</v>
      </c>
      <c r="D573">
        <v>30</v>
      </c>
      <c r="E573" t="s">
        <v>16</v>
      </c>
      <c r="F573" t="s">
        <v>920</v>
      </c>
      <c r="G573" s="47">
        <v>45171</v>
      </c>
      <c r="H573">
        <v>99</v>
      </c>
    </row>
    <row r="574" spans="1:8" x14ac:dyDescent="0.3">
      <c r="A574">
        <v>573</v>
      </c>
      <c r="B574" t="s">
        <v>300</v>
      </c>
      <c r="C574" t="s">
        <v>330</v>
      </c>
      <c r="D574">
        <v>30</v>
      </c>
      <c r="E574" t="s">
        <v>16</v>
      </c>
      <c r="F574" t="s">
        <v>919</v>
      </c>
      <c r="G574" s="47">
        <v>45192</v>
      </c>
      <c r="H574">
        <v>92</v>
      </c>
    </row>
    <row r="575" spans="1:8" x14ac:dyDescent="0.3">
      <c r="A575">
        <v>574</v>
      </c>
      <c r="B575" t="s">
        <v>300</v>
      </c>
      <c r="C575" t="s">
        <v>330</v>
      </c>
      <c r="D575">
        <v>30</v>
      </c>
      <c r="E575" t="s">
        <v>16</v>
      </c>
      <c r="F575" t="s">
        <v>920</v>
      </c>
      <c r="G575" s="47">
        <v>45192</v>
      </c>
      <c r="H575">
        <v>107</v>
      </c>
    </row>
    <row r="576" spans="1:8" x14ac:dyDescent="0.3">
      <c r="A576">
        <v>575</v>
      </c>
      <c r="B576" t="s">
        <v>300</v>
      </c>
      <c r="C576" t="s">
        <v>330</v>
      </c>
      <c r="D576">
        <v>30</v>
      </c>
      <c r="E576" t="s">
        <v>16</v>
      </c>
      <c r="F576" t="s">
        <v>919</v>
      </c>
      <c r="G576" s="47">
        <v>45201</v>
      </c>
      <c r="H576">
        <v>89</v>
      </c>
    </row>
    <row r="577" spans="1:8" x14ac:dyDescent="0.3">
      <c r="A577">
        <v>576</v>
      </c>
      <c r="B577" t="s">
        <v>300</v>
      </c>
      <c r="C577" t="s">
        <v>330</v>
      </c>
      <c r="D577">
        <v>30</v>
      </c>
      <c r="E577" t="s">
        <v>16</v>
      </c>
      <c r="F577" t="s">
        <v>920</v>
      </c>
      <c r="G577" s="47">
        <v>45201</v>
      </c>
      <c r="H577">
        <v>104</v>
      </c>
    </row>
    <row r="578" spans="1:8" x14ac:dyDescent="0.3">
      <c r="A578">
        <v>577</v>
      </c>
      <c r="B578" t="s">
        <v>300</v>
      </c>
      <c r="C578" t="s">
        <v>330</v>
      </c>
      <c r="D578">
        <v>30</v>
      </c>
      <c r="E578" t="s">
        <v>16</v>
      </c>
      <c r="F578" t="s">
        <v>919</v>
      </c>
      <c r="G578" s="47">
        <v>45222</v>
      </c>
      <c r="H578">
        <v>90</v>
      </c>
    </row>
    <row r="579" spans="1:8" x14ac:dyDescent="0.3">
      <c r="A579">
        <v>578</v>
      </c>
      <c r="B579" t="s">
        <v>300</v>
      </c>
      <c r="C579" t="s">
        <v>330</v>
      </c>
      <c r="D579">
        <v>30</v>
      </c>
      <c r="E579" t="s">
        <v>16</v>
      </c>
      <c r="F579" t="s">
        <v>920</v>
      </c>
      <c r="G579" s="47">
        <v>45222</v>
      </c>
      <c r="H579">
        <v>105</v>
      </c>
    </row>
    <row r="580" spans="1:8" x14ac:dyDescent="0.3">
      <c r="A580">
        <v>579</v>
      </c>
      <c r="B580" t="s">
        <v>300</v>
      </c>
      <c r="C580" t="s">
        <v>330</v>
      </c>
      <c r="D580">
        <v>30</v>
      </c>
      <c r="E580" t="s">
        <v>16</v>
      </c>
      <c r="F580" t="s">
        <v>919</v>
      </c>
      <c r="G580" s="47">
        <v>45232</v>
      </c>
      <c r="H580">
        <v>82</v>
      </c>
    </row>
    <row r="581" spans="1:8" x14ac:dyDescent="0.3">
      <c r="A581">
        <v>580</v>
      </c>
      <c r="B581" t="s">
        <v>300</v>
      </c>
      <c r="C581" t="s">
        <v>330</v>
      </c>
      <c r="D581">
        <v>30</v>
      </c>
      <c r="E581" t="s">
        <v>16</v>
      </c>
      <c r="F581" t="s">
        <v>920</v>
      </c>
      <c r="G581" s="47">
        <v>45232</v>
      </c>
      <c r="H581">
        <v>97</v>
      </c>
    </row>
    <row r="582" spans="1:8" x14ac:dyDescent="0.3">
      <c r="A582">
        <v>581</v>
      </c>
      <c r="B582" t="s">
        <v>300</v>
      </c>
      <c r="C582" t="s">
        <v>330</v>
      </c>
      <c r="D582">
        <v>30</v>
      </c>
      <c r="E582" t="s">
        <v>16</v>
      </c>
      <c r="F582" t="s">
        <v>919</v>
      </c>
      <c r="G582" s="47">
        <v>45259</v>
      </c>
      <c r="H582">
        <v>82</v>
      </c>
    </row>
    <row r="583" spans="1:8" x14ac:dyDescent="0.3">
      <c r="A583">
        <v>582</v>
      </c>
      <c r="B583" t="s">
        <v>300</v>
      </c>
      <c r="C583" t="s">
        <v>330</v>
      </c>
      <c r="D583">
        <v>30</v>
      </c>
      <c r="E583" t="s">
        <v>16</v>
      </c>
      <c r="F583" t="s">
        <v>920</v>
      </c>
      <c r="G583" s="47">
        <v>45259</v>
      </c>
      <c r="H583">
        <v>97</v>
      </c>
    </row>
    <row r="584" spans="1:8" x14ac:dyDescent="0.3">
      <c r="A584">
        <v>583</v>
      </c>
      <c r="B584" t="s">
        <v>300</v>
      </c>
      <c r="C584" t="s">
        <v>330</v>
      </c>
      <c r="D584">
        <v>30</v>
      </c>
      <c r="E584" t="s">
        <v>16</v>
      </c>
      <c r="F584" t="s">
        <v>921</v>
      </c>
      <c r="G584" s="47">
        <v>45171</v>
      </c>
      <c r="H584">
        <v>92</v>
      </c>
    </row>
    <row r="585" spans="1:8" x14ac:dyDescent="0.3">
      <c r="A585">
        <v>584</v>
      </c>
      <c r="B585" t="s">
        <v>300</v>
      </c>
      <c r="C585" t="s">
        <v>330</v>
      </c>
      <c r="D585">
        <v>30</v>
      </c>
      <c r="E585" t="s">
        <v>16</v>
      </c>
      <c r="F585" t="s">
        <v>922</v>
      </c>
      <c r="G585" s="47">
        <v>45171</v>
      </c>
      <c r="H585">
        <v>89.21</v>
      </c>
    </row>
    <row r="586" spans="1:8" x14ac:dyDescent="0.3">
      <c r="A586">
        <v>585</v>
      </c>
      <c r="B586" t="s">
        <v>300</v>
      </c>
      <c r="C586" t="s">
        <v>330</v>
      </c>
      <c r="D586">
        <v>30</v>
      </c>
      <c r="E586" t="s">
        <v>16</v>
      </c>
      <c r="F586" t="s">
        <v>921</v>
      </c>
      <c r="G586" s="47">
        <v>45192</v>
      </c>
      <c r="H586">
        <v>88</v>
      </c>
    </row>
    <row r="587" spans="1:8" x14ac:dyDescent="0.3">
      <c r="A587">
        <v>586</v>
      </c>
      <c r="B587" t="s">
        <v>300</v>
      </c>
      <c r="C587" t="s">
        <v>330</v>
      </c>
      <c r="D587">
        <v>30</v>
      </c>
      <c r="E587" t="s">
        <v>16</v>
      </c>
      <c r="F587" t="s">
        <v>922</v>
      </c>
      <c r="G587" s="47">
        <v>45192</v>
      </c>
      <c r="H587">
        <v>85.21</v>
      </c>
    </row>
    <row r="588" spans="1:8" x14ac:dyDescent="0.3">
      <c r="A588">
        <v>587</v>
      </c>
      <c r="B588" t="s">
        <v>300</v>
      </c>
      <c r="C588" t="s">
        <v>330</v>
      </c>
      <c r="D588">
        <v>30</v>
      </c>
      <c r="E588" t="s">
        <v>16</v>
      </c>
      <c r="F588" t="s">
        <v>921</v>
      </c>
      <c r="G588" s="47">
        <v>45201</v>
      </c>
      <c r="H588">
        <v>88</v>
      </c>
    </row>
    <row r="589" spans="1:8" x14ac:dyDescent="0.3">
      <c r="A589">
        <v>588</v>
      </c>
      <c r="B589" t="s">
        <v>300</v>
      </c>
      <c r="C589" t="s">
        <v>330</v>
      </c>
      <c r="D589">
        <v>30</v>
      </c>
      <c r="E589" t="s">
        <v>16</v>
      </c>
      <c r="F589" t="s">
        <v>922</v>
      </c>
      <c r="G589" s="47">
        <v>45201</v>
      </c>
      <c r="H589">
        <v>85.21</v>
      </c>
    </row>
    <row r="590" spans="1:8" x14ac:dyDescent="0.3">
      <c r="A590">
        <v>589</v>
      </c>
      <c r="B590" t="s">
        <v>300</v>
      </c>
      <c r="C590" t="s">
        <v>330</v>
      </c>
      <c r="D590">
        <v>30</v>
      </c>
      <c r="E590" t="s">
        <v>16</v>
      </c>
      <c r="F590" t="s">
        <v>921</v>
      </c>
      <c r="G590" s="47">
        <v>45222</v>
      </c>
      <c r="H590">
        <v>88</v>
      </c>
    </row>
    <row r="591" spans="1:8" x14ac:dyDescent="0.3">
      <c r="A591">
        <v>590</v>
      </c>
      <c r="B591" t="s">
        <v>300</v>
      </c>
      <c r="C591" t="s">
        <v>330</v>
      </c>
      <c r="D591">
        <v>30</v>
      </c>
      <c r="E591" t="s">
        <v>16</v>
      </c>
      <c r="F591" t="s">
        <v>922</v>
      </c>
      <c r="G591" s="47">
        <v>45222</v>
      </c>
      <c r="H591">
        <v>85.21</v>
      </c>
    </row>
    <row r="592" spans="1:8" x14ac:dyDescent="0.3">
      <c r="A592">
        <v>591</v>
      </c>
      <c r="B592" t="s">
        <v>300</v>
      </c>
      <c r="C592" t="s">
        <v>330</v>
      </c>
      <c r="D592">
        <v>30</v>
      </c>
      <c r="E592" t="s">
        <v>16</v>
      </c>
      <c r="F592" t="s">
        <v>921</v>
      </c>
      <c r="G592" s="47">
        <v>45232</v>
      </c>
      <c r="H592">
        <v>90</v>
      </c>
    </row>
    <row r="593" spans="1:8" x14ac:dyDescent="0.3">
      <c r="A593">
        <v>592</v>
      </c>
      <c r="B593" t="s">
        <v>300</v>
      </c>
      <c r="C593" t="s">
        <v>330</v>
      </c>
      <c r="D593">
        <v>30</v>
      </c>
      <c r="E593" t="s">
        <v>16</v>
      </c>
      <c r="F593" t="s">
        <v>922</v>
      </c>
      <c r="G593" s="47">
        <v>45232</v>
      </c>
      <c r="H593">
        <v>87.21</v>
      </c>
    </row>
    <row r="594" spans="1:8" x14ac:dyDescent="0.3">
      <c r="A594">
        <v>593</v>
      </c>
      <c r="B594" t="s">
        <v>300</v>
      </c>
      <c r="C594" t="s">
        <v>330</v>
      </c>
      <c r="D594">
        <v>30</v>
      </c>
      <c r="E594" t="s">
        <v>16</v>
      </c>
      <c r="F594" t="s">
        <v>921</v>
      </c>
      <c r="G594" s="47">
        <v>45259</v>
      </c>
      <c r="H594">
        <v>90</v>
      </c>
    </row>
    <row r="595" spans="1:8" x14ac:dyDescent="0.3">
      <c r="A595">
        <v>594</v>
      </c>
      <c r="B595" t="s">
        <v>300</v>
      </c>
      <c r="C595" t="s">
        <v>330</v>
      </c>
      <c r="D595">
        <v>30</v>
      </c>
      <c r="E595" t="s">
        <v>16</v>
      </c>
      <c r="F595" t="s">
        <v>922</v>
      </c>
      <c r="G595" s="47">
        <v>45259</v>
      </c>
      <c r="H595">
        <v>87.21</v>
      </c>
    </row>
    <row r="596" spans="1:8" x14ac:dyDescent="0.3">
      <c r="A596">
        <v>595</v>
      </c>
      <c r="B596" t="s">
        <v>301</v>
      </c>
      <c r="C596" t="s">
        <v>330</v>
      </c>
      <c r="D596">
        <v>35</v>
      </c>
      <c r="E596" t="s">
        <v>16</v>
      </c>
      <c r="F596" t="s">
        <v>916</v>
      </c>
      <c r="G596" s="47">
        <v>45171</v>
      </c>
      <c r="H596">
        <v>68</v>
      </c>
    </row>
    <row r="597" spans="1:8" x14ac:dyDescent="0.3">
      <c r="A597">
        <v>596</v>
      </c>
      <c r="B597" t="s">
        <v>301</v>
      </c>
      <c r="C597" t="s">
        <v>330</v>
      </c>
      <c r="D597">
        <v>35</v>
      </c>
      <c r="E597" t="s">
        <v>16</v>
      </c>
      <c r="F597" t="s">
        <v>916</v>
      </c>
      <c r="G597" s="47">
        <v>45192</v>
      </c>
      <c r="H597">
        <v>65.28</v>
      </c>
    </row>
    <row r="598" spans="1:8" x14ac:dyDescent="0.3">
      <c r="A598">
        <v>597</v>
      </c>
      <c r="B598" t="s">
        <v>301</v>
      </c>
      <c r="C598" t="s">
        <v>330</v>
      </c>
      <c r="D598">
        <v>35</v>
      </c>
      <c r="E598" t="s">
        <v>16</v>
      </c>
      <c r="F598" t="s">
        <v>916</v>
      </c>
      <c r="G598" s="47">
        <v>45201</v>
      </c>
      <c r="H598">
        <v>64.38</v>
      </c>
    </row>
    <row r="599" spans="1:8" x14ac:dyDescent="0.3">
      <c r="A599">
        <v>598</v>
      </c>
      <c r="B599" t="s">
        <v>301</v>
      </c>
      <c r="C599" t="s">
        <v>330</v>
      </c>
      <c r="D599">
        <v>35</v>
      </c>
      <c r="E599" t="s">
        <v>16</v>
      </c>
      <c r="F599" t="s">
        <v>916</v>
      </c>
      <c r="G599" s="47">
        <v>45222</v>
      </c>
      <c r="H599">
        <v>61.66</v>
      </c>
    </row>
    <row r="600" spans="1:8" x14ac:dyDescent="0.3">
      <c r="A600">
        <v>599</v>
      </c>
      <c r="B600" t="s">
        <v>301</v>
      </c>
      <c r="C600" t="s">
        <v>330</v>
      </c>
      <c r="D600">
        <v>35</v>
      </c>
      <c r="E600" t="s">
        <v>16</v>
      </c>
      <c r="F600" t="s">
        <v>916</v>
      </c>
      <c r="G600" s="47">
        <v>45232</v>
      </c>
      <c r="H600">
        <v>60.76</v>
      </c>
    </row>
    <row r="601" spans="1:8" x14ac:dyDescent="0.3">
      <c r="A601">
        <v>600</v>
      </c>
      <c r="B601" t="s">
        <v>301</v>
      </c>
      <c r="C601" t="s">
        <v>330</v>
      </c>
      <c r="D601">
        <v>35</v>
      </c>
      <c r="E601" t="s">
        <v>16</v>
      </c>
      <c r="F601" t="s">
        <v>916</v>
      </c>
      <c r="G601" s="47">
        <v>45259</v>
      </c>
      <c r="H601">
        <v>58.04</v>
      </c>
    </row>
    <row r="602" spans="1:8" x14ac:dyDescent="0.3">
      <c r="A602">
        <v>601</v>
      </c>
      <c r="B602" t="s">
        <v>301</v>
      </c>
      <c r="C602" t="s">
        <v>330</v>
      </c>
      <c r="D602">
        <v>35</v>
      </c>
      <c r="E602" t="s">
        <v>16</v>
      </c>
      <c r="F602" t="s">
        <v>325</v>
      </c>
      <c r="G602" s="47">
        <v>45171</v>
      </c>
      <c r="H602">
        <v>163</v>
      </c>
    </row>
    <row r="603" spans="1:8" x14ac:dyDescent="0.3">
      <c r="A603">
        <v>602</v>
      </c>
      <c r="B603" t="s">
        <v>301</v>
      </c>
      <c r="C603" t="s">
        <v>330</v>
      </c>
      <c r="D603">
        <v>35</v>
      </c>
      <c r="E603" t="s">
        <v>16</v>
      </c>
      <c r="F603" t="s">
        <v>325</v>
      </c>
      <c r="G603" s="47">
        <v>45192</v>
      </c>
      <c r="H603">
        <v>163</v>
      </c>
    </row>
    <row r="604" spans="1:8" x14ac:dyDescent="0.3">
      <c r="A604">
        <v>603</v>
      </c>
      <c r="B604" t="s">
        <v>301</v>
      </c>
      <c r="C604" t="s">
        <v>330</v>
      </c>
      <c r="D604">
        <v>35</v>
      </c>
      <c r="E604" t="s">
        <v>16</v>
      </c>
      <c r="F604" t="s">
        <v>325</v>
      </c>
      <c r="G604" s="47">
        <v>45201</v>
      </c>
      <c r="H604">
        <v>163</v>
      </c>
    </row>
    <row r="605" spans="1:8" x14ac:dyDescent="0.3">
      <c r="A605">
        <v>604</v>
      </c>
      <c r="B605" t="s">
        <v>301</v>
      </c>
      <c r="C605" t="s">
        <v>330</v>
      </c>
      <c r="D605">
        <v>35</v>
      </c>
      <c r="E605" t="s">
        <v>16</v>
      </c>
      <c r="F605" t="s">
        <v>325</v>
      </c>
      <c r="G605" s="47">
        <v>45222</v>
      </c>
      <c r="H605">
        <v>163</v>
      </c>
    </row>
    <row r="606" spans="1:8" x14ac:dyDescent="0.3">
      <c r="A606">
        <v>605</v>
      </c>
      <c r="B606" t="s">
        <v>301</v>
      </c>
      <c r="C606" t="s">
        <v>330</v>
      </c>
      <c r="D606">
        <v>35</v>
      </c>
      <c r="E606" t="s">
        <v>16</v>
      </c>
      <c r="F606" t="s">
        <v>325</v>
      </c>
      <c r="G606" s="47">
        <v>45232</v>
      </c>
      <c r="H606">
        <v>163</v>
      </c>
    </row>
    <row r="607" spans="1:8" x14ac:dyDescent="0.3">
      <c r="A607">
        <v>606</v>
      </c>
      <c r="B607" t="s">
        <v>301</v>
      </c>
      <c r="C607" t="s">
        <v>330</v>
      </c>
      <c r="D607">
        <v>35</v>
      </c>
      <c r="E607" t="s">
        <v>16</v>
      </c>
      <c r="F607" t="s">
        <v>325</v>
      </c>
      <c r="G607" s="47">
        <v>45259</v>
      </c>
      <c r="H607">
        <v>163</v>
      </c>
    </row>
    <row r="608" spans="1:8" x14ac:dyDescent="0.3">
      <c r="A608">
        <v>607</v>
      </c>
      <c r="B608" t="s">
        <v>301</v>
      </c>
      <c r="C608" t="s">
        <v>330</v>
      </c>
      <c r="D608">
        <v>35</v>
      </c>
      <c r="E608" t="s">
        <v>16</v>
      </c>
      <c r="F608" t="s">
        <v>332</v>
      </c>
      <c r="G608" s="47">
        <v>45171</v>
      </c>
      <c r="H608">
        <v>26</v>
      </c>
    </row>
    <row r="609" spans="1:8" x14ac:dyDescent="0.3">
      <c r="A609">
        <v>608</v>
      </c>
      <c r="B609" t="s">
        <v>301</v>
      </c>
      <c r="C609" t="s">
        <v>330</v>
      </c>
      <c r="D609">
        <v>35</v>
      </c>
      <c r="E609" t="s">
        <v>16</v>
      </c>
      <c r="F609" t="s">
        <v>332</v>
      </c>
      <c r="G609" s="47">
        <v>45192</v>
      </c>
      <c r="H609">
        <v>24.49</v>
      </c>
    </row>
    <row r="610" spans="1:8" x14ac:dyDescent="0.3">
      <c r="A610">
        <v>609</v>
      </c>
      <c r="B610" t="s">
        <v>301</v>
      </c>
      <c r="C610" t="s">
        <v>330</v>
      </c>
      <c r="D610">
        <v>35</v>
      </c>
      <c r="E610" t="s">
        <v>16</v>
      </c>
      <c r="F610" t="s">
        <v>332</v>
      </c>
      <c r="G610" s="47">
        <v>45201</v>
      </c>
      <c r="H610">
        <v>24.21</v>
      </c>
    </row>
    <row r="611" spans="1:8" x14ac:dyDescent="0.3">
      <c r="A611">
        <v>610</v>
      </c>
      <c r="B611" t="s">
        <v>301</v>
      </c>
      <c r="C611" t="s">
        <v>330</v>
      </c>
      <c r="D611">
        <v>35</v>
      </c>
      <c r="E611" t="s">
        <v>16</v>
      </c>
      <c r="F611" t="s">
        <v>332</v>
      </c>
      <c r="G611" s="47">
        <v>45222</v>
      </c>
      <c r="H611">
        <v>23.19</v>
      </c>
    </row>
    <row r="612" spans="1:8" x14ac:dyDescent="0.3">
      <c r="A612">
        <v>611</v>
      </c>
      <c r="B612" t="s">
        <v>301</v>
      </c>
      <c r="C612" t="s">
        <v>330</v>
      </c>
      <c r="D612">
        <v>35</v>
      </c>
      <c r="E612" t="s">
        <v>16</v>
      </c>
      <c r="F612" t="s">
        <v>332</v>
      </c>
      <c r="G612" s="47">
        <v>45232</v>
      </c>
      <c r="H612">
        <v>22.85</v>
      </c>
    </row>
    <row r="613" spans="1:8" x14ac:dyDescent="0.3">
      <c r="A613">
        <v>612</v>
      </c>
      <c r="B613" t="s">
        <v>301</v>
      </c>
      <c r="C613" t="s">
        <v>330</v>
      </c>
      <c r="D613">
        <v>35</v>
      </c>
      <c r="E613" t="s">
        <v>16</v>
      </c>
      <c r="F613" t="s">
        <v>332</v>
      </c>
      <c r="G613" s="47">
        <v>45259</v>
      </c>
      <c r="H613">
        <v>21.83</v>
      </c>
    </row>
    <row r="614" spans="1:8" x14ac:dyDescent="0.3">
      <c r="A614">
        <v>613</v>
      </c>
      <c r="B614" t="s">
        <v>301</v>
      </c>
      <c r="C614" t="s">
        <v>330</v>
      </c>
      <c r="D614">
        <v>35</v>
      </c>
      <c r="E614" t="s">
        <v>16</v>
      </c>
      <c r="F614" t="s">
        <v>917</v>
      </c>
      <c r="G614" s="47">
        <v>45171</v>
      </c>
      <c r="H614" t="s">
        <v>340</v>
      </c>
    </row>
    <row r="615" spans="1:8" x14ac:dyDescent="0.3">
      <c r="A615">
        <v>614</v>
      </c>
      <c r="B615" t="s">
        <v>301</v>
      </c>
      <c r="C615" t="s">
        <v>330</v>
      </c>
      <c r="D615">
        <v>35</v>
      </c>
      <c r="E615" t="s">
        <v>16</v>
      </c>
      <c r="F615" t="s">
        <v>918</v>
      </c>
      <c r="G615" s="47">
        <v>45171</v>
      </c>
      <c r="H615" t="s">
        <v>591</v>
      </c>
    </row>
    <row r="616" spans="1:8" x14ac:dyDescent="0.3">
      <c r="A616">
        <v>615</v>
      </c>
      <c r="B616" t="s">
        <v>301</v>
      </c>
      <c r="C616" t="s">
        <v>330</v>
      </c>
      <c r="D616">
        <v>35</v>
      </c>
      <c r="E616" t="s">
        <v>16</v>
      </c>
      <c r="F616" t="s">
        <v>917</v>
      </c>
      <c r="G616" s="47">
        <v>45192</v>
      </c>
      <c r="H616" t="s">
        <v>334</v>
      </c>
    </row>
    <row r="617" spans="1:8" x14ac:dyDescent="0.3">
      <c r="A617">
        <v>616</v>
      </c>
      <c r="B617" t="s">
        <v>301</v>
      </c>
      <c r="C617" t="s">
        <v>330</v>
      </c>
      <c r="D617">
        <v>35</v>
      </c>
      <c r="E617" t="s">
        <v>16</v>
      </c>
      <c r="F617" t="s">
        <v>918</v>
      </c>
      <c r="G617" s="47">
        <v>45192</v>
      </c>
      <c r="H617" t="s">
        <v>606</v>
      </c>
    </row>
    <row r="618" spans="1:8" x14ac:dyDescent="0.3">
      <c r="A618">
        <v>617</v>
      </c>
      <c r="B618" t="s">
        <v>301</v>
      </c>
      <c r="C618" t="s">
        <v>330</v>
      </c>
      <c r="D618">
        <v>35</v>
      </c>
      <c r="E618" t="s">
        <v>16</v>
      </c>
      <c r="F618" t="s">
        <v>917</v>
      </c>
      <c r="G618" s="47">
        <v>45201</v>
      </c>
      <c r="H618" t="s">
        <v>403</v>
      </c>
    </row>
    <row r="619" spans="1:8" x14ac:dyDescent="0.3">
      <c r="A619">
        <v>618</v>
      </c>
      <c r="B619" t="s">
        <v>301</v>
      </c>
      <c r="C619" t="s">
        <v>330</v>
      </c>
      <c r="D619">
        <v>35</v>
      </c>
      <c r="E619" t="s">
        <v>16</v>
      </c>
      <c r="F619" t="s">
        <v>918</v>
      </c>
      <c r="G619" s="47">
        <v>45201</v>
      </c>
      <c r="H619" t="s">
        <v>419</v>
      </c>
    </row>
    <row r="620" spans="1:8" x14ac:dyDescent="0.3">
      <c r="A620">
        <v>619</v>
      </c>
      <c r="B620" t="s">
        <v>301</v>
      </c>
      <c r="C620" t="s">
        <v>330</v>
      </c>
      <c r="D620">
        <v>35</v>
      </c>
      <c r="E620" t="s">
        <v>16</v>
      </c>
      <c r="F620" t="s">
        <v>917</v>
      </c>
      <c r="G620" s="47">
        <v>45222</v>
      </c>
      <c r="H620" t="s">
        <v>434</v>
      </c>
    </row>
    <row r="621" spans="1:8" x14ac:dyDescent="0.3">
      <c r="A621">
        <v>620</v>
      </c>
      <c r="B621" t="s">
        <v>301</v>
      </c>
      <c r="C621" t="s">
        <v>330</v>
      </c>
      <c r="D621">
        <v>35</v>
      </c>
      <c r="E621" t="s">
        <v>16</v>
      </c>
      <c r="F621" t="s">
        <v>918</v>
      </c>
      <c r="G621" s="47">
        <v>45222</v>
      </c>
      <c r="H621" t="s">
        <v>354</v>
      </c>
    </row>
    <row r="622" spans="1:8" x14ac:dyDescent="0.3">
      <c r="A622">
        <v>621</v>
      </c>
      <c r="B622" t="s">
        <v>301</v>
      </c>
      <c r="C622" t="s">
        <v>330</v>
      </c>
      <c r="D622">
        <v>35</v>
      </c>
      <c r="E622" t="s">
        <v>16</v>
      </c>
      <c r="F622" t="s">
        <v>917</v>
      </c>
      <c r="G622" s="47">
        <v>45232</v>
      </c>
      <c r="H622" t="s">
        <v>343</v>
      </c>
    </row>
    <row r="623" spans="1:8" x14ac:dyDescent="0.3">
      <c r="A623">
        <v>622</v>
      </c>
      <c r="B623" t="s">
        <v>301</v>
      </c>
      <c r="C623" t="s">
        <v>330</v>
      </c>
      <c r="D623">
        <v>35</v>
      </c>
      <c r="E623" t="s">
        <v>16</v>
      </c>
      <c r="F623" t="s">
        <v>918</v>
      </c>
      <c r="G623" s="47">
        <v>45232</v>
      </c>
      <c r="H623" t="s">
        <v>353</v>
      </c>
    </row>
    <row r="624" spans="1:8" x14ac:dyDescent="0.3">
      <c r="A624">
        <v>623</v>
      </c>
      <c r="B624" t="s">
        <v>301</v>
      </c>
      <c r="C624" t="s">
        <v>330</v>
      </c>
      <c r="D624">
        <v>35</v>
      </c>
      <c r="E624" t="s">
        <v>16</v>
      </c>
      <c r="F624" t="s">
        <v>917</v>
      </c>
      <c r="G624" s="47">
        <v>45259</v>
      </c>
      <c r="H624" t="s">
        <v>514</v>
      </c>
    </row>
    <row r="625" spans="1:8" x14ac:dyDescent="0.3">
      <c r="A625">
        <v>624</v>
      </c>
      <c r="B625" t="s">
        <v>301</v>
      </c>
      <c r="C625" t="s">
        <v>330</v>
      </c>
      <c r="D625">
        <v>35</v>
      </c>
      <c r="E625" t="s">
        <v>16</v>
      </c>
      <c r="F625" t="s">
        <v>918</v>
      </c>
      <c r="G625" s="47">
        <v>45259</v>
      </c>
      <c r="H625" t="s">
        <v>669</v>
      </c>
    </row>
    <row r="626" spans="1:8" x14ac:dyDescent="0.3">
      <c r="A626">
        <v>625</v>
      </c>
      <c r="B626" t="s">
        <v>301</v>
      </c>
      <c r="C626" t="s">
        <v>330</v>
      </c>
      <c r="D626">
        <v>35</v>
      </c>
      <c r="E626" t="s">
        <v>16</v>
      </c>
      <c r="F626" t="s">
        <v>919</v>
      </c>
      <c r="G626" s="47">
        <v>45171</v>
      </c>
      <c r="H626">
        <v>86</v>
      </c>
    </row>
    <row r="627" spans="1:8" x14ac:dyDescent="0.3">
      <c r="A627">
        <v>626</v>
      </c>
      <c r="B627" t="s">
        <v>301</v>
      </c>
      <c r="C627" t="s">
        <v>330</v>
      </c>
      <c r="D627">
        <v>35</v>
      </c>
      <c r="E627" t="s">
        <v>16</v>
      </c>
      <c r="F627" t="s">
        <v>920</v>
      </c>
      <c r="G627" s="47">
        <v>45171</v>
      </c>
      <c r="H627">
        <v>101</v>
      </c>
    </row>
    <row r="628" spans="1:8" x14ac:dyDescent="0.3">
      <c r="A628">
        <v>627</v>
      </c>
      <c r="B628" t="s">
        <v>301</v>
      </c>
      <c r="C628" t="s">
        <v>330</v>
      </c>
      <c r="D628">
        <v>35</v>
      </c>
      <c r="E628" t="s">
        <v>16</v>
      </c>
      <c r="F628" t="s">
        <v>919</v>
      </c>
      <c r="G628" s="47">
        <v>45192</v>
      </c>
      <c r="H628">
        <v>82</v>
      </c>
    </row>
    <row r="629" spans="1:8" x14ac:dyDescent="0.3">
      <c r="A629">
        <v>628</v>
      </c>
      <c r="B629" t="s">
        <v>301</v>
      </c>
      <c r="C629" t="s">
        <v>330</v>
      </c>
      <c r="D629">
        <v>35</v>
      </c>
      <c r="E629" t="s">
        <v>16</v>
      </c>
      <c r="F629" t="s">
        <v>920</v>
      </c>
      <c r="G629" s="47">
        <v>45192</v>
      </c>
      <c r="H629">
        <v>97</v>
      </c>
    </row>
    <row r="630" spans="1:8" x14ac:dyDescent="0.3">
      <c r="A630">
        <v>629</v>
      </c>
      <c r="B630" t="s">
        <v>301</v>
      </c>
      <c r="C630" t="s">
        <v>330</v>
      </c>
      <c r="D630">
        <v>35</v>
      </c>
      <c r="E630" t="s">
        <v>16</v>
      </c>
      <c r="F630" t="s">
        <v>919</v>
      </c>
      <c r="G630" s="47">
        <v>45201</v>
      </c>
      <c r="H630">
        <v>82</v>
      </c>
    </row>
    <row r="631" spans="1:8" x14ac:dyDescent="0.3">
      <c r="A631">
        <v>630</v>
      </c>
      <c r="B631" t="s">
        <v>301</v>
      </c>
      <c r="C631" t="s">
        <v>330</v>
      </c>
      <c r="D631">
        <v>35</v>
      </c>
      <c r="E631" t="s">
        <v>16</v>
      </c>
      <c r="F631" t="s">
        <v>920</v>
      </c>
      <c r="G631" s="47">
        <v>45201</v>
      </c>
      <c r="H631">
        <v>97</v>
      </c>
    </row>
    <row r="632" spans="1:8" x14ac:dyDescent="0.3">
      <c r="A632">
        <v>631</v>
      </c>
      <c r="B632" t="s">
        <v>301</v>
      </c>
      <c r="C632" t="s">
        <v>330</v>
      </c>
      <c r="D632">
        <v>35</v>
      </c>
      <c r="E632" t="s">
        <v>16</v>
      </c>
      <c r="F632" t="s">
        <v>919</v>
      </c>
      <c r="G632" s="47">
        <v>45222</v>
      </c>
      <c r="H632">
        <v>80</v>
      </c>
    </row>
    <row r="633" spans="1:8" x14ac:dyDescent="0.3">
      <c r="A633">
        <v>632</v>
      </c>
      <c r="B633" t="s">
        <v>301</v>
      </c>
      <c r="C633" t="s">
        <v>330</v>
      </c>
      <c r="D633">
        <v>35</v>
      </c>
      <c r="E633" t="s">
        <v>16</v>
      </c>
      <c r="F633" t="s">
        <v>920</v>
      </c>
      <c r="G633" s="47">
        <v>45222</v>
      </c>
      <c r="H633">
        <v>95</v>
      </c>
    </row>
    <row r="634" spans="1:8" x14ac:dyDescent="0.3">
      <c r="A634">
        <v>633</v>
      </c>
      <c r="B634" t="s">
        <v>301</v>
      </c>
      <c r="C634" t="s">
        <v>330</v>
      </c>
      <c r="D634">
        <v>35</v>
      </c>
      <c r="E634" t="s">
        <v>16</v>
      </c>
      <c r="F634" t="s">
        <v>919</v>
      </c>
      <c r="G634" s="47">
        <v>45232</v>
      </c>
      <c r="H634">
        <v>74</v>
      </c>
    </row>
    <row r="635" spans="1:8" x14ac:dyDescent="0.3">
      <c r="A635">
        <v>634</v>
      </c>
      <c r="B635" t="s">
        <v>301</v>
      </c>
      <c r="C635" t="s">
        <v>330</v>
      </c>
      <c r="D635">
        <v>35</v>
      </c>
      <c r="E635" t="s">
        <v>16</v>
      </c>
      <c r="F635" t="s">
        <v>920</v>
      </c>
      <c r="G635" s="47">
        <v>45232</v>
      </c>
      <c r="H635">
        <v>89</v>
      </c>
    </row>
    <row r="636" spans="1:8" x14ac:dyDescent="0.3">
      <c r="A636">
        <v>635</v>
      </c>
      <c r="B636" t="s">
        <v>301</v>
      </c>
      <c r="C636" t="s">
        <v>330</v>
      </c>
      <c r="D636">
        <v>35</v>
      </c>
      <c r="E636" t="s">
        <v>16</v>
      </c>
      <c r="F636" t="s">
        <v>919</v>
      </c>
      <c r="G636" s="47">
        <v>45259</v>
      </c>
      <c r="H636">
        <v>70</v>
      </c>
    </row>
    <row r="637" spans="1:8" x14ac:dyDescent="0.3">
      <c r="A637">
        <v>636</v>
      </c>
      <c r="B637" t="s">
        <v>301</v>
      </c>
      <c r="C637" t="s">
        <v>330</v>
      </c>
      <c r="D637">
        <v>35</v>
      </c>
      <c r="E637" t="s">
        <v>16</v>
      </c>
      <c r="F637" t="s">
        <v>920</v>
      </c>
      <c r="G637" s="47">
        <v>45259</v>
      </c>
      <c r="H637">
        <v>85</v>
      </c>
    </row>
    <row r="638" spans="1:8" x14ac:dyDescent="0.3">
      <c r="A638">
        <v>637</v>
      </c>
      <c r="B638" t="s">
        <v>301</v>
      </c>
      <c r="C638" t="s">
        <v>330</v>
      </c>
      <c r="D638">
        <v>35</v>
      </c>
      <c r="E638" t="s">
        <v>16</v>
      </c>
      <c r="F638" t="s">
        <v>921</v>
      </c>
      <c r="G638" s="47">
        <v>45171</v>
      </c>
      <c r="H638">
        <v>91</v>
      </c>
    </row>
    <row r="639" spans="1:8" x14ac:dyDescent="0.3">
      <c r="A639">
        <v>638</v>
      </c>
      <c r="B639" t="s">
        <v>301</v>
      </c>
      <c r="C639" t="s">
        <v>330</v>
      </c>
      <c r="D639">
        <v>35</v>
      </c>
      <c r="E639" t="s">
        <v>16</v>
      </c>
      <c r="F639" t="s">
        <v>922</v>
      </c>
      <c r="G639" s="47">
        <v>45171</v>
      </c>
      <c r="H639">
        <v>88.21</v>
      </c>
    </row>
    <row r="640" spans="1:8" x14ac:dyDescent="0.3">
      <c r="A640">
        <v>639</v>
      </c>
      <c r="B640" t="s">
        <v>301</v>
      </c>
      <c r="C640" t="s">
        <v>330</v>
      </c>
      <c r="D640">
        <v>35</v>
      </c>
      <c r="E640" t="s">
        <v>16</v>
      </c>
      <c r="F640" t="s">
        <v>921</v>
      </c>
      <c r="G640" s="47">
        <v>45192</v>
      </c>
      <c r="H640">
        <v>92</v>
      </c>
    </row>
    <row r="641" spans="1:8" x14ac:dyDescent="0.3">
      <c r="A641">
        <v>640</v>
      </c>
      <c r="B641" t="s">
        <v>301</v>
      </c>
      <c r="C641" t="s">
        <v>330</v>
      </c>
      <c r="D641">
        <v>35</v>
      </c>
      <c r="E641" t="s">
        <v>16</v>
      </c>
      <c r="F641" t="s">
        <v>922</v>
      </c>
      <c r="G641" s="47">
        <v>45192</v>
      </c>
      <c r="H641">
        <v>89.21</v>
      </c>
    </row>
    <row r="642" spans="1:8" x14ac:dyDescent="0.3">
      <c r="A642">
        <v>641</v>
      </c>
      <c r="B642" t="s">
        <v>301</v>
      </c>
      <c r="C642" t="s">
        <v>330</v>
      </c>
      <c r="D642">
        <v>35</v>
      </c>
      <c r="E642" t="s">
        <v>16</v>
      </c>
      <c r="F642" t="s">
        <v>921</v>
      </c>
      <c r="G642" s="47">
        <v>45201</v>
      </c>
      <c r="H642">
        <v>92</v>
      </c>
    </row>
    <row r="643" spans="1:8" x14ac:dyDescent="0.3">
      <c r="A643">
        <v>642</v>
      </c>
      <c r="B643" t="s">
        <v>301</v>
      </c>
      <c r="C643" t="s">
        <v>330</v>
      </c>
      <c r="D643">
        <v>35</v>
      </c>
      <c r="E643" t="s">
        <v>16</v>
      </c>
      <c r="F643" t="s">
        <v>922</v>
      </c>
      <c r="G643" s="47">
        <v>45201</v>
      </c>
      <c r="H643">
        <v>89.21</v>
      </c>
    </row>
    <row r="644" spans="1:8" x14ac:dyDescent="0.3">
      <c r="A644">
        <v>643</v>
      </c>
      <c r="B644" t="s">
        <v>301</v>
      </c>
      <c r="C644" t="s">
        <v>330</v>
      </c>
      <c r="D644">
        <v>35</v>
      </c>
      <c r="E644" t="s">
        <v>16</v>
      </c>
      <c r="F644" t="s">
        <v>921</v>
      </c>
      <c r="G644" s="47">
        <v>45222</v>
      </c>
      <c r="H644">
        <v>93</v>
      </c>
    </row>
    <row r="645" spans="1:8" x14ac:dyDescent="0.3">
      <c r="A645">
        <v>644</v>
      </c>
      <c r="B645" t="s">
        <v>301</v>
      </c>
      <c r="C645" t="s">
        <v>330</v>
      </c>
      <c r="D645">
        <v>35</v>
      </c>
      <c r="E645" t="s">
        <v>16</v>
      </c>
      <c r="F645" t="s">
        <v>922</v>
      </c>
      <c r="G645" s="47">
        <v>45222</v>
      </c>
      <c r="H645">
        <v>90.21</v>
      </c>
    </row>
    <row r="646" spans="1:8" x14ac:dyDescent="0.3">
      <c r="A646">
        <v>645</v>
      </c>
      <c r="B646" t="s">
        <v>301</v>
      </c>
      <c r="C646" t="s">
        <v>330</v>
      </c>
      <c r="D646">
        <v>35</v>
      </c>
      <c r="E646" t="s">
        <v>16</v>
      </c>
      <c r="F646" t="s">
        <v>921</v>
      </c>
      <c r="G646" s="47">
        <v>45232</v>
      </c>
      <c r="H646">
        <v>94</v>
      </c>
    </row>
    <row r="647" spans="1:8" x14ac:dyDescent="0.3">
      <c r="A647">
        <v>646</v>
      </c>
      <c r="B647" t="s">
        <v>301</v>
      </c>
      <c r="C647" t="s">
        <v>330</v>
      </c>
      <c r="D647">
        <v>35</v>
      </c>
      <c r="E647" t="s">
        <v>16</v>
      </c>
      <c r="F647" t="s">
        <v>922</v>
      </c>
      <c r="G647" s="47">
        <v>45232</v>
      </c>
      <c r="H647">
        <v>91.21</v>
      </c>
    </row>
    <row r="648" spans="1:8" x14ac:dyDescent="0.3">
      <c r="A648">
        <v>647</v>
      </c>
      <c r="B648" t="s">
        <v>301</v>
      </c>
      <c r="C648" t="s">
        <v>330</v>
      </c>
      <c r="D648">
        <v>35</v>
      </c>
      <c r="E648" t="s">
        <v>16</v>
      </c>
      <c r="F648" t="s">
        <v>921</v>
      </c>
      <c r="G648" s="47">
        <v>45259</v>
      </c>
      <c r="H648">
        <v>98</v>
      </c>
    </row>
    <row r="649" spans="1:8" x14ac:dyDescent="0.3">
      <c r="A649">
        <v>648</v>
      </c>
      <c r="B649" t="s">
        <v>301</v>
      </c>
      <c r="C649" t="s">
        <v>330</v>
      </c>
      <c r="D649">
        <v>35</v>
      </c>
      <c r="E649" t="s">
        <v>16</v>
      </c>
      <c r="F649" t="s">
        <v>922</v>
      </c>
      <c r="G649" s="47">
        <v>45259</v>
      </c>
      <c r="H649">
        <v>95.21</v>
      </c>
    </row>
    <row r="650" spans="1:8" x14ac:dyDescent="0.3">
      <c r="A650">
        <v>649</v>
      </c>
      <c r="B650" t="s">
        <v>302</v>
      </c>
      <c r="C650" t="s">
        <v>330</v>
      </c>
      <c r="D650">
        <v>33</v>
      </c>
      <c r="E650" t="s">
        <v>16</v>
      </c>
      <c r="F650" t="s">
        <v>916</v>
      </c>
      <c r="G650" s="47">
        <v>45171</v>
      </c>
      <c r="H650">
        <v>66</v>
      </c>
    </row>
    <row r="651" spans="1:8" x14ac:dyDescent="0.3">
      <c r="A651">
        <v>650</v>
      </c>
      <c r="B651" t="s">
        <v>302</v>
      </c>
      <c r="C651" t="s">
        <v>330</v>
      </c>
      <c r="D651">
        <v>33</v>
      </c>
      <c r="E651" t="s">
        <v>16</v>
      </c>
      <c r="F651" t="s">
        <v>916</v>
      </c>
      <c r="G651" s="47">
        <v>45192</v>
      </c>
      <c r="H651">
        <v>63.28</v>
      </c>
    </row>
    <row r="652" spans="1:8" x14ac:dyDescent="0.3">
      <c r="A652">
        <v>651</v>
      </c>
      <c r="B652" t="s">
        <v>302</v>
      </c>
      <c r="C652" t="s">
        <v>330</v>
      </c>
      <c r="D652">
        <v>33</v>
      </c>
      <c r="E652" t="s">
        <v>16</v>
      </c>
      <c r="F652" t="s">
        <v>916</v>
      </c>
      <c r="G652" s="47">
        <v>45201</v>
      </c>
      <c r="H652">
        <v>62.38</v>
      </c>
    </row>
    <row r="653" spans="1:8" x14ac:dyDescent="0.3">
      <c r="A653">
        <v>652</v>
      </c>
      <c r="B653" t="s">
        <v>302</v>
      </c>
      <c r="C653" t="s">
        <v>330</v>
      </c>
      <c r="D653">
        <v>33</v>
      </c>
      <c r="E653" t="s">
        <v>16</v>
      </c>
      <c r="F653" t="s">
        <v>916</v>
      </c>
      <c r="G653" s="47">
        <v>45222</v>
      </c>
      <c r="H653">
        <v>59.66</v>
      </c>
    </row>
    <row r="654" spans="1:8" x14ac:dyDescent="0.3">
      <c r="A654">
        <v>653</v>
      </c>
      <c r="B654" t="s">
        <v>302</v>
      </c>
      <c r="C654" t="s">
        <v>330</v>
      </c>
      <c r="D654">
        <v>33</v>
      </c>
      <c r="E654" t="s">
        <v>16</v>
      </c>
      <c r="F654" t="s">
        <v>916</v>
      </c>
      <c r="G654" s="47">
        <v>45232</v>
      </c>
      <c r="H654">
        <v>58.76</v>
      </c>
    </row>
    <row r="655" spans="1:8" x14ac:dyDescent="0.3">
      <c r="A655">
        <v>654</v>
      </c>
      <c r="B655" t="s">
        <v>302</v>
      </c>
      <c r="C655" t="s">
        <v>330</v>
      </c>
      <c r="D655">
        <v>33</v>
      </c>
      <c r="E655" t="s">
        <v>16</v>
      </c>
      <c r="F655" t="s">
        <v>916</v>
      </c>
      <c r="G655" s="47">
        <v>45259</v>
      </c>
      <c r="H655">
        <v>56.04</v>
      </c>
    </row>
    <row r="656" spans="1:8" x14ac:dyDescent="0.3">
      <c r="A656">
        <v>655</v>
      </c>
      <c r="B656" t="s">
        <v>302</v>
      </c>
      <c r="C656" t="s">
        <v>330</v>
      </c>
      <c r="D656">
        <v>33</v>
      </c>
      <c r="E656" t="s">
        <v>16</v>
      </c>
      <c r="F656" t="s">
        <v>325</v>
      </c>
      <c r="G656" s="47">
        <v>45171</v>
      </c>
      <c r="H656">
        <v>165</v>
      </c>
    </row>
    <row r="657" spans="1:8" x14ac:dyDescent="0.3">
      <c r="A657">
        <v>656</v>
      </c>
      <c r="B657" t="s">
        <v>302</v>
      </c>
      <c r="C657" t="s">
        <v>330</v>
      </c>
      <c r="D657">
        <v>33</v>
      </c>
      <c r="E657" t="s">
        <v>16</v>
      </c>
      <c r="F657" t="s">
        <v>325</v>
      </c>
      <c r="G657" s="47">
        <v>45192</v>
      </c>
      <c r="H657">
        <v>165</v>
      </c>
    </row>
    <row r="658" spans="1:8" x14ac:dyDescent="0.3">
      <c r="A658">
        <v>657</v>
      </c>
      <c r="B658" t="s">
        <v>302</v>
      </c>
      <c r="C658" t="s">
        <v>330</v>
      </c>
      <c r="D658">
        <v>33</v>
      </c>
      <c r="E658" t="s">
        <v>16</v>
      </c>
      <c r="F658" t="s">
        <v>325</v>
      </c>
      <c r="G658" s="47">
        <v>45201</v>
      </c>
      <c r="H658">
        <v>165</v>
      </c>
    </row>
    <row r="659" spans="1:8" x14ac:dyDescent="0.3">
      <c r="A659">
        <v>658</v>
      </c>
      <c r="B659" t="s">
        <v>302</v>
      </c>
      <c r="C659" t="s">
        <v>330</v>
      </c>
      <c r="D659">
        <v>33</v>
      </c>
      <c r="E659" t="s">
        <v>16</v>
      </c>
      <c r="F659" t="s">
        <v>325</v>
      </c>
      <c r="G659" s="47">
        <v>45222</v>
      </c>
      <c r="H659">
        <v>165</v>
      </c>
    </row>
    <row r="660" spans="1:8" x14ac:dyDescent="0.3">
      <c r="A660">
        <v>659</v>
      </c>
      <c r="B660" t="s">
        <v>302</v>
      </c>
      <c r="C660" t="s">
        <v>330</v>
      </c>
      <c r="D660">
        <v>33</v>
      </c>
      <c r="E660" t="s">
        <v>16</v>
      </c>
      <c r="F660" t="s">
        <v>325</v>
      </c>
      <c r="G660" s="47">
        <v>45232</v>
      </c>
      <c r="H660">
        <v>165</v>
      </c>
    </row>
    <row r="661" spans="1:8" x14ac:dyDescent="0.3">
      <c r="A661">
        <v>660</v>
      </c>
      <c r="B661" t="s">
        <v>302</v>
      </c>
      <c r="C661" t="s">
        <v>330</v>
      </c>
      <c r="D661">
        <v>33</v>
      </c>
      <c r="E661" t="s">
        <v>16</v>
      </c>
      <c r="F661" t="s">
        <v>325</v>
      </c>
      <c r="G661" s="47">
        <v>45259</v>
      </c>
      <c r="H661">
        <v>165</v>
      </c>
    </row>
    <row r="662" spans="1:8" x14ac:dyDescent="0.3">
      <c r="A662">
        <v>661</v>
      </c>
      <c r="B662" t="s">
        <v>302</v>
      </c>
      <c r="C662" t="s">
        <v>330</v>
      </c>
      <c r="D662">
        <v>33</v>
      </c>
      <c r="E662" t="s">
        <v>16</v>
      </c>
      <c r="F662" t="s">
        <v>332</v>
      </c>
      <c r="G662" s="47">
        <v>45171</v>
      </c>
      <c r="H662">
        <v>24</v>
      </c>
    </row>
    <row r="663" spans="1:8" x14ac:dyDescent="0.3">
      <c r="A663">
        <v>662</v>
      </c>
      <c r="B663" t="s">
        <v>302</v>
      </c>
      <c r="C663" t="s">
        <v>330</v>
      </c>
      <c r="D663">
        <v>33</v>
      </c>
      <c r="E663" t="s">
        <v>16</v>
      </c>
      <c r="F663" t="s">
        <v>332</v>
      </c>
      <c r="G663" s="47">
        <v>45192</v>
      </c>
      <c r="H663">
        <v>23.2</v>
      </c>
    </row>
    <row r="664" spans="1:8" x14ac:dyDescent="0.3">
      <c r="A664">
        <v>663</v>
      </c>
      <c r="B664" t="s">
        <v>302</v>
      </c>
      <c r="C664" t="s">
        <v>330</v>
      </c>
      <c r="D664">
        <v>33</v>
      </c>
      <c r="E664" t="s">
        <v>16</v>
      </c>
      <c r="F664" t="s">
        <v>332</v>
      </c>
      <c r="G664" s="47">
        <v>45201</v>
      </c>
      <c r="H664">
        <v>22.89</v>
      </c>
    </row>
    <row r="665" spans="1:8" x14ac:dyDescent="0.3">
      <c r="A665">
        <v>664</v>
      </c>
      <c r="B665" t="s">
        <v>302</v>
      </c>
      <c r="C665" t="s">
        <v>330</v>
      </c>
      <c r="D665">
        <v>33</v>
      </c>
      <c r="E665" t="s">
        <v>16</v>
      </c>
      <c r="F665" t="s">
        <v>332</v>
      </c>
      <c r="G665" s="47">
        <v>45222</v>
      </c>
      <c r="H665">
        <v>21.91</v>
      </c>
    </row>
    <row r="666" spans="1:8" x14ac:dyDescent="0.3">
      <c r="A666">
        <v>665</v>
      </c>
      <c r="B666" t="s">
        <v>302</v>
      </c>
      <c r="C666" t="s">
        <v>330</v>
      </c>
      <c r="D666">
        <v>33</v>
      </c>
      <c r="E666" t="s">
        <v>16</v>
      </c>
      <c r="F666" t="s">
        <v>332</v>
      </c>
      <c r="G666" s="47">
        <v>45232</v>
      </c>
      <c r="H666">
        <v>21.57</v>
      </c>
    </row>
    <row r="667" spans="1:8" x14ac:dyDescent="0.3">
      <c r="A667">
        <v>666</v>
      </c>
      <c r="B667" t="s">
        <v>302</v>
      </c>
      <c r="C667" t="s">
        <v>330</v>
      </c>
      <c r="D667">
        <v>33</v>
      </c>
      <c r="E667" t="s">
        <v>16</v>
      </c>
      <c r="F667" t="s">
        <v>332</v>
      </c>
      <c r="G667" s="47">
        <v>45259</v>
      </c>
      <c r="H667">
        <v>20.55</v>
      </c>
    </row>
    <row r="668" spans="1:8" x14ac:dyDescent="0.3">
      <c r="A668">
        <v>667</v>
      </c>
      <c r="B668" t="s">
        <v>302</v>
      </c>
      <c r="C668" t="s">
        <v>330</v>
      </c>
      <c r="D668">
        <v>33</v>
      </c>
      <c r="E668" t="s">
        <v>16</v>
      </c>
      <c r="F668" t="s">
        <v>917</v>
      </c>
      <c r="G668" s="47">
        <v>45171</v>
      </c>
      <c r="H668" t="s">
        <v>558</v>
      </c>
    </row>
    <row r="669" spans="1:8" x14ac:dyDescent="0.3">
      <c r="A669">
        <v>668</v>
      </c>
      <c r="B669" t="s">
        <v>302</v>
      </c>
      <c r="C669" t="s">
        <v>330</v>
      </c>
      <c r="D669">
        <v>33</v>
      </c>
      <c r="E669" t="s">
        <v>16</v>
      </c>
      <c r="F669" t="s">
        <v>918</v>
      </c>
      <c r="G669" s="47">
        <v>45171</v>
      </c>
      <c r="H669" t="s">
        <v>592</v>
      </c>
    </row>
    <row r="670" spans="1:8" x14ac:dyDescent="0.3">
      <c r="A670">
        <v>669</v>
      </c>
      <c r="B670" t="s">
        <v>302</v>
      </c>
      <c r="C670" t="s">
        <v>330</v>
      </c>
      <c r="D670">
        <v>33</v>
      </c>
      <c r="E670" t="s">
        <v>16</v>
      </c>
      <c r="F670" t="s">
        <v>917</v>
      </c>
      <c r="G670" s="47">
        <v>45192</v>
      </c>
      <c r="H670" t="s">
        <v>559</v>
      </c>
    </row>
    <row r="671" spans="1:8" x14ac:dyDescent="0.3">
      <c r="A671">
        <v>670</v>
      </c>
      <c r="B671" t="s">
        <v>302</v>
      </c>
      <c r="C671" t="s">
        <v>330</v>
      </c>
      <c r="D671">
        <v>33</v>
      </c>
      <c r="E671" t="s">
        <v>16</v>
      </c>
      <c r="F671" t="s">
        <v>918</v>
      </c>
      <c r="G671" s="47">
        <v>45192</v>
      </c>
      <c r="H671" t="s">
        <v>607</v>
      </c>
    </row>
    <row r="672" spans="1:8" x14ac:dyDescent="0.3">
      <c r="A672">
        <v>671</v>
      </c>
      <c r="B672" t="s">
        <v>302</v>
      </c>
      <c r="C672" t="s">
        <v>330</v>
      </c>
      <c r="D672">
        <v>33</v>
      </c>
      <c r="E672" t="s">
        <v>16</v>
      </c>
      <c r="F672" t="s">
        <v>917</v>
      </c>
      <c r="G672" s="47">
        <v>45201</v>
      </c>
      <c r="H672" t="s">
        <v>560</v>
      </c>
    </row>
    <row r="673" spans="1:8" x14ac:dyDescent="0.3">
      <c r="A673">
        <v>672</v>
      </c>
      <c r="B673" t="s">
        <v>302</v>
      </c>
      <c r="C673" t="s">
        <v>330</v>
      </c>
      <c r="D673">
        <v>33</v>
      </c>
      <c r="E673" t="s">
        <v>16</v>
      </c>
      <c r="F673" t="s">
        <v>918</v>
      </c>
      <c r="G673" s="47">
        <v>45201</v>
      </c>
      <c r="H673" t="s">
        <v>625</v>
      </c>
    </row>
    <row r="674" spans="1:8" x14ac:dyDescent="0.3">
      <c r="A674">
        <v>673</v>
      </c>
      <c r="B674" t="s">
        <v>302</v>
      </c>
      <c r="C674" t="s">
        <v>330</v>
      </c>
      <c r="D674">
        <v>33</v>
      </c>
      <c r="E674" t="s">
        <v>16</v>
      </c>
      <c r="F674" t="s">
        <v>917</v>
      </c>
      <c r="G674" s="47">
        <v>45222</v>
      </c>
      <c r="H674" t="s">
        <v>556</v>
      </c>
    </row>
    <row r="675" spans="1:8" x14ac:dyDescent="0.3">
      <c r="A675">
        <v>674</v>
      </c>
      <c r="B675" t="s">
        <v>302</v>
      </c>
      <c r="C675" t="s">
        <v>330</v>
      </c>
      <c r="D675">
        <v>33</v>
      </c>
      <c r="E675" t="s">
        <v>16</v>
      </c>
      <c r="F675" t="s">
        <v>918</v>
      </c>
      <c r="G675" s="47">
        <v>45222</v>
      </c>
      <c r="H675" t="s">
        <v>555</v>
      </c>
    </row>
    <row r="676" spans="1:8" x14ac:dyDescent="0.3">
      <c r="A676">
        <v>675</v>
      </c>
      <c r="B676" t="s">
        <v>302</v>
      </c>
      <c r="C676" t="s">
        <v>330</v>
      </c>
      <c r="D676">
        <v>33</v>
      </c>
      <c r="E676" t="s">
        <v>16</v>
      </c>
      <c r="F676" t="s">
        <v>917</v>
      </c>
      <c r="G676" s="47">
        <v>45232</v>
      </c>
      <c r="H676" t="s">
        <v>562</v>
      </c>
    </row>
    <row r="677" spans="1:8" x14ac:dyDescent="0.3">
      <c r="A677">
        <v>676</v>
      </c>
      <c r="B677" t="s">
        <v>302</v>
      </c>
      <c r="C677" t="s">
        <v>330</v>
      </c>
      <c r="D677">
        <v>33</v>
      </c>
      <c r="E677" t="s">
        <v>16</v>
      </c>
      <c r="F677" t="s">
        <v>918</v>
      </c>
      <c r="G677" s="47">
        <v>45232</v>
      </c>
      <c r="H677" t="s">
        <v>650</v>
      </c>
    </row>
    <row r="678" spans="1:8" x14ac:dyDescent="0.3">
      <c r="A678">
        <v>677</v>
      </c>
      <c r="B678" t="s">
        <v>302</v>
      </c>
      <c r="C678" t="s">
        <v>330</v>
      </c>
      <c r="D678">
        <v>33</v>
      </c>
      <c r="E678" t="s">
        <v>16</v>
      </c>
      <c r="F678" t="s">
        <v>917</v>
      </c>
      <c r="G678" s="47">
        <v>45259</v>
      </c>
      <c r="H678" t="s">
        <v>564</v>
      </c>
    </row>
    <row r="679" spans="1:8" x14ac:dyDescent="0.3">
      <c r="A679">
        <v>678</v>
      </c>
      <c r="B679" t="s">
        <v>302</v>
      </c>
      <c r="C679" t="s">
        <v>330</v>
      </c>
      <c r="D679">
        <v>33</v>
      </c>
      <c r="E679" t="s">
        <v>16</v>
      </c>
      <c r="F679" t="s">
        <v>918</v>
      </c>
      <c r="G679" s="47">
        <v>45259</v>
      </c>
      <c r="H679" t="s">
        <v>670</v>
      </c>
    </row>
    <row r="680" spans="1:8" x14ac:dyDescent="0.3">
      <c r="A680">
        <v>679</v>
      </c>
      <c r="B680" t="s">
        <v>302</v>
      </c>
      <c r="C680" t="s">
        <v>330</v>
      </c>
      <c r="D680">
        <v>33</v>
      </c>
      <c r="E680" t="s">
        <v>16</v>
      </c>
      <c r="F680" t="s">
        <v>919</v>
      </c>
      <c r="G680" s="47">
        <v>45171</v>
      </c>
      <c r="H680">
        <v>83</v>
      </c>
    </row>
    <row r="681" spans="1:8" x14ac:dyDescent="0.3">
      <c r="A681">
        <v>680</v>
      </c>
      <c r="B681" t="s">
        <v>302</v>
      </c>
      <c r="C681" t="s">
        <v>330</v>
      </c>
      <c r="D681">
        <v>33</v>
      </c>
      <c r="E681" t="s">
        <v>16</v>
      </c>
      <c r="F681" t="s">
        <v>920</v>
      </c>
      <c r="G681" s="47">
        <v>45171</v>
      </c>
      <c r="H681">
        <v>98</v>
      </c>
    </row>
    <row r="682" spans="1:8" x14ac:dyDescent="0.3">
      <c r="A682">
        <v>681</v>
      </c>
      <c r="B682" t="s">
        <v>302</v>
      </c>
      <c r="C682" t="s">
        <v>330</v>
      </c>
      <c r="D682">
        <v>33</v>
      </c>
      <c r="E682" t="s">
        <v>16</v>
      </c>
      <c r="F682" t="s">
        <v>919</v>
      </c>
      <c r="G682" s="47">
        <v>45192</v>
      </c>
      <c r="H682">
        <v>93</v>
      </c>
    </row>
    <row r="683" spans="1:8" x14ac:dyDescent="0.3">
      <c r="A683">
        <v>682</v>
      </c>
      <c r="B683" t="s">
        <v>302</v>
      </c>
      <c r="C683" t="s">
        <v>330</v>
      </c>
      <c r="D683">
        <v>33</v>
      </c>
      <c r="E683" t="s">
        <v>16</v>
      </c>
      <c r="F683" t="s">
        <v>920</v>
      </c>
      <c r="G683" s="47">
        <v>45192</v>
      </c>
      <c r="H683">
        <v>108</v>
      </c>
    </row>
    <row r="684" spans="1:8" x14ac:dyDescent="0.3">
      <c r="A684">
        <v>683</v>
      </c>
      <c r="B684" t="s">
        <v>302</v>
      </c>
      <c r="C684" t="s">
        <v>330</v>
      </c>
      <c r="D684">
        <v>33</v>
      </c>
      <c r="E684" t="s">
        <v>16</v>
      </c>
      <c r="F684" t="s">
        <v>919</v>
      </c>
      <c r="G684" s="47">
        <v>45201</v>
      </c>
      <c r="H684">
        <v>90</v>
      </c>
    </row>
    <row r="685" spans="1:8" x14ac:dyDescent="0.3">
      <c r="A685">
        <v>684</v>
      </c>
      <c r="B685" t="s">
        <v>302</v>
      </c>
      <c r="C685" t="s">
        <v>330</v>
      </c>
      <c r="D685">
        <v>33</v>
      </c>
      <c r="E685" t="s">
        <v>16</v>
      </c>
      <c r="F685" t="s">
        <v>920</v>
      </c>
      <c r="G685" s="47">
        <v>45201</v>
      </c>
      <c r="H685">
        <v>105</v>
      </c>
    </row>
    <row r="686" spans="1:8" x14ac:dyDescent="0.3">
      <c r="A686">
        <v>685</v>
      </c>
      <c r="B686" t="s">
        <v>302</v>
      </c>
      <c r="C686" t="s">
        <v>330</v>
      </c>
      <c r="D686">
        <v>33</v>
      </c>
      <c r="E686" t="s">
        <v>16</v>
      </c>
      <c r="F686" t="s">
        <v>919</v>
      </c>
      <c r="G686" s="47">
        <v>45222</v>
      </c>
      <c r="H686">
        <v>92</v>
      </c>
    </row>
    <row r="687" spans="1:8" x14ac:dyDescent="0.3">
      <c r="A687">
        <v>686</v>
      </c>
      <c r="B687" t="s">
        <v>302</v>
      </c>
      <c r="C687" t="s">
        <v>330</v>
      </c>
      <c r="D687">
        <v>33</v>
      </c>
      <c r="E687" t="s">
        <v>16</v>
      </c>
      <c r="F687" t="s">
        <v>920</v>
      </c>
      <c r="G687" s="47">
        <v>45222</v>
      </c>
      <c r="H687">
        <v>107</v>
      </c>
    </row>
    <row r="688" spans="1:8" x14ac:dyDescent="0.3">
      <c r="A688">
        <v>687</v>
      </c>
      <c r="B688" t="s">
        <v>302</v>
      </c>
      <c r="C688" t="s">
        <v>330</v>
      </c>
      <c r="D688">
        <v>33</v>
      </c>
      <c r="E688" t="s">
        <v>16</v>
      </c>
      <c r="F688" t="s">
        <v>919</v>
      </c>
      <c r="G688" s="47">
        <v>45232</v>
      </c>
      <c r="H688">
        <v>84</v>
      </c>
    </row>
    <row r="689" spans="1:8" x14ac:dyDescent="0.3">
      <c r="A689">
        <v>688</v>
      </c>
      <c r="B689" t="s">
        <v>302</v>
      </c>
      <c r="C689" t="s">
        <v>330</v>
      </c>
      <c r="D689">
        <v>33</v>
      </c>
      <c r="E689" t="s">
        <v>16</v>
      </c>
      <c r="F689" t="s">
        <v>920</v>
      </c>
      <c r="G689" s="47">
        <v>45232</v>
      </c>
      <c r="H689">
        <v>99</v>
      </c>
    </row>
    <row r="690" spans="1:8" x14ac:dyDescent="0.3">
      <c r="A690">
        <v>689</v>
      </c>
      <c r="B690" t="s">
        <v>302</v>
      </c>
      <c r="C690" t="s">
        <v>330</v>
      </c>
      <c r="D690">
        <v>33</v>
      </c>
      <c r="E690" t="s">
        <v>16</v>
      </c>
      <c r="F690" t="s">
        <v>919</v>
      </c>
      <c r="G690" s="47">
        <v>45259</v>
      </c>
      <c r="H690">
        <v>84</v>
      </c>
    </row>
    <row r="691" spans="1:8" x14ac:dyDescent="0.3">
      <c r="A691">
        <v>690</v>
      </c>
      <c r="B691" t="s">
        <v>302</v>
      </c>
      <c r="C691" t="s">
        <v>330</v>
      </c>
      <c r="D691">
        <v>33</v>
      </c>
      <c r="E691" t="s">
        <v>16</v>
      </c>
      <c r="F691" t="s">
        <v>920</v>
      </c>
      <c r="G691" s="47">
        <v>45259</v>
      </c>
      <c r="H691">
        <v>99</v>
      </c>
    </row>
    <row r="692" spans="1:8" x14ac:dyDescent="0.3">
      <c r="A692">
        <v>691</v>
      </c>
      <c r="B692" t="s">
        <v>302</v>
      </c>
      <c r="C692" t="s">
        <v>330</v>
      </c>
      <c r="D692">
        <v>33</v>
      </c>
      <c r="E692" t="s">
        <v>16</v>
      </c>
      <c r="F692" t="s">
        <v>921</v>
      </c>
      <c r="G692" s="47">
        <v>45171</v>
      </c>
      <c r="H692">
        <v>92</v>
      </c>
    </row>
    <row r="693" spans="1:8" x14ac:dyDescent="0.3">
      <c r="A693">
        <v>692</v>
      </c>
      <c r="B693" t="s">
        <v>302</v>
      </c>
      <c r="C693" t="s">
        <v>330</v>
      </c>
      <c r="D693">
        <v>33</v>
      </c>
      <c r="E693" t="s">
        <v>16</v>
      </c>
      <c r="F693" t="s">
        <v>922</v>
      </c>
      <c r="G693" s="47">
        <v>45171</v>
      </c>
      <c r="H693">
        <v>89.21</v>
      </c>
    </row>
    <row r="694" spans="1:8" x14ac:dyDescent="0.3">
      <c r="A694">
        <v>693</v>
      </c>
      <c r="B694" t="s">
        <v>302</v>
      </c>
      <c r="C694" t="s">
        <v>330</v>
      </c>
      <c r="D694">
        <v>33</v>
      </c>
      <c r="E694" t="s">
        <v>16</v>
      </c>
      <c r="F694" t="s">
        <v>921</v>
      </c>
      <c r="G694" s="47">
        <v>45192</v>
      </c>
      <c r="H694">
        <v>87</v>
      </c>
    </row>
    <row r="695" spans="1:8" x14ac:dyDescent="0.3">
      <c r="A695">
        <v>694</v>
      </c>
      <c r="B695" t="s">
        <v>302</v>
      </c>
      <c r="C695" t="s">
        <v>330</v>
      </c>
      <c r="D695">
        <v>33</v>
      </c>
      <c r="E695" t="s">
        <v>16</v>
      </c>
      <c r="F695" t="s">
        <v>922</v>
      </c>
      <c r="G695" s="47">
        <v>45192</v>
      </c>
      <c r="H695">
        <v>84.21</v>
      </c>
    </row>
    <row r="696" spans="1:8" x14ac:dyDescent="0.3">
      <c r="A696">
        <v>695</v>
      </c>
      <c r="B696" t="s">
        <v>302</v>
      </c>
      <c r="C696" t="s">
        <v>330</v>
      </c>
      <c r="D696">
        <v>33</v>
      </c>
      <c r="E696" t="s">
        <v>16</v>
      </c>
      <c r="F696" t="s">
        <v>921</v>
      </c>
      <c r="G696" s="47">
        <v>45201</v>
      </c>
      <c r="H696">
        <v>87</v>
      </c>
    </row>
    <row r="697" spans="1:8" x14ac:dyDescent="0.3">
      <c r="A697">
        <v>696</v>
      </c>
      <c r="B697" t="s">
        <v>302</v>
      </c>
      <c r="C697" t="s">
        <v>330</v>
      </c>
      <c r="D697">
        <v>33</v>
      </c>
      <c r="E697" t="s">
        <v>16</v>
      </c>
      <c r="F697" t="s">
        <v>922</v>
      </c>
      <c r="G697" s="47">
        <v>45201</v>
      </c>
      <c r="H697">
        <v>84.21</v>
      </c>
    </row>
    <row r="698" spans="1:8" x14ac:dyDescent="0.3">
      <c r="A698">
        <v>697</v>
      </c>
      <c r="B698" t="s">
        <v>302</v>
      </c>
      <c r="C698" t="s">
        <v>330</v>
      </c>
      <c r="D698">
        <v>33</v>
      </c>
      <c r="E698" t="s">
        <v>16</v>
      </c>
      <c r="F698" t="s">
        <v>921</v>
      </c>
      <c r="G698" s="47">
        <v>45222</v>
      </c>
      <c r="H698">
        <v>87</v>
      </c>
    </row>
    <row r="699" spans="1:8" x14ac:dyDescent="0.3">
      <c r="A699">
        <v>698</v>
      </c>
      <c r="B699" t="s">
        <v>302</v>
      </c>
      <c r="C699" t="s">
        <v>330</v>
      </c>
      <c r="D699">
        <v>33</v>
      </c>
      <c r="E699" t="s">
        <v>16</v>
      </c>
      <c r="F699" t="s">
        <v>922</v>
      </c>
      <c r="G699" s="47">
        <v>45222</v>
      </c>
      <c r="H699">
        <v>84.21</v>
      </c>
    </row>
    <row r="700" spans="1:8" x14ac:dyDescent="0.3">
      <c r="A700">
        <v>699</v>
      </c>
      <c r="B700" t="s">
        <v>302</v>
      </c>
      <c r="C700" t="s">
        <v>330</v>
      </c>
      <c r="D700">
        <v>33</v>
      </c>
      <c r="E700" t="s">
        <v>16</v>
      </c>
      <c r="F700" t="s">
        <v>921</v>
      </c>
      <c r="G700" s="47">
        <v>45232</v>
      </c>
      <c r="H700">
        <v>89</v>
      </c>
    </row>
    <row r="701" spans="1:8" x14ac:dyDescent="0.3">
      <c r="A701">
        <v>700</v>
      </c>
      <c r="B701" t="s">
        <v>302</v>
      </c>
      <c r="C701" t="s">
        <v>330</v>
      </c>
      <c r="D701">
        <v>33</v>
      </c>
      <c r="E701" t="s">
        <v>16</v>
      </c>
      <c r="F701" t="s">
        <v>922</v>
      </c>
      <c r="G701" s="47">
        <v>45232</v>
      </c>
      <c r="H701">
        <v>86.21</v>
      </c>
    </row>
    <row r="702" spans="1:8" x14ac:dyDescent="0.3">
      <c r="A702">
        <v>701</v>
      </c>
      <c r="B702" t="s">
        <v>302</v>
      </c>
      <c r="C702" t="s">
        <v>330</v>
      </c>
      <c r="D702">
        <v>33</v>
      </c>
      <c r="E702" t="s">
        <v>16</v>
      </c>
      <c r="F702" t="s">
        <v>921</v>
      </c>
      <c r="G702" s="47">
        <v>45259</v>
      </c>
      <c r="H702">
        <v>89</v>
      </c>
    </row>
    <row r="703" spans="1:8" x14ac:dyDescent="0.3">
      <c r="A703">
        <v>702</v>
      </c>
      <c r="B703" t="s">
        <v>302</v>
      </c>
      <c r="C703" t="s">
        <v>330</v>
      </c>
      <c r="D703">
        <v>33</v>
      </c>
      <c r="E703" t="s">
        <v>16</v>
      </c>
      <c r="F703" t="s">
        <v>922</v>
      </c>
      <c r="G703" s="47">
        <v>45259</v>
      </c>
      <c r="H703">
        <v>86.21</v>
      </c>
    </row>
    <row r="704" spans="1:8" x14ac:dyDescent="0.3">
      <c r="A704">
        <v>703</v>
      </c>
      <c r="B704" t="s">
        <v>303</v>
      </c>
      <c r="C704" t="s">
        <v>330</v>
      </c>
      <c r="D704">
        <v>38</v>
      </c>
      <c r="E704" t="s">
        <v>16</v>
      </c>
      <c r="F704" t="s">
        <v>916</v>
      </c>
      <c r="G704" s="47">
        <v>45171</v>
      </c>
      <c r="H704">
        <v>67</v>
      </c>
    </row>
    <row r="705" spans="1:8" x14ac:dyDescent="0.3">
      <c r="A705">
        <v>704</v>
      </c>
      <c r="B705" t="s">
        <v>303</v>
      </c>
      <c r="C705" t="s">
        <v>330</v>
      </c>
      <c r="D705">
        <v>38</v>
      </c>
      <c r="E705" t="s">
        <v>16</v>
      </c>
      <c r="F705" t="s">
        <v>916</v>
      </c>
      <c r="G705" s="47">
        <v>45192</v>
      </c>
      <c r="H705">
        <v>65</v>
      </c>
    </row>
    <row r="706" spans="1:8" x14ac:dyDescent="0.3">
      <c r="A706">
        <v>705</v>
      </c>
      <c r="B706" t="s">
        <v>303</v>
      </c>
      <c r="C706" t="s">
        <v>330</v>
      </c>
      <c r="D706">
        <v>38</v>
      </c>
      <c r="E706" t="s">
        <v>16</v>
      </c>
      <c r="F706" t="s">
        <v>916</v>
      </c>
      <c r="G706" s="47">
        <v>45201</v>
      </c>
      <c r="H706">
        <v>64</v>
      </c>
    </row>
    <row r="707" spans="1:8" x14ac:dyDescent="0.3">
      <c r="A707">
        <v>706</v>
      </c>
      <c r="B707" t="s">
        <v>303</v>
      </c>
      <c r="C707" t="s">
        <v>330</v>
      </c>
      <c r="D707">
        <v>38</v>
      </c>
      <c r="E707" t="s">
        <v>16</v>
      </c>
      <c r="F707" t="s">
        <v>916</v>
      </c>
      <c r="G707" s="47">
        <v>45222</v>
      </c>
      <c r="H707">
        <v>61.28</v>
      </c>
    </row>
    <row r="708" spans="1:8" x14ac:dyDescent="0.3">
      <c r="A708">
        <v>707</v>
      </c>
      <c r="B708" t="s">
        <v>303</v>
      </c>
      <c r="C708" t="s">
        <v>330</v>
      </c>
      <c r="D708">
        <v>38</v>
      </c>
      <c r="E708" t="s">
        <v>16</v>
      </c>
      <c r="F708" t="s">
        <v>916</v>
      </c>
      <c r="G708" s="47">
        <v>45232</v>
      </c>
      <c r="H708">
        <v>60.76</v>
      </c>
    </row>
    <row r="709" spans="1:8" x14ac:dyDescent="0.3">
      <c r="A709">
        <v>708</v>
      </c>
      <c r="B709" t="s">
        <v>303</v>
      </c>
      <c r="C709" t="s">
        <v>330</v>
      </c>
      <c r="D709">
        <v>38</v>
      </c>
      <c r="E709" t="s">
        <v>16</v>
      </c>
      <c r="F709" t="s">
        <v>916</v>
      </c>
      <c r="G709" s="47">
        <v>45259</v>
      </c>
      <c r="H709">
        <v>58.04</v>
      </c>
    </row>
    <row r="710" spans="1:8" x14ac:dyDescent="0.3">
      <c r="A710">
        <v>709</v>
      </c>
      <c r="B710" t="s">
        <v>303</v>
      </c>
      <c r="C710" t="s">
        <v>330</v>
      </c>
      <c r="D710">
        <v>38</v>
      </c>
      <c r="E710" t="s">
        <v>16</v>
      </c>
      <c r="F710" t="s">
        <v>325</v>
      </c>
      <c r="G710" s="47">
        <v>45171</v>
      </c>
      <c r="H710">
        <v>163</v>
      </c>
    </row>
    <row r="711" spans="1:8" x14ac:dyDescent="0.3">
      <c r="A711">
        <v>710</v>
      </c>
      <c r="B711" t="s">
        <v>303</v>
      </c>
      <c r="C711" t="s">
        <v>330</v>
      </c>
      <c r="D711">
        <v>38</v>
      </c>
      <c r="E711" t="s">
        <v>16</v>
      </c>
      <c r="F711" t="s">
        <v>325</v>
      </c>
      <c r="G711" s="47">
        <v>45192</v>
      </c>
      <c r="H711">
        <v>163</v>
      </c>
    </row>
    <row r="712" spans="1:8" x14ac:dyDescent="0.3">
      <c r="A712">
        <v>711</v>
      </c>
      <c r="B712" t="s">
        <v>303</v>
      </c>
      <c r="C712" t="s">
        <v>330</v>
      </c>
      <c r="D712">
        <v>38</v>
      </c>
      <c r="E712" t="s">
        <v>16</v>
      </c>
      <c r="F712" t="s">
        <v>325</v>
      </c>
      <c r="G712" s="47">
        <v>45201</v>
      </c>
      <c r="H712">
        <v>163</v>
      </c>
    </row>
    <row r="713" spans="1:8" x14ac:dyDescent="0.3">
      <c r="A713">
        <v>712</v>
      </c>
      <c r="B713" t="s">
        <v>303</v>
      </c>
      <c r="C713" t="s">
        <v>330</v>
      </c>
      <c r="D713">
        <v>38</v>
      </c>
      <c r="E713" t="s">
        <v>16</v>
      </c>
      <c r="F713" t="s">
        <v>325</v>
      </c>
      <c r="G713" s="47">
        <v>45222</v>
      </c>
      <c r="H713">
        <v>163</v>
      </c>
    </row>
    <row r="714" spans="1:8" x14ac:dyDescent="0.3">
      <c r="A714">
        <v>713</v>
      </c>
      <c r="B714" t="s">
        <v>303</v>
      </c>
      <c r="C714" t="s">
        <v>330</v>
      </c>
      <c r="D714">
        <v>38</v>
      </c>
      <c r="E714" t="s">
        <v>16</v>
      </c>
      <c r="F714" t="s">
        <v>325</v>
      </c>
      <c r="G714" s="47">
        <v>45232</v>
      </c>
      <c r="H714">
        <v>163</v>
      </c>
    </row>
    <row r="715" spans="1:8" x14ac:dyDescent="0.3">
      <c r="A715">
        <v>714</v>
      </c>
      <c r="B715" t="s">
        <v>303</v>
      </c>
      <c r="C715" t="s">
        <v>330</v>
      </c>
      <c r="D715">
        <v>38</v>
      </c>
      <c r="E715" t="s">
        <v>16</v>
      </c>
      <c r="F715" t="s">
        <v>325</v>
      </c>
      <c r="G715" s="47">
        <v>45259</v>
      </c>
      <c r="H715">
        <v>163</v>
      </c>
    </row>
    <row r="716" spans="1:8" x14ac:dyDescent="0.3">
      <c r="A716">
        <v>715</v>
      </c>
      <c r="B716" t="s">
        <v>303</v>
      </c>
      <c r="C716" t="s">
        <v>330</v>
      </c>
      <c r="D716">
        <v>38</v>
      </c>
      <c r="E716" t="s">
        <v>16</v>
      </c>
      <c r="F716" t="s">
        <v>332</v>
      </c>
      <c r="G716" s="47">
        <v>45171</v>
      </c>
      <c r="H716">
        <v>26</v>
      </c>
    </row>
    <row r="717" spans="1:8" x14ac:dyDescent="0.3">
      <c r="A717">
        <v>716</v>
      </c>
      <c r="B717" t="s">
        <v>303</v>
      </c>
      <c r="C717" t="s">
        <v>330</v>
      </c>
      <c r="D717">
        <v>38</v>
      </c>
      <c r="E717" t="s">
        <v>16</v>
      </c>
      <c r="F717" t="s">
        <v>332</v>
      </c>
      <c r="G717" s="47">
        <v>45192</v>
      </c>
      <c r="H717">
        <v>24.43</v>
      </c>
    </row>
    <row r="718" spans="1:8" x14ac:dyDescent="0.3">
      <c r="A718">
        <v>717</v>
      </c>
      <c r="B718" t="s">
        <v>303</v>
      </c>
      <c r="C718" t="s">
        <v>330</v>
      </c>
      <c r="D718">
        <v>38</v>
      </c>
      <c r="E718" t="s">
        <v>16</v>
      </c>
      <c r="F718" t="s">
        <v>332</v>
      </c>
      <c r="G718" s="47">
        <v>45201</v>
      </c>
      <c r="H718">
        <v>24.09</v>
      </c>
    </row>
    <row r="719" spans="1:8" x14ac:dyDescent="0.3">
      <c r="A719">
        <v>718</v>
      </c>
      <c r="B719" t="s">
        <v>303</v>
      </c>
      <c r="C719" t="s">
        <v>330</v>
      </c>
      <c r="D719">
        <v>38</v>
      </c>
      <c r="E719" t="s">
        <v>16</v>
      </c>
      <c r="F719" t="s">
        <v>332</v>
      </c>
      <c r="G719" s="47">
        <v>45222</v>
      </c>
      <c r="H719">
        <v>22.98</v>
      </c>
    </row>
    <row r="720" spans="1:8" x14ac:dyDescent="0.3">
      <c r="A720">
        <v>719</v>
      </c>
      <c r="B720" t="s">
        <v>303</v>
      </c>
      <c r="C720" t="s">
        <v>330</v>
      </c>
      <c r="D720">
        <v>38</v>
      </c>
      <c r="E720" t="s">
        <v>16</v>
      </c>
      <c r="F720" t="s">
        <v>332</v>
      </c>
      <c r="G720" s="47">
        <v>45232</v>
      </c>
      <c r="H720">
        <v>22.85</v>
      </c>
    </row>
    <row r="721" spans="1:8" x14ac:dyDescent="0.3">
      <c r="A721">
        <v>720</v>
      </c>
      <c r="B721" t="s">
        <v>303</v>
      </c>
      <c r="C721" t="s">
        <v>330</v>
      </c>
      <c r="D721">
        <v>38</v>
      </c>
      <c r="E721" t="s">
        <v>16</v>
      </c>
      <c r="F721" t="s">
        <v>332</v>
      </c>
      <c r="G721" s="47">
        <v>45259</v>
      </c>
      <c r="H721">
        <v>21.83</v>
      </c>
    </row>
    <row r="722" spans="1:8" x14ac:dyDescent="0.3">
      <c r="A722">
        <v>721</v>
      </c>
      <c r="B722" t="s">
        <v>303</v>
      </c>
      <c r="C722" t="s">
        <v>330</v>
      </c>
      <c r="D722">
        <v>38</v>
      </c>
      <c r="E722" t="s">
        <v>16</v>
      </c>
      <c r="F722" t="s">
        <v>917</v>
      </c>
      <c r="G722" s="47">
        <v>45171</v>
      </c>
      <c r="H722" t="s">
        <v>336</v>
      </c>
    </row>
    <row r="723" spans="1:8" x14ac:dyDescent="0.3">
      <c r="A723">
        <v>722</v>
      </c>
      <c r="B723" t="s">
        <v>303</v>
      </c>
      <c r="C723" t="s">
        <v>330</v>
      </c>
      <c r="D723">
        <v>38</v>
      </c>
      <c r="E723" t="s">
        <v>16</v>
      </c>
      <c r="F723" t="s">
        <v>918</v>
      </c>
      <c r="G723" s="47">
        <v>45171</v>
      </c>
      <c r="H723" t="s">
        <v>582</v>
      </c>
    </row>
    <row r="724" spans="1:8" x14ac:dyDescent="0.3">
      <c r="A724">
        <v>723</v>
      </c>
      <c r="B724" t="s">
        <v>303</v>
      </c>
      <c r="C724" t="s">
        <v>330</v>
      </c>
      <c r="D724">
        <v>38</v>
      </c>
      <c r="E724" t="s">
        <v>16</v>
      </c>
      <c r="F724" t="s">
        <v>917</v>
      </c>
      <c r="G724" s="47">
        <v>45192</v>
      </c>
      <c r="H724" t="s">
        <v>410</v>
      </c>
    </row>
    <row r="725" spans="1:8" x14ac:dyDescent="0.3">
      <c r="A725">
        <v>724</v>
      </c>
      <c r="B725" t="s">
        <v>303</v>
      </c>
      <c r="C725" t="s">
        <v>330</v>
      </c>
      <c r="D725">
        <v>38</v>
      </c>
      <c r="E725" t="s">
        <v>16</v>
      </c>
      <c r="F725" t="s">
        <v>918</v>
      </c>
      <c r="G725" s="47">
        <v>45192</v>
      </c>
      <c r="H725" t="s">
        <v>340</v>
      </c>
    </row>
    <row r="726" spans="1:8" x14ac:dyDescent="0.3">
      <c r="A726">
        <v>725</v>
      </c>
      <c r="B726" t="s">
        <v>303</v>
      </c>
      <c r="C726" t="s">
        <v>330</v>
      </c>
      <c r="D726">
        <v>38</v>
      </c>
      <c r="E726" t="s">
        <v>16</v>
      </c>
      <c r="F726" t="s">
        <v>917</v>
      </c>
      <c r="G726" s="47">
        <v>45201</v>
      </c>
      <c r="H726" t="s">
        <v>438</v>
      </c>
    </row>
    <row r="727" spans="1:8" x14ac:dyDescent="0.3">
      <c r="A727">
        <v>726</v>
      </c>
      <c r="B727" t="s">
        <v>303</v>
      </c>
      <c r="C727" t="s">
        <v>330</v>
      </c>
      <c r="D727">
        <v>38</v>
      </c>
      <c r="E727" t="s">
        <v>16</v>
      </c>
      <c r="F727" t="s">
        <v>918</v>
      </c>
      <c r="G727" s="47">
        <v>45201</v>
      </c>
      <c r="H727" t="s">
        <v>390</v>
      </c>
    </row>
    <row r="728" spans="1:8" x14ac:dyDescent="0.3">
      <c r="A728">
        <v>727</v>
      </c>
      <c r="B728" t="s">
        <v>303</v>
      </c>
      <c r="C728" t="s">
        <v>330</v>
      </c>
      <c r="D728">
        <v>38</v>
      </c>
      <c r="E728" t="s">
        <v>16</v>
      </c>
      <c r="F728" t="s">
        <v>917</v>
      </c>
      <c r="G728" s="47">
        <v>45222</v>
      </c>
      <c r="H728" t="s">
        <v>466</v>
      </c>
    </row>
    <row r="729" spans="1:8" x14ac:dyDescent="0.3">
      <c r="A729">
        <v>728</v>
      </c>
      <c r="B729" t="s">
        <v>303</v>
      </c>
      <c r="C729" t="s">
        <v>330</v>
      </c>
      <c r="D729">
        <v>38</v>
      </c>
      <c r="E729" t="s">
        <v>16</v>
      </c>
      <c r="F729" t="s">
        <v>918</v>
      </c>
      <c r="G729" s="47">
        <v>45222</v>
      </c>
      <c r="H729" t="s">
        <v>372</v>
      </c>
    </row>
    <row r="730" spans="1:8" x14ac:dyDescent="0.3">
      <c r="A730">
        <v>729</v>
      </c>
      <c r="B730" t="s">
        <v>303</v>
      </c>
      <c r="C730" t="s">
        <v>330</v>
      </c>
      <c r="D730">
        <v>38</v>
      </c>
      <c r="E730" t="s">
        <v>16</v>
      </c>
      <c r="F730" t="s">
        <v>917</v>
      </c>
      <c r="G730" s="47">
        <v>45232</v>
      </c>
      <c r="H730" t="s">
        <v>490</v>
      </c>
    </row>
    <row r="731" spans="1:8" x14ac:dyDescent="0.3">
      <c r="A731">
        <v>730</v>
      </c>
      <c r="B731" t="s">
        <v>303</v>
      </c>
      <c r="C731" t="s">
        <v>330</v>
      </c>
      <c r="D731">
        <v>38</v>
      </c>
      <c r="E731" t="s">
        <v>16</v>
      </c>
      <c r="F731" t="s">
        <v>918</v>
      </c>
      <c r="G731" s="47">
        <v>45232</v>
      </c>
      <c r="H731" t="s">
        <v>342</v>
      </c>
    </row>
    <row r="732" spans="1:8" x14ac:dyDescent="0.3">
      <c r="A732">
        <v>731</v>
      </c>
      <c r="B732" t="s">
        <v>303</v>
      </c>
      <c r="C732" t="s">
        <v>330</v>
      </c>
      <c r="D732">
        <v>38</v>
      </c>
      <c r="E732" t="s">
        <v>16</v>
      </c>
      <c r="F732" t="s">
        <v>917</v>
      </c>
      <c r="G732" s="47">
        <v>45259</v>
      </c>
      <c r="H732" t="s">
        <v>472</v>
      </c>
    </row>
    <row r="733" spans="1:8" x14ac:dyDescent="0.3">
      <c r="A733">
        <v>732</v>
      </c>
      <c r="B733" t="s">
        <v>303</v>
      </c>
      <c r="C733" t="s">
        <v>330</v>
      </c>
      <c r="D733">
        <v>38</v>
      </c>
      <c r="E733" t="s">
        <v>16</v>
      </c>
      <c r="F733" t="s">
        <v>918</v>
      </c>
      <c r="G733" s="47">
        <v>45259</v>
      </c>
      <c r="H733" t="s">
        <v>352</v>
      </c>
    </row>
    <row r="734" spans="1:8" x14ac:dyDescent="0.3">
      <c r="A734">
        <v>733</v>
      </c>
      <c r="B734" t="s">
        <v>303</v>
      </c>
      <c r="C734" t="s">
        <v>330</v>
      </c>
      <c r="D734">
        <v>38</v>
      </c>
      <c r="E734" t="s">
        <v>16</v>
      </c>
      <c r="F734" t="s">
        <v>919</v>
      </c>
      <c r="G734" s="47">
        <v>45171</v>
      </c>
      <c r="H734">
        <v>87</v>
      </c>
    </row>
    <row r="735" spans="1:8" x14ac:dyDescent="0.3">
      <c r="A735">
        <v>734</v>
      </c>
      <c r="B735" t="s">
        <v>303</v>
      </c>
      <c r="C735" t="s">
        <v>330</v>
      </c>
      <c r="D735">
        <v>38</v>
      </c>
      <c r="E735" t="s">
        <v>16</v>
      </c>
      <c r="F735" t="s">
        <v>920</v>
      </c>
      <c r="G735" s="47">
        <v>45171</v>
      </c>
      <c r="H735">
        <v>102</v>
      </c>
    </row>
    <row r="736" spans="1:8" x14ac:dyDescent="0.3">
      <c r="A736">
        <v>735</v>
      </c>
      <c r="B736" t="s">
        <v>303</v>
      </c>
      <c r="C736" t="s">
        <v>330</v>
      </c>
      <c r="D736">
        <v>38</v>
      </c>
      <c r="E736" t="s">
        <v>16</v>
      </c>
      <c r="F736" t="s">
        <v>919</v>
      </c>
      <c r="G736" s="47">
        <v>45192</v>
      </c>
      <c r="H736">
        <v>84</v>
      </c>
    </row>
    <row r="737" spans="1:8" x14ac:dyDescent="0.3">
      <c r="A737">
        <v>736</v>
      </c>
      <c r="B737" t="s">
        <v>303</v>
      </c>
      <c r="C737" t="s">
        <v>330</v>
      </c>
      <c r="D737">
        <v>38</v>
      </c>
      <c r="E737" t="s">
        <v>16</v>
      </c>
      <c r="F737" t="s">
        <v>920</v>
      </c>
      <c r="G737" s="47">
        <v>45192</v>
      </c>
      <c r="H737">
        <v>99</v>
      </c>
    </row>
    <row r="738" spans="1:8" x14ac:dyDescent="0.3">
      <c r="A738">
        <v>737</v>
      </c>
      <c r="B738" t="s">
        <v>303</v>
      </c>
      <c r="C738" t="s">
        <v>330</v>
      </c>
      <c r="D738">
        <v>38</v>
      </c>
      <c r="E738" t="s">
        <v>16</v>
      </c>
      <c r="F738" t="s">
        <v>919</v>
      </c>
      <c r="G738" s="47">
        <v>45201</v>
      </c>
      <c r="H738">
        <v>83</v>
      </c>
    </row>
    <row r="739" spans="1:8" x14ac:dyDescent="0.3">
      <c r="A739">
        <v>738</v>
      </c>
      <c r="B739" t="s">
        <v>303</v>
      </c>
      <c r="C739" t="s">
        <v>330</v>
      </c>
      <c r="D739">
        <v>38</v>
      </c>
      <c r="E739" t="s">
        <v>16</v>
      </c>
      <c r="F739" t="s">
        <v>920</v>
      </c>
      <c r="G739" s="47">
        <v>45201</v>
      </c>
      <c r="H739">
        <v>95</v>
      </c>
    </row>
    <row r="740" spans="1:8" x14ac:dyDescent="0.3">
      <c r="A740">
        <v>739</v>
      </c>
      <c r="B740" t="s">
        <v>303</v>
      </c>
      <c r="C740" t="s">
        <v>330</v>
      </c>
      <c r="D740">
        <v>38</v>
      </c>
      <c r="E740" t="s">
        <v>16</v>
      </c>
      <c r="F740" t="s">
        <v>919</v>
      </c>
      <c r="G740" s="47">
        <v>45222</v>
      </c>
      <c r="H740">
        <v>84</v>
      </c>
    </row>
    <row r="741" spans="1:8" x14ac:dyDescent="0.3">
      <c r="A741">
        <v>740</v>
      </c>
      <c r="B741" t="s">
        <v>303</v>
      </c>
      <c r="C741" t="s">
        <v>330</v>
      </c>
      <c r="D741">
        <v>38</v>
      </c>
      <c r="E741" t="s">
        <v>16</v>
      </c>
      <c r="F741" t="s">
        <v>920</v>
      </c>
      <c r="G741" s="47">
        <v>45222</v>
      </c>
      <c r="H741">
        <v>99</v>
      </c>
    </row>
    <row r="742" spans="1:8" x14ac:dyDescent="0.3">
      <c r="A742">
        <v>741</v>
      </c>
      <c r="B742" t="s">
        <v>303</v>
      </c>
      <c r="C742" t="s">
        <v>330</v>
      </c>
      <c r="D742">
        <v>38</v>
      </c>
      <c r="E742" t="s">
        <v>16</v>
      </c>
      <c r="F742" t="s">
        <v>919</v>
      </c>
      <c r="G742" s="47">
        <v>45232</v>
      </c>
      <c r="H742">
        <v>76</v>
      </c>
    </row>
    <row r="743" spans="1:8" x14ac:dyDescent="0.3">
      <c r="A743">
        <v>742</v>
      </c>
      <c r="B743" t="s">
        <v>303</v>
      </c>
      <c r="C743" t="s">
        <v>330</v>
      </c>
      <c r="D743">
        <v>38</v>
      </c>
      <c r="E743" t="s">
        <v>16</v>
      </c>
      <c r="F743" t="s">
        <v>920</v>
      </c>
      <c r="G743" s="47">
        <v>45232</v>
      </c>
      <c r="H743">
        <v>91</v>
      </c>
    </row>
    <row r="744" spans="1:8" x14ac:dyDescent="0.3">
      <c r="A744">
        <v>743</v>
      </c>
      <c r="B744" t="s">
        <v>303</v>
      </c>
      <c r="C744" t="s">
        <v>330</v>
      </c>
      <c r="D744">
        <v>38</v>
      </c>
      <c r="E744" t="s">
        <v>16</v>
      </c>
      <c r="F744" t="s">
        <v>919</v>
      </c>
      <c r="G744" s="47">
        <v>45259</v>
      </c>
      <c r="H744">
        <v>71</v>
      </c>
    </row>
    <row r="745" spans="1:8" x14ac:dyDescent="0.3">
      <c r="A745">
        <v>744</v>
      </c>
      <c r="B745" t="s">
        <v>303</v>
      </c>
      <c r="C745" t="s">
        <v>330</v>
      </c>
      <c r="D745">
        <v>38</v>
      </c>
      <c r="E745" t="s">
        <v>16</v>
      </c>
      <c r="F745" t="s">
        <v>920</v>
      </c>
      <c r="G745" s="47">
        <v>45259</v>
      </c>
      <c r="H745">
        <v>86</v>
      </c>
    </row>
    <row r="746" spans="1:8" x14ac:dyDescent="0.3">
      <c r="A746">
        <v>745</v>
      </c>
      <c r="B746" t="s">
        <v>303</v>
      </c>
      <c r="C746" t="s">
        <v>330</v>
      </c>
      <c r="D746">
        <v>38</v>
      </c>
      <c r="E746" t="s">
        <v>16</v>
      </c>
      <c r="F746" t="s">
        <v>921</v>
      </c>
      <c r="G746" s="47">
        <v>45171</v>
      </c>
      <c r="H746">
        <v>91</v>
      </c>
    </row>
    <row r="747" spans="1:8" x14ac:dyDescent="0.3">
      <c r="A747">
        <v>746</v>
      </c>
      <c r="B747" t="s">
        <v>303</v>
      </c>
      <c r="C747" t="s">
        <v>330</v>
      </c>
      <c r="D747">
        <v>38</v>
      </c>
      <c r="E747" t="s">
        <v>16</v>
      </c>
      <c r="F747" t="s">
        <v>922</v>
      </c>
      <c r="G747" s="47">
        <v>45171</v>
      </c>
      <c r="H747">
        <v>88.21</v>
      </c>
    </row>
    <row r="748" spans="1:8" x14ac:dyDescent="0.3">
      <c r="A748">
        <v>747</v>
      </c>
      <c r="B748" t="s">
        <v>303</v>
      </c>
      <c r="C748" t="s">
        <v>330</v>
      </c>
      <c r="D748">
        <v>38</v>
      </c>
      <c r="E748" t="s">
        <v>16</v>
      </c>
      <c r="F748" t="s">
        <v>921</v>
      </c>
      <c r="G748" s="47">
        <v>45192</v>
      </c>
      <c r="H748">
        <v>92</v>
      </c>
    </row>
    <row r="749" spans="1:8" x14ac:dyDescent="0.3">
      <c r="A749">
        <v>748</v>
      </c>
      <c r="B749" t="s">
        <v>303</v>
      </c>
      <c r="C749" t="s">
        <v>330</v>
      </c>
      <c r="D749">
        <v>38</v>
      </c>
      <c r="E749" t="s">
        <v>16</v>
      </c>
      <c r="F749" t="s">
        <v>922</v>
      </c>
      <c r="G749" s="47">
        <v>45192</v>
      </c>
      <c r="H749">
        <v>89.21</v>
      </c>
    </row>
    <row r="750" spans="1:8" x14ac:dyDescent="0.3">
      <c r="A750">
        <v>749</v>
      </c>
      <c r="B750" t="s">
        <v>303</v>
      </c>
      <c r="C750" t="s">
        <v>330</v>
      </c>
      <c r="D750">
        <v>38</v>
      </c>
      <c r="E750" t="s">
        <v>16</v>
      </c>
      <c r="F750" t="s">
        <v>921</v>
      </c>
      <c r="G750" s="47">
        <v>45201</v>
      </c>
      <c r="H750">
        <v>91</v>
      </c>
    </row>
    <row r="751" spans="1:8" x14ac:dyDescent="0.3">
      <c r="A751">
        <v>750</v>
      </c>
      <c r="B751" t="s">
        <v>303</v>
      </c>
      <c r="C751" t="s">
        <v>330</v>
      </c>
      <c r="D751">
        <v>38</v>
      </c>
      <c r="E751" t="s">
        <v>16</v>
      </c>
      <c r="F751" t="s">
        <v>922</v>
      </c>
      <c r="G751" s="47">
        <v>45201</v>
      </c>
      <c r="H751">
        <v>88.21</v>
      </c>
    </row>
    <row r="752" spans="1:8" x14ac:dyDescent="0.3">
      <c r="A752">
        <v>751</v>
      </c>
      <c r="B752" t="s">
        <v>303</v>
      </c>
      <c r="C752" t="s">
        <v>330</v>
      </c>
      <c r="D752">
        <v>38</v>
      </c>
      <c r="E752" t="s">
        <v>16</v>
      </c>
      <c r="F752" t="s">
        <v>921</v>
      </c>
      <c r="G752" s="47">
        <v>45222</v>
      </c>
      <c r="H752">
        <v>91</v>
      </c>
    </row>
    <row r="753" spans="1:8" x14ac:dyDescent="0.3">
      <c r="A753">
        <v>752</v>
      </c>
      <c r="B753" t="s">
        <v>303</v>
      </c>
      <c r="C753" t="s">
        <v>330</v>
      </c>
      <c r="D753">
        <v>38</v>
      </c>
      <c r="E753" t="s">
        <v>16</v>
      </c>
      <c r="F753" t="s">
        <v>922</v>
      </c>
      <c r="G753" s="47">
        <v>45222</v>
      </c>
      <c r="H753">
        <v>88.21</v>
      </c>
    </row>
    <row r="754" spans="1:8" x14ac:dyDescent="0.3">
      <c r="A754">
        <v>753</v>
      </c>
      <c r="B754" t="s">
        <v>303</v>
      </c>
      <c r="C754" t="s">
        <v>330</v>
      </c>
      <c r="D754">
        <v>38</v>
      </c>
      <c r="E754" t="s">
        <v>16</v>
      </c>
      <c r="F754" t="s">
        <v>921</v>
      </c>
      <c r="G754" s="47">
        <v>45232</v>
      </c>
      <c r="H754">
        <v>93</v>
      </c>
    </row>
    <row r="755" spans="1:8" x14ac:dyDescent="0.3">
      <c r="A755">
        <v>754</v>
      </c>
      <c r="B755" t="s">
        <v>303</v>
      </c>
      <c r="C755" t="s">
        <v>330</v>
      </c>
      <c r="D755">
        <v>38</v>
      </c>
      <c r="E755" t="s">
        <v>16</v>
      </c>
      <c r="F755" t="s">
        <v>922</v>
      </c>
      <c r="G755" s="47">
        <v>45232</v>
      </c>
      <c r="H755">
        <v>90.21</v>
      </c>
    </row>
    <row r="756" spans="1:8" x14ac:dyDescent="0.3">
      <c r="A756">
        <v>755</v>
      </c>
      <c r="B756" t="s">
        <v>303</v>
      </c>
      <c r="C756" t="s">
        <v>330</v>
      </c>
      <c r="D756">
        <v>38</v>
      </c>
      <c r="E756" t="s">
        <v>16</v>
      </c>
      <c r="F756" t="s">
        <v>921</v>
      </c>
      <c r="G756" s="47">
        <v>45259</v>
      </c>
      <c r="H756">
        <v>95</v>
      </c>
    </row>
    <row r="757" spans="1:8" x14ac:dyDescent="0.3">
      <c r="A757">
        <v>756</v>
      </c>
      <c r="B757" t="s">
        <v>303</v>
      </c>
      <c r="C757" t="s">
        <v>330</v>
      </c>
      <c r="D757">
        <v>38</v>
      </c>
      <c r="E757" t="s">
        <v>16</v>
      </c>
      <c r="F757" t="s">
        <v>922</v>
      </c>
      <c r="G757" s="47">
        <v>45259</v>
      </c>
      <c r="H757">
        <v>92.21</v>
      </c>
    </row>
    <row r="758" spans="1:8" x14ac:dyDescent="0.3">
      <c r="A758">
        <v>757</v>
      </c>
      <c r="B758" t="s">
        <v>304</v>
      </c>
      <c r="C758" t="s">
        <v>330</v>
      </c>
      <c r="D758">
        <v>22</v>
      </c>
      <c r="E758" t="s">
        <v>16</v>
      </c>
      <c r="F758" t="s">
        <v>916</v>
      </c>
      <c r="G758" s="47">
        <v>45171</v>
      </c>
      <c r="H758">
        <v>62</v>
      </c>
    </row>
    <row r="759" spans="1:8" x14ac:dyDescent="0.3">
      <c r="A759">
        <v>758</v>
      </c>
      <c r="B759" t="s">
        <v>304</v>
      </c>
      <c r="C759" t="s">
        <v>330</v>
      </c>
      <c r="D759">
        <v>22</v>
      </c>
      <c r="E759" t="s">
        <v>16</v>
      </c>
      <c r="F759" t="s">
        <v>916</v>
      </c>
      <c r="G759" s="47">
        <v>45192</v>
      </c>
      <c r="H759">
        <v>59.28</v>
      </c>
    </row>
    <row r="760" spans="1:8" x14ac:dyDescent="0.3">
      <c r="A760">
        <v>759</v>
      </c>
      <c r="B760" t="s">
        <v>304</v>
      </c>
      <c r="C760" t="s">
        <v>330</v>
      </c>
      <c r="D760">
        <v>22</v>
      </c>
      <c r="E760" t="s">
        <v>16</v>
      </c>
      <c r="F760" t="s">
        <v>916</v>
      </c>
      <c r="G760" s="47">
        <v>45201</v>
      </c>
      <c r="H760">
        <v>58.38</v>
      </c>
    </row>
    <row r="761" spans="1:8" x14ac:dyDescent="0.3">
      <c r="A761">
        <v>760</v>
      </c>
      <c r="B761" t="s">
        <v>304</v>
      </c>
      <c r="C761" t="s">
        <v>330</v>
      </c>
      <c r="D761">
        <v>22</v>
      </c>
      <c r="E761" t="s">
        <v>16</v>
      </c>
      <c r="F761" t="s">
        <v>916</v>
      </c>
      <c r="G761" s="47">
        <v>45222</v>
      </c>
      <c r="H761">
        <v>55.66</v>
      </c>
    </row>
    <row r="762" spans="1:8" x14ac:dyDescent="0.3">
      <c r="A762">
        <v>761</v>
      </c>
      <c r="B762" t="s">
        <v>304</v>
      </c>
      <c r="C762" t="s">
        <v>330</v>
      </c>
      <c r="D762">
        <v>22</v>
      </c>
      <c r="E762" t="s">
        <v>16</v>
      </c>
      <c r="F762" t="s">
        <v>916</v>
      </c>
      <c r="G762" s="47">
        <v>45232</v>
      </c>
      <c r="H762">
        <v>55.66</v>
      </c>
    </row>
    <row r="763" spans="1:8" x14ac:dyDescent="0.3">
      <c r="A763">
        <v>762</v>
      </c>
      <c r="B763" t="s">
        <v>304</v>
      </c>
      <c r="C763" t="s">
        <v>330</v>
      </c>
      <c r="D763">
        <v>22</v>
      </c>
      <c r="E763" t="s">
        <v>16</v>
      </c>
      <c r="F763" t="s">
        <v>916</v>
      </c>
      <c r="G763" s="47">
        <v>45259</v>
      </c>
      <c r="H763">
        <v>53.04</v>
      </c>
    </row>
    <row r="764" spans="1:8" x14ac:dyDescent="0.3">
      <c r="A764">
        <v>763</v>
      </c>
      <c r="B764" t="s">
        <v>304</v>
      </c>
      <c r="C764" t="s">
        <v>330</v>
      </c>
      <c r="D764">
        <v>22</v>
      </c>
      <c r="E764" t="s">
        <v>16</v>
      </c>
      <c r="F764" t="s">
        <v>325</v>
      </c>
      <c r="G764" s="47">
        <v>45171</v>
      </c>
      <c r="H764">
        <v>160</v>
      </c>
    </row>
    <row r="765" spans="1:8" x14ac:dyDescent="0.3">
      <c r="A765">
        <v>764</v>
      </c>
      <c r="B765" t="s">
        <v>304</v>
      </c>
      <c r="C765" t="s">
        <v>330</v>
      </c>
      <c r="D765">
        <v>22</v>
      </c>
      <c r="E765" t="s">
        <v>16</v>
      </c>
      <c r="F765" t="s">
        <v>325</v>
      </c>
      <c r="G765" s="47">
        <v>45192</v>
      </c>
      <c r="H765">
        <v>160</v>
      </c>
    </row>
    <row r="766" spans="1:8" x14ac:dyDescent="0.3">
      <c r="A766">
        <v>765</v>
      </c>
      <c r="B766" t="s">
        <v>304</v>
      </c>
      <c r="C766" t="s">
        <v>330</v>
      </c>
      <c r="D766">
        <v>22</v>
      </c>
      <c r="E766" t="s">
        <v>16</v>
      </c>
      <c r="F766" t="s">
        <v>325</v>
      </c>
      <c r="G766" s="47">
        <v>45201</v>
      </c>
      <c r="H766">
        <v>160</v>
      </c>
    </row>
    <row r="767" spans="1:8" x14ac:dyDescent="0.3">
      <c r="A767">
        <v>766</v>
      </c>
      <c r="B767" t="s">
        <v>304</v>
      </c>
      <c r="C767" t="s">
        <v>330</v>
      </c>
      <c r="D767">
        <v>22</v>
      </c>
      <c r="E767" t="s">
        <v>16</v>
      </c>
      <c r="F767" t="s">
        <v>325</v>
      </c>
      <c r="G767" s="47">
        <v>45222</v>
      </c>
      <c r="H767">
        <v>160</v>
      </c>
    </row>
    <row r="768" spans="1:8" x14ac:dyDescent="0.3">
      <c r="A768">
        <v>767</v>
      </c>
      <c r="B768" t="s">
        <v>304</v>
      </c>
      <c r="C768" t="s">
        <v>330</v>
      </c>
      <c r="D768">
        <v>22</v>
      </c>
      <c r="E768" t="s">
        <v>16</v>
      </c>
      <c r="F768" t="s">
        <v>325</v>
      </c>
      <c r="G768" s="47">
        <v>45232</v>
      </c>
      <c r="H768">
        <v>160</v>
      </c>
    </row>
    <row r="769" spans="1:8" x14ac:dyDescent="0.3">
      <c r="A769">
        <v>768</v>
      </c>
      <c r="B769" t="s">
        <v>304</v>
      </c>
      <c r="C769" t="s">
        <v>330</v>
      </c>
      <c r="D769">
        <v>22</v>
      </c>
      <c r="E769" t="s">
        <v>16</v>
      </c>
      <c r="F769" t="s">
        <v>325</v>
      </c>
      <c r="G769" s="47">
        <v>45259</v>
      </c>
      <c r="H769">
        <v>160</v>
      </c>
    </row>
    <row r="770" spans="1:8" x14ac:dyDescent="0.3">
      <c r="A770">
        <v>769</v>
      </c>
      <c r="B770" t="s">
        <v>304</v>
      </c>
      <c r="C770" t="s">
        <v>330</v>
      </c>
      <c r="D770">
        <v>22</v>
      </c>
      <c r="E770" t="s">
        <v>16</v>
      </c>
      <c r="F770" t="s">
        <v>332</v>
      </c>
      <c r="G770" s="47">
        <v>45171</v>
      </c>
      <c r="H770">
        <v>24</v>
      </c>
    </row>
    <row r="771" spans="1:8" x14ac:dyDescent="0.3">
      <c r="A771">
        <v>770</v>
      </c>
      <c r="B771" t="s">
        <v>304</v>
      </c>
      <c r="C771" t="s">
        <v>330</v>
      </c>
      <c r="D771">
        <v>22</v>
      </c>
      <c r="E771" t="s">
        <v>16</v>
      </c>
      <c r="F771" t="s">
        <v>332</v>
      </c>
      <c r="G771" s="47">
        <v>45192</v>
      </c>
      <c r="H771">
        <v>23.16</v>
      </c>
    </row>
    <row r="772" spans="1:8" x14ac:dyDescent="0.3">
      <c r="A772">
        <v>771</v>
      </c>
      <c r="B772" t="s">
        <v>304</v>
      </c>
      <c r="C772" t="s">
        <v>330</v>
      </c>
      <c r="D772">
        <v>22</v>
      </c>
      <c r="E772" t="s">
        <v>16</v>
      </c>
      <c r="F772" t="s">
        <v>332</v>
      </c>
      <c r="G772" s="47">
        <v>45201</v>
      </c>
      <c r="H772">
        <v>22.84</v>
      </c>
    </row>
    <row r="773" spans="1:8" x14ac:dyDescent="0.3">
      <c r="A773">
        <v>772</v>
      </c>
      <c r="B773" t="s">
        <v>304</v>
      </c>
      <c r="C773" t="s">
        <v>330</v>
      </c>
      <c r="D773">
        <v>22</v>
      </c>
      <c r="E773" t="s">
        <v>16</v>
      </c>
      <c r="F773" t="s">
        <v>332</v>
      </c>
      <c r="G773" s="47">
        <v>45222</v>
      </c>
      <c r="H773">
        <v>21.77</v>
      </c>
    </row>
    <row r="774" spans="1:8" x14ac:dyDescent="0.3">
      <c r="A774">
        <v>773</v>
      </c>
      <c r="B774" t="s">
        <v>304</v>
      </c>
      <c r="C774" t="s">
        <v>330</v>
      </c>
      <c r="D774">
        <v>22</v>
      </c>
      <c r="E774" t="s">
        <v>16</v>
      </c>
      <c r="F774" t="s">
        <v>332</v>
      </c>
      <c r="G774" s="47">
        <v>45232</v>
      </c>
      <c r="H774">
        <v>21.71</v>
      </c>
    </row>
    <row r="775" spans="1:8" x14ac:dyDescent="0.3">
      <c r="A775">
        <v>774</v>
      </c>
      <c r="B775" t="s">
        <v>304</v>
      </c>
      <c r="C775" t="s">
        <v>330</v>
      </c>
      <c r="D775">
        <v>22</v>
      </c>
      <c r="E775" t="s">
        <v>16</v>
      </c>
      <c r="F775" t="s">
        <v>332</v>
      </c>
      <c r="G775" s="47">
        <v>45259</v>
      </c>
      <c r="H775">
        <v>20.74</v>
      </c>
    </row>
    <row r="776" spans="1:8" x14ac:dyDescent="0.3">
      <c r="A776">
        <v>775</v>
      </c>
      <c r="B776" t="s">
        <v>304</v>
      </c>
      <c r="C776" t="s">
        <v>330</v>
      </c>
      <c r="D776">
        <v>22</v>
      </c>
      <c r="E776" t="s">
        <v>16</v>
      </c>
      <c r="F776" t="s">
        <v>917</v>
      </c>
      <c r="G776" s="47">
        <v>45171</v>
      </c>
      <c r="H776" t="s">
        <v>378</v>
      </c>
    </row>
    <row r="777" spans="1:8" x14ac:dyDescent="0.3">
      <c r="A777">
        <v>776</v>
      </c>
      <c r="B777" t="s">
        <v>304</v>
      </c>
      <c r="C777" t="s">
        <v>330</v>
      </c>
      <c r="D777">
        <v>22</v>
      </c>
      <c r="E777" t="s">
        <v>16</v>
      </c>
      <c r="F777" t="s">
        <v>918</v>
      </c>
      <c r="G777" s="47">
        <v>45171</v>
      </c>
      <c r="H777" t="s">
        <v>593</v>
      </c>
    </row>
    <row r="778" spans="1:8" x14ac:dyDescent="0.3">
      <c r="A778">
        <v>777</v>
      </c>
      <c r="B778" t="s">
        <v>304</v>
      </c>
      <c r="C778" t="s">
        <v>330</v>
      </c>
      <c r="D778">
        <v>22</v>
      </c>
      <c r="E778" t="s">
        <v>16</v>
      </c>
      <c r="F778" t="s">
        <v>917</v>
      </c>
      <c r="G778" s="47">
        <v>45192</v>
      </c>
      <c r="H778" t="s">
        <v>411</v>
      </c>
    </row>
    <row r="779" spans="1:8" x14ac:dyDescent="0.3">
      <c r="A779">
        <v>778</v>
      </c>
      <c r="B779" t="s">
        <v>304</v>
      </c>
      <c r="C779" t="s">
        <v>330</v>
      </c>
      <c r="D779">
        <v>22</v>
      </c>
      <c r="E779" t="s">
        <v>16</v>
      </c>
      <c r="F779" t="s">
        <v>918</v>
      </c>
      <c r="G779" s="47">
        <v>45192</v>
      </c>
      <c r="H779" t="s">
        <v>608</v>
      </c>
    </row>
    <row r="780" spans="1:8" x14ac:dyDescent="0.3">
      <c r="A780">
        <v>779</v>
      </c>
      <c r="B780" t="s">
        <v>304</v>
      </c>
      <c r="C780" t="s">
        <v>330</v>
      </c>
      <c r="D780">
        <v>22</v>
      </c>
      <c r="E780" t="s">
        <v>16</v>
      </c>
      <c r="F780" t="s">
        <v>917</v>
      </c>
      <c r="G780" s="47">
        <v>45201</v>
      </c>
      <c r="H780" t="s">
        <v>400</v>
      </c>
    </row>
    <row r="781" spans="1:8" x14ac:dyDescent="0.3">
      <c r="A781">
        <v>780</v>
      </c>
      <c r="B781" t="s">
        <v>304</v>
      </c>
      <c r="C781" t="s">
        <v>330</v>
      </c>
      <c r="D781">
        <v>22</v>
      </c>
      <c r="E781" t="s">
        <v>16</v>
      </c>
      <c r="F781" t="s">
        <v>918</v>
      </c>
      <c r="G781" s="47">
        <v>45201</v>
      </c>
      <c r="H781" t="s">
        <v>589</v>
      </c>
    </row>
    <row r="782" spans="1:8" x14ac:dyDescent="0.3">
      <c r="A782">
        <v>781</v>
      </c>
      <c r="B782" t="s">
        <v>304</v>
      </c>
      <c r="C782" t="s">
        <v>330</v>
      </c>
      <c r="D782">
        <v>22</v>
      </c>
      <c r="E782" t="s">
        <v>16</v>
      </c>
      <c r="F782" t="s">
        <v>917</v>
      </c>
      <c r="G782" s="47">
        <v>45222</v>
      </c>
      <c r="H782" t="s">
        <v>437</v>
      </c>
    </row>
    <row r="783" spans="1:8" x14ac:dyDescent="0.3">
      <c r="A783">
        <v>782</v>
      </c>
      <c r="B783" t="s">
        <v>304</v>
      </c>
      <c r="C783" t="s">
        <v>330</v>
      </c>
      <c r="D783">
        <v>22</v>
      </c>
      <c r="E783" t="s">
        <v>16</v>
      </c>
      <c r="F783" t="s">
        <v>918</v>
      </c>
      <c r="G783" s="47">
        <v>45222</v>
      </c>
      <c r="H783" t="s">
        <v>623</v>
      </c>
    </row>
    <row r="784" spans="1:8" x14ac:dyDescent="0.3">
      <c r="A784">
        <v>783</v>
      </c>
      <c r="B784" t="s">
        <v>304</v>
      </c>
      <c r="C784" t="s">
        <v>330</v>
      </c>
      <c r="D784">
        <v>22</v>
      </c>
      <c r="E784" t="s">
        <v>16</v>
      </c>
      <c r="F784" t="s">
        <v>917</v>
      </c>
      <c r="G784" s="47">
        <v>45232</v>
      </c>
      <c r="H784" t="s">
        <v>491</v>
      </c>
    </row>
    <row r="785" spans="1:8" x14ac:dyDescent="0.3">
      <c r="A785">
        <v>784</v>
      </c>
      <c r="B785" t="s">
        <v>304</v>
      </c>
      <c r="C785" t="s">
        <v>330</v>
      </c>
      <c r="D785">
        <v>22</v>
      </c>
      <c r="E785" t="s">
        <v>16</v>
      </c>
      <c r="F785" t="s">
        <v>918</v>
      </c>
      <c r="G785" s="47">
        <v>45232</v>
      </c>
      <c r="H785" t="s">
        <v>651</v>
      </c>
    </row>
    <row r="786" spans="1:8" x14ac:dyDescent="0.3">
      <c r="A786">
        <v>785</v>
      </c>
      <c r="B786" t="s">
        <v>304</v>
      </c>
      <c r="C786" t="s">
        <v>330</v>
      </c>
      <c r="D786">
        <v>22</v>
      </c>
      <c r="E786" t="s">
        <v>16</v>
      </c>
      <c r="F786" t="s">
        <v>917</v>
      </c>
      <c r="G786" s="47">
        <v>45259</v>
      </c>
      <c r="H786" t="s">
        <v>515</v>
      </c>
    </row>
    <row r="787" spans="1:8" x14ac:dyDescent="0.3">
      <c r="A787">
        <v>786</v>
      </c>
      <c r="B787" t="s">
        <v>304</v>
      </c>
      <c r="C787" t="s">
        <v>330</v>
      </c>
      <c r="D787">
        <v>22</v>
      </c>
      <c r="E787" t="s">
        <v>16</v>
      </c>
      <c r="F787" t="s">
        <v>918</v>
      </c>
      <c r="G787" s="47">
        <v>45259</v>
      </c>
      <c r="H787" t="s">
        <v>430</v>
      </c>
    </row>
    <row r="788" spans="1:8" x14ac:dyDescent="0.3">
      <c r="A788">
        <v>787</v>
      </c>
      <c r="B788" t="s">
        <v>304</v>
      </c>
      <c r="C788" t="s">
        <v>330</v>
      </c>
      <c r="D788">
        <v>22</v>
      </c>
      <c r="E788" t="s">
        <v>16</v>
      </c>
      <c r="F788" t="s">
        <v>919</v>
      </c>
      <c r="G788" s="47">
        <v>45171</v>
      </c>
      <c r="H788">
        <v>86</v>
      </c>
    </row>
    <row r="789" spans="1:8" x14ac:dyDescent="0.3">
      <c r="A789">
        <v>788</v>
      </c>
      <c r="B789" t="s">
        <v>304</v>
      </c>
      <c r="C789" t="s">
        <v>330</v>
      </c>
      <c r="D789">
        <v>22</v>
      </c>
      <c r="E789" t="s">
        <v>16</v>
      </c>
      <c r="F789" t="s">
        <v>920</v>
      </c>
      <c r="G789" s="47">
        <v>45171</v>
      </c>
      <c r="H789">
        <v>101</v>
      </c>
    </row>
    <row r="790" spans="1:8" x14ac:dyDescent="0.3">
      <c r="A790">
        <v>789</v>
      </c>
      <c r="B790" t="s">
        <v>304</v>
      </c>
      <c r="C790" t="s">
        <v>330</v>
      </c>
      <c r="D790">
        <v>22</v>
      </c>
      <c r="E790" t="s">
        <v>16</v>
      </c>
      <c r="F790" t="s">
        <v>919</v>
      </c>
      <c r="G790" s="47">
        <v>45192</v>
      </c>
      <c r="H790">
        <v>81</v>
      </c>
    </row>
    <row r="791" spans="1:8" x14ac:dyDescent="0.3">
      <c r="A791">
        <v>790</v>
      </c>
      <c r="B791" t="s">
        <v>304</v>
      </c>
      <c r="C791" t="s">
        <v>330</v>
      </c>
      <c r="D791">
        <v>22</v>
      </c>
      <c r="E791" t="s">
        <v>16</v>
      </c>
      <c r="F791" t="s">
        <v>920</v>
      </c>
      <c r="G791" s="47">
        <v>45192</v>
      </c>
      <c r="H791">
        <v>96</v>
      </c>
    </row>
    <row r="792" spans="1:8" x14ac:dyDescent="0.3">
      <c r="A792">
        <v>791</v>
      </c>
      <c r="B792" t="s">
        <v>304</v>
      </c>
      <c r="C792" t="s">
        <v>330</v>
      </c>
      <c r="D792">
        <v>22</v>
      </c>
      <c r="E792" t="s">
        <v>16</v>
      </c>
      <c r="F792" t="s">
        <v>919</v>
      </c>
      <c r="G792" s="47">
        <v>45201</v>
      </c>
      <c r="H792">
        <v>79</v>
      </c>
    </row>
    <row r="793" spans="1:8" x14ac:dyDescent="0.3">
      <c r="A793">
        <v>792</v>
      </c>
      <c r="B793" t="s">
        <v>304</v>
      </c>
      <c r="C793" t="s">
        <v>330</v>
      </c>
      <c r="D793">
        <v>22</v>
      </c>
      <c r="E793" t="s">
        <v>16</v>
      </c>
      <c r="F793" t="s">
        <v>920</v>
      </c>
      <c r="G793" s="47">
        <v>45201</v>
      </c>
      <c r="H793">
        <v>94</v>
      </c>
    </row>
    <row r="794" spans="1:8" x14ac:dyDescent="0.3">
      <c r="A794">
        <v>793</v>
      </c>
      <c r="B794" t="s">
        <v>304</v>
      </c>
      <c r="C794" t="s">
        <v>330</v>
      </c>
      <c r="D794">
        <v>22</v>
      </c>
      <c r="E794" t="s">
        <v>16</v>
      </c>
      <c r="F794" t="s">
        <v>919</v>
      </c>
      <c r="G794" s="47">
        <v>45222</v>
      </c>
      <c r="H794">
        <v>79</v>
      </c>
    </row>
    <row r="795" spans="1:8" x14ac:dyDescent="0.3">
      <c r="A795">
        <v>794</v>
      </c>
      <c r="B795" t="s">
        <v>304</v>
      </c>
      <c r="C795" t="s">
        <v>330</v>
      </c>
      <c r="D795">
        <v>22</v>
      </c>
      <c r="E795" t="s">
        <v>16</v>
      </c>
      <c r="F795" t="s">
        <v>920</v>
      </c>
      <c r="G795" s="47">
        <v>45222</v>
      </c>
      <c r="H795">
        <v>94</v>
      </c>
    </row>
    <row r="796" spans="1:8" x14ac:dyDescent="0.3">
      <c r="A796">
        <v>795</v>
      </c>
      <c r="B796" t="s">
        <v>304</v>
      </c>
      <c r="C796" t="s">
        <v>330</v>
      </c>
      <c r="D796">
        <v>22</v>
      </c>
      <c r="E796" t="s">
        <v>16</v>
      </c>
      <c r="F796" t="s">
        <v>919</v>
      </c>
      <c r="G796" s="47">
        <v>45232</v>
      </c>
      <c r="H796">
        <v>71</v>
      </c>
    </row>
    <row r="797" spans="1:8" x14ac:dyDescent="0.3">
      <c r="A797">
        <v>796</v>
      </c>
      <c r="B797" t="s">
        <v>304</v>
      </c>
      <c r="C797" t="s">
        <v>330</v>
      </c>
      <c r="D797">
        <v>22</v>
      </c>
      <c r="E797" t="s">
        <v>16</v>
      </c>
      <c r="F797" t="s">
        <v>920</v>
      </c>
      <c r="G797" s="47">
        <v>45232</v>
      </c>
      <c r="H797">
        <v>86</v>
      </c>
    </row>
    <row r="798" spans="1:8" x14ac:dyDescent="0.3">
      <c r="A798">
        <v>797</v>
      </c>
      <c r="B798" t="s">
        <v>304</v>
      </c>
      <c r="C798" t="s">
        <v>330</v>
      </c>
      <c r="D798">
        <v>22</v>
      </c>
      <c r="E798" t="s">
        <v>16</v>
      </c>
      <c r="F798" t="s">
        <v>919</v>
      </c>
      <c r="G798" s="47">
        <v>45259</v>
      </c>
      <c r="H798">
        <v>71</v>
      </c>
    </row>
    <row r="799" spans="1:8" x14ac:dyDescent="0.3">
      <c r="A799">
        <v>798</v>
      </c>
      <c r="B799" t="s">
        <v>304</v>
      </c>
      <c r="C799" t="s">
        <v>330</v>
      </c>
      <c r="D799">
        <v>22</v>
      </c>
      <c r="E799" t="s">
        <v>16</v>
      </c>
      <c r="F799" t="s">
        <v>920</v>
      </c>
      <c r="G799" s="47">
        <v>45259</v>
      </c>
      <c r="H799">
        <v>86</v>
      </c>
    </row>
    <row r="800" spans="1:8" x14ac:dyDescent="0.3">
      <c r="A800">
        <v>799</v>
      </c>
      <c r="B800" t="s">
        <v>304</v>
      </c>
      <c r="C800" t="s">
        <v>330</v>
      </c>
      <c r="D800">
        <v>22</v>
      </c>
      <c r="E800" t="s">
        <v>16</v>
      </c>
      <c r="F800" t="s">
        <v>921</v>
      </c>
      <c r="G800" s="47">
        <v>45171</v>
      </c>
      <c r="H800">
        <v>91</v>
      </c>
    </row>
    <row r="801" spans="1:8" x14ac:dyDescent="0.3">
      <c r="A801">
        <v>800</v>
      </c>
      <c r="B801" t="s">
        <v>304</v>
      </c>
      <c r="C801" t="s">
        <v>330</v>
      </c>
      <c r="D801">
        <v>22</v>
      </c>
      <c r="E801" t="s">
        <v>16</v>
      </c>
      <c r="F801" t="s">
        <v>922</v>
      </c>
      <c r="G801" s="47">
        <v>45171</v>
      </c>
      <c r="H801">
        <v>88.21</v>
      </c>
    </row>
    <row r="802" spans="1:8" x14ac:dyDescent="0.3">
      <c r="A802">
        <v>801</v>
      </c>
      <c r="B802" t="s">
        <v>304</v>
      </c>
      <c r="C802" t="s">
        <v>330</v>
      </c>
      <c r="D802">
        <v>22</v>
      </c>
      <c r="E802" t="s">
        <v>16</v>
      </c>
      <c r="F802" t="s">
        <v>921</v>
      </c>
      <c r="G802" s="47">
        <v>45192</v>
      </c>
      <c r="H802">
        <v>93</v>
      </c>
    </row>
    <row r="803" spans="1:8" x14ac:dyDescent="0.3">
      <c r="A803">
        <v>802</v>
      </c>
      <c r="B803" t="s">
        <v>304</v>
      </c>
      <c r="C803" t="s">
        <v>330</v>
      </c>
      <c r="D803">
        <v>22</v>
      </c>
      <c r="E803" t="s">
        <v>16</v>
      </c>
      <c r="F803" t="s">
        <v>922</v>
      </c>
      <c r="G803" s="47">
        <v>45192</v>
      </c>
      <c r="H803">
        <v>90.21</v>
      </c>
    </row>
    <row r="804" spans="1:8" x14ac:dyDescent="0.3">
      <c r="A804">
        <v>803</v>
      </c>
      <c r="B804" t="s">
        <v>304</v>
      </c>
      <c r="C804" t="s">
        <v>330</v>
      </c>
      <c r="D804">
        <v>22</v>
      </c>
      <c r="E804" t="s">
        <v>16</v>
      </c>
      <c r="F804" t="s">
        <v>921</v>
      </c>
      <c r="G804" s="47">
        <v>45201</v>
      </c>
      <c r="H804">
        <v>94</v>
      </c>
    </row>
    <row r="805" spans="1:8" x14ac:dyDescent="0.3">
      <c r="A805">
        <v>804</v>
      </c>
      <c r="B805" t="s">
        <v>304</v>
      </c>
      <c r="C805" t="s">
        <v>330</v>
      </c>
      <c r="D805">
        <v>22</v>
      </c>
      <c r="E805" t="s">
        <v>16</v>
      </c>
      <c r="F805" t="s">
        <v>922</v>
      </c>
      <c r="G805" s="47">
        <v>45201</v>
      </c>
      <c r="H805">
        <v>91.21</v>
      </c>
    </row>
    <row r="806" spans="1:8" x14ac:dyDescent="0.3">
      <c r="A806">
        <v>805</v>
      </c>
      <c r="B806" t="s">
        <v>304</v>
      </c>
      <c r="C806" t="s">
        <v>330</v>
      </c>
      <c r="D806">
        <v>22</v>
      </c>
      <c r="E806" t="s">
        <v>16</v>
      </c>
      <c r="F806" t="s">
        <v>921</v>
      </c>
      <c r="G806" s="47">
        <v>45222</v>
      </c>
      <c r="H806">
        <v>94</v>
      </c>
    </row>
    <row r="807" spans="1:8" x14ac:dyDescent="0.3">
      <c r="A807">
        <v>806</v>
      </c>
      <c r="B807" t="s">
        <v>304</v>
      </c>
      <c r="C807" t="s">
        <v>330</v>
      </c>
      <c r="D807">
        <v>22</v>
      </c>
      <c r="E807" t="s">
        <v>16</v>
      </c>
      <c r="F807" t="s">
        <v>922</v>
      </c>
      <c r="G807" s="47">
        <v>45222</v>
      </c>
      <c r="H807">
        <v>91.21</v>
      </c>
    </row>
    <row r="808" spans="1:8" x14ac:dyDescent="0.3">
      <c r="A808">
        <v>807</v>
      </c>
      <c r="B808" t="s">
        <v>304</v>
      </c>
      <c r="C808" t="s">
        <v>330</v>
      </c>
      <c r="D808">
        <v>22</v>
      </c>
      <c r="E808" t="s">
        <v>16</v>
      </c>
      <c r="F808" t="s">
        <v>921</v>
      </c>
      <c r="G808" s="47">
        <v>45232</v>
      </c>
      <c r="H808">
        <v>95</v>
      </c>
    </row>
    <row r="809" spans="1:8" x14ac:dyDescent="0.3">
      <c r="A809">
        <v>808</v>
      </c>
      <c r="B809" t="s">
        <v>304</v>
      </c>
      <c r="C809" t="s">
        <v>330</v>
      </c>
      <c r="D809">
        <v>22</v>
      </c>
      <c r="E809" t="s">
        <v>16</v>
      </c>
      <c r="F809" t="s">
        <v>922</v>
      </c>
      <c r="G809" s="47">
        <v>45232</v>
      </c>
      <c r="H809">
        <v>92.21</v>
      </c>
    </row>
    <row r="810" spans="1:8" x14ac:dyDescent="0.3">
      <c r="A810">
        <v>809</v>
      </c>
      <c r="B810" t="s">
        <v>304</v>
      </c>
      <c r="C810" t="s">
        <v>330</v>
      </c>
      <c r="D810">
        <v>22</v>
      </c>
      <c r="E810" t="s">
        <v>16</v>
      </c>
      <c r="F810" t="s">
        <v>921</v>
      </c>
      <c r="G810" s="47">
        <v>45259</v>
      </c>
      <c r="H810">
        <v>97</v>
      </c>
    </row>
    <row r="811" spans="1:8" x14ac:dyDescent="0.3">
      <c r="A811">
        <v>810</v>
      </c>
      <c r="B811" t="s">
        <v>304</v>
      </c>
      <c r="C811" t="s">
        <v>330</v>
      </c>
      <c r="D811">
        <v>22</v>
      </c>
      <c r="E811" t="s">
        <v>16</v>
      </c>
      <c r="F811" t="s">
        <v>922</v>
      </c>
      <c r="G811" s="47">
        <v>45259</v>
      </c>
      <c r="H811">
        <v>94.21</v>
      </c>
    </row>
    <row r="812" spans="1:8" x14ac:dyDescent="0.3">
      <c r="A812">
        <v>811</v>
      </c>
      <c r="B812" t="s">
        <v>305</v>
      </c>
      <c r="C812" t="s">
        <v>331</v>
      </c>
      <c r="D812">
        <v>22</v>
      </c>
      <c r="E812" t="s">
        <v>16</v>
      </c>
      <c r="F812" t="s">
        <v>916</v>
      </c>
      <c r="G812" s="47">
        <v>45171</v>
      </c>
      <c r="H812">
        <v>80</v>
      </c>
    </row>
    <row r="813" spans="1:8" x14ac:dyDescent="0.3">
      <c r="A813">
        <v>812</v>
      </c>
      <c r="B813" t="s">
        <v>305</v>
      </c>
      <c r="C813" t="s">
        <v>331</v>
      </c>
      <c r="D813">
        <v>22</v>
      </c>
      <c r="E813" t="s">
        <v>16</v>
      </c>
      <c r="F813" t="s">
        <v>916</v>
      </c>
      <c r="G813" s="47">
        <v>45192</v>
      </c>
      <c r="H813">
        <v>77.28</v>
      </c>
    </row>
    <row r="814" spans="1:8" x14ac:dyDescent="0.3">
      <c r="A814">
        <v>813</v>
      </c>
      <c r="B814" t="s">
        <v>305</v>
      </c>
      <c r="C814" t="s">
        <v>331</v>
      </c>
      <c r="D814">
        <v>22</v>
      </c>
      <c r="E814" t="s">
        <v>16</v>
      </c>
      <c r="F814" t="s">
        <v>916</v>
      </c>
      <c r="G814" s="47">
        <v>45201</v>
      </c>
      <c r="H814">
        <v>76.38</v>
      </c>
    </row>
    <row r="815" spans="1:8" x14ac:dyDescent="0.3">
      <c r="A815">
        <v>814</v>
      </c>
      <c r="B815" t="s">
        <v>305</v>
      </c>
      <c r="C815" t="s">
        <v>331</v>
      </c>
      <c r="D815">
        <v>22</v>
      </c>
      <c r="E815" t="s">
        <v>16</v>
      </c>
      <c r="F815" t="s">
        <v>916</v>
      </c>
      <c r="G815" s="47">
        <v>45222</v>
      </c>
      <c r="H815">
        <v>73.66</v>
      </c>
    </row>
    <row r="816" spans="1:8" x14ac:dyDescent="0.3">
      <c r="A816">
        <v>815</v>
      </c>
      <c r="B816" t="s">
        <v>305</v>
      </c>
      <c r="C816" t="s">
        <v>331</v>
      </c>
      <c r="D816">
        <v>22</v>
      </c>
      <c r="E816" t="s">
        <v>16</v>
      </c>
      <c r="F816" t="s">
        <v>916</v>
      </c>
      <c r="G816" s="47">
        <v>45232</v>
      </c>
      <c r="H816">
        <v>72.760000000000005</v>
      </c>
    </row>
    <row r="817" spans="1:8" x14ac:dyDescent="0.3">
      <c r="A817">
        <v>816</v>
      </c>
      <c r="B817" t="s">
        <v>305</v>
      </c>
      <c r="C817" t="s">
        <v>331</v>
      </c>
      <c r="D817">
        <v>22</v>
      </c>
      <c r="E817" t="s">
        <v>16</v>
      </c>
      <c r="F817" t="s">
        <v>916</v>
      </c>
      <c r="G817" s="47">
        <v>45259</v>
      </c>
      <c r="H817">
        <v>70.040000000000006</v>
      </c>
    </row>
    <row r="818" spans="1:8" x14ac:dyDescent="0.3">
      <c r="A818">
        <v>817</v>
      </c>
      <c r="B818" t="s">
        <v>305</v>
      </c>
      <c r="C818" t="s">
        <v>331</v>
      </c>
      <c r="D818">
        <v>22</v>
      </c>
      <c r="E818" t="s">
        <v>16</v>
      </c>
      <c r="F818" t="s">
        <v>325</v>
      </c>
      <c r="G818" s="47">
        <v>45171</v>
      </c>
      <c r="H818">
        <v>175</v>
      </c>
    </row>
    <row r="819" spans="1:8" x14ac:dyDescent="0.3">
      <c r="A819">
        <v>818</v>
      </c>
      <c r="B819" t="s">
        <v>305</v>
      </c>
      <c r="C819" t="s">
        <v>331</v>
      </c>
      <c r="D819">
        <v>22</v>
      </c>
      <c r="E819" t="s">
        <v>16</v>
      </c>
      <c r="F819" t="s">
        <v>325</v>
      </c>
      <c r="G819" s="47">
        <v>45192</v>
      </c>
      <c r="H819">
        <v>175</v>
      </c>
    </row>
    <row r="820" spans="1:8" x14ac:dyDescent="0.3">
      <c r="A820">
        <v>819</v>
      </c>
      <c r="B820" t="s">
        <v>305</v>
      </c>
      <c r="C820" t="s">
        <v>331</v>
      </c>
      <c r="D820">
        <v>22</v>
      </c>
      <c r="E820" t="s">
        <v>16</v>
      </c>
      <c r="F820" t="s">
        <v>325</v>
      </c>
      <c r="G820" s="47">
        <v>45201</v>
      </c>
      <c r="H820">
        <v>175</v>
      </c>
    </row>
    <row r="821" spans="1:8" x14ac:dyDescent="0.3">
      <c r="A821">
        <v>820</v>
      </c>
      <c r="B821" t="s">
        <v>305</v>
      </c>
      <c r="C821" t="s">
        <v>331</v>
      </c>
      <c r="D821">
        <v>22</v>
      </c>
      <c r="E821" t="s">
        <v>16</v>
      </c>
      <c r="F821" t="s">
        <v>325</v>
      </c>
      <c r="G821" s="47">
        <v>45222</v>
      </c>
      <c r="H821">
        <v>175</v>
      </c>
    </row>
    <row r="822" spans="1:8" x14ac:dyDescent="0.3">
      <c r="A822">
        <v>821</v>
      </c>
      <c r="B822" t="s">
        <v>305</v>
      </c>
      <c r="C822" t="s">
        <v>331</v>
      </c>
      <c r="D822">
        <v>22</v>
      </c>
      <c r="E822" t="s">
        <v>16</v>
      </c>
      <c r="F822" t="s">
        <v>325</v>
      </c>
      <c r="G822" s="47">
        <v>45232</v>
      </c>
      <c r="H822">
        <v>175</v>
      </c>
    </row>
    <row r="823" spans="1:8" x14ac:dyDescent="0.3">
      <c r="A823">
        <v>822</v>
      </c>
      <c r="B823" t="s">
        <v>305</v>
      </c>
      <c r="C823" t="s">
        <v>331</v>
      </c>
      <c r="D823">
        <v>22</v>
      </c>
      <c r="E823" t="s">
        <v>16</v>
      </c>
      <c r="F823" t="s">
        <v>325</v>
      </c>
      <c r="G823" s="47">
        <v>45259</v>
      </c>
      <c r="H823">
        <v>175</v>
      </c>
    </row>
    <row r="824" spans="1:8" x14ac:dyDescent="0.3">
      <c r="A824">
        <v>823</v>
      </c>
      <c r="B824" t="s">
        <v>305</v>
      </c>
      <c r="C824" t="s">
        <v>331</v>
      </c>
      <c r="D824">
        <v>22</v>
      </c>
      <c r="E824" t="s">
        <v>16</v>
      </c>
      <c r="F824" t="s">
        <v>332</v>
      </c>
      <c r="G824" s="47">
        <v>45171</v>
      </c>
      <c r="H824">
        <v>26</v>
      </c>
    </row>
    <row r="825" spans="1:8" x14ac:dyDescent="0.3">
      <c r="A825">
        <v>824</v>
      </c>
      <c r="B825" t="s">
        <v>305</v>
      </c>
      <c r="C825" t="s">
        <v>331</v>
      </c>
      <c r="D825">
        <v>22</v>
      </c>
      <c r="E825" t="s">
        <v>16</v>
      </c>
      <c r="F825" t="s">
        <v>332</v>
      </c>
      <c r="G825" s="47">
        <v>45192</v>
      </c>
      <c r="H825">
        <v>25.25</v>
      </c>
    </row>
    <row r="826" spans="1:8" x14ac:dyDescent="0.3">
      <c r="A826">
        <v>825</v>
      </c>
      <c r="B826" t="s">
        <v>305</v>
      </c>
      <c r="C826" t="s">
        <v>331</v>
      </c>
      <c r="D826">
        <v>22</v>
      </c>
      <c r="E826" t="s">
        <v>16</v>
      </c>
      <c r="F826" t="s">
        <v>332</v>
      </c>
      <c r="G826" s="47">
        <v>45201</v>
      </c>
      <c r="H826">
        <v>24.92</v>
      </c>
    </row>
    <row r="827" spans="1:8" x14ac:dyDescent="0.3">
      <c r="A827">
        <v>826</v>
      </c>
      <c r="B827" t="s">
        <v>305</v>
      </c>
      <c r="C827" t="s">
        <v>331</v>
      </c>
      <c r="D827">
        <v>22</v>
      </c>
      <c r="E827" t="s">
        <v>16</v>
      </c>
      <c r="F827" t="s">
        <v>332</v>
      </c>
      <c r="G827" s="47">
        <v>45222</v>
      </c>
      <c r="H827">
        <v>24.02</v>
      </c>
    </row>
    <row r="828" spans="1:8" x14ac:dyDescent="0.3">
      <c r="A828">
        <v>827</v>
      </c>
      <c r="B828" t="s">
        <v>305</v>
      </c>
      <c r="C828" t="s">
        <v>331</v>
      </c>
      <c r="D828">
        <v>22</v>
      </c>
      <c r="E828" t="s">
        <v>16</v>
      </c>
      <c r="F828" t="s">
        <v>332</v>
      </c>
      <c r="G828" s="47">
        <v>45232</v>
      </c>
      <c r="H828">
        <v>23.75</v>
      </c>
    </row>
    <row r="829" spans="1:8" x14ac:dyDescent="0.3">
      <c r="A829">
        <v>828</v>
      </c>
      <c r="B829" t="s">
        <v>305</v>
      </c>
      <c r="C829" t="s">
        <v>331</v>
      </c>
      <c r="D829">
        <v>22</v>
      </c>
      <c r="E829" t="s">
        <v>16</v>
      </c>
      <c r="F829" t="s">
        <v>332</v>
      </c>
      <c r="G829" s="47">
        <v>45259</v>
      </c>
      <c r="H829">
        <v>22.88</v>
      </c>
    </row>
    <row r="830" spans="1:8" x14ac:dyDescent="0.3">
      <c r="A830">
        <v>829</v>
      </c>
      <c r="B830" t="s">
        <v>305</v>
      </c>
      <c r="C830" t="s">
        <v>331</v>
      </c>
      <c r="D830">
        <v>22</v>
      </c>
      <c r="E830" t="s">
        <v>16</v>
      </c>
      <c r="F830" t="s">
        <v>917</v>
      </c>
      <c r="G830" s="47">
        <v>45171</v>
      </c>
      <c r="H830" t="s">
        <v>342</v>
      </c>
    </row>
    <row r="831" spans="1:8" x14ac:dyDescent="0.3">
      <c r="A831">
        <v>830</v>
      </c>
      <c r="B831" t="s">
        <v>305</v>
      </c>
      <c r="C831" t="s">
        <v>331</v>
      </c>
      <c r="D831">
        <v>22</v>
      </c>
      <c r="E831" t="s">
        <v>16</v>
      </c>
      <c r="F831" t="s">
        <v>918</v>
      </c>
      <c r="G831" s="47">
        <v>45171</v>
      </c>
      <c r="H831" t="s">
        <v>579</v>
      </c>
    </row>
    <row r="832" spans="1:8" x14ac:dyDescent="0.3">
      <c r="A832">
        <v>831</v>
      </c>
      <c r="B832" t="s">
        <v>305</v>
      </c>
      <c r="C832" t="s">
        <v>331</v>
      </c>
      <c r="D832">
        <v>22</v>
      </c>
      <c r="E832" t="s">
        <v>16</v>
      </c>
      <c r="F832" t="s">
        <v>917</v>
      </c>
      <c r="G832" s="47">
        <v>45192</v>
      </c>
      <c r="H832" t="s">
        <v>412</v>
      </c>
    </row>
    <row r="833" spans="1:8" x14ac:dyDescent="0.3">
      <c r="A833">
        <v>832</v>
      </c>
      <c r="B833" t="s">
        <v>305</v>
      </c>
      <c r="C833" t="s">
        <v>331</v>
      </c>
      <c r="D833">
        <v>22</v>
      </c>
      <c r="E833" t="s">
        <v>16</v>
      </c>
      <c r="F833" t="s">
        <v>918</v>
      </c>
      <c r="G833" s="47">
        <v>45192</v>
      </c>
      <c r="H833" t="s">
        <v>609</v>
      </c>
    </row>
    <row r="834" spans="1:8" x14ac:dyDescent="0.3">
      <c r="A834">
        <v>833</v>
      </c>
      <c r="B834" t="s">
        <v>305</v>
      </c>
      <c r="C834" t="s">
        <v>331</v>
      </c>
      <c r="D834">
        <v>22</v>
      </c>
      <c r="E834" t="s">
        <v>16</v>
      </c>
      <c r="F834" t="s">
        <v>917</v>
      </c>
      <c r="G834" s="47">
        <v>45201</v>
      </c>
      <c r="H834" t="s">
        <v>439</v>
      </c>
    </row>
    <row r="835" spans="1:8" x14ac:dyDescent="0.3">
      <c r="A835">
        <v>834</v>
      </c>
      <c r="B835" t="s">
        <v>305</v>
      </c>
      <c r="C835" t="s">
        <v>331</v>
      </c>
      <c r="D835">
        <v>22</v>
      </c>
      <c r="E835" t="s">
        <v>16</v>
      </c>
      <c r="F835" t="s">
        <v>918</v>
      </c>
      <c r="G835" s="47">
        <v>45201</v>
      </c>
      <c r="H835" t="s">
        <v>626</v>
      </c>
    </row>
    <row r="836" spans="1:8" x14ac:dyDescent="0.3">
      <c r="A836">
        <v>835</v>
      </c>
      <c r="B836" t="s">
        <v>305</v>
      </c>
      <c r="C836" t="s">
        <v>331</v>
      </c>
      <c r="D836">
        <v>22</v>
      </c>
      <c r="E836" t="s">
        <v>16</v>
      </c>
      <c r="F836" t="s">
        <v>917</v>
      </c>
      <c r="G836" s="47">
        <v>45222</v>
      </c>
      <c r="H836" t="s">
        <v>467</v>
      </c>
    </row>
    <row r="837" spans="1:8" x14ac:dyDescent="0.3">
      <c r="A837">
        <v>836</v>
      </c>
      <c r="B837" t="s">
        <v>305</v>
      </c>
      <c r="C837" t="s">
        <v>331</v>
      </c>
      <c r="D837">
        <v>22</v>
      </c>
      <c r="E837" t="s">
        <v>16</v>
      </c>
      <c r="F837" t="s">
        <v>918</v>
      </c>
      <c r="G837" s="47">
        <v>45222</v>
      </c>
      <c r="H837" t="s">
        <v>634</v>
      </c>
    </row>
    <row r="838" spans="1:8" x14ac:dyDescent="0.3">
      <c r="A838">
        <v>837</v>
      </c>
      <c r="B838" t="s">
        <v>305</v>
      </c>
      <c r="C838" t="s">
        <v>331</v>
      </c>
      <c r="D838">
        <v>22</v>
      </c>
      <c r="E838" t="s">
        <v>16</v>
      </c>
      <c r="F838" t="s">
        <v>917</v>
      </c>
      <c r="G838" s="47">
        <v>45232</v>
      </c>
      <c r="H838" t="s">
        <v>492</v>
      </c>
    </row>
    <row r="839" spans="1:8" x14ac:dyDescent="0.3">
      <c r="A839">
        <v>838</v>
      </c>
      <c r="B839" t="s">
        <v>305</v>
      </c>
      <c r="C839" t="s">
        <v>331</v>
      </c>
      <c r="D839">
        <v>22</v>
      </c>
      <c r="E839" t="s">
        <v>16</v>
      </c>
      <c r="F839" t="s">
        <v>918</v>
      </c>
      <c r="G839" s="47">
        <v>45232</v>
      </c>
      <c r="H839" t="s">
        <v>652</v>
      </c>
    </row>
    <row r="840" spans="1:8" x14ac:dyDescent="0.3">
      <c r="A840">
        <v>839</v>
      </c>
      <c r="B840" t="s">
        <v>305</v>
      </c>
      <c r="C840" t="s">
        <v>331</v>
      </c>
      <c r="D840">
        <v>22</v>
      </c>
      <c r="E840" t="s">
        <v>16</v>
      </c>
      <c r="F840" t="s">
        <v>917</v>
      </c>
      <c r="G840" s="47">
        <v>45259</v>
      </c>
      <c r="H840" t="s">
        <v>516</v>
      </c>
    </row>
    <row r="841" spans="1:8" x14ac:dyDescent="0.3">
      <c r="A841">
        <v>840</v>
      </c>
      <c r="B841" t="s">
        <v>305</v>
      </c>
      <c r="C841" t="s">
        <v>331</v>
      </c>
      <c r="D841">
        <v>22</v>
      </c>
      <c r="E841" t="s">
        <v>16</v>
      </c>
      <c r="F841" t="s">
        <v>918</v>
      </c>
      <c r="G841" s="47">
        <v>45259</v>
      </c>
      <c r="H841" t="s">
        <v>672</v>
      </c>
    </row>
    <row r="842" spans="1:8" x14ac:dyDescent="0.3">
      <c r="A842">
        <v>841</v>
      </c>
      <c r="B842" t="s">
        <v>305</v>
      </c>
      <c r="C842" t="s">
        <v>331</v>
      </c>
      <c r="D842">
        <v>22</v>
      </c>
      <c r="E842" t="s">
        <v>16</v>
      </c>
      <c r="F842" t="s">
        <v>919</v>
      </c>
      <c r="G842" s="47">
        <v>45171</v>
      </c>
      <c r="H842">
        <v>78</v>
      </c>
    </row>
    <row r="843" spans="1:8" x14ac:dyDescent="0.3">
      <c r="A843">
        <v>842</v>
      </c>
      <c r="B843" t="s">
        <v>305</v>
      </c>
      <c r="C843" t="s">
        <v>331</v>
      </c>
      <c r="D843">
        <v>22</v>
      </c>
      <c r="E843" t="s">
        <v>16</v>
      </c>
      <c r="F843" t="s">
        <v>920</v>
      </c>
      <c r="G843" s="47">
        <v>45171</v>
      </c>
      <c r="H843">
        <v>93</v>
      </c>
    </row>
    <row r="844" spans="1:8" x14ac:dyDescent="0.3">
      <c r="A844">
        <v>843</v>
      </c>
      <c r="B844" t="s">
        <v>305</v>
      </c>
      <c r="C844" t="s">
        <v>331</v>
      </c>
      <c r="D844">
        <v>22</v>
      </c>
      <c r="E844" t="s">
        <v>16</v>
      </c>
      <c r="F844" t="s">
        <v>919</v>
      </c>
      <c r="G844" s="47">
        <v>45192</v>
      </c>
      <c r="H844">
        <v>76</v>
      </c>
    </row>
    <row r="845" spans="1:8" x14ac:dyDescent="0.3">
      <c r="A845">
        <v>844</v>
      </c>
      <c r="B845" t="s">
        <v>305</v>
      </c>
      <c r="C845" t="s">
        <v>331</v>
      </c>
      <c r="D845">
        <v>22</v>
      </c>
      <c r="E845" t="s">
        <v>16</v>
      </c>
      <c r="F845" t="s">
        <v>920</v>
      </c>
      <c r="G845" s="47">
        <v>45192</v>
      </c>
      <c r="H845">
        <v>91</v>
      </c>
    </row>
    <row r="846" spans="1:8" x14ac:dyDescent="0.3">
      <c r="A846">
        <v>845</v>
      </c>
      <c r="B846" t="s">
        <v>305</v>
      </c>
      <c r="C846" t="s">
        <v>331</v>
      </c>
      <c r="D846">
        <v>22</v>
      </c>
      <c r="E846" t="s">
        <v>16</v>
      </c>
      <c r="F846" t="s">
        <v>919</v>
      </c>
      <c r="G846" s="47">
        <v>45201</v>
      </c>
      <c r="H846">
        <v>72</v>
      </c>
    </row>
    <row r="847" spans="1:8" x14ac:dyDescent="0.3">
      <c r="A847">
        <v>846</v>
      </c>
      <c r="B847" t="s">
        <v>305</v>
      </c>
      <c r="C847" t="s">
        <v>331</v>
      </c>
      <c r="D847">
        <v>22</v>
      </c>
      <c r="E847" t="s">
        <v>16</v>
      </c>
      <c r="F847" t="s">
        <v>920</v>
      </c>
      <c r="G847" s="47">
        <v>45201</v>
      </c>
      <c r="H847">
        <v>87</v>
      </c>
    </row>
    <row r="848" spans="1:8" x14ac:dyDescent="0.3">
      <c r="A848">
        <v>847</v>
      </c>
      <c r="B848" t="s">
        <v>305</v>
      </c>
      <c r="C848" t="s">
        <v>331</v>
      </c>
      <c r="D848">
        <v>22</v>
      </c>
      <c r="E848" t="s">
        <v>16</v>
      </c>
      <c r="F848" t="s">
        <v>919</v>
      </c>
      <c r="G848" s="47">
        <v>45222</v>
      </c>
      <c r="H848">
        <v>68</v>
      </c>
    </row>
    <row r="849" spans="1:8" x14ac:dyDescent="0.3">
      <c r="A849">
        <v>848</v>
      </c>
      <c r="B849" t="s">
        <v>305</v>
      </c>
      <c r="C849" t="s">
        <v>331</v>
      </c>
      <c r="D849">
        <v>22</v>
      </c>
      <c r="E849" t="s">
        <v>16</v>
      </c>
      <c r="F849" t="s">
        <v>920</v>
      </c>
      <c r="G849" s="47">
        <v>45222</v>
      </c>
      <c r="H849">
        <v>83</v>
      </c>
    </row>
    <row r="850" spans="1:8" x14ac:dyDescent="0.3">
      <c r="A850">
        <v>849</v>
      </c>
      <c r="B850" t="s">
        <v>305</v>
      </c>
      <c r="C850" t="s">
        <v>331</v>
      </c>
      <c r="D850">
        <v>22</v>
      </c>
      <c r="E850" t="s">
        <v>16</v>
      </c>
      <c r="F850" t="s">
        <v>919</v>
      </c>
      <c r="G850" s="47">
        <v>45232</v>
      </c>
      <c r="H850">
        <v>68</v>
      </c>
    </row>
    <row r="851" spans="1:8" x14ac:dyDescent="0.3">
      <c r="A851">
        <v>850</v>
      </c>
      <c r="B851" t="s">
        <v>305</v>
      </c>
      <c r="C851" t="s">
        <v>331</v>
      </c>
      <c r="D851">
        <v>22</v>
      </c>
      <c r="E851" t="s">
        <v>16</v>
      </c>
      <c r="F851" t="s">
        <v>920</v>
      </c>
      <c r="G851" s="47">
        <v>45232</v>
      </c>
      <c r="H851">
        <v>83</v>
      </c>
    </row>
    <row r="852" spans="1:8" x14ac:dyDescent="0.3">
      <c r="A852">
        <v>851</v>
      </c>
      <c r="B852" t="s">
        <v>305</v>
      </c>
      <c r="C852" t="s">
        <v>331</v>
      </c>
      <c r="D852">
        <v>22</v>
      </c>
      <c r="E852" t="s">
        <v>16</v>
      </c>
      <c r="F852" t="s">
        <v>919</v>
      </c>
      <c r="G852" s="47">
        <v>45259</v>
      </c>
      <c r="H852">
        <v>70</v>
      </c>
    </row>
    <row r="853" spans="1:8" x14ac:dyDescent="0.3">
      <c r="A853">
        <v>852</v>
      </c>
      <c r="B853" t="s">
        <v>305</v>
      </c>
      <c r="C853" t="s">
        <v>331</v>
      </c>
      <c r="D853">
        <v>22</v>
      </c>
      <c r="E853" t="s">
        <v>16</v>
      </c>
      <c r="F853" t="s">
        <v>920</v>
      </c>
      <c r="G853" s="47">
        <v>45259</v>
      </c>
      <c r="H853">
        <v>85</v>
      </c>
    </row>
    <row r="854" spans="1:8" x14ac:dyDescent="0.3">
      <c r="A854">
        <v>853</v>
      </c>
      <c r="B854" t="s">
        <v>305</v>
      </c>
      <c r="C854" t="s">
        <v>331</v>
      </c>
      <c r="D854">
        <v>22</v>
      </c>
      <c r="E854" t="s">
        <v>16</v>
      </c>
      <c r="F854" t="s">
        <v>921</v>
      </c>
      <c r="G854" s="47">
        <v>45171</v>
      </c>
      <c r="H854">
        <v>94</v>
      </c>
    </row>
    <row r="855" spans="1:8" x14ac:dyDescent="0.3">
      <c r="A855">
        <v>854</v>
      </c>
      <c r="B855" t="s">
        <v>305</v>
      </c>
      <c r="C855" t="s">
        <v>331</v>
      </c>
      <c r="D855">
        <v>22</v>
      </c>
      <c r="E855" t="s">
        <v>16</v>
      </c>
      <c r="F855" t="s">
        <v>922</v>
      </c>
      <c r="G855" s="47">
        <v>45171</v>
      </c>
      <c r="H855">
        <v>91.21</v>
      </c>
    </row>
    <row r="856" spans="1:8" x14ac:dyDescent="0.3">
      <c r="A856">
        <v>855</v>
      </c>
      <c r="B856" t="s">
        <v>305</v>
      </c>
      <c r="C856" t="s">
        <v>331</v>
      </c>
      <c r="D856">
        <v>22</v>
      </c>
      <c r="E856" t="s">
        <v>16</v>
      </c>
      <c r="F856" t="s">
        <v>921</v>
      </c>
      <c r="G856" s="47">
        <v>45192</v>
      </c>
      <c r="H856">
        <v>95</v>
      </c>
    </row>
    <row r="857" spans="1:8" x14ac:dyDescent="0.3">
      <c r="A857">
        <v>856</v>
      </c>
      <c r="B857" t="s">
        <v>305</v>
      </c>
      <c r="C857" t="s">
        <v>331</v>
      </c>
      <c r="D857">
        <v>22</v>
      </c>
      <c r="E857" t="s">
        <v>16</v>
      </c>
      <c r="F857" t="s">
        <v>922</v>
      </c>
      <c r="G857" s="47">
        <v>45192</v>
      </c>
      <c r="H857">
        <v>92.21</v>
      </c>
    </row>
    <row r="858" spans="1:8" x14ac:dyDescent="0.3">
      <c r="A858">
        <v>857</v>
      </c>
      <c r="B858" t="s">
        <v>305</v>
      </c>
      <c r="C858" t="s">
        <v>331</v>
      </c>
      <c r="D858">
        <v>22</v>
      </c>
      <c r="E858" t="s">
        <v>16</v>
      </c>
      <c r="F858" t="s">
        <v>921</v>
      </c>
      <c r="G858" s="47">
        <v>45201</v>
      </c>
      <c r="H858">
        <v>96</v>
      </c>
    </row>
    <row r="859" spans="1:8" x14ac:dyDescent="0.3">
      <c r="A859">
        <v>858</v>
      </c>
      <c r="B859" t="s">
        <v>305</v>
      </c>
      <c r="C859" t="s">
        <v>331</v>
      </c>
      <c r="D859">
        <v>22</v>
      </c>
      <c r="E859" t="s">
        <v>16</v>
      </c>
      <c r="F859" t="s">
        <v>922</v>
      </c>
      <c r="G859" s="47">
        <v>45201</v>
      </c>
      <c r="H859">
        <v>93.21</v>
      </c>
    </row>
    <row r="860" spans="1:8" x14ac:dyDescent="0.3">
      <c r="A860">
        <v>859</v>
      </c>
      <c r="B860" t="s">
        <v>305</v>
      </c>
      <c r="C860" t="s">
        <v>331</v>
      </c>
      <c r="D860">
        <v>22</v>
      </c>
      <c r="E860" t="s">
        <v>16</v>
      </c>
      <c r="F860" t="s">
        <v>921</v>
      </c>
      <c r="G860" s="47">
        <v>45222</v>
      </c>
      <c r="H860">
        <v>96</v>
      </c>
    </row>
    <row r="861" spans="1:8" x14ac:dyDescent="0.3">
      <c r="A861">
        <v>860</v>
      </c>
      <c r="B861" t="s">
        <v>305</v>
      </c>
      <c r="C861" t="s">
        <v>331</v>
      </c>
      <c r="D861">
        <v>22</v>
      </c>
      <c r="E861" t="s">
        <v>16</v>
      </c>
      <c r="F861" t="s">
        <v>922</v>
      </c>
      <c r="G861" s="47">
        <v>45222</v>
      </c>
      <c r="H861">
        <v>93.21</v>
      </c>
    </row>
    <row r="862" spans="1:8" x14ac:dyDescent="0.3">
      <c r="A862">
        <v>861</v>
      </c>
      <c r="B862" t="s">
        <v>305</v>
      </c>
      <c r="C862" t="s">
        <v>331</v>
      </c>
      <c r="D862">
        <v>22</v>
      </c>
      <c r="E862" t="s">
        <v>16</v>
      </c>
      <c r="F862" t="s">
        <v>921</v>
      </c>
      <c r="G862" s="47">
        <v>45232</v>
      </c>
      <c r="H862">
        <v>97</v>
      </c>
    </row>
    <row r="863" spans="1:8" x14ac:dyDescent="0.3">
      <c r="A863">
        <v>862</v>
      </c>
      <c r="B863" t="s">
        <v>305</v>
      </c>
      <c r="C863" t="s">
        <v>331</v>
      </c>
      <c r="D863">
        <v>22</v>
      </c>
      <c r="E863" t="s">
        <v>16</v>
      </c>
      <c r="F863" t="s">
        <v>922</v>
      </c>
      <c r="G863" s="47">
        <v>45232</v>
      </c>
      <c r="H863">
        <v>94.21</v>
      </c>
    </row>
    <row r="864" spans="1:8" x14ac:dyDescent="0.3">
      <c r="A864">
        <v>863</v>
      </c>
      <c r="B864" t="s">
        <v>305</v>
      </c>
      <c r="C864" t="s">
        <v>331</v>
      </c>
      <c r="D864">
        <v>22</v>
      </c>
      <c r="E864" t="s">
        <v>16</v>
      </c>
      <c r="F864" t="s">
        <v>921</v>
      </c>
      <c r="G864" s="47">
        <v>45259</v>
      </c>
      <c r="H864">
        <v>99</v>
      </c>
    </row>
    <row r="865" spans="1:8" x14ac:dyDescent="0.3">
      <c r="A865">
        <v>864</v>
      </c>
      <c r="B865" t="s">
        <v>305</v>
      </c>
      <c r="C865" t="s">
        <v>331</v>
      </c>
      <c r="D865">
        <v>22</v>
      </c>
      <c r="E865" t="s">
        <v>16</v>
      </c>
      <c r="F865" t="s">
        <v>922</v>
      </c>
      <c r="G865" s="47">
        <v>45259</v>
      </c>
      <c r="H865">
        <v>96.21</v>
      </c>
    </row>
    <row r="866" spans="1:8" x14ac:dyDescent="0.3">
      <c r="A866">
        <v>865</v>
      </c>
      <c r="B866" t="s">
        <v>306</v>
      </c>
      <c r="C866" t="s">
        <v>331</v>
      </c>
      <c r="D866">
        <v>35</v>
      </c>
      <c r="E866" t="s">
        <v>16</v>
      </c>
      <c r="F866" t="s">
        <v>916</v>
      </c>
      <c r="G866" s="47">
        <v>45171</v>
      </c>
      <c r="H866">
        <v>85</v>
      </c>
    </row>
    <row r="867" spans="1:8" x14ac:dyDescent="0.3">
      <c r="A867">
        <v>866</v>
      </c>
      <c r="B867" t="s">
        <v>306</v>
      </c>
      <c r="C867" t="s">
        <v>331</v>
      </c>
      <c r="D867">
        <v>35</v>
      </c>
      <c r="E867" t="s">
        <v>16</v>
      </c>
      <c r="F867" t="s">
        <v>916</v>
      </c>
      <c r="G867" s="47">
        <v>45192</v>
      </c>
      <c r="H867">
        <v>83</v>
      </c>
    </row>
    <row r="868" spans="1:8" x14ac:dyDescent="0.3">
      <c r="A868">
        <v>867</v>
      </c>
      <c r="B868" t="s">
        <v>306</v>
      </c>
      <c r="C868" t="s">
        <v>331</v>
      </c>
      <c r="D868">
        <v>35</v>
      </c>
      <c r="E868" t="s">
        <v>16</v>
      </c>
      <c r="F868" t="s">
        <v>916</v>
      </c>
      <c r="G868" s="47">
        <v>45201</v>
      </c>
      <c r="H868">
        <v>82.1</v>
      </c>
    </row>
    <row r="869" spans="1:8" x14ac:dyDescent="0.3">
      <c r="A869">
        <v>868</v>
      </c>
      <c r="B869" t="s">
        <v>306</v>
      </c>
      <c r="C869" t="s">
        <v>331</v>
      </c>
      <c r="D869">
        <v>35</v>
      </c>
      <c r="E869" t="s">
        <v>16</v>
      </c>
      <c r="F869" t="s">
        <v>916</v>
      </c>
      <c r="G869" s="47">
        <v>45222</v>
      </c>
      <c r="H869">
        <v>79.38</v>
      </c>
    </row>
    <row r="870" spans="1:8" x14ac:dyDescent="0.3">
      <c r="A870">
        <v>869</v>
      </c>
      <c r="B870" t="s">
        <v>306</v>
      </c>
      <c r="C870" t="s">
        <v>331</v>
      </c>
      <c r="D870">
        <v>35</v>
      </c>
      <c r="E870" t="s">
        <v>16</v>
      </c>
      <c r="F870" t="s">
        <v>916</v>
      </c>
      <c r="G870" s="47">
        <v>45232</v>
      </c>
      <c r="H870">
        <v>78.760000000000005</v>
      </c>
    </row>
    <row r="871" spans="1:8" x14ac:dyDescent="0.3">
      <c r="A871">
        <v>870</v>
      </c>
      <c r="B871" t="s">
        <v>306</v>
      </c>
      <c r="C871" t="s">
        <v>331</v>
      </c>
      <c r="D871">
        <v>35</v>
      </c>
      <c r="E871" t="s">
        <v>16</v>
      </c>
      <c r="F871" t="s">
        <v>916</v>
      </c>
      <c r="G871" s="47">
        <v>45259</v>
      </c>
      <c r="H871">
        <v>76.040000000000006</v>
      </c>
    </row>
    <row r="872" spans="1:8" x14ac:dyDescent="0.3">
      <c r="A872">
        <v>871</v>
      </c>
      <c r="B872" t="s">
        <v>306</v>
      </c>
      <c r="C872" t="s">
        <v>331</v>
      </c>
      <c r="D872">
        <v>35</v>
      </c>
      <c r="E872" t="s">
        <v>16</v>
      </c>
      <c r="F872" t="s">
        <v>325</v>
      </c>
      <c r="G872" s="47">
        <v>45171</v>
      </c>
      <c r="H872">
        <v>180</v>
      </c>
    </row>
    <row r="873" spans="1:8" x14ac:dyDescent="0.3">
      <c r="A873">
        <v>872</v>
      </c>
      <c r="B873" t="s">
        <v>306</v>
      </c>
      <c r="C873" t="s">
        <v>331</v>
      </c>
      <c r="D873">
        <v>35</v>
      </c>
      <c r="E873" t="s">
        <v>16</v>
      </c>
      <c r="F873" t="s">
        <v>325</v>
      </c>
      <c r="G873" s="47">
        <v>45192</v>
      </c>
      <c r="H873">
        <v>180</v>
      </c>
    </row>
    <row r="874" spans="1:8" x14ac:dyDescent="0.3">
      <c r="A874">
        <v>873</v>
      </c>
      <c r="B874" t="s">
        <v>306</v>
      </c>
      <c r="C874" t="s">
        <v>331</v>
      </c>
      <c r="D874">
        <v>35</v>
      </c>
      <c r="E874" t="s">
        <v>16</v>
      </c>
      <c r="F874" t="s">
        <v>325</v>
      </c>
      <c r="G874" s="47">
        <v>45201</v>
      </c>
      <c r="H874">
        <v>180</v>
      </c>
    </row>
    <row r="875" spans="1:8" x14ac:dyDescent="0.3">
      <c r="A875">
        <v>874</v>
      </c>
      <c r="B875" t="s">
        <v>306</v>
      </c>
      <c r="C875" t="s">
        <v>331</v>
      </c>
      <c r="D875">
        <v>35</v>
      </c>
      <c r="E875" t="s">
        <v>16</v>
      </c>
      <c r="F875" t="s">
        <v>325</v>
      </c>
      <c r="G875" s="47">
        <v>45222</v>
      </c>
      <c r="H875">
        <v>180</v>
      </c>
    </row>
    <row r="876" spans="1:8" x14ac:dyDescent="0.3">
      <c r="A876">
        <v>875</v>
      </c>
      <c r="B876" t="s">
        <v>306</v>
      </c>
      <c r="C876" t="s">
        <v>331</v>
      </c>
      <c r="D876">
        <v>35</v>
      </c>
      <c r="E876" t="s">
        <v>16</v>
      </c>
      <c r="F876" t="s">
        <v>325</v>
      </c>
      <c r="G876" s="47">
        <v>45232</v>
      </c>
      <c r="H876">
        <v>180</v>
      </c>
    </row>
    <row r="877" spans="1:8" x14ac:dyDescent="0.3">
      <c r="A877">
        <v>876</v>
      </c>
      <c r="B877" t="s">
        <v>306</v>
      </c>
      <c r="C877" t="s">
        <v>331</v>
      </c>
      <c r="D877">
        <v>35</v>
      </c>
      <c r="E877" t="s">
        <v>16</v>
      </c>
      <c r="F877" t="s">
        <v>325</v>
      </c>
      <c r="G877" s="47">
        <v>45259</v>
      </c>
      <c r="H877">
        <v>180</v>
      </c>
    </row>
    <row r="878" spans="1:8" x14ac:dyDescent="0.3">
      <c r="A878">
        <v>877</v>
      </c>
      <c r="B878" t="s">
        <v>306</v>
      </c>
      <c r="C878" t="s">
        <v>331</v>
      </c>
      <c r="D878">
        <v>35</v>
      </c>
      <c r="E878" t="s">
        <v>16</v>
      </c>
      <c r="F878" t="s">
        <v>332</v>
      </c>
      <c r="G878" s="47">
        <v>45171</v>
      </c>
      <c r="H878">
        <v>26</v>
      </c>
    </row>
    <row r="879" spans="1:8" x14ac:dyDescent="0.3">
      <c r="A879">
        <v>878</v>
      </c>
      <c r="B879" t="s">
        <v>306</v>
      </c>
      <c r="C879" t="s">
        <v>331</v>
      </c>
      <c r="D879">
        <v>35</v>
      </c>
      <c r="E879" t="s">
        <v>16</v>
      </c>
      <c r="F879" t="s">
        <v>332</v>
      </c>
      <c r="G879" s="47">
        <v>45192</v>
      </c>
      <c r="H879">
        <v>25.62</v>
      </c>
    </row>
    <row r="880" spans="1:8" x14ac:dyDescent="0.3">
      <c r="A880">
        <v>879</v>
      </c>
      <c r="B880" t="s">
        <v>306</v>
      </c>
      <c r="C880" t="s">
        <v>331</v>
      </c>
      <c r="D880">
        <v>35</v>
      </c>
      <c r="E880" t="s">
        <v>16</v>
      </c>
      <c r="F880" t="s">
        <v>332</v>
      </c>
      <c r="G880" s="47">
        <v>45201</v>
      </c>
      <c r="H880">
        <v>25.31</v>
      </c>
    </row>
    <row r="881" spans="1:8" x14ac:dyDescent="0.3">
      <c r="A881">
        <v>880</v>
      </c>
      <c r="B881" t="s">
        <v>306</v>
      </c>
      <c r="C881" t="s">
        <v>331</v>
      </c>
      <c r="D881">
        <v>35</v>
      </c>
      <c r="E881" t="s">
        <v>16</v>
      </c>
      <c r="F881" t="s">
        <v>332</v>
      </c>
      <c r="G881" s="47">
        <v>45222</v>
      </c>
      <c r="H881">
        <v>24.52</v>
      </c>
    </row>
    <row r="882" spans="1:8" x14ac:dyDescent="0.3">
      <c r="A882">
        <v>881</v>
      </c>
      <c r="B882" t="s">
        <v>306</v>
      </c>
      <c r="C882" t="s">
        <v>331</v>
      </c>
      <c r="D882">
        <v>35</v>
      </c>
      <c r="E882" t="s">
        <v>16</v>
      </c>
      <c r="F882" t="s">
        <v>332</v>
      </c>
      <c r="G882" s="47">
        <v>45232</v>
      </c>
      <c r="H882">
        <v>24.31</v>
      </c>
    </row>
    <row r="883" spans="1:8" x14ac:dyDescent="0.3">
      <c r="A883">
        <v>882</v>
      </c>
      <c r="B883" t="s">
        <v>306</v>
      </c>
      <c r="C883" t="s">
        <v>331</v>
      </c>
      <c r="D883">
        <v>35</v>
      </c>
      <c r="E883" t="s">
        <v>16</v>
      </c>
      <c r="F883" t="s">
        <v>332</v>
      </c>
      <c r="G883" s="47">
        <v>45259</v>
      </c>
      <c r="H883">
        <v>23.46</v>
      </c>
    </row>
    <row r="884" spans="1:8" x14ac:dyDescent="0.3">
      <c r="A884">
        <v>883</v>
      </c>
      <c r="B884" t="s">
        <v>306</v>
      </c>
      <c r="C884" t="s">
        <v>331</v>
      </c>
      <c r="D884">
        <v>35</v>
      </c>
      <c r="E884" t="s">
        <v>16</v>
      </c>
      <c r="F884" t="s">
        <v>917</v>
      </c>
      <c r="G884" s="47">
        <v>45171</v>
      </c>
      <c r="H884" t="s">
        <v>333</v>
      </c>
    </row>
    <row r="885" spans="1:8" x14ac:dyDescent="0.3">
      <c r="A885">
        <v>884</v>
      </c>
      <c r="B885" t="s">
        <v>306</v>
      </c>
      <c r="C885" t="s">
        <v>331</v>
      </c>
      <c r="D885">
        <v>35</v>
      </c>
      <c r="E885" t="s">
        <v>16</v>
      </c>
      <c r="F885" t="s">
        <v>918</v>
      </c>
      <c r="G885" s="47">
        <v>45171</v>
      </c>
      <c r="H885" t="s">
        <v>594</v>
      </c>
    </row>
    <row r="886" spans="1:8" x14ac:dyDescent="0.3">
      <c r="A886">
        <v>885</v>
      </c>
      <c r="B886" t="s">
        <v>306</v>
      </c>
      <c r="C886" t="s">
        <v>331</v>
      </c>
      <c r="D886">
        <v>35</v>
      </c>
      <c r="E886" t="s">
        <v>16</v>
      </c>
      <c r="F886" t="s">
        <v>917</v>
      </c>
      <c r="G886" s="47">
        <v>45192</v>
      </c>
      <c r="H886" t="s">
        <v>371</v>
      </c>
    </row>
    <row r="887" spans="1:8" x14ac:dyDescent="0.3">
      <c r="A887">
        <v>886</v>
      </c>
      <c r="B887" t="s">
        <v>306</v>
      </c>
      <c r="C887" t="s">
        <v>331</v>
      </c>
      <c r="D887">
        <v>35</v>
      </c>
      <c r="E887" t="s">
        <v>16</v>
      </c>
      <c r="F887" t="s">
        <v>918</v>
      </c>
      <c r="G887" s="47">
        <v>45192</v>
      </c>
      <c r="H887" t="s">
        <v>610</v>
      </c>
    </row>
    <row r="888" spans="1:8" x14ac:dyDescent="0.3">
      <c r="A888">
        <v>887</v>
      </c>
      <c r="B888" t="s">
        <v>306</v>
      </c>
      <c r="C888" t="s">
        <v>331</v>
      </c>
      <c r="D888">
        <v>35</v>
      </c>
      <c r="E888" t="s">
        <v>16</v>
      </c>
      <c r="F888" t="s">
        <v>917</v>
      </c>
      <c r="G888" s="47">
        <v>45201</v>
      </c>
      <c r="H888" t="s">
        <v>440</v>
      </c>
    </row>
    <row r="889" spans="1:8" x14ac:dyDescent="0.3">
      <c r="A889">
        <v>888</v>
      </c>
      <c r="B889" t="s">
        <v>306</v>
      </c>
      <c r="C889" t="s">
        <v>331</v>
      </c>
      <c r="D889">
        <v>35</v>
      </c>
      <c r="E889" t="s">
        <v>16</v>
      </c>
      <c r="F889" t="s">
        <v>918</v>
      </c>
      <c r="G889" s="47">
        <v>45201</v>
      </c>
      <c r="H889" t="s">
        <v>619</v>
      </c>
    </row>
    <row r="890" spans="1:8" x14ac:dyDescent="0.3">
      <c r="A890">
        <v>889</v>
      </c>
      <c r="B890" t="s">
        <v>306</v>
      </c>
      <c r="C890" t="s">
        <v>331</v>
      </c>
      <c r="D890">
        <v>35</v>
      </c>
      <c r="E890" t="s">
        <v>16</v>
      </c>
      <c r="F890" t="s">
        <v>917</v>
      </c>
      <c r="G890" s="47">
        <v>45222</v>
      </c>
      <c r="H890" t="s">
        <v>468</v>
      </c>
    </row>
    <row r="891" spans="1:8" x14ac:dyDescent="0.3">
      <c r="A891">
        <v>890</v>
      </c>
      <c r="B891" t="s">
        <v>306</v>
      </c>
      <c r="C891" t="s">
        <v>331</v>
      </c>
      <c r="D891">
        <v>35</v>
      </c>
      <c r="E891" t="s">
        <v>16</v>
      </c>
      <c r="F891" t="s">
        <v>918</v>
      </c>
      <c r="G891" s="47">
        <v>45222</v>
      </c>
      <c r="H891" t="s">
        <v>635</v>
      </c>
    </row>
    <row r="892" spans="1:8" x14ac:dyDescent="0.3">
      <c r="A892">
        <v>891</v>
      </c>
      <c r="B892" t="s">
        <v>306</v>
      </c>
      <c r="C892" t="s">
        <v>331</v>
      </c>
      <c r="D892">
        <v>35</v>
      </c>
      <c r="E892" t="s">
        <v>16</v>
      </c>
      <c r="F892" t="s">
        <v>917</v>
      </c>
      <c r="G892" s="47">
        <v>45232</v>
      </c>
      <c r="H892" t="s">
        <v>493</v>
      </c>
    </row>
    <row r="893" spans="1:8" x14ac:dyDescent="0.3">
      <c r="A893">
        <v>892</v>
      </c>
      <c r="B893" t="s">
        <v>306</v>
      </c>
      <c r="C893" t="s">
        <v>331</v>
      </c>
      <c r="D893">
        <v>35</v>
      </c>
      <c r="E893" t="s">
        <v>16</v>
      </c>
      <c r="F893" t="s">
        <v>918</v>
      </c>
      <c r="G893" s="47">
        <v>45232</v>
      </c>
      <c r="H893" t="s">
        <v>653</v>
      </c>
    </row>
    <row r="894" spans="1:8" x14ac:dyDescent="0.3">
      <c r="A894">
        <v>893</v>
      </c>
      <c r="B894" t="s">
        <v>306</v>
      </c>
      <c r="C894" t="s">
        <v>331</v>
      </c>
      <c r="D894">
        <v>35</v>
      </c>
      <c r="E894" t="s">
        <v>16</v>
      </c>
      <c r="F894" t="s">
        <v>917</v>
      </c>
      <c r="G894" s="47">
        <v>45259</v>
      </c>
      <c r="H894" t="s">
        <v>517</v>
      </c>
    </row>
    <row r="895" spans="1:8" x14ac:dyDescent="0.3">
      <c r="A895">
        <v>894</v>
      </c>
      <c r="B895" t="s">
        <v>306</v>
      </c>
      <c r="C895" t="s">
        <v>331</v>
      </c>
      <c r="D895">
        <v>35</v>
      </c>
      <c r="E895" t="s">
        <v>16</v>
      </c>
      <c r="F895" t="s">
        <v>918</v>
      </c>
      <c r="G895" s="47">
        <v>45259</v>
      </c>
      <c r="H895" t="s">
        <v>673</v>
      </c>
    </row>
    <row r="896" spans="1:8" x14ac:dyDescent="0.3">
      <c r="A896">
        <v>895</v>
      </c>
      <c r="B896" t="s">
        <v>306</v>
      </c>
      <c r="C896" t="s">
        <v>331</v>
      </c>
      <c r="D896">
        <v>35</v>
      </c>
      <c r="E896" t="s">
        <v>16</v>
      </c>
      <c r="F896" t="s">
        <v>919</v>
      </c>
      <c r="G896" s="47">
        <v>45171</v>
      </c>
      <c r="H896">
        <v>80</v>
      </c>
    </row>
    <row r="897" spans="1:8" x14ac:dyDescent="0.3">
      <c r="A897">
        <v>896</v>
      </c>
      <c r="B897" t="s">
        <v>306</v>
      </c>
      <c r="C897" t="s">
        <v>331</v>
      </c>
      <c r="D897">
        <v>35</v>
      </c>
      <c r="E897" t="s">
        <v>16</v>
      </c>
      <c r="F897" t="s">
        <v>920</v>
      </c>
      <c r="G897" s="47">
        <v>45171</v>
      </c>
      <c r="H897">
        <v>95</v>
      </c>
    </row>
    <row r="898" spans="1:8" x14ac:dyDescent="0.3">
      <c r="A898">
        <v>897</v>
      </c>
      <c r="B898" t="s">
        <v>306</v>
      </c>
      <c r="C898" t="s">
        <v>331</v>
      </c>
      <c r="D898">
        <v>35</v>
      </c>
      <c r="E898" t="s">
        <v>16</v>
      </c>
      <c r="F898" t="s">
        <v>919</v>
      </c>
      <c r="G898" s="47">
        <v>45192</v>
      </c>
      <c r="H898">
        <v>78</v>
      </c>
    </row>
    <row r="899" spans="1:8" x14ac:dyDescent="0.3">
      <c r="A899">
        <v>898</v>
      </c>
      <c r="B899" t="s">
        <v>306</v>
      </c>
      <c r="C899" t="s">
        <v>331</v>
      </c>
      <c r="D899">
        <v>35</v>
      </c>
      <c r="E899" t="s">
        <v>16</v>
      </c>
      <c r="F899" t="s">
        <v>920</v>
      </c>
      <c r="G899" s="47">
        <v>45192</v>
      </c>
      <c r="H899">
        <v>93</v>
      </c>
    </row>
    <row r="900" spans="1:8" x14ac:dyDescent="0.3">
      <c r="A900">
        <v>899</v>
      </c>
      <c r="B900" t="s">
        <v>306</v>
      </c>
      <c r="C900" t="s">
        <v>331</v>
      </c>
      <c r="D900">
        <v>35</v>
      </c>
      <c r="E900" t="s">
        <v>16</v>
      </c>
      <c r="F900" t="s">
        <v>919</v>
      </c>
      <c r="G900" s="47">
        <v>45201</v>
      </c>
      <c r="H900">
        <v>81</v>
      </c>
    </row>
    <row r="901" spans="1:8" x14ac:dyDescent="0.3">
      <c r="A901">
        <v>900</v>
      </c>
      <c r="B901" t="s">
        <v>306</v>
      </c>
      <c r="C901" t="s">
        <v>331</v>
      </c>
      <c r="D901">
        <v>35</v>
      </c>
      <c r="E901" t="s">
        <v>16</v>
      </c>
      <c r="F901" t="s">
        <v>920</v>
      </c>
      <c r="G901" s="47">
        <v>45201</v>
      </c>
      <c r="H901">
        <v>96</v>
      </c>
    </row>
    <row r="902" spans="1:8" x14ac:dyDescent="0.3">
      <c r="A902">
        <v>901</v>
      </c>
      <c r="B902" t="s">
        <v>306</v>
      </c>
      <c r="C902" t="s">
        <v>331</v>
      </c>
      <c r="D902">
        <v>35</v>
      </c>
      <c r="E902" t="s">
        <v>16</v>
      </c>
      <c r="F902" t="s">
        <v>919</v>
      </c>
      <c r="G902" s="47">
        <v>45222</v>
      </c>
      <c r="H902">
        <v>82</v>
      </c>
    </row>
    <row r="903" spans="1:8" x14ac:dyDescent="0.3">
      <c r="A903">
        <v>902</v>
      </c>
      <c r="B903" t="s">
        <v>306</v>
      </c>
      <c r="C903" t="s">
        <v>331</v>
      </c>
      <c r="D903">
        <v>35</v>
      </c>
      <c r="E903" t="s">
        <v>16</v>
      </c>
      <c r="F903" t="s">
        <v>920</v>
      </c>
      <c r="G903" s="47">
        <v>45222</v>
      </c>
      <c r="H903">
        <v>97</v>
      </c>
    </row>
    <row r="904" spans="1:8" x14ac:dyDescent="0.3">
      <c r="A904">
        <v>903</v>
      </c>
      <c r="B904" t="s">
        <v>306</v>
      </c>
      <c r="C904" t="s">
        <v>331</v>
      </c>
      <c r="D904">
        <v>35</v>
      </c>
      <c r="E904" t="s">
        <v>16</v>
      </c>
      <c r="F904" t="s">
        <v>919</v>
      </c>
      <c r="G904" s="47">
        <v>45232</v>
      </c>
      <c r="H904">
        <v>75</v>
      </c>
    </row>
    <row r="905" spans="1:8" x14ac:dyDescent="0.3">
      <c r="A905">
        <v>904</v>
      </c>
      <c r="B905" t="s">
        <v>306</v>
      </c>
      <c r="C905" t="s">
        <v>331</v>
      </c>
      <c r="D905">
        <v>35</v>
      </c>
      <c r="E905" t="s">
        <v>16</v>
      </c>
      <c r="F905" t="s">
        <v>920</v>
      </c>
      <c r="G905" s="47">
        <v>45232</v>
      </c>
      <c r="H905">
        <v>90</v>
      </c>
    </row>
    <row r="906" spans="1:8" x14ac:dyDescent="0.3">
      <c r="A906">
        <v>905</v>
      </c>
      <c r="B906" t="s">
        <v>306</v>
      </c>
      <c r="C906" t="s">
        <v>331</v>
      </c>
      <c r="D906">
        <v>35</v>
      </c>
      <c r="E906" t="s">
        <v>16</v>
      </c>
      <c r="F906" t="s">
        <v>919</v>
      </c>
      <c r="G906" s="47">
        <v>45259</v>
      </c>
      <c r="H906">
        <v>70</v>
      </c>
    </row>
    <row r="907" spans="1:8" x14ac:dyDescent="0.3">
      <c r="A907">
        <v>906</v>
      </c>
      <c r="B907" t="s">
        <v>306</v>
      </c>
      <c r="C907" t="s">
        <v>331</v>
      </c>
      <c r="D907">
        <v>35</v>
      </c>
      <c r="E907" t="s">
        <v>16</v>
      </c>
      <c r="F907" t="s">
        <v>920</v>
      </c>
      <c r="G907" s="47">
        <v>45259</v>
      </c>
      <c r="H907">
        <v>85</v>
      </c>
    </row>
    <row r="908" spans="1:8" x14ac:dyDescent="0.3">
      <c r="A908">
        <v>907</v>
      </c>
      <c r="B908" t="s">
        <v>306</v>
      </c>
      <c r="C908" t="s">
        <v>331</v>
      </c>
      <c r="D908">
        <v>35</v>
      </c>
      <c r="E908" t="s">
        <v>16</v>
      </c>
      <c r="F908" t="s">
        <v>921</v>
      </c>
      <c r="G908" s="47">
        <v>45171</v>
      </c>
      <c r="H908">
        <v>93</v>
      </c>
    </row>
    <row r="909" spans="1:8" x14ac:dyDescent="0.3">
      <c r="A909">
        <v>908</v>
      </c>
      <c r="B909" t="s">
        <v>306</v>
      </c>
      <c r="C909" t="s">
        <v>331</v>
      </c>
      <c r="D909">
        <v>35</v>
      </c>
      <c r="E909" t="s">
        <v>16</v>
      </c>
      <c r="F909" t="s">
        <v>922</v>
      </c>
      <c r="G909" s="47">
        <v>45171</v>
      </c>
      <c r="H909">
        <v>90.21</v>
      </c>
    </row>
    <row r="910" spans="1:8" x14ac:dyDescent="0.3">
      <c r="A910">
        <v>909</v>
      </c>
      <c r="B910" t="s">
        <v>306</v>
      </c>
      <c r="C910" t="s">
        <v>331</v>
      </c>
      <c r="D910">
        <v>35</v>
      </c>
      <c r="E910" t="s">
        <v>16</v>
      </c>
      <c r="F910" t="s">
        <v>921</v>
      </c>
      <c r="G910" s="47">
        <v>45192</v>
      </c>
      <c r="H910">
        <v>94</v>
      </c>
    </row>
    <row r="911" spans="1:8" x14ac:dyDescent="0.3">
      <c r="A911">
        <v>910</v>
      </c>
      <c r="B911" t="s">
        <v>306</v>
      </c>
      <c r="C911" t="s">
        <v>331</v>
      </c>
      <c r="D911">
        <v>35</v>
      </c>
      <c r="E911" t="s">
        <v>16</v>
      </c>
      <c r="F911" t="s">
        <v>922</v>
      </c>
      <c r="G911" s="47">
        <v>45192</v>
      </c>
      <c r="H911">
        <v>91.21</v>
      </c>
    </row>
    <row r="912" spans="1:8" x14ac:dyDescent="0.3">
      <c r="A912">
        <v>911</v>
      </c>
      <c r="B912" t="s">
        <v>306</v>
      </c>
      <c r="C912" t="s">
        <v>331</v>
      </c>
      <c r="D912">
        <v>35</v>
      </c>
      <c r="E912" t="s">
        <v>16</v>
      </c>
      <c r="F912" t="s">
        <v>921</v>
      </c>
      <c r="G912" s="47">
        <v>45201</v>
      </c>
      <c r="H912">
        <v>93</v>
      </c>
    </row>
    <row r="913" spans="1:8" x14ac:dyDescent="0.3">
      <c r="A913">
        <v>912</v>
      </c>
      <c r="B913" t="s">
        <v>306</v>
      </c>
      <c r="C913" t="s">
        <v>331</v>
      </c>
      <c r="D913">
        <v>35</v>
      </c>
      <c r="E913" t="s">
        <v>16</v>
      </c>
      <c r="F913" t="s">
        <v>922</v>
      </c>
      <c r="G913" s="47">
        <v>45201</v>
      </c>
      <c r="H913">
        <v>90.21</v>
      </c>
    </row>
    <row r="914" spans="1:8" x14ac:dyDescent="0.3">
      <c r="A914">
        <v>913</v>
      </c>
      <c r="B914" t="s">
        <v>306</v>
      </c>
      <c r="C914" t="s">
        <v>331</v>
      </c>
      <c r="D914">
        <v>35</v>
      </c>
      <c r="E914" t="s">
        <v>16</v>
      </c>
      <c r="F914" t="s">
        <v>921</v>
      </c>
      <c r="G914" s="47">
        <v>45222</v>
      </c>
      <c r="H914">
        <v>92</v>
      </c>
    </row>
    <row r="915" spans="1:8" x14ac:dyDescent="0.3">
      <c r="A915">
        <v>914</v>
      </c>
      <c r="B915" t="s">
        <v>306</v>
      </c>
      <c r="C915" t="s">
        <v>331</v>
      </c>
      <c r="D915">
        <v>35</v>
      </c>
      <c r="E915" t="s">
        <v>16</v>
      </c>
      <c r="F915" t="s">
        <v>922</v>
      </c>
      <c r="G915" s="47">
        <v>45222</v>
      </c>
      <c r="H915">
        <v>89.21</v>
      </c>
    </row>
    <row r="916" spans="1:8" x14ac:dyDescent="0.3">
      <c r="A916">
        <v>915</v>
      </c>
      <c r="B916" t="s">
        <v>306</v>
      </c>
      <c r="C916" t="s">
        <v>331</v>
      </c>
      <c r="D916">
        <v>35</v>
      </c>
      <c r="E916" t="s">
        <v>16</v>
      </c>
      <c r="F916" t="s">
        <v>921</v>
      </c>
      <c r="G916" s="47">
        <v>45232</v>
      </c>
      <c r="H916">
        <v>96</v>
      </c>
    </row>
    <row r="917" spans="1:8" x14ac:dyDescent="0.3">
      <c r="A917">
        <v>916</v>
      </c>
      <c r="B917" t="s">
        <v>306</v>
      </c>
      <c r="C917" t="s">
        <v>331</v>
      </c>
      <c r="D917">
        <v>35</v>
      </c>
      <c r="E917" t="s">
        <v>16</v>
      </c>
      <c r="F917" t="s">
        <v>922</v>
      </c>
      <c r="G917" s="47">
        <v>45232</v>
      </c>
      <c r="H917">
        <v>93.21</v>
      </c>
    </row>
    <row r="918" spans="1:8" x14ac:dyDescent="0.3">
      <c r="A918">
        <v>917</v>
      </c>
      <c r="B918" t="s">
        <v>306</v>
      </c>
      <c r="C918" t="s">
        <v>331</v>
      </c>
      <c r="D918">
        <v>35</v>
      </c>
      <c r="E918" t="s">
        <v>16</v>
      </c>
      <c r="F918" t="s">
        <v>921</v>
      </c>
      <c r="G918" s="47">
        <v>45259</v>
      </c>
      <c r="H918">
        <v>96</v>
      </c>
    </row>
    <row r="919" spans="1:8" x14ac:dyDescent="0.3">
      <c r="A919">
        <v>918</v>
      </c>
      <c r="B919" t="s">
        <v>306</v>
      </c>
      <c r="C919" t="s">
        <v>331</v>
      </c>
      <c r="D919">
        <v>35</v>
      </c>
      <c r="E919" t="s">
        <v>16</v>
      </c>
      <c r="F919" t="s">
        <v>922</v>
      </c>
      <c r="G919" s="47">
        <v>45259</v>
      </c>
      <c r="H919">
        <v>93.21</v>
      </c>
    </row>
    <row r="920" spans="1:8" x14ac:dyDescent="0.3">
      <c r="A920">
        <v>919</v>
      </c>
      <c r="B920" t="s">
        <v>307</v>
      </c>
      <c r="C920" t="s">
        <v>331</v>
      </c>
      <c r="D920">
        <v>28</v>
      </c>
      <c r="E920" t="s">
        <v>16</v>
      </c>
      <c r="F920" t="s">
        <v>916</v>
      </c>
      <c r="G920" s="47">
        <v>45171</v>
      </c>
      <c r="H920">
        <v>77</v>
      </c>
    </row>
    <row r="921" spans="1:8" x14ac:dyDescent="0.3">
      <c r="A921">
        <v>920</v>
      </c>
      <c r="B921" t="s">
        <v>307</v>
      </c>
      <c r="C921" t="s">
        <v>331</v>
      </c>
      <c r="D921">
        <v>28</v>
      </c>
      <c r="E921" t="s">
        <v>16</v>
      </c>
      <c r="F921" t="s">
        <v>916</v>
      </c>
      <c r="G921" s="47">
        <v>45192</v>
      </c>
      <c r="H921">
        <v>74.28</v>
      </c>
    </row>
    <row r="922" spans="1:8" x14ac:dyDescent="0.3">
      <c r="A922">
        <v>921</v>
      </c>
      <c r="B922" t="s">
        <v>307</v>
      </c>
      <c r="C922" t="s">
        <v>331</v>
      </c>
      <c r="D922">
        <v>28</v>
      </c>
      <c r="E922" t="s">
        <v>16</v>
      </c>
      <c r="F922" t="s">
        <v>916</v>
      </c>
      <c r="G922" s="47">
        <v>45201</v>
      </c>
      <c r="H922">
        <v>73.38</v>
      </c>
    </row>
    <row r="923" spans="1:8" x14ac:dyDescent="0.3">
      <c r="A923">
        <v>922</v>
      </c>
      <c r="B923" t="s">
        <v>307</v>
      </c>
      <c r="C923" t="s">
        <v>331</v>
      </c>
      <c r="D923">
        <v>28</v>
      </c>
      <c r="E923" t="s">
        <v>16</v>
      </c>
      <c r="F923" t="s">
        <v>916</v>
      </c>
      <c r="G923" s="47">
        <v>45222</v>
      </c>
      <c r="H923">
        <v>70.66</v>
      </c>
    </row>
    <row r="924" spans="1:8" x14ac:dyDescent="0.3">
      <c r="A924">
        <v>923</v>
      </c>
      <c r="B924" t="s">
        <v>307</v>
      </c>
      <c r="C924" t="s">
        <v>331</v>
      </c>
      <c r="D924">
        <v>28</v>
      </c>
      <c r="E924" t="s">
        <v>16</v>
      </c>
      <c r="F924" t="s">
        <v>916</v>
      </c>
      <c r="G924" s="47">
        <v>45232</v>
      </c>
      <c r="H924">
        <v>69.760000000000005</v>
      </c>
    </row>
    <row r="925" spans="1:8" x14ac:dyDescent="0.3">
      <c r="A925">
        <v>924</v>
      </c>
      <c r="B925" t="s">
        <v>307</v>
      </c>
      <c r="C925" t="s">
        <v>331</v>
      </c>
      <c r="D925">
        <v>28</v>
      </c>
      <c r="E925" t="s">
        <v>16</v>
      </c>
      <c r="F925" t="s">
        <v>916</v>
      </c>
      <c r="G925" s="47">
        <v>45259</v>
      </c>
      <c r="H925">
        <v>67.040000000000006</v>
      </c>
    </row>
    <row r="926" spans="1:8" x14ac:dyDescent="0.3">
      <c r="A926">
        <v>925</v>
      </c>
      <c r="B926" t="s">
        <v>307</v>
      </c>
      <c r="C926" t="s">
        <v>331</v>
      </c>
      <c r="D926">
        <v>28</v>
      </c>
      <c r="E926" t="s">
        <v>16</v>
      </c>
      <c r="F926" t="s">
        <v>325</v>
      </c>
      <c r="G926" s="47">
        <v>45171</v>
      </c>
      <c r="H926">
        <v>178</v>
      </c>
    </row>
    <row r="927" spans="1:8" x14ac:dyDescent="0.3">
      <c r="A927">
        <v>926</v>
      </c>
      <c r="B927" t="s">
        <v>307</v>
      </c>
      <c r="C927" t="s">
        <v>331</v>
      </c>
      <c r="D927">
        <v>28</v>
      </c>
      <c r="E927" t="s">
        <v>16</v>
      </c>
      <c r="F927" t="s">
        <v>325</v>
      </c>
      <c r="G927" s="47">
        <v>45192</v>
      </c>
      <c r="H927">
        <v>178</v>
      </c>
    </row>
    <row r="928" spans="1:8" x14ac:dyDescent="0.3">
      <c r="A928">
        <v>927</v>
      </c>
      <c r="B928" t="s">
        <v>307</v>
      </c>
      <c r="C928" t="s">
        <v>331</v>
      </c>
      <c r="D928">
        <v>28</v>
      </c>
      <c r="E928" t="s">
        <v>16</v>
      </c>
      <c r="F928" t="s">
        <v>325</v>
      </c>
      <c r="G928" s="47">
        <v>45201</v>
      </c>
      <c r="H928">
        <v>178</v>
      </c>
    </row>
    <row r="929" spans="1:8" x14ac:dyDescent="0.3">
      <c r="A929">
        <v>928</v>
      </c>
      <c r="B929" t="s">
        <v>307</v>
      </c>
      <c r="C929" t="s">
        <v>331</v>
      </c>
      <c r="D929">
        <v>28</v>
      </c>
      <c r="E929" t="s">
        <v>16</v>
      </c>
      <c r="F929" t="s">
        <v>325</v>
      </c>
      <c r="G929" s="47">
        <v>45222</v>
      </c>
      <c r="H929">
        <v>178</v>
      </c>
    </row>
    <row r="930" spans="1:8" x14ac:dyDescent="0.3">
      <c r="A930">
        <v>929</v>
      </c>
      <c r="B930" t="s">
        <v>307</v>
      </c>
      <c r="C930" t="s">
        <v>331</v>
      </c>
      <c r="D930">
        <v>28</v>
      </c>
      <c r="E930" t="s">
        <v>16</v>
      </c>
      <c r="F930" t="s">
        <v>325</v>
      </c>
      <c r="G930" s="47">
        <v>45232</v>
      </c>
      <c r="H930">
        <v>178</v>
      </c>
    </row>
    <row r="931" spans="1:8" x14ac:dyDescent="0.3">
      <c r="A931">
        <v>930</v>
      </c>
      <c r="B931" t="s">
        <v>307</v>
      </c>
      <c r="C931" t="s">
        <v>331</v>
      </c>
      <c r="D931">
        <v>28</v>
      </c>
      <c r="E931" t="s">
        <v>16</v>
      </c>
      <c r="F931" t="s">
        <v>325</v>
      </c>
      <c r="G931" s="47">
        <v>45259</v>
      </c>
      <c r="H931">
        <v>178</v>
      </c>
    </row>
    <row r="932" spans="1:8" x14ac:dyDescent="0.3">
      <c r="A932">
        <v>931</v>
      </c>
      <c r="B932" t="s">
        <v>307</v>
      </c>
      <c r="C932" t="s">
        <v>331</v>
      </c>
      <c r="D932">
        <v>28</v>
      </c>
      <c r="E932" t="s">
        <v>16</v>
      </c>
      <c r="F932" t="s">
        <v>332</v>
      </c>
      <c r="G932" s="47">
        <v>45171</v>
      </c>
      <c r="H932">
        <v>24</v>
      </c>
    </row>
    <row r="933" spans="1:8" x14ac:dyDescent="0.3">
      <c r="A933">
        <v>932</v>
      </c>
      <c r="B933" t="s">
        <v>307</v>
      </c>
      <c r="C933" t="s">
        <v>331</v>
      </c>
      <c r="D933">
        <v>28</v>
      </c>
      <c r="E933" t="s">
        <v>16</v>
      </c>
      <c r="F933" t="s">
        <v>332</v>
      </c>
      <c r="G933" s="47">
        <v>45192</v>
      </c>
      <c r="H933">
        <v>23.4</v>
      </c>
    </row>
    <row r="934" spans="1:8" x14ac:dyDescent="0.3">
      <c r="A934">
        <v>933</v>
      </c>
      <c r="B934" t="s">
        <v>307</v>
      </c>
      <c r="C934" t="s">
        <v>331</v>
      </c>
      <c r="D934">
        <v>28</v>
      </c>
      <c r="E934" t="s">
        <v>16</v>
      </c>
      <c r="F934" t="s">
        <v>332</v>
      </c>
      <c r="G934" s="47">
        <v>45201</v>
      </c>
      <c r="H934">
        <v>23.16</v>
      </c>
    </row>
    <row r="935" spans="1:8" x14ac:dyDescent="0.3">
      <c r="A935">
        <v>934</v>
      </c>
      <c r="B935" t="s">
        <v>307</v>
      </c>
      <c r="C935" t="s">
        <v>331</v>
      </c>
      <c r="D935">
        <v>28</v>
      </c>
      <c r="E935" t="s">
        <v>16</v>
      </c>
      <c r="F935" t="s">
        <v>332</v>
      </c>
      <c r="G935" s="47">
        <v>45222</v>
      </c>
      <c r="H935">
        <v>22.31</v>
      </c>
    </row>
    <row r="936" spans="1:8" x14ac:dyDescent="0.3">
      <c r="A936">
        <v>935</v>
      </c>
      <c r="B936" t="s">
        <v>307</v>
      </c>
      <c r="C936" t="s">
        <v>331</v>
      </c>
      <c r="D936">
        <v>28</v>
      </c>
      <c r="E936" t="s">
        <v>16</v>
      </c>
      <c r="F936" t="s">
        <v>332</v>
      </c>
      <c r="G936" s="47">
        <v>45232</v>
      </c>
      <c r="H936">
        <v>21.99</v>
      </c>
    </row>
    <row r="937" spans="1:8" x14ac:dyDescent="0.3">
      <c r="A937">
        <v>936</v>
      </c>
      <c r="B937" t="s">
        <v>307</v>
      </c>
      <c r="C937" t="s">
        <v>331</v>
      </c>
      <c r="D937">
        <v>28</v>
      </c>
      <c r="E937" t="s">
        <v>16</v>
      </c>
      <c r="F937" t="s">
        <v>332</v>
      </c>
      <c r="G937" s="47">
        <v>45259</v>
      </c>
      <c r="H937">
        <v>21.15</v>
      </c>
    </row>
    <row r="938" spans="1:8" x14ac:dyDescent="0.3">
      <c r="A938">
        <v>937</v>
      </c>
      <c r="B938" t="s">
        <v>307</v>
      </c>
      <c r="C938" t="s">
        <v>331</v>
      </c>
      <c r="D938">
        <v>28</v>
      </c>
      <c r="E938" t="s">
        <v>16</v>
      </c>
      <c r="F938" t="s">
        <v>917</v>
      </c>
      <c r="G938" s="47">
        <v>45171</v>
      </c>
      <c r="H938" t="s">
        <v>379</v>
      </c>
    </row>
    <row r="939" spans="1:8" x14ac:dyDescent="0.3">
      <c r="A939">
        <v>938</v>
      </c>
      <c r="B939" t="s">
        <v>307</v>
      </c>
      <c r="C939" t="s">
        <v>331</v>
      </c>
      <c r="D939">
        <v>28</v>
      </c>
      <c r="E939" t="s">
        <v>16</v>
      </c>
      <c r="F939" t="s">
        <v>918</v>
      </c>
      <c r="G939" s="47">
        <v>45171</v>
      </c>
      <c r="H939" t="s">
        <v>465</v>
      </c>
    </row>
    <row r="940" spans="1:8" x14ac:dyDescent="0.3">
      <c r="A940">
        <v>939</v>
      </c>
      <c r="B940" t="s">
        <v>307</v>
      </c>
      <c r="C940" t="s">
        <v>331</v>
      </c>
      <c r="D940">
        <v>28</v>
      </c>
      <c r="E940" t="s">
        <v>16</v>
      </c>
      <c r="F940" t="s">
        <v>917</v>
      </c>
      <c r="G940" s="47">
        <v>45192</v>
      </c>
      <c r="H940" t="s">
        <v>413</v>
      </c>
    </row>
    <row r="941" spans="1:8" x14ac:dyDescent="0.3">
      <c r="A941">
        <v>940</v>
      </c>
      <c r="B941" t="s">
        <v>307</v>
      </c>
      <c r="C941" t="s">
        <v>331</v>
      </c>
      <c r="D941">
        <v>28</v>
      </c>
      <c r="E941" t="s">
        <v>16</v>
      </c>
      <c r="F941" t="s">
        <v>918</v>
      </c>
      <c r="G941" s="47">
        <v>45192</v>
      </c>
      <c r="H941" t="s">
        <v>611</v>
      </c>
    </row>
    <row r="942" spans="1:8" x14ac:dyDescent="0.3">
      <c r="A942">
        <v>941</v>
      </c>
      <c r="B942" t="s">
        <v>307</v>
      </c>
      <c r="C942" t="s">
        <v>331</v>
      </c>
      <c r="D942">
        <v>28</v>
      </c>
      <c r="E942" t="s">
        <v>16</v>
      </c>
      <c r="F942" t="s">
        <v>917</v>
      </c>
      <c r="G942" s="47">
        <v>45201</v>
      </c>
      <c r="H942" t="s">
        <v>441</v>
      </c>
    </row>
    <row r="943" spans="1:8" x14ac:dyDescent="0.3">
      <c r="A943">
        <v>942</v>
      </c>
      <c r="B943" t="s">
        <v>307</v>
      </c>
      <c r="C943" t="s">
        <v>331</v>
      </c>
      <c r="D943">
        <v>28</v>
      </c>
      <c r="E943" t="s">
        <v>16</v>
      </c>
      <c r="F943" t="s">
        <v>918</v>
      </c>
      <c r="G943" s="47">
        <v>45201</v>
      </c>
      <c r="H943" t="s">
        <v>620</v>
      </c>
    </row>
    <row r="944" spans="1:8" x14ac:dyDescent="0.3">
      <c r="A944">
        <v>943</v>
      </c>
      <c r="B944" t="s">
        <v>307</v>
      </c>
      <c r="C944" t="s">
        <v>331</v>
      </c>
      <c r="D944">
        <v>28</v>
      </c>
      <c r="E944" t="s">
        <v>16</v>
      </c>
      <c r="F944" t="s">
        <v>917</v>
      </c>
      <c r="G944" s="47">
        <v>45222</v>
      </c>
      <c r="H944" t="s">
        <v>469</v>
      </c>
    </row>
    <row r="945" spans="1:8" x14ac:dyDescent="0.3">
      <c r="A945">
        <v>944</v>
      </c>
      <c r="B945" t="s">
        <v>307</v>
      </c>
      <c r="C945" t="s">
        <v>331</v>
      </c>
      <c r="D945">
        <v>28</v>
      </c>
      <c r="E945" t="s">
        <v>16</v>
      </c>
      <c r="F945" t="s">
        <v>918</v>
      </c>
      <c r="G945" s="47">
        <v>45222</v>
      </c>
      <c r="H945" t="s">
        <v>636</v>
      </c>
    </row>
    <row r="946" spans="1:8" x14ac:dyDescent="0.3">
      <c r="A946">
        <v>945</v>
      </c>
      <c r="B946" t="s">
        <v>307</v>
      </c>
      <c r="C946" t="s">
        <v>331</v>
      </c>
      <c r="D946">
        <v>28</v>
      </c>
      <c r="E946" t="s">
        <v>16</v>
      </c>
      <c r="F946" t="s">
        <v>917</v>
      </c>
      <c r="G946" s="47">
        <v>45232</v>
      </c>
      <c r="H946" t="s">
        <v>494</v>
      </c>
    </row>
    <row r="947" spans="1:8" x14ac:dyDescent="0.3">
      <c r="A947">
        <v>946</v>
      </c>
      <c r="B947" t="s">
        <v>307</v>
      </c>
      <c r="C947" t="s">
        <v>331</v>
      </c>
      <c r="D947">
        <v>28</v>
      </c>
      <c r="E947" t="s">
        <v>16</v>
      </c>
      <c r="F947" t="s">
        <v>918</v>
      </c>
      <c r="G947" s="47">
        <v>45232</v>
      </c>
      <c r="H947" t="s">
        <v>654</v>
      </c>
    </row>
    <row r="948" spans="1:8" x14ac:dyDescent="0.3">
      <c r="A948">
        <v>947</v>
      </c>
      <c r="B948" t="s">
        <v>307</v>
      </c>
      <c r="C948" t="s">
        <v>331</v>
      </c>
      <c r="D948">
        <v>28</v>
      </c>
      <c r="E948" t="s">
        <v>16</v>
      </c>
      <c r="F948" t="s">
        <v>917</v>
      </c>
      <c r="G948" s="47">
        <v>45259</v>
      </c>
      <c r="H948" t="s">
        <v>468</v>
      </c>
    </row>
    <row r="949" spans="1:8" x14ac:dyDescent="0.3">
      <c r="A949">
        <v>948</v>
      </c>
      <c r="B949" t="s">
        <v>307</v>
      </c>
      <c r="C949" t="s">
        <v>331</v>
      </c>
      <c r="D949">
        <v>28</v>
      </c>
      <c r="E949" t="s">
        <v>16</v>
      </c>
      <c r="F949" t="s">
        <v>918</v>
      </c>
      <c r="G949" s="47">
        <v>45259</v>
      </c>
      <c r="H949" t="s">
        <v>635</v>
      </c>
    </row>
    <row r="950" spans="1:8" x14ac:dyDescent="0.3">
      <c r="A950">
        <v>949</v>
      </c>
      <c r="B950" t="s">
        <v>307</v>
      </c>
      <c r="C950" t="s">
        <v>331</v>
      </c>
      <c r="D950">
        <v>28</v>
      </c>
      <c r="E950" t="s">
        <v>16</v>
      </c>
      <c r="F950" t="s">
        <v>919</v>
      </c>
      <c r="G950" s="47">
        <v>45171</v>
      </c>
      <c r="H950">
        <v>75</v>
      </c>
    </row>
    <row r="951" spans="1:8" x14ac:dyDescent="0.3">
      <c r="A951">
        <v>950</v>
      </c>
      <c r="B951" t="s">
        <v>307</v>
      </c>
      <c r="C951" t="s">
        <v>331</v>
      </c>
      <c r="D951">
        <v>28</v>
      </c>
      <c r="E951" t="s">
        <v>16</v>
      </c>
      <c r="F951" t="s">
        <v>920</v>
      </c>
      <c r="G951" s="47">
        <v>45171</v>
      </c>
      <c r="H951">
        <v>90</v>
      </c>
    </row>
    <row r="952" spans="1:8" x14ac:dyDescent="0.3">
      <c r="A952">
        <v>951</v>
      </c>
      <c r="B952" t="s">
        <v>307</v>
      </c>
      <c r="C952" t="s">
        <v>331</v>
      </c>
      <c r="D952">
        <v>28</v>
      </c>
      <c r="E952" t="s">
        <v>16</v>
      </c>
      <c r="F952" t="s">
        <v>919</v>
      </c>
      <c r="G952" s="47">
        <v>45192</v>
      </c>
      <c r="H952">
        <v>86</v>
      </c>
    </row>
    <row r="953" spans="1:8" x14ac:dyDescent="0.3">
      <c r="A953">
        <v>952</v>
      </c>
      <c r="B953" t="s">
        <v>307</v>
      </c>
      <c r="C953" t="s">
        <v>331</v>
      </c>
      <c r="D953">
        <v>28</v>
      </c>
      <c r="E953" t="s">
        <v>16</v>
      </c>
      <c r="F953" t="s">
        <v>920</v>
      </c>
      <c r="G953" s="47">
        <v>45192</v>
      </c>
      <c r="H953">
        <v>101</v>
      </c>
    </row>
    <row r="954" spans="1:8" x14ac:dyDescent="0.3">
      <c r="A954">
        <v>953</v>
      </c>
      <c r="B954" t="s">
        <v>307</v>
      </c>
      <c r="C954" t="s">
        <v>331</v>
      </c>
      <c r="D954">
        <v>28</v>
      </c>
      <c r="E954" t="s">
        <v>16</v>
      </c>
      <c r="F954" t="s">
        <v>919</v>
      </c>
      <c r="G954" s="47">
        <v>45201</v>
      </c>
      <c r="H954">
        <v>85</v>
      </c>
    </row>
    <row r="955" spans="1:8" x14ac:dyDescent="0.3">
      <c r="A955">
        <v>954</v>
      </c>
      <c r="B955" t="s">
        <v>307</v>
      </c>
      <c r="C955" t="s">
        <v>331</v>
      </c>
      <c r="D955">
        <v>28</v>
      </c>
      <c r="E955" t="s">
        <v>16</v>
      </c>
      <c r="F955" t="s">
        <v>920</v>
      </c>
      <c r="G955" s="47">
        <v>45201</v>
      </c>
      <c r="H955">
        <v>100</v>
      </c>
    </row>
    <row r="956" spans="1:8" x14ac:dyDescent="0.3">
      <c r="A956">
        <v>955</v>
      </c>
      <c r="B956" t="s">
        <v>307</v>
      </c>
      <c r="C956" t="s">
        <v>331</v>
      </c>
      <c r="D956">
        <v>28</v>
      </c>
      <c r="E956" t="s">
        <v>16</v>
      </c>
      <c r="F956" t="s">
        <v>919</v>
      </c>
      <c r="G956" s="47">
        <v>45222</v>
      </c>
      <c r="H956">
        <v>86</v>
      </c>
    </row>
    <row r="957" spans="1:8" x14ac:dyDescent="0.3">
      <c r="A957">
        <v>956</v>
      </c>
      <c r="B957" t="s">
        <v>307</v>
      </c>
      <c r="C957" t="s">
        <v>331</v>
      </c>
      <c r="D957">
        <v>28</v>
      </c>
      <c r="E957" t="s">
        <v>16</v>
      </c>
      <c r="F957" t="s">
        <v>920</v>
      </c>
      <c r="G957" s="47">
        <v>45222</v>
      </c>
      <c r="H957">
        <v>101</v>
      </c>
    </row>
    <row r="958" spans="1:8" x14ac:dyDescent="0.3">
      <c r="A958">
        <v>957</v>
      </c>
      <c r="B958" t="s">
        <v>307</v>
      </c>
      <c r="C958" t="s">
        <v>331</v>
      </c>
      <c r="D958">
        <v>28</v>
      </c>
      <c r="E958" t="s">
        <v>16</v>
      </c>
      <c r="F958" t="s">
        <v>919</v>
      </c>
      <c r="G958" s="47">
        <v>45232</v>
      </c>
      <c r="H958">
        <v>79</v>
      </c>
    </row>
    <row r="959" spans="1:8" x14ac:dyDescent="0.3">
      <c r="A959">
        <v>958</v>
      </c>
      <c r="B959" t="s">
        <v>307</v>
      </c>
      <c r="C959" t="s">
        <v>331</v>
      </c>
      <c r="D959">
        <v>28</v>
      </c>
      <c r="E959" t="s">
        <v>16</v>
      </c>
      <c r="F959" t="s">
        <v>920</v>
      </c>
      <c r="G959" s="47">
        <v>45232</v>
      </c>
      <c r="H959">
        <v>94</v>
      </c>
    </row>
    <row r="960" spans="1:8" x14ac:dyDescent="0.3">
      <c r="A960">
        <v>959</v>
      </c>
      <c r="B960" t="s">
        <v>307</v>
      </c>
      <c r="C960" t="s">
        <v>331</v>
      </c>
      <c r="D960">
        <v>28</v>
      </c>
      <c r="E960" t="s">
        <v>16</v>
      </c>
      <c r="F960" t="s">
        <v>919</v>
      </c>
      <c r="G960" s="47">
        <v>45259</v>
      </c>
      <c r="H960">
        <v>78</v>
      </c>
    </row>
    <row r="961" spans="1:8" x14ac:dyDescent="0.3">
      <c r="A961">
        <v>960</v>
      </c>
      <c r="B961" t="s">
        <v>307</v>
      </c>
      <c r="C961" t="s">
        <v>331</v>
      </c>
      <c r="D961">
        <v>28</v>
      </c>
      <c r="E961" t="s">
        <v>16</v>
      </c>
      <c r="F961" t="s">
        <v>920</v>
      </c>
      <c r="G961" s="47">
        <v>45259</v>
      </c>
      <c r="H961">
        <v>93</v>
      </c>
    </row>
    <row r="962" spans="1:8" x14ac:dyDescent="0.3">
      <c r="A962">
        <v>961</v>
      </c>
      <c r="B962" t="s">
        <v>307</v>
      </c>
      <c r="C962" t="s">
        <v>331</v>
      </c>
      <c r="D962">
        <v>28</v>
      </c>
      <c r="E962" t="s">
        <v>16</v>
      </c>
      <c r="F962" t="s">
        <v>921</v>
      </c>
      <c r="G962" s="47">
        <v>45171</v>
      </c>
      <c r="H962">
        <v>95</v>
      </c>
    </row>
    <row r="963" spans="1:8" x14ac:dyDescent="0.3">
      <c r="A963">
        <v>962</v>
      </c>
      <c r="B963" t="s">
        <v>307</v>
      </c>
      <c r="C963" t="s">
        <v>331</v>
      </c>
      <c r="D963">
        <v>28</v>
      </c>
      <c r="E963" t="s">
        <v>16</v>
      </c>
      <c r="F963" t="s">
        <v>922</v>
      </c>
      <c r="G963" s="47">
        <v>45171</v>
      </c>
      <c r="H963">
        <v>92.21</v>
      </c>
    </row>
    <row r="964" spans="1:8" x14ac:dyDescent="0.3">
      <c r="A964">
        <v>963</v>
      </c>
      <c r="B964" t="s">
        <v>307</v>
      </c>
      <c r="C964" t="s">
        <v>331</v>
      </c>
      <c r="D964">
        <v>28</v>
      </c>
      <c r="E964" t="s">
        <v>16</v>
      </c>
      <c r="F964" t="s">
        <v>921</v>
      </c>
      <c r="G964" s="47">
        <v>45192</v>
      </c>
      <c r="H964">
        <v>91</v>
      </c>
    </row>
    <row r="965" spans="1:8" x14ac:dyDescent="0.3">
      <c r="A965">
        <v>964</v>
      </c>
      <c r="B965" t="s">
        <v>307</v>
      </c>
      <c r="C965" t="s">
        <v>331</v>
      </c>
      <c r="D965">
        <v>28</v>
      </c>
      <c r="E965" t="s">
        <v>16</v>
      </c>
      <c r="F965" t="s">
        <v>922</v>
      </c>
      <c r="G965" s="47">
        <v>45192</v>
      </c>
      <c r="H965">
        <v>88.21</v>
      </c>
    </row>
    <row r="966" spans="1:8" x14ac:dyDescent="0.3">
      <c r="A966">
        <v>965</v>
      </c>
      <c r="B966" t="s">
        <v>307</v>
      </c>
      <c r="C966" t="s">
        <v>331</v>
      </c>
      <c r="D966">
        <v>28</v>
      </c>
      <c r="E966" t="s">
        <v>16</v>
      </c>
      <c r="F966" t="s">
        <v>921</v>
      </c>
      <c r="G966" s="47">
        <v>45201</v>
      </c>
      <c r="H966">
        <v>91</v>
      </c>
    </row>
    <row r="967" spans="1:8" x14ac:dyDescent="0.3">
      <c r="A967">
        <v>966</v>
      </c>
      <c r="B967" t="s">
        <v>307</v>
      </c>
      <c r="C967" t="s">
        <v>331</v>
      </c>
      <c r="D967">
        <v>28</v>
      </c>
      <c r="E967" t="s">
        <v>16</v>
      </c>
      <c r="F967" t="s">
        <v>922</v>
      </c>
      <c r="G967" s="47">
        <v>45201</v>
      </c>
      <c r="H967">
        <v>88.21</v>
      </c>
    </row>
    <row r="968" spans="1:8" x14ac:dyDescent="0.3">
      <c r="A968">
        <v>967</v>
      </c>
      <c r="B968" t="s">
        <v>307</v>
      </c>
      <c r="C968" t="s">
        <v>331</v>
      </c>
      <c r="D968">
        <v>28</v>
      </c>
      <c r="E968" t="s">
        <v>16</v>
      </c>
      <c r="F968" t="s">
        <v>921</v>
      </c>
      <c r="G968" s="47">
        <v>45222</v>
      </c>
      <c r="H968">
        <v>91</v>
      </c>
    </row>
    <row r="969" spans="1:8" x14ac:dyDescent="0.3">
      <c r="A969">
        <v>968</v>
      </c>
      <c r="B969" t="s">
        <v>307</v>
      </c>
      <c r="C969" t="s">
        <v>331</v>
      </c>
      <c r="D969">
        <v>28</v>
      </c>
      <c r="E969" t="s">
        <v>16</v>
      </c>
      <c r="F969" t="s">
        <v>922</v>
      </c>
      <c r="G969" s="47">
        <v>45222</v>
      </c>
      <c r="H969">
        <v>88.21</v>
      </c>
    </row>
    <row r="970" spans="1:8" x14ac:dyDescent="0.3">
      <c r="A970">
        <v>969</v>
      </c>
      <c r="B970" t="s">
        <v>307</v>
      </c>
      <c r="C970" t="s">
        <v>331</v>
      </c>
      <c r="D970">
        <v>28</v>
      </c>
      <c r="E970" t="s">
        <v>16</v>
      </c>
      <c r="F970" t="s">
        <v>921</v>
      </c>
      <c r="G970" s="47">
        <v>45232</v>
      </c>
      <c r="H970">
        <v>93</v>
      </c>
    </row>
    <row r="971" spans="1:8" x14ac:dyDescent="0.3">
      <c r="A971">
        <v>970</v>
      </c>
      <c r="B971" t="s">
        <v>307</v>
      </c>
      <c r="C971" t="s">
        <v>331</v>
      </c>
      <c r="D971">
        <v>28</v>
      </c>
      <c r="E971" t="s">
        <v>16</v>
      </c>
      <c r="F971" t="s">
        <v>922</v>
      </c>
      <c r="G971" s="47">
        <v>45232</v>
      </c>
      <c r="H971">
        <v>90.21</v>
      </c>
    </row>
    <row r="972" spans="1:8" x14ac:dyDescent="0.3">
      <c r="A972">
        <v>971</v>
      </c>
      <c r="B972" t="s">
        <v>307</v>
      </c>
      <c r="C972" t="s">
        <v>331</v>
      </c>
      <c r="D972">
        <v>28</v>
      </c>
      <c r="E972" t="s">
        <v>16</v>
      </c>
      <c r="F972" t="s">
        <v>921</v>
      </c>
      <c r="G972" s="47">
        <v>45259</v>
      </c>
      <c r="H972">
        <v>92</v>
      </c>
    </row>
    <row r="973" spans="1:8" x14ac:dyDescent="0.3">
      <c r="A973">
        <v>972</v>
      </c>
      <c r="B973" t="s">
        <v>307</v>
      </c>
      <c r="C973" t="s">
        <v>331</v>
      </c>
      <c r="D973">
        <v>28</v>
      </c>
      <c r="E973" t="s">
        <v>16</v>
      </c>
      <c r="F973" t="s">
        <v>922</v>
      </c>
      <c r="G973" s="47">
        <v>45259</v>
      </c>
      <c r="H973">
        <v>89.21</v>
      </c>
    </row>
    <row r="974" spans="1:8" x14ac:dyDescent="0.3">
      <c r="A974">
        <v>973</v>
      </c>
      <c r="B974" t="s">
        <v>308</v>
      </c>
      <c r="C974" t="s">
        <v>331</v>
      </c>
      <c r="D974">
        <v>31</v>
      </c>
      <c r="E974" t="s">
        <v>16</v>
      </c>
      <c r="F974" t="s">
        <v>916</v>
      </c>
      <c r="G974" s="47">
        <v>45171</v>
      </c>
      <c r="H974">
        <v>78</v>
      </c>
    </row>
    <row r="975" spans="1:8" x14ac:dyDescent="0.3">
      <c r="A975">
        <v>974</v>
      </c>
      <c r="B975" t="s">
        <v>308</v>
      </c>
      <c r="C975" t="s">
        <v>331</v>
      </c>
      <c r="D975">
        <v>31</v>
      </c>
      <c r="E975" t="s">
        <v>16</v>
      </c>
      <c r="F975" t="s">
        <v>916</v>
      </c>
      <c r="G975" s="47">
        <v>45192</v>
      </c>
      <c r="H975">
        <v>75.28</v>
      </c>
    </row>
    <row r="976" spans="1:8" x14ac:dyDescent="0.3">
      <c r="A976">
        <v>975</v>
      </c>
      <c r="B976" t="s">
        <v>308</v>
      </c>
      <c r="C976" t="s">
        <v>331</v>
      </c>
      <c r="D976">
        <v>31</v>
      </c>
      <c r="E976" t="s">
        <v>16</v>
      </c>
      <c r="F976" t="s">
        <v>916</v>
      </c>
      <c r="G976" s="47">
        <v>45201</v>
      </c>
      <c r="H976">
        <v>74.38</v>
      </c>
    </row>
    <row r="977" spans="1:8" x14ac:dyDescent="0.3">
      <c r="A977">
        <v>976</v>
      </c>
      <c r="B977" t="s">
        <v>308</v>
      </c>
      <c r="C977" t="s">
        <v>331</v>
      </c>
      <c r="D977">
        <v>31</v>
      </c>
      <c r="E977" t="s">
        <v>16</v>
      </c>
      <c r="F977" t="s">
        <v>916</v>
      </c>
      <c r="G977" s="47">
        <v>45222</v>
      </c>
      <c r="H977">
        <v>71.66</v>
      </c>
    </row>
    <row r="978" spans="1:8" x14ac:dyDescent="0.3">
      <c r="A978">
        <v>977</v>
      </c>
      <c r="B978" t="s">
        <v>308</v>
      </c>
      <c r="C978" t="s">
        <v>331</v>
      </c>
      <c r="D978">
        <v>31</v>
      </c>
      <c r="E978" t="s">
        <v>16</v>
      </c>
      <c r="F978" t="s">
        <v>916</v>
      </c>
      <c r="G978" s="47">
        <v>45232</v>
      </c>
      <c r="H978">
        <v>70.760000000000005</v>
      </c>
    </row>
    <row r="979" spans="1:8" x14ac:dyDescent="0.3">
      <c r="A979">
        <v>978</v>
      </c>
      <c r="B979" t="s">
        <v>308</v>
      </c>
      <c r="C979" t="s">
        <v>331</v>
      </c>
      <c r="D979">
        <v>31</v>
      </c>
      <c r="E979" t="s">
        <v>16</v>
      </c>
      <c r="F979" t="s">
        <v>916</v>
      </c>
      <c r="G979" s="47">
        <v>45259</v>
      </c>
      <c r="H979">
        <v>68.040000000000006</v>
      </c>
    </row>
    <row r="980" spans="1:8" x14ac:dyDescent="0.3">
      <c r="A980">
        <v>979</v>
      </c>
      <c r="B980" t="s">
        <v>308</v>
      </c>
      <c r="C980" t="s">
        <v>331</v>
      </c>
      <c r="D980">
        <v>31</v>
      </c>
      <c r="E980" t="s">
        <v>16</v>
      </c>
      <c r="F980" t="s">
        <v>325</v>
      </c>
      <c r="G980" s="47">
        <v>45171</v>
      </c>
      <c r="H980">
        <v>173</v>
      </c>
    </row>
    <row r="981" spans="1:8" x14ac:dyDescent="0.3">
      <c r="A981">
        <v>980</v>
      </c>
      <c r="B981" t="s">
        <v>308</v>
      </c>
      <c r="C981" t="s">
        <v>331</v>
      </c>
      <c r="D981">
        <v>31</v>
      </c>
      <c r="E981" t="s">
        <v>16</v>
      </c>
      <c r="F981" t="s">
        <v>325</v>
      </c>
      <c r="G981" s="47">
        <v>45192</v>
      </c>
      <c r="H981">
        <v>173</v>
      </c>
    </row>
    <row r="982" spans="1:8" x14ac:dyDescent="0.3">
      <c r="A982">
        <v>981</v>
      </c>
      <c r="B982" t="s">
        <v>308</v>
      </c>
      <c r="C982" t="s">
        <v>331</v>
      </c>
      <c r="D982">
        <v>31</v>
      </c>
      <c r="E982" t="s">
        <v>16</v>
      </c>
      <c r="F982" t="s">
        <v>325</v>
      </c>
      <c r="G982" s="47">
        <v>45201</v>
      </c>
      <c r="H982">
        <v>173</v>
      </c>
    </row>
    <row r="983" spans="1:8" x14ac:dyDescent="0.3">
      <c r="A983">
        <v>982</v>
      </c>
      <c r="B983" t="s">
        <v>308</v>
      </c>
      <c r="C983" t="s">
        <v>331</v>
      </c>
      <c r="D983">
        <v>31</v>
      </c>
      <c r="E983" t="s">
        <v>16</v>
      </c>
      <c r="F983" t="s">
        <v>325</v>
      </c>
      <c r="G983" s="47">
        <v>45222</v>
      </c>
      <c r="H983">
        <v>173</v>
      </c>
    </row>
    <row r="984" spans="1:8" x14ac:dyDescent="0.3">
      <c r="A984">
        <v>983</v>
      </c>
      <c r="B984" t="s">
        <v>308</v>
      </c>
      <c r="C984" t="s">
        <v>331</v>
      </c>
      <c r="D984">
        <v>31</v>
      </c>
      <c r="E984" t="s">
        <v>16</v>
      </c>
      <c r="F984" t="s">
        <v>325</v>
      </c>
      <c r="G984" s="47">
        <v>45232</v>
      </c>
      <c r="H984">
        <v>173</v>
      </c>
    </row>
    <row r="985" spans="1:8" x14ac:dyDescent="0.3">
      <c r="A985">
        <v>984</v>
      </c>
      <c r="B985" t="s">
        <v>308</v>
      </c>
      <c r="C985" t="s">
        <v>331</v>
      </c>
      <c r="D985">
        <v>31</v>
      </c>
      <c r="E985" t="s">
        <v>16</v>
      </c>
      <c r="F985" t="s">
        <v>325</v>
      </c>
      <c r="G985" s="47">
        <v>45259</v>
      </c>
      <c r="H985">
        <v>173</v>
      </c>
    </row>
    <row r="986" spans="1:8" x14ac:dyDescent="0.3">
      <c r="A986">
        <v>985</v>
      </c>
      <c r="B986" t="s">
        <v>308</v>
      </c>
      <c r="C986" t="s">
        <v>331</v>
      </c>
      <c r="D986">
        <v>31</v>
      </c>
      <c r="E986" t="s">
        <v>16</v>
      </c>
      <c r="F986" t="s">
        <v>332</v>
      </c>
      <c r="G986" s="47">
        <v>45171</v>
      </c>
      <c r="H986">
        <v>26</v>
      </c>
    </row>
    <row r="987" spans="1:8" x14ac:dyDescent="0.3">
      <c r="A987">
        <v>986</v>
      </c>
      <c r="B987" t="s">
        <v>308</v>
      </c>
      <c r="C987" t="s">
        <v>331</v>
      </c>
      <c r="D987">
        <v>31</v>
      </c>
      <c r="E987" t="s">
        <v>16</v>
      </c>
      <c r="F987" t="s">
        <v>332</v>
      </c>
      <c r="G987" s="47">
        <v>45192</v>
      </c>
      <c r="H987">
        <v>25.19</v>
      </c>
    </row>
    <row r="988" spans="1:8" x14ac:dyDescent="0.3">
      <c r="A988">
        <v>987</v>
      </c>
      <c r="B988" t="s">
        <v>308</v>
      </c>
      <c r="C988" t="s">
        <v>331</v>
      </c>
      <c r="D988">
        <v>31</v>
      </c>
      <c r="E988" t="s">
        <v>16</v>
      </c>
      <c r="F988" t="s">
        <v>332</v>
      </c>
      <c r="G988" s="47">
        <v>45201</v>
      </c>
      <c r="H988">
        <v>24.81</v>
      </c>
    </row>
    <row r="989" spans="1:8" x14ac:dyDescent="0.3">
      <c r="A989">
        <v>988</v>
      </c>
      <c r="B989" t="s">
        <v>308</v>
      </c>
      <c r="C989" t="s">
        <v>331</v>
      </c>
      <c r="D989">
        <v>31</v>
      </c>
      <c r="E989" t="s">
        <v>16</v>
      </c>
      <c r="F989" t="s">
        <v>332</v>
      </c>
      <c r="G989" s="47">
        <v>45222</v>
      </c>
      <c r="H989">
        <v>23.94</v>
      </c>
    </row>
    <row r="990" spans="1:8" x14ac:dyDescent="0.3">
      <c r="A990">
        <v>989</v>
      </c>
      <c r="B990" t="s">
        <v>308</v>
      </c>
      <c r="C990" t="s">
        <v>331</v>
      </c>
      <c r="D990">
        <v>31</v>
      </c>
      <c r="E990" t="s">
        <v>16</v>
      </c>
      <c r="F990" t="s">
        <v>332</v>
      </c>
      <c r="G990" s="47">
        <v>45232</v>
      </c>
      <c r="H990">
        <v>23.67</v>
      </c>
    </row>
    <row r="991" spans="1:8" x14ac:dyDescent="0.3">
      <c r="A991">
        <v>990</v>
      </c>
      <c r="B991" t="s">
        <v>308</v>
      </c>
      <c r="C991" t="s">
        <v>331</v>
      </c>
      <c r="D991">
        <v>31</v>
      </c>
      <c r="E991" t="s">
        <v>16</v>
      </c>
      <c r="F991" t="s">
        <v>332</v>
      </c>
      <c r="G991" s="47">
        <v>45259</v>
      </c>
      <c r="H991">
        <v>22.74</v>
      </c>
    </row>
    <row r="992" spans="1:8" x14ac:dyDescent="0.3">
      <c r="A992">
        <v>991</v>
      </c>
      <c r="B992" t="s">
        <v>308</v>
      </c>
      <c r="C992" t="s">
        <v>331</v>
      </c>
      <c r="D992">
        <v>31</v>
      </c>
      <c r="E992" t="s">
        <v>16</v>
      </c>
      <c r="F992" t="s">
        <v>917</v>
      </c>
      <c r="G992" s="47">
        <v>45171</v>
      </c>
      <c r="H992" t="s">
        <v>380</v>
      </c>
    </row>
    <row r="993" spans="1:8" x14ac:dyDescent="0.3">
      <c r="A993">
        <v>992</v>
      </c>
      <c r="B993" t="s">
        <v>308</v>
      </c>
      <c r="C993" t="s">
        <v>331</v>
      </c>
      <c r="D993">
        <v>31</v>
      </c>
      <c r="E993" t="s">
        <v>16</v>
      </c>
      <c r="F993" t="s">
        <v>918</v>
      </c>
      <c r="G993" s="47">
        <v>45171</v>
      </c>
      <c r="H993" t="s">
        <v>422</v>
      </c>
    </row>
    <row r="994" spans="1:8" x14ac:dyDescent="0.3">
      <c r="A994">
        <v>993</v>
      </c>
      <c r="B994" t="s">
        <v>308</v>
      </c>
      <c r="C994" t="s">
        <v>331</v>
      </c>
      <c r="D994">
        <v>31</v>
      </c>
      <c r="E994" t="s">
        <v>16</v>
      </c>
      <c r="F994" t="s">
        <v>917</v>
      </c>
      <c r="G994" s="47">
        <v>45192</v>
      </c>
      <c r="H994" t="s">
        <v>384</v>
      </c>
    </row>
    <row r="995" spans="1:8" x14ac:dyDescent="0.3">
      <c r="A995">
        <v>994</v>
      </c>
      <c r="B995" t="s">
        <v>308</v>
      </c>
      <c r="C995" t="s">
        <v>331</v>
      </c>
      <c r="D995">
        <v>31</v>
      </c>
      <c r="E995" t="s">
        <v>16</v>
      </c>
      <c r="F995" t="s">
        <v>918</v>
      </c>
      <c r="G995" s="47">
        <v>45192</v>
      </c>
      <c r="H995" t="s">
        <v>612</v>
      </c>
    </row>
    <row r="996" spans="1:8" x14ac:dyDescent="0.3">
      <c r="A996">
        <v>995</v>
      </c>
      <c r="B996" t="s">
        <v>308</v>
      </c>
      <c r="C996" t="s">
        <v>331</v>
      </c>
      <c r="D996">
        <v>31</v>
      </c>
      <c r="E996" t="s">
        <v>16</v>
      </c>
      <c r="F996" t="s">
        <v>917</v>
      </c>
      <c r="G996" s="47">
        <v>45201</v>
      </c>
      <c r="H996" t="s">
        <v>427</v>
      </c>
    </row>
    <row r="997" spans="1:8" x14ac:dyDescent="0.3">
      <c r="A997">
        <v>996</v>
      </c>
      <c r="B997" t="s">
        <v>308</v>
      </c>
      <c r="C997" t="s">
        <v>331</v>
      </c>
      <c r="D997">
        <v>31</v>
      </c>
      <c r="E997" t="s">
        <v>16</v>
      </c>
      <c r="F997" t="s">
        <v>918</v>
      </c>
      <c r="G997" s="47">
        <v>45201</v>
      </c>
      <c r="H997" t="s">
        <v>621</v>
      </c>
    </row>
    <row r="998" spans="1:8" x14ac:dyDescent="0.3">
      <c r="A998">
        <v>997</v>
      </c>
      <c r="B998" t="s">
        <v>308</v>
      </c>
      <c r="C998" t="s">
        <v>331</v>
      </c>
      <c r="D998">
        <v>31</v>
      </c>
      <c r="E998" t="s">
        <v>16</v>
      </c>
      <c r="F998" t="s">
        <v>917</v>
      </c>
      <c r="G998" s="47">
        <v>45222</v>
      </c>
      <c r="H998" t="s">
        <v>468</v>
      </c>
    </row>
    <row r="999" spans="1:8" x14ac:dyDescent="0.3">
      <c r="A999">
        <v>998</v>
      </c>
      <c r="B999" t="s">
        <v>308</v>
      </c>
      <c r="C999" t="s">
        <v>331</v>
      </c>
      <c r="D999">
        <v>31</v>
      </c>
      <c r="E999" t="s">
        <v>16</v>
      </c>
      <c r="F999" t="s">
        <v>918</v>
      </c>
      <c r="G999" s="47">
        <v>45222</v>
      </c>
      <c r="H999" t="s">
        <v>635</v>
      </c>
    </row>
    <row r="1000" spans="1:8" x14ac:dyDescent="0.3">
      <c r="A1000">
        <v>999</v>
      </c>
      <c r="B1000" t="s">
        <v>308</v>
      </c>
      <c r="C1000" t="s">
        <v>331</v>
      </c>
      <c r="D1000">
        <v>31</v>
      </c>
      <c r="E1000" t="s">
        <v>16</v>
      </c>
      <c r="F1000" t="s">
        <v>917</v>
      </c>
      <c r="G1000" s="47">
        <v>45232</v>
      </c>
      <c r="H1000" t="s">
        <v>485</v>
      </c>
    </row>
    <row r="1001" spans="1:8" x14ac:dyDescent="0.3">
      <c r="A1001">
        <v>1000</v>
      </c>
      <c r="B1001" t="s">
        <v>308</v>
      </c>
      <c r="C1001" t="s">
        <v>331</v>
      </c>
      <c r="D1001">
        <v>31</v>
      </c>
      <c r="E1001" t="s">
        <v>16</v>
      </c>
      <c r="F1001" t="s">
        <v>918</v>
      </c>
      <c r="G1001" s="47">
        <v>45232</v>
      </c>
      <c r="H1001" t="s">
        <v>645</v>
      </c>
    </row>
    <row r="1002" spans="1:8" x14ac:dyDescent="0.3">
      <c r="A1002">
        <v>1001</v>
      </c>
      <c r="B1002" t="s">
        <v>308</v>
      </c>
      <c r="C1002" t="s">
        <v>331</v>
      </c>
      <c r="D1002">
        <v>31</v>
      </c>
      <c r="E1002" t="s">
        <v>16</v>
      </c>
      <c r="F1002" t="s">
        <v>917</v>
      </c>
      <c r="G1002" s="47">
        <v>45259</v>
      </c>
      <c r="H1002" t="s">
        <v>363</v>
      </c>
    </row>
    <row r="1003" spans="1:8" x14ac:dyDescent="0.3">
      <c r="A1003">
        <v>1002</v>
      </c>
      <c r="B1003" t="s">
        <v>308</v>
      </c>
      <c r="C1003" t="s">
        <v>331</v>
      </c>
      <c r="D1003">
        <v>31</v>
      </c>
      <c r="E1003" t="s">
        <v>16</v>
      </c>
      <c r="F1003" t="s">
        <v>918</v>
      </c>
      <c r="G1003" s="47">
        <v>45259</v>
      </c>
      <c r="H1003" t="s">
        <v>525</v>
      </c>
    </row>
    <row r="1004" spans="1:8" x14ac:dyDescent="0.3">
      <c r="A1004">
        <v>1003</v>
      </c>
      <c r="B1004" t="s">
        <v>308</v>
      </c>
      <c r="C1004" t="s">
        <v>331</v>
      </c>
      <c r="D1004">
        <v>31</v>
      </c>
      <c r="E1004" t="s">
        <v>16</v>
      </c>
      <c r="F1004" t="s">
        <v>919</v>
      </c>
      <c r="G1004" s="47">
        <v>45171</v>
      </c>
      <c r="H1004">
        <v>77</v>
      </c>
    </row>
    <row r="1005" spans="1:8" x14ac:dyDescent="0.3">
      <c r="A1005">
        <v>1004</v>
      </c>
      <c r="B1005" t="s">
        <v>308</v>
      </c>
      <c r="C1005" t="s">
        <v>331</v>
      </c>
      <c r="D1005">
        <v>31</v>
      </c>
      <c r="E1005" t="s">
        <v>16</v>
      </c>
      <c r="F1005" t="s">
        <v>920</v>
      </c>
      <c r="G1005" s="47">
        <v>45171</v>
      </c>
      <c r="H1005">
        <v>92</v>
      </c>
    </row>
    <row r="1006" spans="1:8" x14ac:dyDescent="0.3">
      <c r="A1006">
        <v>1005</v>
      </c>
      <c r="B1006" t="s">
        <v>308</v>
      </c>
      <c r="C1006" t="s">
        <v>331</v>
      </c>
      <c r="D1006">
        <v>31</v>
      </c>
      <c r="E1006" t="s">
        <v>16</v>
      </c>
      <c r="F1006" t="s">
        <v>919</v>
      </c>
      <c r="G1006" s="47">
        <v>45192</v>
      </c>
      <c r="H1006">
        <v>77</v>
      </c>
    </row>
    <row r="1007" spans="1:8" x14ac:dyDescent="0.3">
      <c r="A1007">
        <v>1006</v>
      </c>
      <c r="B1007" t="s">
        <v>308</v>
      </c>
      <c r="C1007" t="s">
        <v>331</v>
      </c>
      <c r="D1007">
        <v>31</v>
      </c>
      <c r="E1007" t="s">
        <v>16</v>
      </c>
      <c r="F1007" t="s">
        <v>920</v>
      </c>
      <c r="G1007" s="47">
        <v>45192</v>
      </c>
      <c r="H1007">
        <v>92</v>
      </c>
    </row>
    <row r="1008" spans="1:8" x14ac:dyDescent="0.3">
      <c r="A1008">
        <v>1007</v>
      </c>
      <c r="B1008" t="s">
        <v>308</v>
      </c>
      <c r="C1008" t="s">
        <v>331</v>
      </c>
      <c r="D1008">
        <v>31</v>
      </c>
      <c r="E1008" t="s">
        <v>16</v>
      </c>
      <c r="F1008" t="s">
        <v>919</v>
      </c>
      <c r="G1008" s="47">
        <v>45201</v>
      </c>
      <c r="H1008">
        <v>77</v>
      </c>
    </row>
    <row r="1009" spans="1:8" x14ac:dyDescent="0.3">
      <c r="A1009">
        <v>1008</v>
      </c>
      <c r="B1009" t="s">
        <v>308</v>
      </c>
      <c r="C1009" t="s">
        <v>331</v>
      </c>
      <c r="D1009">
        <v>31</v>
      </c>
      <c r="E1009" t="s">
        <v>16</v>
      </c>
      <c r="F1009" t="s">
        <v>920</v>
      </c>
      <c r="G1009" s="47">
        <v>45201</v>
      </c>
      <c r="H1009">
        <v>92</v>
      </c>
    </row>
    <row r="1010" spans="1:8" x14ac:dyDescent="0.3">
      <c r="A1010">
        <v>1009</v>
      </c>
      <c r="B1010" t="s">
        <v>308</v>
      </c>
      <c r="C1010" t="s">
        <v>331</v>
      </c>
      <c r="D1010">
        <v>31</v>
      </c>
      <c r="E1010" t="s">
        <v>16</v>
      </c>
      <c r="F1010" t="s">
        <v>919</v>
      </c>
      <c r="G1010" s="47">
        <v>45222</v>
      </c>
      <c r="H1010">
        <v>82</v>
      </c>
    </row>
    <row r="1011" spans="1:8" x14ac:dyDescent="0.3">
      <c r="A1011">
        <v>1010</v>
      </c>
      <c r="B1011" t="s">
        <v>308</v>
      </c>
      <c r="C1011" t="s">
        <v>331</v>
      </c>
      <c r="D1011">
        <v>31</v>
      </c>
      <c r="E1011" t="s">
        <v>16</v>
      </c>
      <c r="F1011" t="s">
        <v>920</v>
      </c>
      <c r="G1011" s="47">
        <v>45222</v>
      </c>
      <c r="H1011">
        <v>97</v>
      </c>
    </row>
    <row r="1012" spans="1:8" x14ac:dyDescent="0.3">
      <c r="A1012">
        <v>1011</v>
      </c>
      <c r="B1012" t="s">
        <v>308</v>
      </c>
      <c r="C1012" t="s">
        <v>331</v>
      </c>
      <c r="D1012">
        <v>31</v>
      </c>
      <c r="E1012" t="s">
        <v>16</v>
      </c>
      <c r="F1012" t="s">
        <v>919</v>
      </c>
      <c r="G1012" s="47">
        <v>45232</v>
      </c>
      <c r="H1012">
        <v>70</v>
      </c>
    </row>
    <row r="1013" spans="1:8" x14ac:dyDescent="0.3">
      <c r="A1013">
        <v>1012</v>
      </c>
      <c r="B1013" t="s">
        <v>308</v>
      </c>
      <c r="C1013" t="s">
        <v>331</v>
      </c>
      <c r="D1013">
        <v>31</v>
      </c>
      <c r="E1013" t="s">
        <v>16</v>
      </c>
      <c r="F1013" t="s">
        <v>920</v>
      </c>
      <c r="G1013" s="47">
        <v>45232</v>
      </c>
      <c r="H1013">
        <v>85</v>
      </c>
    </row>
    <row r="1014" spans="1:8" x14ac:dyDescent="0.3">
      <c r="A1014">
        <v>1013</v>
      </c>
      <c r="B1014" t="s">
        <v>308</v>
      </c>
      <c r="C1014" t="s">
        <v>331</v>
      </c>
      <c r="D1014">
        <v>31</v>
      </c>
      <c r="E1014" t="s">
        <v>16</v>
      </c>
      <c r="F1014" t="s">
        <v>919</v>
      </c>
      <c r="G1014" s="47">
        <v>45259</v>
      </c>
      <c r="H1014">
        <v>72</v>
      </c>
    </row>
    <row r="1015" spans="1:8" x14ac:dyDescent="0.3">
      <c r="A1015">
        <v>1014</v>
      </c>
      <c r="B1015" t="s">
        <v>308</v>
      </c>
      <c r="C1015" t="s">
        <v>331</v>
      </c>
      <c r="D1015">
        <v>31</v>
      </c>
      <c r="E1015" t="s">
        <v>16</v>
      </c>
      <c r="F1015" t="s">
        <v>920</v>
      </c>
      <c r="G1015" s="47">
        <v>45259</v>
      </c>
      <c r="H1015">
        <v>87</v>
      </c>
    </row>
    <row r="1016" spans="1:8" x14ac:dyDescent="0.3">
      <c r="A1016">
        <v>1015</v>
      </c>
      <c r="B1016" t="s">
        <v>308</v>
      </c>
      <c r="C1016" t="s">
        <v>331</v>
      </c>
      <c r="D1016">
        <v>31</v>
      </c>
      <c r="E1016" t="s">
        <v>16</v>
      </c>
      <c r="F1016" t="s">
        <v>921</v>
      </c>
      <c r="G1016" s="47">
        <v>45171</v>
      </c>
      <c r="H1016">
        <v>94</v>
      </c>
    </row>
    <row r="1017" spans="1:8" x14ac:dyDescent="0.3">
      <c r="A1017">
        <v>1016</v>
      </c>
      <c r="B1017" t="s">
        <v>308</v>
      </c>
      <c r="C1017" t="s">
        <v>331</v>
      </c>
      <c r="D1017">
        <v>31</v>
      </c>
      <c r="E1017" t="s">
        <v>16</v>
      </c>
      <c r="F1017" t="s">
        <v>922</v>
      </c>
      <c r="G1017" s="47">
        <v>45171</v>
      </c>
      <c r="H1017">
        <v>91.21</v>
      </c>
    </row>
    <row r="1018" spans="1:8" x14ac:dyDescent="0.3">
      <c r="A1018">
        <v>1017</v>
      </c>
      <c r="B1018" t="s">
        <v>308</v>
      </c>
      <c r="C1018" t="s">
        <v>331</v>
      </c>
      <c r="D1018">
        <v>31</v>
      </c>
      <c r="E1018" t="s">
        <v>16</v>
      </c>
      <c r="F1018" t="s">
        <v>921</v>
      </c>
      <c r="G1018" s="47">
        <v>45192</v>
      </c>
      <c r="H1018">
        <v>94</v>
      </c>
    </row>
    <row r="1019" spans="1:8" x14ac:dyDescent="0.3">
      <c r="A1019">
        <v>1018</v>
      </c>
      <c r="B1019" t="s">
        <v>308</v>
      </c>
      <c r="C1019" t="s">
        <v>331</v>
      </c>
      <c r="D1019">
        <v>31</v>
      </c>
      <c r="E1019" t="s">
        <v>16</v>
      </c>
      <c r="F1019" t="s">
        <v>922</v>
      </c>
      <c r="G1019" s="47">
        <v>45192</v>
      </c>
      <c r="H1019">
        <v>91.21</v>
      </c>
    </row>
    <row r="1020" spans="1:8" x14ac:dyDescent="0.3">
      <c r="A1020">
        <v>1019</v>
      </c>
      <c r="B1020" t="s">
        <v>308</v>
      </c>
      <c r="C1020" t="s">
        <v>331</v>
      </c>
      <c r="D1020">
        <v>31</v>
      </c>
      <c r="E1020" t="s">
        <v>16</v>
      </c>
      <c r="F1020" t="s">
        <v>921</v>
      </c>
      <c r="G1020" s="47">
        <v>45201</v>
      </c>
      <c r="H1020">
        <v>94</v>
      </c>
    </row>
    <row r="1021" spans="1:8" x14ac:dyDescent="0.3">
      <c r="A1021">
        <v>1020</v>
      </c>
      <c r="B1021" t="s">
        <v>308</v>
      </c>
      <c r="C1021" t="s">
        <v>331</v>
      </c>
      <c r="D1021">
        <v>31</v>
      </c>
      <c r="E1021" t="s">
        <v>16</v>
      </c>
      <c r="F1021" t="s">
        <v>922</v>
      </c>
      <c r="G1021" s="47">
        <v>45201</v>
      </c>
      <c r="H1021">
        <v>91.21</v>
      </c>
    </row>
    <row r="1022" spans="1:8" x14ac:dyDescent="0.3">
      <c r="A1022">
        <v>1021</v>
      </c>
      <c r="B1022" t="s">
        <v>308</v>
      </c>
      <c r="C1022" t="s">
        <v>331</v>
      </c>
      <c r="D1022">
        <v>31</v>
      </c>
      <c r="E1022" t="s">
        <v>16</v>
      </c>
      <c r="F1022" t="s">
        <v>921</v>
      </c>
      <c r="G1022" s="47">
        <v>45222</v>
      </c>
      <c r="H1022">
        <v>92</v>
      </c>
    </row>
    <row r="1023" spans="1:8" x14ac:dyDescent="0.3">
      <c r="A1023">
        <v>1022</v>
      </c>
      <c r="B1023" t="s">
        <v>308</v>
      </c>
      <c r="C1023" t="s">
        <v>331</v>
      </c>
      <c r="D1023">
        <v>31</v>
      </c>
      <c r="E1023" t="s">
        <v>16</v>
      </c>
      <c r="F1023" t="s">
        <v>922</v>
      </c>
      <c r="G1023" s="47">
        <v>45222</v>
      </c>
      <c r="H1023">
        <v>89.21</v>
      </c>
    </row>
    <row r="1024" spans="1:8" x14ac:dyDescent="0.3">
      <c r="A1024">
        <v>1023</v>
      </c>
      <c r="B1024" t="s">
        <v>308</v>
      </c>
      <c r="C1024" t="s">
        <v>331</v>
      </c>
      <c r="D1024">
        <v>31</v>
      </c>
      <c r="E1024" t="s">
        <v>16</v>
      </c>
      <c r="F1024" t="s">
        <v>921</v>
      </c>
      <c r="G1024" s="47">
        <v>45232</v>
      </c>
      <c r="H1024">
        <v>96</v>
      </c>
    </row>
    <row r="1025" spans="1:8" x14ac:dyDescent="0.3">
      <c r="A1025">
        <v>1024</v>
      </c>
      <c r="B1025" t="s">
        <v>308</v>
      </c>
      <c r="C1025" t="s">
        <v>331</v>
      </c>
      <c r="D1025">
        <v>31</v>
      </c>
      <c r="E1025" t="s">
        <v>16</v>
      </c>
      <c r="F1025" t="s">
        <v>922</v>
      </c>
      <c r="G1025" s="47">
        <v>45232</v>
      </c>
      <c r="H1025">
        <v>93.21</v>
      </c>
    </row>
    <row r="1026" spans="1:8" x14ac:dyDescent="0.3">
      <c r="A1026">
        <v>1025</v>
      </c>
      <c r="B1026" t="s">
        <v>308</v>
      </c>
      <c r="C1026" t="s">
        <v>331</v>
      </c>
      <c r="D1026">
        <v>31</v>
      </c>
      <c r="E1026" t="s">
        <v>16</v>
      </c>
      <c r="F1026" t="s">
        <v>921</v>
      </c>
      <c r="G1026" s="47">
        <v>45259</v>
      </c>
      <c r="H1026">
        <v>97</v>
      </c>
    </row>
    <row r="1027" spans="1:8" x14ac:dyDescent="0.3">
      <c r="A1027">
        <v>1026</v>
      </c>
      <c r="B1027" t="s">
        <v>308</v>
      </c>
      <c r="C1027" t="s">
        <v>331</v>
      </c>
      <c r="D1027">
        <v>31</v>
      </c>
      <c r="E1027" t="s">
        <v>16</v>
      </c>
      <c r="F1027" t="s">
        <v>922</v>
      </c>
      <c r="G1027" s="47">
        <v>45259</v>
      </c>
      <c r="H1027">
        <v>94.21</v>
      </c>
    </row>
    <row r="1028" spans="1:8" x14ac:dyDescent="0.3">
      <c r="A1028">
        <v>1027</v>
      </c>
      <c r="B1028" t="s">
        <v>309</v>
      </c>
      <c r="C1028" t="s">
        <v>331</v>
      </c>
      <c r="D1028">
        <v>19</v>
      </c>
      <c r="E1028" t="s">
        <v>16</v>
      </c>
      <c r="F1028" t="s">
        <v>916</v>
      </c>
      <c r="G1028" s="47">
        <v>45171</v>
      </c>
      <c r="H1028">
        <v>75</v>
      </c>
    </row>
    <row r="1029" spans="1:8" x14ac:dyDescent="0.3">
      <c r="A1029">
        <v>1028</v>
      </c>
      <c r="B1029" t="s">
        <v>309</v>
      </c>
      <c r="C1029" t="s">
        <v>331</v>
      </c>
      <c r="D1029">
        <v>19</v>
      </c>
      <c r="E1029" t="s">
        <v>16</v>
      </c>
      <c r="F1029" t="s">
        <v>916</v>
      </c>
      <c r="G1029" s="47">
        <v>45192</v>
      </c>
      <c r="H1029">
        <v>72.28</v>
      </c>
    </row>
    <row r="1030" spans="1:8" x14ac:dyDescent="0.3">
      <c r="A1030">
        <v>1029</v>
      </c>
      <c r="B1030" t="s">
        <v>309</v>
      </c>
      <c r="C1030" t="s">
        <v>331</v>
      </c>
      <c r="D1030">
        <v>19</v>
      </c>
      <c r="E1030" t="s">
        <v>16</v>
      </c>
      <c r="F1030" t="s">
        <v>916</v>
      </c>
      <c r="G1030" s="47">
        <v>45201</v>
      </c>
      <c r="H1030">
        <v>71.38</v>
      </c>
    </row>
    <row r="1031" spans="1:8" x14ac:dyDescent="0.3">
      <c r="A1031">
        <v>1030</v>
      </c>
      <c r="B1031" t="s">
        <v>309</v>
      </c>
      <c r="C1031" t="s">
        <v>331</v>
      </c>
      <c r="D1031">
        <v>19</v>
      </c>
      <c r="E1031" t="s">
        <v>16</v>
      </c>
      <c r="F1031" t="s">
        <v>916</v>
      </c>
      <c r="G1031" s="47">
        <v>45222</v>
      </c>
      <c r="H1031">
        <v>68.66</v>
      </c>
    </row>
    <row r="1032" spans="1:8" x14ac:dyDescent="0.3">
      <c r="A1032">
        <v>1031</v>
      </c>
      <c r="B1032" t="s">
        <v>309</v>
      </c>
      <c r="C1032" t="s">
        <v>331</v>
      </c>
      <c r="D1032">
        <v>19</v>
      </c>
      <c r="E1032" t="s">
        <v>16</v>
      </c>
      <c r="F1032" t="s">
        <v>916</v>
      </c>
      <c r="G1032" s="47">
        <v>45232</v>
      </c>
      <c r="H1032">
        <v>67.760000000000005</v>
      </c>
    </row>
    <row r="1033" spans="1:8" x14ac:dyDescent="0.3">
      <c r="A1033">
        <v>1032</v>
      </c>
      <c r="B1033" t="s">
        <v>309</v>
      </c>
      <c r="C1033" t="s">
        <v>331</v>
      </c>
      <c r="D1033">
        <v>19</v>
      </c>
      <c r="E1033" t="s">
        <v>16</v>
      </c>
      <c r="F1033" t="s">
        <v>916</v>
      </c>
      <c r="G1033" s="47">
        <v>45259</v>
      </c>
      <c r="H1033">
        <v>65.040000000000006</v>
      </c>
    </row>
    <row r="1034" spans="1:8" x14ac:dyDescent="0.3">
      <c r="A1034">
        <v>1033</v>
      </c>
      <c r="B1034" t="s">
        <v>309</v>
      </c>
      <c r="C1034" t="s">
        <v>331</v>
      </c>
      <c r="D1034">
        <v>19</v>
      </c>
      <c r="E1034" t="s">
        <v>16</v>
      </c>
      <c r="F1034" t="s">
        <v>325</v>
      </c>
      <c r="G1034" s="47">
        <v>45171</v>
      </c>
      <c r="H1034">
        <v>170</v>
      </c>
    </row>
    <row r="1035" spans="1:8" x14ac:dyDescent="0.3">
      <c r="A1035">
        <v>1034</v>
      </c>
      <c r="B1035" t="s">
        <v>309</v>
      </c>
      <c r="C1035" t="s">
        <v>331</v>
      </c>
      <c r="D1035">
        <v>19</v>
      </c>
      <c r="E1035" t="s">
        <v>16</v>
      </c>
      <c r="F1035" t="s">
        <v>325</v>
      </c>
      <c r="G1035" s="47">
        <v>45192</v>
      </c>
      <c r="H1035">
        <v>170</v>
      </c>
    </row>
    <row r="1036" spans="1:8" x14ac:dyDescent="0.3">
      <c r="A1036">
        <v>1035</v>
      </c>
      <c r="B1036" t="s">
        <v>309</v>
      </c>
      <c r="C1036" t="s">
        <v>331</v>
      </c>
      <c r="D1036">
        <v>19</v>
      </c>
      <c r="E1036" t="s">
        <v>16</v>
      </c>
      <c r="F1036" t="s">
        <v>325</v>
      </c>
      <c r="G1036" s="47">
        <v>45201</v>
      </c>
      <c r="H1036">
        <v>170</v>
      </c>
    </row>
    <row r="1037" spans="1:8" x14ac:dyDescent="0.3">
      <c r="A1037">
        <v>1036</v>
      </c>
      <c r="B1037" t="s">
        <v>309</v>
      </c>
      <c r="C1037" t="s">
        <v>331</v>
      </c>
      <c r="D1037">
        <v>19</v>
      </c>
      <c r="E1037" t="s">
        <v>16</v>
      </c>
      <c r="F1037" t="s">
        <v>325</v>
      </c>
      <c r="G1037" s="47">
        <v>45222</v>
      </c>
      <c r="H1037">
        <v>170</v>
      </c>
    </row>
    <row r="1038" spans="1:8" x14ac:dyDescent="0.3">
      <c r="A1038">
        <v>1037</v>
      </c>
      <c r="B1038" t="s">
        <v>309</v>
      </c>
      <c r="C1038" t="s">
        <v>331</v>
      </c>
      <c r="D1038">
        <v>19</v>
      </c>
      <c r="E1038" t="s">
        <v>16</v>
      </c>
      <c r="F1038" t="s">
        <v>325</v>
      </c>
      <c r="G1038" s="47">
        <v>45232</v>
      </c>
      <c r="H1038">
        <v>170</v>
      </c>
    </row>
    <row r="1039" spans="1:8" x14ac:dyDescent="0.3">
      <c r="A1039">
        <v>1038</v>
      </c>
      <c r="B1039" t="s">
        <v>309</v>
      </c>
      <c r="C1039" t="s">
        <v>331</v>
      </c>
      <c r="D1039">
        <v>19</v>
      </c>
      <c r="E1039" t="s">
        <v>16</v>
      </c>
      <c r="F1039" t="s">
        <v>325</v>
      </c>
      <c r="G1039" s="47">
        <v>45259</v>
      </c>
      <c r="H1039">
        <v>170</v>
      </c>
    </row>
    <row r="1040" spans="1:8" x14ac:dyDescent="0.3">
      <c r="A1040">
        <v>1039</v>
      </c>
      <c r="B1040" t="s">
        <v>309</v>
      </c>
      <c r="C1040" t="s">
        <v>331</v>
      </c>
      <c r="D1040">
        <v>19</v>
      </c>
      <c r="E1040" t="s">
        <v>16</v>
      </c>
      <c r="F1040" t="s">
        <v>332</v>
      </c>
      <c r="G1040" s="47">
        <v>45171</v>
      </c>
      <c r="H1040">
        <v>26</v>
      </c>
    </row>
    <row r="1041" spans="1:8" x14ac:dyDescent="0.3">
      <c r="A1041">
        <v>1040</v>
      </c>
      <c r="B1041" t="s">
        <v>309</v>
      </c>
      <c r="C1041" t="s">
        <v>331</v>
      </c>
      <c r="D1041">
        <v>19</v>
      </c>
      <c r="E1041" t="s">
        <v>16</v>
      </c>
      <c r="F1041" t="s">
        <v>332</v>
      </c>
      <c r="G1041" s="47">
        <v>45192</v>
      </c>
      <c r="H1041">
        <v>25.04</v>
      </c>
    </row>
    <row r="1042" spans="1:8" x14ac:dyDescent="0.3">
      <c r="A1042">
        <v>1041</v>
      </c>
      <c r="B1042" t="s">
        <v>309</v>
      </c>
      <c r="C1042" t="s">
        <v>331</v>
      </c>
      <c r="D1042">
        <v>19</v>
      </c>
      <c r="E1042" t="s">
        <v>16</v>
      </c>
      <c r="F1042" t="s">
        <v>332</v>
      </c>
      <c r="G1042" s="47">
        <v>45201</v>
      </c>
      <c r="H1042">
        <v>24.71</v>
      </c>
    </row>
    <row r="1043" spans="1:8" x14ac:dyDescent="0.3">
      <c r="A1043">
        <v>1042</v>
      </c>
      <c r="B1043" t="s">
        <v>309</v>
      </c>
      <c r="C1043" t="s">
        <v>331</v>
      </c>
      <c r="D1043">
        <v>19</v>
      </c>
      <c r="E1043" t="s">
        <v>16</v>
      </c>
      <c r="F1043" t="s">
        <v>332</v>
      </c>
      <c r="G1043" s="47">
        <v>45222</v>
      </c>
      <c r="H1043">
        <v>23.76</v>
      </c>
    </row>
    <row r="1044" spans="1:8" x14ac:dyDescent="0.3">
      <c r="A1044">
        <v>1043</v>
      </c>
      <c r="B1044" t="s">
        <v>309</v>
      </c>
      <c r="C1044" t="s">
        <v>331</v>
      </c>
      <c r="D1044">
        <v>19</v>
      </c>
      <c r="E1044" t="s">
        <v>16</v>
      </c>
      <c r="F1044" t="s">
        <v>332</v>
      </c>
      <c r="G1044" s="47">
        <v>45232</v>
      </c>
      <c r="H1044">
        <v>23.45</v>
      </c>
    </row>
    <row r="1045" spans="1:8" x14ac:dyDescent="0.3">
      <c r="A1045">
        <v>1044</v>
      </c>
      <c r="B1045" t="s">
        <v>309</v>
      </c>
      <c r="C1045" t="s">
        <v>331</v>
      </c>
      <c r="D1045">
        <v>19</v>
      </c>
      <c r="E1045" t="s">
        <v>16</v>
      </c>
      <c r="F1045" t="s">
        <v>332</v>
      </c>
      <c r="G1045" s="47">
        <v>45259</v>
      </c>
      <c r="H1045">
        <v>22.49</v>
      </c>
    </row>
    <row r="1046" spans="1:8" x14ac:dyDescent="0.3">
      <c r="A1046">
        <v>1045</v>
      </c>
      <c r="B1046" t="s">
        <v>309</v>
      </c>
      <c r="C1046" t="s">
        <v>331</v>
      </c>
      <c r="D1046">
        <v>19</v>
      </c>
      <c r="E1046" t="s">
        <v>16</v>
      </c>
      <c r="F1046" t="s">
        <v>917</v>
      </c>
      <c r="G1046" s="47">
        <v>45171</v>
      </c>
      <c r="H1046" t="s">
        <v>349</v>
      </c>
    </row>
    <row r="1047" spans="1:8" x14ac:dyDescent="0.3">
      <c r="A1047">
        <v>1046</v>
      </c>
      <c r="B1047" t="s">
        <v>309</v>
      </c>
      <c r="C1047" t="s">
        <v>331</v>
      </c>
      <c r="D1047">
        <v>19</v>
      </c>
      <c r="E1047" t="s">
        <v>16</v>
      </c>
      <c r="F1047" t="s">
        <v>918</v>
      </c>
      <c r="G1047" s="47">
        <v>45171</v>
      </c>
      <c r="H1047" t="s">
        <v>444</v>
      </c>
    </row>
    <row r="1048" spans="1:8" x14ac:dyDescent="0.3">
      <c r="A1048">
        <v>1047</v>
      </c>
      <c r="B1048" t="s">
        <v>309</v>
      </c>
      <c r="C1048" t="s">
        <v>331</v>
      </c>
      <c r="D1048">
        <v>19</v>
      </c>
      <c r="E1048" t="s">
        <v>16</v>
      </c>
      <c r="F1048" t="s">
        <v>917</v>
      </c>
      <c r="G1048" s="47">
        <v>45192</v>
      </c>
      <c r="H1048" t="s">
        <v>357</v>
      </c>
    </row>
    <row r="1049" spans="1:8" x14ac:dyDescent="0.3">
      <c r="A1049">
        <v>1048</v>
      </c>
      <c r="B1049" t="s">
        <v>309</v>
      </c>
      <c r="C1049" t="s">
        <v>331</v>
      </c>
      <c r="D1049">
        <v>19</v>
      </c>
      <c r="E1049" t="s">
        <v>16</v>
      </c>
      <c r="F1049" t="s">
        <v>918</v>
      </c>
      <c r="G1049" s="47">
        <v>45192</v>
      </c>
      <c r="H1049" t="s">
        <v>613</v>
      </c>
    </row>
    <row r="1050" spans="1:8" x14ac:dyDescent="0.3">
      <c r="A1050">
        <v>1049</v>
      </c>
      <c r="B1050" t="s">
        <v>309</v>
      </c>
      <c r="C1050" t="s">
        <v>331</v>
      </c>
      <c r="D1050">
        <v>19</v>
      </c>
      <c r="E1050" t="s">
        <v>16</v>
      </c>
      <c r="F1050" t="s">
        <v>917</v>
      </c>
      <c r="G1050" s="47">
        <v>45201</v>
      </c>
      <c r="H1050" t="s">
        <v>360</v>
      </c>
    </row>
    <row r="1051" spans="1:8" x14ac:dyDescent="0.3">
      <c r="A1051">
        <v>1050</v>
      </c>
      <c r="B1051" t="s">
        <v>309</v>
      </c>
      <c r="C1051" t="s">
        <v>331</v>
      </c>
      <c r="D1051">
        <v>19</v>
      </c>
      <c r="E1051" t="s">
        <v>16</v>
      </c>
      <c r="F1051" t="s">
        <v>918</v>
      </c>
      <c r="G1051" s="47">
        <v>45201</v>
      </c>
      <c r="H1051" t="s">
        <v>425</v>
      </c>
    </row>
    <row r="1052" spans="1:8" x14ac:dyDescent="0.3">
      <c r="A1052">
        <v>1051</v>
      </c>
      <c r="B1052" t="s">
        <v>309</v>
      </c>
      <c r="C1052" t="s">
        <v>331</v>
      </c>
      <c r="D1052">
        <v>19</v>
      </c>
      <c r="E1052" t="s">
        <v>16</v>
      </c>
      <c r="F1052" t="s">
        <v>917</v>
      </c>
      <c r="G1052" s="47">
        <v>45222</v>
      </c>
      <c r="H1052" t="s">
        <v>367</v>
      </c>
    </row>
    <row r="1053" spans="1:8" x14ac:dyDescent="0.3">
      <c r="A1053">
        <v>1052</v>
      </c>
      <c r="B1053" t="s">
        <v>309</v>
      </c>
      <c r="C1053" t="s">
        <v>331</v>
      </c>
      <c r="D1053">
        <v>19</v>
      </c>
      <c r="E1053" t="s">
        <v>16</v>
      </c>
      <c r="F1053" t="s">
        <v>918</v>
      </c>
      <c r="G1053" s="47">
        <v>45222</v>
      </c>
      <c r="H1053" t="s">
        <v>503</v>
      </c>
    </row>
    <row r="1054" spans="1:8" x14ac:dyDescent="0.3">
      <c r="A1054">
        <v>1053</v>
      </c>
      <c r="B1054" t="s">
        <v>309</v>
      </c>
      <c r="C1054" t="s">
        <v>331</v>
      </c>
      <c r="D1054">
        <v>19</v>
      </c>
      <c r="E1054" t="s">
        <v>16</v>
      </c>
      <c r="F1054" t="s">
        <v>917</v>
      </c>
      <c r="G1054" s="47">
        <v>45232</v>
      </c>
      <c r="H1054" t="s">
        <v>370</v>
      </c>
    </row>
    <row r="1055" spans="1:8" x14ac:dyDescent="0.3">
      <c r="A1055">
        <v>1054</v>
      </c>
      <c r="B1055" t="s">
        <v>309</v>
      </c>
      <c r="C1055" t="s">
        <v>331</v>
      </c>
      <c r="D1055">
        <v>19</v>
      </c>
      <c r="E1055" t="s">
        <v>16</v>
      </c>
      <c r="F1055" t="s">
        <v>918</v>
      </c>
      <c r="G1055" s="47">
        <v>45232</v>
      </c>
      <c r="H1055" t="s">
        <v>499</v>
      </c>
    </row>
    <row r="1056" spans="1:8" x14ac:dyDescent="0.3">
      <c r="A1056">
        <v>1055</v>
      </c>
      <c r="B1056" t="s">
        <v>309</v>
      </c>
      <c r="C1056" t="s">
        <v>331</v>
      </c>
      <c r="D1056">
        <v>19</v>
      </c>
      <c r="E1056" t="s">
        <v>16</v>
      </c>
      <c r="F1056" t="s">
        <v>917</v>
      </c>
      <c r="G1056" s="47">
        <v>45259</v>
      </c>
      <c r="H1056" t="s">
        <v>518</v>
      </c>
    </row>
    <row r="1057" spans="1:8" x14ac:dyDescent="0.3">
      <c r="A1057">
        <v>1056</v>
      </c>
      <c r="B1057" t="s">
        <v>309</v>
      </c>
      <c r="C1057" t="s">
        <v>331</v>
      </c>
      <c r="D1057">
        <v>19</v>
      </c>
      <c r="E1057" t="s">
        <v>16</v>
      </c>
      <c r="F1057" t="s">
        <v>918</v>
      </c>
      <c r="G1057" s="47">
        <v>45259</v>
      </c>
      <c r="H1057" t="s">
        <v>522</v>
      </c>
    </row>
    <row r="1058" spans="1:8" x14ac:dyDescent="0.3">
      <c r="A1058">
        <v>1057</v>
      </c>
      <c r="B1058" t="s">
        <v>309</v>
      </c>
      <c r="C1058" t="s">
        <v>331</v>
      </c>
      <c r="D1058">
        <v>19</v>
      </c>
      <c r="E1058" t="s">
        <v>16</v>
      </c>
      <c r="F1058" t="s">
        <v>919</v>
      </c>
      <c r="G1058" s="47">
        <v>45171</v>
      </c>
      <c r="H1058">
        <v>79</v>
      </c>
    </row>
    <row r="1059" spans="1:8" x14ac:dyDescent="0.3">
      <c r="A1059">
        <v>1058</v>
      </c>
      <c r="B1059" t="s">
        <v>309</v>
      </c>
      <c r="C1059" t="s">
        <v>331</v>
      </c>
      <c r="D1059">
        <v>19</v>
      </c>
      <c r="E1059" t="s">
        <v>16</v>
      </c>
      <c r="F1059" t="s">
        <v>920</v>
      </c>
      <c r="G1059" s="47">
        <v>45171</v>
      </c>
      <c r="H1059">
        <v>94</v>
      </c>
    </row>
    <row r="1060" spans="1:8" x14ac:dyDescent="0.3">
      <c r="A1060">
        <v>1059</v>
      </c>
      <c r="B1060" t="s">
        <v>309</v>
      </c>
      <c r="C1060" t="s">
        <v>331</v>
      </c>
      <c r="D1060">
        <v>19</v>
      </c>
      <c r="E1060" t="s">
        <v>16</v>
      </c>
      <c r="F1060" t="s">
        <v>919</v>
      </c>
      <c r="G1060" s="47">
        <v>45192</v>
      </c>
      <c r="H1060">
        <v>76</v>
      </c>
    </row>
    <row r="1061" spans="1:8" x14ac:dyDescent="0.3">
      <c r="A1061">
        <v>1060</v>
      </c>
      <c r="B1061" t="s">
        <v>309</v>
      </c>
      <c r="C1061" t="s">
        <v>331</v>
      </c>
      <c r="D1061">
        <v>19</v>
      </c>
      <c r="E1061" t="s">
        <v>16</v>
      </c>
      <c r="F1061" t="s">
        <v>920</v>
      </c>
      <c r="G1061" s="47">
        <v>45192</v>
      </c>
      <c r="H1061">
        <v>91</v>
      </c>
    </row>
    <row r="1062" spans="1:8" x14ac:dyDescent="0.3">
      <c r="A1062">
        <v>1061</v>
      </c>
      <c r="B1062" t="s">
        <v>309</v>
      </c>
      <c r="C1062" t="s">
        <v>331</v>
      </c>
      <c r="D1062">
        <v>19</v>
      </c>
      <c r="E1062" t="s">
        <v>16</v>
      </c>
      <c r="F1062" t="s">
        <v>919</v>
      </c>
      <c r="G1062" s="47">
        <v>45201</v>
      </c>
      <c r="H1062">
        <v>74</v>
      </c>
    </row>
    <row r="1063" spans="1:8" x14ac:dyDescent="0.3">
      <c r="A1063">
        <v>1062</v>
      </c>
      <c r="B1063" t="s">
        <v>309</v>
      </c>
      <c r="C1063" t="s">
        <v>331</v>
      </c>
      <c r="D1063">
        <v>19</v>
      </c>
      <c r="E1063" t="s">
        <v>16</v>
      </c>
      <c r="F1063" t="s">
        <v>920</v>
      </c>
      <c r="G1063" s="47">
        <v>45201</v>
      </c>
      <c r="H1063">
        <v>89</v>
      </c>
    </row>
    <row r="1064" spans="1:8" x14ac:dyDescent="0.3">
      <c r="A1064">
        <v>1063</v>
      </c>
      <c r="B1064" t="s">
        <v>309</v>
      </c>
      <c r="C1064" t="s">
        <v>331</v>
      </c>
      <c r="D1064">
        <v>19</v>
      </c>
      <c r="E1064" t="s">
        <v>16</v>
      </c>
      <c r="F1064" t="s">
        <v>919</v>
      </c>
      <c r="G1064" s="47">
        <v>45222</v>
      </c>
      <c r="H1064">
        <v>71</v>
      </c>
    </row>
    <row r="1065" spans="1:8" x14ac:dyDescent="0.3">
      <c r="A1065">
        <v>1064</v>
      </c>
      <c r="B1065" t="s">
        <v>309</v>
      </c>
      <c r="C1065" t="s">
        <v>331</v>
      </c>
      <c r="D1065">
        <v>19</v>
      </c>
      <c r="E1065" t="s">
        <v>16</v>
      </c>
      <c r="F1065" t="s">
        <v>920</v>
      </c>
      <c r="G1065" s="47">
        <v>45222</v>
      </c>
      <c r="H1065">
        <v>86</v>
      </c>
    </row>
    <row r="1066" spans="1:8" x14ac:dyDescent="0.3">
      <c r="A1066">
        <v>1065</v>
      </c>
      <c r="B1066" t="s">
        <v>309</v>
      </c>
      <c r="C1066" t="s">
        <v>331</v>
      </c>
      <c r="D1066">
        <v>19</v>
      </c>
      <c r="E1066" t="s">
        <v>16</v>
      </c>
      <c r="F1066" t="s">
        <v>919</v>
      </c>
      <c r="G1066" s="47">
        <v>45232</v>
      </c>
      <c r="H1066">
        <v>67</v>
      </c>
    </row>
    <row r="1067" spans="1:8" x14ac:dyDescent="0.3">
      <c r="A1067">
        <v>1066</v>
      </c>
      <c r="B1067" t="s">
        <v>309</v>
      </c>
      <c r="C1067" t="s">
        <v>331</v>
      </c>
      <c r="D1067">
        <v>19</v>
      </c>
      <c r="E1067" t="s">
        <v>16</v>
      </c>
      <c r="F1067" t="s">
        <v>920</v>
      </c>
      <c r="G1067" s="47">
        <v>45232</v>
      </c>
      <c r="H1067">
        <v>82</v>
      </c>
    </row>
    <row r="1068" spans="1:8" x14ac:dyDescent="0.3">
      <c r="A1068">
        <v>1067</v>
      </c>
      <c r="B1068" t="s">
        <v>309</v>
      </c>
      <c r="C1068" t="s">
        <v>331</v>
      </c>
      <c r="D1068">
        <v>19</v>
      </c>
      <c r="E1068" t="s">
        <v>16</v>
      </c>
      <c r="F1068" t="s">
        <v>919</v>
      </c>
      <c r="G1068" s="47">
        <v>45259</v>
      </c>
      <c r="H1068">
        <v>71</v>
      </c>
    </row>
    <row r="1069" spans="1:8" x14ac:dyDescent="0.3">
      <c r="A1069">
        <v>1068</v>
      </c>
      <c r="B1069" t="s">
        <v>309</v>
      </c>
      <c r="C1069" t="s">
        <v>331</v>
      </c>
      <c r="D1069">
        <v>19</v>
      </c>
      <c r="E1069" t="s">
        <v>16</v>
      </c>
      <c r="F1069" t="s">
        <v>920</v>
      </c>
      <c r="G1069" s="47">
        <v>45259</v>
      </c>
      <c r="H1069">
        <v>86</v>
      </c>
    </row>
    <row r="1070" spans="1:8" x14ac:dyDescent="0.3">
      <c r="A1070">
        <v>1069</v>
      </c>
      <c r="B1070" t="s">
        <v>309</v>
      </c>
      <c r="C1070" t="s">
        <v>331</v>
      </c>
      <c r="D1070">
        <v>19</v>
      </c>
      <c r="E1070" t="s">
        <v>16</v>
      </c>
      <c r="F1070" t="s">
        <v>921</v>
      </c>
      <c r="G1070" s="47">
        <v>45171</v>
      </c>
      <c r="H1070">
        <v>94</v>
      </c>
    </row>
    <row r="1071" spans="1:8" x14ac:dyDescent="0.3">
      <c r="A1071">
        <v>1070</v>
      </c>
      <c r="B1071" t="s">
        <v>309</v>
      </c>
      <c r="C1071" t="s">
        <v>331</v>
      </c>
      <c r="D1071">
        <v>19</v>
      </c>
      <c r="E1071" t="s">
        <v>16</v>
      </c>
      <c r="F1071" t="s">
        <v>922</v>
      </c>
      <c r="G1071" s="47">
        <v>45171</v>
      </c>
      <c r="H1071">
        <v>91.21</v>
      </c>
    </row>
    <row r="1072" spans="1:8" x14ac:dyDescent="0.3">
      <c r="A1072">
        <v>1071</v>
      </c>
      <c r="B1072" t="s">
        <v>309</v>
      </c>
      <c r="C1072" t="s">
        <v>331</v>
      </c>
      <c r="D1072">
        <v>19</v>
      </c>
      <c r="E1072" t="s">
        <v>16</v>
      </c>
      <c r="F1072" t="s">
        <v>921</v>
      </c>
      <c r="G1072" s="47">
        <v>45192</v>
      </c>
      <c r="H1072">
        <v>95</v>
      </c>
    </row>
    <row r="1073" spans="1:8" x14ac:dyDescent="0.3">
      <c r="A1073">
        <v>1072</v>
      </c>
      <c r="B1073" t="s">
        <v>309</v>
      </c>
      <c r="C1073" t="s">
        <v>331</v>
      </c>
      <c r="D1073">
        <v>19</v>
      </c>
      <c r="E1073" t="s">
        <v>16</v>
      </c>
      <c r="F1073" t="s">
        <v>922</v>
      </c>
      <c r="G1073" s="47">
        <v>45192</v>
      </c>
      <c r="H1073">
        <v>92.21</v>
      </c>
    </row>
    <row r="1074" spans="1:8" x14ac:dyDescent="0.3">
      <c r="A1074">
        <v>1073</v>
      </c>
      <c r="B1074" t="s">
        <v>309</v>
      </c>
      <c r="C1074" t="s">
        <v>331</v>
      </c>
      <c r="D1074">
        <v>19</v>
      </c>
      <c r="E1074" t="s">
        <v>16</v>
      </c>
      <c r="F1074" t="s">
        <v>921</v>
      </c>
      <c r="G1074" s="47">
        <v>45201</v>
      </c>
      <c r="H1074">
        <v>95</v>
      </c>
    </row>
    <row r="1075" spans="1:8" x14ac:dyDescent="0.3">
      <c r="A1075">
        <v>1074</v>
      </c>
      <c r="B1075" t="s">
        <v>309</v>
      </c>
      <c r="C1075" t="s">
        <v>331</v>
      </c>
      <c r="D1075">
        <v>19</v>
      </c>
      <c r="E1075" t="s">
        <v>16</v>
      </c>
      <c r="F1075" t="s">
        <v>922</v>
      </c>
      <c r="G1075" s="47">
        <v>45201</v>
      </c>
      <c r="H1075">
        <v>92.21</v>
      </c>
    </row>
    <row r="1076" spans="1:8" x14ac:dyDescent="0.3">
      <c r="A1076">
        <v>1075</v>
      </c>
      <c r="B1076" t="s">
        <v>309</v>
      </c>
      <c r="C1076" t="s">
        <v>331</v>
      </c>
      <c r="D1076">
        <v>19</v>
      </c>
      <c r="E1076" t="s">
        <v>16</v>
      </c>
      <c r="F1076" t="s">
        <v>921</v>
      </c>
      <c r="G1076" s="47">
        <v>45222</v>
      </c>
      <c r="H1076">
        <v>95</v>
      </c>
    </row>
    <row r="1077" spans="1:8" x14ac:dyDescent="0.3">
      <c r="A1077">
        <v>1076</v>
      </c>
      <c r="B1077" t="s">
        <v>309</v>
      </c>
      <c r="C1077" t="s">
        <v>331</v>
      </c>
      <c r="D1077">
        <v>19</v>
      </c>
      <c r="E1077" t="s">
        <v>16</v>
      </c>
      <c r="F1077" t="s">
        <v>922</v>
      </c>
      <c r="G1077" s="47">
        <v>45222</v>
      </c>
      <c r="H1077">
        <v>92.21</v>
      </c>
    </row>
    <row r="1078" spans="1:8" x14ac:dyDescent="0.3">
      <c r="A1078">
        <v>1077</v>
      </c>
      <c r="B1078" t="s">
        <v>309</v>
      </c>
      <c r="C1078" t="s">
        <v>331</v>
      </c>
      <c r="D1078">
        <v>19</v>
      </c>
      <c r="E1078" t="s">
        <v>16</v>
      </c>
      <c r="F1078" t="s">
        <v>921</v>
      </c>
      <c r="G1078" s="47">
        <v>45232</v>
      </c>
      <c r="H1078">
        <v>97</v>
      </c>
    </row>
    <row r="1079" spans="1:8" x14ac:dyDescent="0.3">
      <c r="A1079">
        <v>1078</v>
      </c>
      <c r="B1079" t="s">
        <v>309</v>
      </c>
      <c r="C1079" t="s">
        <v>331</v>
      </c>
      <c r="D1079">
        <v>19</v>
      </c>
      <c r="E1079" t="s">
        <v>16</v>
      </c>
      <c r="F1079" t="s">
        <v>922</v>
      </c>
      <c r="G1079" s="47">
        <v>45232</v>
      </c>
      <c r="H1079">
        <v>94.21</v>
      </c>
    </row>
    <row r="1080" spans="1:8" x14ac:dyDescent="0.3">
      <c r="A1080">
        <v>1079</v>
      </c>
      <c r="B1080" t="s">
        <v>309</v>
      </c>
      <c r="C1080" t="s">
        <v>331</v>
      </c>
      <c r="D1080">
        <v>19</v>
      </c>
      <c r="E1080" t="s">
        <v>16</v>
      </c>
      <c r="F1080" t="s">
        <v>921</v>
      </c>
      <c r="G1080" s="47">
        <v>45259</v>
      </c>
      <c r="H1080">
        <v>99</v>
      </c>
    </row>
    <row r="1081" spans="1:8" x14ac:dyDescent="0.3">
      <c r="A1081">
        <v>1080</v>
      </c>
      <c r="B1081" t="s">
        <v>309</v>
      </c>
      <c r="C1081" t="s">
        <v>331</v>
      </c>
      <c r="D1081">
        <v>19</v>
      </c>
      <c r="E1081" t="s">
        <v>16</v>
      </c>
      <c r="F1081" t="s">
        <v>922</v>
      </c>
      <c r="G1081" s="47">
        <v>45259</v>
      </c>
      <c r="H1081">
        <v>96.21</v>
      </c>
    </row>
    <row r="1082" spans="1:8" x14ac:dyDescent="0.3">
      <c r="A1082">
        <v>1081</v>
      </c>
      <c r="B1082" t="s">
        <v>310</v>
      </c>
      <c r="C1082" t="s">
        <v>331</v>
      </c>
      <c r="D1082">
        <v>33</v>
      </c>
      <c r="E1082" t="s">
        <v>16</v>
      </c>
      <c r="F1082" t="s">
        <v>916</v>
      </c>
      <c r="G1082" s="47">
        <v>45171</v>
      </c>
      <c r="H1082">
        <v>82</v>
      </c>
    </row>
    <row r="1083" spans="1:8" x14ac:dyDescent="0.3">
      <c r="A1083">
        <v>1082</v>
      </c>
      <c r="B1083" t="s">
        <v>310</v>
      </c>
      <c r="C1083" t="s">
        <v>331</v>
      </c>
      <c r="D1083">
        <v>33</v>
      </c>
      <c r="E1083" t="s">
        <v>16</v>
      </c>
      <c r="F1083" t="s">
        <v>916</v>
      </c>
      <c r="G1083" s="47">
        <v>45192</v>
      </c>
      <c r="H1083">
        <v>79.28</v>
      </c>
    </row>
    <row r="1084" spans="1:8" x14ac:dyDescent="0.3">
      <c r="A1084">
        <v>1083</v>
      </c>
      <c r="B1084" t="s">
        <v>310</v>
      </c>
      <c r="C1084" t="s">
        <v>331</v>
      </c>
      <c r="D1084">
        <v>33</v>
      </c>
      <c r="E1084" t="s">
        <v>16</v>
      </c>
      <c r="F1084" t="s">
        <v>916</v>
      </c>
      <c r="G1084" s="47">
        <v>45201</v>
      </c>
      <c r="H1084">
        <v>78.38</v>
      </c>
    </row>
    <row r="1085" spans="1:8" x14ac:dyDescent="0.3">
      <c r="A1085">
        <v>1084</v>
      </c>
      <c r="B1085" t="s">
        <v>310</v>
      </c>
      <c r="C1085" t="s">
        <v>331</v>
      </c>
      <c r="D1085">
        <v>33</v>
      </c>
      <c r="E1085" t="s">
        <v>16</v>
      </c>
      <c r="F1085" t="s">
        <v>916</v>
      </c>
      <c r="G1085" s="47">
        <v>45222</v>
      </c>
      <c r="H1085">
        <v>75.66</v>
      </c>
    </row>
    <row r="1086" spans="1:8" x14ac:dyDescent="0.3">
      <c r="A1086">
        <v>1085</v>
      </c>
      <c r="B1086" t="s">
        <v>310</v>
      </c>
      <c r="C1086" t="s">
        <v>331</v>
      </c>
      <c r="D1086">
        <v>33</v>
      </c>
      <c r="E1086" t="s">
        <v>16</v>
      </c>
      <c r="F1086" t="s">
        <v>916</v>
      </c>
      <c r="G1086" s="47">
        <v>45232</v>
      </c>
      <c r="H1086">
        <v>74.760000000000005</v>
      </c>
    </row>
    <row r="1087" spans="1:8" x14ac:dyDescent="0.3">
      <c r="A1087">
        <v>1086</v>
      </c>
      <c r="B1087" t="s">
        <v>310</v>
      </c>
      <c r="C1087" t="s">
        <v>331</v>
      </c>
      <c r="D1087">
        <v>33</v>
      </c>
      <c r="E1087" t="s">
        <v>16</v>
      </c>
      <c r="F1087" t="s">
        <v>916</v>
      </c>
      <c r="G1087" s="47">
        <v>45259</v>
      </c>
      <c r="H1087">
        <v>72.040000000000006</v>
      </c>
    </row>
    <row r="1088" spans="1:8" x14ac:dyDescent="0.3">
      <c r="A1088">
        <v>1087</v>
      </c>
      <c r="B1088" t="s">
        <v>310</v>
      </c>
      <c r="C1088" t="s">
        <v>331</v>
      </c>
      <c r="D1088">
        <v>33</v>
      </c>
      <c r="E1088" t="s">
        <v>16</v>
      </c>
      <c r="F1088" t="s">
        <v>325</v>
      </c>
      <c r="G1088" s="47">
        <v>45171</v>
      </c>
      <c r="H1088">
        <v>175</v>
      </c>
    </row>
    <row r="1089" spans="1:8" x14ac:dyDescent="0.3">
      <c r="A1089">
        <v>1088</v>
      </c>
      <c r="B1089" t="s">
        <v>310</v>
      </c>
      <c r="C1089" t="s">
        <v>331</v>
      </c>
      <c r="D1089">
        <v>33</v>
      </c>
      <c r="E1089" t="s">
        <v>16</v>
      </c>
      <c r="F1089" t="s">
        <v>325</v>
      </c>
      <c r="G1089" s="47">
        <v>45192</v>
      </c>
      <c r="H1089">
        <v>175</v>
      </c>
    </row>
    <row r="1090" spans="1:8" x14ac:dyDescent="0.3">
      <c r="A1090">
        <v>1089</v>
      </c>
      <c r="B1090" t="s">
        <v>310</v>
      </c>
      <c r="C1090" t="s">
        <v>331</v>
      </c>
      <c r="D1090">
        <v>33</v>
      </c>
      <c r="E1090" t="s">
        <v>16</v>
      </c>
      <c r="F1090" t="s">
        <v>325</v>
      </c>
      <c r="G1090" s="47">
        <v>45201</v>
      </c>
      <c r="H1090">
        <v>175</v>
      </c>
    </row>
    <row r="1091" spans="1:8" x14ac:dyDescent="0.3">
      <c r="A1091">
        <v>1090</v>
      </c>
      <c r="B1091" t="s">
        <v>310</v>
      </c>
      <c r="C1091" t="s">
        <v>331</v>
      </c>
      <c r="D1091">
        <v>33</v>
      </c>
      <c r="E1091" t="s">
        <v>16</v>
      </c>
      <c r="F1091" t="s">
        <v>325</v>
      </c>
      <c r="G1091" s="47">
        <v>45222</v>
      </c>
      <c r="H1091">
        <v>175</v>
      </c>
    </row>
    <row r="1092" spans="1:8" x14ac:dyDescent="0.3">
      <c r="A1092">
        <v>1091</v>
      </c>
      <c r="B1092" t="s">
        <v>310</v>
      </c>
      <c r="C1092" t="s">
        <v>331</v>
      </c>
      <c r="D1092">
        <v>33</v>
      </c>
      <c r="E1092" t="s">
        <v>16</v>
      </c>
      <c r="F1092" t="s">
        <v>325</v>
      </c>
      <c r="G1092" s="47">
        <v>45232</v>
      </c>
      <c r="H1092">
        <v>175</v>
      </c>
    </row>
    <row r="1093" spans="1:8" x14ac:dyDescent="0.3">
      <c r="A1093">
        <v>1092</v>
      </c>
      <c r="B1093" t="s">
        <v>310</v>
      </c>
      <c r="C1093" t="s">
        <v>331</v>
      </c>
      <c r="D1093">
        <v>33</v>
      </c>
      <c r="E1093" t="s">
        <v>16</v>
      </c>
      <c r="F1093" t="s">
        <v>325</v>
      </c>
      <c r="G1093" s="47">
        <v>45259</v>
      </c>
      <c r="H1093">
        <v>175</v>
      </c>
    </row>
    <row r="1094" spans="1:8" x14ac:dyDescent="0.3">
      <c r="A1094">
        <v>1093</v>
      </c>
      <c r="B1094" t="s">
        <v>310</v>
      </c>
      <c r="C1094" t="s">
        <v>331</v>
      </c>
      <c r="D1094">
        <v>33</v>
      </c>
      <c r="E1094" t="s">
        <v>16</v>
      </c>
      <c r="F1094" t="s">
        <v>332</v>
      </c>
      <c r="G1094" s="47">
        <v>45171</v>
      </c>
      <c r="H1094">
        <v>26</v>
      </c>
    </row>
    <row r="1095" spans="1:8" x14ac:dyDescent="0.3">
      <c r="A1095">
        <v>1094</v>
      </c>
      <c r="B1095" t="s">
        <v>310</v>
      </c>
      <c r="C1095" t="s">
        <v>331</v>
      </c>
      <c r="D1095">
        <v>33</v>
      </c>
      <c r="E1095" t="s">
        <v>16</v>
      </c>
      <c r="F1095" t="s">
        <v>332</v>
      </c>
      <c r="G1095" s="47">
        <v>45192</v>
      </c>
      <c r="H1095">
        <v>25.9</v>
      </c>
    </row>
    <row r="1096" spans="1:8" x14ac:dyDescent="0.3">
      <c r="A1096">
        <v>1095</v>
      </c>
      <c r="B1096" t="s">
        <v>310</v>
      </c>
      <c r="C1096" t="s">
        <v>331</v>
      </c>
      <c r="D1096">
        <v>33</v>
      </c>
      <c r="E1096" t="s">
        <v>16</v>
      </c>
      <c r="F1096" t="s">
        <v>332</v>
      </c>
      <c r="G1096" s="47">
        <v>45201</v>
      </c>
      <c r="H1096">
        <v>25.59</v>
      </c>
    </row>
    <row r="1097" spans="1:8" x14ac:dyDescent="0.3">
      <c r="A1097">
        <v>1096</v>
      </c>
      <c r="B1097" t="s">
        <v>310</v>
      </c>
      <c r="C1097" t="s">
        <v>331</v>
      </c>
      <c r="D1097">
        <v>33</v>
      </c>
      <c r="E1097" t="s">
        <v>16</v>
      </c>
      <c r="F1097" t="s">
        <v>332</v>
      </c>
      <c r="G1097" s="47">
        <v>45222</v>
      </c>
      <c r="H1097">
        <v>24.68</v>
      </c>
    </row>
    <row r="1098" spans="1:8" x14ac:dyDescent="0.3">
      <c r="A1098">
        <v>1097</v>
      </c>
      <c r="B1098" t="s">
        <v>310</v>
      </c>
      <c r="C1098" t="s">
        <v>331</v>
      </c>
      <c r="D1098">
        <v>33</v>
      </c>
      <c r="E1098" t="s">
        <v>16</v>
      </c>
      <c r="F1098" t="s">
        <v>332</v>
      </c>
      <c r="G1098" s="47">
        <v>45232</v>
      </c>
      <c r="H1098">
        <v>24.41</v>
      </c>
    </row>
    <row r="1099" spans="1:8" x14ac:dyDescent="0.3">
      <c r="A1099">
        <v>1098</v>
      </c>
      <c r="B1099" t="s">
        <v>310</v>
      </c>
      <c r="C1099" t="s">
        <v>331</v>
      </c>
      <c r="D1099">
        <v>33</v>
      </c>
      <c r="E1099" t="s">
        <v>16</v>
      </c>
      <c r="F1099" t="s">
        <v>332</v>
      </c>
      <c r="G1099" s="47">
        <v>45259</v>
      </c>
      <c r="H1099">
        <v>23.53</v>
      </c>
    </row>
    <row r="1100" spans="1:8" x14ac:dyDescent="0.3">
      <c r="A1100">
        <v>1099</v>
      </c>
      <c r="B1100" t="s">
        <v>310</v>
      </c>
      <c r="C1100" t="s">
        <v>331</v>
      </c>
      <c r="D1100">
        <v>33</v>
      </c>
      <c r="E1100" t="s">
        <v>16</v>
      </c>
      <c r="F1100" t="s">
        <v>917</v>
      </c>
      <c r="G1100" s="47">
        <v>45171</v>
      </c>
      <c r="H1100" t="s">
        <v>381</v>
      </c>
    </row>
    <row r="1101" spans="1:8" x14ac:dyDescent="0.3">
      <c r="A1101">
        <v>1100</v>
      </c>
      <c r="B1101" t="s">
        <v>310</v>
      </c>
      <c r="C1101" t="s">
        <v>331</v>
      </c>
      <c r="D1101">
        <v>33</v>
      </c>
      <c r="E1101" t="s">
        <v>16</v>
      </c>
      <c r="F1101" t="s">
        <v>918</v>
      </c>
      <c r="G1101" s="47">
        <v>45171</v>
      </c>
      <c r="H1101" t="s">
        <v>417</v>
      </c>
    </row>
    <row r="1102" spans="1:8" x14ac:dyDescent="0.3">
      <c r="A1102">
        <v>1101</v>
      </c>
      <c r="B1102" t="s">
        <v>310</v>
      </c>
      <c r="C1102" t="s">
        <v>331</v>
      </c>
      <c r="D1102">
        <v>33</v>
      </c>
      <c r="E1102" t="s">
        <v>16</v>
      </c>
      <c r="F1102" t="s">
        <v>917</v>
      </c>
      <c r="G1102" s="47">
        <v>45192</v>
      </c>
      <c r="H1102" t="s">
        <v>384</v>
      </c>
    </row>
    <row r="1103" spans="1:8" x14ac:dyDescent="0.3">
      <c r="A1103">
        <v>1102</v>
      </c>
      <c r="B1103" t="s">
        <v>310</v>
      </c>
      <c r="C1103" t="s">
        <v>331</v>
      </c>
      <c r="D1103">
        <v>33</v>
      </c>
      <c r="E1103" t="s">
        <v>16</v>
      </c>
      <c r="F1103" t="s">
        <v>918</v>
      </c>
      <c r="G1103" s="47">
        <v>45192</v>
      </c>
      <c r="H1103" t="s">
        <v>612</v>
      </c>
    </row>
    <row r="1104" spans="1:8" x14ac:dyDescent="0.3">
      <c r="A1104">
        <v>1103</v>
      </c>
      <c r="B1104" t="s">
        <v>310</v>
      </c>
      <c r="C1104" t="s">
        <v>331</v>
      </c>
      <c r="D1104">
        <v>33</v>
      </c>
      <c r="E1104" t="s">
        <v>16</v>
      </c>
      <c r="F1104" t="s">
        <v>917</v>
      </c>
      <c r="G1104" s="47">
        <v>45201</v>
      </c>
      <c r="H1104" t="s">
        <v>343</v>
      </c>
    </row>
    <row r="1105" spans="1:8" x14ac:dyDescent="0.3">
      <c r="A1105">
        <v>1104</v>
      </c>
      <c r="B1105" t="s">
        <v>310</v>
      </c>
      <c r="C1105" t="s">
        <v>331</v>
      </c>
      <c r="D1105">
        <v>33</v>
      </c>
      <c r="E1105" t="s">
        <v>16</v>
      </c>
      <c r="F1105" t="s">
        <v>918</v>
      </c>
      <c r="G1105" s="47">
        <v>45201</v>
      </c>
      <c r="H1105" t="s">
        <v>353</v>
      </c>
    </row>
    <row r="1106" spans="1:8" x14ac:dyDescent="0.3">
      <c r="A1106">
        <v>1105</v>
      </c>
      <c r="B1106" t="s">
        <v>310</v>
      </c>
      <c r="C1106" t="s">
        <v>331</v>
      </c>
      <c r="D1106">
        <v>33</v>
      </c>
      <c r="E1106" t="s">
        <v>16</v>
      </c>
      <c r="F1106" t="s">
        <v>917</v>
      </c>
      <c r="G1106" s="47">
        <v>45222</v>
      </c>
      <c r="H1106" t="s">
        <v>457</v>
      </c>
    </row>
    <row r="1107" spans="1:8" x14ac:dyDescent="0.3">
      <c r="A1107">
        <v>1106</v>
      </c>
      <c r="B1107" t="s">
        <v>310</v>
      </c>
      <c r="C1107" t="s">
        <v>331</v>
      </c>
      <c r="D1107">
        <v>33</v>
      </c>
      <c r="E1107" t="s">
        <v>16</v>
      </c>
      <c r="F1107" t="s">
        <v>918</v>
      </c>
      <c r="G1107" s="47">
        <v>45222</v>
      </c>
      <c r="H1107" t="s">
        <v>528</v>
      </c>
    </row>
    <row r="1108" spans="1:8" x14ac:dyDescent="0.3">
      <c r="A1108">
        <v>1107</v>
      </c>
      <c r="B1108" t="s">
        <v>310</v>
      </c>
      <c r="C1108" t="s">
        <v>331</v>
      </c>
      <c r="D1108">
        <v>33</v>
      </c>
      <c r="E1108" t="s">
        <v>16</v>
      </c>
      <c r="F1108" t="s">
        <v>917</v>
      </c>
      <c r="G1108" s="47">
        <v>45232</v>
      </c>
      <c r="H1108" t="s">
        <v>483</v>
      </c>
    </row>
    <row r="1109" spans="1:8" x14ac:dyDescent="0.3">
      <c r="A1109">
        <v>1108</v>
      </c>
      <c r="B1109" t="s">
        <v>310</v>
      </c>
      <c r="C1109" t="s">
        <v>331</v>
      </c>
      <c r="D1109">
        <v>33</v>
      </c>
      <c r="E1109" t="s">
        <v>16</v>
      </c>
      <c r="F1109" t="s">
        <v>918</v>
      </c>
      <c r="G1109" s="47">
        <v>45232</v>
      </c>
      <c r="H1109" t="s">
        <v>655</v>
      </c>
    </row>
    <row r="1110" spans="1:8" x14ac:dyDescent="0.3">
      <c r="A1110">
        <v>1109</v>
      </c>
      <c r="B1110" t="s">
        <v>310</v>
      </c>
      <c r="C1110" t="s">
        <v>331</v>
      </c>
      <c r="D1110">
        <v>33</v>
      </c>
      <c r="E1110" t="s">
        <v>16</v>
      </c>
      <c r="F1110" t="s">
        <v>917</v>
      </c>
      <c r="G1110" s="47">
        <v>45259</v>
      </c>
      <c r="H1110" t="s">
        <v>363</v>
      </c>
    </row>
    <row r="1111" spans="1:8" x14ac:dyDescent="0.3">
      <c r="A1111">
        <v>1110</v>
      </c>
      <c r="B1111" t="s">
        <v>310</v>
      </c>
      <c r="C1111" t="s">
        <v>331</v>
      </c>
      <c r="D1111">
        <v>33</v>
      </c>
      <c r="E1111" t="s">
        <v>16</v>
      </c>
      <c r="F1111" t="s">
        <v>918</v>
      </c>
      <c r="G1111" s="47">
        <v>45259</v>
      </c>
      <c r="H1111" t="s">
        <v>525</v>
      </c>
    </row>
    <row r="1112" spans="1:8" x14ac:dyDescent="0.3">
      <c r="A1112">
        <v>1111</v>
      </c>
      <c r="B1112" t="s">
        <v>310</v>
      </c>
      <c r="C1112" t="s">
        <v>331</v>
      </c>
      <c r="D1112">
        <v>33</v>
      </c>
      <c r="E1112" t="s">
        <v>16</v>
      </c>
      <c r="F1112" t="s">
        <v>919</v>
      </c>
      <c r="G1112" s="47">
        <v>45171</v>
      </c>
      <c r="H1112">
        <v>79</v>
      </c>
    </row>
    <row r="1113" spans="1:8" x14ac:dyDescent="0.3">
      <c r="A1113">
        <v>1112</v>
      </c>
      <c r="B1113" t="s">
        <v>310</v>
      </c>
      <c r="C1113" t="s">
        <v>331</v>
      </c>
      <c r="D1113">
        <v>33</v>
      </c>
      <c r="E1113" t="s">
        <v>16</v>
      </c>
      <c r="F1113" t="s">
        <v>920</v>
      </c>
      <c r="G1113" s="47">
        <v>45171</v>
      </c>
      <c r="H1113">
        <v>94</v>
      </c>
    </row>
    <row r="1114" spans="1:8" x14ac:dyDescent="0.3">
      <c r="A1114">
        <v>1113</v>
      </c>
      <c r="B1114" t="s">
        <v>310</v>
      </c>
      <c r="C1114" t="s">
        <v>331</v>
      </c>
      <c r="D1114">
        <v>33</v>
      </c>
      <c r="E1114" t="s">
        <v>16</v>
      </c>
      <c r="F1114" t="s">
        <v>919</v>
      </c>
      <c r="G1114" s="47">
        <v>45192</v>
      </c>
      <c r="H1114">
        <v>77</v>
      </c>
    </row>
    <row r="1115" spans="1:8" x14ac:dyDescent="0.3">
      <c r="A1115">
        <v>1114</v>
      </c>
      <c r="B1115" t="s">
        <v>310</v>
      </c>
      <c r="C1115" t="s">
        <v>331</v>
      </c>
      <c r="D1115">
        <v>33</v>
      </c>
      <c r="E1115" t="s">
        <v>16</v>
      </c>
      <c r="F1115" t="s">
        <v>920</v>
      </c>
      <c r="G1115" s="47">
        <v>45192</v>
      </c>
      <c r="H1115">
        <v>92</v>
      </c>
    </row>
    <row r="1116" spans="1:8" x14ac:dyDescent="0.3">
      <c r="A1116">
        <v>1115</v>
      </c>
      <c r="B1116" t="s">
        <v>310</v>
      </c>
      <c r="C1116" t="s">
        <v>331</v>
      </c>
      <c r="D1116">
        <v>33</v>
      </c>
      <c r="E1116" t="s">
        <v>16</v>
      </c>
      <c r="F1116" t="s">
        <v>919</v>
      </c>
      <c r="G1116" s="47">
        <v>45201</v>
      </c>
      <c r="H1116">
        <v>76</v>
      </c>
    </row>
    <row r="1117" spans="1:8" x14ac:dyDescent="0.3">
      <c r="A1117">
        <v>1116</v>
      </c>
      <c r="B1117" t="s">
        <v>310</v>
      </c>
      <c r="C1117" t="s">
        <v>331</v>
      </c>
      <c r="D1117">
        <v>33</v>
      </c>
      <c r="E1117" t="s">
        <v>16</v>
      </c>
      <c r="F1117" t="s">
        <v>920</v>
      </c>
      <c r="G1117" s="47">
        <v>45201</v>
      </c>
      <c r="H1117">
        <v>91</v>
      </c>
    </row>
    <row r="1118" spans="1:8" x14ac:dyDescent="0.3">
      <c r="A1118">
        <v>1117</v>
      </c>
      <c r="B1118" t="s">
        <v>310</v>
      </c>
      <c r="C1118" t="s">
        <v>331</v>
      </c>
      <c r="D1118">
        <v>33</v>
      </c>
      <c r="E1118" t="s">
        <v>16</v>
      </c>
      <c r="F1118" t="s">
        <v>919</v>
      </c>
      <c r="G1118" s="47">
        <v>45222</v>
      </c>
      <c r="H1118">
        <v>75</v>
      </c>
    </row>
    <row r="1119" spans="1:8" x14ac:dyDescent="0.3">
      <c r="A1119">
        <v>1118</v>
      </c>
      <c r="B1119" t="s">
        <v>310</v>
      </c>
      <c r="C1119" t="s">
        <v>331</v>
      </c>
      <c r="D1119">
        <v>33</v>
      </c>
      <c r="E1119" t="s">
        <v>16</v>
      </c>
      <c r="F1119" t="s">
        <v>920</v>
      </c>
      <c r="G1119" s="47">
        <v>45222</v>
      </c>
      <c r="H1119">
        <v>90</v>
      </c>
    </row>
    <row r="1120" spans="1:8" x14ac:dyDescent="0.3">
      <c r="A1120">
        <v>1119</v>
      </c>
      <c r="B1120" t="s">
        <v>310</v>
      </c>
      <c r="C1120" t="s">
        <v>331</v>
      </c>
      <c r="D1120">
        <v>33</v>
      </c>
      <c r="E1120" t="s">
        <v>16</v>
      </c>
      <c r="F1120" t="s">
        <v>919</v>
      </c>
      <c r="G1120" s="47">
        <v>45232</v>
      </c>
      <c r="H1120">
        <v>68</v>
      </c>
    </row>
    <row r="1121" spans="1:8" x14ac:dyDescent="0.3">
      <c r="A1121">
        <v>1120</v>
      </c>
      <c r="B1121" t="s">
        <v>310</v>
      </c>
      <c r="C1121" t="s">
        <v>331</v>
      </c>
      <c r="D1121">
        <v>33</v>
      </c>
      <c r="E1121" t="s">
        <v>16</v>
      </c>
      <c r="F1121" t="s">
        <v>920</v>
      </c>
      <c r="G1121" s="47">
        <v>45232</v>
      </c>
      <c r="H1121">
        <v>83</v>
      </c>
    </row>
    <row r="1122" spans="1:8" x14ac:dyDescent="0.3">
      <c r="A1122">
        <v>1121</v>
      </c>
      <c r="B1122" t="s">
        <v>310</v>
      </c>
      <c r="C1122" t="s">
        <v>331</v>
      </c>
      <c r="D1122">
        <v>33</v>
      </c>
      <c r="E1122" t="s">
        <v>16</v>
      </c>
      <c r="F1122" t="s">
        <v>919</v>
      </c>
      <c r="G1122" s="47">
        <v>45259</v>
      </c>
      <c r="H1122">
        <v>70</v>
      </c>
    </row>
    <row r="1123" spans="1:8" x14ac:dyDescent="0.3">
      <c r="A1123">
        <v>1122</v>
      </c>
      <c r="B1123" t="s">
        <v>310</v>
      </c>
      <c r="C1123" t="s">
        <v>331</v>
      </c>
      <c r="D1123">
        <v>33</v>
      </c>
      <c r="E1123" t="s">
        <v>16</v>
      </c>
      <c r="F1123" t="s">
        <v>920</v>
      </c>
      <c r="G1123" s="47">
        <v>45259</v>
      </c>
      <c r="H1123">
        <v>85</v>
      </c>
    </row>
    <row r="1124" spans="1:8" x14ac:dyDescent="0.3">
      <c r="A1124">
        <v>1123</v>
      </c>
      <c r="B1124" t="s">
        <v>310</v>
      </c>
      <c r="C1124" t="s">
        <v>331</v>
      </c>
      <c r="D1124">
        <v>33</v>
      </c>
      <c r="E1124" t="s">
        <v>16</v>
      </c>
      <c r="F1124" t="s">
        <v>921</v>
      </c>
      <c r="G1124" s="47">
        <v>45171</v>
      </c>
      <c r="H1124">
        <v>94</v>
      </c>
    </row>
    <row r="1125" spans="1:8" x14ac:dyDescent="0.3">
      <c r="A1125">
        <v>1124</v>
      </c>
      <c r="B1125" t="s">
        <v>310</v>
      </c>
      <c r="C1125" t="s">
        <v>331</v>
      </c>
      <c r="D1125">
        <v>33</v>
      </c>
      <c r="E1125" t="s">
        <v>16</v>
      </c>
      <c r="F1125" t="s">
        <v>922</v>
      </c>
      <c r="G1125" s="47">
        <v>45171</v>
      </c>
      <c r="H1125">
        <v>91.21</v>
      </c>
    </row>
    <row r="1126" spans="1:8" x14ac:dyDescent="0.3">
      <c r="A1126">
        <v>1125</v>
      </c>
      <c r="B1126" t="s">
        <v>310</v>
      </c>
      <c r="C1126" t="s">
        <v>331</v>
      </c>
      <c r="D1126">
        <v>33</v>
      </c>
      <c r="E1126" t="s">
        <v>16</v>
      </c>
      <c r="F1126" t="s">
        <v>921</v>
      </c>
      <c r="G1126" s="47">
        <v>45192</v>
      </c>
      <c r="H1126">
        <v>94</v>
      </c>
    </row>
    <row r="1127" spans="1:8" x14ac:dyDescent="0.3">
      <c r="A1127">
        <v>1126</v>
      </c>
      <c r="B1127" t="s">
        <v>310</v>
      </c>
      <c r="C1127" t="s">
        <v>331</v>
      </c>
      <c r="D1127">
        <v>33</v>
      </c>
      <c r="E1127" t="s">
        <v>16</v>
      </c>
      <c r="F1127" t="s">
        <v>922</v>
      </c>
      <c r="G1127" s="47">
        <v>45192</v>
      </c>
      <c r="H1127">
        <v>91.21</v>
      </c>
    </row>
    <row r="1128" spans="1:8" x14ac:dyDescent="0.3">
      <c r="A1128">
        <v>1127</v>
      </c>
      <c r="B1128" t="s">
        <v>310</v>
      </c>
      <c r="C1128" t="s">
        <v>331</v>
      </c>
      <c r="D1128">
        <v>33</v>
      </c>
      <c r="E1128" t="s">
        <v>16</v>
      </c>
      <c r="F1128" t="s">
        <v>921</v>
      </c>
      <c r="G1128" s="47">
        <v>45201</v>
      </c>
      <c r="H1128">
        <v>95</v>
      </c>
    </row>
    <row r="1129" spans="1:8" x14ac:dyDescent="0.3">
      <c r="A1129">
        <v>1128</v>
      </c>
      <c r="B1129" t="s">
        <v>310</v>
      </c>
      <c r="C1129" t="s">
        <v>331</v>
      </c>
      <c r="D1129">
        <v>33</v>
      </c>
      <c r="E1129" t="s">
        <v>16</v>
      </c>
      <c r="F1129" t="s">
        <v>922</v>
      </c>
      <c r="G1129" s="47">
        <v>45201</v>
      </c>
      <c r="H1129">
        <v>92.21</v>
      </c>
    </row>
    <row r="1130" spans="1:8" x14ac:dyDescent="0.3">
      <c r="A1130">
        <v>1129</v>
      </c>
      <c r="B1130" t="s">
        <v>310</v>
      </c>
      <c r="C1130" t="s">
        <v>331</v>
      </c>
      <c r="D1130">
        <v>33</v>
      </c>
      <c r="E1130" t="s">
        <v>16</v>
      </c>
      <c r="F1130" t="s">
        <v>921</v>
      </c>
      <c r="G1130" s="47">
        <v>45222</v>
      </c>
      <c r="H1130">
        <v>95</v>
      </c>
    </row>
    <row r="1131" spans="1:8" x14ac:dyDescent="0.3">
      <c r="A1131">
        <v>1130</v>
      </c>
      <c r="B1131" t="s">
        <v>310</v>
      </c>
      <c r="C1131" t="s">
        <v>331</v>
      </c>
      <c r="D1131">
        <v>33</v>
      </c>
      <c r="E1131" t="s">
        <v>16</v>
      </c>
      <c r="F1131" t="s">
        <v>922</v>
      </c>
      <c r="G1131" s="47">
        <v>45222</v>
      </c>
      <c r="H1131">
        <v>92.21</v>
      </c>
    </row>
    <row r="1132" spans="1:8" x14ac:dyDescent="0.3">
      <c r="A1132">
        <v>1131</v>
      </c>
      <c r="B1132" t="s">
        <v>310</v>
      </c>
      <c r="C1132" t="s">
        <v>331</v>
      </c>
      <c r="D1132">
        <v>33</v>
      </c>
      <c r="E1132" t="s">
        <v>16</v>
      </c>
      <c r="F1132" t="s">
        <v>921</v>
      </c>
      <c r="G1132" s="47">
        <v>45232</v>
      </c>
      <c r="H1132">
        <v>96</v>
      </c>
    </row>
    <row r="1133" spans="1:8" x14ac:dyDescent="0.3">
      <c r="A1133">
        <v>1132</v>
      </c>
      <c r="B1133" t="s">
        <v>310</v>
      </c>
      <c r="C1133" t="s">
        <v>331</v>
      </c>
      <c r="D1133">
        <v>33</v>
      </c>
      <c r="E1133" t="s">
        <v>16</v>
      </c>
      <c r="F1133" t="s">
        <v>922</v>
      </c>
      <c r="G1133" s="47">
        <v>45232</v>
      </c>
      <c r="H1133">
        <v>93.21</v>
      </c>
    </row>
    <row r="1134" spans="1:8" x14ac:dyDescent="0.3">
      <c r="A1134">
        <v>1133</v>
      </c>
      <c r="B1134" t="s">
        <v>310</v>
      </c>
      <c r="C1134" t="s">
        <v>331</v>
      </c>
      <c r="D1134">
        <v>33</v>
      </c>
      <c r="E1134" t="s">
        <v>16</v>
      </c>
      <c r="F1134" t="s">
        <v>921</v>
      </c>
      <c r="G1134" s="47">
        <v>45259</v>
      </c>
      <c r="H1134">
        <v>97</v>
      </c>
    </row>
    <row r="1135" spans="1:8" x14ac:dyDescent="0.3">
      <c r="A1135">
        <v>1134</v>
      </c>
      <c r="B1135" t="s">
        <v>310</v>
      </c>
      <c r="C1135" t="s">
        <v>331</v>
      </c>
      <c r="D1135">
        <v>33</v>
      </c>
      <c r="E1135" t="s">
        <v>16</v>
      </c>
      <c r="F1135" t="s">
        <v>922</v>
      </c>
      <c r="G1135" s="47">
        <v>45259</v>
      </c>
      <c r="H1135">
        <v>94.21</v>
      </c>
    </row>
    <row r="1136" spans="1:8" x14ac:dyDescent="0.3">
      <c r="A1136">
        <v>1135</v>
      </c>
      <c r="B1136" t="s">
        <v>311</v>
      </c>
      <c r="C1136" t="s">
        <v>331</v>
      </c>
      <c r="D1136">
        <v>39</v>
      </c>
      <c r="E1136" t="s">
        <v>16</v>
      </c>
      <c r="F1136" t="s">
        <v>916</v>
      </c>
      <c r="G1136" s="47">
        <v>45171</v>
      </c>
      <c r="H1136">
        <v>84</v>
      </c>
    </row>
    <row r="1137" spans="1:8" x14ac:dyDescent="0.3">
      <c r="A1137">
        <v>1136</v>
      </c>
      <c r="B1137" t="s">
        <v>311</v>
      </c>
      <c r="C1137" t="s">
        <v>331</v>
      </c>
      <c r="D1137">
        <v>39</v>
      </c>
      <c r="E1137" t="s">
        <v>16</v>
      </c>
      <c r="F1137" t="s">
        <v>916</v>
      </c>
      <c r="G1137" s="47">
        <v>45192</v>
      </c>
      <c r="H1137">
        <v>81.28</v>
      </c>
    </row>
    <row r="1138" spans="1:8" x14ac:dyDescent="0.3">
      <c r="A1138">
        <v>1137</v>
      </c>
      <c r="B1138" t="s">
        <v>311</v>
      </c>
      <c r="C1138" t="s">
        <v>331</v>
      </c>
      <c r="D1138">
        <v>39</v>
      </c>
      <c r="E1138" t="s">
        <v>16</v>
      </c>
      <c r="F1138" t="s">
        <v>916</v>
      </c>
      <c r="G1138" s="47">
        <v>45201</v>
      </c>
      <c r="H1138">
        <v>80.38</v>
      </c>
    </row>
    <row r="1139" spans="1:8" x14ac:dyDescent="0.3">
      <c r="A1139">
        <v>1138</v>
      </c>
      <c r="B1139" t="s">
        <v>311</v>
      </c>
      <c r="C1139" t="s">
        <v>331</v>
      </c>
      <c r="D1139">
        <v>39</v>
      </c>
      <c r="E1139" t="s">
        <v>16</v>
      </c>
      <c r="F1139" t="s">
        <v>916</v>
      </c>
      <c r="G1139" s="47">
        <v>45222</v>
      </c>
      <c r="H1139">
        <v>77.66</v>
      </c>
    </row>
    <row r="1140" spans="1:8" x14ac:dyDescent="0.3">
      <c r="A1140">
        <v>1139</v>
      </c>
      <c r="B1140" t="s">
        <v>311</v>
      </c>
      <c r="C1140" t="s">
        <v>331</v>
      </c>
      <c r="D1140">
        <v>39</v>
      </c>
      <c r="E1140" t="s">
        <v>16</v>
      </c>
      <c r="F1140" t="s">
        <v>916</v>
      </c>
      <c r="G1140" s="47">
        <v>45232</v>
      </c>
      <c r="H1140">
        <v>75.760000000000005</v>
      </c>
    </row>
    <row r="1141" spans="1:8" x14ac:dyDescent="0.3">
      <c r="A1141">
        <v>1140</v>
      </c>
      <c r="B1141" t="s">
        <v>311</v>
      </c>
      <c r="C1141" t="s">
        <v>331</v>
      </c>
      <c r="D1141">
        <v>39</v>
      </c>
      <c r="E1141" t="s">
        <v>16</v>
      </c>
      <c r="F1141" t="s">
        <v>916</v>
      </c>
      <c r="G1141" s="47">
        <v>45259</v>
      </c>
      <c r="H1141">
        <v>73.040000000000006</v>
      </c>
    </row>
    <row r="1142" spans="1:8" x14ac:dyDescent="0.3">
      <c r="A1142">
        <v>1141</v>
      </c>
      <c r="B1142" t="s">
        <v>311</v>
      </c>
      <c r="C1142" t="s">
        <v>331</v>
      </c>
      <c r="D1142">
        <v>39</v>
      </c>
      <c r="E1142" t="s">
        <v>16</v>
      </c>
      <c r="F1142" t="s">
        <v>325</v>
      </c>
      <c r="G1142" s="47">
        <v>45171</v>
      </c>
      <c r="H1142">
        <v>178</v>
      </c>
    </row>
    <row r="1143" spans="1:8" x14ac:dyDescent="0.3">
      <c r="A1143">
        <v>1142</v>
      </c>
      <c r="B1143" t="s">
        <v>311</v>
      </c>
      <c r="C1143" t="s">
        <v>331</v>
      </c>
      <c r="D1143">
        <v>39</v>
      </c>
      <c r="E1143" t="s">
        <v>16</v>
      </c>
      <c r="F1143" t="s">
        <v>325</v>
      </c>
      <c r="G1143" s="47">
        <v>45192</v>
      </c>
      <c r="H1143">
        <v>178</v>
      </c>
    </row>
    <row r="1144" spans="1:8" x14ac:dyDescent="0.3">
      <c r="A1144">
        <v>1143</v>
      </c>
      <c r="B1144" t="s">
        <v>311</v>
      </c>
      <c r="C1144" t="s">
        <v>331</v>
      </c>
      <c r="D1144">
        <v>39</v>
      </c>
      <c r="E1144" t="s">
        <v>16</v>
      </c>
      <c r="F1144" t="s">
        <v>325</v>
      </c>
      <c r="G1144" s="47">
        <v>45201</v>
      </c>
      <c r="H1144">
        <v>178</v>
      </c>
    </row>
    <row r="1145" spans="1:8" x14ac:dyDescent="0.3">
      <c r="A1145">
        <v>1144</v>
      </c>
      <c r="B1145" t="s">
        <v>311</v>
      </c>
      <c r="C1145" t="s">
        <v>331</v>
      </c>
      <c r="D1145">
        <v>39</v>
      </c>
      <c r="E1145" t="s">
        <v>16</v>
      </c>
      <c r="F1145" t="s">
        <v>325</v>
      </c>
      <c r="G1145" s="47">
        <v>45222</v>
      </c>
      <c r="H1145">
        <v>178</v>
      </c>
    </row>
    <row r="1146" spans="1:8" x14ac:dyDescent="0.3">
      <c r="A1146">
        <v>1145</v>
      </c>
      <c r="B1146" t="s">
        <v>311</v>
      </c>
      <c r="C1146" t="s">
        <v>331</v>
      </c>
      <c r="D1146">
        <v>39</v>
      </c>
      <c r="E1146" t="s">
        <v>16</v>
      </c>
      <c r="F1146" t="s">
        <v>325</v>
      </c>
      <c r="G1146" s="47">
        <v>45232</v>
      </c>
      <c r="H1146">
        <v>178</v>
      </c>
    </row>
    <row r="1147" spans="1:8" x14ac:dyDescent="0.3">
      <c r="A1147">
        <v>1146</v>
      </c>
      <c r="B1147" t="s">
        <v>311</v>
      </c>
      <c r="C1147" t="s">
        <v>331</v>
      </c>
      <c r="D1147">
        <v>39</v>
      </c>
      <c r="E1147" t="s">
        <v>16</v>
      </c>
      <c r="F1147" t="s">
        <v>325</v>
      </c>
      <c r="G1147" s="47">
        <v>45259</v>
      </c>
      <c r="H1147">
        <v>178</v>
      </c>
    </row>
    <row r="1148" spans="1:8" x14ac:dyDescent="0.3">
      <c r="A1148">
        <v>1147</v>
      </c>
      <c r="B1148" t="s">
        <v>311</v>
      </c>
      <c r="C1148" t="s">
        <v>331</v>
      </c>
      <c r="D1148">
        <v>39</v>
      </c>
      <c r="E1148" t="s">
        <v>16</v>
      </c>
      <c r="F1148" t="s">
        <v>332</v>
      </c>
      <c r="G1148" s="47">
        <v>45171</v>
      </c>
      <c r="H1148">
        <v>27</v>
      </c>
    </row>
    <row r="1149" spans="1:8" x14ac:dyDescent="0.3">
      <c r="A1149">
        <v>1148</v>
      </c>
      <c r="B1149" t="s">
        <v>311</v>
      </c>
      <c r="C1149" t="s">
        <v>331</v>
      </c>
      <c r="D1149">
        <v>39</v>
      </c>
      <c r="E1149" t="s">
        <v>16</v>
      </c>
      <c r="F1149" t="s">
        <v>332</v>
      </c>
      <c r="G1149" s="47">
        <v>45192</v>
      </c>
      <c r="H1149">
        <v>25.63</v>
      </c>
    </row>
    <row r="1150" spans="1:8" x14ac:dyDescent="0.3">
      <c r="A1150">
        <v>1149</v>
      </c>
      <c r="B1150" t="s">
        <v>311</v>
      </c>
      <c r="C1150" t="s">
        <v>331</v>
      </c>
      <c r="D1150">
        <v>39</v>
      </c>
      <c r="E1150" t="s">
        <v>16</v>
      </c>
      <c r="F1150" t="s">
        <v>332</v>
      </c>
      <c r="G1150" s="47">
        <v>45201</v>
      </c>
      <c r="H1150">
        <v>25.37</v>
      </c>
    </row>
    <row r="1151" spans="1:8" x14ac:dyDescent="0.3">
      <c r="A1151">
        <v>1150</v>
      </c>
      <c r="B1151" t="s">
        <v>311</v>
      </c>
      <c r="C1151" t="s">
        <v>331</v>
      </c>
      <c r="D1151">
        <v>39</v>
      </c>
      <c r="E1151" t="s">
        <v>16</v>
      </c>
      <c r="F1151" t="s">
        <v>332</v>
      </c>
      <c r="G1151" s="47">
        <v>45222</v>
      </c>
      <c r="H1151">
        <v>24.5</v>
      </c>
    </row>
    <row r="1152" spans="1:8" x14ac:dyDescent="0.3">
      <c r="A1152">
        <v>1151</v>
      </c>
      <c r="B1152" t="s">
        <v>311</v>
      </c>
      <c r="C1152" t="s">
        <v>331</v>
      </c>
      <c r="D1152">
        <v>39</v>
      </c>
      <c r="E1152" t="s">
        <v>16</v>
      </c>
      <c r="F1152" t="s">
        <v>332</v>
      </c>
      <c r="G1152" s="47">
        <v>45232</v>
      </c>
      <c r="H1152">
        <v>23.9</v>
      </c>
    </row>
    <row r="1153" spans="1:8" x14ac:dyDescent="0.3">
      <c r="A1153">
        <v>1152</v>
      </c>
      <c r="B1153" t="s">
        <v>311</v>
      </c>
      <c r="C1153" t="s">
        <v>331</v>
      </c>
      <c r="D1153">
        <v>39</v>
      </c>
      <c r="E1153" t="s">
        <v>16</v>
      </c>
      <c r="F1153" t="s">
        <v>332</v>
      </c>
      <c r="G1153" s="47">
        <v>45259</v>
      </c>
      <c r="H1153">
        <v>23.04</v>
      </c>
    </row>
    <row r="1154" spans="1:8" x14ac:dyDescent="0.3">
      <c r="A1154">
        <v>1153</v>
      </c>
      <c r="B1154" t="s">
        <v>311</v>
      </c>
      <c r="C1154" t="s">
        <v>331</v>
      </c>
      <c r="D1154">
        <v>39</v>
      </c>
      <c r="E1154" t="s">
        <v>16</v>
      </c>
      <c r="F1154" t="s">
        <v>917</v>
      </c>
      <c r="G1154" s="47">
        <v>45171</v>
      </c>
      <c r="H1154" t="s">
        <v>345</v>
      </c>
    </row>
    <row r="1155" spans="1:8" x14ac:dyDescent="0.3">
      <c r="A1155">
        <v>1154</v>
      </c>
      <c r="B1155" t="s">
        <v>311</v>
      </c>
      <c r="C1155" t="s">
        <v>331</v>
      </c>
      <c r="D1155">
        <v>39</v>
      </c>
      <c r="E1155" t="s">
        <v>16</v>
      </c>
      <c r="F1155" t="s">
        <v>918</v>
      </c>
      <c r="G1155" s="47">
        <v>45171</v>
      </c>
      <c r="H1155" t="s">
        <v>595</v>
      </c>
    </row>
    <row r="1156" spans="1:8" x14ac:dyDescent="0.3">
      <c r="A1156">
        <v>1155</v>
      </c>
      <c r="B1156" t="s">
        <v>311</v>
      </c>
      <c r="C1156" t="s">
        <v>331</v>
      </c>
      <c r="D1156">
        <v>39</v>
      </c>
      <c r="E1156" t="s">
        <v>16</v>
      </c>
      <c r="F1156" t="s">
        <v>917</v>
      </c>
      <c r="G1156" s="47">
        <v>45192</v>
      </c>
      <c r="H1156" t="s">
        <v>399</v>
      </c>
    </row>
    <row r="1157" spans="1:8" x14ac:dyDescent="0.3">
      <c r="A1157">
        <v>1156</v>
      </c>
      <c r="B1157" t="s">
        <v>311</v>
      </c>
      <c r="C1157" t="s">
        <v>331</v>
      </c>
      <c r="D1157">
        <v>39</v>
      </c>
      <c r="E1157" t="s">
        <v>16</v>
      </c>
      <c r="F1157" t="s">
        <v>918</v>
      </c>
      <c r="G1157" s="47">
        <v>45192</v>
      </c>
      <c r="H1157" t="s">
        <v>614</v>
      </c>
    </row>
    <row r="1158" spans="1:8" x14ac:dyDescent="0.3">
      <c r="A1158">
        <v>1157</v>
      </c>
      <c r="B1158" t="s">
        <v>311</v>
      </c>
      <c r="C1158" t="s">
        <v>331</v>
      </c>
      <c r="D1158">
        <v>39</v>
      </c>
      <c r="E1158" t="s">
        <v>16</v>
      </c>
      <c r="F1158" t="s">
        <v>917</v>
      </c>
      <c r="G1158" s="47">
        <v>45201</v>
      </c>
      <c r="H1158" t="s">
        <v>442</v>
      </c>
    </row>
    <row r="1159" spans="1:8" x14ac:dyDescent="0.3">
      <c r="A1159">
        <v>1158</v>
      </c>
      <c r="B1159" t="s">
        <v>311</v>
      </c>
      <c r="C1159" t="s">
        <v>331</v>
      </c>
      <c r="D1159">
        <v>39</v>
      </c>
      <c r="E1159" t="s">
        <v>16</v>
      </c>
      <c r="F1159" t="s">
        <v>918</v>
      </c>
      <c r="G1159" s="47">
        <v>45201</v>
      </c>
      <c r="H1159" t="s">
        <v>487</v>
      </c>
    </row>
    <row r="1160" spans="1:8" x14ac:dyDescent="0.3">
      <c r="A1160">
        <v>1159</v>
      </c>
      <c r="B1160" t="s">
        <v>311</v>
      </c>
      <c r="C1160" t="s">
        <v>331</v>
      </c>
      <c r="D1160">
        <v>39</v>
      </c>
      <c r="E1160" t="s">
        <v>16</v>
      </c>
      <c r="F1160" t="s">
        <v>917</v>
      </c>
      <c r="G1160" s="47">
        <v>45222</v>
      </c>
      <c r="H1160" t="s">
        <v>470</v>
      </c>
    </row>
    <row r="1161" spans="1:8" x14ac:dyDescent="0.3">
      <c r="A1161">
        <v>1160</v>
      </c>
      <c r="B1161" t="s">
        <v>311</v>
      </c>
      <c r="C1161" t="s">
        <v>331</v>
      </c>
      <c r="D1161">
        <v>39</v>
      </c>
      <c r="E1161" t="s">
        <v>16</v>
      </c>
      <c r="F1161" t="s">
        <v>918</v>
      </c>
      <c r="G1161" s="47">
        <v>45222</v>
      </c>
      <c r="H1161" t="s">
        <v>637</v>
      </c>
    </row>
    <row r="1162" spans="1:8" x14ac:dyDescent="0.3">
      <c r="A1162">
        <v>1161</v>
      </c>
      <c r="B1162" t="s">
        <v>311</v>
      </c>
      <c r="C1162" t="s">
        <v>331</v>
      </c>
      <c r="D1162">
        <v>39</v>
      </c>
      <c r="E1162" t="s">
        <v>16</v>
      </c>
      <c r="F1162" t="s">
        <v>917</v>
      </c>
      <c r="G1162" s="47">
        <v>45232</v>
      </c>
      <c r="H1162" t="s">
        <v>495</v>
      </c>
    </row>
    <row r="1163" spans="1:8" x14ac:dyDescent="0.3">
      <c r="A1163">
        <v>1162</v>
      </c>
      <c r="B1163" t="s">
        <v>311</v>
      </c>
      <c r="C1163" t="s">
        <v>331</v>
      </c>
      <c r="D1163">
        <v>39</v>
      </c>
      <c r="E1163" t="s">
        <v>16</v>
      </c>
      <c r="F1163" t="s">
        <v>918</v>
      </c>
      <c r="G1163" s="47">
        <v>45232</v>
      </c>
      <c r="H1163" t="s">
        <v>656</v>
      </c>
    </row>
    <row r="1164" spans="1:8" x14ac:dyDescent="0.3">
      <c r="A1164">
        <v>1163</v>
      </c>
      <c r="B1164" t="s">
        <v>311</v>
      </c>
      <c r="C1164" t="s">
        <v>331</v>
      </c>
      <c r="D1164">
        <v>39</v>
      </c>
      <c r="E1164" t="s">
        <v>16</v>
      </c>
      <c r="F1164" t="s">
        <v>917</v>
      </c>
      <c r="G1164" s="47">
        <v>45259</v>
      </c>
      <c r="H1164" t="s">
        <v>519</v>
      </c>
    </row>
    <row r="1165" spans="1:8" x14ac:dyDescent="0.3">
      <c r="A1165">
        <v>1164</v>
      </c>
      <c r="B1165" t="s">
        <v>311</v>
      </c>
      <c r="C1165" t="s">
        <v>331</v>
      </c>
      <c r="D1165">
        <v>39</v>
      </c>
      <c r="E1165" t="s">
        <v>16</v>
      </c>
      <c r="F1165" t="s">
        <v>918</v>
      </c>
      <c r="G1165" s="47">
        <v>45259</v>
      </c>
      <c r="H1165" t="s">
        <v>523</v>
      </c>
    </row>
    <row r="1166" spans="1:8" x14ac:dyDescent="0.3">
      <c r="A1166">
        <v>1165</v>
      </c>
      <c r="B1166" t="s">
        <v>311</v>
      </c>
      <c r="C1166" t="s">
        <v>331</v>
      </c>
      <c r="D1166">
        <v>39</v>
      </c>
      <c r="E1166" t="s">
        <v>16</v>
      </c>
      <c r="F1166" t="s">
        <v>919</v>
      </c>
      <c r="G1166" s="47">
        <v>45171</v>
      </c>
      <c r="H1166">
        <v>81</v>
      </c>
    </row>
    <row r="1167" spans="1:8" x14ac:dyDescent="0.3">
      <c r="A1167">
        <v>1166</v>
      </c>
      <c r="B1167" t="s">
        <v>311</v>
      </c>
      <c r="C1167" t="s">
        <v>331</v>
      </c>
      <c r="D1167">
        <v>39</v>
      </c>
      <c r="E1167" t="s">
        <v>16</v>
      </c>
      <c r="F1167" t="s">
        <v>920</v>
      </c>
      <c r="G1167" s="47">
        <v>45171</v>
      </c>
      <c r="H1167">
        <v>96</v>
      </c>
    </row>
    <row r="1168" spans="1:8" x14ac:dyDescent="0.3">
      <c r="A1168">
        <v>1167</v>
      </c>
      <c r="B1168" t="s">
        <v>311</v>
      </c>
      <c r="C1168" t="s">
        <v>331</v>
      </c>
      <c r="D1168">
        <v>39</v>
      </c>
      <c r="E1168" t="s">
        <v>16</v>
      </c>
      <c r="F1168" t="s">
        <v>919</v>
      </c>
      <c r="G1168" s="47">
        <v>45192</v>
      </c>
      <c r="H1168">
        <v>76</v>
      </c>
    </row>
    <row r="1169" spans="1:8" x14ac:dyDescent="0.3">
      <c r="A1169">
        <v>1168</v>
      </c>
      <c r="B1169" t="s">
        <v>311</v>
      </c>
      <c r="C1169" t="s">
        <v>331</v>
      </c>
      <c r="D1169">
        <v>39</v>
      </c>
      <c r="E1169" t="s">
        <v>16</v>
      </c>
      <c r="F1169" t="s">
        <v>920</v>
      </c>
      <c r="G1169" s="47">
        <v>45192</v>
      </c>
      <c r="H1169">
        <v>91</v>
      </c>
    </row>
    <row r="1170" spans="1:8" x14ac:dyDescent="0.3">
      <c r="A1170">
        <v>1169</v>
      </c>
      <c r="B1170" t="s">
        <v>311</v>
      </c>
      <c r="C1170" t="s">
        <v>331</v>
      </c>
      <c r="D1170">
        <v>39</v>
      </c>
      <c r="E1170" t="s">
        <v>16</v>
      </c>
      <c r="F1170" t="s">
        <v>919</v>
      </c>
      <c r="G1170" s="47">
        <v>45201</v>
      </c>
      <c r="H1170">
        <v>76</v>
      </c>
    </row>
    <row r="1171" spans="1:8" x14ac:dyDescent="0.3">
      <c r="A1171">
        <v>1170</v>
      </c>
      <c r="B1171" t="s">
        <v>311</v>
      </c>
      <c r="C1171" t="s">
        <v>331</v>
      </c>
      <c r="D1171">
        <v>39</v>
      </c>
      <c r="E1171" t="s">
        <v>16</v>
      </c>
      <c r="F1171" t="s">
        <v>920</v>
      </c>
      <c r="G1171" s="47">
        <v>45201</v>
      </c>
      <c r="H1171">
        <v>91</v>
      </c>
    </row>
    <row r="1172" spans="1:8" x14ac:dyDescent="0.3">
      <c r="A1172">
        <v>1171</v>
      </c>
      <c r="B1172" t="s">
        <v>311</v>
      </c>
      <c r="C1172" t="s">
        <v>331</v>
      </c>
      <c r="D1172">
        <v>39</v>
      </c>
      <c r="E1172" t="s">
        <v>16</v>
      </c>
      <c r="F1172" t="s">
        <v>919</v>
      </c>
      <c r="G1172" s="47">
        <v>45222</v>
      </c>
      <c r="H1172">
        <v>74</v>
      </c>
    </row>
    <row r="1173" spans="1:8" x14ac:dyDescent="0.3">
      <c r="A1173">
        <v>1172</v>
      </c>
      <c r="B1173" t="s">
        <v>311</v>
      </c>
      <c r="C1173" t="s">
        <v>331</v>
      </c>
      <c r="D1173">
        <v>39</v>
      </c>
      <c r="E1173" t="s">
        <v>16</v>
      </c>
      <c r="F1173" t="s">
        <v>920</v>
      </c>
      <c r="G1173" s="47">
        <v>45222</v>
      </c>
      <c r="H1173">
        <v>89</v>
      </c>
    </row>
    <row r="1174" spans="1:8" x14ac:dyDescent="0.3">
      <c r="A1174">
        <v>1173</v>
      </c>
      <c r="B1174" t="s">
        <v>311</v>
      </c>
      <c r="C1174" t="s">
        <v>331</v>
      </c>
      <c r="D1174">
        <v>39</v>
      </c>
      <c r="E1174" t="s">
        <v>16</v>
      </c>
      <c r="F1174" t="s">
        <v>919</v>
      </c>
      <c r="G1174" s="47">
        <v>45232</v>
      </c>
      <c r="H1174">
        <v>69</v>
      </c>
    </row>
    <row r="1175" spans="1:8" x14ac:dyDescent="0.3">
      <c r="A1175">
        <v>1174</v>
      </c>
      <c r="B1175" t="s">
        <v>311</v>
      </c>
      <c r="C1175" t="s">
        <v>331</v>
      </c>
      <c r="D1175">
        <v>39</v>
      </c>
      <c r="E1175" t="s">
        <v>16</v>
      </c>
      <c r="F1175" t="s">
        <v>920</v>
      </c>
      <c r="G1175" s="47">
        <v>45232</v>
      </c>
      <c r="H1175">
        <v>84</v>
      </c>
    </row>
    <row r="1176" spans="1:8" x14ac:dyDescent="0.3">
      <c r="A1176">
        <v>1175</v>
      </c>
      <c r="B1176" t="s">
        <v>311</v>
      </c>
      <c r="C1176" t="s">
        <v>331</v>
      </c>
      <c r="D1176">
        <v>39</v>
      </c>
      <c r="E1176" t="s">
        <v>16</v>
      </c>
      <c r="F1176" t="s">
        <v>919</v>
      </c>
      <c r="G1176" s="47">
        <v>45259</v>
      </c>
      <c r="H1176">
        <v>70</v>
      </c>
    </row>
    <row r="1177" spans="1:8" x14ac:dyDescent="0.3">
      <c r="A1177">
        <v>1176</v>
      </c>
      <c r="B1177" t="s">
        <v>311</v>
      </c>
      <c r="C1177" t="s">
        <v>331</v>
      </c>
      <c r="D1177">
        <v>39</v>
      </c>
      <c r="E1177" t="s">
        <v>16</v>
      </c>
      <c r="F1177" t="s">
        <v>920</v>
      </c>
      <c r="G1177" s="47">
        <v>45259</v>
      </c>
      <c r="H1177">
        <v>85</v>
      </c>
    </row>
    <row r="1178" spans="1:8" x14ac:dyDescent="0.3">
      <c r="A1178">
        <v>1177</v>
      </c>
      <c r="B1178" t="s">
        <v>311</v>
      </c>
      <c r="C1178" t="s">
        <v>331</v>
      </c>
      <c r="D1178">
        <v>39</v>
      </c>
      <c r="E1178" t="s">
        <v>16</v>
      </c>
      <c r="F1178" t="s">
        <v>921</v>
      </c>
      <c r="G1178" s="47">
        <v>45171</v>
      </c>
      <c r="H1178">
        <v>93</v>
      </c>
    </row>
    <row r="1179" spans="1:8" x14ac:dyDescent="0.3">
      <c r="A1179">
        <v>1178</v>
      </c>
      <c r="B1179" t="s">
        <v>311</v>
      </c>
      <c r="C1179" t="s">
        <v>331</v>
      </c>
      <c r="D1179">
        <v>39</v>
      </c>
      <c r="E1179" t="s">
        <v>16</v>
      </c>
      <c r="F1179" t="s">
        <v>922</v>
      </c>
      <c r="G1179" s="47">
        <v>45171</v>
      </c>
      <c r="H1179">
        <v>90.21</v>
      </c>
    </row>
    <row r="1180" spans="1:8" x14ac:dyDescent="0.3">
      <c r="A1180">
        <v>1179</v>
      </c>
      <c r="B1180" t="s">
        <v>311</v>
      </c>
      <c r="C1180" t="s">
        <v>331</v>
      </c>
      <c r="D1180">
        <v>39</v>
      </c>
      <c r="E1180" t="s">
        <v>16</v>
      </c>
      <c r="F1180" t="s">
        <v>921</v>
      </c>
      <c r="G1180" s="47">
        <v>45192</v>
      </c>
      <c r="H1180">
        <v>95</v>
      </c>
    </row>
    <row r="1181" spans="1:8" x14ac:dyDescent="0.3">
      <c r="A1181">
        <v>1180</v>
      </c>
      <c r="B1181" t="s">
        <v>311</v>
      </c>
      <c r="C1181" t="s">
        <v>331</v>
      </c>
      <c r="D1181">
        <v>39</v>
      </c>
      <c r="E1181" t="s">
        <v>16</v>
      </c>
      <c r="F1181" t="s">
        <v>922</v>
      </c>
      <c r="G1181" s="47">
        <v>45192</v>
      </c>
      <c r="H1181">
        <v>92.21</v>
      </c>
    </row>
    <row r="1182" spans="1:8" x14ac:dyDescent="0.3">
      <c r="A1182">
        <v>1181</v>
      </c>
      <c r="B1182" t="s">
        <v>311</v>
      </c>
      <c r="C1182" t="s">
        <v>331</v>
      </c>
      <c r="D1182">
        <v>39</v>
      </c>
      <c r="E1182" t="s">
        <v>16</v>
      </c>
      <c r="F1182" t="s">
        <v>921</v>
      </c>
      <c r="G1182" s="47">
        <v>45201</v>
      </c>
      <c r="H1182">
        <v>95</v>
      </c>
    </row>
    <row r="1183" spans="1:8" x14ac:dyDescent="0.3">
      <c r="A1183">
        <v>1182</v>
      </c>
      <c r="B1183" t="s">
        <v>311</v>
      </c>
      <c r="C1183" t="s">
        <v>331</v>
      </c>
      <c r="D1183">
        <v>39</v>
      </c>
      <c r="E1183" t="s">
        <v>16</v>
      </c>
      <c r="F1183" t="s">
        <v>922</v>
      </c>
      <c r="G1183" s="47">
        <v>45201</v>
      </c>
      <c r="H1183">
        <v>92.21</v>
      </c>
    </row>
    <row r="1184" spans="1:8" x14ac:dyDescent="0.3">
      <c r="A1184">
        <v>1183</v>
      </c>
      <c r="B1184" t="s">
        <v>311</v>
      </c>
      <c r="C1184" t="s">
        <v>331</v>
      </c>
      <c r="D1184">
        <v>39</v>
      </c>
      <c r="E1184" t="s">
        <v>16</v>
      </c>
      <c r="F1184" t="s">
        <v>921</v>
      </c>
      <c r="G1184" s="47">
        <v>45222</v>
      </c>
      <c r="H1184">
        <v>95</v>
      </c>
    </row>
    <row r="1185" spans="1:8" x14ac:dyDescent="0.3">
      <c r="A1185">
        <v>1184</v>
      </c>
      <c r="B1185" t="s">
        <v>311</v>
      </c>
      <c r="C1185" t="s">
        <v>331</v>
      </c>
      <c r="D1185">
        <v>39</v>
      </c>
      <c r="E1185" t="s">
        <v>16</v>
      </c>
      <c r="F1185" t="s">
        <v>922</v>
      </c>
      <c r="G1185" s="47">
        <v>45222</v>
      </c>
      <c r="H1185">
        <v>92.21</v>
      </c>
    </row>
    <row r="1186" spans="1:8" x14ac:dyDescent="0.3">
      <c r="A1186">
        <v>1185</v>
      </c>
      <c r="B1186" t="s">
        <v>311</v>
      </c>
      <c r="C1186" t="s">
        <v>331</v>
      </c>
      <c r="D1186">
        <v>39</v>
      </c>
      <c r="E1186" t="s">
        <v>16</v>
      </c>
      <c r="F1186" t="s">
        <v>921</v>
      </c>
      <c r="G1186" s="47">
        <v>45232</v>
      </c>
      <c r="H1186">
        <v>95</v>
      </c>
    </row>
    <row r="1187" spans="1:8" x14ac:dyDescent="0.3">
      <c r="A1187">
        <v>1186</v>
      </c>
      <c r="B1187" t="s">
        <v>311</v>
      </c>
      <c r="C1187" t="s">
        <v>331</v>
      </c>
      <c r="D1187">
        <v>39</v>
      </c>
      <c r="E1187" t="s">
        <v>16</v>
      </c>
      <c r="F1187" t="s">
        <v>922</v>
      </c>
      <c r="G1187" s="47">
        <v>45232</v>
      </c>
      <c r="H1187">
        <v>92.21</v>
      </c>
    </row>
    <row r="1188" spans="1:8" x14ac:dyDescent="0.3">
      <c r="A1188">
        <v>1187</v>
      </c>
      <c r="B1188" t="s">
        <v>311</v>
      </c>
      <c r="C1188" t="s">
        <v>331</v>
      </c>
      <c r="D1188">
        <v>39</v>
      </c>
      <c r="E1188" t="s">
        <v>16</v>
      </c>
      <c r="F1188" t="s">
        <v>921</v>
      </c>
      <c r="G1188" s="47">
        <v>45259</v>
      </c>
      <c r="H1188">
        <v>98</v>
      </c>
    </row>
    <row r="1189" spans="1:8" x14ac:dyDescent="0.3">
      <c r="A1189">
        <v>1188</v>
      </c>
      <c r="B1189" t="s">
        <v>311</v>
      </c>
      <c r="C1189" t="s">
        <v>331</v>
      </c>
      <c r="D1189">
        <v>39</v>
      </c>
      <c r="E1189" t="s">
        <v>16</v>
      </c>
      <c r="F1189" t="s">
        <v>922</v>
      </c>
      <c r="G1189" s="47">
        <v>45259</v>
      </c>
      <c r="H1189">
        <v>95.21</v>
      </c>
    </row>
    <row r="1190" spans="1:8" x14ac:dyDescent="0.3">
      <c r="A1190">
        <v>1189</v>
      </c>
      <c r="B1190" t="s">
        <v>312</v>
      </c>
      <c r="C1190" t="s">
        <v>331</v>
      </c>
      <c r="D1190">
        <v>34</v>
      </c>
      <c r="E1190" t="s">
        <v>16</v>
      </c>
      <c r="F1190" t="s">
        <v>916</v>
      </c>
      <c r="G1190" s="47">
        <v>45171</v>
      </c>
      <c r="H1190">
        <v>79</v>
      </c>
    </row>
    <row r="1191" spans="1:8" x14ac:dyDescent="0.3">
      <c r="A1191">
        <v>1190</v>
      </c>
      <c r="B1191" t="s">
        <v>312</v>
      </c>
      <c r="C1191" t="s">
        <v>331</v>
      </c>
      <c r="D1191">
        <v>34</v>
      </c>
      <c r="E1191" t="s">
        <v>16</v>
      </c>
      <c r="F1191" t="s">
        <v>916</v>
      </c>
      <c r="G1191" s="47">
        <v>45192</v>
      </c>
      <c r="H1191">
        <v>76.28</v>
      </c>
    </row>
    <row r="1192" spans="1:8" x14ac:dyDescent="0.3">
      <c r="A1192">
        <v>1191</v>
      </c>
      <c r="B1192" t="s">
        <v>312</v>
      </c>
      <c r="C1192" t="s">
        <v>331</v>
      </c>
      <c r="D1192">
        <v>34</v>
      </c>
      <c r="E1192" t="s">
        <v>16</v>
      </c>
      <c r="F1192" t="s">
        <v>916</v>
      </c>
      <c r="G1192" s="47">
        <v>45201</v>
      </c>
      <c r="H1192">
        <v>75.38</v>
      </c>
    </row>
    <row r="1193" spans="1:8" x14ac:dyDescent="0.3">
      <c r="A1193">
        <v>1192</v>
      </c>
      <c r="B1193" t="s">
        <v>312</v>
      </c>
      <c r="C1193" t="s">
        <v>331</v>
      </c>
      <c r="D1193">
        <v>34</v>
      </c>
      <c r="E1193" t="s">
        <v>16</v>
      </c>
      <c r="F1193" t="s">
        <v>916</v>
      </c>
      <c r="G1193" s="47">
        <v>45222</v>
      </c>
      <c r="H1193">
        <v>72.66</v>
      </c>
    </row>
    <row r="1194" spans="1:8" x14ac:dyDescent="0.3">
      <c r="A1194">
        <v>1193</v>
      </c>
      <c r="B1194" t="s">
        <v>312</v>
      </c>
      <c r="C1194" t="s">
        <v>331</v>
      </c>
      <c r="D1194">
        <v>34</v>
      </c>
      <c r="E1194" t="s">
        <v>16</v>
      </c>
      <c r="F1194" t="s">
        <v>916</v>
      </c>
      <c r="G1194" s="47">
        <v>45232</v>
      </c>
      <c r="H1194">
        <v>71.760000000000005</v>
      </c>
    </row>
    <row r="1195" spans="1:8" x14ac:dyDescent="0.3">
      <c r="A1195">
        <v>1194</v>
      </c>
      <c r="B1195" t="s">
        <v>312</v>
      </c>
      <c r="C1195" t="s">
        <v>331</v>
      </c>
      <c r="D1195">
        <v>34</v>
      </c>
      <c r="E1195" t="s">
        <v>16</v>
      </c>
      <c r="F1195" t="s">
        <v>916</v>
      </c>
      <c r="G1195" s="47">
        <v>45259</v>
      </c>
      <c r="H1195">
        <v>69.040000000000006</v>
      </c>
    </row>
    <row r="1196" spans="1:8" x14ac:dyDescent="0.3">
      <c r="A1196">
        <v>1195</v>
      </c>
      <c r="B1196" t="s">
        <v>312</v>
      </c>
      <c r="C1196" t="s">
        <v>331</v>
      </c>
      <c r="D1196">
        <v>34</v>
      </c>
      <c r="E1196" t="s">
        <v>16</v>
      </c>
      <c r="F1196" t="s">
        <v>325</v>
      </c>
      <c r="G1196" s="47">
        <v>45171</v>
      </c>
      <c r="H1196">
        <v>172</v>
      </c>
    </row>
    <row r="1197" spans="1:8" x14ac:dyDescent="0.3">
      <c r="A1197">
        <v>1196</v>
      </c>
      <c r="B1197" t="s">
        <v>312</v>
      </c>
      <c r="C1197" t="s">
        <v>331</v>
      </c>
      <c r="D1197">
        <v>34</v>
      </c>
      <c r="E1197" t="s">
        <v>16</v>
      </c>
      <c r="F1197" t="s">
        <v>325</v>
      </c>
      <c r="G1197" s="47">
        <v>45192</v>
      </c>
      <c r="H1197">
        <v>172</v>
      </c>
    </row>
    <row r="1198" spans="1:8" x14ac:dyDescent="0.3">
      <c r="A1198">
        <v>1197</v>
      </c>
      <c r="B1198" t="s">
        <v>312</v>
      </c>
      <c r="C1198" t="s">
        <v>331</v>
      </c>
      <c r="D1198">
        <v>34</v>
      </c>
      <c r="E1198" t="s">
        <v>16</v>
      </c>
      <c r="F1198" t="s">
        <v>325</v>
      </c>
      <c r="G1198" s="47">
        <v>45201</v>
      </c>
      <c r="H1198">
        <v>172</v>
      </c>
    </row>
    <row r="1199" spans="1:8" x14ac:dyDescent="0.3">
      <c r="A1199">
        <v>1198</v>
      </c>
      <c r="B1199" t="s">
        <v>312</v>
      </c>
      <c r="C1199" t="s">
        <v>331</v>
      </c>
      <c r="D1199">
        <v>34</v>
      </c>
      <c r="E1199" t="s">
        <v>16</v>
      </c>
      <c r="F1199" t="s">
        <v>325</v>
      </c>
      <c r="G1199" s="47">
        <v>45222</v>
      </c>
      <c r="H1199">
        <v>172</v>
      </c>
    </row>
    <row r="1200" spans="1:8" x14ac:dyDescent="0.3">
      <c r="A1200">
        <v>1199</v>
      </c>
      <c r="B1200" t="s">
        <v>312</v>
      </c>
      <c r="C1200" t="s">
        <v>331</v>
      </c>
      <c r="D1200">
        <v>34</v>
      </c>
      <c r="E1200" t="s">
        <v>16</v>
      </c>
      <c r="F1200" t="s">
        <v>325</v>
      </c>
      <c r="G1200" s="47">
        <v>45232</v>
      </c>
      <c r="H1200">
        <v>172</v>
      </c>
    </row>
    <row r="1201" spans="1:8" x14ac:dyDescent="0.3">
      <c r="A1201">
        <v>1200</v>
      </c>
      <c r="B1201" t="s">
        <v>312</v>
      </c>
      <c r="C1201" t="s">
        <v>331</v>
      </c>
      <c r="D1201">
        <v>34</v>
      </c>
      <c r="E1201" t="s">
        <v>16</v>
      </c>
      <c r="F1201" t="s">
        <v>325</v>
      </c>
      <c r="G1201" s="47">
        <v>45259</v>
      </c>
      <c r="H1201">
        <v>172</v>
      </c>
    </row>
    <row r="1202" spans="1:8" x14ac:dyDescent="0.3">
      <c r="A1202">
        <v>1201</v>
      </c>
      <c r="B1202" t="s">
        <v>312</v>
      </c>
      <c r="C1202" t="s">
        <v>331</v>
      </c>
      <c r="D1202">
        <v>34</v>
      </c>
      <c r="E1202" t="s">
        <v>16</v>
      </c>
      <c r="F1202" t="s">
        <v>332</v>
      </c>
      <c r="G1202" s="47">
        <v>45171</v>
      </c>
      <c r="H1202">
        <v>26</v>
      </c>
    </row>
    <row r="1203" spans="1:8" x14ac:dyDescent="0.3">
      <c r="A1203">
        <v>1202</v>
      </c>
      <c r="B1203" t="s">
        <v>312</v>
      </c>
      <c r="C1203" t="s">
        <v>331</v>
      </c>
      <c r="D1203">
        <v>34</v>
      </c>
      <c r="E1203" t="s">
        <v>16</v>
      </c>
      <c r="F1203" t="s">
        <v>332</v>
      </c>
      <c r="G1203" s="47">
        <v>45192</v>
      </c>
      <c r="H1203">
        <v>25.75</v>
      </c>
    </row>
    <row r="1204" spans="1:8" x14ac:dyDescent="0.3">
      <c r="A1204">
        <v>1203</v>
      </c>
      <c r="B1204" t="s">
        <v>312</v>
      </c>
      <c r="C1204" t="s">
        <v>331</v>
      </c>
      <c r="D1204">
        <v>34</v>
      </c>
      <c r="E1204" t="s">
        <v>16</v>
      </c>
      <c r="F1204" t="s">
        <v>332</v>
      </c>
      <c r="G1204" s="47">
        <v>45201</v>
      </c>
      <c r="H1204">
        <v>25.49</v>
      </c>
    </row>
    <row r="1205" spans="1:8" x14ac:dyDescent="0.3">
      <c r="A1205">
        <v>1204</v>
      </c>
      <c r="B1205" t="s">
        <v>312</v>
      </c>
      <c r="C1205" t="s">
        <v>331</v>
      </c>
      <c r="D1205">
        <v>34</v>
      </c>
      <c r="E1205" t="s">
        <v>16</v>
      </c>
      <c r="F1205" t="s">
        <v>332</v>
      </c>
      <c r="G1205" s="47">
        <v>45222</v>
      </c>
      <c r="H1205">
        <v>24.55</v>
      </c>
    </row>
    <row r="1206" spans="1:8" x14ac:dyDescent="0.3">
      <c r="A1206">
        <v>1205</v>
      </c>
      <c r="B1206" t="s">
        <v>312</v>
      </c>
      <c r="C1206" t="s">
        <v>331</v>
      </c>
      <c r="D1206">
        <v>34</v>
      </c>
      <c r="E1206" t="s">
        <v>16</v>
      </c>
      <c r="F1206" t="s">
        <v>332</v>
      </c>
      <c r="G1206" s="47">
        <v>45232</v>
      </c>
      <c r="H1206">
        <v>24.26</v>
      </c>
    </row>
    <row r="1207" spans="1:8" x14ac:dyDescent="0.3">
      <c r="A1207">
        <v>1206</v>
      </c>
      <c r="B1207" t="s">
        <v>312</v>
      </c>
      <c r="C1207" t="s">
        <v>331</v>
      </c>
      <c r="D1207">
        <v>34</v>
      </c>
      <c r="E1207" t="s">
        <v>16</v>
      </c>
      <c r="F1207" t="s">
        <v>332</v>
      </c>
      <c r="G1207" s="47">
        <v>45259</v>
      </c>
      <c r="H1207">
        <v>23.3</v>
      </c>
    </row>
    <row r="1208" spans="1:8" x14ac:dyDescent="0.3">
      <c r="A1208">
        <v>1207</v>
      </c>
      <c r="B1208" t="s">
        <v>312</v>
      </c>
      <c r="C1208" t="s">
        <v>331</v>
      </c>
      <c r="D1208">
        <v>34</v>
      </c>
      <c r="E1208" t="s">
        <v>16</v>
      </c>
      <c r="F1208" t="s">
        <v>917</v>
      </c>
      <c r="G1208" s="47">
        <v>45171</v>
      </c>
      <c r="H1208" t="s">
        <v>346</v>
      </c>
    </row>
    <row r="1209" spans="1:8" x14ac:dyDescent="0.3">
      <c r="A1209">
        <v>1208</v>
      </c>
      <c r="B1209" t="s">
        <v>312</v>
      </c>
      <c r="C1209" t="s">
        <v>331</v>
      </c>
      <c r="D1209">
        <v>34</v>
      </c>
      <c r="E1209" t="s">
        <v>16</v>
      </c>
      <c r="F1209" t="s">
        <v>918</v>
      </c>
      <c r="G1209" s="47">
        <v>45171</v>
      </c>
      <c r="H1209" t="s">
        <v>358</v>
      </c>
    </row>
    <row r="1210" spans="1:8" x14ac:dyDescent="0.3">
      <c r="A1210">
        <v>1209</v>
      </c>
      <c r="B1210" t="s">
        <v>312</v>
      </c>
      <c r="C1210" t="s">
        <v>331</v>
      </c>
      <c r="D1210">
        <v>34</v>
      </c>
      <c r="E1210" t="s">
        <v>16</v>
      </c>
      <c r="F1210" t="s">
        <v>917</v>
      </c>
      <c r="G1210" s="47">
        <v>45192</v>
      </c>
      <c r="H1210" t="s">
        <v>414</v>
      </c>
    </row>
    <row r="1211" spans="1:8" x14ac:dyDescent="0.3">
      <c r="A1211">
        <v>1210</v>
      </c>
      <c r="B1211" t="s">
        <v>312</v>
      </c>
      <c r="C1211" t="s">
        <v>331</v>
      </c>
      <c r="D1211">
        <v>34</v>
      </c>
      <c r="E1211" t="s">
        <v>16</v>
      </c>
      <c r="F1211" t="s">
        <v>918</v>
      </c>
      <c r="G1211" s="47">
        <v>45192</v>
      </c>
      <c r="H1211" t="s">
        <v>347</v>
      </c>
    </row>
    <row r="1212" spans="1:8" x14ac:dyDescent="0.3">
      <c r="A1212">
        <v>1211</v>
      </c>
      <c r="B1212" t="s">
        <v>312</v>
      </c>
      <c r="C1212" t="s">
        <v>331</v>
      </c>
      <c r="D1212">
        <v>34</v>
      </c>
      <c r="E1212" t="s">
        <v>16</v>
      </c>
      <c r="F1212" t="s">
        <v>917</v>
      </c>
      <c r="G1212" s="47">
        <v>45201</v>
      </c>
      <c r="H1212" t="s">
        <v>443</v>
      </c>
    </row>
    <row r="1213" spans="1:8" x14ac:dyDescent="0.3">
      <c r="A1213">
        <v>1212</v>
      </c>
      <c r="B1213" t="s">
        <v>312</v>
      </c>
      <c r="C1213" t="s">
        <v>331</v>
      </c>
      <c r="D1213">
        <v>34</v>
      </c>
      <c r="E1213" t="s">
        <v>16</v>
      </c>
      <c r="F1213" t="s">
        <v>918</v>
      </c>
      <c r="G1213" s="47">
        <v>45201</v>
      </c>
      <c r="H1213" t="s">
        <v>627</v>
      </c>
    </row>
    <row r="1214" spans="1:8" x14ac:dyDescent="0.3">
      <c r="A1214">
        <v>1213</v>
      </c>
      <c r="B1214" t="s">
        <v>312</v>
      </c>
      <c r="C1214" t="s">
        <v>331</v>
      </c>
      <c r="D1214">
        <v>34</v>
      </c>
      <c r="E1214" t="s">
        <v>16</v>
      </c>
      <c r="F1214" t="s">
        <v>917</v>
      </c>
      <c r="G1214" s="47">
        <v>45222</v>
      </c>
      <c r="H1214" t="s">
        <v>471</v>
      </c>
    </row>
    <row r="1215" spans="1:8" x14ac:dyDescent="0.3">
      <c r="A1215">
        <v>1214</v>
      </c>
      <c r="B1215" t="s">
        <v>312</v>
      </c>
      <c r="C1215" t="s">
        <v>331</v>
      </c>
      <c r="D1215">
        <v>34</v>
      </c>
      <c r="E1215" t="s">
        <v>16</v>
      </c>
      <c r="F1215" t="s">
        <v>918</v>
      </c>
      <c r="G1215" s="47">
        <v>45222</v>
      </c>
      <c r="H1215" t="s">
        <v>640</v>
      </c>
    </row>
    <row r="1216" spans="1:8" x14ac:dyDescent="0.3">
      <c r="A1216">
        <v>1215</v>
      </c>
      <c r="B1216" t="s">
        <v>312</v>
      </c>
      <c r="C1216" t="s">
        <v>331</v>
      </c>
      <c r="D1216">
        <v>34</v>
      </c>
      <c r="E1216" t="s">
        <v>16</v>
      </c>
      <c r="F1216" t="s">
        <v>917</v>
      </c>
      <c r="G1216" s="47">
        <v>45232</v>
      </c>
      <c r="H1216" t="s">
        <v>496</v>
      </c>
    </row>
    <row r="1217" spans="1:8" x14ac:dyDescent="0.3">
      <c r="A1217">
        <v>1216</v>
      </c>
      <c r="B1217" t="s">
        <v>312</v>
      </c>
      <c r="C1217" t="s">
        <v>331</v>
      </c>
      <c r="D1217">
        <v>34</v>
      </c>
      <c r="E1217" t="s">
        <v>16</v>
      </c>
      <c r="F1217" t="s">
        <v>918</v>
      </c>
      <c r="G1217" s="47">
        <v>45232</v>
      </c>
      <c r="H1217" t="s">
        <v>657</v>
      </c>
    </row>
    <row r="1218" spans="1:8" x14ac:dyDescent="0.3">
      <c r="A1218">
        <v>1217</v>
      </c>
      <c r="B1218" t="s">
        <v>312</v>
      </c>
      <c r="C1218" t="s">
        <v>331</v>
      </c>
      <c r="D1218">
        <v>34</v>
      </c>
      <c r="E1218" t="s">
        <v>16</v>
      </c>
      <c r="F1218" t="s">
        <v>917</v>
      </c>
      <c r="G1218" s="47">
        <v>45259</v>
      </c>
      <c r="H1218" t="s">
        <v>520</v>
      </c>
    </row>
    <row r="1219" spans="1:8" x14ac:dyDescent="0.3">
      <c r="A1219">
        <v>1218</v>
      </c>
      <c r="B1219" t="s">
        <v>312</v>
      </c>
      <c r="C1219" t="s">
        <v>331</v>
      </c>
      <c r="D1219">
        <v>34</v>
      </c>
      <c r="E1219" t="s">
        <v>16</v>
      </c>
      <c r="F1219" t="s">
        <v>918</v>
      </c>
      <c r="G1219" s="47">
        <v>45259</v>
      </c>
      <c r="H1219" t="s">
        <v>674</v>
      </c>
    </row>
    <row r="1220" spans="1:8" x14ac:dyDescent="0.3">
      <c r="A1220">
        <v>1219</v>
      </c>
      <c r="B1220" t="s">
        <v>312</v>
      </c>
      <c r="C1220" t="s">
        <v>331</v>
      </c>
      <c r="D1220">
        <v>34</v>
      </c>
      <c r="E1220" t="s">
        <v>16</v>
      </c>
      <c r="F1220" t="s">
        <v>919</v>
      </c>
      <c r="G1220" s="47">
        <v>45171</v>
      </c>
      <c r="H1220">
        <v>80</v>
      </c>
    </row>
    <row r="1221" spans="1:8" x14ac:dyDescent="0.3">
      <c r="A1221">
        <v>1220</v>
      </c>
      <c r="B1221" t="s">
        <v>312</v>
      </c>
      <c r="C1221" t="s">
        <v>331</v>
      </c>
      <c r="D1221">
        <v>34</v>
      </c>
      <c r="E1221" t="s">
        <v>16</v>
      </c>
      <c r="F1221" t="s">
        <v>920</v>
      </c>
      <c r="G1221" s="47">
        <v>45171</v>
      </c>
      <c r="H1221">
        <v>95</v>
      </c>
    </row>
    <row r="1222" spans="1:8" x14ac:dyDescent="0.3">
      <c r="A1222">
        <v>1221</v>
      </c>
      <c r="B1222" t="s">
        <v>312</v>
      </c>
      <c r="C1222" t="s">
        <v>331</v>
      </c>
      <c r="D1222">
        <v>34</v>
      </c>
      <c r="E1222" t="s">
        <v>16</v>
      </c>
      <c r="F1222" t="s">
        <v>919</v>
      </c>
      <c r="G1222" s="47">
        <v>45192</v>
      </c>
      <c r="H1222">
        <v>75</v>
      </c>
    </row>
    <row r="1223" spans="1:8" x14ac:dyDescent="0.3">
      <c r="A1223">
        <v>1222</v>
      </c>
      <c r="B1223" t="s">
        <v>312</v>
      </c>
      <c r="C1223" t="s">
        <v>331</v>
      </c>
      <c r="D1223">
        <v>34</v>
      </c>
      <c r="E1223" t="s">
        <v>16</v>
      </c>
      <c r="F1223" t="s">
        <v>920</v>
      </c>
      <c r="G1223" s="47">
        <v>45192</v>
      </c>
      <c r="H1223">
        <v>90</v>
      </c>
    </row>
    <row r="1224" spans="1:8" x14ac:dyDescent="0.3">
      <c r="A1224">
        <v>1223</v>
      </c>
      <c r="B1224" t="s">
        <v>312</v>
      </c>
      <c r="C1224" t="s">
        <v>331</v>
      </c>
      <c r="D1224">
        <v>34</v>
      </c>
      <c r="E1224" t="s">
        <v>16</v>
      </c>
      <c r="F1224" t="s">
        <v>919</v>
      </c>
      <c r="G1224" s="47">
        <v>45201</v>
      </c>
      <c r="H1224">
        <v>73</v>
      </c>
    </row>
    <row r="1225" spans="1:8" x14ac:dyDescent="0.3">
      <c r="A1225">
        <v>1224</v>
      </c>
      <c r="B1225" t="s">
        <v>312</v>
      </c>
      <c r="C1225" t="s">
        <v>331</v>
      </c>
      <c r="D1225">
        <v>34</v>
      </c>
      <c r="E1225" t="s">
        <v>16</v>
      </c>
      <c r="F1225" t="s">
        <v>920</v>
      </c>
      <c r="G1225" s="47">
        <v>45201</v>
      </c>
      <c r="H1225">
        <v>88</v>
      </c>
    </row>
    <row r="1226" spans="1:8" x14ac:dyDescent="0.3">
      <c r="A1226">
        <v>1225</v>
      </c>
      <c r="B1226" t="s">
        <v>312</v>
      </c>
      <c r="C1226" t="s">
        <v>331</v>
      </c>
      <c r="D1226">
        <v>34</v>
      </c>
      <c r="E1226" t="s">
        <v>16</v>
      </c>
      <c r="F1226" t="s">
        <v>919</v>
      </c>
      <c r="G1226" s="47">
        <v>45222</v>
      </c>
      <c r="H1226">
        <v>72</v>
      </c>
    </row>
    <row r="1227" spans="1:8" x14ac:dyDescent="0.3">
      <c r="A1227">
        <v>1226</v>
      </c>
      <c r="B1227" t="s">
        <v>312</v>
      </c>
      <c r="C1227" t="s">
        <v>331</v>
      </c>
      <c r="D1227">
        <v>34</v>
      </c>
      <c r="E1227" t="s">
        <v>16</v>
      </c>
      <c r="F1227" t="s">
        <v>920</v>
      </c>
      <c r="G1227" s="47">
        <v>45222</v>
      </c>
      <c r="H1227">
        <v>87</v>
      </c>
    </row>
    <row r="1228" spans="1:8" x14ac:dyDescent="0.3">
      <c r="A1228">
        <v>1227</v>
      </c>
      <c r="B1228" t="s">
        <v>312</v>
      </c>
      <c r="C1228" t="s">
        <v>331</v>
      </c>
      <c r="D1228">
        <v>34</v>
      </c>
      <c r="E1228" t="s">
        <v>16</v>
      </c>
      <c r="F1228" t="s">
        <v>919</v>
      </c>
      <c r="G1228" s="47">
        <v>45232</v>
      </c>
      <c r="H1228">
        <v>68</v>
      </c>
    </row>
    <row r="1229" spans="1:8" x14ac:dyDescent="0.3">
      <c r="A1229">
        <v>1228</v>
      </c>
      <c r="B1229" t="s">
        <v>312</v>
      </c>
      <c r="C1229" t="s">
        <v>331</v>
      </c>
      <c r="D1229">
        <v>34</v>
      </c>
      <c r="E1229" t="s">
        <v>16</v>
      </c>
      <c r="F1229" t="s">
        <v>920</v>
      </c>
      <c r="G1229" s="47">
        <v>45232</v>
      </c>
      <c r="H1229">
        <v>83</v>
      </c>
    </row>
    <row r="1230" spans="1:8" x14ac:dyDescent="0.3">
      <c r="A1230">
        <v>1229</v>
      </c>
      <c r="B1230" t="s">
        <v>312</v>
      </c>
      <c r="C1230" t="s">
        <v>331</v>
      </c>
      <c r="D1230">
        <v>34</v>
      </c>
      <c r="E1230" t="s">
        <v>16</v>
      </c>
      <c r="F1230" t="s">
        <v>919</v>
      </c>
      <c r="G1230" s="47">
        <v>45259</v>
      </c>
      <c r="H1230">
        <v>71</v>
      </c>
    </row>
    <row r="1231" spans="1:8" x14ac:dyDescent="0.3">
      <c r="A1231">
        <v>1230</v>
      </c>
      <c r="B1231" t="s">
        <v>312</v>
      </c>
      <c r="C1231" t="s">
        <v>331</v>
      </c>
      <c r="D1231">
        <v>34</v>
      </c>
      <c r="E1231" t="s">
        <v>16</v>
      </c>
      <c r="F1231" t="s">
        <v>920</v>
      </c>
      <c r="G1231" s="47">
        <v>45259</v>
      </c>
      <c r="H1231">
        <v>86</v>
      </c>
    </row>
    <row r="1232" spans="1:8" x14ac:dyDescent="0.3">
      <c r="A1232">
        <v>1231</v>
      </c>
      <c r="B1232" t="s">
        <v>312</v>
      </c>
      <c r="C1232" t="s">
        <v>331</v>
      </c>
      <c r="D1232">
        <v>34</v>
      </c>
      <c r="E1232" t="s">
        <v>16</v>
      </c>
      <c r="F1232" t="s">
        <v>921</v>
      </c>
      <c r="G1232" s="47">
        <v>45171</v>
      </c>
      <c r="H1232">
        <v>93</v>
      </c>
    </row>
    <row r="1233" spans="1:8" x14ac:dyDescent="0.3">
      <c r="A1233">
        <v>1232</v>
      </c>
      <c r="B1233" t="s">
        <v>312</v>
      </c>
      <c r="C1233" t="s">
        <v>331</v>
      </c>
      <c r="D1233">
        <v>34</v>
      </c>
      <c r="E1233" t="s">
        <v>16</v>
      </c>
      <c r="F1233" t="s">
        <v>922</v>
      </c>
      <c r="G1233" s="47">
        <v>45171</v>
      </c>
      <c r="H1233">
        <v>90.21</v>
      </c>
    </row>
    <row r="1234" spans="1:8" x14ac:dyDescent="0.3">
      <c r="A1234">
        <v>1233</v>
      </c>
      <c r="B1234" t="s">
        <v>312</v>
      </c>
      <c r="C1234" t="s">
        <v>331</v>
      </c>
      <c r="D1234">
        <v>34</v>
      </c>
      <c r="E1234" t="s">
        <v>16</v>
      </c>
      <c r="F1234" t="s">
        <v>921</v>
      </c>
      <c r="G1234" s="47">
        <v>45192</v>
      </c>
      <c r="H1234">
        <v>95</v>
      </c>
    </row>
    <row r="1235" spans="1:8" x14ac:dyDescent="0.3">
      <c r="A1235">
        <v>1234</v>
      </c>
      <c r="B1235" t="s">
        <v>312</v>
      </c>
      <c r="C1235" t="s">
        <v>331</v>
      </c>
      <c r="D1235">
        <v>34</v>
      </c>
      <c r="E1235" t="s">
        <v>16</v>
      </c>
      <c r="F1235" t="s">
        <v>922</v>
      </c>
      <c r="G1235" s="47">
        <v>45192</v>
      </c>
      <c r="H1235">
        <v>92.21</v>
      </c>
    </row>
    <row r="1236" spans="1:8" x14ac:dyDescent="0.3">
      <c r="A1236">
        <v>1235</v>
      </c>
      <c r="B1236" t="s">
        <v>312</v>
      </c>
      <c r="C1236" t="s">
        <v>331</v>
      </c>
      <c r="D1236">
        <v>34</v>
      </c>
      <c r="E1236" t="s">
        <v>16</v>
      </c>
      <c r="F1236" t="s">
        <v>921</v>
      </c>
      <c r="G1236" s="47">
        <v>45201</v>
      </c>
      <c r="H1236">
        <v>96</v>
      </c>
    </row>
    <row r="1237" spans="1:8" x14ac:dyDescent="0.3">
      <c r="A1237">
        <v>1236</v>
      </c>
      <c r="B1237" t="s">
        <v>312</v>
      </c>
      <c r="C1237" t="s">
        <v>331</v>
      </c>
      <c r="D1237">
        <v>34</v>
      </c>
      <c r="E1237" t="s">
        <v>16</v>
      </c>
      <c r="F1237" t="s">
        <v>922</v>
      </c>
      <c r="G1237" s="47">
        <v>45201</v>
      </c>
      <c r="H1237">
        <v>93.21</v>
      </c>
    </row>
    <row r="1238" spans="1:8" x14ac:dyDescent="0.3">
      <c r="A1238">
        <v>1237</v>
      </c>
      <c r="B1238" t="s">
        <v>312</v>
      </c>
      <c r="C1238" t="s">
        <v>331</v>
      </c>
      <c r="D1238">
        <v>34</v>
      </c>
      <c r="E1238" t="s">
        <v>16</v>
      </c>
      <c r="F1238" t="s">
        <v>921</v>
      </c>
      <c r="G1238" s="47">
        <v>45222</v>
      </c>
      <c r="H1238">
        <v>96</v>
      </c>
    </row>
    <row r="1239" spans="1:8" x14ac:dyDescent="0.3">
      <c r="A1239">
        <v>1238</v>
      </c>
      <c r="B1239" t="s">
        <v>312</v>
      </c>
      <c r="C1239" t="s">
        <v>331</v>
      </c>
      <c r="D1239">
        <v>34</v>
      </c>
      <c r="E1239" t="s">
        <v>16</v>
      </c>
      <c r="F1239" t="s">
        <v>922</v>
      </c>
      <c r="G1239" s="47">
        <v>45222</v>
      </c>
      <c r="H1239">
        <v>93.21</v>
      </c>
    </row>
    <row r="1240" spans="1:8" x14ac:dyDescent="0.3">
      <c r="A1240">
        <v>1239</v>
      </c>
      <c r="B1240" t="s">
        <v>312</v>
      </c>
      <c r="C1240" t="s">
        <v>331</v>
      </c>
      <c r="D1240">
        <v>34</v>
      </c>
      <c r="E1240" t="s">
        <v>16</v>
      </c>
      <c r="F1240" t="s">
        <v>921</v>
      </c>
      <c r="G1240" s="47">
        <v>45232</v>
      </c>
      <c r="H1240">
        <v>97</v>
      </c>
    </row>
    <row r="1241" spans="1:8" x14ac:dyDescent="0.3">
      <c r="A1241">
        <v>1240</v>
      </c>
      <c r="B1241" t="s">
        <v>312</v>
      </c>
      <c r="C1241" t="s">
        <v>331</v>
      </c>
      <c r="D1241">
        <v>34</v>
      </c>
      <c r="E1241" t="s">
        <v>16</v>
      </c>
      <c r="F1241" t="s">
        <v>922</v>
      </c>
      <c r="G1241" s="47">
        <v>45232</v>
      </c>
      <c r="H1241">
        <v>94.21</v>
      </c>
    </row>
    <row r="1242" spans="1:8" x14ac:dyDescent="0.3">
      <c r="A1242">
        <v>1241</v>
      </c>
      <c r="B1242" t="s">
        <v>312</v>
      </c>
      <c r="C1242" t="s">
        <v>331</v>
      </c>
      <c r="D1242">
        <v>34</v>
      </c>
      <c r="E1242" t="s">
        <v>16</v>
      </c>
      <c r="F1242" t="s">
        <v>921</v>
      </c>
      <c r="G1242" s="47">
        <v>45259</v>
      </c>
      <c r="H1242">
        <v>97</v>
      </c>
    </row>
    <row r="1243" spans="1:8" x14ac:dyDescent="0.3">
      <c r="A1243">
        <v>1242</v>
      </c>
      <c r="B1243" t="s">
        <v>312</v>
      </c>
      <c r="C1243" t="s">
        <v>331</v>
      </c>
      <c r="D1243">
        <v>34</v>
      </c>
      <c r="E1243" t="s">
        <v>16</v>
      </c>
      <c r="F1243" t="s">
        <v>922</v>
      </c>
      <c r="G1243" s="47">
        <v>45259</v>
      </c>
      <c r="H1243">
        <v>94.21</v>
      </c>
    </row>
    <row r="1244" spans="1:8" x14ac:dyDescent="0.3">
      <c r="A1244">
        <v>1243</v>
      </c>
      <c r="B1244" t="s">
        <v>313</v>
      </c>
      <c r="C1244" t="s">
        <v>331</v>
      </c>
      <c r="D1244">
        <v>25</v>
      </c>
      <c r="E1244" t="s">
        <v>16</v>
      </c>
      <c r="F1244" t="s">
        <v>916</v>
      </c>
      <c r="G1244" s="47">
        <v>45171</v>
      </c>
      <c r="H1244">
        <v>76</v>
      </c>
    </row>
    <row r="1245" spans="1:8" x14ac:dyDescent="0.3">
      <c r="A1245">
        <v>1244</v>
      </c>
      <c r="B1245" t="s">
        <v>313</v>
      </c>
      <c r="C1245" t="s">
        <v>331</v>
      </c>
      <c r="D1245">
        <v>25</v>
      </c>
      <c r="E1245" t="s">
        <v>16</v>
      </c>
      <c r="F1245" t="s">
        <v>916</v>
      </c>
      <c r="G1245" s="47">
        <v>45192</v>
      </c>
      <c r="H1245">
        <v>74</v>
      </c>
    </row>
    <row r="1246" spans="1:8" x14ac:dyDescent="0.3">
      <c r="A1246">
        <v>1245</v>
      </c>
      <c r="B1246" t="s">
        <v>313</v>
      </c>
      <c r="C1246" t="s">
        <v>331</v>
      </c>
      <c r="D1246">
        <v>25</v>
      </c>
      <c r="E1246" t="s">
        <v>16</v>
      </c>
      <c r="F1246" t="s">
        <v>916</v>
      </c>
      <c r="G1246" s="47">
        <v>45201</v>
      </c>
      <c r="H1246">
        <v>73</v>
      </c>
    </row>
    <row r="1247" spans="1:8" x14ac:dyDescent="0.3">
      <c r="A1247">
        <v>1246</v>
      </c>
      <c r="B1247" t="s">
        <v>313</v>
      </c>
      <c r="C1247" t="s">
        <v>331</v>
      </c>
      <c r="D1247">
        <v>25</v>
      </c>
      <c r="E1247" t="s">
        <v>16</v>
      </c>
      <c r="F1247" t="s">
        <v>916</v>
      </c>
      <c r="G1247" s="47">
        <v>45222</v>
      </c>
      <c r="H1247">
        <v>70.28</v>
      </c>
    </row>
    <row r="1248" spans="1:8" x14ac:dyDescent="0.3">
      <c r="A1248">
        <v>1247</v>
      </c>
      <c r="B1248" t="s">
        <v>313</v>
      </c>
      <c r="C1248" t="s">
        <v>331</v>
      </c>
      <c r="D1248">
        <v>25</v>
      </c>
      <c r="E1248" t="s">
        <v>16</v>
      </c>
      <c r="F1248" t="s">
        <v>916</v>
      </c>
      <c r="G1248" s="47">
        <v>45232</v>
      </c>
      <c r="H1248">
        <v>69.760000000000005</v>
      </c>
    </row>
    <row r="1249" spans="1:8" x14ac:dyDescent="0.3">
      <c r="A1249">
        <v>1248</v>
      </c>
      <c r="B1249" t="s">
        <v>313</v>
      </c>
      <c r="C1249" t="s">
        <v>331</v>
      </c>
      <c r="D1249">
        <v>25</v>
      </c>
      <c r="E1249" t="s">
        <v>16</v>
      </c>
      <c r="F1249" t="s">
        <v>916</v>
      </c>
      <c r="G1249" s="47">
        <v>45259</v>
      </c>
      <c r="H1249">
        <v>67.040000000000006</v>
      </c>
    </row>
    <row r="1250" spans="1:8" x14ac:dyDescent="0.3">
      <c r="A1250">
        <v>1249</v>
      </c>
      <c r="B1250" t="s">
        <v>313</v>
      </c>
      <c r="C1250" t="s">
        <v>331</v>
      </c>
      <c r="D1250">
        <v>25</v>
      </c>
      <c r="E1250" t="s">
        <v>16</v>
      </c>
      <c r="F1250" t="s">
        <v>325</v>
      </c>
      <c r="G1250" s="47">
        <v>45171</v>
      </c>
      <c r="H1250">
        <v>176</v>
      </c>
    </row>
    <row r="1251" spans="1:8" x14ac:dyDescent="0.3">
      <c r="A1251">
        <v>1250</v>
      </c>
      <c r="B1251" t="s">
        <v>313</v>
      </c>
      <c r="C1251" t="s">
        <v>331</v>
      </c>
      <c r="D1251">
        <v>25</v>
      </c>
      <c r="E1251" t="s">
        <v>16</v>
      </c>
      <c r="F1251" t="s">
        <v>325</v>
      </c>
      <c r="G1251" s="47">
        <v>45192</v>
      </c>
      <c r="H1251">
        <v>176</v>
      </c>
    </row>
    <row r="1252" spans="1:8" x14ac:dyDescent="0.3">
      <c r="A1252">
        <v>1251</v>
      </c>
      <c r="B1252" t="s">
        <v>313</v>
      </c>
      <c r="C1252" t="s">
        <v>331</v>
      </c>
      <c r="D1252">
        <v>25</v>
      </c>
      <c r="E1252" t="s">
        <v>16</v>
      </c>
      <c r="F1252" t="s">
        <v>325</v>
      </c>
      <c r="G1252" s="47">
        <v>45201</v>
      </c>
      <c r="H1252">
        <v>176</v>
      </c>
    </row>
    <row r="1253" spans="1:8" x14ac:dyDescent="0.3">
      <c r="A1253">
        <v>1252</v>
      </c>
      <c r="B1253" t="s">
        <v>313</v>
      </c>
      <c r="C1253" t="s">
        <v>331</v>
      </c>
      <c r="D1253">
        <v>25</v>
      </c>
      <c r="E1253" t="s">
        <v>16</v>
      </c>
      <c r="F1253" t="s">
        <v>325</v>
      </c>
      <c r="G1253" s="47">
        <v>45222</v>
      </c>
      <c r="H1253">
        <v>176</v>
      </c>
    </row>
    <row r="1254" spans="1:8" x14ac:dyDescent="0.3">
      <c r="A1254">
        <v>1253</v>
      </c>
      <c r="B1254" t="s">
        <v>313</v>
      </c>
      <c r="C1254" t="s">
        <v>331</v>
      </c>
      <c r="D1254">
        <v>25</v>
      </c>
      <c r="E1254" t="s">
        <v>16</v>
      </c>
      <c r="F1254" t="s">
        <v>325</v>
      </c>
      <c r="G1254" s="47">
        <v>45232</v>
      </c>
      <c r="H1254">
        <v>176</v>
      </c>
    </row>
    <row r="1255" spans="1:8" x14ac:dyDescent="0.3">
      <c r="A1255">
        <v>1254</v>
      </c>
      <c r="B1255" t="s">
        <v>313</v>
      </c>
      <c r="C1255" t="s">
        <v>331</v>
      </c>
      <c r="D1255">
        <v>25</v>
      </c>
      <c r="E1255" t="s">
        <v>16</v>
      </c>
      <c r="F1255" t="s">
        <v>325</v>
      </c>
      <c r="G1255" s="47">
        <v>45259</v>
      </c>
      <c r="H1255">
        <v>176</v>
      </c>
    </row>
    <row r="1256" spans="1:8" x14ac:dyDescent="0.3">
      <c r="A1256">
        <v>1255</v>
      </c>
      <c r="B1256" t="s">
        <v>313</v>
      </c>
      <c r="C1256" t="s">
        <v>331</v>
      </c>
      <c r="D1256">
        <v>25</v>
      </c>
      <c r="E1256" t="s">
        <v>16</v>
      </c>
      <c r="F1256" t="s">
        <v>332</v>
      </c>
      <c r="G1256" s="47">
        <v>45171</v>
      </c>
      <c r="H1256">
        <v>25</v>
      </c>
    </row>
    <row r="1257" spans="1:8" x14ac:dyDescent="0.3">
      <c r="A1257">
        <v>1256</v>
      </c>
      <c r="B1257" t="s">
        <v>313</v>
      </c>
      <c r="C1257" t="s">
        <v>331</v>
      </c>
      <c r="D1257">
        <v>25</v>
      </c>
      <c r="E1257" t="s">
        <v>16</v>
      </c>
      <c r="F1257" t="s">
        <v>332</v>
      </c>
      <c r="G1257" s="47">
        <v>45192</v>
      </c>
      <c r="H1257">
        <v>23.88</v>
      </c>
    </row>
    <row r="1258" spans="1:8" x14ac:dyDescent="0.3">
      <c r="A1258">
        <v>1257</v>
      </c>
      <c r="B1258" t="s">
        <v>313</v>
      </c>
      <c r="C1258" t="s">
        <v>331</v>
      </c>
      <c r="D1258">
        <v>25</v>
      </c>
      <c r="E1258" t="s">
        <v>16</v>
      </c>
      <c r="F1258" t="s">
        <v>332</v>
      </c>
      <c r="G1258" s="47">
        <v>45201</v>
      </c>
      <c r="H1258">
        <v>23.57</v>
      </c>
    </row>
    <row r="1259" spans="1:8" x14ac:dyDescent="0.3">
      <c r="A1259">
        <v>1258</v>
      </c>
      <c r="B1259" t="s">
        <v>313</v>
      </c>
      <c r="C1259" t="s">
        <v>331</v>
      </c>
      <c r="D1259">
        <v>25</v>
      </c>
      <c r="E1259" t="s">
        <v>16</v>
      </c>
      <c r="F1259" t="s">
        <v>332</v>
      </c>
      <c r="G1259" s="47">
        <v>45222</v>
      </c>
      <c r="H1259">
        <v>22.68</v>
      </c>
    </row>
    <row r="1260" spans="1:8" x14ac:dyDescent="0.3">
      <c r="A1260">
        <v>1259</v>
      </c>
      <c r="B1260" t="s">
        <v>313</v>
      </c>
      <c r="C1260" t="s">
        <v>331</v>
      </c>
      <c r="D1260">
        <v>25</v>
      </c>
      <c r="E1260" t="s">
        <v>16</v>
      </c>
      <c r="F1260" t="s">
        <v>332</v>
      </c>
      <c r="G1260" s="47">
        <v>45232</v>
      </c>
      <c r="H1260">
        <v>22.44</v>
      </c>
    </row>
    <row r="1261" spans="1:8" x14ac:dyDescent="0.3">
      <c r="A1261">
        <v>1260</v>
      </c>
      <c r="B1261" t="s">
        <v>313</v>
      </c>
      <c r="C1261" t="s">
        <v>331</v>
      </c>
      <c r="D1261">
        <v>25</v>
      </c>
      <c r="E1261" t="s">
        <v>16</v>
      </c>
      <c r="F1261" t="s">
        <v>332</v>
      </c>
      <c r="G1261" s="47">
        <v>45259</v>
      </c>
      <c r="H1261">
        <v>21.63</v>
      </c>
    </row>
    <row r="1262" spans="1:8" x14ac:dyDescent="0.3">
      <c r="A1262">
        <v>1261</v>
      </c>
      <c r="B1262" t="s">
        <v>313</v>
      </c>
      <c r="C1262" t="s">
        <v>331</v>
      </c>
      <c r="D1262">
        <v>25</v>
      </c>
      <c r="E1262" t="s">
        <v>16</v>
      </c>
      <c r="F1262" t="s">
        <v>917</v>
      </c>
      <c r="G1262" s="47">
        <v>45171</v>
      </c>
      <c r="H1262" t="s">
        <v>376</v>
      </c>
    </row>
    <row r="1263" spans="1:8" x14ac:dyDescent="0.3">
      <c r="A1263">
        <v>1262</v>
      </c>
      <c r="B1263" t="s">
        <v>313</v>
      </c>
      <c r="C1263" t="s">
        <v>331</v>
      </c>
      <c r="D1263">
        <v>25</v>
      </c>
      <c r="E1263" t="s">
        <v>16</v>
      </c>
      <c r="F1263" t="s">
        <v>918</v>
      </c>
      <c r="G1263" s="47">
        <v>45171</v>
      </c>
      <c r="H1263" t="s">
        <v>596</v>
      </c>
    </row>
    <row r="1264" spans="1:8" x14ac:dyDescent="0.3">
      <c r="A1264">
        <v>1263</v>
      </c>
      <c r="B1264" t="s">
        <v>313</v>
      </c>
      <c r="C1264" t="s">
        <v>331</v>
      </c>
      <c r="D1264">
        <v>25</v>
      </c>
      <c r="E1264" t="s">
        <v>16</v>
      </c>
      <c r="F1264" t="s">
        <v>917</v>
      </c>
      <c r="G1264" s="47">
        <v>45192</v>
      </c>
      <c r="H1264" t="s">
        <v>415</v>
      </c>
    </row>
    <row r="1265" spans="1:8" x14ac:dyDescent="0.3">
      <c r="A1265">
        <v>1264</v>
      </c>
      <c r="B1265" t="s">
        <v>313</v>
      </c>
      <c r="C1265" t="s">
        <v>331</v>
      </c>
      <c r="D1265">
        <v>25</v>
      </c>
      <c r="E1265" t="s">
        <v>16</v>
      </c>
      <c r="F1265" t="s">
        <v>918</v>
      </c>
      <c r="G1265" s="47">
        <v>45192</v>
      </c>
      <c r="H1265" t="s">
        <v>590</v>
      </c>
    </row>
    <row r="1266" spans="1:8" x14ac:dyDescent="0.3">
      <c r="A1266">
        <v>1265</v>
      </c>
      <c r="B1266" t="s">
        <v>313</v>
      </c>
      <c r="C1266" t="s">
        <v>331</v>
      </c>
      <c r="D1266">
        <v>25</v>
      </c>
      <c r="E1266" t="s">
        <v>16</v>
      </c>
      <c r="F1266" t="s">
        <v>917</v>
      </c>
      <c r="G1266" s="47">
        <v>45201</v>
      </c>
      <c r="H1266" t="s">
        <v>444</v>
      </c>
    </row>
    <row r="1267" spans="1:8" x14ac:dyDescent="0.3">
      <c r="A1267">
        <v>1266</v>
      </c>
      <c r="B1267" t="s">
        <v>313</v>
      </c>
      <c r="C1267" t="s">
        <v>331</v>
      </c>
      <c r="D1267">
        <v>25</v>
      </c>
      <c r="E1267" t="s">
        <v>16</v>
      </c>
      <c r="F1267" t="s">
        <v>918</v>
      </c>
      <c r="G1267" s="47">
        <v>45201</v>
      </c>
      <c r="H1267" t="s">
        <v>451</v>
      </c>
    </row>
    <row r="1268" spans="1:8" x14ac:dyDescent="0.3">
      <c r="A1268">
        <v>1267</v>
      </c>
      <c r="B1268" t="s">
        <v>313</v>
      </c>
      <c r="C1268" t="s">
        <v>331</v>
      </c>
      <c r="D1268">
        <v>25</v>
      </c>
      <c r="E1268" t="s">
        <v>16</v>
      </c>
      <c r="F1268" t="s">
        <v>917</v>
      </c>
      <c r="G1268" s="47">
        <v>45222</v>
      </c>
      <c r="H1268" t="s">
        <v>434</v>
      </c>
    </row>
    <row r="1269" spans="1:8" x14ac:dyDescent="0.3">
      <c r="A1269">
        <v>1268</v>
      </c>
      <c r="B1269" t="s">
        <v>313</v>
      </c>
      <c r="C1269" t="s">
        <v>331</v>
      </c>
      <c r="D1269">
        <v>25</v>
      </c>
      <c r="E1269" t="s">
        <v>16</v>
      </c>
      <c r="F1269" t="s">
        <v>918</v>
      </c>
      <c r="G1269" s="47">
        <v>45222</v>
      </c>
      <c r="H1269" t="s">
        <v>354</v>
      </c>
    </row>
    <row r="1270" spans="1:8" x14ac:dyDescent="0.3">
      <c r="A1270">
        <v>1269</v>
      </c>
      <c r="B1270" t="s">
        <v>313</v>
      </c>
      <c r="C1270" t="s">
        <v>331</v>
      </c>
      <c r="D1270">
        <v>25</v>
      </c>
      <c r="E1270" t="s">
        <v>16</v>
      </c>
      <c r="F1270" t="s">
        <v>917</v>
      </c>
      <c r="G1270" s="47">
        <v>45232</v>
      </c>
      <c r="H1270" t="s">
        <v>343</v>
      </c>
    </row>
    <row r="1271" spans="1:8" x14ac:dyDescent="0.3">
      <c r="A1271">
        <v>1270</v>
      </c>
      <c r="B1271" t="s">
        <v>313</v>
      </c>
      <c r="C1271" t="s">
        <v>331</v>
      </c>
      <c r="D1271">
        <v>25</v>
      </c>
      <c r="E1271" t="s">
        <v>16</v>
      </c>
      <c r="F1271" t="s">
        <v>918</v>
      </c>
      <c r="G1271" s="47">
        <v>45232</v>
      </c>
      <c r="H1271" t="s">
        <v>353</v>
      </c>
    </row>
    <row r="1272" spans="1:8" x14ac:dyDescent="0.3">
      <c r="A1272">
        <v>1271</v>
      </c>
      <c r="B1272" t="s">
        <v>313</v>
      </c>
      <c r="C1272" t="s">
        <v>331</v>
      </c>
      <c r="D1272">
        <v>25</v>
      </c>
      <c r="E1272" t="s">
        <v>16</v>
      </c>
      <c r="F1272" t="s">
        <v>917</v>
      </c>
      <c r="G1272" s="47">
        <v>45259</v>
      </c>
      <c r="H1272" t="s">
        <v>368</v>
      </c>
    </row>
    <row r="1273" spans="1:8" x14ac:dyDescent="0.3">
      <c r="A1273">
        <v>1272</v>
      </c>
      <c r="B1273" t="s">
        <v>313</v>
      </c>
      <c r="C1273" t="s">
        <v>331</v>
      </c>
      <c r="D1273">
        <v>25</v>
      </c>
      <c r="E1273" t="s">
        <v>16</v>
      </c>
      <c r="F1273" t="s">
        <v>918</v>
      </c>
      <c r="G1273" s="47">
        <v>45259</v>
      </c>
      <c r="H1273" t="s">
        <v>671</v>
      </c>
    </row>
    <row r="1274" spans="1:8" x14ac:dyDescent="0.3">
      <c r="A1274">
        <v>1273</v>
      </c>
      <c r="B1274" t="s">
        <v>313</v>
      </c>
      <c r="C1274" t="s">
        <v>331</v>
      </c>
      <c r="D1274">
        <v>25</v>
      </c>
      <c r="E1274" t="s">
        <v>16</v>
      </c>
      <c r="F1274" t="s">
        <v>919</v>
      </c>
      <c r="G1274" s="47">
        <v>45171</v>
      </c>
      <c r="H1274">
        <v>78</v>
      </c>
    </row>
    <row r="1275" spans="1:8" x14ac:dyDescent="0.3">
      <c r="A1275">
        <v>1274</v>
      </c>
      <c r="B1275" t="s">
        <v>313</v>
      </c>
      <c r="C1275" t="s">
        <v>331</v>
      </c>
      <c r="D1275">
        <v>25</v>
      </c>
      <c r="E1275" t="s">
        <v>16</v>
      </c>
      <c r="F1275" t="s">
        <v>920</v>
      </c>
      <c r="G1275" s="47">
        <v>45171</v>
      </c>
      <c r="H1275">
        <v>93</v>
      </c>
    </row>
    <row r="1276" spans="1:8" x14ac:dyDescent="0.3">
      <c r="A1276">
        <v>1275</v>
      </c>
      <c r="B1276" t="s">
        <v>313</v>
      </c>
      <c r="C1276" t="s">
        <v>331</v>
      </c>
      <c r="D1276">
        <v>25</v>
      </c>
      <c r="E1276" t="s">
        <v>16</v>
      </c>
      <c r="F1276" t="s">
        <v>919</v>
      </c>
      <c r="G1276" s="47">
        <v>45192</v>
      </c>
      <c r="H1276">
        <v>79</v>
      </c>
    </row>
    <row r="1277" spans="1:8" x14ac:dyDescent="0.3">
      <c r="A1277">
        <v>1276</v>
      </c>
      <c r="B1277" t="s">
        <v>313</v>
      </c>
      <c r="C1277" t="s">
        <v>331</v>
      </c>
      <c r="D1277">
        <v>25</v>
      </c>
      <c r="E1277" t="s">
        <v>16</v>
      </c>
      <c r="F1277" t="s">
        <v>920</v>
      </c>
      <c r="G1277" s="47">
        <v>45192</v>
      </c>
      <c r="H1277">
        <v>94</v>
      </c>
    </row>
    <row r="1278" spans="1:8" x14ac:dyDescent="0.3">
      <c r="A1278">
        <v>1277</v>
      </c>
      <c r="B1278" t="s">
        <v>313</v>
      </c>
      <c r="C1278" t="s">
        <v>331</v>
      </c>
      <c r="D1278">
        <v>25</v>
      </c>
      <c r="E1278" t="s">
        <v>16</v>
      </c>
      <c r="F1278" t="s">
        <v>919</v>
      </c>
      <c r="G1278" s="47">
        <v>45201</v>
      </c>
      <c r="H1278">
        <v>78</v>
      </c>
    </row>
    <row r="1279" spans="1:8" x14ac:dyDescent="0.3">
      <c r="A1279">
        <v>1278</v>
      </c>
      <c r="B1279" t="s">
        <v>313</v>
      </c>
      <c r="C1279" t="s">
        <v>331</v>
      </c>
      <c r="D1279">
        <v>25</v>
      </c>
      <c r="E1279" t="s">
        <v>16</v>
      </c>
      <c r="F1279" t="s">
        <v>920</v>
      </c>
      <c r="G1279" s="47">
        <v>45201</v>
      </c>
      <c r="H1279">
        <v>93</v>
      </c>
    </row>
    <row r="1280" spans="1:8" x14ac:dyDescent="0.3">
      <c r="A1280">
        <v>1279</v>
      </c>
      <c r="B1280" t="s">
        <v>313</v>
      </c>
      <c r="C1280" t="s">
        <v>331</v>
      </c>
      <c r="D1280">
        <v>25</v>
      </c>
      <c r="E1280" t="s">
        <v>16</v>
      </c>
      <c r="F1280" t="s">
        <v>919</v>
      </c>
      <c r="G1280" s="47">
        <v>45222</v>
      </c>
      <c r="H1280">
        <v>80</v>
      </c>
    </row>
    <row r="1281" spans="1:8" x14ac:dyDescent="0.3">
      <c r="A1281">
        <v>1280</v>
      </c>
      <c r="B1281" t="s">
        <v>313</v>
      </c>
      <c r="C1281" t="s">
        <v>331</v>
      </c>
      <c r="D1281">
        <v>25</v>
      </c>
      <c r="E1281" t="s">
        <v>16</v>
      </c>
      <c r="F1281" t="s">
        <v>920</v>
      </c>
      <c r="G1281" s="47">
        <v>45222</v>
      </c>
      <c r="H1281">
        <v>95</v>
      </c>
    </row>
    <row r="1282" spans="1:8" x14ac:dyDescent="0.3">
      <c r="A1282">
        <v>1281</v>
      </c>
      <c r="B1282" t="s">
        <v>313</v>
      </c>
      <c r="C1282" t="s">
        <v>331</v>
      </c>
      <c r="D1282">
        <v>25</v>
      </c>
      <c r="E1282" t="s">
        <v>16</v>
      </c>
      <c r="F1282" t="s">
        <v>919</v>
      </c>
      <c r="G1282" s="47">
        <v>45232</v>
      </c>
      <c r="H1282">
        <v>74</v>
      </c>
    </row>
    <row r="1283" spans="1:8" x14ac:dyDescent="0.3">
      <c r="A1283">
        <v>1282</v>
      </c>
      <c r="B1283" t="s">
        <v>313</v>
      </c>
      <c r="C1283" t="s">
        <v>331</v>
      </c>
      <c r="D1283">
        <v>25</v>
      </c>
      <c r="E1283" t="s">
        <v>16</v>
      </c>
      <c r="F1283" t="s">
        <v>920</v>
      </c>
      <c r="G1283" s="47">
        <v>45232</v>
      </c>
      <c r="H1283">
        <v>89</v>
      </c>
    </row>
    <row r="1284" spans="1:8" x14ac:dyDescent="0.3">
      <c r="A1284">
        <v>1283</v>
      </c>
      <c r="B1284" t="s">
        <v>313</v>
      </c>
      <c r="C1284" t="s">
        <v>331</v>
      </c>
      <c r="D1284">
        <v>25</v>
      </c>
      <c r="E1284" t="s">
        <v>16</v>
      </c>
      <c r="F1284" t="s">
        <v>919</v>
      </c>
      <c r="G1284" s="47">
        <v>45259</v>
      </c>
      <c r="H1284">
        <v>72</v>
      </c>
    </row>
    <row r="1285" spans="1:8" x14ac:dyDescent="0.3">
      <c r="A1285">
        <v>1284</v>
      </c>
      <c r="B1285" t="s">
        <v>313</v>
      </c>
      <c r="C1285" t="s">
        <v>331</v>
      </c>
      <c r="D1285">
        <v>25</v>
      </c>
      <c r="E1285" t="s">
        <v>16</v>
      </c>
      <c r="F1285" t="s">
        <v>920</v>
      </c>
      <c r="G1285" s="47">
        <v>45259</v>
      </c>
      <c r="H1285">
        <v>87</v>
      </c>
    </row>
    <row r="1286" spans="1:8" x14ac:dyDescent="0.3">
      <c r="A1286">
        <v>1285</v>
      </c>
      <c r="B1286" t="s">
        <v>313</v>
      </c>
      <c r="C1286" t="s">
        <v>331</v>
      </c>
      <c r="D1286">
        <v>25</v>
      </c>
      <c r="E1286" t="s">
        <v>16</v>
      </c>
      <c r="F1286" t="s">
        <v>921</v>
      </c>
      <c r="G1286" s="47">
        <v>45171</v>
      </c>
      <c r="H1286">
        <v>94</v>
      </c>
    </row>
    <row r="1287" spans="1:8" x14ac:dyDescent="0.3">
      <c r="A1287">
        <v>1286</v>
      </c>
      <c r="B1287" t="s">
        <v>313</v>
      </c>
      <c r="C1287" t="s">
        <v>331</v>
      </c>
      <c r="D1287">
        <v>25</v>
      </c>
      <c r="E1287" t="s">
        <v>16</v>
      </c>
      <c r="F1287" t="s">
        <v>922</v>
      </c>
      <c r="G1287" s="47">
        <v>45171</v>
      </c>
      <c r="H1287">
        <v>91.21</v>
      </c>
    </row>
    <row r="1288" spans="1:8" x14ac:dyDescent="0.3">
      <c r="A1288">
        <v>1287</v>
      </c>
      <c r="B1288" t="s">
        <v>313</v>
      </c>
      <c r="C1288" t="s">
        <v>331</v>
      </c>
      <c r="D1288">
        <v>25</v>
      </c>
      <c r="E1288" t="s">
        <v>16</v>
      </c>
      <c r="F1288" t="s">
        <v>921</v>
      </c>
      <c r="G1288" s="47">
        <v>45192</v>
      </c>
      <c r="H1288">
        <v>94</v>
      </c>
    </row>
    <row r="1289" spans="1:8" x14ac:dyDescent="0.3">
      <c r="A1289">
        <v>1288</v>
      </c>
      <c r="B1289" t="s">
        <v>313</v>
      </c>
      <c r="C1289" t="s">
        <v>331</v>
      </c>
      <c r="D1289">
        <v>25</v>
      </c>
      <c r="E1289" t="s">
        <v>16</v>
      </c>
      <c r="F1289" t="s">
        <v>922</v>
      </c>
      <c r="G1289" s="47">
        <v>45192</v>
      </c>
      <c r="H1289">
        <v>91.21</v>
      </c>
    </row>
    <row r="1290" spans="1:8" x14ac:dyDescent="0.3">
      <c r="A1290">
        <v>1289</v>
      </c>
      <c r="B1290" t="s">
        <v>313</v>
      </c>
      <c r="C1290" t="s">
        <v>331</v>
      </c>
      <c r="D1290">
        <v>25</v>
      </c>
      <c r="E1290" t="s">
        <v>16</v>
      </c>
      <c r="F1290" t="s">
        <v>921</v>
      </c>
      <c r="G1290" s="47">
        <v>45201</v>
      </c>
      <c r="H1290">
        <v>94</v>
      </c>
    </row>
    <row r="1291" spans="1:8" x14ac:dyDescent="0.3">
      <c r="A1291">
        <v>1290</v>
      </c>
      <c r="B1291" t="s">
        <v>313</v>
      </c>
      <c r="C1291" t="s">
        <v>331</v>
      </c>
      <c r="D1291">
        <v>25</v>
      </c>
      <c r="E1291" t="s">
        <v>16</v>
      </c>
      <c r="F1291" t="s">
        <v>922</v>
      </c>
      <c r="G1291" s="47">
        <v>45201</v>
      </c>
      <c r="H1291">
        <v>91.21</v>
      </c>
    </row>
    <row r="1292" spans="1:8" x14ac:dyDescent="0.3">
      <c r="A1292">
        <v>1291</v>
      </c>
      <c r="B1292" t="s">
        <v>313</v>
      </c>
      <c r="C1292" t="s">
        <v>331</v>
      </c>
      <c r="D1292">
        <v>25</v>
      </c>
      <c r="E1292" t="s">
        <v>16</v>
      </c>
      <c r="F1292" t="s">
        <v>921</v>
      </c>
      <c r="G1292" s="47">
        <v>45222</v>
      </c>
      <c r="H1292">
        <v>93</v>
      </c>
    </row>
    <row r="1293" spans="1:8" x14ac:dyDescent="0.3">
      <c r="A1293">
        <v>1292</v>
      </c>
      <c r="B1293" t="s">
        <v>313</v>
      </c>
      <c r="C1293" t="s">
        <v>331</v>
      </c>
      <c r="D1293">
        <v>25</v>
      </c>
      <c r="E1293" t="s">
        <v>16</v>
      </c>
      <c r="F1293" t="s">
        <v>922</v>
      </c>
      <c r="G1293" s="47">
        <v>45222</v>
      </c>
      <c r="H1293">
        <v>90.21</v>
      </c>
    </row>
    <row r="1294" spans="1:8" x14ac:dyDescent="0.3">
      <c r="A1294">
        <v>1293</v>
      </c>
      <c r="B1294" t="s">
        <v>313</v>
      </c>
      <c r="C1294" t="s">
        <v>331</v>
      </c>
      <c r="D1294">
        <v>25</v>
      </c>
      <c r="E1294" t="s">
        <v>16</v>
      </c>
      <c r="F1294" t="s">
        <v>921</v>
      </c>
      <c r="G1294" s="47">
        <v>45232</v>
      </c>
      <c r="H1294">
        <v>94</v>
      </c>
    </row>
    <row r="1295" spans="1:8" x14ac:dyDescent="0.3">
      <c r="A1295">
        <v>1294</v>
      </c>
      <c r="B1295" t="s">
        <v>313</v>
      </c>
      <c r="C1295" t="s">
        <v>331</v>
      </c>
      <c r="D1295">
        <v>25</v>
      </c>
      <c r="E1295" t="s">
        <v>16</v>
      </c>
      <c r="F1295" t="s">
        <v>922</v>
      </c>
      <c r="G1295" s="47">
        <v>45232</v>
      </c>
      <c r="H1295">
        <v>91.21</v>
      </c>
    </row>
    <row r="1296" spans="1:8" x14ac:dyDescent="0.3">
      <c r="A1296">
        <v>1295</v>
      </c>
      <c r="B1296" t="s">
        <v>313</v>
      </c>
      <c r="C1296" t="s">
        <v>331</v>
      </c>
      <c r="D1296">
        <v>25</v>
      </c>
      <c r="E1296" t="s">
        <v>16</v>
      </c>
      <c r="F1296" t="s">
        <v>921</v>
      </c>
      <c r="G1296" s="47">
        <v>45259</v>
      </c>
      <c r="H1296">
        <v>95</v>
      </c>
    </row>
    <row r="1297" spans="1:8" x14ac:dyDescent="0.3">
      <c r="A1297">
        <v>1296</v>
      </c>
      <c r="B1297" t="s">
        <v>313</v>
      </c>
      <c r="C1297" t="s">
        <v>331</v>
      </c>
      <c r="D1297">
        <v>25</v>
      </c>
      <c r="E1297" t="s">
        <v>16</v>
      </c>
      <c r="F1297" t="s">
        <v>922</v>
      </c>
      <c r="G1297" s="47">
        <v>45259</v>
      </c>
      <c r="H1297">
        <v>92.21</v>
      </c>
    </row>
    <row r="1298" spans="1:8" x14ac:dyDescent="0.3">
      <c r="A1298">
        <v>1297</v>
      </c>
      <c r="B1298" t="s">
        <v>314</v>
      </c>
      <c r="C1298" t="s">
        <v>331</v>
      </c>
      <c r="D1298">
        <v>23</v>
      </c>
      <c r="E1298" t="s">
        <v>16</v>
      </c>
      <c r="F1298" t="s">
        <v>916</v>
      </c>
      <c r="G1298" s="47">
        <v>45171</v>
      </c>
      <c r="H1298">
        <v>81</v>
      </c>
    </row>
    <row r="1299" spans="1:8" x14ac:dyDescent="0.3">
      <c r="A1299">
        <v>1298</v>
      </c>
      <c r="B1299" t="s">
        <v>314</v>
      </c>
      <c r="C1299" t="s">
        <v>331</v>
      </c>
      <c r="D1299">
        <v>23</v>
      </c>
      <c r="E1299" t="s">
        <v>16</v>
      </c>
      <c r="F1299" t="s">
        <v>916</v>
      </c>
      <c r="G1299" s="47">
        <v>45192</v>
      </c>
      <c r="H1299">
        <v>78.28</v>
      </c>
    </row>
    <row r="1300" spans="1:8" x14ac:dyDescent="0.3">
      <c r="A1300">
        <v>1299</v>
      </c>
      <c r="B1300" t="s">
        <v>314</v>
      </c>
      <c r="C1300" t="s">
        <v>331</v>
      </c>
      <c r="D1300">
        <v>23</v>
      </c>
      <c r="E1300" t="s">
        <v>16</v>
      </c>
      <c r="F1300" t="s">
        <v>916</v>
      </c>
      <c r="G1300" s="47">
        <v>45201</v>
      </c>
      <c r="H1300">
        <v>77.38</v>
      </c>
    </row>
    <row r="1301" spans="1:8" x14ac:dyDescent="0.3">
      <c r="A1301">
        <v>1300</v>
      </c>
      <c r="B1301" t="s">
        <v>314</v>
      </c>
      <c r="C1301" t="s">
        <v>331</v>
      </c>
      <c r="D1301">
        <v>23</v>
      </c>
      <c r="E1301" t="s">
        <v>16</v>
      </c>
      <c r="F1301" t="s">
        <v>916</v>
      </c>
      <c r="G1301" s="47">
        <v>45222</v>
      </c>
      <c r="H1301">
        <v>74.66</v>
      </c>
    </row>
    <row r="1302" spans="1:8" x14ac:dyDescent="0.3">
      <c r="A1302">
        <v>1301</v>
      </c>
      <c r="B1302" t="s">
        <v>314</v>
      </c>
      <c r="C1302" t="s">
        <v>331</v>
      </c>
      <c r="D1302">
        <v>23</v>
      </c>
      <c r="E1302" t="s">
        <v>16</v>
      </c>
      <c r="F1302" t="s">
        <v>916</v>
      </c>
      <c r="G1302" s="47">
        <v>45232</v>
      </c>
      <c r="H1302">
        <v>73.760000000000005</v>
      </c>
    </row>
    <row r="1303" spans="1:8" x14ac:dyDescent="0.3">
      <c r="A1303">
        <v>1302</v>
      </c>
      <c r="B1303" t="s">
        <v>314</v>
      </c>
      <c r="C1303" t="s">
        <v>331</v>
      </c>
      <c r="D1303">
        <v>23</v>
      </c>
      <c r="E1303" t="s">
        <v>16</v>
      </c>
      <c r="F1303" t="s">
        <v>916</v>
      </c>
      <c r="G1303" s="47">
        <v>45259</v>
      </c>
      <c r="H1303">
        <v>71.040000000000006</v>
      </c>
    </row>
    <row r="1304" spans="1:8" x14ac:dyDescent="0.3">
      <c r="A1304">
        <v>1303</v>
      </c>
      <c r="B1304" t="s">
        <v>314</v>
      </c>
      <c r="C1304" t="s">
        <v>331</v>
      </c>
      <c r="D1304">
        <v>23</v>
      </c>
      <c r="E1304" t="s">
        <v>16</v>
      </c>
      <c r="F1304" t="s">
        <v>325</v>
      </c>
      <c r="G1304" s="47">
        <v>45171</v>
      </c>
      <c r="H1304">
        <v>179</v>
      </c>
    </row>
    <row r="1305" spans="1:8" x14ac:dyDescent="0.3">
      <c r="A1305">
        <v>1304</v>
      </c>
      <c r="B1305" t="s">
        <v>314</v>
      </c>
      <c r="C1305" t="s">
        <v>331</v>
      </c>
      <c r="D1305">
        <v>23</v>
      </c>
      <c r="E1305" t="s">
        <v>16</v>
      </c>
      <c r="F1305" t="s">
        <v>325</v>
      </c>
      <c r="G1305" s="47">
        <v>45192</v>
      </c>
      <c r="H1305">
        <v>179</v>
      </c>
    </row>
    <row r="1306" spans="1:8" x14ac:dyDescent="0.3">
      <c r="A1306">
        <v>1305</v>
      </c>
      <c r="B1306" t="s">
        <v>314</v>
      </c>
      <c r="C1306" t="s">
        <v>331</v>
      </c>
      <c r="D1306">
        <v>23</v>
      </c>
      <c r="E1306" t="s">
        <v>16</v>
      </c>
      <c r="F1306" t="s">
        <v>325</v>
      </c>
      <c r="G1306" s="47">
        <v>45201</v>
      </c>
      <c r="H1306">
        <v>179</v>
      </c>
    </row>
    <row r="1307" spans="1:8" x14ac:dyDescent="0.3">
      <c r="A1307">
        <v>1306</v>
      </c>
      <c r="B1307" t="s">
        <v>314</v>
      </c>
      <c r="C1307" t="s">
        <v>331</v>
      </c>
      <c r="D1307">
        <v>23</v>
      </c>
      <c r="E1307" t="s">
        <v>16</v>
      </c>
      <c r="F1307" t="s">
        <v>325</v>
      </c>
      <c r="G1307" s="47">
        <v>45222</v>
      </c>
      <c r="H1307">
        <v>179</v>
      </c>
    </row>
    <row r="1308" spans="1:8" x14ac:dyDescent="0.3">
      <c r="A1308">
        <v>1307</v>
      </c>
      <c r="B1308" t="s">
        <v>314</v>
      </c>
      <c r="C1308" t="s">
        <v>331</v>
      </c>
      <c r="D1308">
        <v>23</v>
      </c>
      <c r="E1308" t="s">
        <v>16</v>
      </c>
      <c r="F1308" t="s">
        <v>325</v>
      </c>
      <c r="G1308" s="47">
        <v>45232</v>
      </c>
      <c r="H1308">
        <v>179</v>
      </c>
    </row>
    <row r="1309" spans="1:8" x14ac:dyDescent="0.3">
      <c r="A1309">
        <v>1308</v>
      </c>
      <c r="B1309" t="s">
        <v>314</v>
      </c>
      <c r="C1309" t="s">
        <v>331</v>
      </c>
      <c r="D1309">
        <v>23</v>
      </c>
      <c r="E1309" t="s">
        <v>16</v>
      </c>
      <c r="F1309" t="s">
        <v>325</v>
      </c>
      <c r="G1309" s="47">
        <v>45259</v>
      </c>
      <c r="H1309">
        <v>179</v>
      </c>
    </row>
    <row r="1310" spans="1:8" x14ac:dyDescent="0.3">
      <c r="A1310">
        <v>1309</v>
      </c>
      <c r="B1310" t="s">
        <v>314</v>
      </c>
      <c r="C1310" t="s">
        <v>331</v>
      </c>
      <c r="D1310">
        <v>23</v>
      </c>
      <c r="E1310" t="s">
        <v>16</v>
      </c>
      <c r="F1310" t="s">
        <v>332</v>
      </c>
      <c r="G1310" s="47">
        <v>45171</v>
      </c>
      <c r="H1310">
        <v>25</v>
      </c>
    </row>
    <row r="1311" spans="1:8" x14ac:dyDescent="0.3">
      <c r="A1311">
        <v>1310</v>
      </c>
      <c r="B1311" t="s">
        <v>314</v>
      </c>
      <c r="C1311" t="s">
        <v>331</v>
      </c>
      <c r="D1311">
        <v>23</v>
      </c>
      <c r="E1311" t="s">
        <v>16</v>
      </c>
      <c r="F1311" t="s">
        <v>332</v>
      </c>
      <c r="G1311" s="47">
        <v>45192</v>
      </c>
      <c r="H1311">
        <v>24.42</v>
      </c>
    </row>
    <row r="1312" spans="1:8" x14ac:dyDescent="0.3">
      <c r="A1312">
        <v>1311</v>
      </c>
      <c r="B1312" t="s">
        <v>314</v>
      </c>
      <c r="C1312" t="s">
        <v>331</v>
      </c>
      <c r="D1312">
        <v>23</v>
      </c>
      <c r="E1312" t="s">
        <v>16</v>
      </c>
      <c r="F1312" t="s">
        <v>332</v>
      </c>
      <c r="G1312" s="47">
        <v>45201</v>
      </c>
      <c r="H1312">
        <v>24.12</v>
      </c>
    </row>
    <row r="1313" spans="1:8" x14ac:dyDescent="0.3">
      <c r="A1313">
        <v>1312</v>
      </c>
      <c r="B1313" t="s">
        <v>314</v>
      </c>
      <c r="C1313" t="s">
        <v>331</v>
      </c>
      <c r="D1313">
        <v>23</v>
      </c>
      <c r="E1313" t="s">
        <v>16</v>
      </c>
      <c r="F1313" t="s">
        <v>332</v>
      </c>
      <c r="G1313" s="47">
        <v>45222</v>
      </c>
      <c r="H1313">
        <v>23.27</v>
      </c>
    </row>
    <row r="1314" spans="1:8" x14ac:dyDescent="0.3">
      <c r="A1314">
        <v>1313</v>
      </c>
      <c r="B1314" t="s">
        <v>314</v>
      </c>
      <c r="C1314" t="s">
        <v>331</v>
      </c>
      <c r="D1314">
        <v>23</v>
      </c>
      <c r="E1314" t="s">
        <v>16</v>
      </c>
      <c r="F1314" t="s">
        <v>332</v>
      </c>
      <c r="G1314" s="47">
        <v>45232</v>
      </c>
      <c r="H1314">
        <v>23.02</v>
      </c>
    </row>
    <row r="1315" spans="1:8" x14ac:dyDescent="0.3">
      <c r="A1315">
        <v>1314</v>
      </c>
      <c r="B1315" t="s">
        <v>314</v>
      </c>
      <c r="C1315" t="s">
        <v>331</v>
      </c>
      <c r="D1315">
        <v>23</v>
      </c>
      <c r="E1315" t="s">
        <v>16</v>
      </c>
      <c r="F1315" t="s">
        <v>332</v>
      </c>
      <c r="G1315" s="47">
        <v>45259</v>
      </c>
      <c r="H1315">
        <v>22.19</v>
      </c>
    </row>
    <row r="1316" spans="1:8" x14ac:dyDescent="0.3">
      <c r="A1316">
        <v>1315</v>
      </c>
      <c r="B1316" t="s">
        <v>314</v>
      </c>
      <c r="C1316" t="s">
        <v>331</v>
      </c>
      <c r="D1316">
        <v>23</v>
      </c>
      <c r="E1316" t="s">
        <v>16</v>
      </c>
      <c r="F1316" t="s">
        <v>917</v>
      </c>
      <c r="G1316" s="47">
        <v>45171</v>
      </c>
      <c r="H1316" t="s">
        <v>348</v>
      </c>
    </row>
    <row r="1317" spans="1:8" x14ac:dyDescent="0.3">
      <c r="A1317">
        <v>1316</v>
      </c>
      <c r="B1317" t="s">
        <v>314</v>
      </c>
      <c r="C1317" t="s">
        <v>331</v>
      </c>
      <c r="D1317">
        <v>23</v>
      </c>
      <c r="E1317" t="s">
        <v>16</v>
      </c>
      <c r="F1317" t="s">
        <v>918</v>
      </c>
      <c r="G1317" s="47">
        <v>45171</v>
      </c>
      <c r="H1317" t="s">
        <v>415</v>
      </c>
    </row>
    <row r="1318" spans="1:8" x14ac:dyDescent="0.3">
      <c r="A1318">
        <v>1317</v>
      </c>
      <c r="B1318" t="s">
        <v>314</v>
      </c>
      <c r="C1318" t="s">
        <v>331</v>
      </c>
      <c r="D1318">
        <v>23</v>
      </c>
      <c r="E1318" t="s">
        <v>16</v>
      </c>
      <c r="F1318" t="s">
        <v>917</v>
      </c>
      <c r="G1318" s="47">
        <v>45192</v>
      </c>
      <c r="H1318" t="s">
        <v>349</v>
      </c>
    </row>
    <row r="1319" spans="1:8" x14ac:dyDescent="0.3">
      <c r="A1319">
        <v>1318</v>
      </c>
      <c r="B1319" t="s">
        <v>314</v>
      </c>
      <c r="C1319" t="s">
        <v>331</v>
      </c>
      <c r="D1319">
        <v>23</v>
      </c>
      <c r="E1319" t="s">
        <v>16</v>
      </c>
      <c r="F1319" t="s">
        <v>918</v>
      </c>
      <c r="G1319" s="47">
        <v>45192</v>
      </c>
      <c r="H1319" t="s">
        <v>444</v>
      </c>
    </row>
    <row r="1320" spans="1:8" x14ac:dyDescent="0.3">
      <c r="A1320">
        <v>1319</v>
      </c>
      <c r="B1320" t="s">
        <v>314</v>
      </c>
      <c r="C1320" t="s">
        <v>331</v>
      </c>
      <c r="D1320">
        <v>23</v>
      </c>
      <c r="E1320" t="s">
        <v>16</v>
      </c>
      <c r="F1320" t="s">
        <v>917</v>
      </c>
      <c r="G1320" s="47">
        <v>45201</v>
      </c>
      <c r="H1320" t="s">
        <v>357</v>
      </c>
    </row>
    <row r="1321" spans="1:8" x14ac:dyDescent="0.3">
      <c r="A1321">
        <v>1320</v>
      </c>
      <c r="B1321" t="s">
        <v>314</v>
      </c>
      <c r="C1321" t="s">
        <v>331</v>
      </c>
      <c r="D1321">
        <v>23</v>
      </c>
      <c r="E1321" t="s">
        <v>16</v>
      </c>
      <c r="F1321" t="s">
        <v>918</v>
      </c>
      <c r="G1321" s="47">
        <v>45201</v>
      </c>
      <c r="H1321" t="s">
        <v>613</v>
      </c>
    </row>
    <row r="1322" spans="1:8" x14ac:dyDescent="0.3">
      <c r="A1322">
        <v>1321</v>
      </c>
      <c r="B1322" t="s">
        <v>314</v>
      </c>
      <c r="C1322" t="s">
        <v>331</v>
      </c>
      <c r="D1322">
        <v>23</v>
      </c>
      <c r="E1322" t="s">
        <v>16</v>
      </c>
      <c r="F1322" t="s">
        <v>917</v>
      </c>
      <c r="G1322" s="47">
        <v>45222</v>
      </c>
      <c r="H1322" t="s">
        <v>472</v>
      </c>
    </row>
    <row r="1323" spans="1:8" x14ac:dyDescent="0.3">
      <c r="A1323">
        <v>1322</v>
      </c>
      <c r="B1323" t="s">
        <v>314</v>
      </c>
      <c r="C1323" t="s">
        <v>331</v>
      </c>
      <c r="D1323">
        <v>23</v>
      </c>
      <c r="E1323" t="s">
        <v>16</v>
      </c>
      <c r="F1323" t="s">
        <v>918</v>
      </c>
      <c r="G1323" s="47">
        <v>45222</v>
      </c>
      <c r="H1323" t="s">
        <v>352</v>
      </c>
    </row>
    <row r="1324" spans="1:8" x14ac:dyDescent="0.3">
      <c r="A1324">
        <v>1323</v>
      </c>
      <c r="B1324" t="s">
        <v>314</v>
      </c>
      <c r="C1324" t="s">
        <v>331</v>
      </c>
      <c r="D1324">
        <v>23</v>
      </c>
      <c r="E1324" t="s">
        <v>16</v>
      </c>
      <c r="F1324" t="s">
        <v>917</v>
      </c>
      <c r="G1324" s="47">
        <v>45232</v>
      </c>
      <c r="H1324" t="s">
        <v>497</v>
      </c>
    </row>
    <row r="1325" spans="1:8" x14ac:dyDescent="0.3">
      <c r="A1325">
        <v>1324</v>
      </c>
      <c r="B1325" t="s">
        <v>314</v>
      </c>
      <c r="C1325" t="s">
        <v>331</v>
      </c>
      <c r="D1325">
        <v>23</v>
      </c>
      <c r="E1325" t="s">
        <v>16</v>
      </c>
      <c r="F1325" t="s">
        <v>918</v>
      </c>
      <c r="G1325" s="47">
        <v>45232</v>
      </c>
      <c r="H1325" t="s">
        <v>658</v>
      </c>
    </row>
    <row r="1326" spans="1:8" x14ac:dyDescent="0.3">
      <c r="A1326">
        <v>1325</v>
      </c>
      <c r="B1326" t="s">
        <v>314</v>
      </c>
      <c r="C1326" t="s">
        <v>331</v>
      </c>
      <c r="D1326">
        <v>23</v>
      </c>
      <c r="E1326" t="s">
        <v>16</v>
      </c>
      <c r="F1326" t="s">
        <v>917</v>
      </c>
      <c r="G1326" s="47">
        <v>45259</v>
      </c>
      <c r="H1326" t="s">
        <v>365</v>
      </c>
    </row>
    <row r="1327" spans="1:8" x14ac:dyDescent="0.3">
      <c r="A1327">
        <v>1326</v>
      </c>
      <c r="B1327" t="s">
        <v>314</v>
      </c>
      <c r="C1327" t="s">
        <v>331</v>
      </c>
      <c r="D1327">
        <v>23</v>
      </c>
      <c r="E1327" t="s">
        <v>16</v>
      </c>
      <c r="F1327" t="s">
        <v>918</v>
      </c>
      <c r="G1327" s="47">
        <v>45259</v>
      </c>
      <c r="H1327" t="s">
        <v>657</v>
      </c>
    </row>
    <row r="1328" spans="1:8" x14ac:dyDescent="0.3">
      <c r="A1328">
        <v>1327</v>
      </c>
      <c r="B1328" t="s">
        <v>314</v>
      </c>
      <c r="C1328" t="s">
        <v>331</v>
      </c>
      <c r="D1328">
        <v>23</v>
      </c>
      <c r="E1328" t="s">
        <v>16</v>
      </c>
      <c r="F1328" t="s">
        <v>919</v>
      </c>
      <c r="G1328" s="47">
        <v>45171</v>
      </c>
      <c r="H1328">
        <v>81</v>
      </c>
    </row>
    <row r="1329" spans="1:8" x14ac:dyDescent="0.3">
      <c r="A1329">
        <v>1328</v>
      </c>
      <c r="B1329" t="s">
        <v>314</v>
      </c>
      <c r="C1329" t="s">
        <v>331</v>
      </c>
      <c r="D1329">
        <v>23</v>
      </c>
      <c r="E1329" t="s">
        <v>16</v>
      </c>
      <c r="F1329" t="s">
        <v>920</v>
      </c>
      <c r="G1329" s="47">
        <v>45171</v>
      </c>
      <c r="H1329">
        <v>96</v>
      </c>
    </row>
    <row r="1330" spans="1:8" x14ac:dyDescent="0.3">
      <c r="A1330">
        <v>1329</v>
      </c>
      <c r="B1330" t="s">
        <v>314</v>
      </c>
      <c r="C1330" t="s">
        <v>331</v>
      </c>
      <c r="D1330">
        <v>23</v>
      </c>
      <c r="E1330" t="s">
        <v>16</v>
      </c>
      <c r="F1330" t="s">
        <v>919</v>
      </c>
      <c r="G1330" s="47">
        <v>45192</v>
      </c>
      <c r="H1330">
        <v>76</v>
      </c>
    </row>
    <row r="1331" spans="1:8" x14ac:dyDescent="0.3">
      <c r="A1331">
        <v>1330</v>
      </c>
      <c r="B1331" t="s">
        <v>314</v>
      </c>
      <c r="C1331" t="s">
        <v>331</v>
      </c>
      <c r="D1331">
        <v>23</v>
      </c>
      <c r="E1331" t="s">
        <v>16</v>
      </c>
      <c r="F1331" t="s">
        <v>920</v>
      </c>
      <c r="G1331" s="47">
        <v>45192</v>
      </c>
      <c r="H1331">
        <v>91</v>
      </c>
    </row>
    <row r="1332" spans="1:8" x14ac:dyDescent="0.3">
      <c r="A1332">
        <v>1331</v>
      </c>
      <c r="B1332" t="s">
        <v>314</v>
      </c>
      <c r="C1332" t="s">
        <v>331</v>
      </c>
      <c r="D1332">
        <v>23</v>
      </c>
      <c r="E1332" t="s">
        <v>16</v>
      </c>
      <c r="F1332" t="s">
        <v>919</v>
      </c>
      <c r="G1332" s="47">
        <v>45201</v>
      </c>
      <c r="H1332">
        <v>77</v>
      </c>
    </row>
    <row r="1333" spans="1:8" x14ac:dyDescent="0.3">
      <c r="A1333">
        <v>1332</v>
      </c>
      <c r="B1333" t="s">
        <v>314</v>
      </c>
      <c r="C1333" t="s">
        <v>331</v>
      </c>
      <c r="D1333">
        <v>23</v>
      </c>
      <c r="E1333" t="s">
        <v>16</v>
      </c>
      <c r="F1333" t="s">
        <v>920</v>
      </c>
      <c r="G1333" s="47">
        <v>45201</v>
      </c>
      <c r="H1333">
        <v>92</v>
      </c>
    </row>
    <row r="1334" spans="1:8" x14ac:dyDescent="0.3">
      <c r="A1334">
        <v>1333</v>
      </c>
      <c r="B1334" t="s">
        <v>314</v>
      </c>
      <c r="C1334" t="s">
        <v>331</v>
      </c>
      <c r="D1334">
        <v>23</v>
      </c>
      <c r="E1334" t="s">
        <v>16</v>
      </c>
      <c r="F1334" t="s">
        <v>919</v>
      </c>
      <c r="G1334" s="47">
        <v>45222</v>
      </c>
      <c r="H1334">
        <v>76</v>
      </c>
    </row>
    <row r="1335" spans="1:8" x14ac:dyDescent="0.3">
      <c r="A1335">
        <v>1334</v>
      </c>
      <c r="B1335" t="s">
        <v>314</v>
      </c>
      <c r="C1335" t="s">
        <v>331</v>
      </c>
      <c r="D1335">
        <v>23</v>
      </c>
      <c r="E1335" t="s">
        <v>16</v>
      </c>
      <c r="F1335" t="s">
        <v>920</v>
      </c>
      <c r="G1335" s="47">
        <v>45222</v>
      </c>
      <c r="H1335">
        <v>91</v>
      </c>
    </row>
    <row r="1336" spans="1:8" x14ac:dyDescent="0.3">
      <c r="A1336">
        <v>1335</v>
      </c>
      <c r="B1336" t="s">
        <v>314</v>
      </c>
      <c r="C1336" t="s">
        <v>331</v>
      </c>
      <c r="D1336">
        <v>23</v>
      </c>
      <c r="E1336" t="s">
        <v>16</v>
      </c>
      <c r="F1336" t="s">
        <v>919</v>
      </c>
      <c r="G1336" s="47">
        <v>45232</v>
      </c>
      <c r="H1336">
        <v>71</v>
      </c>
    </row>
    <row r="1337" spans="1:8" x14ac:dyDescent="0.3">
      <c r="A1337">
        <v>1336</v>
      </c>
      <c r="B1337" t="s">
        <v>314</v>
      </c>
      <c r="C1337" t="s">
        <v>331</v>
      </c>
      <c r="D1337">
        <v>23</v>
      </c>
      <c r="E1337" t="s">
        <v>16</v>
      </c>
      <c r="F1337" t="s">
        <v>920</v>
      </c>
      <c r="G1337" s="47">
        <v>45232</v>
      </c>
      <c r="H1337">
        <v>86</v>
      </c>
    </row>
    <row r="1338" spans="1:8" x14ac:dyDescent="0.3">
      <c r="A1338">
        <v>1337</v>
      </c>
      <c r="B1338" t="s">
        <v>314</v>
      </c>
      <c r="C1338" t="s">
        <v>331</v>
      </c>
      <c r="D1338">
        <v>23</v>
      </c>
      <c r="E1338" t="s">
        <v>16</v>
      </c>
      <c r="F1338" t="s">
        <v>919</v>
      </c>
      <c r="G1338" s="47">
        <v>45259</v>
      </c>
      <c r="H1338">
        <v>70</v>
      </c>
    </row>
    <row r="1339" spans="1:8" x14ac:dyDescent="0.3">
      <c r="A1339">
        <v>1338</v>
      </c>
      <c r="B1339" t="s">
        <v>314</v>
      </c>
      <c r="C1339" t="s">
        <v>331</v>
      </c>
      <c r="D1339">
        <v>23</v>
      </c>
      <c r="E1339" t="s">
        <v>16</v>
      </c>
      <c r="F1339" t="s">
        <v>920</v>
      </c>
      <c r="G1339" s="47">
        <v>45259</v>
      </c>
      <c r="H1339">
        <v>85</v>
      </c>
    </row>
    <row r="1340" spans="1:8" x14ac:dyDescent="0.3">
      <c r="A1340">
        <v>1339</v>
      </c>
      <c r="B1340" t="s">
        <v>314</v>
      </c>
      <c r="C1340" t="s">
        <v>331</v>
      </c>
      <c r="D1340">
        <v>23</v>
      </c>
      <c r="E1340" t="s">
        <v>16</v>
      </c>
      <c r="F1340" t="s">
        <v>921</v>
      </c>
      <c r="G1340" s="47">
        <v>45171</v>
      </c>
      <c r="H1340">
        <v>93</v>
      </c>
    </row>
    <row r="1341" spans="1:8" x14ac:dyDescent="0.3">
      <c r="A1341">
        <v>1340</v>
      </c>
      <c r="B1341" t="s">
        <v>314</v>
      </c>
      <c r="C1341" t="s">
        <v>331</v>
      </c>
      <c r="D1341">
        <v>23</v>
      </c>
      <c r="E1341" t="s">
        <v>16</v>
      </c>
      <c r="F1341" t="s">
        <v>922</v>
      </c>
      <c r="G1341" s="47">
        <v>45171</v>
      </c>
      <c r="H1341">
        <v>90.21</v>
      </c>
    </row>
    <row r="1342" spans="1:8" x14ac:dyDescent="0.3">
      <c r="A1342">
        <v>1341</v>
      </c>
      <c r="B1342" t="s">
        <v>314</v>
      </c>
      <c r="C1342" t="s">
        <v>331</v>
      </c>
      <c r="D1342">
        <v>23</v>
      </c>
      <c r="E1342" t="s">
        <v>16</v>
      </c>
      <c r="F1342" t="s">
        <v>921</v>
      </c>
      <c r="G1342" s="47">
        <v>45192</v>
      </c>
      <c r="H1342">
        <v>95</v>
      </c>
    </row>
    <row r="1343" spans="1:8" x14ac:dyDescent="0.3">
      <c r="A1343">
        <v>1342</v>
      </c>
      <c r="B1343" t="s">
        <v>314</v>
      </c>
      <c r="C1343" t="s">
        <v>331</v>
      </c>
      <c r="D1343">
        <v>23</v>
      </c>
      <c r="E1343" t="s">
        <v>16</v>
      </c>
      <c r="F1343" t="s">
        <v>922</v>
      </c>
      <c r="G1343" s="47">
        <v>45192</v>
      </c>
      <c r="H1343">
        <v>92.21</v>
      </c>
    </row>
    <row r="1344" spans="1:8" x14ac:dyDescent="0.3">
      <c r="A1344">
        <v>1343</v>
      </c>
      <c r="B1344" t="s">
        <v>314</v>
      </c>
      <c r="C1344" t="s">
        <v>331</v>
      </c>
      <c r="D1344">
        <v>23</v>
      </c>
      <c r="E1344" t="s">
        <v>16</v>
      </c>
      <c r="F1344" t="s">
        <v>921</v>
      </c>
      <c r="G1344" s="47">
        <v>45201</v>
      </c>
      <c r="H1344">
        <v>94</v>
      </c>
    </row>
    <row r="1345" spans="1:8" x14ac:dyDescent="0.3">
      <c r="A1345">
        <v>1344</v>
      </c>
      <c r="B1345" t="s">
        <v>314</v>
      </c>
      <c r="C1345" t="s">
        <v>331</v>
      </c>
      <c r="D1345">
        <v>23</v>
      </c>
      <c r="E1345" t="s">
        <v>16</v>
      </c>
      <c r="F1345" t="s">
        <v>922</v>
      </c>
      <c r="G1345" s="47">
        <v>45201</v>
      </c>
      <c r="H1345">
        <v>91.21</v>
      </c>
    </row>
    <row r="1346" spans="1:8" x14ac:dyDescent="0.3">
      <c r="A1346">
        <v>1345</v>
      </c>
      <c r="B1346" t="s">
        <v>314</v>
      </c>
      <c r="C1346" t="s">
        <v>331</v>
      </c>
      <c r="D1346">
        <v>23</v>
      </c>
      <c r="E1346" t="s">
        <v>16</v>
      </c>
      <c r="F1346" t="s">
        <v>921</v>
      </c>
      <c r="G1346" s="47">
        <v>45222</v>
      </c>
      <c r="H1346">
        <v>94</v>
      </c>
    </row>
    <row r="1347" spans="1:8" x14ac:dyDescent="0.3">
      <c r="A1347">
        <v>1346</v>
      </c>
      <c r="B1347" t="s">
        <v>314</v>
      </c>
      <c r="C1347" t="s">
        <v>331</v>
      </c>
      <c r="D1347">
        <v>23</v>
      </c>
      <c r="E1347" t="s">
        <v>16</v>
      </c>
      <c r="F1347" t="s">
        <v>922</v>
      </c>
      <c r="G1347" s="47">
        <v>45222</v>
      </c>
      <c r="H1347">
        <v>91.21</v>
      </c>
    </row>
    <row r="1348" spans="1:8" x14ac:dyDescent="0.3">
      <c r="A1348">
        <v>1347</v>
      </c>
      <c r="B1348" t="s">
        <v>314</v>
      </c>
      <c r="C1348" t="s">
        <v>331</v>
      </c>
      <c r="D1348">
        <v>23</v>
      </c>
      <c r="E1348" t="s">
        <v>16</v>
      </c>
      <c r="F1348" t="s">
        <v>921</v>
      </c>
      <c r="G1348" s="47">
        <v>45232</v>
      </c>
      <c r="H1348">
        <v>95</v>
      </c>
    </row>
    <row r="1349" spans="1:8" x14ac:dyDescent="0.3">
      <c r="A1349">
        <v>1348</v>
      </c>
      <c r="B1349" t="s">
        <v>314</v>
      </c>
      <c r="C1349" t="s">
        <v>331</v>
      </c>
      <c r="D1349">
        <v>23</v>
      </c>
      <c r="E1349" t="s">
        <v>16</v>
      </c>
      <c r="F1349" t="s">
        <v>922</v>
      </c>
      <c r="G1349" s="47">
        <v>45232</v>
      </c>
      <c r="H1349">
        <v>92.21</v>
      </c>
    </row>
    <row r="1350" spans="1:8" x14ac:dyDescent="0.3">
      <c r="A1350">
        <v>1349</v>
      </c>
      <c r="B1350" t="s">
        <v>314</v>
      </c>
      <c r="C1350" t="s">
        <v>331</v>
      </c>
      <c r="D1350">
        <v>23</v>
      </c>
      <c r="E1350" t="s">
        <v>16</v>
      </c>
      <c r="F1350" t="s">
        <v>921</v>
      </c>
      <c r="G1350" s="47">
        <v>45259</v>
      </c>
      <c r="H1350">
        <v>97</v>
      </c>
    </row>
    <row r="1351" spans="1:8" x14ac:dyDescent="0.3">
      <c r="A1351">
        <v>1350</v>
      </c>
      <c r="B1351" t="s">
        <v>314</v>
      </c>
      <c r="C1351" t="s">
        <v>331</v>
      </c>
      <c r="D1351">
        <v>23</v>
      </c>
      <c r="E1351" t="s">
        <v>16</v>
      </c>
      <c r="F1351" t="s">
        <v>922</v>
      </c>
      <c r="G1351" s="47">
        <v>45259</v>
      </c>
      <c r="H1351">
        <v>94.21</v>
      </c>
    </row>
    <row r="1352" spans="1:8" x14ac:dyDescent="0.3">
      <c r="A1352">
        <v>1351</v>
      </c>
      <c r="B1352" t="s">
        <v>315</v>
      </c>
      <c r="C1352" t="s">
        <v>331</v>
      </c>
      <c r="D1352">
        <v>30</v>
      </c>
      <c r="E1352" t="s">
        <v>16</v>
      </c>
      <c r="F1352" t="s">
        <v>916</v>
      </c>
      <c r="G1352" s="47">
        <v>45171</v>
      </c>
      <c r="H1352">
        <v>78</v>
      </c>
    </row>
    <row r="1353" spans="1:8" x14ac:dyDescent="0.3">
      <c r="A1353">
        <v>1352</v>
      </c>
      <c r="B1353" t="s">
        <v>315</v>
      </c>
      <c r="C1353" t="s">
        <v>331</v>
      </c>
      <c r="D1353">
        <v>30</v>
      </c>
      <c r="E1353" t="s">
        <v>16</v>
      </c>
      <c r="F1353" t="s">
        <v>916</v>
      </c>
      <c r="G1353" s="47">
        <v>45192</v>
      </c>
      <c r="H1353">
        <v>76</v>
      </c>
    </row>
    <row r="1354" spans="1:8" x14ac:dyDescent="0.3">
      <c r="A1354">
        <v>1353</v>
      </c>
      <c r="B1354" t="s">
        <v>315</v>
      </c>
      <c r="C1354" t="s">
        <v>331</v>
      </c>
      <c r="D1354">
        <v>30</v>
      </c>
      <c r="E1354" t="s">
        <v>16</v>
      </c>
      <c r="F1354" t="s">
        <v>916</v>
      </c>
      <c r="G1354" s="47">
        <v>45201</v>
      </c>
      <c r="H1354">
        <v>75</v>
      </c>
    </row>
    <row r="1355" spans="1:8" x14ac:dyDescent="0.3">
      <c r="A1355">
        <v>1354</v>
      </c>
      <c r="B1355" t="s">
        <v>315</v>
      </c>
      <c r="C1355" t="s">
        <v>331</v>
      </c>
      <c r="D1355">
        <v>30</v>
      </c>
      <c r="E1355" t="s">
        <v>16</v>
      </c>
      <c r="F1355" t="s">
        <v>916</v>
      </c>
      <c r="G1355" s="47">
        <v>45222</v>
      </c>
      <c r="H1355">
        <v>72.28</v>
      </c>
    </row>
    <row r="1356" spans="1:8" x14ac:dyDescent="0.3">
      <c r="A1356">
        <v>1355</v>
      </c>
      <c r="B1356" t="s">
        <v>315</v>
      </c>
      <c r="C1356" t="s">
        <v>331</v>
      </c>
      <c r="D1356">
        <v>30</v>
      </c>
      <c r="E1356" t="s">
        <v>16</v>
      </c>
      <c r="F1356" t="s">
        <v>916</v>
      </c>
      <c r="G1356" s="47">
        <v>45232</v>
      </c>
      <c r="H1356">
        <v>71.760000000000005</v>
      </c>
    </row>
    <row r="1357" spans="1:8" x14ac:dyDescent="0.3">
      <c r="A1357">
        <v>1356</v>
      </c>
      <c r="B1357" t="s">
        <v>315</v>
      </c>
      <c r="C1357" t="s">
        <v>331</v>
      </c>
      <c r="D1357">
        <v>30</v>
      </c>
      <c r="E1357" t="s">
        <v>16</v>
      </c>
      <c r="F1357" t="s">
        <v>916</v>
      </c>
      <c r="G1357" s="47">
        <v>45259</v>
      </c>
      <c r="H1357">
        <v>69.040000000000006</v>
      </c>
    </row>
    <row r="1358" spans="1:8" x14ac:dyDescent="0.3">
      <c r="A1358">
        <v>1357</v>
      </c>
      <c r="B1358" t="s">
        <v>315</v>
      </c>
      <c r="C1358" t="s">
        <v>331</v>
      </c>
      <c r="D1358">
        <v>30</v>
      </c>
      <c r="E1358" t="s">
        <v>16</v>
      </c>
      <c r="F1358" t="s">
        <v>325</v>
      </c>
      <c r="G1358" s="47">
        <v>45171</v>
      </c>
      <c r="H1358">
        <v>174</v>
      </c>
    </row>
    <row r="1359" spans="1:8" x14ac:dyDescent="0.3">
      <c r="A1359">
        <v>1358</v>
      </c>
      <c r="B1359" t="s">
        <v>315</v>
      </c>
      <c r="C1359" t="s">
        <v>331</v>
      </c>
      <c r="D1359">
        <v>30</v>
      </c>
      <c r="E1359" t="s">
        <v>16</v>
      </c>
      <c r="F1359" t="s">
        <v>325</v>
      </c>
      <c r="G1359" s="47">
        <v>45192</v>
      </c>
      <c r="H1359">
        <v>174</v>
      </c>
    </row>
    <row r="1360" spans="1:8" x14ac:dyDescent="0.3">
      <c r="A1360">
        <v>1359</v>
      </c>
      <c r="B1360" t="s">
        <v>315</v>
      </c>
      <c r="C1360" t="s">
        <v>331</v>
      </c>
      <c r="D1360">
        <v>30</v>
      </c>
      <c r="E1360" t="s">
        <v>16</v>
      </c>
      <c r="F1360" t="s">
        <v>325</v>
      </c>
      <c r="G1360" s="47">
        <v>45201</v>
      </c>
      <c r="H1360">
        <v>174</v>
      </c>
    </row>
    <row r="1361" spans="1:8" x14ac:dyDescent="0.3">
      <c r="A1361">
        <v>1360</v>
      </c>
      <c r="B1361" t="s">
        <v>315</v>
      </c>
      <c r="C1361" t="s">
        <v>331</v>
      </c>
      <c r="D1361">
        <v>30</v>
      </c>
      <c r="E1361" t="s">
        <v>16</v>
      </c>
      <c r="F1361" t="s">
        <v>325</v>
      </c>
      <c r="G1361" s="47">
        <v>45222</v>
      </c>
      <c r="H1361">
        <v>174</v>
      </c>
    </row>
    <row r="1362" spans="1:8" x14ac:dyDescent="0.3">
      <c r="A1362">
        <v>1361</v>
      </c>
      <c r="B1362" t="s">
        <v>315</v>
      </c>
      <c r="C1362" t="s">
        <v>331</v>
      </c>
      <c r="D1362">
        <v>30</v>
      </c>
      <c r="E1362" t="s">
        <v>16</v>
      </c>
      <c r="F1362" t="s">
        <v>325</v>
      </c>
      <c r="G1362" s="47">
        <v>45232</v>
      </c>
      <c r="H1362">
        <v>174</v>
      </c>
    </row>
    <row r="1363" spans="1:8" x14ac:dyDescent="0.3">
      <c r="A1363">
        <v>1362</v>
      </c>
      <c r="B1363" t="s">
        <v>315</v>
      </c>
      <c r="C1363" t="s">
        <v>331</v>
      </c>
      <c r="D1363">
        <v>30</v>
      </c>
      <c r="E1363" t="s">
        <v>16</v>
      </c>
      <c r="F1363" t="s">
        <v>325</v>
      </c>
      <c r="G1363" s="47">
        <v>45259</v>
      </c>
      <c r="H1363">
        <v>174</v>
      </c>
    </row>
    <row r="1364" spans="1:8" x14ac:dyDescent="0.3">
      <c r="A1364">
        <v>1363</v>
      </c>
      <c r="B1364" t="s">
        <v>315</v>
      </c>
      <c r="C1364" t="s">
        <v>331</v>
      </c>
      <c r="D1364">
        <v>30</v>
      </c>
      <c r="E1364" t="s">
        <v>16</v>
      </c>
      <c r="F1364" t="s">
        <v>332</v>
      </c>
      <c r="G1364" s="47">
        <v>45171</v>
      </c>
      <c r="H1364">
        <v>26</v>
      </c>
    </row>
    <row r="1365" spans="1:8" x14ac:dyDescent="0.3">
      <c r="A1365">
        <v>1364</v>
      </c>
      <c r="B1365" t="s">
        <v>315</v>
      </c>
      <c r="C1365" t="s">
        <v>331</v>
      </c>
      <c r="D1365">
        <v>30</v>
      </c>
      <c r="E1365" t="s">
        <v>16</v>
      </c>
      <c r="F1365" t="s">
        <v>332</v>
      </c>
      <c r="G1365" s="47">
        <v>45192</v>
      </c>
      <c r="H1365">
        <v>25.07</v>
      </c>
    </row>
    <row r="1366" spans="1:8" x14ac:dyDescent="0.3">
      <c r="A1366">
        <v>1365</v>
      </c>
      <c r="B1366" t="s">
        <v>315</v>
      </c>
      <c r="C1366" t="s">
        <v>331</v>
      </c>
      <c r="D1366">
        <v>30</v>
      </c>
      <c r="E1366" t="s">
        <v>16</v>
      </c>
      <c r="F1366" t="s">
        <v>332</v>
      </c>
      <c r="G1366" s="47">
        <v>45201</v>
      </c>
      <c r="H1366">
        <v>24.77</v>
      </c>
    </row>
    <row r="1367" spans="1:8" x14ac:dyDescent="0.3">
      <c r="A1367">
        <v>1366</v>
      </c>
      <c r="B1367" t="s">
        <v>315</v>
      </c>
      <c r="C1367" t="s">
        <v>331</v>
      </c>
      <c r="D1367">
        <v>30</v>
      </c>
      <c r="E1367" t="s">
        <v>16</v>
      </c>
      <c r="F1367" t="s">
        <v>332</v>
      </c>
      <c r="G1367" s="47">
        <v>45222</v>
      </c>
      <c r="H1367">
        <v>23.87</v>
      </c>
    </row>
    <row r="1368" spans="1:8" x14ac:dyDescent="0.3">
      <c r="A1368">
        <v>1367</v>
      </c>
      <c r="B1368" t="s">
        <v>315</v>
      </c>
      <c r="C1368" t="s">
        <v>331</v>
      </c>
      <c r="D1368">
        <v>30</v>
      </c>
      <c r="E1368" t="s">
        <v>16</v>
      </c>
      <c r="F1368" t="s">
        <v>332</v>
      </c>
      <c r="G1368" s="47">
        <v>45232</v>
      </c>
      <c r="H1368">
        <v>23.65</v>
      </c>
    </row>
    <row r="1369" spans="1:8" x14ac:dyDescent="0.3">
      <c r="A1369">
        <v>1368</v>
      </c>
      <c r="B1369" t="s">
        <v>315</v>
      </c>
      <c r="C1369" t="s">
        <v>331</v>
      </c>
      <c r="D1369">
        <v>30</v>
      </c>
      <c r="E1369" t="s">
        <v>16</v>
      </c>
      <c r="F1369" t="s">
        <v>332</v>
      </c>
      <c r="G1369" s="47">
        <v>45259</v>
      </c>
      <c r="H1369">
        <v>22.76</v>
      </c>
    </row>
    <row r="1370" spans="1:8" x14ac:dyDescent="0.3">
      <c r="A1370">
        <v>1369</v>
      </c>
      <c r="B1370" t="s">
        <v>315</v>
      </c>
      <c r="C1370" t="s">
        <v>331</v>
      </c>
      <c r="D1370">
        <v>30</v>
      </c>
      <c r="E1370" t="s">
        <v>16</v>
      </c>
      <c r="F1370" t="s">
        <v>917</v>
      </c>
      <c r="G1370" s="47">
        <v>45171</v>
      </c>
      <c r="H1370" t="s">
        <v>567</v>
      </c>
    </row>
    <row r="1371" spans="1:8" x14ac:dyDescent="0.3">
      <c r="A1371">
        <v>1370</v>
      </c>
      <c r="B1371" t="s">
        <v>315</v>
      </c>
      <c r="C1371" t="s">
        <v>331</v>
      </c>
      <c r="D1371">
        <v>30</v>
      </c>
      <c r="E1371" t="s">
        <v>16</v>
      </c>
      <c r="F1371" t="s">
        <v>918</v>
      </c>
      <c r="G1371" s="47">
        <v>45171</v>
      </c>
      <c r="H1371" t="s">
        <v>438</v>
      </c>
    </row>
    <row r="1372" spans="1:8" x14ac:dyDescent="0.3">
      <c r="A1372">
        <v>1371</v>
      </c>
      <c r="B1372" t="s">
        <v>315</v>
      </c>
      <c r="C1372" t="s">
        <v>331</v>
      </c>
      <c r="D1372">
        <v>30</v>
      </c>
      <c r="E1372" t="s">
        <v>16</v>
      </c>
      <c r="F1372" t="s">
        <v>917</v>
      </c>
      <c r="G1372" s="47">
        <v>45192</v>
      </c>
      <c r="H1372" t="s">
        <v>569</v>
      </c>
    </row>
    <row r="1373" spans="1:8" x14ac:dyDescent="0.3">
      <c r="A1373">
        <v>1372</v>
      </c>
      <c r="B1373" t="s">
        <v>315</v>
      </c>
      <c r="C1373" t="s">
        <v>331</v>
      </c>
      <c r="D1373">
        <v>30</v>
      </c>
      <c r="E1373" t="s">
        <v>16</v>
      </c>
      <c r="F1373" t="s">
        <v>918</v>
      </c>
      <c r="G1373" s="47">
        <v>45192</v>
      </c>
      <c r="H1373" t="s">
        <v>615</v>
      </c>
    </row>
    <row r="1374" spans="1:8" x14ac:dyDescent="0.3">
      <c r="A1374">
        <v>1373</v>
      </c>
      <c r="B1374" t="s">
        <v>315</v>
      </c>
      <c r="C1374" t="s">
        <v>331</v>
      </c>
      <c r="D1374">
        <v>30</v>
      </c>
      <c r="E1374" t="s">
        <v>16</v>
      </c>
      <c r="F1374" t="s">
        <v>917</v>
      </c>
      <c r="G1374" s="47">
        <v>45201</v>
      </c>
      <c r="H1374" t="s">
        <v>433</v>
      </c>
    </row>
    <row r="1375" spans="1:8" x14ac:dyDescent="0.3">
      <c r="A1375">
        <v>1374</v>
      </c>
      <c r="B1375" t="s">
        <v>315</v>
      </c>
      <c r="C1375" t="s">
        <v>331</v>
      </c>
      <c r="D1375">
        <v>30</v>
      </c>
      <c r="E1375" t="s">
        <v>16</v>
      </c>
      <c r="F1375" t="s">
        <v>918</v>
      </c>
      <c r="G1375" s="47">
        <v>45201</v>
      </c>
      <c r="H1375" t="s">
        <v>557</v>
      </c>
    </row>
    <row r="1376" spans="1:8" x14ac:dyDescent="0.3">
      <c r="A1376">
        <v>1375</v>
      </c>
      <c r="B1376" t="s">
        <v>315</v>
      </c>
      <c r="C1376" t="s">
        <v>331</v>
      </c>
      <c r="D1376">
        <v>30</v>
      </c>
      <c r="E1376" t="s">
        <v>16</v>
      </c>
      <c r="F1376" t="s">
        <v>917</v>
      </c>
      <c r="G1376" s="47">
        <v>45222</v>
      </c>
      <c r="H1376" t="s">
        <v>572</v>
      </c>
    </row>
    <row r="1377" spans="1:8" x14ac:dyDescent="0.3">
      <c r="A1377">
        <v>1376</v>
      </c>
      <c r="B1377" t="s">
        <v>315</v>
      </c>
      <c r="C1377" t="s">
        <v>331</v>
      </c>
      <c r="D1377">
        <v>30</v>
      </c>
      <c r="E1377" t="s">
        <v>16</v>
      </c>
      <c r="F1377" t="s">
        <v>918</v>
      </c>
      <c r="G1377" s="47">
        <v>45222</v>
      </c>
      <c r="H1377" t="s">
        <v>572</v>
      </c>
    </row>
    <row r="1378" spans="1:8" x14ac:dyDescent="0.3">
      <c r="A1378">
        <v>1377</v>
      </c>
      <c r="B1378" t="s">
        <v>315</v>
      </c>
      <c r="C1378" t="s">
        <v>331</v>
      </c>
      <c r="D1378">
        <v>30</v>
      </c>
      <c r="E1378" t="s">
        <v>16</v>
      </c>
      <c r="F1378" t="s">
        <v>917</v>
      </c>
      <c r="G1378" s="47">
        <v>45232</v>
      </c>
      <c r="H1378" t="s">
        <v>574</v>
      </c>
    </row>
    <row r="1379" spans="1:8" x14ac:dyDescent="0.3">
      <c r="A1379">
        <v>1378</v>
      </c>
      <c r="B1379" t="s">
        <v>315</v>
      </c>
      <c r="C1379" t="s">
        <v>331</v>
      </c>
      <c r="D1379">
        <v>30</v>
      </c>
      <c r="E1379" t="s">
        <v>16</v>
      </c>
      <c r="F1379" t="s">
        <v>918</v>
      </c>
      <c r="G1379" s="47">
        <v>45232</v>
      </c>
      <c r="H1379" t="s">
        <v>659</v>
      </c>
    </row>
    <row r="1380" spans="1:8" x14ac:dyDescent="0.3">
      <c r="A1380">
        <v>1379</v>
      </c>
      <c r="B1380" t="s">
        <v>315</v>
      </c>
      <c r="C1380" t="s">
        <v>331</v>
      </c>
      <c r="D1380">
        <v>30</v>
      </c>
      <c r="E1380" t="s">
        <v>16</v>
      </c>
      <c r="F1380" t="s">
        <v>917</v>
      </c>
      <c r="G1380" s="47">
        <v>45259</v>
      </c>
      <c r="H1380" t="s">
        <v>576</v>
      </c>
    </row>
    <row r="1381" spans="1:8" x14ac:dyDescent="0.3">
      <c r="A1381">
        <v>1380</v>
      </c>
      <c r="B1381" t="s">
        <v>315</v>
      </c>
      <c r="C1381" t="s">
        <v>331</v>
      </c>
      <c r="D1381">
        <v>30</v>
      </c>
      <c r="E1381" t="s">
        <v>16</v>
      </c>
      <c r="F1381" t="s">
        <v>918</v>
      </c>
      <c r="G1381" s="47">
        <v>45259</v>
      </c>
      <c r="H1381" t="s">
        <v>678</v>
      </c>
    </row>
    <row r="1382" spans="1:8" x14ac:dyDescent="0.3">
      <c r="A1382">
        <v>1381</v>
      </c>
      <c r="B1382" t="s">
        <v>315</v>
      </c>
      <c r="C1382" t="s">
        <v>331</v>
      </c>
      <c r="D1382">
        <v>30</v>
      </c>
      <c r="E1382" t="s">
        <v>16</v>
      </c>
      <c r="F1382" t="s">
        <v>919</v>
      </c>
      <c r="G1382" s="47">
        <v>45171</v>
      </c>
      <c r="H1382">
        <v>79</v>
      </c>
    </row>
    <row r="1383" spans="1:8" x14ac:dyDescent="0.3">
      <c r="A1383">
        <v>1382</v>
      </c>
      <c r="B1383" t="s">
        <v>315</v>
      </c>
      <c r="C1383" t="s">
        <v>331</v>
      </c>
      <c r="D1383">
        <v>30</v>
      </c>
      <c r="E1383" t="s">
        <v>16</v>
      </c>
      <c r="F1383" t="s">
        <v>920</v>
      </c>
      <c r="G1383" s="47">
        <v>45171</v>
      </c>
      <c r="H1383">
        <v>94</v>
      </c>
    </row>
    <row r="1384" spans="1:8" x14ac:dyDescent="0.3">
      <c r="A1384">
        <v>1383</v>
      </c>
      <c r="B1384" t="s">
        <v>315</v>
      </c>
      <c r="C1384" t="s">
        <v>331</v>
      </c>
      <c r="D1384">
        <v>30</v>
      </c>
      <c r="E1384" t="s">
        <v>16</v>
      </c>
      <c r="F1384" t="s">
        <v>919</v>
      </c>
      <c r="G1384" s="47">
        <v>45192</v>
      </c>
      <c r="H1384">
        <v>90</v>
      </c>
    </row>
    <row r="1385" spans="1:8" x14ac:dyDescent="0.3">
      <c r="A1385">
        <v>1384</v>
      </c>
      <c r="B1385" t="s">
        <v>315</v>
      </c>
      <c r="C1385" t="s">
        <v>331</v>
      </c>
      <c r="D1385">
        <v>30</v>
      </c>
      <c r="E1385" t="s">
        <v>16</v>
      </c>
      <c r="F1385" t="s">
        <v>920</v>
      </c>
      <c r="G1385" s="47">
        <v>45192</v>
      </c>
      <c r="H1385">
        <v>105</v>
      </c>
    </row>
    <row r="1386" spans="1:8" x14ac:dyDescent="0.3">
      <c r="A1386">
        <v>1385</v>
      </c>
      <c r="B1386" t="s">
        <v>315</v>
      </c>
      <c r="C1386" t="s">
        <v>331</v>
      </c>
      <c r="D1386">
        <v>30</v>
      </c>
      <c r="E1386" t="s">
        <v>16</v>
      </c>
      <c r="F1386" t="s">
        <v>919</v>
      </c>
      <c r="G1386" s="47">
        <v>45201</v>
      </c>
      <c r="H1386">
        <v>88</v>
      </c>
    </row>
    <row r="1387" spans="1:8" x14ac:dyDescent="0.3">
      <c r="A1387">
        <v>1386</v>
      </c>
      <c r="B1387" t="s">
        <v>315</v>
      </c>
      <c r="C1387" t="s">
        <v>331</v>
      </c>
      <c r="D1387">
        <v>30</v>
      </c>
      <c r="E1387" t="s">
        <v>16</v>
      </c>
      <c r="F1387" t="s">
        <v>920</v>
      </c>
      <c r="G1387" s="47">
        <v>45201</v>
      </c>
      <c r="H1387">
        <v>103</v>
      </c>
    </row>
    <row r="1388" spans="1:8" x14ac:dyDescent="0.3">
      <c r="A1388">
        <v>1387</v>
      </c>
      <c r="B1388" t="s">
        <v>315</v>
      </c>
      <c r="C1388" t="s">
        <v>331</v>
      </c>
      <c r="D1388">
        <v>30</v>
      </c>
      <c r="E1388" t="s">
        <v>16</v>
      </c>
      <c r="F1388" t="s">
        <v>919</v>
      </c>
      <c r="G1388" s="47">
        <v>45222</v>
      </c>
      <c r="H1388">
        <v>90</v>
      </c>
    </row>
    <row r="1389" spans="1:8" x14ac:dyDescent="0.3">
      <c r="A1389">
        <v>1388</v>
      </c>
      <c r="B1389" t="s">
        <v>315</v>
      </c>
      <c r="C1389" t="s">
        <v>331</v>
      </c>
      <c r="D1389">
        <v>30</v>
      </c>
      <c r="E1389" t="s">
        <v>16</v>
      </c>
      <c r="F1389" t="s">
        <v>920</v>
      </c>
      <c r="G1389" s="47">
        <v>45222</v>
      </c>
      <c r="H1389">
        <v>105</v>
      </c>
    </row>
    <row r="1390" spans="1:8" x14ac:dyDescent="0.3">
      <c r="A1390">
        <v>1389</v>
      </c>
      <c r="B1390" t="s">
        <v>315</v>
      </c>
      <c r="C1390" t="s">
        <v>331</v>
      </c>
      <c r="D1390">
        <v>30</v>
      </c>
      <c r="E1390" t="s">
        <v>16</v>
      </c>
      <c r="F1390" t="s">
        <v>919</v>
      </c>
      <c r="G1390" s="47">
        <v>45232</v>
      </c>
      <c r="H1390">
        <v>80</v>
      </c>
    </row>
    <row r="1391" spans="1:8" x14ac:dyDescent="0.3">
      <c r="A1391">
        <v>1390</v>
      </c>
      <c r="B1391" t="s">
        <v>315</v>
      </c>
      <c r="C1391" t="s">
        <v>331</v>
      </c>
      <c r="D1391">
        <v>30</v>
      </c>
      <c r="E1391" t="s">
        <v>16</v>
      </c>
      <c r="F1391" t="s">
        <v>920</v>
      </c>
      <c r="G1391" s="47">
        <v>45232</v>
      </c>
      <c r="H1391">
        <v>95</v>
      </c>
    </row>
    <row r="1392" spans="1:8" x14ac:dyDescent="0.3">
      <c r="A1392">
        <v>1391</v>
      </c>
      <c r="B1392" t="s">
        <v>315</v>
      </c>
      <c r="C1392" t="s">
        <v>331</v>
      </c>
      <c r="D1392">
        <v>30</v>
      </c>
      <c r="E1392" t="s">
        <v>16</v>
      </c>
      <c r="F1392" t="s">
        <v>919</v>
      </c>
      <c r="G1392" s="47">
        <v>45259</v>
      </c>
      <c r="H1392">
        <v>80</v>
      </c>
    </row>
    <row r="1393" spans="1:8" x14ac:dyDescent="0.3">
      <c r="A1393">
        <v>1392</v>
      </c>
      <c r="B1393" t="s">
        <v>315</v>
      </c>
      <c r="C1393" t="s">
        <v>331</v>
      </c>
      <c r="D1393">
        <v>30</v>
      </c>
      <c r="E1393" t="s">
        <v>16</v>
      </c>
      <c r="F1393" t="s">
        <v>920</v>
      </c>
      <c r="G1393" s="47">
        <v>45259</v>
      </c>
      <c r="H1393">
        <v>95</v>
      </c>
    </row>
    <row r="1394" spans="1:8" x14ac:dyDescent="0.3">
      <c r="A1394">
        <v>1393</v>
      </c>
      <c r="B1394" t="s">
        <v>315</v>
      </c>
      <c r="C1394" t="s">
        <v>331</v>
      </c>
      <c r="D1394">
        <v>30</v>
      </c>
      <c r="E1394" t="s">
        <v>16</v>
      </c>
      <c r="F1394" t="s">
        <v>921</v>
      </c>
      <c r="G1394" s="47">
        <v>45171</v>
      </c>
      <c r="H1394">
        <v>94</v>
      </c>
    </row>
    <row r="1395" spans="1:8" x14ac:dyDescent="0.3">
      <c r="A1395">
        <v>1394</v>
      </c>
      <c r="B1395" t="s">
        <v>315</v>
      </c>
      <c r="C1395" t="s">
        <v>331</v>
      </c>
      <c r="D1395">
        <v>30</v>
      </c>
      <c r="E1395" t="s">
        <v>16</v>
      </c>
      <c r="F1395" t="s">
        <v>922</v>
      </c>
      <c r="G1395" s="47">
        <v>45171</v>
      </c>
      <c r="H1395">
        <v>91.21</v>
      </c>
    </row>
    <row r="1396" spans="1:8" x14ac:dyDescent="0.3">
      <c r="A1396">
        <v>1395</v>
      </c>
      <c r="B1396" t="s">
        <v>315</v>
      </c>
      <c r="C1396" t="s">
        <v>331</v>
      </c>
      <c r="D1396">
        <v>30</v>
      </c>
      <c r="E1396" t="s">
        <v>16</v>
      </c>
      <c r="F1396" t="s">
        <v>921</v>
      </c>
      <c r="G1396" s="47">
        <v>45192</v>
      </c>
      <c r="H1396">
        <v>88</v>
      </c>
    </row>
    <row r="1397" spans="1:8" x14ac:dyDescent="0.3">
      <c r="A1397">
        <v>1396</v>
      </c>
      <c r="B1397" t="s">
        <v>315</v>
      </c>
      <c r="C1397" t="s">
        <v>331</v>
      </c>
      <c r="D1397">
        <v>30</v>
      </c>
      <c r="E1397" t="s">
        <v>16</v>
      </c>
      <c r="F1397" t="s">
        <v>922</v>
      </c>
      <c r="G1397" s="47">
        <v>45192</v>
      </c>
      <c r="H1397">
        <v>85.21</v>
      </c>
    </row>
    <row r="1398" spans="1:8" x14ac:dyDescent="0.3">
      <c r="A1398">
        <v>1397</v>
      </c>
      <c r="B1398" t="s">
        <v>315</v>
      </c>
      <c r="C1398" t="s">
        <v>331</v>
      </c>
      <c r="D1398">
        <v>30</v>
      </c>
      <c r="E1398" t="s">
        <v>16</v>
      </c>
      <c r="F1398" t="s">
        <v>921</v>
      </c>
      <c r="G1398" s="47">
        <v>45201</v>
      </c>
      <c r="H1398">
        <v>89</v>
      </c>
    </row>
    <row r="1399" spans="1:8" x14ac:dyDescent="0.3">
      <c r="A1399">
        <v>1398</v>
      </c>
      <c r="B1399" t="s">
        <v>315</v>
      </c>
      <c r="C1399" t="s">
        <v>331</v>
      </c>
      <c r="D1399">
        <v>30</v>
      </c>
      <c r="E1399" t="s">
        <v>16</v>
      </c>
      <c r="F1399" t="s">
        <v>922</v>
      </c>
      <c r="G1399" s="47">
        <v>45201</v>
      </c>
      <c r="H1399">
        <v>86.21</v>
      </c>
    </row>
    <row r="1400" spans="1:8" x14ac:dyDescent="0.3">
      <c r="A1400">
        <v>1399</v>
      </c>
      <c r="B1400" t="s">
        <v>315</v>
      </c>
      <c r="C1400" t="s">
        <v>331</v>
      </c>
      <c r="D1400">
        <v>30</v>
      </c>
      <c r="E1400" t="s">
        <v>16</v>
      </c>
      <c r="F1400" t="s">
        <v>921</v>
      </c>
      <c r="G1400" s="47">
        <v>45222</v>
      </c>
      <c r="H1400">
        <v>88</v>
      </c>
    </row>
    <row r="1401" spans="1:8" x14ac:dyDescent="0.3">
      <c r="A1401">
        <v>1400</v>
      </c>
      <c r="B1401" t="s">
        <v>315</v>
      </c>
      <c r="C1401" t="s">
        <v>331</v>
      </c>
      <c r="D1401">
        <v>30</v>
      </c>
      <c r="E1401" t="s">
        <v>16</v>
      </c>
      <c r="F1401" t="s">
        <v>922</v>
      </c>
      <c r="G1401" s="47">
        <v>45222</v>
      </c>
      <c r="H1401">
        <v>85.21</v>
      </c>
    </row>
    <row r="1402" spans="1:8" x14ac:dyDescent="0.3">
      <c r="A1402">
        <v>1401</v>
      </c>
      <c r="B1402" t="s">
        <v>315</v>
      </c>
      <c r="C1402" t="s">
        <v>331</v>
      </c>
      <c r="D1402">
        <v>30</v>
      </c>
      <c r="E1402" t="s">
        <v>16</v>
      </c>
      <c r="F1402" t="s">
        <v>921</v>
      </c>
      <c r="G1402" s="47">
        <v>45232</v>
      </c>
      <c r="H1402">
        <v>91</v>
      </c>
    </row>
    <row r="1403" spans="1:8" x14ac:dyDescent="0.3">
      <c r="A1403">
        <v>1402</v>
      </c>
      <c r="B1403" t="s">
        <v>315</v>
      </c>
      <c r="C1403" t="s">
        <v>331</v>
      </c>
      <c r="D1403">
        <v>30</v>
      </c>
      <c r="E1403" t="s">
        <v>16</v>
      </c>
      <c r="F1403" t="s">
        <v>922</v>
      </c>
      <c r="G1403" s="47">
        <v>45232</v>
      </c>
      <c r="H1403">
        <v>88.21</v>
      </c>
    </row>
    <row r="1404" spans="1:8" x14ac:dyDescent="0.3">
      <c r="A1404">
        <v>1403</v>
      </c>
      <c r="B1404" t="s">
        <v>315</v>
      </c>
      <c r="C1404" t="s">
        <v>331</v>
      </c>
      <c r="D1404">
        <v>30</v>
      </c>
      <c r="E1404" t="s">
        <v>16</v>
      </c>
      <c r="F1404" t="s">
        <v>921</v>
      </c>
      <c r="G1404" s="47">
        <v>45259</v>
      </c>
      <c r="H1404">
        <v>91</v>
      </c>
    </row>
    <row r="1405" spans="1:8" x14ac:dyDescent="0.3">
      <c r="A1405">
        <v>1404</v>
      </c>
      <c r="B1405" t="s">
        <v>315</v>
      </c>
      <c r="C1405" t="s">
        <v>331</v>
      </c>
      <c r="D1405">
        <v>30</v>
      </c>
      <c r="E1405" t="s">
        <v>16</v>
      </c>
      <c r="F1405" t="s">
        <v>922</v>
      </c>
      <c r="G1405" s="47">
        <v>45259</v>
      </c>
      <c r="H1405">
        <v>88.21</v>
      </c>
    </row>
    <row r="1406" spans="1:8" x14ac:dyDescent="0.3">
      <c r="A1406">
        <v>1405</v>
      </c>
      <c r="B1406" t="s">
        <v>316</v>
      </c>
      <c r="C1406" t="s">
        <v>331</v>
      </c>
      <c r="D1406">
        <v>26</v>
      </c>
      <c r="E1406" t="s">
        <v>16</v>
      </c>
      <c r="F1406" t="s">
        <v>916</v>
      </c>
      <c r="G1406" s="47">
        <v>45171</v>
      </c>
      <c r="H1406">
        <v>80</v>
      </c>
    </row>
    <row r="1407" spans="1:8" x14ac:dyDescent="0.3">
      <c r="A1407">
        <v>1406</v>
      </c>
      <c r="B1407" t="s">
        <v>316</v>
      </c>
      <c r="C1407" t="s">
        <v>331</v>
      </c>
      <c r="D1407">
        <v>26</v>
      </c>
      <c r="E1407" t="s">
        <v>16</v>
      </c>
      <c r="F1407" t="s">
        <v>916</v>
      </c>
      <c r="G1407" s="47">
        <v>45192</v>
      </c>
      <c r="H1407">
        <v>79</v>
      </c>
    </row>
    <row r="1408" spans="1:8" x14ac:dyDescent="0.3">
      <c r="A1408">
        <v>1407</v>
      </c>
      <c r="B1408" t="s">
        <v>316</v>
      </c>
      <c r="C1408" t="s">
        <v>331</v>
      </c>
      <c r="D1408">
        <v>26</v>
      </c>
      <c r="E1408" t="s">
        <v>16</v>
      </c>
      <c r="F1408" t="s">
        <v>916</v>
      </c>
      <c r="G1408" s="47">
        <v>45201</v>
      </c>
      <c r="H1408">
        <v>78.099999999999994</v>
      </c>
    </row>
    <row r="1409" spans="1:8" x14ac:dyDescent="0.3">
      <c r="A1409">
        <v>1408</v>
      </c>
      <c r="B1409" t="s">
        <v>316</v>
      </c>
      <c r="C1409" t="s">
        <v>331</v>
      </c>
      <c r="D1409">
        <v>26</v>
      </c>
      <c r="E1409" t="s">
        <v>16</v>
      </c>
      <c r="F1409" t="s">
        <v>916</v>
      </c>
      <c r="G1409" s="47">
        <v>45222</v>
      </c>
      <c r="H1409">
        <v>75.38</v>
      </c>
    </row>
    <row r="1410" spans="1:8" x14ac:dyDescent="0.3">
      <c r="A1410">
        <v>1409</v>
      </c>
      <c r="B1410" t="s">
        <v>316</v>
      </c>
      <c r="C1410" t="s">
        <v>331</v>
      </c>
      <c r="D1410">
        <v>26</v>
      </c>
      <c r="E1410" t="s">
        <v>16</v>
      </c>
      <c r="F1410" t="s">
        <v>916</v>
      </c>
      <c r="G1410" s="47">
        <v>45232</v>
      </c>
      <c r="H1410">
        <v>74.760000000000005</v>
      </c>
    </row>
    <row r="1411" spans="1:8" x14ac:dyDescent="0.3">
      <c r="A1411">
        <v>1410</v>
      </c>
      <c r="B1411" t="s">
        <v>316</v>
      </c>
      <c r="C1411" t="s">
        <v>331</v>
      </c>
      <c r="D1411">
        <v>26</v>
      </c>
      <c r="E1411" t="s">
        <v>16</v>
      </c>
      <c r="F1411" t="s">
        <v>916</v>
      </c>
      <c r="G1411" s="47">
        <v>45259</v>
      </c>
      <c r="H1411">
        <v>72.040000000000006</v>
      </c>
    </row>
    <row r="1412" spans="1:8" x14ac:dyDescent="0.3">
      <c r="A1412">
        <v>1411</v>
      </c>
      <c r="B1412" t="s">
        <v>316</v>
      </c>
      <c r="C1412" t="s">
        <v>331</v>
      </c>
      <c r="D1412">
        <v>26</v>
      </c>
      <c r="E1412" t="s">
        <v>16</v>
      </c>
      <c r="F1412" t="s">
        <v>325</v>
      </c>
      <c r="G1412" s="47">
        <v>45171</v>
      </c>
      <c r="H1412">
        <v>180</v>
      </c>
    </row>
    <row r="1413" spans="1:8" x14ac:dyDescent="0.3">
      <c r="A1413">
        <v>1412</v>
      </c>
      <c r="B1413" t="s">
        <v>316</v>
      </c>
      <c r="C1413" t="s">
        <v>331</v>
      </c>
      <c r="D1413">
        <v>26</v>
      </c>
      <c r="E1413" t="s">
        <v>16</v>
      </c>
      <c r="F1413" t="s">
        <v>325</v>
      </c>
      <c r="G1413" s="47">
        <v>45192</v>
      </c>
      <c r="H1413">
        <v>180</v>
      </c>
    </row>
    <row r="1414" spans="1:8" x14ac:dyDescent="0.3">
      <c r="A1414">
        <v>1413</v>
      </c>
      <c r="B1414" t="s">
        <v>316</v>
      </c>
      <c r="C1414" t="s">
        <v>331</v>
      </c>
      <c r="D1414">
        <v>26</v>
      </c>
      <c r="E1414" t="s">
        <v>16</v>
      </c>
      <c r="F1414" t="s">
        <v>325</v>
      </c>
      <c r="G1414" s="47">
        <v>45201</v>
      </c>
      <c r="H1414">
        <v>180</v>
      </c>
    </row>
    <row r="1415" spans="1:8" x14ac:dyDescent="0.3">
      <c r="A1415">
        <v>1414</v>
      </c>
      <c r="B1415" t="s">
        <v>316</v>
      </c>
      <c r="C1415" t="s">
        <v>331</v>
      </c>
      <c r="D1415">
        <v>26</v>
      </c>
      <c r="E1415" t="s">
        <v>16</v>
      </c>
      <c r="F1415" t="s">
        <v>325</v>
      </c>
      <c r="G1415" s="47">
        <v>45222</v>
      </c>
      <c r="H1415">
        <v>180</v>
      </c>
    </row>
    <row r="1416" spans="1:8" x14ac:dyDescent="0.3">
      <c r="A1416">
        <v>1415</v>
      </c>
      <c r="B1416" t="s">
        <v>316</v>
      </c>
      <c r="C1416" t="s">
        <v>331</v>
      </c>
      <c r="D1416">
        <v>26</v>
      </c>
      <c r="E1416" t="s">
        <v>16</v>
      </c>
      <c r="F1416" t="s">
        <v>325</v>
      </c>
      <c r="G1416" s="47">
        <v>45232</v>
      </c>
      <c r="H1416">
        <v>180</v>
      </c>
    </row>
    <row r="1417" spans="1:8" x14ac:dyDescent="0.3">
      <c r="A1417">
        <v>1416</v>
      </c>
      <c r="B1417" t="s">
        <v>316</v>
      </c>
      <c r="C1417" t="s">
        <v>331</v>
      </c>
      <c r="D1417">
        <v>26</v>
      </c>
      <c r="E1417" t="s">
        <v>16</v>
      </c>
      <c r="F1417" t="s">
        <v>325</v>
      </c>
      <c r="G1417" s="47">
        <v>45259</v>
      </c>
      <c r="H1417">
        <v>180</v>
      </c>
    </row>
    <row r="1418" spans="1:8" x14ac:dyDescent="0.3">
      <c r="A1418">
        <v>1417</v>
      </c>
      <c r="B1418" t="s">
        <v>316</v>
      </c>
      <c r="C1418" t="s">
        <v>331</v>
      </c>
      <c r="D1418">
        <v>26</v>
      </c>
      <c r="E1418" t="s">
        <v>16</v>
      </c>
      <c r="F1418" t="s">
        <v>332</v>
      </c>
      <c r="G1418" s="47">
        <v>45171</v>
      </c>
      <c r="H1418">
        <v>25</v>
      </c>
    </row>
    <row r="1419" spans="1:8" x14ac:dyDescent="0.3">
      <c r="A1419">
        <v>1418</v>
      </c>
      <c r="B1419" t="s">
        <v>316</v>
      </c>
      <c r="C1419" t="s">
        <v>331</v>
      </c>
      <c r="D1419">
        <v>26</v>
      </c>
      <c r="E1419" t="s">
        <v>16</v>
      </c>
      <c r="F1419" t="s">
        <v>332</v>
      </c>
      <c r="G1419" s="47">
        <v>45192</v>
      </c>
      <c r="H1419">
        <v>24.38</v>
      </c>
    </row>
    <row r="1420" spans="1:8" x14ac:dyDescent="0.3">
      <c r="A1420">
        <v>1419</v>
      </c>
      <c r="B1420" t="s">
        <v>316</v>
      </c>
      <c r="C1420" t="s">
        <v>331</v>
      </c>
      <c r="D1420">
        <v>26</v>
      </c>
      <c r="E1420" t="s">
        <v>16</v>
      </c>
      <c r="F1420" t="s">
        <v>332</v>
      </c>
      <c r="G1420" s="47">
        <v>45201</v>
      </c>
      <c r="H1420">
        <v>24.08</v>
      </c>
    </row>
    <row r="1421" spans="1:8" x14ac:dyDescent="0.3">
      <c r="A1421">
        <v>1420</v>
      </c>
      <c r="B1421" t="s">
        <v>316</v>
      </c>
      <c r="C1421" t="s">
        <v>331</v>
      </c>
      <c r="D1421">
        <v>26</v>
      </c>
      <c r="E1421" t="s">
        <v>16</v>
      </c>
      <c r="F1421" t="s">
        <v>332</v>
      </c>
      <c r="G1421" s="47">
        <v>45222</v>
      </c>
      <c r="H1421">
        <v>23.28</v>
      </c>
    </row>
    <row r="1422" spans="1:8" x14ac:dyDescent="0.3">
      <c r="A1422">
        <v>1421</v>
      </c>
      <c r="B1422" t="s">
        <v>316</v>
      </c>
      <c r="C1422" t="s">
        <v>331</v>
      </c>
      <c r="D1422">
        <v>26</v>
      </c>
      <c r="E1422" t="s">
        <v>16</v>
      </c>
      <c r="F1422" t="s">
        <v>332</v>
      </c>
      <c r="G1422" s="47">
        <v>45232</v>
      </c>
      <c r="H1422">
        <v>23.14</v>
      </c>
    </row>
    <row r="1423" spans="1:8" x14ac:dyDescent="0.3">
      <c r="A1423">
        <v>1422</v>
      </c>
      <c r="B1423" t="s">
        <v>316</v>
      </c>
      <c r="C1423" t="s">
        <v>331</v>
      </c>
      <c r="D1423">
        <v>26</v>
      </c>
      <c r="E1423" t="s">
        <v>16</v>
      </c>
      <c r="F1423" t="s">
        <v>332</v>
      </c>
      <c r="G1423" s="47">
        <v>45259</v>
      </c>
      <c r="H1423">
        <v>22.24</v>
      </c>
    </row>
    <row r="1424" spans="1:8" x14ac:dyDescent="0.3">
      <c r="A1424">
        <v>1423</v>
      </c>
      <c r="B1424" t="s">
        <v>316</v>
      </c>
      <c r="C1424" t="s">
        <v>331</v>
      </c>
      <c r="D1424">
        <v>26</v>
      </c>
      <c r="E1424" t="s">
        <v>16</v>
      </c>
      <c r="F1424" t="s">
        <v>917</v>
      </c>
      <c r="G1424" s="47">
        <v>45171</v>
      </c>
      <c r="H1424" t="s">
        <v>350</v>
      </c>
    </row>
    <row r="1425" spans="1:8" x14ac:dyDescent="0.3">
      <c r="A1425">
        <v>1424</v>
      </c>
      <c r="B1425" t="s">
        <v>316</v>
      </c>
      <c r="C1425" t="s">
        <v>331</v>
      </c>
      <c r="D1425">
        <v>26</v>
      </c>
      <c r="E1425" t="s">
        <v>16</v>
      </c>
      <c r="F1425" t="s">
        <v>918</v>
      </c>
      <c r="G1425" s="47">
        <v>45171</v>
      </c>
      <c r="H1425" t="s">
        <v>597</v>
      </c>
    </row>
    <row r="1426" spans="1:8" x14ac:dyDescent="0.3">
      <c r="A1426">
        <v>1425</v>
      </c>
      <c r="B1426" t="s">
        <v>316</v>
      </c>
      <c r="C1426" t="s">
        <v>331</v>
      </c>
      <c r="D1426">
        <v>26</v>
      </c>
      <c r="E1426" t="s">
        <v>16</v>
      </c>
      <c r="F1426" t="s">
        <v>917</v>
      </c>
      <c r="G1426" s="47">
        <v>45192</v>
      </c>
      <c r="H1426" t="s">
        <v>429</v>
      </c>
    </row>
    <row r="1427" spans="1:8" x14ac:dyDescent="0.3">
      <c r="A1427">
        <v>1426</v>
      </c>
      <c r="B1427" t="s">
        <v>316</v>
      </c>
      <c r="C1427" t="s">
        <v>331</v>
      </c>
      <c r="D1427">
        <v>26</v>
      </c>
      <c r="E1427" t="s">
        <v>16</v>
      </c>
      <c r="F1427" t="s">
        <v>918</v>
      </c>
      <c r="G1427" s="47">
        <v>45192</v>
      </c>
      <c r="H1427" t="s">
        <v>616</v>
      </c>
    </row>
    <row r="1428" spans="1:8" x14ac:dyDescent="0.3">
      <c r="A1428">
        <v>1427</v>
      </c>
      <c r="B1428" t="s">
        <v>316</v>
      </c>
      <c r="C1428" t="s">
        <v>331</v>
      </c>
      <c r="D1428">
        <v>26</v>
      </c>
      <c r="E1428" t="s">
        <v>16</v>
      </c>
      <c r="F1428" t="s">
        <v>917</v>
      </c>
      <c r="G1428" s="47">
        <v>45201</v>
      </c>
      <c r="H1428" t="s">
        <v>445</v>
      </c>
    </row>
    <row r="1429" spans="1:8" x14ac:dyDescent="0.3">
      <c r="A1429">
        <v>1428</v>
      </c>
      <c r="B1429" t="s">
        <v>316</v>
      </c>
      <c r="C1429" t="s">
        <v>331</v>
      </c>
      <c r="D1429">
        <v>26</v>
      </c>
      <c r="E1429" t="s">
        <v>16</v>
      </c>
      <c r="F1429" t="s">
        <v>918</v>
      </c>
      <c r="G1429" s="47">
        <v>45201</v>
      </c>
      <c r="H1429" t="s">
        <v>628</v>
      </c>
    </row>
    <row r="1430" spans="1:8" x14ac:dyDescent="0.3">
      <c r="A1430">
        <v>1429</v>
      </c>
      <c r="B1430" t="s">
        <v>316</v>
      </c>
      <c r="C1430" t="s">
        <v>331</v>
      </c>
      <c r="D1430">
        <v>26</v>
      </c>
      <c r="E1430" t="s">
        <v>16</v>
      </c>
      <c r="F1430" t="s">
        <v>917</v>
      </c>
      <c r="G1430" s="47">
        <v>45222</v>
      </c>
      <c r="H1430" t="s">
        <v>473</v>
      </c>
    </row>
    <row r="1431" spans="1:8" x14ac:dyDescent="0.3">
      <c r="A1431">
        <v>1430</v>
      </c>
      <c r="B1431" t="s">
        <v>316</v>
      </c>
      <c r="C1431" t="s">
        <v>331</v>
      </c>
      <c r="D1431">
        <v>26</v>
      </c>
      <c r="E1431" t="s">
        <v>16</v>
      </c>
      <c r="F1431" t="s">
        <v>918</v>
      </c>
      <c r="G1431" s="47">
        <v>45222</v>
      </c>
      <c r="H1431" t="s">
        <v>641</v>
      </c>
    </row>
    <row r="1432" spans="1:8" x14ac:dyDescent="0.3">
      <c r="A1432">
        <v>1431</v>
      </c>
      <c r="B1432" t="s">
        <v>316</v>
      </c>
      <c r="C1432" t="s">
        <v>331</v>
      </c>
      <c r="D1432">
        <v>26</v>
      </c>
      <c r="E1432" t="s">
        <v>16</v>
      </c>
      <c r="F1432" t="s">
        <v>917</v>
      </c>
      <c r="G1432" s="47">
        <v>45232</v>
      </c>
      <c r="H1432" t="s">
        <v>498</v>
      </c>
    </row>
    <row r="1433" spans="1:8" x14ac:dyDescent="0.3">
      <c r="A1433">
        <v>1432</v>
      </c>
      <c r="B1433" t="s">
        <v>316</v>
      </c>
      <c r="C1433" t="s">
        <v>331</v>
      </c>
      <c r="D1433">
        <v>26</v>
      </c>
      <c r="E1433" t="s">
        <v>16</v>
      </c>
      <c r="F1433" t="s">
        <v>918</v>
      </c>
      <c r="G1433" s="47">
        <v>45232</v>
      </c>
      <c r="H1433" t="s">
        <v>660</v>
      </c>
    </row>
    <row r="1434" spans="1:8" x14ac:dyDescent="0.3">
      <c r="A1434">
        <v>1433</v>
      </c>
      <c r="B1434" t="s">
        <v>316</v>
      </c>
      <c r="C1434" t="s">
        <v>331</v>
      </c>
      <c r="D1434">
        <v>26</v>
      </c>
      <c r="E1434" t="s">
        <v>16</v>
      </c>
      <c r="F1434" t="s">
        <v>917</v>
      </c>
      <c r="G1434" s="47">
        <v>45259</v>
      </c>
      <c r="H1434" t="s">
        <v>521</v>
      </c>
    </row>
    <row r="1435" spans="1:8" x14ac:dyDescent="0.3">
      <c r="A1435">
        <v>1434</v>
      </c>
      <c r="B1435" t="s">
        <v>316</v>
      </c>
      <c r="C1435" t="s">
        <v>331</v>
      </c>
      <c r="D1435">
        <v>26</v>
      </c>
      <c r="E1435" t="s">
        <v>16</v>
      </c>
      <c r="F1435" t="s">
        <v>918</v>
      </c>
      <c r="G1435" s="47">
        <v>45259</v>
      </c>
      <c r="H1435" t="s">
        <v>675</v>
      </c>
    </row>
    <row r="1436" spans="1:8" x14ac:dyDescent="0.3">
      <c r="A1436">
        <v>1435</v>
      </c>
      <c r="B1436" t="s">
        <v>316</v>
      </c>
      <c r="C1436" t="s">
        <v>331</v>
      </c>
      <c r="D1436">
        <v>26</v>
      </c>
      <c r="E1436" t="s">
        <v>16</v>
      </c>
      <c r="F1436" t="s">
        <v>919</v>
      </c>
      <c r="G1436" s="47">
        <v>45171</v>
      </c>
      <c r="H1436">
        <v>76</v>
      </c>
    </row>
    <row r="1437" spans="1:8" x14ac:dyDescent="0.3">
      <c r="A1437">
        <v>1436</v>
      </c>
      <c r="B1437" t="s">
        <v>316</v>
      </c>
      <c r="C1437" t="s">
        <v>331</v>
      </c>
      <c r="D1437">
        <v>26</v>
      </c>
      <c r="E1437" t="s">
        <v>16</v>
      </c>
      <c r="F1437" t="s">
        <v>920</v>
      </c>
      <c r="G1437" s="47">
        <v>45171</v>
      </c>
      <c r="H1437">
        <v>91</v>
      </c>
    </row>
    <row r="1438" spans="1:8" x14ac:dyDescent="0.3">
      <c r="A1438">
        <v>1437</v>
      </c>
      <c r="B1438" t="s">
        <v>316</v>
      </c>
      <c r="C1438" t="s">
        <v>331</v>
      </c>
      <c r="D1438">
        <v>26</v>
      </c>
      <c r="E1438" t="s">
        <v>16</v>
      </c>
      <c r="F1438" t="s">
        <v>919</v>
      </c>
      <c r="G1438" s="47">
        <v>45192</v>
      </c>
      <c r="H1438">
        <v>74</v>
      </c>
    </row>
    <row r="1439" spans="1:8" x14ac:dyDescent="0.3">
      <c r="A1439">
        <v>1438</v>
      </c>
      <c r="B1439" t="s">
        <v>316</v>
      </c>
      <c r="C1439" t="s">
        <v>331</v>
      </c>
      <c r="D1439">
        <v>26</v>
      </c>
      <c r="E1439" t="s">
        <v>16</v>
      </c>
      <c r="F1439" t="s">
        <v>920</v>
      </c>
      <c r="G1439" s="47">
        <v>45192</v>
      </c>
      <c r="H1439">
        <v>89</v>
      </c>
    </row>
    <row r="1440" spans="1:8" x14ac:dyDescent="0.3">
      <c r="A1440">
        <v>1439</v>
      </c>
      <c r="B1440" t="s">
        <v>316</v>
      </c>
      <c r="C1440" t="s">
        <v>331</v>
      </c>
      <c r="D1440">
        <v>26</v>
      </c>
      <c r="E1440" t="s">
        <v>16</v>
      </c>
      <c r="F1440" t="s">
        <v>919</v>
      </c>
      <c r="G1440" s="47">
        <v>45201</v>
      </c>
      <c r="H1440">
        <v>71</v>
      </c>
    </row>
    <row r="1441" spans="1:8" x14ac:dyDescent="0.3">
      <c r="A1441">
        <v>1440</v>
      </c>
      <c r="B1441" t="s">
        <v>316</v>
      </c>
      <c r="C1441" t="s">
        <v>331</v>
      </c>
      <c r="D1441">
        <v>26</v>
      </c>
      <c r="E1441" t="s">
        <v>16</v>
      </c>
      <c r="F1441" t="s">
        <v>920</v>
      </c>
      <c r="G1441" s="47">
        <v>45201</v>
      </c>
      <c r="H1441">
        <v>86</v>
      </c>
    </row>
    <row r="1442" spans="1:8" x14ac:dyDescent="0.3">
      <c r="A1442">
        <v>1441</v>
      </c>
      <c r="B1442" t="s">
        <v>316</v>
      </c>
      <c r="C1442" t="s">
        <v>331</v>
      </c>
      <c r="D1442">
        <v>26</v>
      </c>
      <c r="E1442" t="s">
        <v>16</v>
      </c>
      <c r="F1442" t="s">
        <v>919</v>
      </c>
      <c r="G1442" s="47">
        <v>45222</v>
      </c>
      <c r="H1442">
        <v>67</v>
      </c>
    </row>
    <row r="1443" spans="1:8" x14ac:dyDescent="0.3">
      <c r="A1443">
        <v>1442</v>
      </c>
      <c r="B1443" t="s">
        <v>316</v>
      </c>
      <c r="C1443" t="s">
        <v>331</v>
      </c>
      <c r="D1443">
        <v>26</v>
      </c>
      <c r="E1443" t="s">
        <v>16</v>
      </c>
      <c r="F1443" t="s">
        <v>920</v>
      </c>
      <c r="G1443" s="47">
        <v>45222</v>
      </c>
      <c r="H1443">
        <v>82</v>
      </c>
    </row>
    <row r="1444" spans="1:8" x14ac:dyDescent="0.3">
      <c r="A1444">
        <v>1443</v>
      </c>
      <c r="B1444" t="s">
        <v>316</v>
      </c>
      <c r="C1444" t="s">
        <v>331</v>
      </c>
      <c r="D1444">
        <v>26</v>
      </c>
      <c r="E1444" t="s">
        <v>16</v>
      </c>
      <c r="F1444" t="s">
        <v>919</v>
      </c>
      <c r="G1444" s="47">
        <v>45232</v>
      </c>
      <c r="H1444">
        <v>66</v>
      </c>
    </row>
    <row r="1445" spans="1:8" x14ac:dyDescent="0.3">
      <c r="A1445">
        <v>1444</v>
      </c>
      <c r="B1445" t="s">
        <v>316</v>
      </c>
      <c r="C1445" t="s">
        <v>331</v>
      </c>
      <c r="D1445">
        <v>26</v>
      </c>
      <c r="E1445" t="s">
        <v>16</v>
      </c>
      <c r="F1445" t="s">
        <v>920</v>
      </c>
      <c r="G1445" s="47">
        <v>45232</v>
      </c>
      <c r="H1445">
        <v>81</v>
      </c>
    </row>
    <row r="1446" spans="1:8" x14ac:dyDescent="0.3">
      <c r="A1446">
        <v>1445</v>
      </c>
      <c r="B1446" t="s">
        <v>316</v>
      </c>
      <c r="C1446" t="s">
        <v>331</v>
      </c>
      <c r="D1446">
        <v>26</v>
      </c>
      <c r="E1446" t="s">
        <v>16</v>
      </c>
      <c r="F1446" t="s">
        <v>919</v>
      </c>
      <c r="G1446" s="47">
        <v>45259</v>
      </c>
      <c r="H1446">
        <v>70</v>
      </c>
    </row>
    <row r="1447" spans="1:8" x14ac:dyDescent="0.3">
      <c r="A1447">
        <v>1446</v>
      </c>
      <c r="B1447" t="s">
        <v>316</v>
      </c>
      <c r="C1447" t="s">
        <v>331</v>
      </c>
      <c r="D1447">
        <v>26</v>
      </c>
      <c r="E1447" t="s">
        <v>16</v>
      </c>
      <c r="F1447" t="s">
        <v>920</v>
      </c>
      <c r="G1447" s="47">
        <v>45259</v>
      </c>
      <c r="H1447">
        <v>85</v>
      </c>
    </row>
    <row r="1448" spans="1:8" x14ac:dyDescent="0.3">
      <c r="A1448">
        <v>1447</v>
      </c>
      <c r="B1448" t="s">
        <v>316</v>
      </c>
      <c r="C1448" t="s">
        <v>331</v>
      </c>
      <c r="D1448">
        <v>26</v>
      </c>
      <c r="E1448" t="s">
        <v>16</v>
      </c>
      <c r="F1448" t="s">
        <v>921</v>
      </c>
      <c r="G1448" s="47">
        <v>45171</v>
      </c>
      <c r="H1448">
        <v>93</v>
      </c>
    </row>
    <row r="1449" spans="1:8" x14ac:dyDescent="0.3">
      <c r="A1449">
        <v>1448</v>
      </c>
      <c r="B1449" t="s">
        <v>316</v>
      </c>
      <c r="C1449" t="s">
        <v>331</v>
      </c>
      <c r="D1449">
        <v>26</v>
      </c>
      <c r="E1449" t="s">
        <v>16</v>
      </c>
      <c r="F1449" t="s">
        <v>922</v>
      </c>
      <c r="G1449" s="47">
        <v>45171</v>
      </c>
      <c r="H1449">
        <v>90.21</v>
      </c>
    </row>
    <row r="1450" spans="1:8" x14ac:dyDescent="0.3">
      <c r="A1450">
        <v>1449</v>
      </c>
      <c r="B1450" t="s">
        <v>316</v>
      </c>
      <c r="C1450" t="s">
        <v>331</v>
      </c>
      <c r="D1450">
        <v>26</v>
      </c>
      <c r="E1450" t="s">
        <v>16</v>
      </c>
      <c r="F1450" t="s">
        <v>921</v>
      </c>
      <c r="G1450" s="47">
        <v>45192</v>
      </c>
      <c r="H1450">
        <v>96</v>
      </c>
    </row>
    <row r="1451" spans="1:8" x14ac:dyDescent="0.3">
      <c r="A1451">
        <v>1450</v>
      </c>
      <c r="B1451" t="s">
        <v>316</v>
      </c>
      <c r="C1451" t="s">
        <v>331</v>
      </c>
      <c r="D1451">
        <v>26</v>
      </c>
      <c r="E1451" t="s">
        <v>16</v>
      </c>
      <c r="F1451" t="s">
        <v>922</v>
      </c>
      <c r="G1451" s="47">
        <v>45192</v>
      </c>
      <c r="H1451">
        <v>93.21</v>
      </c>
    </row>
    <row r="1452" spans="1:8" x14ac:dyDescent="0.3">
      <c r="A1452">
        <v>1451</v>
      </c>
      <c r="B1452" t="s">
        <v>316</v>
      </c>
      <c r="C1452" t="s">
        <v>331</v>
      </c>
      <c r="D1452">
        <v>26</v>
      </c>
      <c r="E1452" t="s">
        <v>16</v>
      </c>
      <c r="F1452" t="s">
        <v>921</v>
      </c>
      <c r="G1452" s="47">
        <v>45201</v>
      </c>
      <c r="H1452">
        <v>97</v>
      </c>
    </row>
    <row r="1453" spans="1:8" x14ac:dyDescent="0.3">
      <c r="A1453">
        <v>1452</v>
      </c>
      <c r="B1453" t="s">
        <v>316</v>
      </c>
      <c r="C1453" t="s">
        <v>331</v>
      </c>
      <c r="D1453">
        <v>26</v>
      </c>
      <c r="E1453" t="s">
        <v>16</v>
      </c>
      <c r="F1453" t="s">
        <v>922</v>
      </c>
      <c r="G1453" s="47">
        <v>45201</v>
      </c>
      <c r="H1453">
        <v>94.21</v>
      </c>
    </row>
    <row r="1454" spans="1:8" x14ac:dyDescent="0.3">
      <c r="A1454">
        <v>1453</v>
      </c>
      <c r="B1454" t="s">
        <v>316</v>
      </c>
      <c r="C1454" t="s">
        <v>331</v>
      </c>
      <c r="D1454">
        <v>26</v>
      </c>
      <c r="E1454" t="s">
        <v>16</v>
      </c>
      <c r="F1454" t="s">
        <v>921</v>
      </c>
      <c r="G1454" s="47">
        <v>45222</v>
      </c>
      <c r="H1454">
        <v>96</v>
      </c>
    </row>
    <row r="1455" spans="1:8" x14ac:dyDescent="0.3">
      <c r="A1455">
        <v>1454</v>
      </c>
      <c r="B1455" t="s">
        <v>316</v>
      </c>
      <c r="C1455" t="s">
        <v>331</v>
      </c>
      <c r="D1455">
        <v>26</v>
      </c>
      <c r="E1455" t="s">
        <v>16</v>
      </c>
      <c r="F1455" t="s">
        <v>922</v>
      </c>
      <c r="G1455" s="47">
        <v>45222</v>
      </c>
      <c r="H1455">
        <v>93.21</v>
      </c>
    </row>
    <row r="1456" spans="1:8" x14ac:dyDescent="0.3">
      <c r="A1456">
        <v>1455</v>
      </c>
      <c r="B1456" t="s">
        <v>316</v>
      </c>
      <c r="C1456" t="s">
        <v>331</v>
      </c>
      <c r="D1456">
        <v>26</v>
      </c>
      <c r="E1456" t="s">
        <v>16</v>
      </c>
      <c r="F1456" t="s">
        <v>921</v>
      </c>
      <c r="G1456" s="47">
        <v>45232</v>
      </c>
      <c r="H1456">
        <v>98</v>
      </c>
    </row>
    <row r="1457" spans="1:8" x14ac:dyDescent="0.3">
      <c r="A1457">
        <v>1456</v>
      </c>
      <c r="B1457" t="s">
        <v>316</v>
      </c>
      <c r="C1457" t="s">
        <v>331</v>
      </c>
      <c r="D1457">
        <v>26</v>
      </c>
      <c r="E1457" t="s">
        <v>16</v>
      </c>
      <c r="F1457" t="s">
        <v>922</v>
      </c>
      <c r="G1457" s="47">
        <v>45232</v>
      </c>
      <c r="H1457">
        <v>95.21</v>
      </c>
    </row>
    <row r="1458" spans="1:8" x14ac:dyDescent="0.3">
      <c r="A1458">
        <v>1457</v>
      </c>
      <c r="B1458" t="s">
        <v>316</v>
      </c>
      <c r="C1458" t="s">
        <v>331</v>
      </c>
      <c r="D1458">
        <v>26</v>
      </c>
      <c r="E1458" t="s">
        <v>16</v>
      </c>
      <c r="F1458" t="s">
        <v>921</v>
      </c>
      <c r="G1458" s="47">
        <v>45259</v>
      </c>
      <c r="H1458">
        <v>100</v>
      </c>
    </row>
    <row r="1459" spans="1:8" x14ac:dyDescent="0.3">
      <c r="A1459">
        <v>1458</v>
      </c>
      <c r="B1459" t="s">
        <v>316</v>
      </c>
      <c r="C1459" t="s">
        <v>331</v>
      </c>
      <c r="D1459">
        <v>26</v>
      </c>
      <c r="E1459" t="s">
        <v>16</v>
      </c>
      <c r="F1459" t="s">
        <v>922</v>
      </c>
      <c r="G1459" s="47">
        <v>45259</v>
      </c>
      <c r="H1459">
        <v>97.21</v>
      </c>
    </row>
    <row r="1460" spans="1:8" x14ac:dyDescent="0.3">
      <c r="A1460">
        <v>1459</v>
      </c>
      <c r="B1460" t="s">
        <v>317</v>
      </c>
      <c r="C1460" t="s">
        <v>331</v>
      </c>
      <c r="D1460">
        <v>22</v>
      </c>
      <c r="E1460" t="s">
        <v>16</v>
      </c>
      <c r="F1460" t="s">
        <v>916</v>
      </c>
      <c r="G1460" s="47">
        <v>45171</v>
      </c>
      <c r="H1460">
        <v>75</v>
      </c>
    </row>
    <row r="1461" spans="1:8" x14ac:dyDescent="0.3">
      <c r="A1461">
        <v>1460</v>
      </c>
      <c r="B1461" t="s">
        <v>317</v>
      </c>
      <c r="C1461" t="s">
        <v>331</v>
      </c>
      <c r="D1461">
        <v>22</v>
      </c>
      <c r="E1461" t="s">
        <v>16</v>
      </c>
      <c r="F1461" t="s">
        <v>916</v>
      </c>
      <c r="G1461" s="47">
        <v>45192</v>
      </c>
      <c r="H1461">
        <v>72.28</v>
      </c>
    </row>
    <row r="1462" spans="1:8" x14ac:dyDescent="0.3">
      <c r="A1462">
        <v>1461</v>
      </c>
      <c r="B1462" t="s">
        <v>317</v>
      </c>
      <c r="C1462" t="s">
        <v>331</v>
      </c>
      <c r="D1462">
        <v>22</v>
      </c>
      <c r="E1462" t="s">
        <v>16</v>
      </c>
      <c r="F1462" t="s">
        <v>916</v>
      </c>
      <c r="G1462" s="47">
        <v>45201</v>
      </c>
      <c r="H1462">
        <v>71.38</v>
      </c>
    </row>
    <row r="1463" spans="1:8" x14ac:dyDescent="0.3">
      <c r="A1463">
        <v>1462</v>
      </c>
      <c r="B1463" t="s">
        <v>317</v>
      </c>
      <c r="C1463" t="s">
        <v>331</v>
      </c>
      <c r="D1463">
        <v>22</v>
      </c>
      <c r="E1463" t="s">
        <v>16</v>
      </c>
      <c r="F1463" t="s">
        <v>916</v>
      </c>
      <c r="G1463" s="47">
        <v>45222</v>
      </c>
      <c r="H1463">
        <v>68.66</v>
      </c>
    </row>
    <row r="1464" spans="1:8" x14ac:dyDescent="0.3">
      <c r="A1464">
        <v>1463</v>
      </c>
      <c r="B1464" t="s">
        <v>317</v>
      </c>
      <c r="C1464" t="s">
        <v>331</v>
      </c>
      <c r="D1464">
        <v>22</v>
      </c>
      <c r="E1464" t="s">
        <v>16</v>
      </c>
      <c r="F1464" t="s">
        <v>916</v>
      </c>
      <c r="G1464" s="47">
        <v>45232</v>
      </c>
      <c r="H1464">
        <v>67.760000000000005</v>
      </c>
    </row>
    <row r="1465" spans="1:8" x14ac:dyDescent="0.3">
      <c r="A1465">
        <v>1464</v>
      </c>
      <c r="B1465" t="s">
        <v>317</v>
      </c>
      <c r="C1465" t="s">
        <v>331</v>
      </c>
      <c r="D1465">
        <v>22</v>
      </c>
      <c r="E1465" t="s">
        <v>16</v>
      </c>
      <c r="F1465" t="s">
        <v>916</v>
      </c>
      <c r="G1465" s="47">
        <v>45259</v>
      </c>
      <c r="H1465">
        <v>65.040000000000006</v>
      </c>
    </row>
    <row r="1466" spans="1:8" x14ac:dyDescent="0.3">
      <c r="A1466">
        <v>1465</v>
      </c>
      <c r="B1466" t="s">
        <v>317</v>
      </c>
      <c r="C1466" t="s">
        <v>331</v>
      </c>
      <c r="D1466">
        <v>22</v>
      </c>
      <c r="E1466" t="s">
        <v>16</v>
      </c>
      <c r="F1466" t="s">
        <v>325</v>
      </c>
      <c r="G1466" s="47">
        <v>45171</v>
      </c>
      <c r="H1466">
        <v>175</v>
      </c>
    </row>
    <row r="1467" spans="1:8" x14ac:dyDescent="0.3">
      <c r="A1467">
        <v>1466</v>
      </c>
      <c r="B1467" t="s">
        <v>317</v>
      </c>
      <c r="C1467" t="s">
        <v>331</v>
      </c>
      <c r="D1467">
        <v>22</v>
      </c>
      <c r="E1467" t="s">
        <v>16</v>
      </c>
      <c r="F1467" t="s">
        <v>325</v>
      </c>
      <c r="G1467" s="47">
        <v>45192</v>
      </c>
      <c r="H1467">
        <v>175</v>
      </c>
    </row>
    <row r="1468" spans="1:8" x14ac:dyDescent="0.3">
      <c r="A1468">
        <v>1467</v>
      </c>
      <c r="B1468" t="s">
        <v>317</v>
      </c>
      <c r="C1468" t="s">
        <v>331</v>
      </c>
      <c r="D1468">
        <v>22</v>
      </c>
      <c r="E1468" t="s">
        <v>16</v>
      </c>
      <c r="F1468" t="s">
        <v>325</v>
      </c>
      <c r="G1468" s="47">
        <v>45201</v>
      </c>
      <c r="H1468">
        <v>175</v>
      </c>
    </row>
    <row r="1469" spans="1:8" x14ac:dyDescent="0.3">
      <c r="A1469">
        <v>1468</v>
      </c>
      <c r="B1469" t="s">
        <v>317</v>
      </c>
      <c r="C1469" t="s">
        <v>331</v>
      </c>
      <c r="D1469">
        <v>22</v>
      </c>
      <c r="E1469" t="s">
        <v>16</v>
      </c>
      <c r="F1469" t="s">
        <v>325</v>
      </c>
      <c r="G1469" s="47">
        <v>45222</v>
      </c>
      <c r="H1469">
        <v>175</v>
      </c>
    </row>
    <row r="1470" spans="1:8" x14ac:dyDescent="0.3">
      <c r="A1470">
        <v>1469</v>
      </c>
      <c r="B1470" t="s">
        <v>317</v>
      </c>
      <c r="C1470" t="s">
        <v>331</v>
      </c>
      <c r="D1470">
        <v>22</v>
      </c>
      <c r="E1470" t="s">
        <v>16</v>
      </c>
      <c r="F1470" t="s">
        <v>325</v>
      </c>
      <c r="G1470" s="47">
        <v>45232</v>
      </c>
      <c r="H1470">
        <v>175</v>
      </c>
    </row>
    <row r="1471" spans="1:8" x14ac:dyDescent="0.3">
      <c r="A1471">
        <v>1470</v>
      </c>
      <c r="B1471" t="s">
        <v>317</v>
      </c>
      <c r="C1471" t="s">
        <v>331</v>
      </c>
      <c r="D1471">
        <v>22</v>
      </c>
      <c r="E1471" t="s">
        <v>16</v>
      </c>
      <c r="F1471" t="s">
        <v>325</v>
      </c>
      <c r="G1471" s="47">
        <v>45259</v>
      </c>
      <c r="H1471">
        <v>175</v>
      </c>
    </row>
    <row r="1472" spans="1:8" x14ac:dyDescent="0.3">
      <c r="A1472">
        <v>1471</v>
      </c>
      <c r="B1472" t="s">
        <v>317</v>
      </c>
      <c r="C1472" t="s">
        <v>331</v>
      </c>
      <c r="D1472">
        <v>22</v>
      </c>
      <c r="E1472" t="s">
        <v>16</v>
      </c>
      <c r="F1472" t="s">
        <v>332</v>
      </c>
      <c r="G1472" s="47">
        <v>45171</v>
      </c>
      <c r="H1472">
        <v>24</v>
      </c>
    </row>
    <row r="1473" spans="1:8" x14ac:dyDescent="0.3">
      <c r="A1473">
        <v>1472</v>
      </c>
      <c r="B1473" t="s">
        <v>317</v>
      </c>
      <c r="C1473" t="s">
        <v>331</v>
      </c>
      <c r="D1473">
        <v>22</v>
      </c>
      <c r="E1473" t="s">
        <v>16</v>
      </c>
      <c r="F1473" t="s">
        <v>332</v>
      </c>
      <c r="G1473" s="47">
        <v>45192</v>
      </c>
      <c r="H1473">
        <v>23.62</v>
      </c>
    </row>
    <row r="1474" spans="1:8" x14ac:dyDescent="0.3">
      <c r="A1474">
        <v>1473</v>
      </c>
      <c r="B1474" t="s">
        <v>317</v>
      </c>
      <c r="C1474" t="s">
        <v>331</v>
      </c>
      <c r="D1474">
        <v>22</v>
      </c>
      <c r="E1474" t="s">
        <v>16</v>
      </c>
      <c r="F1474" t="s">
        <v>332</v>
      </c>
      <c r="G1474" s="47">
        <v>45201</v>
      </c>
      <c r="H1474">
        <v>23.33</v>
      </c>
    </row>
    <row r="1475" spans="1:8" x14ac:dyDescent="0.3">
      <c r="A1475">
        <v>1474</v>
      </c>
      <c r="B1475" t="s">
        <v>317</v>
      </c>
      <c r="C1475" t="s">
        <v>331</v>
      </c>
      <c r="D1475">
        <v>22</v>
      </c>
      <c r="E1475" t="s">
        <v>16</v>
      </c>
      <c r="F1475" t="s">
        <v>332</v>
      </c>
      <c r="G1475" s="47">
        <v>45222</v>
      </c>
      <c r="H1475">
        <v>22.4</v>
      </c>
    </row>
    <row r="1476" spans="1:8" x14ac:dyDescent="0.3">
      <c r="A1476">
        <v>1475</v>
      </c>
      <c r="B1476" t="s">
        <v>317</v>
      </c>
      <c r="C1476" t="s">
        <v>331</v>
      </c>
      <c r="D1476">
        <v>22</v>
      </c>
      <c r="E1476" t="s">
        <v>16</v>
      </c>
      <c r="F1476" t="s">
        <v>332</v>
      </c>
      <c r="G1476" s="47">
        <v>45232</v>
      </c>
      <c r="H1476">
        <v>22.1</v>
      </c>
    </row>
    <row r="1477" spans="1:8" x14ac:dyDescent="0.3">
      <c r="A1477">
        <v>1476</v>
      </c>
      <c r="B1477" t="s">
        <v>317</v>
      </c>
      <c r="C1477" t="s">
        <v>331</v>
      </c>
      <c r="D1477">
        <v>22</v>
      </c>
      <c r="E1477" t="s">
        <v>16</v>
      </c>
      <c r="F1477" t="s">
        <v>332</v>
      </c>
      <c r="G1477" s="47">
        <v>45259</v>
      </c>
      <c r="H1477">
        <v>21.22</v>
      </c>
    </row>
    <row r="1478" spans="1:8" x14ac:dyDescent="0.3">
      <c r="A1478">
        <v>1477</v>
      </c>
      <c r="B1478" t="s">
        <v>317</v>
      </c>
      <c r="C1478" t="s">
        <v>331</v>
      </c>
      <c r="D1478">
        <v>22</v>
      </c>
      <c r="E1478" t="s">
        <v>16</v>
      </c>
      <c r="F1478" t="s">
        <v>917</v>
      </c>
      <c r="G1478" s="47">
        <v>45171</v>
      </c>
      <c r="H1478" t="s">
        <v>333</v>
      </c>
    </row>
    <row r="1479" spans="1:8" x14ac:dyDescent="0.3">
      <c r="A1479">
        <v>1478</v>
      </c>
      <c r="B1479" t="s">
        <v>317</v>
      </c>
      <c r="C1479" t="s">
        <v>331</v>
      </c>
      <c r="D1479">
        <v>22</v>
      </c>
      <c r="E1479" t="s">
        <v>16</v>
      </c>
      <c r="F1479" t="s">
        <v>918</v>
      </c>
      <c r="G1479" s="47">
        <v>45171</v>
      </c>
      <c r="H1479" t="s">
        <v>594</v>
      </c>
    </row>
    <row r="1480" spans="1:8" x14ac:dyDescent="0.3">
      <c r="A1480">
        <v>1479</v>
      </c>
      <c r="B1480" t="s">
        <v>317</v>
      </c>
      <c r="C1480" t="s">
        <v>331</v>
      </c>
      <c r="D1480">
        <v>22</v>
      </c>
      <c r="E1480" t="s">
        <v>16</v>
      </c>
      <c r="F1480" t="s">
        <v>917</v>
      </c>
      <c r="G1480" s="47">
        <v>45192</v>
      </c>
      <c r="H1480" t="s">
        <v>342</v>
      </c>
    </row>
    <row r="1481" spans="1:8" x14ac:dyDescent="0.3">
      <c r="A1481">
        <v>1480</v>
      </c>
      <c r="B1481" t="s">
        <v>317</v>
      </c>
      <c r="C1481" t="s">
        <v>331</v>
      </c>
      <c r="D1481">
        <v>22</v>
      </c>
      <c r="E1481" t="s">
        <v>16</v>
      </c>
      <c r="F1481" t="s">
        <v>918</v>
      </c>
      <c r="G1481" s="47">
        <v>45192</v>
      </c>
      <c r="H1481" t="s">
        <v>579</v>
      </c>
    </row>
    <row r="1482" spans="1:8" x14ac:dyDescent="0.3">
      <c r="A1482">
        <v>1481</v>
      </c>
      <c r="B1482" t="s">
        <v>317</v>
      </c>
      <c r="C1482" t="s">
        <v>331</v>
      </c>
      <c r="D1482">
        <v>22</v>
      </c>
      <c r="E1482" t="s">
        <v>16</v>
      </c>
      <c r="F1482" t="s">
        <v>917</v>
      </c>
      <c r="G1482" s="47">
        <v>45201</v>
      </c>
      <c r="H1482" t="s">
        <v>352</v>
      </c>
    </row>
    <row r="1483" spans="1:8" x14ac:dyDescent="0.3">
      <c r="A1483">
        <v>1482</v>
      </c>
      <c r="B1483" t="s">
        <v>317</v>
      </c>
      <c r="C1483" t="s">
        <v>331</v>
      </c>
      <c r="D1483">
        <v>22</v>
      </c>
      <c r="E1483" t="s">
        <v>16</v>
      </c>
      <c r="F1483" t="s">
        <v>918</v>
      </c>
      <c r="G1483" s="47">
        <v>45201</v>
      </c>
      <c r="H1483" t="s">
        <v>629</v>
      </c>
    </row>
    <row r="1484" spans="1:8" x14ac:dyDescent="0.3">
      <c r="A1484">
        <v>1483</v>
      </c>
      <c r="B1484" t="s">
        <v>317</v>
      </c>
      <c r="C1484" t="s">
        <v>331</v>
      </c>
      <c r="D1484">
        <v>22</v>
      </c>
      <c r="E1484" t="s">
        <v>16</v>
      </c>
      <c r="F1484" t="s">
        <v>917</v>
      </c>
      <c r="G1484" s="47">
        <v>45222</v>
      </c>
      <c r="H1484" t="s">
        <v>402</v>
      </c>
    </row>
    <row r="1485" spans="1:8" x14ac:dyDescent="0.3">
      <c r="A1485">
        <v>1484</v>
      </c>
      <c r="B1485" t="s">
        <v>317</v>
      </c>
      <c r="C1485" t="s">
        <v>331</v>
      </c>
      <c r="D1485">
        <v>22</v>
      </c>
      <c r="E1485" t="s">
        <v>16</v>
      </c>
      <c r="F1485" t="s">
        <v>918</v>
      </c>
      <c r="G1485" s="47">
        <v>45222</v>
      </c>
      <c r="H1485" t="s">
        <v>642</v>
      </c>
    </row>
    <row r="1486" spans="1:8" x14ac:dyDescent="0.3">
      <c r="A1486">
        <v>1485</v>
      </c>
      <c r="B1486" t="s">
        <v>317</v>
      </c>
      <c r="C1486" t="s">
        <v>331</v>
      </c>
      <c r="D1486">
        <v>22</v>
      </c>
      <c r="E1486" t="s">
        <v>16</v>
      </c>
      <c r="F1486" t="s">
        <v>917</v>
      </c>
      <c r="G1486" s="47">
        <v>45232</v>
      </c>
      <c r="H1486" t="s">
        <v>499</v>
      </c>
    </row>
    <row r="1487" spans="1:8" x14ac:dyDescent="0.3">
      <c r="A1487">
        <v>1486</v>
      </c>
      <c r="B1487" t="s">
        <v>317</v>
      </c>
      <c r="C1487" t="s">
        <v>331</v>
      </c>
      <c r="D1487">
        <v>22</v>
      </c>
      <c r="E1487" t="s">
        <v>16</v>
      </c>
      <c r="F1487" t="s">
        <v>918</v>
      </c>
      <c r="G1487" s="47">
        <v>45232</v>
      </c>
      <c r="H1487" t="s">
        <v>661</v>
      </c>
    </row>
    <row r="1488" spans="1:8" x14ac:dyDescent="0.3">
      <c r="A1488">
        <v>1487</v>
      </c>
      <c r="B1488" t="s">
        <v>317</v>
      </c>
      <c r="C1488" t="s">
        <v>331</v>
      </c>
      <c r="D1488">
        <v>22</v>
      </c>
      <c r="E1488" t="s">
        <v>16</v>
      </c>
      <c r="F1488" t="s">
        <v>917</v>
      </c>
      <c r="G1488" s="47">
        <v>45259</v>
      </c>
      <c r="H1488" t="s">
        <v>522</v>
      </c>
    </row>
    <row r="1489" spans="1:8" x14ac:dyDescent="0.3">
      <c r="A1489">
        <v>1488</v>
      </c>
      <c r="B1489" t="s">
        <v>317</v>
      </c>
      <c r="C1489" t="s">
        <v>331</v>
      </c>
      <c r="D1489">
        <v>22</v>
      </c>
      <c r="E1489" t="s">
        <v>16</v>
      </c>
      <c r="F1489" t="s">
        <v>918</v>
      </c>
      <c r="G1489" s="47">
        <v>45259</v>
      </c>
      <c r="H1489" t="s">
        <v>676</v>
      </c>
    </row>
    <row r="1490" spans="1:8" x14ac:dyDescent="0.3">
      <c r="A1490">
        <v>1489</v>
      </c>
      <c r="B1490" t="s">
        <v>317</v>
      </c>
      <c r="C1490" t="s">
        <v>331</v>
      </c>
      <c r="D1490">
        <v>22</v>
      </c>
      <c r="E1490" t="s">
        <v>16</v>
      </c>
      <c r="F1490" t="s">
        <v>919</v>
      </c>
      <c r="G1490" s="47">
        <v>45171</v>
      </c>
      <c r="H1490">
        <v>75</v>
      </c>
    </row>
    <row r="1491" spans="1:8" x14ac:dyDescent="0.3">
      <c r="A1491">
        <v>1490</v>
      </c>
      <c r="B1491" t="s">
        <v>317</v>
      </c>
      <c r="C1491" t="s">
        <v>331</v>
      </c>
      <c r="D1491">
        <v>22</v>
      </c>
      <c r="E1491" t="s">
        <v>16</v>
      </c>
      <c r="F1491" t="s">
        <v>920</v>
      </c>
      <c r="G1491" s="47">
        <v>45171</v>
      </c>
      <c r="H1491">
        <v>90</v>
      </c>
    </row>
    <row r="1492" spans="1:8" x14ac:dyDescent="0.3">
      <c r="A1492">
        <v>1491</v>
      </c>
      <c r="B1492" t="s">
        <v>317</v>
      </c>
      <c r="C1492" t="s">
        <v>331</v>
      </c>
      <c r="D1492">
        <v>22</v>
      </c>
      <c r="E1492" t="s">
        <v>16</v>
      </c>
      <c r="F1492" t="s">
        <v>919</v>
      </c>
      <c r="G1492" s="47">
        <v>45192</v>
      </c>
      <c r="H1492">
        <v>76</v>
      </c>
    </row>
    <row r="1493" spans="1:8" x14ac:dyDescent="0.3">
      <c r="A1493">
        <v>1492</v>
      </c>
      <c r="B1493" t="s">
        <v>317</v>
      </c>
      <c r="C1493" t="s">
        <v>331</v>
      </c>
      <c r="D1493">
        <v>22</v>
      </c>
      <c r="E1493" t="s">
        <v>16</v>
      </c>
      <c r="F1493" t="s">
        <v>920</v>
      </c>
      <c r="G1493" s="47">
        <v>45192</v>
      </c>
      <c r="H1493">
        <v>91</v>
      </c>
    </row>
    <row r="1494" spans="1:8" x14ac:dyDescent="0.3">
      <c r="A1494">
        <v>1493</v>
      </c>
      <c r="B1494" t="s">
        <v>317</v>
      </c>
      <c r="C1494" t="s">
        <v>331</v>
      </c>
      <c r="D1494">
        <v>22</v>
      </c>
      <c r="E1494" t="s">
        <v>16</v>
      </c>
      <c r="F1494" t="s">
        <v>919</v>
      </c>
      <c r="G1494" s="47">
        <v>45201</v>
      </c>
      <c r="H1494">
        <v>75</v>
      </c>
    </row>
    <row r="1495" spans="1:8" x14ac:dyDescent="0.3">
      <c r="A1495">
        <v>1494</v>
      </c>
      <c r="B1495" t="s">
        <v>317</v>
      </c>
      <c r="C1495" t="s">
        <v>331</v>
      </c>
      <c r="D1495">
        <v>22</v>
      </c>
      <c r="E1495" t="s">
        <v>16</v>
      </c>
      <c r="F1495" t="s">
        <v>920</v>
      </c>
      <c r="G1495" s="47">
        <v>45201</v>
      </c>
      <c r="H1495">
        <v>90</v>
      </c>
    </row>
    <row r="1496" spans="1:8" x14ac:dyDescent="0.3">
      <c r="A1496">
        <v>1495</v>
      </c>
      <c r="B1496" t="s">
        <v>317</v>
      </c>
      <c r="C1496" t="s">
        <v>331</v>
      </c>
      <c r="D1496">
        <v>22</v>
      </c>
      <c r="E1496" t="s">
        <v>16</v>
      </c>
      <c r="F1496" t="s">
        <v>919</v>
      </c>
      <c r="G1496" s="47">
        <v>45222</v>
      </c>
      <c r="H1496">
        <v>73</v>
      </c>
    </row>
    <row r="1497" spans="1:8" x14ac:dyDescent="0.3">
      <c r="A1497">
        <v>1496</v>
      </c>
      <c r="B1497" t="s">
        <v>317</v>
      </c>
      <c r="C1497" t="s">
        <v>331</v>
      </c>
      <c r="D1497">
        <v>22</v>
      </c>
      <c r="E1497" t="s">
        <v>16</v>
      </c>
      <c r="F1497" t="s">
        <v>920</v>
      </c>
      <c r="G1497" s="47">
        <v>45222</v>
      </c>
      <c r="H1497">
        <v>88</v>
      </c>
    </row>
    <row r="1498" spans="1:8" x14ac:dyDescent="0.3">
      <c r="A1498">
        <v>1497</v>
      </c>
      <c r="B1498" t="s">
        <v>317</v>
      </c>
      <c r="C1498" t="s">
        <v>331</v>
      </c>
      <c r="D1498">
        <v>22</v>
      </c>
      <c r="E1498" t="s">
        <v>16</v>
      </c>
      <c r="F1498" t="s">
        <v>919</v>
      </c>
      <c r="G1498" s="47">
        <v>45232</v>
      </c>
      <c r="H1498">
        <v>67</v>
      </c>
    </row>
    <row r="1499" spans="1:8" x14ac:dyDescent="0.3">
      <c r="A1499">
        <v>1498</v>
      </c>
      <c r="B1499" t="s">
        <v>317</v>
      </c>
      <c r="C1499" t="s">
        <v>331</v>
      </c>
      <c r="D1499">
        <v>22</v>
      </c>
      <c r="E1499" t="s">
        <v>16</v>
      </c>
      <c r="F1499" t="s">
        <v>920</v>
      </c>
      <c r="G1499" s="47">
        <v>45232</v>
      </c>
      <c r="H1499">
        <v>82</v>
      </c>
    </row>
    <row r="1500" spans="1:8" x14ac:dyDescent="0.3">
      <c r="A1500">
        <v>1499</v>
      </c>
      <c r="B1500" t="s">
        <v>317</v>
      </c>
      <c r="C1500" t="s">
        <v>331</v>
      </c>
      <c r="D1500">
        <v>22</v>
      </c>
      <c r="E1500" t="s">
        <v>16</v>
      </c>
      <c r="F1500" t="s">
        <v>919</v>
      </c>
      <c r="G1500" s="47">
        <v>45259</v>
      </c>
      <c r="H1500">
        <v>77</v>
      </c>
    </row>
    <row r="1501" spans="1:8" x14ac:dyDescent="0.3">
      <c r="A1501">
        <v>1500</v>
      </c>
      <c r="B1501" t="s">
        <v>317</v>
      </c>
      <c r="C1501" t="s">
        <v>331</v>
      </c>
      <c r="D1501">
        <v>22</v>
      </c>
      <c r="E1501" t="s">
        <v>16</v>
      </c>
      <c r="F1501" t="s">
        <v>920</v>
      </c>
      <c r="G1501" s="47">
        <v>45259</v>
      </c>
      <c r="H1501">
        <v>92</v>
      </c>
    </row>
    <row r="1502" spans="1:8" x14ac:dyDescent="0.3">
      <c r="A1502">
        <v>1501</v>
      </c>
      <c r="B1502" t="s">
        <v>317</v>
      </c>
      <c r="C1502" t="s">
        <v>331</v>
      </c>
      <c r="D1502">
        <v>22</v>
      </c>
      <c r="E1502" t="s">
        <v>16</v>
      </c>
      <c r="F1502" t="s">
        <v>921</v>
      </c>
      <c r="G1502" s="47">
        <v>45171</v>
      </c>
      <c r="H1502">
        <v>95</v>
      </c>
    </row>
    <row r="1503" spans="1:8" x14ac:dyDescent="0.3">
      <c r="A1503">
        <v>1502</v>
      </c>
      <c r="B1503" t="s">
        <v>317</v>
      </c>
      <c r="C1503" t="s">
        <v>331</v>
      </c>
      <c r="D1503">
        <v>22</v>
      </c>
      <c r="E1503" t="s">
        <v>16</v>
      </c>
      <c r="F1503" t="s">
        <v>922</v>
      </c>
      <c r="G1503" s="47">
        <v>45171</v>
      </c>
      <c r="H1503">
        <v>92.21</v>
      </c>
    </row>
    <row r="1504" spans="1:8" x14ac:dyDescent="0.3">
      <c r="A1504">
        <v>1503</v>
      </c>
      <c r="B1504" t="s">
        <v>317</v>
      </c>
      <c r="C1504" t="s">
        <v>331</v>
      </c>
      <c r="D1504">
        <v>22</v>
      </c>
      <c r="E1504" t="s">
        <v>16</v>
      </c>
      <c r="F1504" t="s">
        <v>921</v>
      </c>
      <c r="G1504" s="47">
        <v>45192</v>
      </c>
      <c r="H1504">
        <v>95</v>
      </c>
    </row>
    <row r="1505" spans="1:8" x14ac:dyDescent="0.3">
      <c r="A1505">
        <v>1504</v>
      </c>
      <c r="B1505" t="s">
        <v>317</v>
      </c>
      <c r="C1505" t="s">
        <v>331</v>
      </c>
      <c r="D1505">
        <v>22</v>
      </c>
      <c r="E1505" t="s">
        <v>16</v>
      </c>
      <c r="F1505" t="s">
        <v>922</v>
      </c>
      <c r="G1505" s="47">
        <v>45192</v>
      </c>
      <c r="H1505">
        <v>92.21</v>
      </c>
    </row>
    <row r="1506" spans="1:8" x14ac:dyDescent="0.3">
      <c r="A1506">
        <v>1505</v>
      </c>
      <c r="B1506" t="s">
        <v>317</v>
      </c>
      <c r="C1506" t="s">
        <v>331</v>
      </c>
      <c r="D1506">
        <v>22</v>
      </c>
      <c r="E1506" t="s">
        <v>16</v>
      </c>
      <c r="F1506" t="s">
        <v>921</v>
      </c>
      <c r="G1506" s="47">
        <v>45201</v>
      </c>
      <c r="H1506">
        <v>95</v>
      </c>
    </row>
    <row r="1507" spans="1:8" x14ac:dyDescent="0.3">
      <c r="A1507">
        <v>1506</v>
      </c>
      <c r="B1507" t="s">
        <v>317</v>
      </c>
      <c r="C1507" t="s">
        <v>331</v>
      </c>
      <c r="D1507">
        <v>22</v>
      </c>
      <c r="E1507" t="s">
        <v>16</v>
      </c>
      <c r="F1507" t="s">
        <v>922</v>
      </c>
      <c r="G1507" s="47">
        <v>45201</v>
      </c>
      <c r="H1507">
        <v>92.21</v>
      </c>
    </row>
    <row r="1508" spans="1:8" x14ac:dyDescent="0.3">
      <c r="A1508">
        <v>1507</v>
      </c>
      <c r="B1508" t="s">
        <v>317</v>
      </c>
      <c r="C1508" t="s">
        <v>331</v>
      </c>
      <c r="D1508">
        <v>22</v>
      </c>
      <c r="E1508" t="s">
        <v>16</v>
      </c>
      <c r="F1508" t="s">
        <v>921</v>
      </c>
      <c r="G1508" s="47">
        <v>45222</v>
      </c>
      <c r="H1508">
        <v>96</v>
      </c>
    </row>
    <row r="1509" spans="1:8" x14ac:dyDescent="0.3">
      <c r="A1509">
        <v>1508</v>
      </c>
      <c r="B1509" t="s">
        <v>317</v>
      </c>
      <c r="C1509" t="s">
        <v>331</v>
      </c>
      <c r="D1509">
        <v>22</v>
      </c>
      <c r="E1509" t="s">
        <v>16</v>
      </c>
      <c r="F1509" t="s">
        <v>922</v>
      </c>
      <c r="G1509" s="47">
        <v>45222</v>
      </c>
      <c r="H1509">
        <v>93.21</v>
      </c>
    </row>
    <row r="1510" spans="1:8" x14ac:dyDescent="0.3">
      <c r="A1510">
        <v>1509</v>
      </c>
      <c r="B1510" t="s">
        <v>317</v>
      </c>
      <c r="C1510" t="s">
        <v>331</v>
      </c>
      <c r="D1510">
        <v>22</v>
      </c>
      <c r="E1510" t="s">
        <v>16</v>
      </c>
      <c r="F1510" t="s">
        <v>921</v>
      </c>
      <c r="G1510" s="47">
        <v>45232</v>
      </c>
      <c r="H1510">
        <v>97</v>
      </c>
    </row>
    <row r="1511" spans="1:8" x14ac:dyDescent="0.3">
      <c r="A1511">
        <v>1510</v>
      </c>
      <c r="B1511" t="s">
        <v>317</v>
      </c>
      <c r="C1511" t="s">
        <v>331</v>
      </c>
      <c r="D1511">
        <v>22</v>
      </c>
      <c r="E1511" t="s">
        <v>16</v>
      </c>
      <c r="F1511" t="s">
        <v>922</v>
      </c>
      <c r="G1511" s="47">
        <v>45232</v>
      </c>
      <c r="H1511">
        <v>94.21</v>
      </c>
    </row>
    <row r="1512" spans="1:8" x14ac:dyDescent="0.3">
      <c r="A1512">
        <v>1511</v>
      </c>
      <c r="B1512" t="s">
        <v>317</v>
      </c>
      <c r="C1512" t="s">
        <v>331</v>
      </c>
      <c r="D1512">
        <v>22</v>
      </c>
      <c r="E1512" t="s">
        <v>16</v>
      </c>
      <c r="F1512" t="s">
        <v>921</v>
      </c>
      <c r="G1512" s="47">
        <v>45259</v>
      </c>
      <c r="H1512">
        <v>99</v>
      </c>
    </row>
    <row r="1513" spans="1:8" x14ac:dyDescent="0.3">
      <c r="A1513">
        <v>1512</v>
      </c>
      <c r="B1513" t="s">
        <v>317</v>
      </c>
      <c r="C1513" t="s">
        <v>331</v>
      </c>
      <c r="D1513">
        <v>22</v>
      </c>
      <c r="E1513" t="s">
        <v>16</v>
      </c>
      <c r="F1513" t="s">
        <v>922</v>
      </c>
      <c r="G1513" s="47">
        <v>45259</v>
      </c>
      <c r="H1513">
        <v>96.21</v>
      </c>
    </row>
    <row r="1514" spans="1:8" x14ac:dyDescent="0.3">
      <c r="A1514">
        <v>1513</v>
      </c>
      <c r="B1514" t="s">
        <v>318</v>
      </c>
      <c r="C1514" t="s">
        <v>331</v>
      </c>
      <c r="D1514">
        <v>36</v>
      </c>
      <c r="E1514" t="s">
        <v>16</v>
      </c>
      <c r="F1514" t="s">
        <v>916</v>
      </c>
      <c r="G1514" s="47">
        <v>45171</v>
      </c>
      <c r="H1514">
        <v>88</v>
      </c>
    </row>
    <row r="1515" spans="1:8" x14ac:dyDescent="0.3">
      <c r="A1515">
        <v>1514</v>
      </c>
      <c r="B1515" t="s">
        <v>318</v>
      </c>
      <c r="C1515" t="s">
        <v>331</v>
      </c>
      <c r="D1515">
        <v>36</v>
      </c>
      <c r="E1515" t="s">
        <v>16</v>
      </c>
      <c r="F1515" t="s">
        <v>916</v>
      </c>
      <c r="G1515" s="47">
        <v>45192</v>
      </c>
      <c r="H1515">
        <v>85.28</v>
      </c>
    </row>
    <row r="1516" spans="1:8" x14ac:dyDescent="0.3">
      <c r="A1516">
        <v>1515</v>
      </c>
      <c r="B1516" t="s">
        <v>318</v>
      </c>
      <c r="C1516" t="s">
        <v>331</v>
      </c>
      <c r="D1516">
        <v>36</v>
      </c>
      <c r="E1516" t="s">
        <v>16</v>
      </c>
      <c r="F1516" t="s">
        <v>916</v>
      </c>
      <c r="G1516" s="47">
        <v>45201</v>
      </c>
      <c r="H1516">
        <v>84.38</v>
      </c>
    </row>
    <row r="1517" spans="1:8" x14ac:dyDescent="0.3">
      <c r="A1517">
        <v>1516</v>
      </c>
      <c r="B1517" t="s">
        <v>318</v>
      </c>
      <c r="C1517" t="s">
        <v>331</v>
      </c>
      <c r="D1517">
        <v>36</v>
      </c>
      <c r="E1517" t="s">
        <v>16</v>
      </c>
      <c r="F1517" t="s">
        <v>916</v>
      </c>
      <c r="G1517" s="47">
        <v>45222</v>
      </c>
      <c r="H1517">
        <v>81.66</v>
      </c>
    </row>
    <row r="1518" spans="1:8" x14ac:dyDescent="0.3">
      <c r="A1518">
        <v>1517</v>
      </c>
      <c r="B1518" t="s">
        <v>318</v>
      </c>
      <c r="C1518" t="s">
        <v>331</v>
      </c>
      <c r="D1518">
        <v>36</v>
      </c>
      <c r="E1518" t="s">
        <v>16</v>
      </c>
      <c r="F1518" t="s">
        <v>916</v>
      </c>
      <c r="G1518" s="47">
        <v>45232</v>
      </c>
      <c r="H1518">
        <v>80.760000000000005</v>
      </c>
    </row>
    <row r="1519" spans="1:8" x14ac:dyDescent="0.3">
      <c r="A1519">
        <v>1518</v>
      </c>
      <c r="B1519" t="s">
        <v>318</v>
      </c>
      <c r="C1519" t="s">
        <v>331</v>
      </c>
      <c r="D1519">
        <v>36</v>
      </c>
      <c r="E1519" t="s">
        <v>16</v>
      </c>
      <c r="F1519" t="s">
        <v>916</v>
      </c>
      <c r="G1519" s="47">
        <v>45259</v>
      </c>
      <c r="H1519">
        <v>78.040000000000006</v>
      </c>
    </row>
    <row r="1520" spans="1:8" x14ac:dyDescent="0.3">
      <c r="A1520">
        <v>1519</v>
      </c>
      <c r="B1520" t="s">
        <v>318</v>
      </c>
      <c r="C1520" t="s">
        <v>331</v>
      </c>
      <c r="D1520">
        <v>36</v>
      </c>
      <c r="E1520" t="s">
        <v>16</v>
      </c>
      <c r="F1520" t="s">
        <v>325</v>
      </c>
      <c r="G1520" s="47">
        <v>45171</v>
      </c>
      <c r="H1520">
        <v>180</v>
      </c>
    </row>
    <row r="1521" spans="1:8" x14ac:dyDescent="0.3">
      <c r="A1521">
        <v>1520</v>
      </c>
      <c r="B1521" t="s">
        <v>318</v>
      </c>
      <c r="C1521" t="s">
        <v>331</v>
      </c>
      <c r="D1521">
        <v>36</v>
      </c>
      <c r="E1521" t="s">
        <v>16</v>
      </c>
      <c r="F1521" t="s">
        <v>325</v>
      </c>
      <c r="G1521" s="47">
        <v>45192</v>
      </c>
      <c r="H1521">
        <v>180</v>
      </c>
    </row>
    <row r="1522" spans="1:8" x14ac:dyDescent="0.3">
      <c r="A1522">
        <v>1521</v>
      </c>
      <c r="B1522" t="s">
        <v>318</v>
      </c>
      <c r="C1522" t="s">
        <v>331</v>
      </c>
      <c r="D1522">
        <v>36</v>
      </c>
      <c r="E1522" t="s">
        <v>16</v>
      </c>
      <c r="F1522" t="s">
        <v>325</v>
      </c>
      <c r="G1522" s="47">
        <v>45201</v>
      </c>
      <c r="H1522">
        <v>180</v>
      </c>
    </row>
    <row r="1523" spans="1:8" x14ac:dyDescent="0.3">
      <c r="A1523">
        <v>1522</v>
      </c>
      <c r="B1523" t="s">
        <v>318</v>
      </c>
      <c r="C1523" t="s">
        <v>331</v>
      </c>
      <c r="D1523">
        <v>36</v>
      </c>
      <c r="E1523" t="s">
        <v>16</v>
      </c>
      <c r="F1523" t="s">
        <v>325</v>
      </c>
      <c r="G1523" s="47">
        <v>45222</v>
      </c>
      <c r="H1523">
        <v>180</v>
      </c>
    </row>
    <row r="1524" spans="1:8" x14ac:dyDescent="0.3">
      <c r="A1524">
        <v>1523</v>
      </c>
      <c r="B1524" t="s">
        <v>318</v>
      </c>
      <c r="C1524" t="s">
        <v>331</v>
      </c>
      <c r="D1524">
        <v>36</v>
      </c>
      <c r="E1524" t="s">
        <v>16</v>
      </c>
      <c r="F1524" t="s">
        <v>325</v>
      </c>
      <c r="G1524" s="47">
        <v>45232</v>
      </c>
      <c r="H1524">
        <v>180</v>
      </c>
    </row>
    <row r="1525" spans="1:8" x14ac:dyDescent="0.3">
      <c r="A1525">
        <v>1524</v>
      </c>
      <c r="B1525" t="s">
        <v>318</v>
      </c>
      <c r="C1525" t="s">
        <v>331</v>
      </c>
      <c r="D1525">
        <v>36</v>
      </c>
      <c r="E1525" t="s">
        <v>16</v>
      </c>
      <c r="F1525" t="s">
        <v>325</v>
      </c>
      <c r="G1525" s="47">
        <v>45259</v>
      </c>
      <c r="H1525">
        <v>180</v>
      </c>
    </row>
    <row r="1526" spans="1:8" x14ac:dyDescent="0.3">
      <c r="A1526">
        <v>1525</v>
      </c>
      <c r="B1526" t="s">
        <v>318</v>
      </c>
      <c r="C1526" t="s">
        <v>331</v>
      </c>
      <c r="D1526">
        <v>36</v>
      </c>
      <c r="E1526" t="s">
        <v>16</v>
      </c>
      <c r="F1526" t="s">
        <v>332</v>
      </c>
      <c r="G1526" s="47">
        <v>45171</v>
      </c>
      <c r="H1526">
        <v>27</v>
      </c>
    </row>
    <row r="1527" spans="1:8" x14ac:dyDescent="0.3">
      <c r="A1527">
        <v>1526</v>
      </c>
      <c r="B1527" t="s">
        <v>318</v>
      </c>
      <c r="C1527" t="s">
        <v>331</v>
      </c>
      <c r="D1527">
        <v>36</v>
      </c>
      <c r="E1527" t="s">
        <v>16</v>
      </c>
      <c r="F1527" t="s">
        <v>332</v>
      </c>
      <c r="G1527" s="47">
        <v>45192</v>
      </c>
      <c r="H1527">
        <v>26.29</v>
      </c>
    </row>
    <row r="1528" spans="1:8" x14ac:dyDescent="0.3">
      <c r="A1528">
        <v>1527</v>
      </c>
      <c r="B1528" t="s">
        <v>318</v>
      </c>
      <c r="C1528" t="s">
        <v>331</v>
      </c>
      <c r="D1528">
        <v>36</v>
      </c>
      <c r="E1528" t="s">
        <v>16</v>
      </c>
      <c r="F1528" t="s">
        <v>332</v>
      </c>
      <c r="G1528" s="47">
        <v>45201</v>
      </c>
      <c r="H1528">
        <v>26.02</v>
      </c>
    </row>
    <row r="1529" spans="1:8" x14ac:dyDescent="0.3">
      <c r="A1529">
        <v>1528</v>
      </c>
      <c r="B1529" t="s">
        <v>318</v>
      </c>
      <c r="C1529" t="s">
        <v>331</v>
      </c>
      <c r="D1529">
        <v>36</v>
      </c>
      <c r="E1529" t="s">
        <v>16</v>
      </c>
      <c r="F1529" t="s">
        <v>332</v>
      </c>
      <c r="G1529" s="47">
        <v>45222</v>
      </c>
      <c r="H1529">
        <v>25.21</v>
      </c>
    </row>
    <row r="1530" spans="1:8" x14ac:dyDescent="0.3">
      <c r="A1530">
        <v>1529</v>
      </c>
      <c r="B1530" t="s">
        <v>318</v>
      </c>
      <c r="C1530" t="s">
        <v>331</v>
      </c>
      <c r="D1530">
        <v>36</v>
      </c>
      <c r="E1530" t="s">
        <v>16</v>
      </c>
      <c r="F1530" t="s">
        <v>332</v>
      </c>
      <c r="G1530" s="47">
        <v>45232</v>
      </c>
      <c r="H1530">
        <v>24.91</v>
      </c>
    </row>
    <row r="1531" spans="1:8" x14ac:dyDescent="0.3">
      <c r="A1531">
        <v>1530</v>
      </c>
      <c r="B1531" t="s">
        <v>318</v>
      </c>
      <c r="C1531" t="s">
        <v>331</v>
      </c>
      <c r="D1531">
        <v>36</v>
      </c>
      <c r="E1531" t="s">
        <v>16</v>
      </c>
      <c r="F1531" t="s">
        <v>332</v>
      </c>
      <c r="G1531" s="47">
        <v>45259</v>
      </c>
      <c r="H1531">
        <v>24.08</v>
      </c>
    </row>
    <row r="1532" spans="1:8" x14ac:dyDescent="0.3">
      <c r="A1532">
        <v>1531</v>
      </c>
      <c r="B1532" t="s">
        <v>318</v>
      </c>
      <c r="C1532" t="s">
        <v>331</v>
      </c>
      <c r="D1532">
        <v>36</v>
      </c>
      <c r="E1532" t="s">
        <v>16</v>
      </c>
      <c r="F1532" t="s">
        <v>917</v>
      </c>
      <c r="G1532" s="47">
        <v>45171</v>
      </c>
      <c r="H1532" t="s">
        <v>351</v>
      </c>
    </row>
    <row r="1533" spans="1:8" x14ac:dyDescent="0.3">
      <c r="A1533">
        <v>1532</v>
      </c>
      <c r="B1533" t="s">
        <v>318</v>
      </c>
      <c r="C1533" t="s">
        <v>331</v>
      </c>
      <c r="D1533">
        <v>36</v>
      </c>
      <c r="E1533" t="s">
        <v>16</v>
      </c>
      <c r="F1533" t="s">
        <v>918</v>
      </c>
      <c r="G1533" s="47">
        <v>45171</v>
      </c>
      <c r="H1533" t="s">
        <v>598</v>
      </c>
    </row>
    <row r="1534" spans="1:8" x14ac:dyDescent="0.3">
      <c r="A1534">
        <v>1533</v>
      </c>
      <c r="B1534" t="s">
        <v>318</v>
      </c>
      <c r="C1534" t="s">
        <v>331</v>
      </c>
      <c r="D1534">
        <v>36</v>
      </c>
      <c r="E1534" t="s">
        <v>16</v>
      </c>
      <c r="F1534" t="s">
        <v>917</v>
      </c>
      <c r="G1534" s="47">
        <v>45192</v>
      </c>
      <c r="H1534" t="s">
        <v>432</v>
      </c>
    </row>
    <row r="1535" spans="1:8" x14ac:dyDescent="0.3">
      <c r="A1535">
        <v>1534</v>
      </c>
      <c r="B1535" t="s">
        <v>318</v>
      </c>
      <c r="C1535" t="s">
        <v>331</v>
      </c>
      <c r="D1535">
        <v>36</v>
      </c>
      <c r="E1535" t="s">
        <v>16</v>
      </c>
      <c r="F1535" t="s">
        <v>918</v>
      </c>
      <c r="G1535" s="47">
        <v>45192</v>
      </c>
      <c r="H1535" t="s">
        <v>617</v>
      </c>
    </row>
    <row r="1536" spans="1:8" x14ac:dyDescent="0.3">
      <c r="A1536">
        <v>1535</v>
      </c>
      <c r="B1536" t="s">
        <v>318</v>
      </c>
      <c r="C1536" t="s">
        <v>331</v>
      </c>
      <c r="D1536">
        <v>36</v>
      </c>
      <c r="E1536" t="s">
        <v>16</v>
      </c>
      <c r="F1536" t="s">
        <v>917</v>
      </c>
      <c r="G1536" s="47">
        <v>45201</v>
      </c>
      <c r="H1536" t="s">
        <v>446</v>
      </c>
    </row>
    <row r="1537" spans="1:8" x14ac:dyDescent="0.3">
      <c r="A1537">
        <v>1536</v>
      </c>
      <c r="B1537" t="s">
        <v>318</v>
      </c>
      <c r="C1537" t="s">
        <v>331</v>
      </c>
      <c r="D1537">
        <v>36</v>
      </c>
      <c r="E1537" t="s">
        <v>16</v>
      </c>
      <c r="F1537" t="s">
        <v>918</v>
      </c>
      <c r="G1537" s="47">
        <v>45201</v>
      </c>
      <c r="H1537" t="s">
        <v>630</v>
      </c>
    </row>
    <row r="1538" spans="1:8" x14ac:dyDescent="0.3">
      <c r="A1538">
        <v>1537</v>
      </c>
      <c r="B1538" t="s">
        <v>318</v>
      </c>
      <c r="C1538" t="s">
        <v>331</v>
      </c>
      <c r="D1538">
        <v>36</v>
      </c>
      <c r="E1538" t="s">
        <v>16</v>
      </c>
      <c r="F1538" t="s">
        <v>917</v>
      </c>
      <c r="G1538" s="47">
        <v>45222</v>
      </c>
      <c r="H1538" t="s">
        <v>474</v>
      </c>
    </row>
    <row r="1539" spans="1:8" x14ac:dyDescent="0.3">
      <c r="A1539">
        <v>1538</v>
      </c>
      <c r="B1539" t="s">
        <v>318</v>
      </c>
      <c r="C1539" t="s">
        <v>331</v>
      </c>
      <c r="D1539">
        <v>36</v>
      </c>
      <c r="E1539" t="s">
        <v>16</v>
      </c>
      <c r="F1539" t="s">
        <v>918</v>
      </c>
      <c r="G1539" s="47">
        <v>45222</v>
      </c>
      <c r="H1539" t="s">
        <v>643</v>
      </c>
    </row>
    <row r="1540" spans="1:8" x14ac:dyDescent="0.3">
      <c r="A1540">
        <v>1539</v>
      </c>
      <c r="B1540" t="s">
        <v>318</v>
      </c>
      <c r="C1540" t="s">
        <v>331</v>
      </c>
      <c r="D1540">
        <v>36</v>
      </c>
      <c r="E1540" t="s">
        <v>16</v>
      </c>
      <c r="F1540" t="s">
        <v>917</v>
      </c>
      <c r="G1540" s="47">
        <v>45232</v>
      </c>
      <c r="H1540" t="s">
        <v>500</v>
      </c>
    </row>
    <row r="1541" spans="1:8" x14ac:dyDescent="0.3">
      <c r="A1541">
        <v>1540</v>
      </c>
      <c r="B1541" t="s">
        <v>318</v>
      </c>
      <c r="C1541" t="s">
        <v>331</v>
      </c>
      <c r="D1541">
        <v>36</v>
      </c>
      <c r="E1541" t="s">
        <v>16</v>
      </c>
      <c r="F1541" t="s">
        <v>918</v>
      </c>
      <c r="G1541" s="47">
        <v>45232</v>
      </c>
      <c r="H1541" t="s">
        <v>662</v>
      </c>
    </row>
    <row r="1542" spans="1:8" x14ac:dyDescent="0.3">
      <c r="A1542">
        <v>1541</v>
      </c>
      <c r="B1542" t="s">
        <v>318</v>
      </c>
      <c r="C1542" t="s">
        <v>331</v>
      </c>
      <c r="D1542">
        <v>36</v>
      </c>
      <c r="E1542" t="s">
        <v>16</v>
      </c>
      <c r="F1542" t="s">
        <v>917</v>
      </c>
      <c r="G1542" s="47">
        <v>45259</v>
      </c>
      <c r="H1542" t="s">
        <v>522</v>
      </c>
    </row>
    <row r="1543" spans="1:8" x14ac:dyDescent="0.3">
      <c r="A1543">
        <v>1542</v>
      </c>
      <c r="B1543" t="s">
        <v>318</v>
      </c>
      <c r="C1543" t="s">
        <v>331</v>
      </c>
      <c r="D1543">
        <v>36</v>
      </c>
      <c r="E1543" t="s">
        <v>16</v>
      </c>
      <c r="F1543" t="s">
        <v>918</v>
      </c>
      <c r="G1543" s="47">
        <v>45259</v>
      </c>
      <c r="H1543" t="s">
        <v>676</v>
      </c>
    </row>
    <row r="1544" spans="1:8" x14ac:dyDescent="0.3">
      <c r="A1544">
        <v>1543</v>
      </c>
      <c r="B1544" t="s">
        <v>318</v>
      </c>
      <c r="C1544" t="s">
        <v>331</v>
      </c>
      <c r="D1544">
        <v>36</v>
      </c>
      <c r="E1544" t="s">
        <v>16</v>
      </c>
      <c r="F1544" t="s">
        <v>919</v>
      </c>
      <c r="G1544" s="47">
        <v>45171</v>
      </c>
      <c r="H1544">
        <v>76</v>
      </c>
    </row>
    <row r="1545" spans="1:8" x14ac:dyDescent="0.3">
      <c r="A1545">
        <v>1544</v>
      </c>
      <c r="B1545" t="s">
        <v>318</v>
      </c>
      <c r="C1545" t="s">
        <v>331</v>
      </c>
      <c r="D1545">
        <v>36</v>
      </c>
      <c r="E1545" t="s">
        <v>16</v>
      </c>
      <c r="F1545" t="s">
        <v>920</v>
      </c>
      <c r="G1545" s="47">
        <v>45171</v>
      </c>
      <c r="H1545">
        <v>91</v>
      </c>
    </row>
    <row r="1546" spans="1:8" x14ac:dyDescent="0.3">
      <c r="A1546">
        <v>1545</v>
      </c>
      <c r="B1546" t="s">
        <v>318</v>
      </c>
      <c r="C1546" t="s">
        <v>331</v>
      </c>
      <c r="D1546">
        <v>36</v>
      </c>
      <c r="E1546" t="s">
        <v>16</v>
      </c>
      <c r="F1546" t="s">
        <v>919</v>
      </c>
      <c r="G1546" s="47">
        <v>45192</v>
      </c>
      <c r="H1546">
        <v>75</v>
      </c>
    </row>
    <row r="1547" spans="1:8" x14ac:dyDescent="0.3">
      <c r="A1547">
        <v>1546</v>
      </c>
      <c r="B1547" t="s">
        <v>318</v>
      </c>
      <c r="C1547" t="s">
        <v>331</v>
      </c>
      <c r="D1547">
        <v>36</v>
      </c>
      <c r="E1547" t="s">
        <v>16</v>
      </c>
      <c r="F1547" t="s">
        <v>920</v>
      </c>
      <c r="G1547" s="47">
        <v>45192</v>
      </c>
      <c r="H1547">
        <v>90</v>
      </c>
    </row>
    <row r="1548" spans="1:8" x14ac:dyDescent="0.3">
      <c r="A1548">
        <v>1547</v>
      </c>
      <c r="B1548" t="s">
        <v>318</v>
      </c>
      <c r="C1548" t="s">
        <v>331</v>
      </c>
      <c r="D1548">
        <v>36</v>
      </c>
      <c r="E1548" t="s">
        <v>16</v>
      </c>
      <c r="F1548" t="s">
        <v>919</v>
      </c>
      <c r="G1548" s="47">
        <v>45201</v>
      </c>
      <c r="H1548">
        <v>70</v>
      </c>
    </row>
    <row r="1549" spans="1:8" x14ac:dyDescent="0.3">
      <c r="A1549">
        <v>1548</v>
      </c>
      <c r="B1549" t="s">
        <v>318</v>
      </c>
      <c r="C1549" t="s">
        <v>331</v>
      </c>
      <c r="D1549">
        <v>36</v>
      </c>
      <c r="E1549" t="s">
        <v>16</v>
      </c>
      <c r="F1549" t="s">
        <v>920</v>
      </c>
      <c r="G1549" s="47">
        <v>45201</v>
      </c>
      <c r="H1549">
        <v>85</v>
      </c>
    </row>
    <row r="1550" spans="1:8" x14ac:dyDescent="0.3">
      <c r="A1550">
        <v>1549</v>
      </c>
      <c r="B1550" t="s">
        <v>318</v>
      </c>
      <c r="C1550" t="s">
        <v>331</v>
      </c>
      <c r="D1550">
        <v>36</v>
      </c>
      <c r="E1550" t="s">
        <v>16</v>
      </c>
      <c r="F1550" t="s">
        <v>919</v>
      </c>
      <c r="G1550" s="47">
        <v>45222</v>
      </c>
      <c r="H1550">
        <v>68</v>
      </c>
    </row>
    <row r="1551" spans="1:8" x14ac:dyDescent="0.3">
      <c r="A1551">
        <v>1550</v>
      </c>
      <c r="B1551" t="s">
        <v>318</v>
      </c>
      <c r="C1551" t="s">
        <v>331</v>
      </c>
      <c r="D1551">
        <v>36</v>
      </c>
      <c r="E1551" t="s">
        <v>16</v>
      </c>
      <c r="F1551" t="s">
        <v>920</v>
      </c>
      <c r="G1551" s="47">
        <v>45222</v>
      </c>
      <c r="H1551">
        <v>83</v>
      </c>
    </row>
    <row r="1552" spans="1:8" x14ac:dyDescent="0.3">
      <c r="A1552">
        <v>1551</v>
      </c>
      <c r="B1552" t="s">
        <v>318</v>
      </c>
      <c r="C1552" t="s">
        <v>331</v>
      </c>
      <c r="D1552">
        <v>36</v>
      </c>
      <c r="E1552" t="s">
        <v>16</v>
      </c>
      <c r="F1552" t="s">
        <v>919</v>
      </c>
      <c r="G1552" s="47">
        <v>45232</v>
      </c>
      <c r="H1552">
        <v>66</v>
      </c>
    </row>
    <row r="1553" spans="1:8" x14ac:dyDescent="0.3">
      <c r="A1553">
        <v>1552</v>
      </c>
      <c r="B1553" t="s">
        <v>318</v>
      </c>
      <c r="C1553" t="s">
        <v>331</v>
      </c>
      <c r="D1553">
        <v>36</v>
      </c>
      <c r="E1553" t="s">
        <v>16</v>
      </c>
      <c r="F1553" t="s">
        <v>920</v>
      </c>
      <c r="G1553" s="47">
        <v>45232</v>
      </c>
      <c r="H1553">
        <v>81</v>
      </c>
    </row>
    <row r="1554" spans="1:8" x14ac:dyDescent="0.3">
      <c r="A1554">
        <v>1553</v>
      </c>
      <c r="B1554" t="s">
        <v>318</v>
      </c>
      <c r="C1554" t="s">
        <v>331</v>
      </c>
      <c r="D1554">
        <v>36</v>
      </c>
      <c r="E1554" t="s">
        <v>16</v>
      </c>
      <c r="F1554" t="s">
        <v>919</v>
      </c>
      <c r="G1554" s="47">
        <v>45259</v>
      </c>
      <c r="H1554">
        <v>70</v>
      </c>
    </row>
    <row r="1555" spans="1:8" x14ac:dyDescent="0.3">
      <c r="A1555">
        <v>1554</v>
      </c>
      <c r="B1555" t="s">
        <v>318</v>
      </c>
      <c r="C1555" t="s">
        <v>331</v>
      </c>
      <c r="D1555">
        <v>36</v>
      </c>
      <c r="E1555" t="s">
        <v>16</v>
      </c>
      <c r="F1555" t="s">
        <v>920</v>
      </c>
      <c r="G1555" s="47">
        <v>45259</v>
      </c>
      <c r="H1555">
        <v>85</v>
      </c>
    </row>
    <row r="1556" spans="1:8" x14ac:dyDescent="0.3">
      <c r="A1556">
        <v>1555</v>
      </c>
      <c r="B1556" t="s">
        <v>318</v>
      </c>
      <c r="C1556" t="s">
        <v>331</v>
      </c>
      <c r="D1556">
        <v>36</v>
      </c>
      <c r="E1556" t="s">
        <v>16</v>
      </c>
      <c r="F1556" t="s">
        <v>921</v>
      </c>
      <c r="G1556" s="47">
        <v>45171</v>
      </c>
      <c r="H1556">
        <v>93</v>
      </c>
    </row>
    <row r="1557" spans="1:8" x14ac:dyDescent="0.3">
      <c r="A1557">
        <v>1556</v>
      </c>
      <c r="B1557" t="s">
        <v>318</v>
      </c>
      <c r="C1557" t="s">
        <v>331</v>
      </c>
      <c r="D1557">
        <v>36</v>
      </c>
      <c r="E1557" t="s">
        <v>16</v>
      </c>
      <c r="F1557" t="s">
        <v>922</v>
      </c>
      <c r="G1557" s="47">
        <v>45171</v>
      </c>
      <c r="H1557">
        <v>90.21</v>
      </c>
    </row>
    <row r="1558" spans="1:8" x14ac:dyDescent="0.3">
      <c r="A1558">
        <v>1557</v>
      </c>
      <c r="B1558" t="s">
        <v>318</v>
      </c>
      <c r="C1558" t="s">
        <v>331</v>
      </c>
      <c r="D1558">
        <v>36</v>
      </c>
      <c r="E1558" t="s">
        <v>16</v>
      </c>
      <c r="F1558" t="s">
        <v>921</v>
      </c>
      <c r="G1558" s="47">
        <v>45192</v>
      </c>
      <c r="H1558">
        <v>95</v>
      </c>
    </row>
    <row r="1559" spans="1:8" x14ac:dyDescent="0.3">
      <c r="A1559">
        <v>1558</v>
      </c>
      <c r="B1559" t="s">
        <v>318</v>
      </c>
      <c r="C1559" t="s">
        <v>331</v>
      </c>
      <c r="D1559">
        <v>36</v>
      </c>
      <c r="E1559" t="s">
        <v>16</v>
      </c>
      <c r="F1559" t="s">
        <v>922</v>
      </c>
      <c r="G1559" s="47">
        <v>45192</v>
      </c>
      <c r="H1559">
        <v>92.21</v>
      </c>
    </row>
    <row r="1560" spans="1:8" x14ac:dyDescent="0.3">
      <c r="A1560">
        <v>1559</v>
      </c>
      <c r="B1560" t="s">
        <v>318</v>
      </c>
      <c r="C1560" t="s">
        <v>331</v>
      </c>
      <c r="D1560">
        <v>36</v>
      </c>
      <c r="E1560" t="s">
        <v>16</v>
      </c>
      <c r="F1560" t="s">
        <v>921</v>
      </c>
      <c r="G1560" s="47">
        <v>45201</v>
      </c>
      <c r="H1560">
        <v>97</v>
      </c>
    </row>
    <row r="1561" spans="1:8" x14ac:dyDescent="0.3">
      <c r="A1561">
        <v>1560</v>
      </c>
      <c r="B1561" t="s">
        <v>318</v>
      </c>
      <c r="C1561" t="s">
        <v>331</v>
      </c>
      <c r="D1561">
        <v>36</v>
      </c>
      <c r="E1561" t="s">
        <v>16</v>
      </c>
      <c r="F1561" t="s">
        <v>922</v>
      </c>
      <c r="G1561" s="47">
        <v>45201</v>
      </c>
      <c r="H1561">
        <v>94.21</v>
      </c>
    </row>
    <row r="1562" spans="1:8" x14ac:dyDescent="0.3">
      <c r="A1562">
        <v>1561</v>
      </c>
      <c r="B1562" t="s">
        <v>318</v>
      </c>
      <c r="C1562" t="s">
        <v>331</v>
      </c>
      <c r="D1562">
        <v>36</v>
      </c>
      <c r="E1562" t="s">
        <v>16</v>
      </c>
      <c r="F1562" t="s">
        <v>921</v>
      </c>
      <c r="G1562" s="47">
        <v>45222</v>
      </c>
      <c r="H1562">
        <v>96</v>
      </c>
    </row>
    <row r="1563" spans="1:8" x14ac:dyDescent="0.3">
      <c r="A1563">
        <v>1562</v>
      </c>
      <c r="B1563" t="s">
        <v>318</v>
      </c>
      <c r="C1563" t="s">
        <v>331</v>
      </c>
      <c r="D1563">
        <v>36</v>
      </c>
      <c r="E1563" t="s">
        <v>16</v>
      </c>
      <c r="F1563" t="s">
        <v>922</v>
      </c>
      <c r="G1563" s="47">
        <v>45222</v>
      </c>
      <c r="H1563">
        <v>93.21</v>
      </c>
    </row>
    <row r="1564" spans="1:8" x14ac:dyDescent="0.3">
      <c r="A1564">
        <v>1563</v>
      </c>
      <c r="B1564" t="s">
        <v>318</v>
      </c>
      <c r="C1564" t="s">
        <v>331</v>
      </c>
      <c r="D1564">
        <v>36</v>
      </c>
      <c r="E1564" t="s">
        <v>16</v>
      </c>
      <c r="F1564" t="s">
        <v>921</v>
      </c>
      <c r="G1564" s="47">
        <v>45232</v>
      </c>
      <c r="H1564">
        <v>98</v>
      </c>
    </row>
    <row r="1565" spans="1:8" x14ac:dyDescent="0.3">
      <c r="A1565">
        <v>1564</v>
      </c>
      <c r="B1565" t="s">
        <v>318</v>
      </c>
      <c r="C1565" t="s">
        <v>331</v>
      </c>
      <c r="D1565">
        <v>36</v>
      </c>
      <c r="E1565" t="s">
        <v>16</v>
      </c>
      <c r="F1565" t="s">
        <v>922</v>
      </c>
      <c r="G1565" s="47">
        <v>45232</v>
      </c>
      <c r="H1565">
        <v>95.21</v>
      </c>
    </row>
    <row r="1566" spans="1:8" x14ac:dyDescent="0.3">
      <c r="A1566">
        <v>1565</v>
      </c>
      <c r="B1566" t="s">
        <v>318</v>
      </c>
      <c r="C1566" t="s">
        <v>331</v>
      </c>
      <c r="D1566">
        <v>36</v>
      </c>
      <c r="E1566" t="s">
        <v>16</v>
      </c>
      <c r="F1566" t="s">
        <v>921</v>
      </c>
      <c r="G1566" s="47">
        <v>45259</v>
      </c>
      <c r="H1566">
        <v>99</v>
      </c>
    </row>
    <row r="1567" spans="1:8" x14ac:dyDescent="0.3">
      <c r="A1567">
        <v>1566</v>
      </c>
      <c r="B1567" t="s">
        <v>318</v>
      </c>
      <c r="C1567" t="s">
        <v>331</v>
      </c>
      <c r="D1567">
        <v>36</v>
      </c>
      <c r="E1567" t="s">
        <v>16</v>
      </c>
      <c r="F1567" t="s">
        <v>922</v>
      </c>
      <c r="G1567" s="47">
        <v>45259</v>
      </c>
      <c r="H1567">
        <v>96.21</v>
      </c>
    </row>
    <row r="1568" spans="1:8" x14ac:dyDescent="0.3">
      <c r="A1568">
        <v>1567</v>
      </c>
      <c r="B1568" t="s">
        <v>319</v>
      </c>
      <c r="C1568" t="s">
        <v>331</v>
      </c>
      <c r="D1568">
        <v>18</v>
      </c>
      <c r="E1568" t="s">
        <v>16</v>
      </c>
      <c r="F1568" t="s">
        <v>916</v>
      </c>
      <c r="G1568" s="47">
        <v>45171</v>
      </c>
      <c r="H1568">
        <v>73</v>
      </c>
    </row>
    <row r="1569" spans="1:8" x14ac:dyDescent="0.3">
      <c r="A1569">
        <v>1568</v>
      </c>
      <c r="B1569" t="s">
        <v>319</v>
      </c>
      <c r="C1569" t="s">
        <v>331</v>
      </c>
      <c r="D1569">
        <v>18</v>
      </c>
      <c r="E1569" t="s">
        <v>16</v>
      </c>
      <c r="F1569" t="s">
        <v>916</v>
      </c>
      <c r="G1569" s="47">
        <v>45192</v>
      </c>
      <c r="H1569">
        <v>70.28</v>
      </c>
    </row>
    <row r="1570" spans="1:8" x14ac:dyDescent="0.3">
      <c r="A1570">
        <v>1569</v>
      </c>
      <c r="B1570" t="s">
        <v>319</v>
      </c>
      <c r="C1570" t="s">
        <v>331</v>
      </c>
      <c r="D1570">
        <v>18</v>
      </c>
      <c r="E1570" t="s">
        <v>16</v>
      </c>
      <c r="F1570" t="s">
        <v>916</v>
      </c>
      <c r="G1570" s="47">
        <v>45201</v>
      </c>
      <c r="H1570">
        <v>69.38</v>
      </c>
    </row>
    <row r="1571" spans="1:8" x14ac:dyDescent="0.3">
      <c r="A1571">
        <v>1570</v>
      </c>
      <c r="B1571" t="s">
        <v>319</v>
      </c>
      <c r="C1571" t="s">
        <v>331</v>
      </c>
      <c r="D1571">
        <v>18</v>
      </c>
      <c r="E1571" t="s">
        <v>16</v>
      </c>
      <c r="F1571" t="s">
        <v>916</v>
      </c>
      <c r="G1571" s="47">
        <v>45222</v>
      </c>
      <c r="H1571">
        <v>66.66</v>
      </c>
    </row>
    <row r="1572" spans="1:8" x14ac:dyDescent="0.3">
      <c r="A1572">
        <v>1571</v>
      </c>
      <c r="B1572" t="s">
        <v>319</v>
      </c>
      <c r="C1572" t="s">
        <v>331</v>
      </c>
      <c r="D1572">
        <v>18</v>
      </c>
      <c r="E1572" t="s">
        <v>16</v>
      </c>
      <c r="F1572" t="s">
        <v>916</v>
      </c>
      <c r="G1572" s="47">
        <v>45232</v>
      </c>
      <c r="H1572">
        <v>65.760000000000005</v>
      </c>
    </row>
    <row r="1573" spans="1:8" x14ac:dyDescent="0.3">
      <c r="A1573">
        <v>1572</v>
      </c>
      <c r="B1573" t="s">
        <v>319</v>
      </c>
      <c r="C1573" t="s">
        <v>331</v>
      </c>
      <c r="D1573">
        <v>18</v>
      </c>
      <c r="E1573" t="s">
        <v>16</v>
      </c>
      <c r="F1573" t="s">
        <v>916</v>
      </c>
      <c r="G1573" s="47">
        <v>45259</v>
      </c>
      <c r="H1573">
        <v>63.04</v>
      </c>
    </row>
    <row r="1574" spans="1:8" x14ac:dyDescent="0.3">
      <c r="A1574">
        <v>1573</v>
      </c>
      <c r="B1574" t="s">
        <v>319</v>
      </c>
      <c r="C1574" t="s">
        <v>331</v>
      </c>
      <c r="D1574">
        <v>18</v>
      </c>
      <c r="E1574" t="s">
        <v>16</v>
      </c>
      <c r="F1574" t="s">
        <v>325</v>
      </c>
      <c r="G1574" s="47">
        <v>45171</v>
      </c>
      <c r="H1574">
        <v>178</v>
      </c>
    </row>
    <row r="1575" spans="1:8" x14ac:dyDescent="0.3">
      <c r="A1575">
        <v>1574</v>
      </c>
      <c r="B1575" t="s">
        <v>319</v>
      </c>
      <c r="C1575" t="s">
        <v>331</v>
      </c>
      <c r="D1575">
        <v>18</v>
      </c>
      <c r="E1575" t="s">
        <v>16</v>
      </c>
      <c r="F1575" t="s">
        <v>325</v>
      </c>
      <c r="G1575" s="47">
        <v>45192</v>
      </c>
      <c r="H1575">
        <v>178</v>
      </c>
    </row>
    <row r="1576" spans="1:8" x14ac:dyDescent="0.3">
      <c r="A1576">
        <v>1575</v>
      </c>
      <c r="B1576" t="s">
        <v>319</v>
      </c>
      <c r="C1576" t="s">
        <v>331</v>
      </c>
      <c r="D1576">
        <v>18</v>
      </c>
      <c r="E1576" t="s">
        <v>16</v>
      </c>
      <c r="F1576" t="s">
        <v>325</v>
      </c>
      <c r="G1576" s="47">
        <v>45201</v>
      </c>
      <c r="H1576">
        <v>178</v>
      </c>
    </row>
    <row r="1577" spans="1:8" x14ac:dyDescent="0.3">
      <c r="A1577">
        <v>1576</v>
      </c>
      <c r="B1577" t="s">
        <v>319</v>
      </c>
      <c r="C1577" t="s">
        <v>331</v>
      </c>
      <c r="D1577">
        <v>18</v>
      </c>
      <c r="E1577" t="s">
        <v>16</v>
      </c>
      <c r="F1577" t="s">
        <v>325</v>
      </c>
      <c r="G1577" s="47">
        <v>45222</v>
      </c>
      <c r="H1577">
        <v>178</v>
      </c>
    </row>
    <row r="1578" spans="1:8" x14ac:dyDescent="0.3">
      <c r="A1578">
        <v>1577</v>
      </c>
      <c r="B1578" t="s">
        <v>319</v>
      </c>
      <c r="C1578" t="s">
        <v>331</v>
      </c>
      <c r="D1578">
        <v>18</v>
      </c>
      <c r="E1578" t="s">
        <v>16</v>
      </c>
      <c r="F1578" t="s">
        <v>325</v>
      </c>
      <c r="G1578" s="47">
        <v>45232</v>
      </c>
      <c r="H1578">
        <v>178</v>
      </c>
    </row>
    <row r="1579" spans="1:8" x14ac:dyDescent="0.3">
      <c r="A1579">
        <v>1578</v>
      </c>
      <c r="B1579" t="s">
        <v>319</v>
      </c>
      <c r="C1579" t="s">
        <v>331</v>
      </c>
      <c r="D1579">
        <v>18</v>
      </c>
      <c r="E1579" t="s">
        <v>16</v>
      </c>
      <c r="F1579" t="s">
        <v>325</v>
      </c>
      <c r="G1579" s="47">
        <v>45259</v>
      </c>
      <c r="H1579">
        <v>178</v>
      </c>
    </row>
    <row r="1580" spans="1:8" x14ac:dyDescent="0.3">
      <c r="A1580">
        <v>1579</v>
      </c>
      <c r="B1580" t="s">
        <v>319</v>
      </c>
      <c r="C1580" t="s">
        <v>331</v>
      </c>
      <c r="D1580">
        <v>18</v>
      </c>
      <c r="E1580" t="s">
        <v>16</v>
      </c>
      <c r="F1580" t="s">
        <v>332</v>
      </c>
      <c r="G1580" s="47">
        <v>45171</v>
      </c>
      <c r="H1580">
        <v>23</v>
      </c>
    </row>
    <row r="1581" spans="1:8" x14ac:dyDescent="0.3">
      <c r="A1581">
        <v>1580</v>
      </c>
      <c r="B1581" t="s">
        <v>319</v>
      </c>
      <c r="C1581" t="s">
        <v>331</v>
      </c>
      <c r="D1581">
        <v>18</v>
      </c>
      <c r="E1581" t="s">
        <v>16</v>
      </c>
      <c r="F1581" t="s">
        <v>332</v>
      </c>
      <c r="G1581" s="47">
        <v>45192</v>
      </c>
      <c r="H1581">
        <v>22.17</v>
      </c>
    </row>
    <row r="1582" spans="1:8" x14ac:dyDescent="0.3">
      <c r="A1582">
        <v>1581</v>
      </c>
      <c r="B1582" t="s">
        <v>319</v>
      </c>
      <c r="C1582" t="s">
        <v>331</v>
      </c>
      <c r="D1582">
        <v>18</v>
      </c>
      <c r="E1582" t="s">
        <v>16</v>
      </c>
      <c r="F1582" t="s">
        <v>332</v>
      </c>
      <c r="G1582" s="47">
        <v>45201</v>
      </c>
      <c r="H1582">
        <v>21.87</v>
      </c>
    </row>
    <row r="1583" spans="1:8" x14ac:dyDescent="0.3">
      <c r="A1583">
        <v>1582</v>
      </c>
      <c r="B1583" t="s">
        <v>319</v>
      </c>
      <c r="C1583" t="s">
        <v>331</v>
      </c>
      <c r="D1583">
        <v>18</v>
      </c>
      <c r="E1583" t="s">
        <v>16</v>
      </c>
      <c r="F1583" t="s">
        <v>332</v>
      </c>
      <c r="G1583" s="47">
        <v>45222</v>
      </c>
      <c r="H1583">
        <v>21.04</v>
      </c>
    </row>
    <row r="1584" spans="1:8" x14ac:dyDescent="0.3">
      <c r="A1584">
        <v>1583</v>
      </c>
      <c r="B1584" t="s">
        <v>319</v>
      </c>
      <c r="C1584" t="s">
        <v>331</v>
      </c>
      <c r="D1584">
        <v>18</v>
      </c>
      <c r="E1584" t="s">
        <v>16</v>
      </c>
      <c r="F1584" t="s">
        <v>332</v>
      </c>
      <c r="G1584" s="47">
        <v>45232</v>
      </c>
      <c r="H1584">
        <v>20.77</v>
      </c>
    </row>
    <row r="1585" spans="1:8" x14ac:dyDescent="0.3">
      <c r="A1585">
        <v>1584</v>
      </c>
      <c r="B1585" t="s">
        <v>319</v>
      </c>
      <c r="C1585" t="s">
        <v>331</v>
      </c>
      <c r="D1585">
        <v>18</v>
      </c>
      <c r="E1585" t="s">
        <v>16</v>
      </c>
      <c r="F1585" t="s">
        <v>332</v>
      </c>
      <c r="G1585" s="47">
        <v>45259</v>
      </c>
      <c r="H1585">
        <v>19.89</v>
      </c>
    </row>
    <row r="1586" spans="1:8" x14ac:dyDescent="0.3">
      <c r="A1586">
        <v>1585</v>
      </c>
      <c r="B1586" t="s">
        <v>319</v>
      </c>
      <c r="C1586" t="s">
        <v>331</v>
      </c>
      <c r="D1586">
        <v>18</v>
      </c>
      <c r="E1586" t="s">
        <v>16</v>
      </c>
      <c r="F1586" t="s">
        <v>917</v>
      </c>
      <c r="G1586" s="47">
        <v>45171</v>
      </c>
      <c r="H1586" t="s">
        <v>382</v>
      </c>
    </row>
    <row r="1587" spans="1:8" x14ac:dyDescent="0.3">
      <c r="A1587">
        <v>1586</v>
      </c>
      <c r="B1587" t="s">
        <v>319</v>
      </c>
      <c r="C1587" t="s">
        <v>331</v>
      </c>
      <c r="D1587">
        <v>18</v>
      </c>
      <c r="E1587" t="s">
        <v>16</v>
      </c>
      <c r="F1587" t="s">
        <v>918</v>
      </c>
      <c r="G1587" s="47">
        <v>45171</v>
      </c>
      <c r="H1587" t="s">
        <v>599</v>
      </c>
    </row>
    <row r="1588" spans="1:8" x14ac:dyDescent="0.3">
      <c r="A1588">
        <v>1587</v>
      </c>
      <c r="B1588" t="s">
        <v>319</v>
      </c>
      <c r="C1588" t="s">
        <v>331</v>
      </c>
      <c r="D1588">
        <v>18</v>
      </c>
      <c r="E1588" t="s">
        <v>16</v>
      </c>
      <c r="F1588" t="s">
        <v>917</v>
      </c>
      <c r="G1588" s="47">
        <v>45192</v>
      </c>
      <c r="H1588" t="s">
        <v>433</v>
      </c>
    </row>
    <row r="1589" spans="1:8" x14ac:dyDescent="0.3">
      <c r="A1589">
        <v>1588</v>
      </c>
      <c r="B1589" t="s">
        <v>319</v>
      </c>
      <c r="C1589" t="s">
        <v>331</v>
      </c>
      <c r="D1589">
        <v>18</v>
      </c>
      <c r="E1589" t="s">
        <v>16</v>
      </c>
      <c r="F1589" t="s">
        <v>918</v>
      </c>
      <c r="G1589" s="47">
        <v>45192</v>
      </c>
      <c r="H1589" t="s">
        <v>557</v>
      </c>
    </row>
    <row r="1590" spans="1:8" x14ac:dyDescent="0.3">
      <c r="A1590">
        <v>1589</v>
      </c>
      <c r="B1590" t="s">
        <v>319</v>
      </c>
      <c r="C1590" t="s">
        <v>331</v>
      </c>
      <c r="D1590">
        <v>18</v>
      </c>
      <c r="E1590" t="s">
        <v>16</v>
      </c>
      <c r="F1590" t="s">
        <v>917</v>
      </c>
      <c r="G1590" s="47">
        <v>45201</v>
      </c>
      <c r="H1590" t="s">
        <v>447</v>
      </c>
    </row>
    <row r="1591" spans="1:8" x14ac:dyDescent="0.3">
      <c r="A1591">
        <v>1590</v>
      </c>
      <c r="B1591" t="s">
        <v>319</v>
      </c>
      <c r="C1591" t="s">
        <v>331</v>
      </c>
      <c r="D1591">
        <v>18</v>
      </c>
      <c r="E1591" t="s">
        <v>16</v>
      </c>
      <c r="F1591" t="s">
        <v>918</v>
      </c>
      <c r="G1591" s="47">
        <v>45201</v>
      </c>
      <c r="H1591" t="s">
        <v>631</v>
      </c>
    </row>
    <row r="1592" spans="1:8" x14ac:dyDescent="0.3">
      <c r="A1592">
        <v>1591</v>
      </c>
      <c r="B1592" t="s">
        <v>319</v>
      </c>
      <c r="C1592" t="s">
        <v>331</v>
      </c>
      <c r="D1592">
        <v>18</v>
      </c>
      <c r="E1592" t="s">
        <v>16</v>
      </c>
      <c r="F1592" t="s">
        <v>917</v>
      </c>
      <c r="G1592" s="47">
        <v>45222</v>
      </c>
      <c r="H1592" t="s">
        <v>475</v>
      </c>
    </row>
    <row r="1593" spans="1:8" x14ac:dyDescent="0.3">
      <c r="A1593">
        <v>1592</v>
      </c>
      <c r="B1593" t="s">
        <v>319</v>
      </c>
      <c r="C1593" t="s">
        <v>331</v>
      </c>
      <c r="D1593">
        <v>18</v>
      </c>
      <c r="E1593" t="s">
        <v>16</v>
      </c>
      <c r="F1593" t="s">
        <v>918</v>
      </c>
      <c r="G1593" s="47">
        <v>45222</v>
      </c>
      <c r="H1593" t="s">
        <v>644</v>
      </c>
    </row>
    <row r="1594" spans="1:8" x14ac:dyDescent="0.3">
      <c r="A1594">
        <v>1593</v>
      </c>
      <c r="B1594" t="s">
        <v>319</v>
      </c>
      <c r="C1594" t="s">
        <v>331</v>
      </c>
      <c r="D1594">
        <v>18</v>
      </c>
      <c r="E1594" t="s">
        <v>16</v>
      </c>
      <c r="F1594" t="s">
        <v>917</v>
      </c>
      <c r="G1594" s="47">
        <v>45232</v>
      </c>
      <c r="H1594" t="s">
        <v>501</v>
      </c>
    </row>
    <row r="1595" spans="1:8" x14ac:dyDescent="0.3">
      <c r="A1595">
        <v>1594</v>
      </c>
      <c r="B1595" t="s">
        <v>319</v>
      </c>
      <c r="C1595" t="s">
        <v>331</v>
      </c>
      <c r="D1595">
        <v>18</v>
      </c>
      <c r="E1595" t="s">
        <v>16</v>
      </c>
      <c r="F1595" t="s">
        <v>918</v>
      </c>
      <c r="G1595" s="47">
        <v>45232</v>
      </c>
      <c r="H1595" t="s">
        <v>663</v>
      </c>
    </row>
    <row r="1596" spans="1:8" x14ac:dyDescent="0.3">
      <c r="A1596">
        <v>1595</v>
      </c>
      <c r="B1596" t="s">
        <v>319</v>
      </c>
      <c r="C1596" t="s">
        <v>331</v>
      </c>
      <c r="D1596">
        <v>18</v>
      </c>
      <c r="E1596" t="s">
        <v>16</v>
      </c>
      <c r="F1596" t="s">
        <v>917</v>
      </c>
      <c r="G1596" s="47">
        <v>45259</v>
      </c>
      <c r="H1596" t="s">
        <v>523</v>
      </c>
    </row>
    <row r="1597" spans="1:8" x14ac:dyDescent="0.3">
      <c r="A1597">
        <v>1596</v>
      </c>
      <c r="B1597" t="s">
        <v>319</v>
      </c>
      <c r="C1597" t="s">
        <v>331</v>
      </c>
      <c r="D1597">
        <v>18</v>
      </c>
      <c r="E1597" t="s">
        <v>16</v>
      </c>
      <c r="F1597" t="s">
        <v>918</v>
      </c>
      <c r="G1597" s="47">
        <v>45259</v>
      </c>
      <c r="H1597" t="s">
        <v>677</v>
      </c>
    </row>
    <row r="1598" spans="1:8" x14ac:dyDescent="0.3">
      <c r="A1598">
        <v>1597</v>
      </c>
      <c r="B1598" t="s">
        <v>319</v>
      </c>
      <c r="C1598" t="s">
        <v>331</v>
      </c>
      <c r="D1598">
        <v>18</v>
      </c>
      <c r="E1598" t="s">
        <v>16</v>
      </c>
      <c r="F1598" t="s">
        <v>919</v>
      </c>
      <c r="G1598" s="47">
        <v>45171</v>
      </c>
      <c r="H1598">
        <v>77</v>
      </c>
    </row>
    <row r="1599" spans="1:8" x14ac:dyDescent="0.3">
      <c r="A1599">
        <v>1598</v>
      </c>
      <c r="B1599" t="s">
        <v>319</v>
      </c>
      <c r="C1599" t="s">
        <v>331</v>
      </c>
      <c r="D1599">
        <v>18</v>
      </c>
      <c r="E1599" t="s">
        <v>16</v>
      </c>
      <c r="F1599" t="s">
        <v>920</v>
      </c>
      <c r="G1599" s="47">
        <v>45171</v>
      </c>
      <c r="H1599">
        <v>92</v>
      </c>
    </row>
    <row r="1600" spans="1:8" x14ac:dyDescent="0.3">
      <c r="A1600">
        <v>1599</v>
      </c>
      <c r="B1600" t="s">
        <v>319</v>
      </c>
      <c r="C1600" t="s">
        <v>331</v>
      </c>
      <c r="D1600">
        <v>18</v>
      </c>
      <c r="E1600" t="s">
        <v>16</v>
      </c>
      <c r="F1600" t="s">
        <v>919</v>
      </c>
      <c r="G1600" s="47">
        <v>45192</v>
      </c>
      <c r="H1600">
        <v>78</v>
      </c>
    </row>
    <row r="1601" spans="1:8" x14ac:dyDescent="0.3">
      <c r="A1601">
        <v>1600</v>
      </c>
      <c r="B1601" t="s">
        <v>319</v>
      </c>
      <c r="C1601" t="s">
        <v>331</v>
      </c>
      <c r="D1601">
        <v>18</v>
      </c>
      <c r="E1601" t="s">
        <v>16</v>
      </c>
      <c r="F1601" t="s">
        <v>920</v>
      </c>
      <c r="G1601" s="47">
        <v>45192</v>
      </c>
      <c r="H1601">
        <v>93</v>
      </c>
    </row>
    <row r="1602" spans="1:8" x14ac:dyDescent="0.3">
      <c r="A1602">
        <v>1601</v>
      </c>
      <c r="B1602" t="s">
        <v>319</v>
      </c>
      <c r="C1602" t="s">
        <v>331</v>
      </c>
      <c r="D1602">
        <v>18</v>
      </c>
      <c r="E1602" t="s">
        <v>16</v>
      </c>
      <c r="F1602" t="s">
        <v>919</v>
      </c>
      <c r="G1602" s="47">
        <v>45201</v>
      </c>
      <c r="H1602">
        <v>72</v>
      </c>
    </row>
    <row r="1603" spans="1:8" x14ac:dyDescent="0.3">
      <c r="A1603">
        <v>1602</v>
      </c>
      <c r="B1603" t="s">
        <v>319</v>
      </c>
      <c r="C1603" t="s">
        <v>331</v>
      </c>
      <c r="D1603">
        <v>18</v>
      </c>
      <c r="E1603" t="s">
        <v>16</v>
      </c>
      <c r="F1603" t="s">
        <v>920</v>
      </c>
      <c r="G1603" s="47">
        <v>45201</v>
      </c>
      <c r="H1603">
        <v>87</v>
      </c>
    </row>
    <row r="1604" spans="1:8" x14ac:dyDescent="0.3">
      <c r="A1604">
        <v>1603</v>
      </c>
      <c r="B1604" t="s">
        <v>319</v>
      </c>
      <c r="C1604" t="s">
        <v>331</v>
      </c>
      <c r="D1604">
        <v>18</v>
      </c>
      <c r="E1604" t="s">
        <v>16</v>
      </c>
      <c r="F1604" t="s">
        <v>919</v>
      </c>
      <c r="G1604" s="47">
        <v>45222</v>
      </c>
      <c r="H1604">
        <v>75</v>
      </c>
    </row>
    <row r="1605" spans="1:8" x14ac:dyDescent="0.3">
      <c r="A1605">
        <v>1604</v>
      </c>
      <c r="B1605" t="s">
        <v>319</v>
      </c>
      <c r="C1605" t="s">
        <v>331</v>
      </c>
      <c r="D1605">
        <v>18</v>
      </c>
      <c r="E1605" t="s">
        <v>16</v>
      </c>
      <c r="F1605" t="s">
        <v>920</v>
      </c>
      <c r="G1605" s="47">
        <v>45222</v>
      </c>
      <c r="H1605">
        <v>90</v>
      </c>
    </row>
    <row r="1606" spans="1:8" x14ac:dyDescent="0.3">
      <c r="A1606">
        <v>1605</v>
      </c>
      <c r="B1606" t="s">
        <v>319</v>
      </c>
      <c r="C1606" t="s">
        <v>331</v>
      </c>
      <c r="D1606">
        <v>18</v>
      </c>
      <c r="E1606" t="s">
        <v>16</v>
      </c>
      <c r="F1606" t="s">
        <v>919</v>
      </c>
      <c r="G1606" s="47">
        <v>45232</v>
      </c>
      <c r="H1606">
        <v>68</v>
      </c>
    </row>
    <row r="1607" spans="1:8" x14ac:dyDescent="0.3">
      <c r="A1607">
        <v>1606</v>
      </c>
      <c r="B1607" t="s">
        <v>319</v>
      </c>
      <c r="C1607" t="s">
        <v>331</v>
      </c>
      <c r="D1607">
        <v>18</v>
      </c>
      <c r="E1607" t="s">
        <v>16</v>
      </c>
      <c r="F1607" t="s">
        <v>920</v>
      </c>
      <c r="G1607" s="47">
        <v>45232</v>
      </c>
      <c r="H1607">
        <v>83</v>
      </c>
    </row>
    <row r="1608" spans="1:8" x14ac:dyDescent="0.3">
      <c r="A1608">
        <v>1607</v>
      </c>
      <c r="B1608" t="s">
        <v>319</v>
      </c>
      <c r="C1608" t="s">
        <v>331</v>
      </c>
      <c r="D1608">
        <v>18</v>
      </c>
      <c r="E1608" t="s">
        <v>16</v>
      </c>
      <c r="F1608" t="s">
        <v>919</v>
      </c>
      <c r="G1608" s="47">
        <v>45259</v>
      </c>
      <c r="H1608">
        <v>70</v>
      </c>
    </row>
    <row r="1609" spans="1:8" x14ac:dyDescent="0.3">
      <c r="A1609">
        <v>1608</v>
      </c>
      <c r="B1609" t="s">
        <v>319</v>
      </c>
      <c r="C1609" t="s">
        <v>331</v>
      </c>
      <c r="D1609">
        <v>18</v>
      </c>
      <c r="E1609" t="s">
        <v>16</v>
      </c>
      <c r="F1609" t="s">
        <v>920</v>
      </c>
      <c r="G1609" s="47">
        <v>45259</v>
      </c>
      <c r="H1609">
        <v>85</v>
      </c>
    </row>
    <row r="1610" spans="1:8" x14ac:dyDescent="0.3">
      <c r="A1610">
        <v>1609</v>
      </c>
      <c r="B1610" t="s">
        <v>319</v>
      </c>
      <c r="C1610" t="s">
        <v>331</v>
      </c>
      <c r="D1610">
        <v>18</v>
      </c>
      <c r="E1610" t="s">
        <v>16</v>
      </c>
      <c r="F1610" t="s">
        <v>921</v>
      </c>
      <c r="G1610" s="47">
        <v>45171</v>
      </c>
      <c r="H1610">
        <v>92</v>
      </c>
    </row>
    <row r="1611" spans="1:8" x14ac:dyDescent="0.3">
      <c r="A1611">
        <v>1610</v>
      </c>
      <c r="B1611" t="s">
        <v>319</v>
      </c>
      <c r="C1611" t="s">
        <v>331</v>
      </c>
      <c r="D1611">
        <v>18</v>
      </c>
      <c r="E1611" t="s">
        <v>16</v>
      </c>
      <c r="F1611" t="s">
        <v>922</v>
      </c>
      <c r="G1611" s="47">
        <v>45171</v>
      </c>
      <c r="H1611">
        <v>89.21</v>
      </c>
    </row>
    <row r="1612" spans="1:8" x14ac:dyDescent="0.3">
      <c r="A1612">
        <v>1611</v>
      </c>
      <c r="B1612" t="s">
        <v>319</v>
      </c>
      <c r="C1612" t="s">
        <v>331</v>
      </c>
      <c r="D1612">
        <v>18</v>
      </c>
      <c r="E1612" t="s">
        <v>16</v>
      </c>
      <c r="F1612" t="s">
        <v>921</v>
      </c>
      <c r="G1612" s="47">
        <v>45192</v>
      </c>
      <c r="H1612">
        <v>94</v>
      </c>
    </row>
    <row r="1613" spans="1:8" x14ac:dyDescent="0.3">
      <c r="A1613">
        <v>1612</v>
      </c>
      <c r="B1613" t="s">
        <v>319</v>
      </c>
      <c r="C1613" t="s">
        <v>331</v>
      </c>
      <c r="D1613">
        <v>18</v>
      </c>
      <c r="E1613" t="s">
        <v>16</v>
      </c>
      <c r="F1613" t="s">
        <v>922</v>
      </c>
      <c r="G1613" s="47">
        <v>45192</v>
      </c>
      <c r="H1613">
        <v>91.21</v>
      </c>
    </row>
    <row r="1614" spans="1:8" x14ac:dyDescent="0.3">
      <c r="A1614">
        <v>1613</v>
      </c>
      <c r="B1614" t="s">
        <v>319</v>
      </c>
      <c r="C1614" t="s">
        <v>331</v>
      </c>
      <c r="D1614">
        <v>18</v>
      </c>
      <c r="E1614" t="s">
        <v>16</v>
      </c>
      <c r="F1614" t="s">
        <v>921</v>
      </c>
      <c r="G1614" s="47">
        <v>45201</v>
      </c>
      <c r="H1614">
        <v>96</v>
      </c>
    </row>
    <row r="1615" spans="1:8" x14ac:dyDescent="0.3">
      <c r="A1615">
        <v>1614</v>
      </c>
      <c r="B1615" t="s">
        <v>319</v>
      </c>
      <c r="C1615" t="s">
        <v>331</v>
      </c>
      <c r="D1615">
        <v>18</v>
      </c>
      <c r="E1615" t="s">
        <v>16</v>
      </c>
      <c r="F1615" t="s">
        <v>922</v>
      </c>
      <c r="G1615" s="47">
        <v>45201</v>
      </c>
      <c r="H1615">
        <v>93.21</v>
      </c>
    </row>
    <row r="1616" spans="1:8" x14ac:dyDescent="0.3">
      <c r="A1616">
        <v>1615</v>
      </c>
      <c r="B1616" t="s">
        <v>319</v>
      </c>
      <c r="C1616" t="s">
        <v>331</v>
      </c>
      <c r="D1616">
        <v>18</v>
      </c>
      <c r="E1616" t="s">
        <v>16</v>
      </c>
      <c r="F1616" t="s">
        <v>921</v>
      </c>
      <c r="G1616" s="47">
        <v>45222</v>
      </c>
      <c r="H1616">
        <v>97</v>
      </c>
    </row>
    <row r="1617" spans="1:8" x14ac:dyDescent="0.3">
      <c r="A1617">
        <v>1616</v>
      </c>
      <c r="B1617" t="s">
        <v>319</v>
      </c>
      <c r="C1617" t="s">
        <v>331</v>
      </c>
      <c r="D1617">
        <v>18</v>
      </c>
      <c r="E1617" t="s">
        <v>16</v>
      </c>
      <c r="F1617" t="s">
        <v>922</v>
      </c>
      <c r="G1617" s="47">
        <v>45222</v>
      </c>
      <c r="H1617">
        <v>94.21</v>
      </c>
    </row>
    <row r="1618" spans="1:8" x14ac:dyDescent="0.3">
      <c r="A1618">
        <v>1617</v>
      </c>
      <c r="B1618" t="s">
        <v>319</v>
      </c>
      <c r="C1618" t="s">
        <v>331</v>
      </c>
      <c r="D1618">
        <v>18</v>
      </c>
      <c r="E1618" t="s">
        <v>16</v>
      </c>
      <c r="F1618" t="s">
        <v>921</v>
      </c>
      <c r="G1618" s="47">
        <v>45232</v>
      </c>
      <c r="H1618">
        <v>97</v>
      </c>
    </row>
    <row r="1619" spans="1:8" x14ac:dyDescent="0.3">
      <c r="A1619">
        <v>1618</v>
      </c>
      <c r="B1619" t="s">
        <v>319</v>
      </c>
      <c r="C1619" t="s">
        <v>331</v>
      </c>
      <c r="D1619">
        <v>18</v>
      </c>
      <c r="E1619" t="s">
        <v>16</v>
      </c>
      <c r="F1619" t="s">
        <v>922</v>
      </c>
      <c r="G1619" s="47">
        <v>45232</v>
      </c>
      <c r="H1619">
        <v>94.21</v>
      </c>
    </row>
    <row r="1620" spans="1:8" x14ac:dyDescent="0.3">
      <c r="A1620">
        <v>1619</v>
      </c>
      <c r="B1620" t="s">
        <v>319</v>
      </c>
      <c r="C1620" t="s">
        <v>331</v>
      </c>
      <c r="D1620">
        <v>18</v>
      </c>
      <c r="E1620" t="s">
        <v>16</v>
      </c>
      <c r="F1620" t="s">
        <v>921</v>
      </c>
      <c r="G1620" s="47">
        <v>45259</v>
      </c>
      <c r="H1620">
        <v>98</v>
      </c>
    </row>
    <row r="1621" spans="1:8" x14ac:dyDescent="0.3">
      <c r="A1621">
        <v>1620</v>
      </c>
      <c r="B1621" t="s">
        <v>319</v>
      </c>
      <c r="C1621" t="s">
        <v>331</v>
      </c>
      <c r="D1621">
        <v>18</v>
      </c>
      <c r="E1621" t="s">
        <v>16</v>
      </c>
      <c r="F1621" t="s">
        <v>922</v>
      </c>
      <c r="G1621" s="47">
        <v>45259</v>
      </c>
      <c r="H1621">
        <v>95.21</v>
      </c>
    </row>
    <row r="1622" spans="1:8" x14ac:dyDescent="0.3">
      <c r="A1622">
        <v>1621</v>
      </c>
      <c r="B1622" t="s">
        <v>260</v>
      </c>
      <c r="C1622" t="s">
        <v>330</v>
      </c>
      <c r="D1622">
        <v>30</v>
      </c>
      <c r="E1622" t="s">
        <v>16</v>
      </c>
      <c r="F1622" t="s">
        <v>916</v>
      </c>
      <c r="G1622" s="47">
        <v>45171</v>
      </c>
      <c r="H1622">
        <v>65</v>
      </c>
    </row>
    <row r="1623" spans="1:8" x14ac:dyDescent="0.3">
      <c r="A1623">
        <v>1622</v>
      </c>
      <c r="B1623" t="s">
        <v>260</v>
      </c>
      <c r="C1623" t="s">
        <v>330</v>
      </c>
      <c r="D1623">
        <v>30</v>
      </c>
      <c r="E1623" t="s">
        <v>16</v>
      </c>
      <c r="F1623" t="s">
        <v>916</v>
      </c>
      <c r="G1623" s="47">
        <v>45192</v>
      </c>
      <c r="H1623">
        <v>65</v>
      </c>
    </row>
    <row r="1624" spans="1:8" x14ac:dyDescent="0.3">
      <c r="A1624">
        <v>1623</v>
      </c>
      <c r="B1624" t="s">
        <v>260</v>
      </c>
      <c r="C1624" t="s">
        <v>330</v>
      </c>
      <c r="D1624">
        <v>30</v>
      </c>
      <c r="E1624" t="s">
        <v>16</v>
      </c>
      <c r="F1624" t="s">
        <v>916</v>
      </c>
      <c r="G1624" s="47">
        <v>45201</v>
      </c>
      <c r="H1624">
        <v>60</v>
      </c>
    </row>
    <row r="1625" spans="1:8" x14ac:dyDescent="0.3">
      <c r="A1625">
        <v>1624</v>
      </c>
      <c r="B1625" t="s">
        <v>260</v>
      </c>
      <c r="C1625" t="s">
        <v>330</v>
      </c>
      <c r="D1625">
        <v>30</v>
      </c>
      <c r="E1625" t="s">
        <v>16</v>
      </c>
      <c r="F1625" t="s">
        <v>916</v>
      </c>
      <c r="G1625" s="47">
        <v>45222</v>
      </c>
      <c r="H1625">
        <v>60</v>
      </c>
    </row>
    <row r="1626" spans="1:8" x14ac:dyDescent="0.3">
      <c r="A1626">
        <v>1625</v>
      </c>
      <c r="B1626" t="s">
        <v>260</v>
      </c>
      <c r="C1626" t="s">
        <v>330</v>
      </c>
      <c r="D1626">
        <v>30</v>
      </c>
      <c r="E1626" t="s">
        <v>16</v>
      </c>
      <c r="F1626" t="s">
        <v>916</v>
      </c>
      <c r="G1626" s="47">
        <v>45232</v>
      </c>
      <c r="H1626">
        <v>55</v>
      </c>
    </row>
    <row r="1627" spans="1:8" x14ac:dyDescent="0.3">
      <c r="A1627">
        <v>1626</v>
      </c>
      <c r="B1627" t="s">
        <v>260</v>
      </c>
      <c r="C1627" t="s">
        <v>330</v>
      </c>
      <c r="D1627">
        <v>30</v>
      </c>
      <c r="E1627" t="s">
        <v>16</v>
      </c>
      <c r="F1627" t="s">
        <v>916</v>
      </c>
      <c r="G1627" s="47">
        <v>45259</v>
      </c>
      <c r="H1627">
        <v>52</v>
      </c>
    </row>
    <row r="1628" spans="1:8" x14ac:dyDescent="0.3">
      <c r="A1628">
        <v>1627</v>
      </c>
      <c r="B1628" t="s">
        <v>260</v>
      </c>
      <c r="C1628" t="s">
        <v>330</v>
      </c>
      <c r="D1628">
        <v>30</v>
      </c>
      <c r="E1628" t="s">
        <v>16</v>
      </c>
      <c r="F1628" t="s">
        <v>325</v>
      </c>
      <c r="G1628" s="47">
        <v>45171</v>
      </c>
      <c r="H1628">
        <v>160</v>
      </c>
    </row>
    <row r="1629" spans="1:8" x14ac:dyDescent="0.3">
      <c r="A1629">
        <v>1628</v>
      </c>
      <c r="B1629" t="s">
        <v>260</v>
      </c>
      <c r="C1629" t="s">
        <v>330</v>
      </c>
      <c r="D1629">
        <v>30</v>
      </c>
      <c r="E1629" t="s">
        <v>16</v>
      </c>
      <c r="F1629" t="s">
        <v>325</v>
      </c>
      <c r="G1629" s="47">
        <v>45192</v>
      </c>
      <c r="H1629">
        <v>160</v>
      </c>
    </row>
    <row r="1630" spans="1:8" x14ac:dyDescent="0.3">
      <c r="A1630">
        <v>1629</v>
      </c>
      <c r="B1630" t="s">
        <v>260</v>
      </c>
      <c r="C1630" t="s">
        <v>330</v>
      </c>
      <c r="D1630">
        <v>30</v>
      </c>
      <c r="E1630" t="s">
        <v>16</v>
      </c>
      <c r="F1630" t="s">
        <v>325</v>
      </c>
      <c r="G1630" s="47">
        <v>45201</v>
      </c>
      <c r="H1630">
        <v>160</v>
      </c>
    </row>
    <row r="1631" spans="1:8" x14ac:dyDescent="0.3">
      <c r="A1631">
        <v>1630</v>
      </c>
      <c r="B1631" t="s">
        <v>260</v>
      </c>
      <c r="C1631" t="s">
        <v>330</v>
      </c>
      <c r="D1631">
        <v>30</v>
      </c>
      <c r="E1631" t="s">
        <v>16</v>
      </c>
      <c r="F1631" t="s">
        <v>325</v>
      </c>
      <c r="G1631" s="47">
        <v>45222</v>
      </c>
      <c r="H1631">
        <v>160</v>
      </c>
    </row>
    <row r="1632" spans="1:8" x14ac:dyDescent="0.3">
      <c r="A1632">
        <v>1631</v>
      </c>
      <c r="B1632" t="s">
        <v>260</v>
      </c>
      <c r="C1632" t="s">
        <v>330</v>
      </c>
      <c r="D1632">
        <v>30</v>
      </c>
      <c r="E1632" t="s">
        <v>16</v>
      </c>
      <c r="F1632" t="s">
        <v>325</v>
      </c>
      <c r="G1632" s="47">
        <v>45232</v>
      </c>
      <c r="H1632">
        <v>160</v>
      </c>
    </row>
    <row r="1633" spans="1:8" x14ac:dyDescent="0.3">
      <c r="A1633">
        <v>1632</v>
      </c>
      <c r="B1633" t="s">
        <v>260</v>
      </c>
      <c r="C1633" t="s">
        <v>330</v>
      </c>
      <c r="D1633">
        <v>30</v>
      </c>
      <c r="E1633" t="s">
        <v>16</v>
      </c>
      <c r="F1633" t="s">
        <v>325</v>
      </c>
      <c r="G1633" s="47">
        <v>45259</v>
      </c>
      <c r="H1633">
        <v>160</v>
      </c>
    </row>
    <row r="1634" spans="1:8" x14ac:dyDescent="0.3">
      <c r="A1634">
        <v>1633</v>
      </c>
      <c r="B1634" t="s">
        <v>260</v>
      </c>
      <c r="C1634" t="s">
        <v>330</v>
      </c>
      <c r="D1634">
        <v>30</v>
      </c>
      <c r="E1634" t="s">
        <v>16</v>
      </c>
      <c r="F1634" t="s">
        <v>332</v>
      </c>
      <c r="G1634" s="47">
        <v>45171</v>
      </c>
      <c r="H1634">
        <v>25</v>
      </c>
    </row>
    <row r="1635" spans="1:8" x14ac:dyDescent="0.3">
      <c r="A1635">
        <v>1634</v>
      </c>
      <c r="B1635" t="s">
        <v>260</v>
      </c>
      <c r="C1635" t="s">
        <v>330</v>
      </c>
      <c r="D1635">
        <v>30</v>
      </c>
      <c r="E1635" t="s">
        <v>16</v>
      </c>
      <c r="F1635" t="s">
        <v>332</v>
      </c>
      <c r="G1635" s="47">
        <v>45192</v>
      </c>
      <c r="H1635">
        <v>25</v>
      </c>
    </row>
    <row r="1636" spans="1:8" x14ac:dyDescent="0.3">
      <c r="A1636">
        <v>1635</v>
      </c>
      <c r="B1636" t="s">
        <v>260</v>
      </c>
      <c r="C1636" t="s">
        <v>330</v>
      </c>
      <c r="D1636">
        <v>30</v>
      </c>
      <c r="E1636" t="s">
        <v>16</v>
      </c>
      <c r="F1636" t="s">
        <v>332</v>
      </c>
      <c r="G1636" s="47">
        <v>45201</v>
      </c>
      <c r="H1636">
        <v>23.44</v>
      </c>
    </row>
    <row r="1637" spans="1:8" x14ac:dyDescent="0.3">
      <c r="A1637">
        <v>1636</v>
      </c>
      <c r="B1637" t="s">
        <v>260</v>
      </c>
      <c r="C1637" t="s">
        <v>330</v>
      </c>
      <c r="D1637">
        <v>30</v>
      </c>
      <c r="E1637" t="s">
        <v>16</v>
      </c>
      <c r="F1637" t="s">
        <v>332</v>
      </c>
      <c r="G1637" s="47">
        <v>45222</v>
      </c>
      <c r="H1637">
        <v>23.44</v>
      </c>
    </row>
    <row r="1638" spans="1:8" x14ac:dyDescent="0.3">
      <c r="A1638">
        <v>1637</v>
      </c>
      <c r="B1638" t="s">
        <v>260</v>
      </c>
      <c r="C1638" t="s">
        <v>330</v>
      </c>
      <c r="D1638">
        <v>30</v>
      </c>
      <c r="E1638" t="s">
        <v>16</v>
      </c>
      <c r="F1638" t="s">
        <v>332</v>
      </c>
      <c r="G1638" s="47">
        <v>45232</v>
      </c>
      <c r="H1638">
        <v>21.48</v>
      </c>
    </row>
    <row r="1639" spans="1:8" x14ac:dyDescent="0.3">
      <c r="A1639">
        <v>1638</v>
      </c>
      <c r="B1639" t="s">
        <v>260</v>
      </c>
      <c r="C1639" t="s">
        <v>330</v>
      </c>
      <c r="D1639">
        <v>30</v>
      </c>
      <c r="E1639" t="s">
        <v>16</v>
      </c>
      <c r="F1639" t="s">
        <v>332</v>
      </c>
      <c r="G1639" s="47">
        <v>45259</v>
      </c>
      <c r="H1639">
        <v>20.309999999999999</v>
      </c>
    </row>
    <row r="1640" spans="1:8" x14ac:dyDescent="0.3">
      <c r="A1640">
        <v>1639</v>
      </c>
      <c r="B1640" t="s">
        <v>260</v>
      </c>
      <c r="C1640" t="s">
        <v>330</v>
      </c>
      <c r="D1640">
        <v>30</v>
      </c>
      <c r="E1640" t="s">
        <v>16</v>
      </c>
      <c r="F1640" t="s">
        <v>917</v>
      </c>
      <c r="G1640" s="47">
        <v>45171</v>
      </c>
      <c r="H1640" t="s">
        <v>333</v>
      </c>
    </row>
    <row r="1641" spans="1:8" x14ac:dyDescent="0.3">
      <c r="A1641">
        <v>1640</v>
      </c>
      <c r="B1641" t="s">
        <v>260</v>
      </c>
      <c r="C1641" t="s">
        <v>330</v>
      </c>
      <c r="D1641">
        <v>30</v>
      </c>
      <c r="E1641" t="s">
        <v>16</v>
      </c>
      <c r="F1641" t="s">
        <v>918</v>
      </c>
      <c r="G1641" s="47">
        <v>45171</v>
      </c>
      <c r="H1641" t="s">
        <v>383</v>
      </c>
    </row>
    <row r="1642" spans="1:8" x14ac:dyDescent="0.3">
      <c r="A1642">
        <v>1641</v>
      </c>
      <c r="B1642" t="s">
        <v>260</v>
      </c>
      <c r="C1642" t="s">
        <v>330</v>
      </c>
      <c r="D1642">
        <v>30</v>
      </c>
      <c r="E1642" t="s">
        <v>16</v>
      </c>
      <c r="F1642" t="s">
        <v>917</v>
      </c>
      <c r="G1642" s="47">
        <v>45192</v>
      </c>
      <c r="H1642" t="s">
        <v>342</v>
      </c>
    </row>
    <row r="1643" spans="1:8" x14ac:dyDescent="0.3">
      <c r="A1643">
        <v>1642</v>
      </c>
      <c r="B1643" t="s">
        <v>260</v>
      </c>
      <c r="C1643" t="s">
        <v>330</v>
      </c>
      <c r="D1643">
        <v>30</v>
      </c>
      <c r="E1643" t="s">
        <v>16</v>
      </c>
      <c r="F1643" t="s">
        <v>918</v>
      </c>
      <c r="G1643" s="47">
        <v>45192</v>
      </c>
      <c r="H1643" t="s">
        <v>356</v>
      </c>
    </row>
    <row r="1644" spans="1:8" x14ac:dyDescent="0.3">
      <c r="A1644">
        <v>1643</v>
      </c>
      <c r="B1644" t="s">
        <v>260</v>
      </c>
      <c r="C1644" t="s">
        <v>330</v>
      </c>
      <c r="D1644">
        <v>30</v>
      </c>
      <c r="E1644" t="s">
        <v>16</v>
      </c>
      <c r="F1644" t="s">
        <v>917</v>
      </c>
      <c r="G1644" s="47">
        <v>45201</v>
      </c>
      <c r="H1644" t="s">
        <v>343</v>
      </c>
    </row>
    <row r="1645" spans="1:8" x14ac:dyDescent="0.3">
      <c r="A1645">
        <v>1644</v>
      </c>
      <c r="B1645" t="s">
        <v>260</v>
      </c>
      <c r="C1645" t="s">
        <v>330</v>
      </c>
      <c r="D1645">
        <v>30</v>
      </c>
      <c r="E1645" t="s">
        <v>16</v>
      </c>
      <c r="F1645" t="s">
        <v>918</v>
      </c>
      <c r="G1645" s="47">
        <v>45201</v>
      </c>
      <c r="H1645" t="s">
        <v>448</v>
      </c>
    </row>
    <row r="1646" spans="1:8" x14ac:dyDescent="0.3">
      <c r="A1646">
        <v>1645</v>
      </c>
      <c r="B1646" t="s">
        <v>260</v>
      </c>
      <c r="C1646" t="s">
        <v>330</v>
      </c>
      <c r="D1646">
        <v>30</v>
      </c>
      <c r="E1646" t="s">
        <v>16</v>
      </c>
      <c r="F1646" t="s">
        <v>917</v>
      </c>
      <c r="G1646" s="47">
        <v>45222</v>
      </c>
      <c r="H1646" t="s">
        <v>457</v>
      </c>
    </row>
    <row r="1647" spans="1:8" x14ac:dyDescent="0.3">
      <c r="A1647">
        <v>1646</v>
      </c>
      <c r="B1647" t="s">
        <v>260</v>
      </c>
      <c r="C1647" t="s">
        <v>330</v>
      </c>
      <c r="D1647">
        <v>30</v>
      </c>
      <c r="E1647" t="s">
        <v>16</v>
      </c>
      <c r="F1647" t="s">
        <v>918</v>
      </c>
      <c r="G1647" s="47">
        <v>45222</v>
      </c>
      <c r="H1647" t="s">
        <v>457</v>
      </c>
    </row>
    <row r="1648" spans="1:8" x14ac:dyDescent="0.3">
      <c r="A1648">
        <v>1647</v>
      </c>
      <c r="B1648" t="s">
        <v>260</v>
      </c>
      <c r="C1648" t="s">
        <v>330</v>
      </c>
      <c r="D1648">
        <v>30</v>
      </c>
      <c r="E1648" t="s">
        <v>16</v>
      </c>
      <c r="F1648" t="s">
        <v>917</v>
      </c>
      <c r="G1648" s="47">
        <v>45232</v>
      </c>
      <c r="H1648" t="s">
        <v>485</v>
      </c>
    </row>
    <row r="1649" spans="1:8" x14ac:dyDescent="0.3">
      <c r="A1649">
        <v>1648</v>
      </c>
      <c r="B1649" t="s">
        <v>260</v>
      </c>
      <c r="C1649" t="s">
        <v>330</v>
      </c>
      <c r="D1649">
        <v>30</v>
      </c>
      <c r="E1649" t="s">
        <v>16</v>
      </c>
      <c r="F1649" t="s">
        <v>918</v>
      </c>
      <c r="G1649" s="47">
        <v>45232</v>
      </c>
      <c r="H1649" t="s">
        <v>509</v>
      </c>
    </row>
    <row r="1650" spans="1:8" x14ac:dyDescent="0.3">
      <c r="A1650">
        <v>1649</v>
      </c>
      <c r="B1650" t="s">
        <v>260</v>
      </c>
      <c r="C1650" t="s">
        <v>330</v>
      </c>
      <c r="D1650">
        <v>30</v>
      </c>
      <c r="E1650" t="s">
        <v>16</v>
      </c>
      <c r="F1650" t="s">
        <v>917</v>
      </c>
      <c r="G1650" s="47">
        <v>45259</v>
      </c>
      <c r="H1650" t="s">
        <v>363</v>
      </c>
    </row>
    <row r="1651" spans="1:8" x14ac:dyDescent="0.3">
      <c r="A1651">
        <v>1650</v>
      </c>
      <c r="B1651" t="s">
        <v>260</v>
      </c>
      <c r="C1651" t="s">
        <v>330</v>
      </c>
      <c r="D1651">
        <v>30</v>
      </c>
      <c r="E1651" t="s">
        <v>16</v>
      </c>
      <c r="F1651" t="s">
        <v>918</v>
      </c>
      <c r="G1651" s="47">
        <v>45259</v>
      </c>
      <c r="H1651" t="s">
        <v>524</v>
      </c>
    </row>
    <row r="1652" spans="1:8" x14ac:dyDescent="0.3">
      <c r="A1652">
        <v>1651</v>
      </c>
      <c r="B1652" t="s">
        <v>260</v>
      </c>
      <c r="C1652" t="s">
        <v>330</v>
      </c>
      <c r="D1652">
        <v>30</v>
      </c>
      <c r="E1652" t="s">
        <v>16</v>
      </c>
      <c r="F1652" t="s">
        <v>919</v>
      </c>
      <c r="G1652" s="47">
        <v>45171</v>
      </c>
      <c r="H1652">
        <v>80</v>
      </c>
    </row>
    <row r="1653" spans="1:8" x14ac:dyDescent="0.3">
      <c r="A1653">
        <v>1652</v>
      </c>
      <c r="B1653" t="s">
        <v>260</v>
      </c>
      <c r="C1653" t="s">
        <v>330</v>
      </c>
      <c r="D1653">
        <v>30</v>
      </c>
      <c r="E1653" t="s">
        <v>16</v>
      </c>
      <c r="F1653" t="s">
        <v>920</v>
      </c>
      <c r="G1653" s="47">
        <v>45171</v>
      </c>
      <c r="H1653">
        <v>75</v>
      </c>
    </row>
    <row r="1654" spans="1:8" x14ac:dyDescent="0.3">
      <c r="A1654">
        <v>1653</v>
      </c>
      <c r="B1654" t="s">
        <v>260</v>
      </c>
      <c r="C1654" t="s">
        <v>330</v>
      </c>
      <c r="D1654">
        <v>30</v>
      </c>
      <c r="E1654" t="s">
        <v>16</v>
      </c>
      <c r="F1654" t="s">
        <v>919</v>
      </c>
      <c r="G1654" s="47">
        <v>45192</v>
      </c>
      <c r="H1654">
        <v>78</v>
      </c>
    </row>
    <row r="1655" spans="1:8" x14ac:dyDescent="0.3">
      <c r="A1655">
        <v>1654</v>
      </c>
      <c r="B1655" t="s">
        <v>260</v>
      </c>
      <c r="C1655" t="s">
        <v>330</v>
      </c>
      <c r="D1655">
        <v>30</v>
      </c>
      <c r="E1655" t="s">
        <v>16</v>
      </c>
      <c r="F1655" t="s">
        <v>920</v>
      </c>
      <c r="G1655" s="47">
        <v>45192</v>
      </c>
      <c r="H1655">
        <v>77</v>
      </c>
    </row>
    <row r="1656" spans="1:8" x14ac:dyDescent="0.3">
      <c r="A1656">
        <v>1655</v>
      </c>
      <c r="B1656" t="s">
        <v>260</v>
      </c>
      <c r="C1656" t="s">
        <v>330</v>
      </c>
      <c r="D1656">
        <v>30</v>
      </c>
      <c r="E1656" t="s">
        <v>16</v>
      </c>
      <c r="F1656" t="s">
        <v>919</v>
      </c>
      <c r="G1656" s="47">
        <v>45201</v>
      </c>
      <c r="H1656">
        <v>78</v>
      </c>
    </row>
    <row r="1657" spans="1:8" x14ac:dyDescent="0.3">
      <c r="A1657">
        <v>1656</v>
      </c>
      <c r="B1657" t="s">
        <v>260</v>
      </c>
      <c r="C1657" t="s">
        <v>330</v>
      </c>
      <c r="D1657">
        <v>30</v>
      </c>
      <c r="E1657" t="s">
        <v>16</v>
      </c>
      <c r="F1657" t="s">
        <v>920</v>
      </c>
      <c r="G1657" s="47">
        <v>45201</v>
      </c>
      <c r="H1657">
        <v>76</v>
      </c>
    </row>
    <row r="1658" spans="1:8" x14ac:dyDescent="0.3">
      <c r="A1658">
        <v>1657</v>
      </c>
      <c r="B1658" t="s">
        <v>260</v>
      </c>
      <c r="C1658" t="s">
        <v>330</v>
      </c>
      <c r="D1658">
        <v>30</v>
      </c>
      <c r="E1658" t="s">
        <v>16</v>
      </c>
      <c r="F1658" t="s">
        <v>919</v>
      </c>
      <c r="G1658" s="47">
        <v>45222</v>
      </c>
      <c r="H1658">
        <v>75</v>
      </c>
    </row>
    <row r="1659" spans="1:8" x14ac:dyDescent="0.3">
      <c r="A1659">
        <v>1658</v>
      </c>
      <c r="B1659" t="s">
        <v>260</v>
      </c>
      <c r="C1659" t="s">
        <v>330</v>
      </c>
      <c r="D1659">
        <v>30</v>
      </c>
      <c r="E1659" t="s">
        <v>16</v>
      </c>
      <c r="F1659" t="s">
        <v>920</v>
      </c>
      <c r="G1659" s="47">
        <v>45222</v>
      </c>
      <c r="H1659">
        <v>72</v>
      </c>
    </row>
    <row r="1660" spans="1:8" x14ac:dyDescent="0.3">
      <c r="A1660">
        <v>1659</v>
      </c>
      <c r="B1660" t="s">
        <v>260</v>
      </c>
      <c r="C1660" t="s">
        <v>330</v>
      </c>
      <c r="D1660">
        <v>30</v>
      </c>
      <c r="E1660" t="s">
        <v>16</v>
      </c>
      <c r="F1660" t="s">
        <v>919</v>
      </c>
      <c r="G1660" s="47">
        <v>45232</v>
      </c>
      <c r="H1660">
        <v>70</v>
      </c>
    </row>
    <row r="1661" spans="1:8" x14ac:dyDescent="0.3">
      <c r="A1661">
        <v>1660</v>
      </c>
      <c r="B1661" t="s">
        <v>260</v>
      </c>
      <c r="C1661" t="s">
        <v>330</v>
      </c>
      <c r="D1661">
        <v>30</v>
      </c>
      <c r="E1661" t="s">
        <v>16</v>
      </c>
      <c r="F1661" t="s">
        <v>920</v>
      </c>
      <c r="G1661" s="47">
        <v>45232</v>
      </c>
      <c r="H1661">
        <v>70</v>
      </c>
    </row>
    <row r="1662" spans="1:8" x14ac:dyDescent="0.3">
      <c r="A1662">
        <v>1661</v>
      </c>
      <c r="B1662" t="s">
        <v>260</v>
      </c>
      <c r="C1662" t="s">
        <v>330</v>
      </c>
      <c r="D1662">
        <v>30</v>
      </c>
      <c r="E1662" t="s">
        <v>16</v>
      </c>
      <c r="F1662" t="s">
        <v>919</v>
      </c>
      <c r="G1662" s="47">
        <v>45259</v>
      </c>
      <c r="H1662">
        <v>70</v>
      </c>
    </row>
    <row r="1663" spans="1:8" x14ac:dyDescent="0.3">
      <c r="A1663">
        <v>1662</v>
      </c>
      <c r="B1663" t="s">
        <v>260</v>
      </c>
      <c r="C1663" t="s">
        <v>330</v>
      </c>
      <c r="D1663">
        <v>30</v>
      </c>
      <c r="E1663" t="s">
        <v>16</v>
      </c>
      <c r="F1663" t="s">
        <v>920</v>
      </c>
      <c r="G1663" s="47">
        <v>45259</v>
      </c>
      <c r="H1663">
        <v>70</v>
      </c>
    </row>
    <row r="1664" spans="1:8" x14ac:dyDescent="0.3">
      <c r="A1664">
        <v>1663</v>
      </c>
      <c r="B1664" t="s">
        <v>260</v>
      </c>
      <c r="C1664" t="s">
        <v>330</v>
      </c>
      <c r="D1664">
        <v>30</v>
      </c>
      <c r="E1664" t="s">
        <v>16</v>
      </c>
      <c r="F1664" t="s">
        <v>921</v>
      </c>
      <c r="G1664" s="47">
        <v>45171</v>
      </c>
      <c r="H1664">
        <v>93</v>
      </c>
    </row>
    <row r="1665" spans="1:8" x14ac:dyDescent="0.3">
      <c r="A1665">
        <v>1664</v>
      </c>
      <c r="B1665" t="s">
        <v>260</v>
      </c>
      <c r="C1665" t="s">
        <v>330</v>
      </c>
      <c r="D1665">
        <v>30</v>
      </c>
      <c r="E1665" t="s">
        <v>16</v>
      </c>
      <c r="F1665" t="s">
        <v>922</v>
      </c>
      <c r="G1665" s="47">
        <v>45171</v>
      </c>
      <c r="H1665">
        <v>95</v>
      </c>
    </row>
    <row r="1666" spans="1:8" x14ac:dyDescent="0.3">
      <c r="A1666">
        <v>1665</v>
      </c>
      <c r="B1666" t="s">
        <v>260</v>
      </c>
      <c r="C1666" t="s">
        <v>330</v>
      </c>
      <c r="D1666">
        <v>30</v>
      </c>
      <c r="E1666" t="s">
        <v>16</v>
      </c>
      <c r="F1666" t="s">
        <v>921</v>
      </c>
      <c r="G1666" s="47">
        <v>45192</v>
      </c>
      <c r="H1666">
        <v>94</v>
      </c>
    </row>
    <row r="1667" spans="1:8" x14ac:dyDescent="0.3">
      <c r="A1667">
        <v>1666</v>
      </c>
      <c r="B1667" t="s">
        <v>260</v>
      </c>
      <c r="C1667" t="s">
        <v>330</v>
      </c>
      <c r="D1667">
        <v>30</v>
      </c>
      <c r="E1667" t="s">
        <v>16</v>
      </c>
      <c r="F1667" t="s">
        <v>922</v>
      </c>
      <c r="G1667" s="47">
        <v>45192</v>
      </c>
      <c r="H1667">
        <v>94</v>
      </c>
    </row>
    <row r="1668" spans="1:8" x14ac:dyDescent="0.3">
      <c r="A1668">
        <v>1667</v>
      </c>
      <c r="B1668" t="s">
        <v>260</v>
      </c>
      <c r="C1668" t="s">
        <v>330</v>
      </c>
      <c r="D1668">
        <v>30</v>
      </c>
      <c r="E1668" t="s">
        <v>16</v>
      </c>
      <c r="F1668" t="s">
        <v>921</v>
      </c>
      <c r="G1668" s="47">
        <v>45201</v>
      </c>
      <c r="H1668">
        <v>94</v>
      </c>
    </row>
    <row r="1669" spans="1:8" x14ac:dyDescent="0.3">
      <c r="A1669">
        <v>1668</v>
      </c>
      <c r="B1669" t="s">
        <v>260</v>
      </c>
      <c r="C1669" t="s">
        <v>330</v>
      </c>
      <c r="D1669">
        <v>30</v>
      </c>
      <c r="E1669" t="s">
        <v>16</v>
      </c>
      <c r="F1669" t="s">
        <v>922</v>
      </c>
      <c r="G1669" s="47">
        <v>45201</v>
      </c>
      <c r="H1669">
        <v>95</v>
      </c>
    </row>
    <row r="1670" spans="1:8" x14ac:dyDescent="0.3">
      <c r="A1670">
        <v>1669</v>
      </c>
      <c r="B1670" t="s">
        <v>260</v>
      </c>
      <c r="C1670" t="s">
        <v>330</v>
      </c>
      <c r="D1670">
        <v>30</v>
      </c>
      <c r="E1670" t="s">
        <v>16</v>
      </c>
      <c r="F1670" t="s">
        <v>921</v>
      </c>
      <c r="G1670" s="47">
        <v>45222</v>
      </c>
      <c r="H1670">
        <v>95</v>
      </c>
    </row>
    <row r="1671" spans="1:8" x14ac:dyDescent="0.3">
      <c r="A1671">
        <v>1670</v>
      </c>
      <c r="B1671" t="s">
        <v>260</v>
      </c>
      <c r="C1671" t="s">
        <v>330</v>
      </c>
      <c r="D1671">
        <v>30</v>
      </c>
      <c r="E1671" t="s">
        <v>16</v>
      </c>
      <c r="F1671" t="s">
        <v>922</v>
      </c>
      <c r="G1671" s="47">
        <v>45222</v>
      </c>
      <c r="H1671">
        <v>96</v>
      </c>
    </row>
    <row r="1672" spans="1:8" x14ac:dyDescent="0.3">
      <c r="A1672">
        <v>1671</v>
      </c>
      <c r="B1672" t="s">
        <v>260</v>
      </c>
      <c r="C1672" t="s">
        <v>330</v>
      </c>
      <c r="D1672">
        <v>30</v>
      </c>
      <c r="E1672" t="s">
        <v>16</v>
      </c>
      <c r="F1672" t="s">
        <v>921</v>
      </c>
      <c r="G1672" s="47">
        <v>45232</v>
      </c>
      <c r="H1672">
        <v>96</v>
      </c>
    </row>
    <row r="1673" spans="1:8" x14ac:dyDescent="0.3">
      <c r="A1673">
        <v>1672</v>
      </c>
      <c r="B1673" t="s">
        <v>260</v>
      </c>
      <c r="C1673" t="s">
        <v>330</v>
      </c>
      <c r="D1673">
        <v>30</v>
      </c>
      <c r="E1673" t="s">
        <v>16</v>
      </c>
      <c r="F1673" t="s">
        <v>922</v>
      </c>
      <c r="G1673" s="47">
        <v>45232</v>
      </c>
      <c r="H1673">
        <v>96</v>
      </c>
    </row>
    <row r="1674" spans="1:8" x14ac:dyDescent="0.3">
      <c r="A1674">
        <v>1673</v>
      </c>
      <c r="B1674" t="s">
        <v>260</v>
      </c>
      <c r="C1674" t="s">
        <v>330</v>
      </c>
      <c r="D1674">
        <v>30</v>
      </c>
      <c r="E1674" t="s">
        <v>16</v>
      </c>
      <c r="F1674" t="s">
        <v>921</v>
      </c>
      <c r="G1674" s="47">
        <v>45259</v>
      </c>
      <c r="H1674">
        <v>96</v>
      </c>
    </row>
    <row r="1675" spans="1:8" x14ac:dyDescent="0.3">
      <c r="A1675">
        <v>1674</v>
      </c>
      <c r="B1675" t="s">
        <v>260</v>
      </c>
      <c r="C1675" t="s">
        <v>330</v>
      </c>
      <c r="D1675">
        <v>30</v>
      </c>
      <c r="E1675" t="s">
        <v>16</v>
      </c>
      <c r="F1675" t="s">
        <v>922</v>
      </c>
      <c r="G1675" s="47">
        <v>45259</v>
      </c>
      <c r="H1675">
        <v>98</v>
      </c>
    </row>
    <row r="1676" spans="1:8" x14ac:dyDescent="0.3">
      <c r="A1676">
        <v>1675</v>
      </c>
      <c r="B1676" t="s">
        <v>261</v>
      </c>
      <c r="C1676" t="s">
        <v>330</v>
      </c>
      <c r="D1676">
        <v>35</v>
      </c>
      <c r="E1676" t="s">
        <v>16</v>
      </c>
      <c r="F1676" t="s">
        <v>916</v>
      </c>
      <c r="G1676" s="47">
        <v>45171</v>
      </c>
      <c r="H1676">
        <v>70</v>
      </c>
    </row>
    <row r="1677" spans="1:8" x14ac:dyDescent="0.3">
      <c r="A1677">
        <v>1676</v>
      </c>
      <c r="B1677" t="s">
        <v>261</v>
      </c>
      <c r="C1677" t="s">
        <v>330</v>
      </c>
      <c r="D1677">
        <v>35</v>
      </c>
      <c r="E1677" t="s">
        <v>16</v>
      </c>
      <c r="F1677" t="s">
        <v>916</v>
      </c>
      <c r="G1677" s="47">
        <v>45192</v>
      </c>
      <c r="H1677">
        <v>70</v>
      </c>
    </row>
    <row r="1678" spans="1:8" x14ac:dyDescent="0.3">
      <c r="A1678">
        <v>1677</v>
      </c>
      <c r="B1678" t="s">
        <v>261</v>
      </c>
      <c r="C1678" t="s">
        <v>330</v>
      </c>
      <c r="D1678">
        <v>35</v>
      </c>
      <c r="E1678" t="s">
        <v>16</v>
      </c>
      <c r="F1678" t="s">
        <v>916</v>
      </c>
      <c r="G1678" s="47">
        <v>45201</v>
      </c>
      <c r="H1678">
        <v>65</v>
      </c>
    </row>
    <row r="1679" spans="1:8" x14ac:dyDescent="0.3">
      <c r="A1679">
        <v>1678</v>
      </c>
      <c r="B1679" t="s">
        <v>261</v>
      </c>
      <c r="C1679" t="s">
        <v>330</v>
      </c>
      <c r="D1679">
        <v>35</v>
      </c>
      <c r="E1679" t="s">
        <v>16</v>
      </c>
      <c r="F1679" t="s">
        <v>916</v>
      </c>
      <c r="G1679" s="47">
        <v>45222</v>
      </c>
      <c r="H1679">
        <v>65</v>
      </c>
    </row>
    <row r="1680" spans="1:8" x14ac:dyDescent="0.3">
      <c r="A1680">
        <v>1679</v>
      </c>
      <c r="B1680" t="s">
        <v>261</v>
      </c>
      <c r="C1680" t="s">
        <v>330</v>
      </c>
      <c r="D1680">
        <v>35</v>
      </c>
      <c r="E1680" t="s">
        <v>16</v>
      </c>
      <c r="F1680" t="s">
        <v>916</v>
      </c>
      <c r="G1680" s="47">
        <v>45232</v>
      </c>
      <c r="H1680">
        <v>60</v>
      </c>
    </row>
    <row r="1681" spans="1:8" x14ac:dyDescent="0.3">
      <c r="A1681">
        <v>1680</v>
      </c>
      <c r="B1681" t="s">
        <v>261</v>
      </c>
      <c r="C1681" t="s">
        <v>330</v>
      </c>
      <c r="D1681">
        <v>35</v>
      </c>
      <c r="E1681" t="s">
        <v>16</v>
      </c>
      <c r="F1681" t="s">
        <v>916</v>
      </c>
      <c r="G1681" s="47">
        <v>45259</v>
      </c>
      <c r="H1681">
        <v>57</v>
      </c>
    </row>
    <row r="1682" spans="1:8" x14ac:dyDescent="0.3">
      <c r="A1682">
        <v>1681</v>
      </c>
      <c r="B1682" t="s">
        <v>261</v>
      </c>
      <c r="C1682" t="s">
        <v>330</v>
      </c>
      <c r="D1682">
        <v>35</v>
      </c>
      <c r="E1682" t="s">
        <v>16</v>
      </c>
      <c r="F1682" t="s">
        <v>325</v>
      </c>
      <c r="G1682" s="47">
        <v>45171</v>
      </c>
      <c r="H1682">
        <v>165</v>
      </c>
    </row>
    <row r="1683" spans="1:8" x14ac:dyDescent="0.3">
      <c r="A1683">
        <v>1682</v>
      </c>
      <c r="B1683" t="s">
        <v>261</v>
      </c>
      <c r="C1683" t="s">
        <v>330</v>
      </c>
      <c r="D1683">
        <v>35</v>
      </c>
      <c r="E1683" t="s">
        <v>16</v>
      </c>
      <c r="F1683" t="s">
        <v>325</v>
      </c>
      <c r="G1683" s="47">
        <v>45192</v>
      </c>
      <c r="H1683">
        <v>165</v>
      </c>
    </row>
    <row r="1684" spans="1:8" x14ac:dyDescent="0.3">
      <c r="A1684">
        <v>1683</v>
      </c>
      <c r="B1684" t="s">
        <v>261</v>
      </c>
      <c r="C1684" t="s">
        <v>330</v>
      </c>
      <c r="D1684">
        <v>35</v>
      </c>
      <c r="E1684" t="s">
        <v>16</v>
      </c>
      <c r="F1684" t="s">
        <v>325</v>
      </c>
      <c r="G1684" s="47">
        <v>45201</v>
      </c>
      <c r="H1684">
        <v>165</v>
      </c>
    </row>
    <row r="1685" spans="1:8" x14ac:dyDescent="0.3">
      <c r="A1685">
        <v>1684</v>
      </c>
      <c r="B1685" t="s">
        <v>261</v>
      </c>
      <c r="C1685" t="s">
        <v>330</v>
      </c>
      <c r="D1685">
        <v>35</v>
      </c>
      <c r="E1685" t="s">
        <v>16</v>
      </c>
      <c r="F1685" t="s">
        <v>325</v>
      </c>
      <c r="G1685" s="47">
        <v>45222</v>
      </c>
      <c r="H1685">
        <v>165</v>
      </c>
    </row>
    <row r="1686" spans="1:8" x14ac:dyDescent="0.3">
      <c r="A1686">
        <v>1685</v>
      </c>
      <c r="B1686" t="s">
        <v>261</v>
      </c>
      <c r="C1686" t="s">
        <v>330</v>
      </c>
      <c r="D1686">
        <v>35</v>
      </c>
      <c r="E1686" t="s">
        <v>16</v>
      </c>
      <c r="F1686" t="s">
        <v>325</v>
      </c>
      <c r="G1686" s="47">
        <v>45232</v>
      </c>
      <c r="H1686">
        <v>165</v>
      </c>
    </row>
    <row r="1687" spans="1:8" x14ac:dyDescent="0.3">
      <c r="A1687">
        <v>1686</v>
      </c>
      <c r="B1687" t="s">
        <v>261</v>
      </c>
      <c r="C1687" t="s">
        <v>330</v>
      </c>
      <c r="D1687">
        <v>35</v>
      </c>
      <c r="E1687" t="s">
        <v>16</v>
      </c>
      <c r="F1687" t="s">
        <v>325</v>
      </c>
      <c r="G1687" s="47">
        <v>45259</v>
      </c>
      <c r="H1687">
        <v>165</v>
      </c>
    </row>
    <row r="1688" spans="1:8" x14ac:dyDescent="0.3">
      <c r="A1688">
        <v>1687</v>
      </c>
      <c r="B1688" t="s">
        <v>261</v>
      </c>
      <c r="C1688" t="s">
        <v>330</v>
      </c>
      <c r="D1688">
        <v>35</v>
      </c>
      <c r="E1688" t="s">
        <v>16</v>
      </c>
      <c r="F1688" t="s">
        <v>332</v>
      </c>
      <c r="G1688" s="47">
        <v>45171</v>
      </c>
      <c r="H1688">
        <v>26</v>
      </c>
    </row>
    <row r="1689" spans="1:8" x14ac:dyDescent="0.3">
      <c r="A1689">
        <v>1688</v>
      </c>
      <c r="B1689" t="s">
        <v>261</v>
      </c>
      <c r="C1689" t="s">
        <v>330</v>
      </c>
      <c r="D1689">
        <v>35</v>
      </c>
      <c r="E1689" t="s">
        <v>16</v>
      </c>
      <c r="F1689" t="s">
        <v>332</v>
      </c>
      <c r="G1689" s="47">
        <v>45192</v>
      </c>
      <c r="H1689">
        <v>26</v>
      </c>
    </row>
    <row r="1690" spans="1:8" x14ac:dyDescent="0.3">
      <c r="A1690">
        <v>1689</v>
      </c>
      <c r="B1690" t="s">
        <v>261</v>
      </c>
      <c r="C1690" t="s">
        <v>330</v>
      </c>
      <c r="D1690">
        <v>35</v>
      </c>
      <c r="E1690" t="s">
        <v>16</v>
      </c>
      <c r="F1690" t="s">
        <v>332</v>
      </c>
      <c r="G1690" s="47">
        <v>45201</v>
      </c>
      <c r="H1690">
        <v>23.88</v>
      </c>
    </row>
    <row r="1691" spans="1:8" x14ac:dyDescent="0.3">
      <c r="A1691">
        <v>1690</v>
      </c>
      <c r="B1691" t="s">
        <v>261</v>
      </c>
      <c r="C1691" t="s">
        <v>330</v>
      </c>
      <c r="D1691">
        <v>35</v>
      </c>
      <c r="E1691" t="s">
        <v>16</v>
      </c>
      <c r="F1691" t="s">
        <v>332</v>
      </c>
      <c r="G1691" s="47">
        <v>45222</v>
      </c>
      <c r="H1691">
        <v>23.88</v>
      </c>
    </row>
    <row r="1692" spans="1:8" x14ac:dyDescent="0.3">
      <c r="A1692">
        <v>1691</v>
      </c>
      <c r="B1692" t="s">
        <v>261</v>
      </c>
      <c r="C1692" t="s">
        <v>330</v>
      </c>
      <c r="D1692">
        <v>35</v>
      </c>
      <c r="E1692" t="s">
        <v>16</v>
      </c>
      <c r="F1692" t="s">
        <v>332</v>
      </c>
      <c r="G1692" s="47">
        <v>45232</v>
      </c>
      <c r="H1692">
        <v>22.04</v>
      </c>
    </row>
    <row r="1693" spans="1:8" x14ac:dyDescent="0.3">
      <c r="A1693">
        <v>1692</v>
      </c>
      <c r="B1693" t="s">
        <v>261</v>
      </c>
      <c r="C1693" t="s">
        <v>330</v>
      </c>
      <c r="D1693">
        <v>35</v>
      </c>
      <c r="E1693" t="s">
        <v>16</v>
      </c>
      <c r="F1693" t="s">
        <v>332</v>
      </c>
      <c r="G1693" s="47">
        <v>45259</v>
      </c>
      <c r="H1693">
        <v>20.94</v>
      </c>
    </row>
    <row r="1694" spans="1:8" x14ac:dyDescent="0.3">
      <c r="A1694">
        <v>1693</v>
      </c>
      <c r="B1694" t="s">
        <v>261</v>
      </c>
      <c r="C1694" t="s">
        <v>330</v>
      </c>
      <c r="D1694">
        <v>35</v>
      </c>
      <c r="E1694" t="s">
        <v>16</v>
      </c>
      <c r="F1694" t="s">
        <v>917</v>
      </c>
      <c r="G1694" s="47">
        <v>45171</v>
      </c>
      <c r="H1694" t="s">
        <v>334</v>
      </c>
    </row>
    <row r="1695" spans="1:8" x14ac:dyDescent="0.3">
      <c r="A1695">
        <v>1694</v>
      </c>
      <c r="B1695" t="s">
        <v>261</v>
      </c>
      <c r="C1695" t="s">
        <v>330</v>
      </c>
      <c r="D1695">
        <v>35</v>
      </c>
      <c r="E1695" t="s">
        <v>16</v>
      </c>
      <c r="F1695" t="s">
        <v>918</v>
      </c>
      <c r="G1695" s="47">
        <v>45171</v>
      </c>
      <c r="H1695" t="s">
        <v>338</v>
      </c>
    </row>
    <row r="1696" spans="1:8" x14ac:dyDescent="0.3">
      <c r="A1696">
        <v>1695</v>
      </c>
      <c r="B1696" t="s">
        <v>261</v>
      </c>
      <c r="C1696" t="s">
        <v>330</v>
      </c>
      <c r="D1696">
        <v>35</v>
      </c>
      <c r="E1696" t="s">
        <v>16</v>
      </c>
      <c r="F1696" t="s">
        <v>917</v>
      </c>
      <c r="G1696" s="47">
        <v>45192</v>
      </c>
      <c r="H1696" t="s">
        <v>403</v>
      </c>
    </row>
    <row r="1697" spans="1:8" x14ac:dyDescent="0.3">
      <c r="A1697">
        <v>1696</v>
      </c>
      <c r="B1697" t="s">
        <v>261</v>
      </c>
      <c r="C1697" t="s">
        <v>330</v>
      </c>
      <c r="D1697">
        <v>35</v>
      </c>
      <c r="E1697" t="s">
        <v>16</v>
      </c>
      <c r="F1697" t="s">
        <v>918</v>
      </c>
      <c r="G1697" s="47">
        <v>45192</v>
      </c>
      <c r="H1697" t="s">
        <v>416</v>
      </c>
    </row>
    <row r="1698" spans="1:8" x14ac:dyDescent="0.3">
      <c r="A1698">
        <v>1697</v>
      </c>
      <c r="B1698" t="s">
        <v>261</v>
      </c>
      <c r="C1698" t="s">
        <v>330</v>
      </c>
      <c r="D1698">
        <v>35</v>
      </c>
      <c r="E1698" t="s">
        <v>16</v>
      </c>
      <c r="F1698" t="s">
        <v>917</v>
      </c>
      <c r="G1698" s="47">
        <v>45201</v>
      </c>
      <c r="H1698" t="s">
        <v>434</v>
      </c>
    </row>
    <row r="1699" spans="1:8" x14ac:dyDescent="0.3">
      <c r="A1699">
        <v>1698</v>
      </c>
      <c r="B1699" t="s">
        <v>261</v>
      </c>
      <c r="C1699" t="s">
        <v>330</v>
      </c>
      <c r="D1699">
        <v>35</v>
      </c>
      <c r="E1699" t="s">
        <v>16</v>
      </c>
      <c r="F1699" t="s">
        <v>918</v>
      </c>
      <c r="G1699" s="47">
        <v>45201</v>
      </c>
      <c r="H1699" t="s">
        <v>353</v>
      </c>
    </row>
    <row r="1700" spans="1:8" x14ac:dyDescent="0.3">
      <c r="A1700">
        <v>1699</v>
      </c>
      <c r="B1700" t="s">
        <v>261</v>
      </c>
      <c r="C1700" t="s">
        <v>330</v>
      </c>
      <c r="D1700">
        <v>35</v>
      </c>
      <c r="E1700" t="s">
        <v>16</v>
      </c>
      <c r="F1700" t="s">
        <v>917</v>
      </c>
      <c r="G1700" s="47">
        <v>45222</v>
      </c>
      <c r="H1700" t="s">
        <v>343</v>
      </c>
    </row>
    <row r="1701" spans="1:8" x14ac:dyDescent="0.3">
      <c r="A1701">
        <v>1700</v>
      </c>
      <c r="B1701" t="s">
        <v>261</v>
      </c>
      <c r="C1701" t="s">
        <v>330</v>
      </c>
      <c r="D1701">
        <v>35</v>
      </c>
      <c r="E1701" t="s">
        <v>16</v>
      </c>
      <c r="F1701" t="s">
        <v>918</v>
      </c>
      <c r="G1701" s="47">
        <v>45222</v>
      </c>
      <c r="H1701" t="s">
        <v>448</v>
      </c>
    </row>
    <row r="1702" spans="1:8" x14ac:dyDescent="0.3">
      <c r="A1702">
        <v>1701</v>
      </c>
      <c r="B1702" t="s">
        <v>261</v>
      </c>
      <c r="C1702" t="s">
        <v>330</v>
      </c>
      <c r="D1702">
        <v>35</v>
      </c>
      <c r="E1702" t="s">
        <v>16</v>
      </c>
      <c r="F1702" t="s">
        <v>917</v>
      </c>
      <c r="G1702" s="47">
        <v>45232</v>
      </c>
      <c r="H1702" t="s">
        <v>368</v>
      </c>
    </row>
    <row r="1703" spans="1:8" x14ac:dyDescent="0.3">
      <c r="A1703">
        <v>1702</v>
      </c>
      <c r="B1703" t="s">
        <v>261</v>
      </c>
      <c r="C1703" t="s">
        <v>330</v>
      </c>
      <c r="D1703">
        <v>35</v>
      </c>
      <c r="E1703" t="s">
        <v>16</v>
      </c>
      <c r="F1703" t="s">
        <v>918</v>
      </c>
      <c r="G1703" s="47">
        <v>45232</v>
      </c>
      <c r="H1703" t="s">
        <v>369</v>
      </c>
    </row>
    <row r="1704" spans="1:8" x14ac:dyDescent="0.3">
      <c r="A1704">
        <v>1703</v>
      </c>
      <c r="B1704" t="s">
        <v>261</v>
      </c>
      <c r="C1704" t="s">
        <v>330</v>
      </c>
      <c r="D1704">
        <v>35</v>
      </c>
      <c r="E1704" t="s">
        <v>16</v>
      </c>
      <c r="F1704" t="s">
        <v>917</v>
      </c>
      <c r="G1704" s="47">
        <v>45259</v>
      </c>
      <c r="H1704" t="s">
        <v>359</v>
      </c>
    </row>
    <row r="1705" spans="1:8" x14ac:dyDescent="0.3">
      <c r="A1705">
        <v>1704</v>
      </c>
      <c r="B1705" t="s">
        <v>261</v>
      </c>
      <c r="C1705" t="s">
        <v>330</v>
      </c>
      <c r="D1705">
        <v>35</v>
      </c>
      <c r="E1705" t="s">
        <v>16</v>
      </c>
      <c r="F1705" t="s">
        <v>918</v>
      </c>
      <c r="G1705" s="47">
        <v>45259</v>
      </c>
      <c r="H1705" t="s">
        <v>525</v>
      </c>
    </row>
    <row r="1706" spans="1:8" x14ac:dyDescent="0.3">
      <c r="A1706">
        <v>1705</v>
      </c>
      <c r="B1706" t="s">
        <v>261</v>
      </c>
      <c r="C1706" t="s">
        <v>330</v>
      </c>
      <c r="D1706">
        <v>35</v>
      </c>
      <c r="E1706" t="s">
        <v>16</v>
      </c>
      <c r="F1706" t="s">
        <v>919</v>
      </c>
      <c r="G1706" s="47">
        <v>45171</v>
      </c>
      <c r="H1706">
        <v>82</v>
      </c>
    </row>
    <row r="1707" spans="1:8" x14ac:dyDescent="0.3">
      <c r="A1707">
        <v>1706</v>
      </c>
      <c r="B1707" t="s">
        <v>261</v>
      </c>
      <c r="C1707" t="s">
        <v>330</v>
      </c>
      <c r="D1707">
        <v>35</v>
      </c>
      <c r="E1707" t="s">
        <v>16</v>
      </c>
      <c r="F1707" t="s">
        <v>920</v>
      </c>
      <c r="G1707" s="47">
        <v>45171</v>
      </c>
      <c r="H1707">
        <v>78</v>
      </c>
    </row>
    <row r="1708" spans="1:8" x14ac:dyDescent="0.3">
      <c r="A1708">
        <v>1707</v>
      </c>
      <c r="B1708" t="s">
        <v>261</v>
      </c>
      <c r="C1708" t="s">
        <v>330</v>
      </c>
      <c r="D1708">
        <v>35</v>
      </c>
      <c r="E1708" t="s">
        <v>16</v>
      </c>
      <c r="F1708" t="s">
        <v>919</v>
      </c>
      <c r="G1708" s="47">
        <v>45192</v>
      </c>
      <c r="H1708">
        <v>81</v>
      </c>
    </row>
    <row r="1709" spans="1:8" x14ac:dyDescent="0.3">
      <c r="A1709">
        <v>1708</v>
      </c>
      <c r="B1709" t="s">
        <v>261</v>
      </c>
      <c r="C1709" t="s">
        <v>330</v>
      </c>
      <c r="D1709">
        <v>35</v>
      </c>
      <c r="E1709" t="s">
        <v>16</v>
      </c>
      <c r="F1709" t="s">
        <v>920</v>
      </c>
      <c r="G1709" s="47">
        <v>45192</v>
      </c>
      <c r="H1709">
        <v>80</v>
      </c>
    </row>
    <row r="1710" spans="1:8" x14ac:dyDescent="0.3">
      <c r="A1710">
        <v>1709</v>
      </c>
      <c r="B1710" t="s">
        <v>261</v>
      </c>
      <c r="C1710" t="s">
        <v>330</v>
      </c>
      <c r="D1710">
        <v>35</v>
      </c>
      <c r="E1710" t="s">
        <v>16</v>
      </c>
      <c r="F1710" t="s">
        <v>919</v>
      </c>
      <c r="G1710" s="47">
        <v>45201</v>
      </c>
      <c r="H1710">
        <v>80</v>
      </c>
    </row>
    <row r="1711" spans="1:8" x14ac:dyDescent="0.3">
      <c r="A1711">
        <v>1710</v>
      </c>
      <c r="B1711" t="s">
        <v>261</v>
      </c>
      <c r="C1711" t="s">
        <v>330</v>
      </c>
      <c r="D1711">
        <v>35</v>
      </c>
      <c r="E1711" t="s">
        <v>16</v>
      </c>
      <c r="F1711" t="s">
        <v>920</v>
      </c>
      <c r="G1711" s="47">
        <v>45201</v>
      </c>
      <c r="H1711">
        <v>78</v>
      </c>
    </row>
    <row r="1712" spans="1:8" x14ac:dyDescent="0.3">
      <c r="A1712">
        <v>1711</v>
      </c>
      <c r="B1712" t="s">
        <v>261</v>
      </c>
      <c r="C1712" t="s">
        <v>330</v>
      </c>
      <c r="D1712">
        <v>35</v>
      </c>
      <c r="E1712" t="s">
        <v>16</v>
      </c>
      <c r="F1712" t="s">
        <v>919</v>
      </c>
      <c r="G1712" s="47">
        <v>45222</v>
      </c>
      <c r="H1712">
        <v>77</v>
      </c>
    </row>
    <row r="1713" spans="1:8" x14ac:dyDescent="0.3">
      <c r="A1713">
        <v>1712</v>
      </c>
      <c r="B1713" t="s">
        <v>261</v>
      </c>
      <c r="C1713" t="s">
        <v>330</v>
      </c>
      <c r="D1713">
        <v>35</v>
      </c>
      <c r="E1713" t="s">
        <v>16</v>
      </c>
      <c r="F1713" t="s">
        <v>920</v>
      </c>
      <c r="G1713" s="47">
        <v>45222</v>
      </c>
      <c r="H1713">
        <v>74</v>
      </c>
    </row>
    <row r="1714" spans="1:8" x14ac:dyDescent="0.3">
      <c r="A1714">
        <v>1713</v>
      </c>
      <c r="B1714" t="s">
        <v>261</v>
      </c>
      <c r="C1714" t="s">
        <v>330</v>
      </c>
      <c r="D1714">
        <v>35</v>
      </c>
      <c r="E1714" t="s">
        <v>16</v>
      </c>
      <c r="F1714" t="s">
        <v>919</v>
      </c>
      <c r="G1714" s="47">
        <v>45232</v>
      </c>
      <c r="H1714">
        <v>72</v>
      </c>
    </row>
    <row r="1715" spans="1:8" x14ac:dyDescent="0.3">
      <c r="A1715">
        <v>1714</v>
      </c>
      <c r="B1715" t="s">
        <v>261</v>
      </c>
      <c r="C1715" t="s">
        <v>330</v>
      </c>
      <c r="D1715">
        <v>35</v>
      </c>
      <c r="E1715" t="s">
        <v>16</v>
      </c>
      <c r="F1715" t="s">
        <v>920</v>
      </c>
      <c r="G1715" s="47">
        <v>45232</v>
      </c>
      <c r="H1715">
        <v>72</v>
      </c>
    </row>
    <row r="1716" spans="1:8" x14ac:dyDescent="0.3">
      <c r="A1716">
        <v>1715</v>
      </c>
      <c r="B1716" t="s">
        <v>261</v>
      </c>
      <c r="C1716" t="s">
        <v>330</v>
      </c>
      <c r="D1716">
        <v>35</v>
      </c>
      <c r="E1716" t="s">
        <v>16</v>
      </c>
      <c r="F1716" t="s">
        <v>919</v>
      </c>
      <c r="G1716" s="47">
        <v>45259</v>
      </c>
      <c r="H1716">
        <v>72</v>
      </c>
    </row>
    <row r="1717" spans="1:8" x14ac:dyDescent="0.3">
      <c r="A1717">
        <v>1716</v>
      </c>
      <c r="B1717" t="s">
        <v>261</v>
      </c>
      <c r="C1717" t="s">
        <v>330</v>
      </c>
      <c r="D1717">
        <v>35</v>
      </c>
      <c r="E1717" t="s">
        <v>16</v>
      </c>
      <c r="F1717" t="s">
        <v>920</v>
      </c>
      <c r="G1717" s="47">
        <v>45259</v>
      </c>
      <c r="H1717">
        <v>70</v>
      </c>
    </row>
    <row r="1718" spans="1:8" x14ac:dyDescent="0.3">
      <c r="A1718">
        <v>1717</v>
      </c>
      <c r="B1718" t="s">
        <v>261</v>
      </c>
      <c r="C1718" t="s">
        <v>330</v>
      </c>
      <c r="D1718">
        <v>35</v>
      </c>
      <c r="E1718" t="s">
        <v>16</v>
      </c>
      <c r="F1718" t="s">
        <v>921</v>
      </c>
      <c r="G1718" s="47">
        <v>45171</v>
      </c>
      <c r="H1718">
        <v>92</v>
      </c>
    </row>
    <row r="1719" spans="1:8" x14ac:dyDescent="0.3">
      <c r="A1719">
        <v>1718</v>
      </c>
      <c r="B1719" t="s">
        <v>261</v>
      </c>
      <c r="C1719" t="s">
        <v>330</v>
      </c>
      <c r="D1719">
        <v>35</v>
      </c>
      <c r="E1719" t="s">
        <v>16</v>
      </c>
      <c r="F1719" t="s">
        <v>922</v>
      </c>
      <c r="G1719" s="47">
        <v>45171</v>
      </c>
      <c r="H1719">
        <v>94</v>
      </c>
    </row>
    <row r="1720" spans="1:8" x14ac:dyDescent="0.3">
      <c r="A1720">
        <v>1719</v>
      </c>
      <c r="B1720" t="s">
        <v>261</v>
      </c>
      <c r="C1720" t="s">
        <v>330</v>
      </c>
      <c r="D1720">
        <v>35</v>
      </c>
      <c r="E1720" t="s">
        <v>16</v>
      </c>
      <c r="F1720" t="s">
        <v>921</v>
      </c>
      <c r="G1720" s="47">
        <v>45192</v>
      </c>
      <c r="H1720">
        <v>93</v>
      </c>
    </row>
    <row r="1721" spans="1:8" x14ac:dyDescent="0.3">
      <c r="A1721">
        <v>1720</v>
      </c>
      <c r="B1721" t="s">
        <v>261</v>
      </c>
      <c r="C1721" t="s">
        <v>330</v>
      </c>
      <c r="D1721">
        <v>35</v>
      </c>
      <c r="E1721" t="s">
        <v>16</v>
      </c>
      <c r="F1721" t="s">
        <v>922</v>
      </c>
      <c r="G1721" s="47">
        <v>45192</v>
      </c>
      <c r="H1721">
        <v>95</v>
      </c>
    </row>
    <row r="1722" spans="1:8" x14ac:dyDescent="0.3">
      <c r="A1722">
        <v>1721</v>
      </c>
      <c r="B1722" t="s">
        <v>261</v>
      </c>
      <c r="C1722" t="s">
        <v>330</v>
      </c>
      <c r="D1722">
        <v>35</v>
      </c>
      <c r="E1722" t="s">
        <v>16</v>
      </c>
      <c r="F1722" t="s">
        <v>921</v>
      </c>
      <c r="G1722" s="47">
        <v>45201</v>
      </c>
      <c r="H1722">
        <v>93</v>
      </c>
    </row>
    <row r="1723" spans="1:8" x14ac:dyDescent="0.3">
      <c r="A1723">
        <v>1722</v>
      </c>
      <c r="B1723" t="s">
        <v>261</v>
      </c>
      <c r="C1723" t="s">
        <v>330</v>
      </c>
      <c r="D1723">
        <v>35</v>
      </c>
      <c r="E1723" t="s">
        <v>16</v>
      </c>
      <c r="F1723" t="s">
        <v>922</v>
      </c>
      <c r="G1723" s="47">
        <v>45201</v>
      </c>
      <c r="H1723">
        <v>94</v>
      </c>
    </row>
    <row r="1724" spans="1:8" x14ac:dyDescent="0.3">
      <c r="A1724">
        <v>1723</v>
      </c>
      <c r="B1724" t="s">
        <v>261</v>
      </c>
      <c r="C1724" t="s">
        <v>330</v>
      </c>
      <c r="D1724">
        <v>35</v>
      </c>
      <c r="E1724" t="s">
        <v>16</v>
      </c>
      <c r="F1724" t="s">
        <v>921</v>
      </c>
      <c r="G1724" s="47">
        <v>45222</v>
      </c>
      <c r="H1724">
        <v>94</v>
      </c>
    </row>
    <row r="1725" spans="1:8" x14ac:dyDescent="0.3">
      <c r="A1725">
        <v>1724</v>
      </c>
      <c r="B1725" t="s">
        <v>261</v>
      </c>
      <c r="C1725" t="s">
        <v>330</v>
      </c>
      <c r="D1725">
        <v>35</v>
      </c>
      <c r="E1725" t="s">
        <v>16</v>
      </c>
      <c r="F1725" t="s">
        <v>922</v>
      </c>
      <c r="G1725" s="47">
        <v>45222</v>
      </c>
      <c r="H1725">
        <v>95</v>
      </c>
    </row>
    <row r="1726" spans="1:8" x14ac:dyDescent="0.3">
      <c r="A1726">
        <v>1725</v>
      </c>
      <c r="B1726" t="s">
        <v>261</v>
      </c>
      <c r="C1726" t="s">
        <v>330</v>
      </c>
      <c r="D1726">
        <v>35</v>
      </c>
      <c r="E1726" t="s">
        <v>16</v>
      </c>
      <c r="F1726" t="s">
        <v>921</v>
      </c>
      <c r="G1726" s="47">
        <v>45232</v>
      </c>
      <c r="H1726">
        <v>95</v>
      </c>
    </row>
    <row r="1727" spans="1:8" x14ac:dyDescent="0.3">
      <c r="A1727">
        <v>1726</v>
      </c>
      <c r="B1727" t="s">
        <v>261</v>
      </c>
      <c r="C1727" t="s">
        <v>330</v>
      </c>
      <c r="D1727">
        <v>35</v>
      </c>
      <c r="E1727" t="s">
        <v>16</v>
      </c>
      <c r="F1727" t="s">
        <v>922</v>
      </c>
      <c r="G1727" s="47">
        <v>45232</v>
      </c>
      <c r="H1727">
        <v>95</v>
      </c>
    </row>
    <row r="1728" spans="1:8" x14ac:dyDescent="0.3">
      <c r="A1728">
        <v>1727</v>
      </c>
      <c r="B1728" t="s">
        <v>261</v>
      </c>
      <c r="C1728" t="s">
        <v>330</v>
      </c>
      <c r="D1728">
        <v>35</v>
      </c>
      <c r="E1728" t="s">
        <v>16</v>
      </c>
      <c r="F1728" t="s">
        <v>921</v>
      </c>
      <c r="G1728" s="47">
        <v>45259</v>
      </c>
      <c r="H1728">
        <v>95</v>
      </c>
    </row>
    <row r="1729" spans="1:8" x14ac:dyDescent="0.3">
      <c r="A1729">
        <v>1728</v>
      </c>
      <c r="B1729" t="s">
        <v>261</v>
      </c>
      <c r="C1729" t="s">
        <v>330</v>
      </c>
      <c r="D1729">
        <v>35</v>
      </c>
      <c r="E1729" t="s">
        <v>16</v>
      </c>
      <c r="F1729" t="s">
        <v>922</v>
      </c>
      <c r="G1729" s="47">
        <v>45259</v>
      </c>
      <c r="H1729">
        <v>97</v>
      </c>
    </row>
    <row r="1730" spans="1:8" x14ac:dyDescent="0.3">
      <c r="A1730">
        <v>1729</v>
      </c>
      <c r="B1730" t="s">
        <v>262</v>
      </c>
      <c r="C1730" t="s">
        <v>330</v>
      </c>
      <c r="D1730">
        <v>20</v>
      </c>
      <c r="E1730" t="s">
        <v>16</v>
      </c>
      <c r="F1730" t="s">
        <v>916</v>
      </c>
      <c r="G1730" s="47">
        <v>45171</v>
      </c>
      <c r="H1730">
        <v>60</v>
      </c>
    </row>
    <row r="1731" spans="1:8" x14ac:dyDescent="0.3">
      <c r="A1731">
        <v>1730</v>
      </c>
      <c r="B1731" t="s">
        <v>262</v>
      </c>
      <c r="C1731" t="s">
        <v>330</v>
      </c>
      <c r="D1731">
        <v>20</v>
      </c>
      <c r="E1731" t="s">
        <v>16</v>
      </c>
      <c r="F1731" t="s">
        <v>916</v>
      </c>
      <c r="G1731" s="47">
        <v>45192</v>
      </c>
      <c r="H1731">
        <v>60</v>
      </c>
    </row>
    <row r="1732" spans="1:8" x14ac:dyDescent="0.3">
      <c r="A1732">
        <v>1731</v>
      </c>
      <c r="B1732" t="s">
        <v>262</v>
      </c>
      <c r="C1732" t="s">
        <v>330</v>
      </c>
      <c r="D1732">
        <v>20</v>
      </c>
      <c r="E1732" t="s">
        <v>16</v>
      </c>
      <c r="F1732" t="s">
        <v>916</v>
      </c>
      <c r="G1732" s="47">
        <v>45201</v>
      </c>
      <c r="H1732">
        <v>55</v>
      </c>
    </row>
    <row r="1733" spans="1:8" x14ac:dyDescent="0.3">
      <c r="A1733">
        <v>1732</v>
      </c>
      <c r="B1733" t="s">
        <v>262</v>
      </c>
      <c r="C1733" t="s">
        <v>330</v>
      </c>
      <c r="D1733">
        <v>20</v>
      </c>
      <c r="E1733" t="s">
        <v>16</v>
      </c>
      <c r="F1733" t="s">
        <v>916</v>
      </c>
      <c r="G1733" s="47">
        <v>45222</v>
      </c>
      <c r="H1733">
        <v>55</v>
      </c>
    </row>
    <row r="1734" spans="1:8" x14ac:dyDescent="0.3">
      <c r="A1734">
        <v>1733</v>
      </c>
      <c r="B1734" t="s">
        <v>262</v>
      </c>
      <c r="C1734" t="s">
        <v>330</v>
      </c>
      <c r="D1734">
        <v>20</v>
      </c>
      <c r="E1734" t="s">
        <v>16</v>
      </c>
      <c r="F1734" t="s">
        <v>916</v>
      </c>
      <c r="G1734" s="47">
        <v>45232</v>
      </c>
      <c r="H1734">
        <v>50</v>
      </c>
    </row>
    <row r="1735" spans="1:8" x14ac:dyDescent="0.3">
      <c r="A1735">
        <v>1734</v>
      </c>
      <c r="B1735" t="s">
        <v>262</v>
      </c>
      <c r="C1735" t="s">
        <v>330</v>
      </c>
      <c r="D1735">
        <v>20</v>
      </c>
      <c r="E1735" t="s">
        <v>16</v>
      </c>
      <c r="F1735" t="s">
        <v>916</v>
      </c>
      <c r="G1735" s="47">
        <v>45259</v>
      </c>
      <c r="H1735">
        <v>47</v>
      </c>
    </row>
    <row r="1736" spans="1:8" x14ac:dyDescent="0.3">
      <c r="A1736">
        <v>1735</v>
      </c>
      <c r="B1736" t="s">
        <v>262</v>
      </c>
      <c r="C1736" t="s">
        <v>330</v>
      </c>
      <c r="D1736">
        <v>20</v>
      </c>
      <c r="E1736" t="s">
        <v>16</v>
      </c>
      <c r="F1736" t="s">
        <v>325</v>
      </c>
      <c r="G1736" s="47">
        <v>45171</v>
      </c>
      <c r="H1736">
        <v>155</v>
      </c>
    </row>
    <row r="1737" spans="1:8" x14ac:dyDescent="0.3">
      <c r="A1737">
        <v>1736</v>
      </c>
      <c r="B1737" t="s">
        <v>262</v>
      </c>
      <c r="C1737" t="s">
        <v>330</v>
      </c>
      <c r="D1737">
        <v>20</v>
      </c>
      <c r="E1737" t="s">
        <v>16</v>
      </c>
      <c r="F1737" t="s">
        <v>325</v>
      </c>
      <c r="G1737" s="47">
        <v>45192</v>
      </c>
      <c r="H1737">
        <v>155</v>
      </c>
    </row>
    <row r="1738" spans="1:8" x14ac:dyDescent="0.3">
      <c r="A1738">
        <v>1737</v>
      </c>
      <c r="B1738" t="s">
        <v>262</v>
      </c>
      <c r="C1738" t="s">
        <v>330</v>
      </c>
      <c r="D1738">
        <v>20</v>
      </c>
      <c r="E1738" t="s">
        <v>16</v>
      </c>
      <c r="F1738" t="s">
        <v>325</v>
      </c>
      <c r="G1738" s="47">
        <v>45201</v>
      </c>
      <c r="H1738">
        <v>155</v>
      </c>
    </row>
    <row r="1739" spans="1:8" x14ac:dyDescent="0.3">
      <c r="A1739">
        <v>1738</v>
      </c>
      <c r="B1739" t="s">
        <v>262</v>
      </c>
      <c r="C1739" t="s">
        <v>330</v>
      </c>
      <c r="D1739">
        <v>20</v>
      </c>
      <c r="E1739" t="s">
        <v>16</v>
      </c>
      <c r="F1739" t="s">
        <v>325</v>
      </c>
      <c r="G1739" s="47">
        <v>45222</v>
      </c>
      <c r="H1739">
        <v>155</v>
      </c>
    </row>
    <row r="1740" spans="1:8" x14ac:dyDescent="0.3">
      <c r="A1740">
        <v>1739</v>
      </c>
      <c r="B1740" t="s">
        <v>262</v>
      </c>
      <c r="C1740" t="s">
        <v>330</v>
      </c>
      <c r="D1740">
        <v>20</v>
      </c>
      <c r="E1740" t="s">
        <v>16</v>
      </c>
      <c r="F1740" t="s">
        <v>325</v>
      </c>
      <c r="G1740" s="47">
        <v>45232</v>
      </c>
      <c r="H1740">
        <v>155</v>
      </c>
    </row>
    <row r="1741" spans="1:8" x14ac:dyDescent="0.3">
      <c r="A1741">
        <v>1740</v>
      </c>
      <c r="B1741" t="s">
        <v>262</v>
      </c>
      <c r="C1741" t="s">
        <v>330</v>
      </c>
      <c r="D1741">
        <v>20</v>
      </c>
      <c r="E1741" t="s">
        <v>16</v>
      </c>
      <c r="F1741" t="s">
        <v>325</v>
      </c>
      <c r="G1741" s="47">
        <v>45259</v>
      </c>
      <c r="H1741">
        <v>155</v>
      </c>
    </row>
    <row r="1742" spans="1:8" x14ac:dyDescent="0.3">
      <c r="A1742">
        <v>1741</v>
      </c>
      <c r="B1742" t="s">
        <v>262</v>
      </c>
      <c r="C1742" t="s">
        <v>330</v>
      </c>
      <c r="D1742">
        <v>20</v>
      </c>
      <c r="E1742" t="s">
        <v>16</v>
      </c>
      <c r="F1742" t="s">
        <v>332</v>
      </c>
      <c r="G1742" s="47">
        <v>45171</v>
      </c>
      <c r="H1742">
        <v>25</v>
      </c>
    </row>
    <row r="1743" spans="1:8" x14ac:dyDescent="0.3">
      <c r="A1743">
        <v>1742</v>
      </c>
      <c r="B1743" t="s">
        <v>262</v>
      </c>
      <c r="C1743" t="s">
        <v>330</v>
      </c>
      <c r="D1743">
        <v>20</v>
      </c>
      <c r="E1743" t="s">
        <v>16</v>
      </c>
      <c r="F1743" t="s">
        <v>332</v>
      </c>
      <c r="G1743" s="47">
        <v>45192</v>
      </c>
      <c r="H1743">
        <v>25</v>
      </c>
    </row>
    <row r="1744" spans="1:8" x14ac:dyDescent="0.3">
      <c r="A1744">
        <v>1743</v>
      </c>
      <c r="B1744" t="s">
        <v>262</v>
      </c>
      <c r="C1744" t="s">
        <v>330</v>
      </c>
      <c r="D1744">
        <v>20</v>
      </c>
      <c r="E1744" t="s">
        <v>16</v>
      </c>
      <c r="F1744" t="s">
        <v>332</v>
      </c>
      <c r="G1744" s="47">
        <v>45201</v>
      </c>
      <c r="H1744">
        <v>22.92</v>
      </c>
    </row>
    <row r="1745" spans="1:8" x14ac:dyDescent="0.3">
      <c r="A1745">
        <v>1744</v>
      </c>
      <c r="B1745" t="s">
        <v>262</v>
      </c>
      <c r="C1745" t="s">
        <v>330</v>
      </c>
      <c r="D1745">
        <v>20</v>
      </c>
      <c r="E1745" t="s">
        <v>16</v>
      </c>
      <c r="F1745" t="s">
        <v>332</v>
      </c>
      <c r="G1745" s="47">
        <v>45222</v>
      </c>
      <c r="H1745">
        <v>22.92</v>
      </c>
    </row>
    <row r="1746" spans="1:8" x14ac:dyDescent="0.3">
      <c r="A1746">
        <v>1745</v>
      </c>
      <c r="B1746" t="s">
        <v>262</v>
      </c>
      <c r="C1746" t="s">
        <v>330</v>
      </c>
      <c r="D1746">
        <v>20</v>
      </c>
      <c r="E1746" t="s">
        <v>16</v>
      </c>
      <c r="F1746" t="s">
        <v>332</v>
      </c>
      <c r="G1746" s="47">
        <v>45232</v>
      </c>
      <c r="H1746">
        <v>20.81</v>
      </c>
    </row>
    <row r="1747" spans="1:8" x14ac:dyDescent="0.3">
      <c r="A1747">
        <v>1746</v>
      </c>
      <c r="B1747" t="s">
        <v>262</v>
      </c>
      <c r="C1747" t="s">
        <v>330</v>
      </c>
      <c r="D1747">
        <v>20</v>
      </c>
      <c r="E1747" t="s">
        <v>16</v>
      </c>
      <c r="F1747" t="s">
        <v>332</v>
      </c>
      <c r="G1747" s="47">
        <v>45259</v>
      </c>
      <c r="H1747">
        <v>19.57</v>
      </c>
    </row>
    <row r="1748" spans="1:8" x14ac:dyDescent="0.3">
      <c r="A1748">
        <v>1747</v>
      </c>
      <c r="B1748" t="s">
        <v>262</v>
      </c>
      <c r="C1748" t="s">
        <v>330</v>
      </c>
      <c r="D1748">
        <v>20</v>
      </c>
      <c r="E1748" t="s">
        <v>16</v>
      </c>
      <c r="F1748" t="s">
        <v>917</v>
      </c>
      <c r="G1748" s="47">
        <v>45171</v>
      </c>
      <c r="H1748" t="s">
        <v>335</v>
      </c>
    </row>
    <row r="1749" spans="1:8" x14ac:dyDescent="0.3">
      <c r="A1749">
        <v>1748</v>
      </c>
      <c r="B1749" t="s">
        <v>262</v>
      </c>
      <c r="C1749" t="s">
        <v>330</v>
      </c>
      <c r="D1749">
        <v>20</v>
      </c>
      <c r="E1749" t="s">
        <v>16</v>
      </c>
      <c r="F1749" t="s">
        <v>918</v>
      </c>
      <c r="G1749" s="47">
        <v>45171</v>
      </c>
      <c r="H1749" t="s">
        <v>386</v>
      </c>
    </row>
    <row r="1750" spans="1:8" x14ac:dyDescent="0.3">
      <c r="A1750">
        <v>1749</v>
      </c>
      <c r="B1750" t="s">
        <v>262</v>
      </c>
      <c r="C1750" t="s">
        <v>330</v>
      </c>
      <c r="D1750">
        <v>20</v>
      </c>
      <c r="E1750" t="s">
        <v>16</v>
      </c>
      <c r="F1750" t="s">
        <v>917</v>
      </c>
      <c r="G1750" s="47">
        <v>45192</v>
      </c>
      <c r="H1750" t="s">
        <v>404</v>
      </c>
    </row>
    <row r="1751" spans="1:8" x14ac:dyDescent="0.3">
      <c r="A1751">
        <v>1750</v>
      </c>
      <c r="B1751" t="s">
        <v>262</v>
      </c>
      <c r="C1751" t="s">
        <v>330</v>
      </c>
      <c r="D1751">
        <v>20</v>
      </c>
      <c r="E1751" t="s">
        <v>16</v>
      </c>
      <c r="F1751" t="s">
        <v>918</v>
      </c>
      <c r="G1751" s="47">
        <v>45192</v>
      </c>
      <c r="H1751" t="s">
        <v>417</v>
      </c>
    </row>
    <row r="1752" spans="1:8" x14ac:dyDescent="0.3">
      <c r="A1752">
        <v>1751</v>
      </c>
      <c r="B1752" t="s">
        <v>262</v>
      </c>
      <c r="C1752" t="s">
        <v>330</v>
      </c>
      <c r="D1752">
        <v>20</v>
      </c>
      <c r="E1752" t="s">
        <v>16</v>
      </c>
      <c r="F1752" t="s">
        <v>917</v>
      </c>
      <c r="G1752" s="47">
        <v>45201</v>
      </c>
      <c r="H1752" t="s">
        <v>403</v>
      </c>
    </row>
    <row r="1753" spans="1:8" x14ac:dyDescent="0.3">
      <c r="A1753">
        <v>1752</v>
      </c>
      <c r="B1753" t="s">
        <v>262</v>
      </c>
      <c r="C1753" t="s">
        <v>330</v>
      </c>
      <c r="D1753">
        <v>20</v>
      </c>
      <c r="E1753" t="s">
        <v>16</v>
      </c>
      <c r="F1753" t="s">
        <v>918</v>
      </c>
      <c r="G1753" s="47">
        <v>45201</v>
      </c>
      <c r="H1753" t="s">
        <v>449</v>
      </c>
    </row>
    <row r="1754" spans="1:8" x14ac:dyDescent="0.3">
      <c r="A1754">
        <v>1753</v>
      </c>
      <c r="B1754" t="s">
        <v>262</v>
      </c>
      <c r="C1754" t="s">
        <v>330</v>
      </c>
      <c r="D1754">
        <v>20</v>
      </c>
      <c r="E1754" t="s">
        <v>16</v>
      </c>
      <c r="F1754" t="s">
        <v>917</v>
      </c>
      <c r="G1754" s="47">
        <v>45222</v>
      </c>
      <c r="H1754" t="s">
        <v>434</v>
      </c>
    </row>
    <row r="1755" spans="1:8" x14ac:dyDescent="0.3">
      <c r="A1755">
        <v>1754</v>
      </c>
      <c r="B1755" t="s">
        <v>262</v>
      </c>
      <c r="C1755" t="s">
        <v>330</v>
      </c>
      <c r="D1755">
        <v>20</v>
      </c>
      <c r="E1755" t="s">
        <v>16</v>
      </c>
      <c r="F1755" t="s">
        <v>918</v>
      </c>
      <c r="G1755" s="47">
        <v>45222</v>
      </c>
      <c r="H1755" t="s">
        <v>347</v>
      </c>
    </row>
    <row r="1756" spans="1:8" x14ac:dyDescent="0.3">
      <c r="A1756">
        <v>1755</v>
      </c>
      <c r="B1756" t="s">
        <v>262</v>
      </c>
      <c r="C1756" t="s">
        <v>330</v>
      </c>
      <c r="D1756">
        <v>20</v>
      </c>
      <c r="E1756" t="s">
        <v>16</v>
      </c>
      <c r="F1756" t="s">
        <v>917</v>
      </c>
      <c r="G1756" s="47">
        <v>45232</v>
      </c>
      <c r="H1756" t="s">
        <v>343</v>
      </c>
    </row>
    <row r="1757" spans="1:8" x14ac:dyDescent="0.3">
      <c r="A1757">
        <v>1756</v>
      </c>
      <c r="B1757" t="s">
        <v>262</v>
      </c>
      <c r="C1757" t="s">
        <v>330</v>
      </c>
      <c r="D1757">
        <v>20</v>
      </c>
      <c r="E1757" t="s">
        <v>16</v>
      </c>
      <c r="F1757" t="s">
        <v>918</v>
      </c>
      <c r="G1757" s="47">
        <v>45232</v>
      </c>
      <c r="H1757" t="s">
        <v>343</v>
      </c>
    </row>
    <row r="1758" spans="1:8" x14ac:dyDescent="0.3">
      <c r="A1758">
        <v>1757</v>
      </c>
      <c r="B1758" t="s">
        <v>262</v>
      </c>
      <c r="C1758" t="s">
        <v>330</v>
      </c>
      <c r="D1758">
        <v>20</v>
      </c>
      <c r="E1758" t="s">
        <v>16</v>
      </c>
      <c r="F1758" t="s">
        <v>917</v>
      </c>
      <c r="G1758" s="47">
        <v>45259</v>
      </c>
      <c r="H1758" t="s">
        <v>457</v>
      </c>
    </row>
    <row r="1759" spans="1:8" x14ac:dyDescent="0.3">
      <c r="A1759">
        <v>1758</v>
      </c>
      <c r="B1759" t="s">
        <v>262</v>
      </c>
      <c r="C1759" t="s">
        <v>330</v>
      </c>
      <c r="D1759">
        <v>20</v>
      </c>
      <c r="E1759" t="s">
        <v>16</v>
      </c>
      <c r="F1759" t="s">
        <v>918</v>
      </c>
      <c r="G1759" s="47">
        <v>45259</v>
      </c>
      <c r="H1759" t="s">
        <v>526</v>
      </c>
    </row>
    <row r="1760" spans="1:8" x14ac:dyDescent="0.3">
      <c r="A1760">
        <v>1759</v>
      </c>
      <c r="B1760" t="s">
        <v>262</v>
      </c>
      <c r="C1760" t="s">
        <v>330</v>
      </c>
      <c r="D1760">
        <v>20</v>
      </c>
      <c r="E1760" t="s">
        <v>16</v>
      </c>
      <c r="F1760" t="s">
        <v>919</v>
      </c>
      <c r="G1760" s="47">
        <v>45171</v>
      </c>
      <c r="H1760">
        <v>85</v>
      </c>
    </row>
    <row r="1761" spans="1:8" x14ac:dyDescent="0.3">
      <c r="A1761">
        <v>1760</v>
      </c>
      <c r="B1761" t="s">
        <v>262</v>
      </c>
      <c r="C1761" t="s">
        <v>330</v>
      </c>
      <c r="D1761">
        <v>20</v>
      </c>
      <c r="E1761" t="s">
        <v>16</v>
      </c>
      <c r="F1761" t="s">
        <v>920</v>
      </c>
      <c r="G1761" s="47">
        <v>45171</v>
      </c>
      <c r="H1761">
        <v>81</v>
      </c>
    </row>
    <row r="1762" spans="1:8" x14ac:dyDescent="0.3">
      <c r="A1762">
        <v>1761</v>
      </c>
      <c r="B1762" t="s">
        <v>262</v>
      </c>
      <c r="C1762" t="s">
        <v>330</v>
      </c>
      <c r="D1762">
        <v>20</v>
      </c>
      <c r="E1762" t="s">
        <v>16</v>
      </c>
      <c r="F1762" t="s">
        <v>919</v>
      </c>
      <c r="G1762" s="47">
        <v>45192</v>
      </c>
      <c r="H1762">
        <v>84</v>
      </c>
    </row>
    <row r="1763" spans="1:8" x14ac:dyDescent="0.3">
      <c r="A1763">
        <v>1762</v>
      </c>
      <c r="B1763" t="s">
        <v>262</v>
      </c>
      <c r="C1763" t="s">
        <v>330</v>
      </c>
      <c r="D1763">
        <v>20</v>
      </c>
      <c r="E1763" t="s">
        <v>16</v>
      </c>
      <c r="F1763" t="s">
        <v>920</v>
      </c>
      <c r="G1763" s="47">
        <v>45192</v>
      </c>
      <c r="H1763">
        <v>83</v>
      </c>
    </row>
    <row r="1764" spans="1:8" x14ac:dyDescent="0.3">
      <c r="A1764">
        <v>1763</v>
      </c>
      <c r="B1764" t="s">
        <v>262</v>
      </c>
      <c r="C1764" t="s">
        <v>330</v>
      </c>
      <c r="D1764">
        <v>20</v>
      </c>
      <c r="E1764" t="s">
        <v>16</v>
      </c>
      <c r="F1764" t="s">
        <v>919</v>
      </c>
      <c r="G1764" s="47">
        <v>45201</v>
      </c>
      <c r="H1764">
        <v>82</v>
      </c>
    </row>
    <row r="1765" spans="1:8" x14ac:dyDescent="0.3">
      <c r="A1765">
        <v>1764</v>
      </c>
      <c r="B1765" t="s">
        <v>262</v>
      </c>
      <c r="C1765" t="s">
        <v>330</v>
      </c>
      <c r="D1765">
        <v>20</v>
      </c>
      <c r="E1765" t="s">
        <v>16</v>
      </c>
      <c r="F1765" t="s">
        <v>920</v>
      </c>
      <c r="G1765" s="47">
        <v>45201</v>
      </c>
      <c r="H1765">
        <v>82</v>
      </c>
    </row>
    <row r="1766" spans="1:8" x14ac:dyDescent="0.3">
      <c r="A1766">
        <v>1765</v>
      </c>
      <c r="B1766" t="s">
        <v>262</v>
      </c>
      <c r="C1766" t="s">
        <v>330</v>
      </c>
      <c r="D1766">
        <v>20</v>
      </c>
      <c r="E1766" t="s">
        <v>16</v>
      </c>
      <c r="F1766" t="s">
        <v>919</v>
      </c>
      <c r="G1766" s="47">
        <v>45222</v>
      </c>
      <c r="H1766">
        <v>80</v>
      </c>
    </row>
    <row r="1767" spans="1:8" x14ac:dyDescent="0.3">
      <c r="A1767">
        <v>1766</v>
      </c>
      <c r="B1767" t="s">
        <v>262</v>
      </c>
      <c r="C1767" t="s">
        <v>330</v>
      </c>
      <c r="D1767">
        <v>20</v>
      </c>
      <c r="E1767" t="s">
        <v>16</v>
      </c>
      <c r="F1767" t="s">
        <v>920</v>
      </c>
      <c r="G1767" s="47">
        <v>45222</v>
      </c>
      <c r="H1767">
        <v>76</v>
      </c>
    </row>
    <row r="1768" spans="1:8" x14ac:dyDescent="0.3">
      <c r="A1768">
        <v>1767</v>
      </c>
      <c r="B1768" t="s">
        <v>262</v>
      </c>
      <c r="C1768" t="s">
        <v>330</v>
      </c>
      <c r="D1768">
        <v>20</v>
      </c>
      <c r="E1768" t="s">
        <v>16</v>
      </c>
      <c r="F1768" t="s">
        <v>919</v>
      </c>
      <c r="G1768" s="47">
        <v>45232</v>
      </c>
      <c r="H1768">
        <v>74</v>
      </c>
    </row>
    <row r="1769" spans="1:8" x14ac:dyDescent="0.3">
      <c r="A1769">
        <v>1768</v>
      </c>
      <c r="B1769" t="s">
        <v>262</v>
      </c>
      <c r="C1769" t="s">
        <v>330</v>
      </c>
      <c r="D1769">
        <v>20</v>
      </c>
      <c r="E1769" t="s">
        <v>16</v>
      </c>
      <c r="F1769" t="s">
        <v>920</v>
      </c>
      <c r="G1769" s="47">
        <v>45232</v>
      </c>
      <c r="H1769">
        <v>74</v>
      </c>
    </row>
    <row r="1770" spans="1:8" x14ac:dyDescent="0.3">
      <c r="A1770">
        <v>1769</v>
      </c>
      <c r="B1770" t="s">
        <v>262</v>
      </c>
      <c r="C1770" t="s">
        <v>330</v>
      </c>
      <c r="D1770">
        <v>20</v>
      </c>
      <c r="E1770" t="s">
        <v>16</v>
      </c>
      <c r="F1770" t="s">
        <v>919</v>
      </c>
      <c r="G1770" s="47">
        <v>45259</v>
      </c>
      <c r="H1770">
        <v>74</v>
      </c>
    </row>
    <row r="1771" spans="1:8" x14ac:dyDescent="0.3">
      <c r="A1771">
        <v>1770</v>
      </c>
      <c r="B1771" t="s">
        <v>262</v>
      </c>
      <c r="C1771" t="s">
        <v>330</v>
      </c>
      <c r="D1771">
        <v>20</v>
      </c>
      <c r="E1771" t="s">
        <v>16</v>
      </c>
      <c r="F1771" t="s">
        <v>920</v>
      </c>
      <c r="G1771" s="47">
        <v>45259</v>
      </c>
      <c r="H1771">
        <v>72</v>
      </c>
    </row>
    <row r="1772" spans="1:8" x14ac:dyDescent="0.3">
      <c r="A1772">
        <v>1771</v>
      </c>
      <c r="B1772" t="s">
        <v>262</v>
      </c>
      <c r="C1772" t="s">
        <v>330</v>
      </c>
      <c r="D1772">
        <v>20</v>
      </c>
      <c r="E1772" t="s">
        <v>16</v>
      </c>
      <c r="F1772" t="s">
        <v>921</v>
      </c>
      <c r="G1772" s="47">
        <v>45171</v>
      </c>
      <c r="H1772">
        <v>91</v>
      </c>
    </row>
    <row r="1773" spans="1:8" x14ac:dyDescent="0.3">
      <c r="A1773">
        <v>1772</v>
      </c>
      <c r="B1773" t="s">
        <v>262</v>
      </c>
      <c r="C1773" t="s">
        <v>330</v>
      </c>
      <c r="D1773">
        <v>20</v>
      </c>
      <c r="E1773" t="s">
        <v>16</v>
      </c>
      <c r="F1773" t="s">
        <v>922</v>
      </c>
      <c r="G1773" s="47">
        <v>45171</v>
      </c>
      <c r="H1773">
        <v>95</v>
      </c>
    </row>
    <row r="1774" spans="1:8" x14ac:dyDescent="0.3">
      <c r="A1774">
        <v>1773</v>
      </c>
      <c r="B1774" t="s">
        <v>262</v>
      </c>
      <c r="C1774" t="s">
        <v>330</v>
      </c>
      <c r="D1774">
        <v>20</v>
      </c>
      <c r="E1774" t="s">
        <v>16</v>
      </c>
      <c r="F1774" t="s">
        <v>921</v>
      </c>
      <c r="G1774" s="47">
        <v>45192</v>
      </c>
      <c r="H1774">
        <v>92</v>
      </c>
    </row>
    <row r="1775" spans="1:8" x14ac:dyDescent="0.3">
      <c r="A1775">
        <v>1774</v>
      </c>
      <c r="B1775" t="s">
        <v>262</v>
      </c>
      <c r="C1775" t="s">
        <v>330</v>
      </c>
      <c r="D1775">
        <v>20</v>
      </c>
      <c r="E1775" t="s">
        <v>16</v>
      </c>
      <c r="F1775" t="s">
        <v>922</v>
      </c>
      <c r="G1775" s="47">
        <v>45192</v>
      </c>
      <c r="H1775">
        <v>94</v>
      </c>
    </row>
    <row r="1776" spans="1:8" x14ac:dyDescent="0.3">
      <c r="A1776">
        <v>1775</v>
      </c>
      <c r="B1776" t="s">
        <v>262</v>
      </c>
      <c r="C1776" t="s">
        <v>330</v>
      </c>
      <c r="D1776">
        <v>20</v>
      </c>
      <c r="E1776" t="s">
        <v>16</v>
      </c>
      <c r="F1776" t="s">
        <v>921</v>
      </c>
      <c r="G1776" s="47">
        <v>45201</v>
      </c>
      <c r="H1776">
        <v>92</v>
      </c>
    </row>
    <row r="1777" spans="1:8" x14ac:dyDescent="0.3">
      <c r="A1777">
        <v>1776</v>
      </c>
      <c r="B1777" t="s">
        <v>262</v>
      </c>
      <c r="C1777" t="s">
        <v>330</v>
      </c>
      <c r="D1777">
        <v>20</v>
      </c>
      <c r="E1777" t="s">
        <v>16</v>
      </c>
      <c r="F1777" t="s">
        <v>922</v>
      </c>
      <c r="G1777" s="47">
        <v>45201</v>
      </c>
      <c r="H1777">
        <v>95</v>
      </c>
    </row>
    <row r="1778" spans="1:8" x14ac:dyDescent="0.3">
      <c r="A1778">
        <v>1777</v>
      </c>
      <c r="B1778" t="s">
        <v>262</v>
      </c>
      <c r="C1778" t="s">
        <v>330</v>
      </c>
      <c r="D1778">
        <v>20</v>
      </c>
      <c r="E1778" t="s">
        <v>16</v>
      </c>
      <c r="F1778" t="s">
        <v>921</v>
      </c>
      <c r="G1778" s="47">
        <v>45222</v>
      </c>
      <c r="H1778">
        <v>93</v>
      </c>
    </row>
    <row r="1779" spans="1:8" x14ac:dyDescent="0.3">
      <c r="A1779">
        <v>1778</v>
      </c>
      <c r="B1779" t="s">
        <v>262</v>
      </c>
      <c r="C1779" t="s">
        <v>330</v>
      </c>
      <c r="D1779">
        <v>20</v>
      </c>
      <c r="E1779" t="s">
        <v>16</v>
      </c>
      <c r="F1779" t="s">
        <v>922</v>
      </c>
      <c r="G1779" s="47">
        <v>45222</v>
      </c>
      <c r="H1779">
        <v>94</v>
      </c>
    </row>
    <row r="1780" spans="1:8" x14ac:dyDescent="0.3">
      <c r="A1780">
        <v>1779</v>
      </c>
      <c r="B1780" t="s">
        <v>262</v>
      </c>
      <c r="C1780" t="s">
        <v>330</v>
      </c>
      <c r="D1780">
        <v>20</v>
      </c>
      <c r="E1780" t="s">
        <v>16</v>
      </c>
      <c r="F1780" t="s">
        <v>921</v>
      </c>
      <c r="G1780" s="47">
        <v>45232</v>
      </c>
      <c r="H1780">
        <v>94</v>
      </c>
    </row>
    <row r="1781" spans="1:8" x14ac:dyDescent="0.3">
      <c r="A1781">
        <v>1780</v>
      </c>
      <c r="B1781" t="s">
        <v>262</v>
      </c>
      <c r="C1781" t="s">
        <v>330</v>
      </c>
      <c r="D1781">
        <v>20</v>
      </c>
      <c r="E1781" t="s">
        <v>16</v>
      </c>
      <c r="F1781" t="s">
        <v>922</v>
      </c>
      <c r="G1781" s="47">
        <v>45232</v>
      </c>
      <c r="H1781">
        <v>94</v>
      </c>
    </row>
    <row r="1782" spans="1:8" x14ac:dyDescent="0.3">
      <c r="A1782">
        <v>1781</v>
      </c>
      <c r="B1782" t="s">
        <v>262</v>
      </c>
      <c r="C1782" t="s">
        <v>330</v>
      </c>
      <c r="D1782">
        <v>20</v>
      </c>
      <c r="E1782" t="s">
        <v>16</v>
      </c>
      <c r="F1782" t="s">
        <v>921</v>
      </c>
      <c r="G1782" s="47">
        <v>45259</v>
      </c>
      <c r="H1782">
        <v>94</v>
      </c>
    </row>
    <row r="1783" spans="1:8" x14ac:dyDescent="0.3">
      <c r="A1783">
        <v>1782</v>
      </c>
      <c r="B1783" t="s">
        <v>262</v>
      </c>
      <c r="C1783" t="s">
        <v>330</v>
      </c>
      <c r="D1783">
        <v>20</v>
      </c>
      <c r="E1783" t="s">
        <v>16</v>
      </c>
      <c r="F1783" t="s">
        <v>922</v>
      </c>
      <c r="G1783" s="47">
        <v>45259</v>
      </c>
      <c r="H1783">
        <v>95</v>
      </c>
    </row>
    <row r="1784" spans="1:8" x14ac:dyDescent="0.3">
      <c r="A1784">
        <v>1783</v>
      </c>
      <c r="B1784" t="s">
        <v>263</v>
      </c>
      <c r="C1784" t="s">
        <v>330</v>
      </c>
      <c r="D1784">
        <v>31</v>
      </c>
      <c r="E1784" t="s">
        <v>16</v>
      </c>
      <c r="F1784" t="s">
        <v>916</v>
      </c>
      <c r="G1784" s="47">
        <v>45171</v>
      </c>
      <c r="H1784">
        <v>67</v>
      </c>
    </row>
    <row r="1785" spans="1:8" x14ac:dyDescent="0.3">
      <c r="A1785">
        <v>1784</v>
      </c>
      <c r="B1785" t="s">
        <v>263</v>
      </c>
      <c r="C1785" t="s">
        <v>330</v>
      </c>
      <c r="D1785">
        <v>31</v>
      </c>
      <c r="E1785" t="s">
        <v>16</v>
      </c>
      <c r="F1785" t="s">
        <v>916</v>
      </c>
      <c r="G1785" s="47">
        <v>45192</v>
      </c>
      <c r="H1785">
        <v>67</v>
      </c>
    </row>
    <row r="1786" spans="1:8" x14ac:dyDescent="0.3">
      <c r="A1786">
        <v>1785</v>
      </c>
      <c r="B1786" t="s">
        <v>263</v>
      </c>
      <c r="C1786" t="s">
        <v>330</v>
      </c>
      <c r="D1786">
        <v>31</v>
      </c>
      <c r="E1786" t="s">
        <v>16</v>
      </c>
      <c r="F1786" t="s">
        <v>916</v>
      </c>
      <c r="G1786" s="47">
        <v>45201</v>
      </c>
      <c r="H1786">
        <v>62</v>
      </c>
    </row>
    <row r="1787" spans="1:8" x14ac:dyDescent="0.3">
      <c r="A1787">
        <v>1786</v>
      </c>
      <c r="B1787" t="s">
        <v>263</v>
      </c>
      <c r="C1787" t="s">
        <v>330</v>
      </c>
      <c r="D1787">
        <v>31</v>
      </c>
      <c r="E1787" t="s">
        <v>16</v>
      </c>
      <c r="F1787" t="s">
        <v>916</v>
      </c>
      <c r="G1787" s="47">
        <v>45222</v>
      </c>
      <c r="H1787">
        <v>62</v>
      </c>
    </row>
    <row r="1788" spans="1:8" x14ac:dyDescent="0.3">
      <c r="A1788">
        <v>1787</v>
      </c>
      <c r="B1788" t="s">
        <v>263</v>
      </c>
      <c r="C1788" t="s">
        <v>330</v>
      </c>
      <c r="D1788">
        <v>31</v>
      </c>
      <c r="E1788" t="s">
        <v>16</v>
      </c>
      <c r="F1788" t="s">
        <v>916</v>
      </c>
      <c r="G1788" s="47">
        <v>45232</v>
      </c>
      <c r="H1788">
        <v>57</v>
      </c>
    </row>
    <row r="1789" spans="1:8" x14ac:dyDescent="0.3">
      <c r="A1789">
        <v>1788</v>
      </c>
      <c r="B1789" t="s">
        <v>263</v>
      </c>
      <c r="C1789" t="s">
        <v>330</v>
      </c>
      <c r="D1789">
        <v>31</v>
      </c>
      <c r="E1789" t="s">
        <v>16</v>
      </c>
      <c r="F1789" t="s">
        <v>916</v>
      </c>
      <c r="G1789" s="47">
        <v>45259</v>
      </c>
      <c r="H1789">
        <v>54</v>
      </c>
    </row>
    <row r="1790" spans="1:8" x14ac:dyDescent="0.3">
      <c r="A1790">
        <v>1789</v>
      </c>
      <c r="B1790" t="s">
        <v>263</v>
      </c>
      <c r="C1790" t="s">
        <v>330</v>
      </c>
      <c r="D1790">
        <v>31</v>
      </c>
      <c r="E1790" t="s">
        <v>16</v>
      </c>
      <c r="F1790" t="s">
        <v>325</v>
      </c>
      <c r="G1790" s="47">
        <v>45171</v>
      </c>
      <c r="H1790">
        <v>163</v>
      </c>
    </row>
    <row r="1791" spans="1:8" x14ac:dyDescent="0.3">
      <c r="A1791">
        <v>1790</v>
      </c>
      <c r="B1791" t="s">
        <v>263</v>
      </c>
      <c r="C1791" t="s">
        <v>330</v>
      </c>
      <c r="D1791">
        <v>31</v>
      </c>
      <c r="E1791" t="s">
        <v>16</v>
      </c>
      <c r="F1791" t="s">
        <v>325</v>
      </c>
      <c r="G1791" s="47">
        <v>45192</v>
      </c>
      <c r="H1791">
        <v>163</v>
      </c>
    </row>
    <row r="1792" spans="1:8" x14ac:dyDescent="0.3">
      <c r="A1792">
        <v>1791</v>
      </c>
      <c r="B1792" t="s">
        <v>263</v>
      </c>
      <c r="C1792" t="s">
        <v>330</v>
      </c>
      <c r="D1792">
        <v>31</v>
      </c>
      <c r="E1792" t="s">
        <v>16</v>
      </c>
      <c r="F1792" t="s">
        <v>325</v>
      </c>
      <c r="G1792" s="47">
        <v>45201</v>
      </c>
      <c r="H1792">
        <v>163</v>
      </c>
    </row>
    <row r="1793" spans="1:8" x14ac:dyDescent="0.3">
      <c r="A1793">
        <v>1792</v>
      </c>
      <c r="B1793" t="s">
        <v>263</v>
      </c>
      <c r="C1793" t="s">
        <v>330</v>
      </c>
      <c r="D1793">
        <v>31</v>
      </c>
      <c r="E1793" t="s">
        <v>16</v>
      </c>
      <c r="F1793" t="s">
        <v>325</v>
      </c>
      <c r="G1793" s="47">
        <v>45222</v>
      </c>
      <c r="H1793">
        <v>163</v>
      </c>
    </row>
    <row r="1794" spans="1:8" x14ac:dyDescent="0.3">
      <c r="A1794">
        <v>1793</v>
      </c>
      <c r="B1794" t="s">
        <v>263</v>
      </c>
      <c r="C1794" t="s">
        <v>330</v>
      </c>
      <c r="D1794">
        <v>31</v>
      </c>
      <c r="E1794" t="s">
        <v>16</v>
      </c>
      <c r="F1794" t="s">
        <v>325</v>
      </c>
      <c r="G1794" s="47">
        <v>45232</v>
      </c>
      <c r="H1794">
        <v>163</v>
      </c>
    </row>
    <row r="1795" spans="1:8" x14ac:dyDescent="0.3">
      <c r="A1795">
        <v>1794</v>
      </c>
      <c r="B1795" t="s">
        <v>263</v>
      </c>
      <c r="C1795" t="s">
        <v>330</v>
      </c>
      <c r="D1795">
        <v>31</v>
      </c>
      <c r="E1795" t="s">
        <v>16</v>
      </c>
      <c r="F1795" t="s">
        <v>325</v>
      </c>
      <c r="G1795" s="47">
        <v>45259</v>
      </c>
      <c r="H1795">
        <v>163</v>
      </c>
    </row>
    <row r="1796" spans="1:8" x14ac:dyDescent="0.3">
      <c r="A1796">
        <v>1795</v>
      </c>
      <c r="B1796" t="s">
        <v>263</v>
      </c>
      <c r="C1796" t="s">
        <v>330</v>
      </c>
      <c r="D1796">
        <v>31</v>
      </c>
      <c r="E1796" t="s">
        <v>16</v>
      </c>
      <c r="F1796" t="s">
        <v>332</v>
      </c>
      <c r="G1796" s="47">
        <v>45171</v>
      </c>
      <c r="H1796">
        <v>25</v>
      </c>
    </row>
    <row r="1797" spans="1:8" x14ac:dyDescent="0.3">
      <c r="A1797">
        <v>1796</v>
      </c>
      <c r="B1797" t="s">
        <v>263</v>
      </c>
      <c r="C1797" t="s">
        <v>330</v>
      </c>
      <c r="D1797">
        <v>31</v>
      </c>
      <c r="E1797" t="s">
        <v>16</v>
      </c>
      <c r="F1797" t="s">
        <v>332</v>
      </c>
      <c r="G1797" s="47">
        <v>45192</v>
      </c>
      <c r="H1797">
        <v>25</v>
      </c>
    </row>
    <row r="1798" spans="1:8" x14ac:dyDescent="0.3">
      <c r="A1798">
        <v>1797</v>
      </c>
      <c r="B1798" t="s">
        <v>263</v>
      </c>
      <c r="C1798" t="s">
        <v>330</v>
      </c>
      <c r="D1798">
        <v>31</v>
      </c>
      <c r="E1798" t="s">
        <v>16</v>
      </c>
      <c r="F1798" t="s">
        <v>332</v>
      </c>
      <c r="G1798" s="47">
        <v>45201</v>
      </c>
      <c r="H1798">
        <v>23.31</v>
      </c>
    </row>
    <row r="1799" spans="1:8" x14ac:dyDescent="0.3">
      <c r="A1799">
        <v>1798</v>
      </c>
      <c r="B1799" t="s">
        <v>263</v>
      </c>
      <c r="C1799" t="s">
        <v>330</v>
      </c>
      <c r="D1799">
        <v>31</v>
      </c>
      <c r="E1799" t="s">
        <v>16</v>
      </c>
      <c r="F1799" t="s">
        <v>332</v>
      </c>
      <c r="G1799" s="47">
        <v>45222</v>
      </c>
      <c r="H1799">
        <v>23.31</v>
      </c>
    </row>
    <row r="1800" spans="1:8" x14ac:dyDescent="0.3">
      <c r="A1800">
        <v>1799</v>
      </c>
      <c r="B1800" t="s">
        <v>263</v>
      </c>
      <c r="C1800" t="s">
        <v>330</v>
      </c>
      <c r="D1800">
        <v>31</v>
      </c>
      <c r="E1800" t="s">
        <v>16</v>
      </c>
      <c r="F1800" t="s">
        <v>332</v>
      </c>
      <c r="G1800" s="47">
        <v>45232</v>
      </c>
      <c r="H1800">
        <v>21.47</v>
      </c>
    </row>
    <row r="1801" spans="1:8" x14ac:dyDescent="0.3">
      <c r="A1801">
        <v>1800</v>
      </c>
      <c r="B1801" t="s">
        <v>263</v>
      </c>
      <c r="C1801" t="s">
        <v>330</v>
      </c>
      <c r="D1801">
        <v>31</v>
      </c>
      <c r="E1801" t="s">
        <v>16</v>
      </c>
      <c r="F1801" t="s">
        <v>332</v>
      </c>
      <c r="G1801" s="47">
        <v>45259</v>
      </c>
      <c r="H1801">
        <v>20.32</v>
      </c>
    </row>
    <row r="1802" spans="1:8" x14ac:dyDescent="0.3">
      <c r="A1802">
        <v>1801</v>
      </c>
      <c r="B1802" t="s">
        <v>263</v>
      </c>
      <c r="C1802" t="s">
        <v>330</v>
      </c>
      <c r="D1802">
        <v>31</v>
      </c>
      <c r="E1802" t="s">
        <v>16</v>
      </c>
      <c r="F1802" t="s">
        <v>917</v>
      </c>
      <c r="G1802" s="47">
        <v>45171</v>
      </c>
      <c r="H1802" t="s">
        <v>336</v>
      </c>
    </row>
    <row r="1803" spans="1:8" x14ac:dyDescent="0.3">
      <c r="A1803">
        <v>1802</v>
      </c>
      <c r="B1803" t="s">
        <v>263</v>
      </c>
      <c r="C1803" t="s">
        <v>330</v>
      </c>
      <c r="D1803">
        <v>31</v>
      </c>
      <c r="E1803" t="s">
        <v>16</v>
      </c>
      <c r="F1803" t="s">
        <v>918</v>
      </c>
      <c r="G1803" s="47">
        <v>45171</v>
      </c>
      <c r="H1803" t="s">
        <v>341</v>
      </c>
    </row>
    <row r="1804" spans="1:8" x14ac:dyDescent="0.3">
      <c r="A1804">
        <v>1803</v>
      </c>
      <c r="B1804" t="s">
        <v>263</v>
      </c>
      <c r="C1804" t="s">
        <v>330</v>
      </c>
      <c r="D1804">
        <v>31</v>
      </c>
      <c r="E1804" t="s">
        <v>16</v>
      </c>
      <c r="F1804" t="s">
        <v>917</v>
      </c>
      <c r="G1804" s="47">
        <v>45192</v>
      </c>
      <c r="H1804" t="s">
        <v>405</v>
      </c>
    </row>
    <row r="1805" spans="1:8" x14ac:dyDescent="0.3">
      <c r="A1805">
        <v>1804</v>
      </c>
      <c r="B1805" t="s">
        <v>263</v>
      </c>
      <c r="C1805" t="s">
        <v>330</v>
      </c>
      <c r="D1805">
        <v>31</v>
      </c>
      <c r="E1805" t="s">
        <v>16</v>
      </c>
      <c r="F1805" t="s">
        <v>918</v>
      </c>
      <c r="G1805" s="47">
        <v>45192</v>
      </c>
      <c r="H1805" t="s">
        <v>373</v>
      </c>
    </row>
    <row r="1806" spans="1:8" x14ac:dyDescent="0.3">
      <c r="A1806">
        <v>1805</v>
      </c>
      <c r="B1806" t="s">
        <v>263</v>
      </c>
      <c r="C1806" t="s">
        <v>330</v>
      </c>
      <c r="D1806">
        <v>31</v>
      </c>
      <c r="E1806" t="s">
        <v>16</v>
      </c>
      <c r="F1806" t="s">
        <v>917</v>
      </c>
      <c r="G1806" s="47">
        <v>45201</v>
      </c>
      <c r="H1806" t="s">
        <v>417</v>
      </c>
    </row>
    <row r="1807" spans="1:8" x14ac:dyDescent="0.3">
      <c r="A1807">
        <v>1806</v>
      </c>
      <c r="B1807" t="s">
        <v>263</v>
      </c>
      <c r="C1807" t="s">
        <v>330</v>
      </c>
      <c r="D1807">
        <v>31</v>
      </c>
      <c r="E1807" t="s">
        <v>16</v>
      </c>
      <c r="F1807" t="s">
        <v>918</v>
      </c>
      <c r="G1807" s="47">
        <v>45201</v>
      </c>
      <c r="H1807" t="s">
        <v>461</v>
      </c>
    </row>
    <row r="1808" spans="1:8" x14ac:dyDescent="0.3">
      <c r="A1808">
        <v>1807</v>
      </c>
      <c r="B1808" t="s">
        <v>263</v>
      </c>
      <c r="C1808" t="s">
        <v>330</v>
      </c>
      <c r="D1808">
        <v>31</v>
      </c>
      <c r="E1808" t="s">
        <v>16</v>
      </c>
      <c r="F1808" t="s">
        <v>917</v>
      </c>
      <c r="G1808" s="47">
        <v>45222</v>
      </c>
      <c r="H1808" t="s">
        <v>449</v>
      </c>
    </row>
    <row r="1809" spans="1:8" x14ac:dyDescent="0.3">
      <c r="A1809">
        <v>1808</v>
      </c>
      <c r="B1809" t="s">
        <v>263</v>
      </c>
      <c r="C1809" t="s">
        <v>330</v>
      </c>
      <c r="D1809">
        <v>31</v>
      </c>
      <c r="E1809" t="s">
        <v>16</v>
      </c>
      <c r="F1809" t="s">
        <v>918</v>
      </c>
      <c r="G1809" s="47">
        <v>45222</v>
      </c>
      <c r="H1809" t="s">
        <v>385</v>
      </c>
    </row>
    <row r="1810" spans="1:8" x14ac:dyDescent="0.3">
      <c r="A1810">
        <v>1809</v>
      </c>
      <c r="B1810" t="s">
        <v>263</v>
      </c>
      <c r="C1810" t="s">
        <v>330</v>
      </c>
      <c r="D1810">
        <v>31</v>
      </c>
      <c r="E1810" t="s">
        <v>16</v>
      </c>
      <c r="F1810" t="s">
        <v>917</v>
      </c>
      <c r="G1810" s="47">
        <v>45232</v>
      </c>
      <c r="H1810" t="s">
        <v>486</v>
      </c>
    </row>
    <row r="1811" spans="1:8" x14ac:dyDescent="0.3">
      <c r="A1811">
        <v>1810</v>
      </c>
      <c r="B1811" t="s">
        <v>263</v>
      </c>
      <c r="C1811" t="s">
        <v>330</v>
      </c>
      <c r="D1811">
        <v>31</v>
      </c>
      <c r="E1811" t="s">
        <v>16</v>
      </c>
      <c r="F1811" t="s">
        <v>918</v>
      </c>
      <c r="G1811" s="47">
        <v>45232</v>
      </c>
      <c r="H1811" t="s">
        <v>486</v>
      </c>
    </row>
    <row r="1812" spans="1:8" x14ac:dyDescent="0.3">
      <c r="A1812">
        <v>1811</v>
      </c>
      <c r="B1812" t="s">
        <v>263</v>
      </c>
      <c r="C1812" t="s">
        <v>330</v>
      </c>
      <c r="D1812">
        <v>31</v>
      </c>
      <c r="E1812" t="s">
        <v>16</v>
      </c>
      <c r="F1812" t="s">
        <v>917</v>
      </c>
      <c r="G1812" s="47">
        <v>45259</v>
      </c>
      <c r="H1812" t="s">
        <v>510</v>
      </c>
    </row>
    <row r="1813" spans="1:8" x14ac:dyDescent="0.3">
      <c r="A1813">
        <v>1812</v>
      </c>
      <c r="B1813" t="s">
        <v>263</v>
      </c>
      <c r="C1813" t="s">
        <v>330</v>
      </c>
      <c r="D1813">
        <v>31</v>
      </c>
      <c r="E1813" t="s">
        <v>16</v>
      </c>
      <c r="F1813" t="s">
        <v>918</v>
      </c>
      <c r="G1813" s="47">
        <v>45259</v>
      </c>
      <c r="H1813" t="s">
        <v>527</v>
      </c>
    </row>
    <row r="1814" spans="1:8" x14ac:dyDescent="0.3">
      <c r="A1814">
        <v>1813</v>
      </c>
      <c r="B1814" t="s">
        <v>263</v>
      </c>
      <c r="C1814" t="s">
        <v>330</v>
      </c>
      <c r="D1814">
        <v>31</v>
      </c>
      <c r="E1814" t="s">
        <v>16</v>
      </c>
      <c r="F1814" t="s">
        <v>919</v>
      </c>
      <c r="G1814" s="47">
        <v>45171</v>
      </c>
      <c r="H1814">
        <v>87</v>
      </c>
    </row>
    <row r="1815" spans="1:8" x14ac:dyDescent="0.3">
      <c r="A1815">
        <v>1814</v>
      </c>
      <c r="B1815" t="s">
        <v>263</v>
      </c>
      <c r="C1815" t="s">
        <v>330</v>
      </c>
      <c r="D1815">
        <v>31</v>
      </c>
      <c r="E1815" t="s">
        <v>16</v>
      </c>
      <c r="F1815" t="s">
        <v>920</v>
      </c>
      <c r="G1815" s="47">
        <v>45171</v>
      </c>
      <c r="H1815">
        <v>83</v>
      </c>
    </row>
    <row r="1816" spans="1:8" x14ac:dyDescent="0.3">
      <c r="A1816">
        <v>1815</v>
      </c>
      <c r="B1816" t="s">
        <v>263</v>
      </c>
      <c r="C1816" t="s">
        <v>330</v>
      </c>
      <c r="D1816">
        <v>31</v>
      </c>
      <c r="E1816" t="s">
        <v>16</v>
      </c>
      <c r="F1816" t="s">
        <v>919</v>
      </c>
      <c r="G1816" s="47">
        <v>45192</v>
      </c>
      <c r="H1816">
        <v>86</v>
      </c>
    </row>
    <row r="1817" spans="1:8" x14ac:dyDescent="0.3">
      <c r="A1817">
        <v>1816</v>
      </c>
      <c r="B1817" t="s">
        <v>263</v>
      </c>
      <c r="C1817" t="s">
        <v>330</v>
      </c>
      <c r="D1817">
        <v>31</v>
      </c>
      <c r="E1817" t="s">
        <v>16</v>
      </c>
      <c r="F1817" t="s">
        <v>920</v>
      </c>
      <c r="G1817" s="47">
        <v>45192</v>
      </c>
      <c r="H1817">
        <v>85</v>
      </c>
    </row>
    <row r="1818" spans="1:8" x14ac:dyDescent="0.3">
      <c r="A1818">
        <v>1817</v>
      </c>
      <c r="B1818" t="s">
        <v>263</v>
      </c>
      <c r="C1818" t="s">
        <v>330</v>
      </c>
      <c r="D1818">
        <v>31</v>
      </c>
      <c r="E1818" t="s">
        <v>16</v>
      </c>
      <c r="F1818" t="s">
        <v>919</v>
      </c>
      <c r="G1818" s="47">
        <v>45201</v>
      </c>
      <c r="H1818">
        <v>83</v>
      </c>
    </row>
    <row r="1819" spans="1:8" x14ac:dyDescent="0.3">
      <c r="A1819">
        <v>1818</v>
      </c>
      <c r="B1819" t="s">
        <v>263</v>
      </c>
      <c r="C1819" t="s">
        <v>330</v>
      </c>
      <c r="D1819">
        <v>31</v>
      </c>
      <c r="E1819" t="s">
        <v>16</v>
      </c>
      <c r="F1819" t="s">
        <v>920</v>
      </c>
      <c r="G1819" s="47">
        <v>45201</v>
      </c>
      <c r="H1819">
        <v>84</v>
      </c>
    </row>
    <row r="1820" spans="1:8" x14ac:dyDescent="0.3">
      <c r="A1820">
        <v>1819</v>
      </c>
      <c r="B1820" t="s">
        <v>263</v>
      </c>
      <c r="C1820" t="s">
        <v>330</v>
      </c>
      <c r="D1820">
        <v>31</v>
      </c>
      <c r="E1820" t="s">
        <v>16</v>
      </c>
      <c r="F1820" t="s">
        <v>919</v>
      </c>
      <c r="G1820" s="47">
        <v>45222</v>
      </c>
      <c r="H1820">
        <v>82</v>
      </c>
    </row>
    <row r="1821" spans="1:8" x14ac:dyDescent="0.3">
      <c r="A1821">
        <v>1820</v>
      </c>
      <c r="B1821" t="s">
        <v>263</v>
      </c>
      <c r="C1821" t="s">
        <v>330</v>
      </c>
      <c r="D1821">
        <v>31</v>
      </c>
      <c r="E1821" t="s">
        <v>16</v>
      </c>
      <c r="F1821" t="s">
        <v>920</v>
      </c>
      <c r="G1821" s="47">
        <v>45222</v>
      </c>
      <c r="H1821">
        <v>78</v>
      </c>
    </row>
    <row r="1822" spans="1:8" x14ac:dyDescent="0.3">
      <c r="A1822">
        <v>1821</v>
      </c>
      <c r="B1822" t="s">
        <v>263</v>
      </c>
      <c r="C1822" t="s">
        <v>330</v>
      </c>
      <c r="D1822">
        <v>31</v>
      </c>
      <c r="E1822" t="s">
        <v>16</v>
      </c>
      <c r="F1822" t="s">
        <v>919</v>
      </c>
      <c r="G1822" s="47">
        <v>45232</v>
      </c>
      <c r="H1822">
        <v>76</v>
      </c>
    </row>
    <row r="1823" spans="1:8" x14ac:dyDescent="0.3">
      <c r="A1823">
        <v>1822</v>
      </c>
      <c r="B1823" t="s">
        <v>263</v>
      </c>
      <c r="C1823" t="s">
        <v>330</v>
      </c>
      <c r="D1823">
        <v>31</v>
      </c>
      <c r="E1823" t="s">
        <v>16</v>
      </c>
      <c r="F1823" t="s">
        <v>920</v>
      </c>
      <c r="G1823" s="47">
        <v>45232</v>
      </c>
      <c r="H1823">
        <v>76</v>
      </c>
    </row>
    <row r="1824" spans="1:8" x14ac:dyDescent="0.3">
      <c r="A1824">
        <v>1823</v>
      </c>
      <c r="B1824" t="s">
        <v>263</v>
      </c>
      <c r="C1824" t="s">
        <v>330</v>
      </c>
      <c r="D1824">
        <v>31</v>
      </c>
      <c r="E1824" t="s">
        <v>16</v>
      </c>
      <c r="F1824" t="s">
        <v>919</v>
      </c>
      <c r="G1824" s="47">
        <v>45259</v>
      </c>
      <c r="H1824">
        <v>76</v>
      </c>
    </row>
    <row r="1825" spans="1:8" x14ac:dyDescent="0.3">
      <c r="A1825">
        <v>1824</v>
      </c>
      <c r="B1825" t="s">
        <v>263</v>
      </c>
      <c r="C1825" t="s">
        <v>330</v>
      </c>
      <c r="D1825">
        <v>31</v>
      </c>
      <c r="E1825" t="s">
        <v>16</v>
      </c>
      <c r="F1825" t="s">
        <v>920</v>
      </c>
      <c r="G1825" s="47">
        <v>45259</v>
      </c>
      <c r="H1825">
        <v>75</v>
      </c>
    </row>
    <row r="1826" spans="1:8" x14ac:dyDescent="0.3">
      <c r="A1826">
        <v>1825</v>
      </c>
      <c r="B1826" t="s">
        <v>263</v>
      </c>
      <c r="C1826" t="s">
        <v>330</v>
      </c>
      <c r="D1826">
        <v>31</v>
      </c>
      <c r="E1826" t="s">
        <v>16</v>
      </c>
      <c r="F1826" t="s">
        <v>921</v>
      </c>
      <c r="G1826" s="47">
        <v>45171</v>
      </c>
      <c r="H1826">
        <v>91</v>
      </c>
    </row>
    <row r="1827" spans="1:8" x14ac:dyDescent="0.3">
      <c r="A1827">
        <v>1826</v>
      </c>
      <c r="B1827" t="s">
        <v>263</v>
      </c>
      <c r="C1827" t="s">
        <v>330</v>
      </c>
      <c r="D1827">
        <v>31</v>
      </c>
      <c r="E1827" t="s">
        <v>16</v>
      </c>
      <c r="F1827" t="s">
        <v>922</v>
      </c>
      <c r="G1827" s="47">
        <v>45171</v>
      </c>
      <c r="H1827">
        <v>95</v>
      </c>
    </row>
    <row r="1828" spans="1:8" x14ac:dyDescent="0.3">
      <c r="A1828">
        <v>1827</v>
      </c>
      <c r="B1828" t="s">
        <v>263</v>
      </c>
      <c r="C1828" t="s">
        <v>330</v>
      </c>
      <c r="D1828">
        <v>31</v>
      </c>
      <c r="E1828" t="s">
        <v>16</v>
      </c>
      <c r="F1828" t="s">
        <v>921</v>
      </c>
      <c r="G1828" s="47">
        <v>45192</v>
      </c>
      <c r="H1828">
        <v>91</v>
      </c>
    </row>
    <row r="1829" spans="1:8" x14ac:dyDescent="0.3">
      <c r="A1829">
        <v>1828</v>
      </c>
      <c r="B1829" t="s">
        <v>263</v>
      </c>
      <c r="C1829" t="s">
        <v>330</v>
      </c>
      <c r="D1829">
        <v>31</v>
      </c>
      <c r="E1829" t="s">
        <v>16</v>
      </c>
      <c r="F1829" t="s">
        <v>922</v>
      </c>
      <c r="G1829" s="47">
        <v>45192</v>
      </c>
      <c r="H1829">
        <v>95</v>
      </c>
    </row>
    <row r="1830" spans="1:8" x14ac:dyDescent="0.3">
      <c r="A1830">
        <v>1829</v>
      </c>
      <c r="B1830" t="s">
        <v>263</v>
      </c>
      <c r="C1830" t="s">
        <v>330</v>
      </c>
      <c r="D1830">
        <v>31</v>
      </c>
      <c r="E1830" t="s">
        <v>16</v>
      </c>
      <c r="F1830" t="s">
        <v>921</v>
      </c>
      <c r="G1830" s="47">
        <v>45201</v>
      </c>
      <c r="H1830">
        <v>91</v>
      </c>
    </row>
    <row r="1831" spans="1:8" x14ac:dyDescent="0.3">
      <c r="A1831">
        <v>1830</v>
      </c>
      <c r="B1831" t="s">
        <v>263</v>
      </c>
      <c r="C1831" t="s">
        <v>330</v>
      </c>
      <c r="D1831">
        <v>31</v>
      </c>
      <c r="E1831" t="s">
        <v>16</v>
      </c>
      <c r="F1831" t="s">
        <v>922</v>
      </c>
      <c r="G1831" s="47">
        <v>45201</v>
      </c>
      <c r="H1831">
        <v>95</v>
      </c>
    </row>
    <row r="1832" spans="1:8" x14ac:dyDescent="0.3">
      <c r="A1832">
        <v>1831</v>
      </c>
      <c r="B1832" t="s">
        <v>263</v>
      </c>
      <c r="C1832" t="s">
        <v>330</v>
      </c>
      <c r="D1832">
        <v>31</v>
      </c>
      <c r="E1832" t="s">
        <v>16</v>
      </c>
      <c r="F1832" t="s">
        <v>921</v>
      </c>
      <c r="G1832" s="47">
        <v>45222</v>
      </c>
      <c r="H1832">
        <v>92</v>
      </c>
    </row>
    <row r="1833" spans="1:8" x14ac:dyDescent="0.3">
      <c r="A1833">
        <v>1832</v>
      </c>
      <c r="B1833" t="s">
        <v>263</v>
      </c>
      <c r="C1833" t="s">
        <v>330</v>
      </c>
      <c r="D1833">
        <v>31</v>
      </c>
      <c r="E1833" t="s">
        <v>16</v>
      </c>
      <c r="F1833" t="s">
        <v>922</v>
      </c>
      <c r="G1833" s="47">
        <v>45222</v>
      </c>
      <c r="H1833">
        <v>95</v>
      </c>
    </row>
    <row r="1834" spans="1:8" x14ac:dyDescent="0.3">
      <c r="A1834">
        <v>1833</v>
      </c>
      <c r="B1834" t="s">
        <v>263</v>
      </c>
      <c r="C1834" t="s">
        <v>330</v>
      </c>
      <c r="D1834">
        <v>31</v>
      </c>
      <c r="E1834" t="s">
        <v>16</v>
      </c>
      <c r="F1834" t="s">
        <v>921</v>
      </c>
      <c r="G1834" s="47">
        <v>45232</v>
      </c>
      <c r="H1834">
        <v>93</v>
      </c>
    </row>
    <row r="1835" spans="1:8" x14ac:dyDescent="0.3">
      <c r="A1835">
        <v>1834</v>
      </c>
      <c r="B1835" t="s">
        <v>263</v>
      </c>
      <c r="C1835" t="s">
        <v>330</v>
      </c>
      <c r="D1835">
        <v>31</v>
      </c>
      <c r="E1835" t="s">
        <v>16</v>
      </c>
      <c r="F1835" t="s">
        <v>922</v>
      </c>
      <c r="G1835" s="47">
        <v>45232</v>
      </c>
      <c r="H1835">
        <v>96</v>
      </c>
    </row>
    <row r="1836" spans="1:8" x14ac:dyDescent="0.3">
      <c r="A1836">
        <v>1835</v>
      </c>
      <c r="B1836" t="s">
        <v>263</v>
      </c>
      <c r="C1836" t="s">
        <v>330</v>
      </c>
      <c r="D1836">
        <v>31</v>
      </c>
      <c r="E1836" t="s">
        <v>16</v>
      </c>
      <c r="F1836" t="s">
        <v>921</v>
      </c>
      <c r="G1836" s="47">
        <v>45259</v>
      </c>
      <c r="H1836">
        <v>93</v>
      </c>
    </row>
    <row r="1837" spans="1:8" x14ac:dyDescent="0.3">
      <c r="A1837">
        <v>1836</v>
      </c>
      <c r="B1837" t="s">
        <v>263</v>
      </c>
      <c r="C1837" t="s">
        <v>330</v>
      </c>
      <c r="D1837">
        <v>31</v>
      </c>
      <c r="E1837" t="s">
        <v>16</v>
      </c>
      <c r="F1837" t="s">
        <v>922</v>
      </c>
      <c r="G1837" s="47">
        <v>45259</v>
      </c>
      <c r="H1837">
        <v>94</v>
      </c>
    </row>
    <row r="1838" spans="1:8" x14ac:dyDescent="0.3">
      <c r="A1838">
        <v>1837</v>
      </c>
      <c r="B1838" t="s">
        <v>264</v>
      </c>
      <c r="C1838" t="s">
        <v>330</v>
      </c>
      <c r="D1838">
        <v>24</v>
      </c>
      <c r="E1838" t="s">
        <v>16</v>
      </c>
      <c r="F1838" t="s">
        <v>916</v>
      </c>
      <c r="G1838" s="47">
        <v>45171</v>
      </c>
      <c r="H1838">
        <v>65</v>
      </c>
    </row>
    <row r="1839" spans="1:8" x14ac:dyDescent="0.3">
      <c r="A1839">
        <v>1838</v>
      </c>
      <c r="B1839" t="s">
        <v>264</v>
      </c>
      <c r="C1839" t="s">
        <v>330</v>
      </c>
      <c r="D1839">
        <v>24</v>
      </c>
      <c r="E1839" t="s">
        <v>16</v>
      </c>
      <c r="F1839" t="s">
        <v>916</v>
      </c>
      <c r="G1839" s="47">
        <v>45192</v>
      </c>
      <c r="H1839">
        <v>65</v>
      </c>
    </row>
    <row r="1840" spans="1:8" x14ac:dyDescent="0.3">
      <c r="A1840">
        <v>1839</v>
      </c>
      <c r="B1840" t="s">
        <v>264</v>
      </c>
      <c r="C1840" t="s">
        <v>330</v>
      </c>
      <c r="D1840">
        <v>24</v>
      </c>
      <c r="E1840" t="s">
        <v>16</v>
      </c>
      <c r="F1840" t="s">
        <v>916</v>
      </c>
      <c r="G1840" s="47">
        <v>45201</v>
      </c>
      <c r="H1840">
        <v>60</v>
      </c>
    </row>
    <row r="1841" spans="1:8" x14ac:dyDescent="0.3">
      <c r="A1841">
        <v>1840</v>
      </c>
      <c r="B1841" t="s">
        <v>264</v>
      </c>
      <c r="C1841" t="s">
        <v>330</v>
      </c>
      <c r="D1841">
        <v>24</v>
      </c>
      <c r="E1841" t="s">
        <v>16</v>
      </c>
      <c r="F1841" t="s">
        <v>916</v>
      </c>
      <c r="G1841" s="47">
        <v>45222</v>
      </c>
      <c r="H1841">
        <v>60</v>
      </c>
    </row>
    <row r="1842" spans="1:8" x14ac:dyDescent="0.3">
      <c r="A1842">
        <v>1841</v>
      </c>
      <c r="B1842" t="s">
        <v>264</v>
      </c>
      <c r="C1842" t="s">
        <v>330</v>
      </c>
      <c r="D1842">
        <v>24</v>
      </c>
      <c r="E1842" t="s">
        <v>16</v>
      </c>
      <c r="F1842" t="s">
        <v>916</v>
      </c>
      <c r="G1842" s="47">
        <v>45232</v>
      </c>
      <c r="H1842">
        <v>55</v>
      </c>
    </row>
    <row r="1843" spans="1:8" x14ac:dyDescent="0.3">
      <c r="A1843">
        <v>1842</v>
      </c>
      <c r="B1843" t="s">
        <v>264</v>
      </c>
      <c r="C1843" t="s">
        <v>330</v>
      </c>
      <c r="D1843">
        <v>24</v>
      </c>
      <c r="E1843" t="s">
        <v>16</v>
      </c>
      <c r="F1843" t="s">
        <v>916</v>
      </c>
      <c r="G1843" s="47">
        <v>45259</v>
      </c>
      <c r="H1843">
        <v>52</v>
      </c>
    </row>
    <row r="1844" spans="1:8" x14ac:dyDescent="0.3">
      <c r="A1844">
        <v>1843</v>
      </c>
      <c r="B1844" t="s">
        <v>264</v>
      </c>
      <c r="C1844" t="s">
        <v>330</v>
      </c>
      <c r="D1844">
        <v>24</v>
      </c>
      <c r="E1844" t="s">
        <v>16</v>
      </c>
      <c r="F1844" t="s">
        <v>325</v>
      </c>
      <c r="G1844" s="47">
        <v>45171</v>
      </c>
      <c r="H1844">
        <v>159</v>
      </c>
    </row>
    <row r="1845" spans="1:8" x14ac:dyDescent="0.3">
      <c r="A1845">
        <v>1844</v>
      </c>
      <c r="B1845" t="s">
        <v>264</v>
      </c>
      <c r="C1845" t="s">
        <v>330</v>
      </c>
      <c r="D1845">
        <v>24</v>
      </c>
      <c r="E1845" t="s">
        <v>16</v>
      </c>
      <c r="F1845" t="s">
        <v>325</v>
      </c>
      <c r="G1845" s="47">
        <v>45192</v>
      </c>
      <c r="H1845">
        <v>159</v>
      </c>
    </row>
    <row r="1846" spans="1:8" x14ac:dyDescent="0.3">
      <c r="A1846">
        <v>1845</v>
      </c>
      <c r="B1846" t="s">
        <v>264</v>
      </c>
      <c r="C1846" t="s">
        <v>330</v>
      </c>
      <c r="D1846">
        <v>24</v>
      </c>
      <c r="E1846" t="s">
        <v>16</v>
      </c>
      <c r="F1846" t="s">
        <v>325</v>
      </c>
      <c r="G1846" s="47">
        <v>45201</v>
      </c>
      <c r="H1846">
        <v>159</v>
      </c>
    </row>
    <row r="1847" spans="1:8" x14ac:dyDescent="0.3">
      <c r="A1847">
        <v>1846</v>
      </c>
      <c r="B1847" t="s">
        <v>264</v>
      </c>
      <c r="C1847" t="s">
        <v>330</v>
      </c>
      <c r="D1847">
        <v>24</v>
      </c>
      <c r="E1847" t="s">
        <v>16</v>
      </c>
      <c r="F1847" t="s">
        <v>325</v>
      </c>
      <c r="G1847" s="47">
        <v>45222</v>
      </c>
      <c r="H1847">
        <v>159</v>
      </c>
    </row>
    <row r="1848" spans="1:8" x14ac:dyDescent="0.3">
      <c r="A1848">
        <v>1847</v>
      </c>
      <c r="B1848" t="s">
        <v>264</v>
      </c>
      <c r="C1848" t="s">
        <v>330</v>
      </c>
      <c r="D1848">
        <v>24</v>
      </c>
      <c r="E1848" t="s">
        <v>16</v>
      </c>
      <c r="F1848" t="s">
        <v>325</v>
      </c>
      <c r="G1848" s="47">
        <v>45232</v>
      </c>
      <c r="H1848">
        <v>159</v>
      </c>
    </row>
    <row r="1849" spans="1:8" x14ac:dyDescent="0.3">
      <c r="A1849">
        <v>1848</v>
      </c>
      <c r="B1849" t="s">
        <v>264</v>
      </c>
      <c r="C1849" t="s">
        <v>330</v>
      </c>
      <c r="D1849">
        <v>24</v>
      </c>
      <c r="E1849" t="s">
        <v>16</v>
      </c>
      <c r="F1849" t="s">
        <v>325</v>
      </c>
      <c r="G1849" s="47">
        <v>45259</v>
      </c>
      <c r="H1849">
        <v>159</v>
      </c>
    </row>
    <row r="1850" spans="1:8" x14ac:dyDescent="0.3">
      <c r="A1850">
        <v>1849</v>
      </c>
      <c r="B1850" t="s">
        <v>264</v>
      </c>
      <c r="C1850" t="s">
        <v>330</v>
      </c>
      <c r="D1850">
        <v>24</v>
      </c>
      <c r="E1850" t="s">
        <v>16</v>
      </c>
      <c r="F1850" t="s">
        <v>332</v>
      </c>
      <c r="G1850" s="47">
        <v>45171</v>
      </c>
      <c r="H1850">
        <v>26</v>
      </c>
    </row>
    <row r="1851" spans="1:8" x14ac:dyDescent="0.3">
      <c r="A1851">
        <v>1850</v>
      </c>
      <c r="B1851" t="s">
        <v>264</v>
      </c>
      <c r="C1851" t="s">
        <v>330</v>
      </c>
      <c r="D1851">
        <v>24</v>
      </c>
      <c r="E1851" t="s">
        <v>16</v>
      </c>
      <c r="F1851" t="s">
        <v>332</v>
      </c>
      <c r="G1851" s="47">
        <v>45192</v>
      </c>
      <c r="H1851">
        <v>26</v>
      </c>
    </row>
    <row r="1852" spans="1:8" x14ac:dyDescent="0.3">
      <c r="A1852">
        <v>1851</v>
      </c>
      <c r="B1852" t="s">
        <v>264</v>
      </c>
      <c r="C1852" t="s">
        <v>330</v>
      </c>
      <c r="D1852">
        <v>24</v>
      </c>
      <c r="E1852" t="s">
        <v>16</v>
      </c>
      <c r="F1852" t="s">
        <v>332</v>
      </c>
      <c r="G1852" s="47">
        <v>45201</v>
      </c>
      <c r="H1852">
        <v>23.68</v>
      </c>
    </row>
    <row r="1853" spans="1:8" x14ac:dyDescent="0.3">
      <c r="A1853">
        <v>1852</v>
      </c>
      <c r="B1853" t="s">
        <v>264</v>
      </c>
      <c r="C1853" t="s">
        <v>330</v>
      </c>
      <c r="D1853">
        <v>24</v>
      </c>
      <c r="E1853" t="s">
        <v>16</v>
      </c>
      <c r="F1853" t="s">
        <v>332</v>
      </c>
      <c r="G1853" s="47">
        <v>45222</v>
      </c>
      <c r="H1853">
        <v>23.68</v>
      </c>
    </row>
    <row r="1854" spans="1:8" x14ac:dyDescent="0.3">
      <c r="A1854">
        <v>1853</v>
      </c>
      <c r="B1854" t="s">
        <v>264</v>
      </c>
      <c r="C1854" t="s">
        <v>330</v>
      </c>
      <c r="D1854">
        <v>24</v>
      </c>
      <c r="E1854" t="s">
        <v>16</v>
      </c>
      <c r="F1854" t="s">
        <v>332</v>
      </c>
      <c r="G1854" s="47">
        <v>45232</v>
      </c>
      <c r="H1854">
        <v>21.74</v>
      </c>
    </row>
    <row r="1855" spans="1:8" x14ac:dyDescent="0.3">
      <c r="A1855">
        <v>1854</v>
      </c>
      <c r="B1855" t="s">
        <v>264</v>
      </c>
      <c r="C1855" t="s">
        <v>330</v>
      </c>
      <c r="D1855">
        <v>24</v>
      </c>
      <c r="E1855" t="s">
        <v>16</v>
      </c>
      <c r="F1855" t="s">
        <v>332</v>
      </c>
      <c r="G1855" s="47">
        <v>45259</v>
      </c>
      <c r="H1855">
        <v>20.54</v>
      </c>
    </row>
    <row r="1856" spans="1:8" x14ac:dyDescent="0.3">
      <c r="A1856">
        <v>1855</v>
      </c>
      <c r="B1856" t="s">
        <v>264</v>
      </c>
      <c r="C1856" t="s">
        <v>330</v>
      </c>
      <c r="D1856">
        <v>24</v>
      </c>
      <c r="E1856" t="s">
        <v>16</v>
      </c>
      <c r="F1856" t="s">
        <v>917</v>
      </c>
      <c r="G1856" s="47">
        <v>45171</v>
      </c>
      <c r="H1856" t="s">
        <v>374</v>
      </c>
    </row>
    <row r="1857" spans="1:8" x14ac:dyDescent="0.3">
      <c r="A1857">
        <v>1856</v>
      </c>
      <c r="B1857" t="s">
        <v>264</v>
      </c>
      <c r="C1857" t="s">
        <v>330</v>
      </c>
      <c r="D1857">
        <v>24</v>
      </c>
      <c r="E1857" t="s">
        <v>16</v>
      </c>
      <c r="F1857" t="s">
        <v>918</v>
      </c>
      <c r="G1857" s="47">
        <v>45171</v>
      </c>
      <c r="H1857" t="s">
        <v>387</v>
      </c>
    </row>
    <row r="1858" spans="1:8" x14ac:dyDescent="0.3">
      <c r="A1858">
        <v>1857</v>
      </c>
      <c r="B1858" t="s">
        <v>264</v>
      </c>
      <c r="C1858" t="s">
        <v>330</v>
      </c>
      <c r="D1858">
        <v>24</v>
      </c>
      <c r="E1858" t="s">
        <v>16</v>
      </c>
      <c r="F1858" t="s">
        <v>917</v>
      </c>
      <c r="G1858" s="47">
        <v>45192</v>
      </c>
      <c r="H1858" t="s">
        <v>377</v>
      </c>
    </row>
    <row r="1859" spans="1:8" x14ac:dyDescent="0.3">
      <c r="A1859">
        <v>1858</v>
      </c>
      <c r="B1859" t="s">
        <v>264</v>
      </c>
      <c r="C1859" t="s">
        <v>330</v>
      </c>
      <c r="D1859">
        <v>24</v>
      </c>
      <c r="E1859" t="s">
        <v>16</v>
      </c>
      <c r="F1859" t="s">
        <v>918</v>
      </c>
      <c r="G1859" s="47">
        <v>45192</v>
      </c>
      <c r="H1859" t="s">
        <v>418</v>
      </c>
    </row>
    <row r="1860" spans="1:8" x14ac:dyDescent="0.3">
      <c r="A1860">
        <v>1859</v>
      </c>
      <c r="B1860" t="s">
        <v>264</v>
      </c>
      <c r="C1860" t="s">
        <v>330</v>
      </c>
      <c r="D1860">
        <v>24</v>
      </c>
      <c r="E1860" t="s">
        <v>16</v>
      </c>
      <c r="F1860" t="s">
        <v>917</v>
      </c>
      <c r="G1860" s="47">
        <v>45201</v>
      </c>
      <c r="H1860" t="s">
        <v>409</v>
      </c>
    </row>
    <row r="1861" spans="1:8" x14ac:dyDescent="0.3">
      <c r="A1861">
        <v>1860</v>
      </c>
      <c r="B1861" t="s">
        <v>264</v>
      </c>
      <c r="C1861" t="s">
        <v>330</v>
      </c>
      <c r="D1861">
        <v>24</v>
      </c>
      <c r="E1861" t="s">
        <v>16</v>
      </c>
      <c r="F1861" t="s">
        <v>918</v>
      </c>
      <c r="G1861" s="47">
        <v>45201</v>
      </c>
      <c r="H1861" t="s">
        <v>450</v>
      </c>
    </row>
    <row r="1862" spans="1:8" x14ac:dyDescent="0.3">
      <c r="A1862">
        <v>1861</v>
      </c>
      <c r="B1862" t="s">
        <v>264</v>
      </c>
      <c r="C1862" t="s">
        <v>330</v>
      </c>
      <c r="D1862">
        <v>24</v>
      </c>
      <c r="E1862" t="s">
        <v>16</v>
      </c>
      <c r="F1862" t="s">
        <v>917</v>
      </c>
      <c r="G1862" s="47">
        <v>45222</v>
      </c>
      <c r="H1862" t="s">
        <v>334</v>
      </c>
    </row>
    <row r="1863" spans="1:8" x14ac:dyDescent="0.3">
      <c r="A1863">
        <v>1862</v>
      </c>
      <c r="B1863" t="s">
        <v>264</v>
      </c>
      <c r="C1863" t="s">
        <v>330</v>
      </c>
      <c r="D1863">
        <v>24</v>
      </c>
      <c r="E1863" t="s">
        <v>16</v>
      </c>
      <c r="F1863" t="s">
        <v>918</v>
      </c>
      <c r="G1863" s="47">
        <v>45222</v>
      </c>
      <c r="H1863" t="s">
        <v>338</v>
      </c>
    </row>
    <row r="1864" spans="1:8" x14ac:dyDescent="0.3">
      <c r="A1864">
        <v>1863</v>
      </c>
      <c r="B1864" t="s">
        <v>264</v>
      </c>
      <c r="C1864" t="s">
        <v>330</v>
      </c>
      <c r="D1864">
        <v>24</v>
      </c>
      <c r="E1864" t="s">
        <v>16</v>
      </c>
      <c r="F1864" t="s">
        <v>917</v>
      </c>
      <c r="G1864" s="47">
        <v>45232</v>
      </c>
      <c r="H1864" t="s">
        <v>372</v>
      </c>
    </row>
    <row r="1865" spans="1:8" x14ac:dyDescent="0.3">
      <c r="A1865">
        <v>1864</v>
      </c>
      <c r="B1865" t="s">
        <v>264</v>
      </c>
      <c r="C1865" t="s">
        <v>330</v>
      </c>
      <c r="D1865">
        <v>24</v>
      </c>
      <c r="E1865" t="s">
        <v>16</v>
      </c>
      <c r="F1865" t="s">
        <v>918</v>
      </c>
      <c r="G1865" s="47">
        <v>45232</v>
      </c>
      <c r="H1865" t="s">
        <v>478</v>
      </c>
    </row>
    <row r="1866" spans="1:8" x14ac:dyDescent="0.3">
      <c r="A1866">
        <v>1865</v>
      </c>
      <c r="B1866" t="s">
        <v>264</v>
      </c>
      <c r="C1866" t="s">
        <v>330</v>
      </c>
      <c r="D1866">
        <v>24</v>
      </c>
      <c r="E1866" t="s">
        <v>16</v>
      </c>
      <c r="F1866" t="s">
        <v>917</v>
      </c>
      <c r="G1866" s="47">
        <v>45259</v>
      </c>
      <c r="H1866" t="s">
        <v>434</v>
      </c>
    </row>
    <row r="1867" spans="1:8" x14ac:dyDescent="0.3">
      <c r="A1867">
        <v>1866</v>
      </c>
      <c r="B1867" t="s">
        <v>264</v>
      </c>
      <c r="C1867" t="s">
        <v>330</v>
      </c>
      <c r="D1867">
        <v>24</v>
      </c>
      <c r="E1867" t="s">
        <v>16</v>
      </c>
      <c r="F1867" t="s">
        <v>918</v>
      </c>
      <c r="G1867" s="47">
        <v>45259</v>
      </c>
      <c r="H1867" t="s">
        <v>353</v>
      </c>
    </row>
    <row r="1868" spans="1:8" x14ac:dyDescent="0.3">
      <c r="A1868">
        <v>1867</v>
      </c>
      <c r="B1868" t="s">
        <v>264</v>
      </c>
      <c r="C1868" t="s">
        <v>330</v>
      </c>
      <c r="D1868">
        <v>24</v>
      </c>
      <c r="E1868" t="s">
        <v>16</v>
      </c>
      <c r="F1868" t="s">
        <v>919</v>
      </c>
      <c r="G1868" s="47">
        <v>45171</v>
      </c>
      <c r="H1868">
        <v>82</v>
      </c>
    </row>
    <row r="1869" spans="1:8" x14ac:dyDescent="0.3">
      <c r="A1869">
        <v>1868</v>
      </c>
      <c r="B1869" t="s">
        <v>264</v>
      </c>
      <c r="C1869" t="s">
        <v>330</v>
      </c>
      <c r="D1869">
        <v>24</v>
      </c>
      <c r="E1869" t="s">
        <v>16</v>
      </c>
      <c r="F1869" t="s">
        <v>920</v>
      </c>
      <c r="G1869" s="47">
        <v>45171</v>
      </c>
      <c r="H1869">
        <v>86</v>
      </c>
    </row>
    <row r="1870" spans="1:8" x14ac:dyDescent="0.3">
      <c r="A1870">
        <v>1869</v>
      </c>
      <c r="B1870" t="s">
        <v>264</v>
      </c>
      <c r="C1870" t="s">
        <v>330</v>
      </c>
      <c r="D1870">
        <v>24</v>
      </c>
      <c r="E1870" t="s">
        <v>16</v>
      </c>
      <c r="F1870" t="s">
        <v>919</v>
      </c>
      <c r="G1870" s="47">
        <v>45192</v>
      </c>
      <c r="H1870">
        <v>89</v>
      </c>
    </row>
    <row r="1871" spans="1:8" x14ac:dyDescent="0.3">
      <c r="A1871">
        <v>1870</v>
      </c>
      <c r="B1871" t="s">
        <v>264</v>
      </c>
      <c r="C1871" t="s">
        <v>330</v>
      </c>
      <c r="D1871">
        <v>24</v>
      </c>
      <c r="E1871" t="s">
        <v>16</v>
      </c>
      <c r="F1871" t="s">
        <v>920</v>
      </c>
      <c r="G1871" s="47">
        <v>45192</v>
      </c>
      <c r="H1871">
        <v>88</v>
      </c>
    </row>
    <row r="1872" spans="1:8" x14ac:dyDescent="0.3">
      <c r="A1872">
        <v>1871</v>
      </c>
      <c r="B1872" t="s">
        <v>264</v>
      </c>
      <c r="C1872" t="s">
        <v>330</v>
      </c>
      <c r="D1872">
        <v>24</v>
      </c>
      <c r="E1872" t="s">
        <v>16</v>
      </c>
      <c r="F1872" t="s">
        <v>919</v>
      </c>
      <c r="G1872" s="47">
        <v>45201</v>
      </c>
      <c r="H1872">
        <v>86</v>
      </c>
    </row>
    <row r="1873" spans="1:8" x14ac:dyDescent="0.3">
      <c r="A1873">
        <v>1872</v>
      </c>
      <c r="B1873" t="s">
        <v>264</v>
      </c>
      <c r="C1873" t="s">
        <v>330</v>
      </c>
      <c r="D1873">
        <v>24</v>
      </c>
      <c r="E1873" t="s">
        <v>16</v>
      </c>
      <c r="F1873" t="s">
        <v>920</v>
      </c>
      <c r="G1873" s="47">
        <v>45201</v>
      </c>
      <c r="H1873">
        <v>87</v>
      </c>
    </row>
    <row r="1874" spans="1:8" x14ac:dyDescent="0.3">
      <c r="A1874">
        <v>1873</v>
      </c>
      <c r="B1874" t="s">
        <v>264</v>
      </c>
      <c r="C1874" t="s">
        <v>330</v>
      </c>
      <c r="D1874">
        <v>24</v>
      </c>
      <c r="E1874" t="s">
        <v>16</v>
      </c>
      <c r="F1874" t="s">
        <v>919</v>
      </c>
      <c r="G1874" s="47">
        <v>45222</v>
      </c>
      <c r="H1874">
        <v>86</v>
      </c>
    </row>
    <row r="1875" spans="1:8" x14ac:dyDescent="0.3">
      <c r="A1875">
        <v>1874</v>
      </c>
      <c r="B1875" t="s">
        <v>264</v>
      </c>
      <c r="C1875" t="s">
        <v>330</v>
      </c>
      <c r="D1875">
        <v>24</v>
      </c>
      <c r="E1875" t="s">
        <v>16</v>
      </c>
      <c r="F1875" t="s">
        <v>920</v>
      </c>
      <c r="G1875" s="47">
        <v>45222</v>
      </c>
      <c r="H1875">
        <v>80</v>
      </c>
    </row>
    <row r="1876" spans="1:8" x14ac:dyDescent="0.3">
      <c r="A1876">
        <v>1875</v>
      </c>
      <c r="B1876" t="s">
        <v>264</v>
      </c>
      <c r="C1876" t="s">
        <v>330</v>
      </c>
      <c r="D1876">
        <v>24</v>
      </c>
      <c r="E1876" t="s">
        <v>16</v>
      </c>
      <c r="F1876" t="s">
        <v>919</v>
      </c>
      <c r="G1876" s="47">
        <v>45232</v>
      </c>
      <c r="H1876">
        <v>78</v>
      </c>
    </row>
    <row r="1877" spans="1:8" x14ac:dyDescent="0.3">
      <c r="A1877">
        <v>1876</v>
      </c>
      <c r="B1877" t="s">
        <v>264</v>
      </c>
      <c r="C1877" t="s">
        <v>330</v>
      </c>
      <c r="D1877">
        <v>24</v>
      </c>
      <c r="E1877" t="s">
        <v>16</v>
      </c>
      <c r="F1877" t="s">
        <v>920</v>
      </c>
      <c r="G1877" s="47">
        <v>45232</v>
      </c>
      <c r="H1877">
        <v>78</v>
      </c>
    </row>
    <row r="1878" spans="1:8" x14ac:dyDescent="0.3">
      <c r="A1878">
        <v>1877</v>
      </c>
      <c r="B1878" t="s">
        <v>264</v>
      </c>
      <c r="C1878" t="s">
        <v>330</v>
      </c>
      <c r="D1878">
        <v>24</v>
      </c>
      <c r="E1878" t="s">
        <v>16</v>
      </c>
      <c r="F1878" t="s">
        <v>919</v>
      </c>
      <c r="G1878" s="47">
        <v>45259</v>
      </c>
      <c r="H1878">
        <v>78</v>
      </c>
    </row>
    <row r="1879" spans="1:8" x14ac:dyDescent="0.3">
      <c r="A1879">
        <v>1878</v>
      </c>
      <c r="B1879" t="s">
        <v>264</v>
      </c>
      <c r="C1879" t="s">
        <v>330</v>
      </c>
      <c r="D1879">
        <v>24</v>
      </c>
      <c r="E1879" t="s">
        <v>16</v>
      </c>
      <c r="F1879" t="s">
        <v>920</v>
      </c>
      <c r="G1879" s="47">
        <v>45259</v>
      </c>
      <c r="H1879">
        <v>78</v>
      </c>
    </row>
    <row r="1880" spans="1:8" x14ac:dyDescent="0.3">
      <c r="A1880">
        <v>1879</v>
      </c>
      <c r="B1880" t="s">
        <v>264</v>
      </c>
      <c r="C1880" t="s">
        <v>330</v>
      </c>
      <c r="D1880">
        <v>24</v>
      </c>
      <c r="E1880" t="s">
        <v>16</v>
      </c>
      <c r="F1880" t="s">
        <v>921</v>
      </c>
      <c r="G1880" s="47">
        <v>45171</v>
      </c>
      <c r="H1880">
        <v>92</v>
      </c>
    </row>
    <row r="1881" spans="1:8" x14ac:dyDescent="0.3">
      <c r="A1881">
        <v>1880</v>
      </c>
      <c r="B1881" t="s">
        <v>264</v>
      </c>
      <c r="C1881" t="s">
        <v>330</v>
      </c>
      <c r="D1881">
        <v>24</v>
      </c>
      <c r="E1881" t="s">
        <v>16</v>
      </c>
      <c r="F1881" t="s">
        <v>922</v>
      </c>
      <c r="G1881" s="47">
        <v>45171</v>
      </c>
      <c r="H1881">
        <v>94</v>
      </c>
    </row>
    <row r="1882" spans="1:8" x14ac:dyDescent="0.3">
      <c r="A1882">
        <v>1881</v>
      </c>
      <c r="B1882" t="s">
        <v>264</v>
      </c>
      <c r="C1882" t="s">
        <v>330</v>
      </c>
      <c r="D1882">
        <v>24</v>
      </c>
      <c r="E1882" t="s">
        <v>16</v>
      </c>
      <c r="F1882" t="s">
        <v>921</v>
      </c>
      <c r="G1882" s="47">
        <v>45192</v>
      </c>
      <c r="H1882">
        <v>90</v>
      </c>
    </row>
    <row r="1883" spans="1:8" x14ac:dyDescent="0.3">
      <c r="A1883">
        <v>1882</v>
      </c>
      <c r="B1883" t="s">
        <v>264</v>
      </c>
      <c r="C1883" t="s">
        <v>330</v>
      </c>
      <c r="D1883">
        <v>24</v>
      </c>
      <c r="E1883" t="s">
        <v>16</v>
      </c>
      <c r="F1883" t="s">
        <v>922</v>
      </c>
      <c r="G1883" s="47">
        <v>45192</v>
      </c>
      <c r="H1883">
        <v>94</v>
      </c>
    </row>
    <row r="1884" spans="1:8" x14ac:dyDescent="0.3">
      <c r="A1884">
        <v>1883</v>
      </c>
      <c r="B1884" t="s">
        <v>264</v>
      </c>
      <c r="C1884" t="s">
        <v>330</v>
      </c>
      <c r="D1884">
        <v>24</v>
      </c>
      <c r="E1884" t="s">
        <v>16</v>
      </c>
      <c r="F1884" t="s">
        <v>921</v>
      </c>
      <c r="G1884" s="47">
        <v>45201</v>
      </c>
      <c r="H1884">
        <v>90</v>
      </c>
    </row>
    <row r="1885" spans="1:8" x14ac:dyDescent="0.3">
      <c r="A1885">
        <v>1884</v>
      </c>
      <c r="B1885" t="s">
        <v>264</v>
      </c>
      <c r="C1885" t="s">
        <v>330</v>
      </c>
      <c r="D1885">
        <v>24</v>
      </c>
      <c r="E1885" t="s">
        <v>16</v>
      </c>
      <c r="F1885" t="s">
        <v>922</v>
      </c>
      <c r="G1885" s="47">
        <v>45201</v>
      </c>
      <c r="H1885">
        <v>94</v>
      </c>
    </row>
    <row r="1886" spans="1:8" x14ac:dyDescent="0.3">
      <c r="A1886">
        <v>1885</v>
      </c>
      <c r="B1886" t="s">
        <v>264</v>
      </c>
      <c r="C1886" t="s">
        <v>330</v>
      </c>
      <c r="D1886">
        <v>24</v>
      </c>
      <c r="E1886" t="s">
        <v>16</v>
      </c>
      <c r="F1886" t="s">
        <v>921</v>
      </c>
      <c r="G1886" s="47">
        <v>45222</v>
      </c>
      <c r="H1886">
        <v>91</v>
      </c>
    </row>
    <row r="1887" spans="1:8" x14ac:dyDescent="0.3">
      <c r="A1887">
        <v>1886</v>
      </c>
      <c r="B1887" t="s">
        <v>264</v>
      </c>
      <c r="C1887" t="s">
        <v>330</v>
      </c>
      <c r="D1887">
        <v>24</v>
      </c>
      <c r="E1887" t="s">
        <v>16</v>
      </c>
      <c r="F1887" t="s">
        <v>922</v>
      </c>
      <c r="G1887" s="47">
        <v>45222</v>
      </c>
      <c r="H1887">
        <v>95</v>
      </c>
    </row>
    <row r="1888" spans="1:8" x14ac:dyDescent="0.3">
      <c r="A1888">
        <v>1887</v>
      </c>
      <c r="B1888" t="s">
        <v>264</v>
      </c>
      <c r="C1888" t="s">
        <v>330</v>
      </c>
      <c r="D1888">
        <v>24</v>
      </c>
      <c r="E1888" t="s">
        <v>16</v>
      </c>
      <c r="F1888" t="s">
        <v>921</v>
      </c>
      <c r="G1888" s="47">
        <v>45232</v>
      </c>
      <c r="H1888">
        <v>92</v>
      </c>
    </row>
    <row r="1889" spans="1:8" x14ac:dyDescent="0.3">
      <c r="A1889">
        <v>1888</v>
      </c>
      <c r="B1889" t="s">
        <v>264</v>
      </c>
      <c r="C1889" t="s">
        <v>330</v>
      </c>
      <c r="D1889">
        <v>24</v>
      </c>
      <c r="E1889" t="s">
        <v>16</v>
      </c>
      <c r="F1889" t="s">
        <v>922</v>
      </c>
      <c r="G1889" s="47">
        <v>45232</v>
      </c>
      <c r="H1889">
        <v>95</v>
      </c>
    </row>
    <row r="1890" spans="1:8" x14ac:dyDescent="0.3">
      <c r="A1890">
        <v>1889</v>
      </c>
      <c r="B1890" t="s">
        <v>264</v>
      </c>
      <c r="C1890" t="s">
        <v>330</v>
      </c>
      <c r="D1890">
        <v>24</v>
      </c>
      <c r="E1890" t="s">
        <v>16</v>
      </c>
      <c r="F1890" t="s">
        <v>921</v>
      </c>
      <c r="G1890" s="47">
        <v>45259</v>
      </c>
      <c r="H1890">
        <v>92</v>
      </c>
    </row>
    <row r="1891" spans="1:8" x14ac:dyDescent="0.3">
      <c r="A1891">
        <v>1890</v>
      </c>
      <c r="B1891" t="s">
        <v>264</v>
      </c>
      <c r="C1891" t="s">
        <v>330</v>
      </c>
      <c r="D1891">
        <v>24</v>
      </c>
      <c r="E1891" t="s">
        <v>16</v>
      </c>
      <c r="F1891" t="s">
        <v>922</v>
      </c>
      <c r="G1891" s="47">
        <v>45259</v>
      </c>
      <c r="H1891">
        <v>97</v>
      </c>
    </row>
    <row r="1892" spans="1:8" x14ac:dyDescent="0.3">
      <c r="A1892">
        <v>1891</v>
      </c>
      <c r="B1892" t="s">
        <v>265</v>
      </c>
      <c r="C1892" t="s">
        <v>330</v>
      </c>
      <c r="D1892">
        <v>28</v>
      </c>
      <c r="E1892" t="s">
        <v>16</v>
      </c>
      <c r="F1892" t="s">
        <v>916</v>
      </c>
      <c r="G1892" s="47">
        <v>45171</v>
      </c>
      <c r="H1892">
        <v>69</v>
      </c>
    </row>
    <row r="1893" spans="1:8" x14ac:dyDescent="0.3">
      <c r="A1893">
        <v>1892</v>
      </c>
      <c r="B1893" t="s">
        <v>265</v>
      </c>
      <c r="C1893" t="s">
        <v>330</v>
      </c>
      <c r="D1893">
        <v>28</v>
      </c>
      <c r="E1893" t="s">
        <v>16</v>
      </c>
      <c r="F1893" t="s">
        <v>916</v>
      </c>
      <c r="G1893" s="47">
        <v>45192</v>
      </c>
      <c r="H1893">
        <v>69</v>
      </c>
    </row>
    <row r="1894" spans="1:8" x14ac:dyDescent="0.3">
      <c r="A1894">
        <v>1893</v>
      </c>
      <c r="B1894" t="s">
        <v>265</v>
      </c>
      <c r="C1894" t="s">
        <v>330</v>
      </c>
      <c r="D1894">
        <v>28</v>
      </c>
      <c r="E1894" t="s">
        <v>16</v>
      </c>
      <c r="F1894" t="s">
        <v>916</v>
      </c>
      <c r="G1894" s="47">
        <v>45201</v>
      </c>
      <c r="H1894">
        <v>64</v>
      </c>
    </row>
    <row r="1895" spans="1:8" x14ac:dyDescent="0.3">
      <c r="A1895">
        <v>1894</v>
      </c>
      <c r="B1895" t="s">
        <v>265</v>
      </c>
      <c r="C1895" t="s">
        <v>330</v>
      </c>
      <c r="D1895">
        <v>28</v>
      </c>
      <c r="E1895" t="s">
        <v>16</v>
      </c>
      <c r="F1895" t="s">
        <v>916</v>
      </c>
      <c r="G1895" s="47">
        <v>45222</v>
      </c>
      <c r="H1895">
        <v>64</v>
      </c>
    </row>
    <row r="1896" spans="1:8" x14ac:dyDescent="0.3">
      <c r="A1896">
        <v>1895</v>
      </c>
      <c r="B1896" t="s">
        <v>265</v>
      </c>
      <c r="C1896" t="s">
        <v>330</v>
      </c>
      <c r="D1896">
        <v>28</v>
      </c>
      <c r="E1896" t="s">
        <v>16</v>
      </c>
      <c r="F1896" t="s">
        <v>916</v>
      </c>
      <c r="G1896" s="47">
        <v>45232</v>
      </c>
      <c r="H1896">
        <v>59</v>
      </c>
    </row>
    <row r="1897" spans="1:8" x14ac:dyDescent="0.3">
      <c r="A1897">
        <v>1896</v>
      </c>
      <c r="B1897" t="s">
        <v>265</v>
      </c>
      <c r="C1897" t="s">
        <v>330</v>
      </c>
      <c r="D1897">
        <v>28</v>
      </c>
      <c r="E1897" t="s">
        <v>16</v>
      </c>
      <c r="F1897" t="s">
        <v>916</v>
      </c>
      <c r="G1897" s="47">
        <v>45259</v>
      </c>
      <c r="H1897">
        <v>56</v>
      </c>
    </row>
    <row r="1898" spans="1:8" x14ac:dyDescent="0.3">
      <c r="A1898">
        <v>1897</v>
      </c>
      <c r="B1898" t="s">
        <v>265</v>
      </c>
      <c r="C1898" t="s">
        <v>330</v>
      </c>
      <c r="D1898">
        <v>28</v>
      </c>
      <c r="E1898" t="s">
        <v>16</v>
      </c>
      <c r="F1898" t="s">
        <v>325</v>
      </c>
      <c r="G1898" s="47">
        <v>45171</v>
      </c>
      <c r="H1898">
        <v>164</v>
      </c>
    </row>
    <row r="1899" spans="1:8" x14ac:dyDescent="0.3">
      <c r="A1899">
        <v>1898</v>
      </c>
      <c r="B1899" t="s">
        <v>265</v>
      </c>
      <c r="C1899" t="s">
        <v>330</v>
      </c>
      <c r="D1899">
        <v>28</v>
      </c>
      <c r="E1899" t="s">
        <v>16</v>
      </c>
      <c r="F1899" t="s">
        <v>325</v>
      </c>
      <c r="G1899" s="47">
        <v>45192</v>
      </c>
      <c r="H1899">
        <v>164</v>
      </c>
    </row>
    <row r="1900" spans="1:8" x14ac:dyDescent="0.3">
      <c r="A1900">
        <v>1899</v>
      </c>
      <c r="B1900" t="s">
        <v>265</v>
      </c>
      <c r="C1900" t="s">
        <v>330</v>
      </c>
      <c r="D1900">
        <v>28</v>
      </c>
      <c r="E1900" t="s">
        <v>16</v>
      </c>
      <c r="F1900" t="s">
        <v>325</v>
      </c>
      <c r="G1900" s="47">
        <v>45201</v>
      </c>
      <c r="H1900">
        <v>164</v>
      </c>
    </row>
    <row r="1901" spans="1:8" x14ac:dyDescent="0.3">
      <c r="A1901">
        <v>1900</v>
      </c>
      <c r="B1901" t="s">
        <v>265</v>
      </c>
      <c r="C1901" t="s">
        <v>330</v>
      </c>
      <c r="D1901">
        <v>28</v>
      </c>
      <c r="E1901" t="s">
        <v>16</v>
      </c>
      <c r="F1901" t="s">
        <v>325</v>
      </c>
      <c r="G1901" s="47">
        <v>45222</v>
      </c>
      <c r="H1901">
        <v>164</v>
      </c>
    </row>
    <row r="1902" spans="1:8" x14ac:dyDescent="0.3">
      <c r="A1902">
        <v>1901</v>
      </c>
      <c r="B1902" t="s">
        <v>265</v>
      </c>
      <c r="C1902" t="s">
        <v>330</v>
      </c>
      <c r="D1902">
        <v>28</v>
      </c>
      <c r="E1902" t="s">
        <v>16</v>
      </c>
      <c r="F1902" t="s">
        <v>325</v>
      </c>
      <c r="G1902" s="47">
        <v>45232</v>
      </c>
      <c r="H1902">
        <v>164</v>
      </c>
    </row>
    <row r="1903" spans="1:8" x14ac:dyDescent="0.3">
      <c r="A1903">
        <v>1902</v>
      </c>
      <c r="B1903" t="s">
        <v>265</v>
      </c>
      <c r="C1903" t="s">
        <v>330</v>
      </c>
      <c r="D1903">
        <v>28</v>
      </c>
      <c r="E1903" t="s">
        <v>16</v>
      </c>
      <c r="F1903" t="s">
        <v>325</v>
      </c>
      <c r="G1903" s="47">
        <v>45259</v>
      </c>
      <c r="H1903">
        <v>164</v>
      </c>
    </row>
    <row r="1904" spans="1:8" x14ac:dyDescent="0.3">
      <c r="A1904">
        <v>1903</v>
      </c>
      <c r="B1904" t="s">
        <v>265</v>
      </c>
      <c r="C1904" t="s">
        <v>330</v>
      </c>
      <c r="D1904">
        <v>28</v>
      </c>
      <c r="E1904" t="s">
        <v>16</v>
      </c>
      <c r="F1904" t="s">
        <v>332</v>
      </c>
      <c r="G1904" s="47">
        <v>45171</v>
      </c>
      <c r="H1904">
        <v>26</v>
      </c>
    </row>
    <row r="1905" spans="1:8" x14ac:dyDescent="0.3">
      <c r="A1905">
        <v>1904</v>
      </c>
      <c r="B1905" t="s">
        <v>265</v>
      </c>
      <c r="C1905" t="s">
        <v>330</v>
      </c>
      <c r="D1905">
        <v>28</v>
      </c>
      <c r="E1905" t="s">
        <v>16</v>
      </c>
      <c r="F1905" t="s">
        <v>332</v>
      </c>
      <c r="G1905" s="47">
        <v>45192</v>
      </c>
      <c r="H1905">
        <v>26</v>
      </c>
    </row>
    <row r="1906" spans="1:8" x14ac:dyDescent="0.3">
      <c r="A1906">
        <v>1905</v>
      </c>
      <c r="B1906" t="s">
        <v>265</v>
      </c>
      <c r="C1906" t="s">
        <v>330</v>
      </c>
      <c r="D1906">
        <v>28</v>
      </c>
      <c r="E1906" t="s">
        <v>16</v>
      </c>
      <c r="F1906" t="s">
        <v>332</v>
      </c>
      <c r="G1906" s="47">
        <v>45201</v>
      </c>
      <c r="H1906">
        <v>23.78</v>
      </c>
    </row>
    <row r="1907" spans="1:8" x14ac:dyDescent="0.3">
      <c r="A1907">
        <v>1906</v>
      </c>
      <c r="B1907" t="s">
        <v>265</v>
      </c>
      <c r="C1907" t="s">
        <v>330</v>
      </c>
      <c r="D1907">
        <v>28</v>
      </c>
      <c r="E1907" t="s">
        <v>16</v>
      </c>
      <c r="F1907" t="s">
        <v>332</v>
      </c>
      <c r="G1907" s="47">
        <v>45222</v>
      </c>
      <c r="H1907">
        <v>23.78</v>
      </c>
    </row>
    <row r="1908" spans="1:8" x14ac:dyDescent="0.3">
      <c r="A1908">
        <v>1907</v>
      </c>
      <c r="B1908" t="s">
        <v>265</v>
      </c>
      <c r="C1908" t="s">
        <v>330</v>
      </c>
      <c r="D1908">
        <v>28</v>
      </c>
      <c r="E1908" t="s">
        <v>16</v>
      </c>
      <c r="F1908" t="s">
        <v>332</v>
      </c>
      <c r="G1908" s="47">
        <v>45232</v>
      </c>
      <c r="H1908">
        <v>21.93</v>
      </c>
    </row>
    <row r="1909" spans="1:8" x14ac:dyDescent="0.3">
      <c r="A1909">
        <v>1908</v>
      </c>
      <c r="B1909" t="s">
        <v>265</v>
      </c>
      <c r="C1909" t="s">
        <v>330</v>
      </c>
      <c r="D1909">
        <v>28</v>
      </c>
      <c r="E1909" t="s">
        <v>16</v>
      </c>
      <c r="F1909" t="s">
        <v>332</v>
      </c>
      <c r="G1909" s="47">
        <v>45259</v>
      </c>
      <c r="H1909">
        <v>20.81</v>
      </c>
    </row>
    <row r="1910" spans="1:8" x14ac:dyDescent="0.3">
      <c r="A1910">
        <v>1909</v>
      </c>
      <c r="B1910" t="s">
        <v>265</v>
      </c>
      <c r="C1910" t="s">
        <v>330</v>
      </c>
      <c r="D1910">
        <v>28</v>
      </c>
      <c r="E1910" t="s">
        <v>16</v>
      </c>
      <c r="F1910" t="s">
        <v>917</v>
      </c>
      <c r="G1910" s="47">
        <v>45171</v>
      </c>
      <c r="H1910" t="s">
        <v>337</v>
      </c>
    </row>
    <row r="1911" spans="1:8" x14ac:dyDescent="0.3">
      <c r="A1911">
        <v>1910</v>
      </c>
      <c r="B1911" t="s">
        <v>265</v>
      </c>
      <c r="C1911" t="s">
        <v>330</v>
      </c>
      <c r="D1911">
        <v>28</v>
      </c>
      <c r="E1911" t="s">
        <v>16</v>
      </c>
      <c r="F1911" t="s">
        <v>918</v>
      </c>
      <c r="G1911" s="47">
        <v>45171</v>
      </c>
      <c r="H1911" t="s">
        <v>388</v>
      </c>
    </row>
    <row r="1912" spans="1:8" x14ac:dyDescent="0.3">
      <c r="A1912">
        <v>1911</v>
      </c>
      <c r="B1912" t="s">
        <v>265</v>
      </c>
      <c r="C1912" t="s">
        <v>330</v>
      </c>
      <c r="D1912">
        <v>28</v>
      </c>
      <c r="E1912" t="s">
        <v>16</v>
      </c>
      <c r="F1912" t="s">
        <v>917</v>
      </c>
      <c r="G1912" s="47">
        <v>45192</v>
      </c>
      <c r="H1912" t="s">
        <v>406</v>
      </c>
    </row>
    <row r="1913" spans="1:8" x14ac:dyDescent="0.3">
      <c r="A1913">
        <v>1912</v>
      </c>
      <c r="B1913" t="s">
        <v>265</v>
      </c>
      <c r="C1913" t="s">
        <v>330</v>
      </c>
      <c r="D1913">
        <v>28</v>
      </c>
      <c r="E1913" t="s">
        <v>16</v>
      </c>
      <c r="F1913" t="s">
        <v>918</v>
      </c>
      <c r="G1913" s="47">
        <v>45192</v>
      </c>
      <c r="H1913" t="s">
        <v>419</v>
      </c>
    </row>
    <row r="1914" spans="1:8" x14ac:dyDescent="0.3">
      <c r="A1914">
        <v>1913</v>
      </c>
      <c r="B1914" t="s">
        <v>265</v>
      </c>
      <c r="C1914" t="s">
        <v>330</v>
      </c>
      <c r="D1914">
        <v>28</v>
      </c>
      <c r="E1914" t="s">
        <v>16</v>
      </c>
      <c r="F1914" t="s">
        <v>917</v>
      </c>
      <c r="G1914" s="47">
        <v>45201</v>
      </c>
      <c r="H1914" t="s">
        <v>435</v>
      </c>
    </row>
    <row r="1915" spans="1:8" x14ac:dyDescent="0.3">
      <c r="A1915">
        <v>1914</v>
      </c>
      <c r="B1915" t="s">
        <v>265</v>
      </c>
      <c r="C1915" t="s">
        <v>330</v>
      </c>
      <c r="D1915">
        <v>28</v>
      </c>
      <c r="E1915" t="s">
        <v>16</v>
      </c>
      <c r="F1915" t="s">
        <v>918</v>
      </c>
      <c r="G1915" s="47">
        <v>45201</v>
      </c>
      <c r="H1915" t="s">
        <v>451</v>
      </c>
    </row>
    <row r="1916" spans="1:8" x14ac:dyDescent="0.3">
      <c r="A1916">
        <v>1915</v>
      </c>
      <c r="B1916" t="s">
        <v>265</v>
      </c>
      <c r="C1916" t="s">
        <v>330</v>
      </c>
      <c r="D1916">
        <v>28</v>
      </c>
      <c r="E1916" t="s">
        <v>16</v>
      </c>
      <c r="F1916" t="s">
        <v>917</v>
      </c>
      <c r="G1916" s="47">
        <v>45222</v>
      </c>
      <c r="H1916" t="s">
        <v>358</v>
      </c>
    </row>
    <row r="1917" spans="1:8" x14ac:dyDescent="0.3">
      <c r="A1917">
        <v>1916</v>
      </c>
      <c r="B1917" t="s">
        <v>265</v>
      </c>
      <c r="C1917" t="s">
        <v>330</v>
      </c>
      <c r="D1917">
        <v>28</v>
      </c>
      <c r="E1917" t="s">
        <v>16</v>
      </c>
      <c r="F1917" t="s">
        <v>918</v>
      </c>
      <c r="G1917" s="47">
        <v>45222</v>
      </c>
      <c r="H1917" t="s">
        <v>354</v>
      </c>
    </row>
    <row r="1918" spans="1:8" x14ac:dyDescent="0.3">
      <c r="A1918">
        <v>1917</v>
      </c>
      <c r="B1918" t="s">
        <v>265</v>
      </c>
      <c r="C1918" t="s">
        <v>330</v>
      </c>
      <c r="D1918">
        <v>28</v>
      </c>
      <c r="E1918" t="s">
        <v>16</v>
      </c>
      <c r="F1918" t="s">
        <v>917</v>
      </c>
      <c r="G1918" s="47">
        <v>45232</v>
      </c>
      <c r="H1918" t="s">
        <v>487</v>
      </c>
    </row>
    <row r="1919" spans="1:8" x14ac:dyDescent="0.3">
      <c r="A1919">
        <v>1918</v>
      </c>
      <c r="B1919" t="s">
        <v>265</v>
      </c>
      <c r="C1919" t="s">
        <v>330</v>
      </c>
      <c r="D1919">
        <v>28</v>
      </c>
      <c r="E1919" t="s">
        <v>16</v>
      </c>
      <c r="F1919" t="s">
        <v>918</v>
      </c>
      <c r="G1919" s="47">
        <v>45232</v>
      </c>
      <c r="H1919" t="s">
        <v>502</v>
      </c>
    </row>
    <row r="1920" spans="1:8" x14ac:dyDescent="0.3">
      <c r="A1920">
        <v>1919</v>
      </c>
      <c r="B1920" t="s">
        <v>265</v>
      </c>
      <c r="C1920" t="s">
        <v>330</v>
      </c>
      <c r="D1920">
        <v>28</v>
      </c>
      <c r="E1920" t="s">
        <v>16</v>
      </c>
      <c r="F1920" t="s">
        <v>917</v>
      </c>
      <c r="G1920" s="47">
        <v>45259</v>
      </c>
      <c r="H1920" t="s">
        <v>511</v>
      </c>
    </row>
    <row r="1921" spans="1:8" x14ac:dyDescent="0.3">
      <c r="A1921">
        <v>1920</v>
      </c>
      <c r="B1921" t="s">
        <v>265</v>
      </c>
      <c r="C1921" t="s">
        <v>330</v>
      </c>
      <c r="D1921">
        <v>28</v>
      </c>
      <c r="E1921" t="s">
        <v>16</v>
      </c>
      <c r="F1921" t="s">
        <v>918</v>
      </c>
      <c r="G1921" s="47">
        <v>45259</v>
      </c>
      <c r="H1921" t="s">
        <v>528</v>
      </c>
    </row>
    <row r="1922" spans="1:8" x14ac:dyDescent="0.3">
      <c r="A1922">
        <v>1921</v>
      </c>
      <c r="B1922" t="s">
        <v>265</v>
      </c>
      <c r="C1922" t="s">
        <v>330</v>
      </c>
      <c r="D1922">
        <v>28</v>
      </c>
      <c r="E1922" t="s">
        <v>16</v>
      </c>
      <c r="F1922" t="s">
        <v>919</v>
      </c>
      <c r="G1922" s="47">
        <v>45171</v>
      </c>
      <c r="H1922">
        <v>85</v>
      </c>
    </row>
    <row r="1923" spans="1:8" x14ac:dyDescent="0.3">
      <c r="A1923">
        <v>1922</v>
      </c>
      <c r="B1923" t="s">
        <v>265</v>
      </c>
      <c r="C1923" t="s">
        <v>330</v>
      </c>
      <c r="D1923">
        <v>28</v>
      </c>
      <c r="E1923" t="s">
        <v>16</v>
      </c>
      <c r="F1923" t="s">
        <v>920</v>
      </c>
      <c r="G1923" s="47">
        <v>45171</v>
      </c>
      <c r="H1923">
        <v>79</v>
      </c>
    </row>
    <row r="1924" spans="1:8" x14ac:dyDescent="0.3">
      <c r="A1924">
        <v>1923</v>
      </c>
      <c r="B1924" t="s">
        <v>265</v>
      </c>
      <c r="C1924" t="s">
        <v>330</v>
      </c>
      <c r="D1924">
        <v>28</v>
      </c>
      <c r="E1924" t="s">
        <v>16</v>
      </c>
      <c r="F1924" t="s">
        <v>919</v>
      </c>
      <c r="G1924" s="47">
        <v>45192</v>
      </c>
      <c r="H1924">
        <v>82</v>
      </c>
    </row>
    <row r="1925" spans="1:8" x14ac:dyDescent="0.3">
      <c r="A1925">
        <v>1924</v>
      </c>
      <c r="B1925" t="s">
        <v>265</v>
      </c>
      <c r="C1925" t="s">
        <v>330</v>
      </c>
      <c r="D1925">
        <v>28</v>
      </c>
      <c r="E1925" t="s">
        <v>16</v>
      </c>
      <c r="F1925" t="s">
        <v>920</v>
      </c>
      <c r="G1925" s="47">
        <v>45192</v>
      </c>
      <c r="H1925">
        <v>81</v>
      </c>
    </row>
    <row r="1926" spans="1:8" x14ac:dyDescent="0.3">
      <c r="A1926">
        <v>1925</v>
      </c>
      <c r="B1926" t="s">
        <v>265</v>
      </c>
      <c r="C1926" t="s">
        <v>330</v>
      </c>
      <c r="D1926">
        <v>28</v>
      </c>
      <c r="E1926" t="s">
        <v>16</v>
      </c>
      <c r="F1926" t="s">
        <v>919</v>
      </c>
      <c r="G1926" s="47">
        <v>45201</v>
      </c>
      <c r="H1926">
        <v>79</v>
      </c>
    </row>
    <row r="1927" spans="1:8" x14ac:dyDescent="0.3">
      <c r="A1927">
        <v>1926</v>
      </c>
      <c r="B1927" t="s">
        <v>265</v>
      </c>
      <c r="C1927" t="s">
        <v>330</v>
      </c>
      <c r="D1927">
        <v>28</v>
      </c>
      <c r="E1927" t="s">
        <v>16</v>
      </c>
      <c r="F1927" t="s">
        <v>920</v>
      </c>
      <c r="G1927" s="47">
        <v>45201</v>
      </c>
      <c r="H1927">
        <v>80</v>
      </c>
    </row>
    <row r="1928" spans="1:8" x14ac:dyDescent="0.3">
      <c r="A1928">
        <v>1927</v>
      </c>
      <c r="B1928" t="s">
        <v>265</v>
      </c>
      <c r="C1928" t="s">
        <v>330</v>
      </c>
      <c r="D1928">
        <v>28</v>
      </c>
      <c r="E1928" t="s">
        <v>16</v>
      </c>
      <c r="F1928" t="s">
        <v>919</v>
      </c>
      <c r="G1928" s="47">
        <v>45222</v>
      </c>
      <c r="H1928">
        <v>81</v>
      </c>
    </row>
    <row r="1929" spans="1:8" x14ac:dyDescent="0.3">
      <c r="A1929">
        <v>1928</v>
      </c>
      <c r="B1929" t="s">
        <v>265</v>
      </c>
      <c r="C1929" t="s">
        <v>330</v>
      </c>
      <c r="D1929">
        <v>28</v>
      </c>
      <c r="E1929" t="s">
        <v>16</v>
      </c>
      <c r="F1929" t="s">
        <v>920</v>
      </c>
      <c r="G1929" s="47">
        <v>45222</v>
      </c>
      <c r="H1929">
        <v>75</v>
      </c>
    </row>
    <row r="1930" spans="1:8" x14ac:dyDescent="0.3">
      <c r="A1930">
        <v>1929</v>
      </c>
      <c r="B1930" t="s">
        <v>265</v>
      </c>
      <c r="C1930" t="s">
        <v>330</v>
      </c>
      <c r="D1930">
        <v>28</v>
      </c>
      <c r="E1930" t="s">
        <v>16</v>
      </c>
      <c r="F1930" t="s">
        <v>919</v>
      </c>
      <c r="G1930" s="47">
        <v>45232</v>
      </c>
      <c r="H1930">
        <v>75</v>
      </c>
    </row>
    <row r="1931" spans="1:8" x14ac:dyDescent="0.3">
      <c r="A1931">
        <v>1930</v>
      </c>
      <c r="B1931" t="s">
        <v>265</v>
      </c>
      <c r="C1931" t="s">
        <v>330</v>
      </c>
      <c r="D1931">
        <v>28</v>
      </c>
      <c r="E1931" t="s">
        <v>16</v>
      </c>
      <c r="F1931" t="s">
        <v>920</v>
      </c>
      <c r="G1931" s="47">
        <v>45232</v>
      </c>
      <c r="H1931">
        <v>75</v>
      </c>
    </row>
    <row r="1932" spans="1:8" x14ac:dyDescent="0.3">
      <c r="A1932">
        <v>1931</v>
      </c>
      <c r="B1932" t="s">
        <v>265</v>
      </c>
      <c r="C1932" t="s">
        <v>330</v>
      </c>
      <c r="D1932">
        <v>28</v>
      </c>
      <c r="E1932" t="s">
        <v>16</v>
      </c>
      <c r="F1932" t="s">
        <v>919</v>
      </c>
      <c r="G1932" s="47">
        <v>45259</v>
      </c>
      <c r="H1932">
        <v>75</v>
      </c>
    </row>
    <row r="1933" spans="1:8" x14ac:dyDescent="0.3">
      <c r="A1933">
        <v>1932</v>
      </c>
      <c r="B1933" t="s">
        <v>265</v>
      </c>
      <c r="C1933" t="s">
        <v>330</v>
      </c>
      <c r="D1933">
        <v>28</v>
      </c>
      <c r="E1933" t="s">
        <v>16</v>
      </c>
      <c r="F1933" t="s">
        <v>920</v>
      </c>
      <c r="G1933" s="47">
        <v>45259</v>
      </c>
      <c r="H1933">
        <v>80</v>
      </c>
    </row>
    <row r="1934" spans="1:8" x14ac:dyDescent="0.3">
      <c r="A1934">
        <v>1933</v>
      </c>
      <c r="B1934" t="s">
        <v>265</v>
      </c>
      <c r="C1934" t="s">
        <v>330</v>
      </c>
      <c r="D1934">
        <v>28</v>
      </c>
      <c r="E1934" t="s">
        <v>16</v>
      </c>
      <c r="F1934" t="s">
        <v>921</v>
      </c>
      <c r="G1934" s="47">
        <v>45171</v>
      </c>
      <c r="H1934">
        <v>91</v>
      </c>
    </row>
    <row r="1935" spans="1:8" x14ac:dyDescent="0.3">
      <c r="A1935">
        <v>1934</v>
      </c>
      <c r="B1935" t="s">
        <v>265</v>
      </c>
      <c r="C1935" t="s">
        <v>330</v>
      </c>
      <c r="D1935">
        <v>28</v>
      </c>
      <c r="E1935" t="s">
        <v>16</v>
      </c>
      <c r="F1935" t="s">
        <v>922</v>
      </c>
      <c r="G1935" s="47">
        <v>45171</v>
      </c>
      <c r="H1935">
        <v>94</v>
      </c>
    </row>
    <row r="1936" spans="1:8" x14ac:dyDescent="0.3">
      <c r="A1936">
        <v>1935</v>
      </c>
      <c r="B1936" t="s">
        <v>265</v>
      </c>
      <c r="C1936" t="s">
        <v>330</v>
      </c>
      <c r="D1936">
        <v>28</v>
      </c>
      <c r="E1936" t="s">
        <v>16</v>
      </c>
      <c r="F1936" t="s">
        <v>921</v>
      </c>
      <c r="G1936" s="47">
        <v>45192</v>
      </c>
      <c r="H1936">
        <v>92</v>
      </c>
    </row>
    <row r="1937" spans="1:8" x14ac:dyDescent="0.3">
      <c r="A1937">
        <v>1936</v>
      </c>
      <c r="B1937" t="s">
        <v>265</v>
      </c>
      <c r="C1937" t="s">
        <v>330</v>
      </c>
      <c r="D1937">
        <v>28</v>
      </c>
      <c r="E1937" t="s">
        <v>16</v>
      </c>
      <c r="F1937" t="s">
        <v>922</v>
      </c>
      <c r="G1937" s="47">
        <v>45192</v>
      </c>
      <c r="H1937">
        <v>94</v>
      </c>
    </row>
    <row r="1938" spans="1:8" x14ac:dyDescent="0.3">
      <c r="A1938">
        <v>1937</v>
      </c>
      <c r="B1938" t="s">
        <v>265</v>
      </c>
      <c r="C1938" t="s">
        <v>330</v>
      </c>
      <c r="D1938">
        <v>28</v>
      </c>
      <c r="E1938" t="s">
        <v>16</v>
      </c>
      <c r="F1938" t="s">
        <v>921</v>
      </c>
      <c r="G1938" s="47">
        <v>45201</v>
      </c>
      <c r="H1938">
        <v>94</v>
      </c>
    </row>
    <row r="1939" spans="1:8" x14ac:dyDescent="0.3">
      <c r="A1939">
        <v>1938</v>
      </c>
      <c r="B1939" t="s">
        <v>265</v>
      </c>
      <c r="C1939" t="s">
        <v>330</v>
      </c>
      <c r="D1939">
        <v>28</v>
      </c>
      <c r="E1939" t="s">
        <v>16</v>
      </c>
      <c r="F1939" t="s">
        <v>922</v>
      </c>
      <c r="G1939" s="47">
        <v>45201</v>
      </c>
      <c r="H1939">
        <v>95</v>
      </c>
    </row>
    <row r="1940" spans="1:8" x14ac:dyDescent="0.3">
      <c r="A1940">
        <v>1939</v>
      </c>
      <c r="B1940" t="s">
        <v>265</v>
      </c>
      <c r="C1940" t="s">
        <v>330</v>
      </c>
      <c r="D1940">
        <v>28</v>
      </c>
      <c r="E1940" t="s">
        <v>16</v>
      </c>
      <c r="F1940" t="s">
        <v>921</v>
      </c>
      <c r="G1940" s="47">
        <v>45222</v>
      </c>
      <c r="H1940">
        <v>93</v>
      </c>
    </row>
    <row r="1941" spans="1:8" x14ac:dyDescent="0.3">
      <c r="A1941">
        <v>1940</v>
      </c>
      <c r="B1941" t="s">
        <v>265</v>
      </c>
      <c r="C1941" t="s">
        <v>330</v>
      </c>
      <c r="D1941">
        <v>28</v>
      </c>
      <c r="E1941" t="s">
        <v>16</v>
      </c>
      <c r="F1941" t="s">
        <v>922</v>
      </c>
      <c r="G1941" s="47">
        <v>45222</v>
      </c>
      <c r="H1941">
        <v>94</v>
      </c>
    </row>
    <row r="1942" spans="1:8" x14ac:dyDescent="0.3">
      <c r="A1942">
        <v>1941</v>
      </c>
      <c r="B1942" t="s">
        <v>265</v>
      </c>
      <c r="C1942" t="s">
        <v>330</v>
      </c>
      <c r="D1942">
        <v>28</v>
      </c>
      <c r="E1942" t="s">
        <v>16</v>
      </c>
      <c r="F1942" t="s">
        <v>921</v>
      </c>
      <c r="G1942" s="47">
        <v>45232</v>
      </c>
      <c r="H1942">
        <v>94</v>
      </c>
    </row>
    <row r="1943" spans="1:8" x14ac:dyDescent="0.3">
      <c r="A1943">
        <v>1942</v>
      </c>
      <c r="B1943" t="s">
        <v>265</v>
      </c>
      <c r="C1943" t="s">
        <v>330</v>
      </c>
      <c r="D1943">
        <v>28</v>
      </c>
      <c r="E1943" t="s">
        <v>16</v>
      </c>
      <c r="F1943" t="s">
        <v>922</v>
      </c>
      <c r="G1943" s="47">
        <v>45232</v>
      </c>
      <c r="H1943">
        <v>96</v>
      </c>
    </row>
    <row r="1944" spans="1:8" x14ac:dyDescent="0.3">
      <c r="A1944">
        <v>1943</v>
      </c>
      <c r="B1944" t="s">
        <v>265</v>
      </c>
      <c r="C1944" t="s">
        <v>330</v>
      </c>
      <c r="D1944">
        <v>28</v>
      </c>
      <c r="E1944" t="s">
        <v>16</v>
      </c>
      <c r="F1944" t="s">
        <v>921</v>
      </c>
      <c r="G1944" s="47">
        <v>45259</v>
      </c>
      <c r="H1944">
        <v>94</v>
      </c>
    </row>
    <row r="1945" spans="1:8" x14ac:dyDescent="0.3">
      <c r="A1945">
        <v>1944</v>
      </c>
      <c r="B1945" t="s">
        <v>265</v>
      </c>
      <c r="C1945" t="s">
        <v>330</v>
      </c>
      <c r="D1945">
        <v>28</v>
      </c>
      <c r="E1945" t="s">
        <v>16</v>
      </c>
      <c r="F1945" t="s">
        <v>922</v>
      </c>
      <c r="G1945" s="47">
        <v>45259</v>
      </c>
      <c r="H1945">
        <v>98</v>
      </c>
    </row>
    <row r="1946" spans="1:8" x14ac:dyDescent="0.3">
      <c r="A1946">
        <v>1945</v>
      </c>
      <c r="B1946" t="s">
        <v>266</v>
      </c>
      <c r="C1946" t="s">
        <v>330</v>
      </c>
      <c r="D1946">
        <v>22</v>
      </c>
      <c r="E1946" t="s">
        <v>16</v>
      </c>
      <c r="F1946" t="s">
        <v>916</v>
      </c>
      <c r="G1946" s="47">
        <v>45171</v>
      </c>
      <c r="H1946">
        <v>64</v>
      </c>
    </row>
    <row r="1947" spans="1:8" x14ac:dyDescent="0.3">
      <c r="A1947">
        <v>1946</v>
      </c>
      <c r="B1947" t="s">
        <v>266</v>
      </c>
      <c r="C1947" t="s">
        <v>330</v>
      </c>
      <c r="D1947">
        <v>22</v>
      </c>
      <c r="E1947" t="s">
        <v>16</v>
      </c>
      <c r="F1947" t="s">
        <v>916</v>
      </c>
      <c r="G1947" s="47">
        <v>45192</v>
      </c>
      <c r="H1947">
        <v>64</v>
      </c>
    </row>
    <row r="1948" spans="1:8" x14ac:dyDescent="0.3">
      <c r="A1948">
        <v>1947</v>
      </c>
      <c r="B1948" t="s">
        <v>266</v>
      </c>
      <c r="C1948" t="s">
        <v>330</v>
      </c>
      <c r="D1948">
        <v>22</v>
      </c>
      <c r="E1948" t="s">
        <v>16</v>
      </c>
      <c r="F1948" t="s">
        <v>916</v>
      </c>
      <c r="G1948" s="47">
        <v>45201</v>
      </c>
      <c r="H1948">
        <v>59</v>
      </c>
    </row>
    <row r="1949" spans="1:8" x14ac:dyDescent="0.3">
      <c r="A1949">
        <v>1948</v>
      </c>
      <c r="B1949" t="s">
        <v>266</v>
      </c>
      <c r="C1949" t="s">
        <v>330</v>
      </c>
      <c r="D1949">
        <v>22</v>
      </c>
      <c r="E1949" t="s">
        <v>16</v>
      </c>
      <c r="F1949" t="s">
        <v>916</v>
      </c>
      <c r="G1949" s="47">
        <v>45222</v>
      </c>
      <c r="H1949">
        <v>59</v>
      </c>
    </row>
    <row r="1950" spans="1:8" x14ac:dyDescent="0.3">
      <c r="A1950">
        <v>1949</v>
      </c>
      <c r="B1950" t="s">
        <v>266</v>
      </c>
      <c r="C1950" t="s">
        <v>330</v>
      </c>
      <c r="D1950">
        <v>22</v>
      </c>
      <c r="E1950" t="s">
        <v>16</v>
      </c>
      <c r="F1950" t="s">
        <v>916</v>
      </c>
      <c r="G1950" s="47">
        <v>45232</v>
      </c>
      <c r="H1950">
        <v>54</v>
      </c>
    </row>
    <row r="1951" spans="1:8" x14ac:dyDescent="0.3">
      <c r="A1951">
        <v>1950</v>
      </c>
      <c r="B1951" t="s">
        <v>266</v>
      </c>
      <c r="C1951" t="s">
        <v>330</v>
      </c>
      <c r="D1951">
        <v>22</v>
      </c>
      <c r="E1951" t="s">
        <v>16</v>
      </c>
      <c r="F1951" t="s">
        <v>916</v>
      </c>
      <c r="G1951" s="47">
        <v>45259</v>
      </c>
      <c r="H1951">
        <v>51</v>
      </c>
    </row>
    <row r="1952" spans="1:8" x14ac:dyDescent="0.3">
      <c r="A1952">
        <v>1951</v>
      </c>
      <c r="B1952" t="s">
        <v>266</v>
      </c>
      <c r="C1952" t="s">
        <v>330</v>
      </c>
      <c r="D1952">
        <v>22</v>
      </c>
      <c r="E1952" t="s">
        <v>16</v>
      </c>
      <c r="F1952" t="s">
        <v>325</v>
      </c>
      <c r="G1952" s="47">
        <v>45171</v>
      </c>
      <c r="H1952">
        <v>157</v>
      </c>
    </row>
    <row r="1953" spans="1:8" x14ac:dyDescent="0.3">
      <c r="A1953">
        <v>1952</v>
      </c>
      <c r="B1953" t="s">
        <v>266</v>
      </c>
      <c r="C1953" t="s">
        <v>330</v>
      </c>
      <c r="D1953">
        <v>22</v>
      </c>
      <c r="E1953" t="s">
        <v>16</v>
      </c>
      <c r="F1953" t="s">
        <v>325</v>
      </c>
      <c r="G1953" s="47">
        <v>45192</v>
      </c>
      <c r="H1953">
        <v>157</v>
      </c>
    </row>
    <row r="1954" spans="1:8" x14ac:dyDescent="0.3">
      <c r="A1954">
        <v>1953</v>
      </c>
      <c r="B1954" t="s">
        <v>266</v>
      </c>
      <c r="C1954" t="s">
        <v>330</v>
      </c>
      <c r="D1954">
        <v>22</v>
      </c>
      <c r="E1954" t="s">
        <v>16</v>
      </c>
      <c r="F1954" t="s">
        <v>325</v>
      </c>
      <c r="G1954" s="47">
        <v>45201</v>
      </c>
      <c r="H1954">
        <v>157</v>
      </c>
    </row>
    <row r="1955" spans="1:8" x14ac:dyDescent="0.3">
      <c r="A1955">
        <v>1954</v>
      </c>
      <c r="B1955" t="s">
        <v>266</v>
      </c>
      <c r="C1955" t="s">
        <v>330</v>
      </c>
      <c r="D1955">
        <v>22</v>
      </c>
      <c r="E1955" t="s">
        <v>16</v>
      </c>
      <c r="F1955" t="s">
        <v>325</v>
      </c>
      <c r="G1955" s="47">
        <v>45222</v>
      </c>
      <c r="H1955">
        <v>157</v>
      </c>
    </row>
    <row r="1956" spans="1:8" x14ac:dyDescent="0.3">
      <c r="A1956">
        <v>1955</v>
      </c>
      <c r="B1956" t="s">
        <v>266</v>
      </c>
      <c r="C1956" t="s">
        <v>330</v>
      </c>
      <c r="D1956">
        <v>22</v>
      </c>
      <c r="E1956" t="s">
        <v>16</v>
      </c>
      <c r="F1956" t="s">
        <v>325</v>
      </c>
      <c r="G1956" s="47">
        <v>45232</v>
      </c>
      <c r="H1956">
        <v>157</v>
      </c>
    </row>
    <row r="1957" spans="1:8" x14ac:dyDescent="0.3">
      <c r="A1957">
        <v>1956</v>
      </c>
      <c r="B1957" t="s">
        <v>266</v>
      </c>
      <c r="C1957" t="s">
        <v>330</v>
      </c>
      <c r="D1957">
        <v>22</v>
      </c>
      <c r="E1957" t="s">
        <v>16</v>
      </c>
      <c r="F1957" t="s">
        <v>325</v>
      </c>
      <c r="G1957" s="47">
        <v>45259</v>
      </c>
      <c r="H1957">
        <v>157</v>
      </c>
    </row>
    <row r="1958" spans="1:8" x14ac:dyDescent="0.3">
      <c r="A1958">
        <v>1957</v>
      </c>
      <c r="B1958" t="s">
        <v>266</v>
      </c>
      <c r="C1958" t="s">
        <v>330</v>
      </c>
      <c r="D1958">
        <v>22</v>
      </c>
      <c r="E1958" t="s">
        <v>16</v>
      </c>
      <c r="F1958" t="s">
        <v>332</v>
      </c>
      <c r="G1958" s="47">
        <v>45171</v>
      </c>
      <c r="H1958">
        <v>26</v>
      </c>
    </row>
    <row r="1959" spans="1:8" x14ac:dyDescent="0.3">
      <c r="A1959">
        <v>1958</v>
      </c>
      <c r="B1959" t="s">
        <v>266</v>
      </c>
      <c r="C1959" t="s">
        <v>330</v>
      </c>
      <c r="D1959">
        <v>22</v>
      </c>
      <c r="E1959" t="s">
        <v>16</v>
      </c>
      <c r="F1959" t="s">
        <v>332</v>
      </c>
      <c r="G1959" s="47">
        <v>45192</v>
      </c>
      <c r="H1959">
        <v>26</v>
      </c>
    </row>
    <row r="1960" spans="1:8" x14ac:dyDescent="0.3">
      <c r="A1960">
        <v>1959</v>
      </c>
      <c r="B1960" t="s">
        <v>266</v>
      </c>
      <c r="C1960" t="s">
        <v>330</v>
      </c>
      <c r="D1960">
        <v>22</v>
      </c>
      <c r="E1960" t="s">
        <v>16</v>
      </c>
      <c r="F1960" t="s">
        <v>332</v>
      </c>
      <c r="G1960" s="47">
        <v>45201</v>
      </c>
      <c r="H1960">
        <v>23.97</v>
      </c>
    </row>
    <row r="1961" spans="1:8" x14ac:dyDescent="0.3">
      <c r="A1961">
        <v>1960</v>
      </c>
      <c r="B1961" t="s">
        <v>266</v>
      </c>
      <c r="C1961" t="s">
        <v>330</v>
      </c>
      <c r="D1961">
        <v>22</v>
      </c>
      <c r="E1961" t="s">
        <v>16</v>
      </c>
      <c r="F1961" t="s">
        <v>332</v>
      </c>
      <c r="G1961" s="47">
        <v>45222</v>
      </c>
      <c r="H1961">
        <v>23.97</v>
      </c>
    </row>
    <row r="1962" spans="1:8" x14ac:dyDescent="0.3">
      <c r="A1962">
        <v>1961</v>
      </c>
      <c r="B1962" t="s">
        <v>266</v>
      </c>
      <c r="C1962" t="s">
        <v>330</v>
      </c>
      <c r="D1962">
        <v>22</v>
      </c>
      <c r="E1962" t="s">
        <v>16</v>
      </c>
      <c r="F1962" t="s">
        <v>332</v>
      </c>
      <c r="G1962" s="47">
        <v>45232</v>
      </c>
      <c r="H1962">
        <v>21.91</v>
      </c>
    </row>
    <row r="1963" spans="1:8" x14ac:dyDescent="0.3">
      <c r="A1963">
        <v>1962</v>
      </c>
      <c r="B1963" t="s">
        <v>266</v>
      </c>
      <c r="C1963" t="s">
        <v>330</v>
      </c>
      <c r="D1963">
        <v>22</v>
      </c>
      <c r="E1963" t="s">
        <v>16</v>
      </c>
      <c r="F1963" t="s">
        <v>332</v>
      </c>
      <c r="G1963" s="47">
        <v>45259</v>
      </c>
      <c r="H1963">
        <v>20.65</v>
      </c>
    </row>
    <row r="1964" spans="1:8" x14ac:dyDescent="0.3">
      <c r="A1964">
        <v>1963</v>
      </c>
      <c r="B1964" t="s">
        <v>266</v>
      </c>
      <c r="C1964" t="s">
        <v>330</v>
      </c>
      <c r="D1964">
        <v>22</v>
      </c>
      <c r="E1964" t="s">
        <v>16</v>
      </c>
      <c r="F1964" t="s">
        <v>917</v>
      </c>
      <c r="G1964" s="47">
        <v>45171</v>
      </c>
      <c r="H1964" t="s">
        <v>375</v>
      </c>
    </row>
    <row r="1965" spans="1:8" x14ac:dyDescent="0.3">
      <c r="A1965">
        <v>1964</v>
      </c>
      <c r="B1965" t="s">
        <v>266</v>
      </c>
      <c r="C1965" t="s">
        <v>330</v>
      </c>
      <c r="D1965">
        <v>22</v>
      </c>
      <c r="E1965" t="s">
        <v>16</v>
      </c>
      <c r="F1965" t="s">
        <v>918</v>
      </c>
      <c r="G1965" s="47">
        <v>45171</v>
      </c>
      <c r="H1965" t="s">
        <v>389</v>
      </c>
    </row>
    <row r="1966" spans="1:8" x14ac:dyDescent="0.3">
      <c r="A1966">
        <v>1965</v>
      </c>
      <c r="B1966" t="s">
        <v>266</v>
      </c>
      <c r="C1966" t="s">
        <v>330</v>
      </c>
      <c r="D1966">
        <v>22</v>
      </c>
      <c r="E1966" t="s">
        <v>16</v>
      </c>
      <c r="F1966" t="s">
        <v>917</v>
      </c>
      <c r="G1966" s="47">
        <v>45192</v>
      </c>
      <c r="H1966" t="s">
        <v>407</v>
      </c>
    </row>
    <row r="1967" spans="1:8" x14ac:dyDescent="0.3">
      <c r="A1967">
        <v>1966</v>
      </c>
      <c r="B1967" t="s">
        <v>266</v>
      </c>
      <c r="C1967" t="s">
        <v>330</v>
      </c>
      <c r="D1967">
        <v>22</v>
      </c>
      <c r="E1967" t="s">
        <v>16</v>
      </c>
      <c r="F1967" t="s">
        <v>918</v>
      </c>
      <c r="G1967" s="47">
        <v>45192</v>
      </c>
      <c r="H1967" t="s">
        <v>420</v>
      </c>
    </row>
    <row r="1968" spans="1:8" x14ac:dyDescent="0.3">
      <c r="A1968">
        <v>1967</v>
      </c>
      <c r="B1968" t="s">
        <v>266</v>
      </c>
      <c r="C1968" t="s">
        <v>330</v>
      </c>
      <c r="D1968">
        <v>22</v>
      </c>
      <c r="E1968" t="s">
        <v>16</v>
      </c>
      <c r="F1968" t="s">
        <v>917</v>
      </c>
      <c r="G1968" s="47">
        <v>45201</v>
      </c>
      <c r="H1968" t="s">
        <v>436</v>
      </c>
    </row>
    <row r="1969" spans="1:8" x14ac:dyDescent="0.3">
      <c r="A1969">
        <v>1968</v>
      </c>
      <c r="B1969" t="s">
        <v>266</v>
      </c>
      <c r="C1969" t="s">
        <v>330</v>
      </c>
      <c r="D1969">
        <v>22</v>
      </c>
      <c r="E1969" t="s">
        <v>16</v>
      </c>
      <c r="F1969" t="s">
        <v>918</v>
      </c>
      <c r="G1969" s="47">
        <v>45201</v>
      </c>
      <c r="H1969" t="s">
        <v>441</v>
      </c>
    </row>
    <row r="1970" spans="1:8" x14ac:dyDescent="0.3">
      <c r="A1970">
        <v>1969</v>
      </c>
      <c r="B1970" t="s">
        <v>266</v>
      </c>
      <c r="C1970" t="s">
        <v>330</v>
      </c>
      <c r="D1970">
        <v>22</v>
      </c>
      <c r="E1970" t="s">
        <v>16</v>
      </c>
      <c r="F1970" t="s">
        <v>917</v>
      </c>
      <c r="G1970" s="47">
        <v>45222</v>
      </c>
      <c r="H1970" t="s">
        <v>463</v>
      </c>
    </row>
    <row r="1971" spans="1:8" x14ac:dyDescent="0.3">
      <c r="A1971">
        <v>1970</v>
      </c>
      <c r="B1971" t="s">
        <v>266</v>
      </c>
      <c r="C1971" t="s">
        <v>330</v>
      </c>
      <c r="D1971">
        <v>22</v>
      </c>
      <c r="E1971" t="s">
        <v>16</v>
      </c>
      <c r="F1971" t="s">
        <v>918</v>
      </c>
      <c r="G1971" s="47">
        <v>45222</v>
      </c>
      <c r="H1971" t="s">
        <v>476</v>
      </c>
    </row>
    <row r="1972" spans="1:8" x14ac:dyDescent="0.3">
      <c r="A1972">
        <v>1971</v>
      </c>
      <c r="B1972" t="s">
        <v>266</v>
      </c>
      <c r="C1972" t="s">
        <v>330</v>
      </c>
      <c r="D1972">
        <v>22</v>
      </c>
      <c r="E1972" t="s">
        <v>16</v>
      </c>
      <c r="F1972" t="s">
        <v>917</v>
      </c>
      <c r="G1972" s="47">
        <v>45232</v>
      </c>
      <c r="H1972" t="s">
        <v>488</v>
      </c>
    </row>
    <row r="1973" spans="1:8" x14ac:dyDescent="0.3">
      <c r="A1973">
        <v>1972</v>
      </c>
      <c r="B1973" t="s">
        <v>266</v>
      </c>
      <c r="C1973" t="s">
        <v>330</v>
      </c>
      <c r="D1973">
        <v>22</v>
      </c>
      <c r="E1973" t="s">
        <v>16</v>
      </c>
      <c r="F1973" t="s">
        <v>918</v>
      </c>
      <c r="G1973" s="47">
        <v>45232</v>
      </c>
      <c r="H1973" t="s">
        <v>440</v>
      </c>
    </row>
    <row r="1974" spans="1:8" x14ac:dyDescent="0.3">
      <c r="A1974">
        <v>1973</v>
      </c>
      <c r="B1974" t="s">
        <v>266</v>
      </c>
      <c r="C1974" t="s">
        <v>330</v>
      </c>
      <c r="D1974">
        <v>22</v>
      </c>
      <c r="E1974" t="s">
        <v>16</v>
      </c>
      <c r="F1974" t="s">
        <v>917</v>
      </c>
      <c r="G1974" s="47">
        <v>45259</v>
      </c>
      <c r="H1974" t="s">
        <v>512</v>
      </c>
    </row>
    <row r="1975" spans="1:8" x14ac:dyDescent="0.3">
      <c r="A1975">
        <v>1974</v>
      </c>
      <c r="B1975" t="s">
        <v>266</v>
      </c>
      <c r="C1975" t="s">
        <v>330</v>
      </c>
      <c r="D1975">
        <v>22</v>
      </c>
      <c r="E1975" t="s">
        <v>16</v>
      </c>
      <c r="F1975" t="s">
        <v>918</v>
      </c>
      <c r="G1975" s="47">
        <v>45259</v>
      </c>
      <c r="H1975" t="s">
        <v>529</v>
      </c>
    </row>
    <row r="1976" spans="1:8" x14ac:dyDescent="0.3">
      <c r="A1976">
        <v>1975</v>
      </c>
      <c r="B1976" t="s">
        <v>266</v>
      </c>
      <c r="C1976" t="s">
        <v>330</v>
      </c>
      <c r="D1976">
        <v>22</v>
      </c>
      <c r="E1976" t="s">
        <v>16</v>
      </c>
      <c r="F1976" t="s">
        <v>919</v>
      </c>
      <c r="G1976" s="47">
        <v>45171</v>
      </c>
      <c r="H1976">
        <v>82</v>
      </c>
    </row>
    <row r="1977" spans="1:8" x14ac:dyDescent="0.3">
      <c r="A1977">
        <v>1976</v>
      </c>
      <c r="B1977" t="s">
        <v>266</v>
      </c>
      <c r="C1977" t="s">
        <v>330</v>
      </c>
      <c r="D1977">
        <v>22</v>
      </c>
      <c r="E1977" t="s">
        <v>16</v>
      </c>
      <c r="F1977" t="s">
        <v>920</v>
      </c>
      <c r="G1977" s="47">
        <v>45171</v>
      </c>
      <c r="H1977">
        <v>82</v>
      </c>
    </row>
    <row r="1978" spans="1:8" x14ac:dyDescent="0.3">
      <c r="A1978">
        <v>1977</v>
      </c>
      <c r="B1978" t="s">
        <v>266</v>
      </c>
      <c r="C1978" t="s">
        <v>330</v>
      </c>
      <c r="D1978">
        <v>22</v>
      </c>
      <c r="E1978" t="s">
        <v>16</v>
      </c>
      <c r="F1978" t="s">
        <v>919</v>
      </c>
      <c r="G1978" s="47">
        <v>45192</v>
      </c>
      <c r="H1978">
        <v>85</v>
      </c>
    </row>
    <row r="1979" spans="1:8" x14ac:dyDescent="0.3">
      <c r="A1979">
        <v>1978</v>
      </c>
      <c r="B1979" t="s">
        <v>266</v>
      </c>
      <c r="C1979" t="s">
        <v>330</v>
      </c>
      <c r="D1979">
        <v>22</v>
      </c>
      <c r="E1979" t="s">
        <v>16</v>
      </c>
      <c r="F1979" t="s">
        <v>920</v>
      </c>
      <c r="G1979" s="47">
        <v>45192</v>
      </c>
      <c r="H1979">
        <v>84</v>
      </c>
    </row>
    <row r="1980" spans="1:8" x14ac:dyDescent="0.3">
      <c r="A1980">
        <v>1979</v>
      </c>
      <c r="B1980" t="s">
        <v>266</v>
      </c>
      <c r="C1980" t="s">
        <v>330</v>
      </c>
      <c r="D1980">
        <v>22</v>
      </c>
      <c r="E1980" t="s">
        <v>16</v>
      </c>
      <c r="F1980" t="s">
        <v>919</v>
      </c>
      <c r="G1980" s="47">
        <v>45201</v>
      </c>
      <c r="H1980">
        <v>86</v>
      </c>
    </row>
    <row r="1981" spans="1:8" x14ac:dyDescent="0.3">
      <c r="A1981">
        <v>1980</v>
      </c>
      <c r="B1981" t="s">
        <v>266</v>
      </c>
      <c r="C1981" t="s">
        <v>330</v>
      </c>
      <c r="D1981">
        <v>22</v>
      </c>
      <c r="E1981" t="s">
        <v>16</v>
      </c>
      <c r="F1981" t="s">
        <v>920</v>
      </c>
      <c r="G1981" s="47">
        <v>45201</v>
      </c>
      <c r="H1981">
        <v>89</v>
      </c>
    </row>
    <row r="1982" spans="1:8" x14ac:dyDescent="0.3">
      <c r="A1982">
        <v>1981</v>
      </c>
      <c r="B1982" t="s">
        <v>266</v>
      </c>
      <c r="C1982" t="s">
        <v>330</v>
      </c>
      <c r="D1982">
        <v>22</v>
      </c>
      <c r="E1982" t="s">
        <v>16</v>
      </c>
      <c r="F1982" t="s">
        <v>919</v>
      </c>
      <c r="G1982" s="47">
        <v>45222</v>
      </c>
      <c r="H1982">
        <v>88</v>
      </c>
    </row>
    <row r="1983" spans="1:8" x14ac:dyDescent="0.3">
      <c r="A1983">
        <v>1982</v>
      </c>
      <c r="B1983" t="s">
        <v>266</v>
      </c>
      <c r="C1983" t="s">
        <v>330</v>
      </c>
      <c r="D1983">
        <v>22</v>
      </c>
      <c r="E1983" t="s">
        <v>16</v>
      </c>
      <c r="F1983" t="s">
        <v>920</v>
      </c>
      <c r="G1983" s="47">
        <v>45222</v>
      </c>
      <c r="H1983">
        <v>82</v>
      </c>
    </row>
    <row r="1984" spans="1:8" x14ac:dyDescent="0.3">
      <c r="A1984">
        <v>1983</v>
      </c>
      <c r="B1984" t="s">
        <v>266</v>
      </c>
      <c r="C1984" t="s">
        <v>330</v>
      </c>
      <c r="D1984">
        <v>22</v>
      </c>
      <c r="E1984" t="s">
        <v>16</v>
      </c>
      <c r="F1984" t="s">
        <v>919</v>
      </c>
      <c r="G1984" s="47">
        <v>45232</v>
      </c>
      <c r="H1984">
        <v>80</v>
      </c>
    </row>
    <row r="1985" spans="1:8" x14ac:dyDescent="0.3">
      <c r="A1985">
        <v>1984</v>
      </c>
      <c r="B1985" t="s">
        <v>266</v>
      </c>
      <c r="C1985" t="s">
        <v>330</v>
      </c>
      <c r="D1985">
        <v>22</v>
      </c>
      <c r="E1985" t="s">
        <v>16</v>
      </c>
      <c r="F1985" t="s">
        <v>920</v>
      </c>
      <c r="G1985" s="47">
        <v>45232</v>
      </c>
      <c r="H1985">
        <v>80</v>
      </c>
    </row>
    <row r="1986" spans="1:8" x14ac:dyDescent="0.3">
      <c r="A1986">
        <v>1985</v>
      </c>
      <c r="B1986" t="s">
        <v>266</v>
      </c>
      <c r="C1986" t="s">
        <v>330</v>
      </c>
      <c r="D1986">
        <v>22</v>
      </c>
      <c r="E1986" t="s">
        <v>16</v>
      </c>
      <c r="F1986" t="s">
        <v>919</v>
      </c>
      <c r="G1986" s="47">
        <v>45259</v>
      </c>
      <c r="H1986">
        <v>80</v>
      </c>
    </row>
    <row r="1987" spans="1:8" x14ac:dyDescent="0.3">
      <c r="A1987">
        <v>1986</v>
      </c>
      <c r="B1987" t="s">
        <v>266</v>
      </c>
      <c r="C1987" t="s">
        <v>330</v>
      </c>
      <c r="D1987">
        <v>22</v>
      </c>
      <c r="E1987" t="s">
        <v>16</v>
      </c>
      <c r="F1987" t="s">
        <v>920</v>
      </c>
      <c r="G1987" s="47">
        <v>45259</v>
      </c>
      <c r="H1987">
        <v>78</v>
      </c>
    </row>
    <row r="1988" spans="1:8" x14ac:dyDescent="0.3">
      <c r="A1988">
        <v>1987</v>
      </c>
      <c r="B1988" t="s">
        <v>266</v>
      </c>
      <c r="C1988" t="s">
        <v>330</v>
      </c>
      <c r="D1988">
        <v>22</v>
      </c>
      <c r="E1988" t="s">
        <v>16</v>
      </c>
      <c r="F1988" t="s">
        <v>921</v>
      </c>
      <c r="G1988" s="47">
        <v>45171</v>
      </c>
      <c r="H1988">
        <v>92</v>
      </c>
    </row>
    <row r="1989" spans="1:8" x14ac:dyDescent="0.3">
      <c r="A1989">
        <v>1988</v>
      </c>
      <c r="B1989" t="s">
        <v>266</v>
      </c>
      <c r="C1989" t="s">
        <v>330</v>
      </c>
      <c r="D1989">
        <v>22</v>
      </c>
      <c r="E1989" t="s">
        <v>16</v>
      </c>
      <c r="F1989" t="s">
        <v>922</v>
      </c>
      <c r="G1989" s="47">
        <v>45171</v>
      </c>
      <c r="H1989">
        <v>95</v>
      </c>
    </row>
    <row r="1990" spans="1:8" x14ac:dyDescent="0.3">
      <c r="A1990">
        <v>1989</v>
      </c>
      <c r="B1990" t="s">
        <v>266</v>
      </c>
      <c r="C1990" t="s">
        <v>330</v>
      </c>
      <c r="D1990">
        <v>22</v>
      </c>
      <c r="E1990" t="s">
        <v>16</v>
      </c>
      <c r="F1990" t="s">
        <v>921</v>
      </c>
      <c r="G1990" s="47">
        <v>45192</v>
      </c>
      <c r="H1990">
        <v>91</v>
      </c>
    </row>
    <row r="1991" spans="1:8" x14ac:dyDescent="0.3">
      <c r="A1991">
        <v>1990</v>
      </c>
      <c r="B1991" t="s">
        <v>266</v>
      </c>
      <c r="C1991" t="s">
        <v>330</v>
      </c>
      <c r="D1991">
        <v>22</v>
      </c>
      <c r="E1991" t="s">
        <v>16</v>
      </c>
      <c r="F1991" t="s">
        <v>922</v>
      </c>
      <c r="G1991" s="47">
        <v>45192</v>
      </c>
      <c r="H1991">
        <v>94</v>
      </c>
    </row>
    <row r="1992" spans="1:8" x14ac:dyDescent="0.3">
      <c r="A1992">
        <v>1991</v>
      </c>
      <c r="B1992" t="s">
        <v>266</v>
      </c>
      <c r="C1992" t="s">
        <v>330</v>
      </c>
      <c r="D1992">
        <v>22</v>
      </c>
      <c r="E1992" t="s">
        <v>16</v>
      </c>
      <c r="F1992" t="s">
        <v>921</v>
      </c>
      <c r="G1992" s="47">
        <v>45201</v>
      </c>
      <c r="H1992">
        <v>90</v>
      </c>
    </row>
    <row r="1993" spans="1:8" x14ac:dyDescent="0.3">
      <c r="A1993">
        <v>1992</v>
      </c>
      <c r="B1993" t="s">
        <v>266</v>
      </c>
      <c r="C1993" t="s">
        <v>330</v>
      </c>
      <c r="D1993">
        <v>22</v>
      </c>
      <c r="E1993" t="s">
        <v>16</v>
      </c>
      <c r="F1993" t="s">
        <v>922</v>
      </c>
      <c r="G1993" s="47">
        <v>45201</v>
      </c>
      <c r="H1993">
        <v>94</v>
      </c>
    </row>
    <row r="1994" spans="1:8" x14ac:dyDescent="0.3">
      <c r="A1994">
        <v>1993</v>
      </c>
      <c r="B1994" t="s">
        <v>266</v>
      </c>
      <c r="C1994" t="s">
        <v>330</v>
      </c>
      <c r="D1994">
        <v>22</v>
      </c>
      <c r="E1994" t="s">
        <v>16</v>
      </c>
      <c r="F1994" t="s">
        <v>921</v>
      </c>
      <c r="G1994" s="47">
        <v>45222</v>
      </c>
      <c r="H1994">
        <v>90</v>
      </c>
    </row>
    <row r="1995" spans="1:8" x14ac:dyDescent="0.3">
      <c r="A1995">
        <v>1994</v>
      </c>
      <c r="B1995" t="s">
        <v>266</v>
      </c>
      <c r="C1995" t="s">
        <v>330</v>
      </c>
      <c r="D1995">
        <v>22</v>
      </c>
      <c r="E1995" t="s">
        <v>16</v>
      </c>
      <c r="F1995" t="s">
        <v>922</v>
      </c>
      <c r="G1995" s="47">
        <v>45222</v>
      </c>
      <c r="H1995">
        <v>95</v>
      </c>
    </row>
    <row r="1996" spans="1:8" x14ac:dyDescent="0.3">
      <c r="A1996">
        <v>1995</v>
      </c>
      <c r="B1996" t="s">
        <v>266</v>
      </c>
      <c r="C1996" t="s">
        <v>330</v>
      </c>
      <c r="D1996">
        <v>22</v>
      </c>
      <c r="E1996" t="s">
        <v>16</v>
      </c>
      <c r="F1996" t="s">
        <v>921</v>
      </c>
      <c r="G1996" s="47">
        <v>45232</v>
      </c>
      <c r="H1996">
        <v>91</v>
      </c>
    </row>
    <row r="1997" spans="1:8" x14ac:dyDescent="0.3">
      <c r="A1997">
        <v>1996</v>
      </c>
      <c r="B1997" t="s">
        <v>266</v>
      </c>
      <c r="C1997" t="s">
        <v>330</v>
      </c>
      <c r="D1997">
        <v>22</v>
      </c>
      <c r="E1997" t="s">
        <v>16</v>
      </c>
      <c r="F1997" t="s">
        <v>922</v>
      </c>
      <c r="G1997" s="47">
        <v>45232</v>
      </c>
      <c r="H1997">
        <v>95</v>
      </c>
    </row>
    <row r="1998" spans="1:8" x14ac:dyDescent="0.3">
      <c r="A1998">
        <v>1997</v>
      </c>
      <c r="B1998" t="s">
        <v>266</v>
      </c>
      <c r="C1998" t="s">
        <v>330</v>
      </c>
      <c r="D1998">
        <v>22</v>
      </c>
      <c r="E1998" t="s">
        <v>16</v>
      </c>
      <c r="F1998" t="s">
        <v>921</v>
      </c>
      <c r="G1998" s="47">
        <v>45259</v>
      </c>
      <c r="H1998">
        <v>91</v>
      </c>
    </row>
    <row r="1999" spans="1:8" x14ac:dyDescent="0.3">
      <c r="A1999">
        <v>1998</v>
      </c>
      <c r="B1999" t="s">
        <v>266</v>
      </c>
      <c r="C1999" t="s">
        <v>330</v>
      </c>
      <c r="D1999">
        <v>22</v>
      </c>
      <c r="E1999" t="s">
        <v>16</v>
      </c>
      <c r="F1999" t="s">
        <v>922</v>
      </c>
      <c r="G1999" s="47">
        <v>45259</v>
      </c>
      <c r="H1999">
        <v>100</v>
      </c>
    </row>
    <row r="2000" spans="1:8" x14ac:dyDescent="0.3">
      <c r="A2000">
        <v>1999</v>
      </c>
      <c r="B2000" t="s">
        <v>267</v>
      </c>
      <c r="C2000" t="s">
        <v>330</v>
      </c>
      <c r="D2000">
        <v>37</v>
      </c>
      <c r="E2000" t="s">
        <v>16</v>
      </c>
      <c r="F2000" t="s">
        <v>916</v>
      </c>
      <c r="G2000" s="47">
        <v>45171</v>
      </c>
      <c r="H2000">
        <v>73</v>
      </c>
    </row>
    <row r="2001" spans="1:8" x14ac:dyDescent="0.3">
      <c r="A2001">
        <v>2000</v>
      </c>
      <c r="B2001" t="s">
        <v>267</v>
      </c>
      <c r="C2001" t="s">
        <v>330</v>
      </c>
      <c r="D2001">
        <v>37</v>
      </c>
      <c r="E2001" t="s">
        <v>16</v>
      </c>
      <c r="F2001" t="s">
        <v>916</v>
      </c>
      <c r="G2001" s="47">
        <v>45192</v>
      </c>
      <c r="H2001">
        <v>73</v>
      </c>
    </row>
    <row r="2002" spans="1:8" x14ac:dyDescent="0.3">
      <c r="A2002">
        <v>2001</v>
      </c>
      <c r="B2002" t="s">
        <v>267</v>
      </c>
      <c r="C2002" t="s">
        <v>330</v>
      </c>
      <c r="D2002">
        <v>37</v>
      </c>
      <c r="E2002" t="s">
        <v>16</v>
      </c>
      <c r="F2002" t="s">
        <v>916</v>
      </c>
      <c r="G2002" s="47">
        <v>45201</v>
      </c>
      <c r="H2002">
        <v>68</v>
      </c>
    </row>
    <row r="2003" spans="1:8" x14ac:dyDescent="0.3">
      <c r="A2003">
        <v>2002</v>
      </c>
      <c r="B2003" t="s">
        <v>267</v>
      </c>
      <c r="C2003" t="s">
        <v>330</v>
      </c>
      <c r="D2003">
        <v>37</v>
      </c>
      <c r="E2003" t="s">
        <v>16</v>
      </c>
      <c r="F2003" t="s">
        <v>916</v>
      </c>
      <c r="G2003" s="47">
        <v>45222</v>
      </c>
      <c r="H2003">
        <v>68</v>
      </c>
    </row>
    <row r="2004" spans="1:8" x14ac:dyDescent="0.3">
      <c r="A2004">
        <v>2003</v>
      </c>
      <c r="B2004" t="s">
        <v>267</v>
      </c>
      <c r="C2004" t="s">
        <v>330</v>
      </c>
      <c r="D2004">
        <v>37</v>
      </c>
      <c r="E2004" t="s">
        <v>16</v>
      </c>
      <c r="F2004" t="s">
        <v>916</v>
      </c>
      <c r="G2004" s="47">
        <v>45232</v>
      </c>
      <c r="H2004">
        <v>63</v>
      </c>
    </row>
    <row r="2005" spans="1:8" x14ac:dyDescent="0.3">
      <c r="A2005">
        <v>2004</v>
      </c>
      <c r="B2005" t="s">
        <v>267</v>
      </c>
      <c r="C2005" t="s">
        <v>330</v>
      </c>
      <c r="D2005">
        <v>37</v>
      </c>
      <c r="E2005" t="s">
        <v>16</v>
      </c>
      <c r="F2005" t="s">
        <v>916</v>
      </c>
      <c r="G2005" s="47">
        <v>45259</v>
      </c>
      <c r="H2005">
        <v>60</v>
      </c>
    </row>
    <row r="2006" spans="1:8" x14ac:dyDescent="0.3">
      <c r="A2006">
        <v>2005</v>
      </c>
      <c r="B2006" t="s">
        <v>267</v>
      </c>
      <c r="C2006" t="s">
        <v>330</v>
      </c>
      <c r="D2006">
        <v>37</v>
      </c>
      <c r="E2006" t="s">
        <v>16</v>
      </c>
      <c r="F2006" t="s">
        <v>325</v>
      </c>
      <c r="G2006" s="47">
        <v>45171</v>
      </c>
      <c r="H2006">
        <v>168</v>
      </c>
    </row>
    <row r="2007" spans="1:8" x14ac:dyDescent="0.3">
      <c r="A2007">
        <v>2006</v>
      </c>
      <c r="B2007" t="s">
        <v>267</v>
      </c>
      <c r="C2007" t="s">
        <v>330</v>
      </c>
      <c r="D2007">
        <v>37</v>
      </c>
      <c r="E2007" t="s">
        <v>16</v>
      </c>
      <c r="F2007" t="s">
        <v>325</v>
      </c>
      <c r="G2007" s="47">
        <v>45192</v>
      </c>
      <c r="H2007">
        <v>168</v>
      </c>
    </row>
    <row r="2008" spans="1:8" x14ac:dyDescent="0.3">
      <c r="A2008">
        <v>2007</v>
      </c>
      <c r="B2008" t="s">
        <v>267</v>
      </c>
      <c r="C2008" t="s">
        <v>330</v>
      </c>
      <c r="D2008">
        <v>37</v>
      </c>
      <c r="E2008" t="s">
        <v>16</v>
      </c>
      <c r="F2008" t="s">
        <v>325</v>
      </c>
      <c r="G2008" s="47">
        <v>45201</v>
      </c>
      <c r="H2008">
        <v>168</v>
      </c>
    </row>
    <row r="2009" spans="1:8" x14ac:dyDescent="0.3">
      <c r="A2009">
        <v>2008</v>
      </c>
      <c r="B2009" t="s">
        <v>267</v>
      </c>
      <c r="C2009" t="s">
        <v>330</v>
      </c>
      <c r="D2009">
        <v>37</v>
      </c>
      <c r="E2009" t="s">
        <v>16</v>
      </c>
      <c r="F2009" t="s">
        <v>325</v>
      </c>
      <c r="G2009" s="47">
        <v>45222</v>
      </c>
      <c r="H2009">
        <v>168</v>
      </c>
    </row>
    <row r="2010" spans="1:8" x14ac:dyDescent="0.3">
      <c r="A2010">
        <v>2009</v>
      </c>
      <c r="B2010" t="s">
        <v>267</v>
      </c>
      <c r="C2010" t="s">
        <v>330</v>
      </c>
      <c r="D2010">
        <v>37</v>
      </c>
      <c r="E2010" t="s">
        <v>16</v>
      </c>
      <c r="F2010" t="s">
        <v>325</v>
      </c>
      <c r="G2010" s="47">
        <v>45232</v>
      </c>
      <c r="H2010">
        <v>168</v>
      </c>
    </row>
    <row r="2011" spans="1:8" x14ac:dyDescent="0.3">
      <c r="A2011">
        <v>2010</v>
      </c>
      <c r="B2011" t="s">
        <v>267</v>
      </c>
      <c r="C2011" t="s">
        <v>330</v>
      </c>
      <c r="D2011">
        <v>37</v>
      </c>
      <c r="E2011" t="s">
        <v>16</v>
      </c>
      <c r="F2011" t="s">
        <v>325</v>
      </c>
      <c r="G2011" s="47">
        <v>45259</v>
      </c>
      <c r="H2011">
        <v>168</v>
      </c>
    </row>
    <row r="2012" spans="1:8" x14ac:dyDescent="0.3">
      <c r="A2012">
        <v>2011</v>
      </c>
      <c r="B2012" t="s">
        <v>267</v>
      </c>
      <c r="C2012" t="s">
        <v>330</v>
      </c>
      <c r="D2012">
        <v>37</v>
      </c>
      <c r="E2012" t="s">
        <v>16</v>
      </c>
      <c r="F2012" t="s">
        <v>332</v>
      </c>
      <c r="G2012" s="47">
        <v>45171</v>
      </c>
      <c r="H2012">
        <v>26</v>
      </c>
    </row>
    <row r="2013" spans="1:8" x14ac:dyDescent="0.3">
      <c r="A2013">
        <v>2012</v>
      </c>
      <c r="B2013" t="s">
        <v>267</v>
      </c>
      <c r="C2013" t="s">
        <v>330</v>
      </c>
      <c r="D2013">
        <v>37</v>
      </c>
      <c r="E2013" t="s">
        <v>16</v>
      </c>
      <c r="F2013" t="s">
        <v>332</v>
      </c>
      <c r="G2013" s="47">
        <v>45192</v>
      </c>
      <c r="H2013">
        <v>26</v>
      </c>
    </row>
    <row r="2014" spans="1:8" x14ac:dyDescent="0.3">
      <c r="A2014">
        <v>2013</v>
      </c>
      <c r="B2014" t="s">
        <v>267</v>
      </c>
      <c r="C2014" t="s">
        <v>330</v>
      </c>
      <c r="D2014">
        <v>37</v>
      </c>
      <c r="E2014" t="s">
        <v>16</v>
      </c>
      <c r="F2014" t="s">
        <v>332</v>
      </c>
      <c r="G2014" s="47">
        <v>45201</v>
      </c>
      <c r="H2014">
        <v>24.09</v>
      </c>
    </row>
    <row r="2015" spans="1:8" x14ac:dyDescent="0.3">
      <c r="A2015">
        <v>2014</v>
      </c>
      <c r="B2015" t="s">
        <v>267</v>
      </c>
      <c r="C2015" t="s">
        <v>330</v>
      </c>
      <c r="D2015">
        <v>37</v>
      </c>
      <c r="E2015" t="s">
        <v>16</v>
      </c>
      <c r="F2015" t="s">
        <v>332</v>
      </c>
      <c r="G2015" s="47">
        <v>45222</v>
      </c>
      <c r="H2015">
        <v>24.09</v>
      </c>
    </row>
    <row r="2016" spans="1:8" x14ac:dyDescent="0.3">
      <c r="A2016">
        <v>2015</v>
      </c>
      <c r="B2016" t="s">
        <v>267</v>
      </c>
      <c r="C2016" t="s">
        <v>330</v>
      </c>
      <c r="D2016">
        <v>37</v>
      </c>
      <c r="E2016" t="s">
        <v>16</v>
      </c>
      <c r="F2016" t="s">
        <v>332</v>
      </c>
      <c r="G2016" s="47">
        <v>45232</v>
      </c>
      <c r="H2016">
        <v>22.32</v>
      </c>
    </row>
    <row r="2017" spans="1:8" x14ac:dyDescent="0.3">
      <c r="A2017">
        <v>2016</v>
      </c>
      <c r="B2017" t="s">
        <v>267</v>
      </c>
      <c r="C2017" t="s">
        <v>330</v>
      </c>
      <c r="D2017">
        <v>37</v>
      </c>
      <c r="E2017" t="s">
        <v>16</v>
      </c>
      <c r="F2017" t="s">
        <v>332</v>
      </c>
      <c r="G2017" s="47">
        <v>45259</v>
      </c>
      <c r="H2017">
        <v>21.26</v>
      </c>
    </row>
    <row r="2018" spans="1:8" x14ac:dyDescent="0.3">
      <c r="A2018">
        <v>2017</v>
      </c>
      <c r="B2018" t="s">
        <v>267</v>
      </c>
      <c r="C2018" t="s">
        <v>330</v>
      </c>
      <c r="D2018">
        <v>37</v>
      </c>
      <c r="E2018" t="s">
        <v>16</v>
      </c>
      <c r="F2018" t="s">
        <v>917</v>
      </c>
      <c r="G2018" s="47">
        <v>45171</v>
      </c>
      <c r="H2018" t="s">
        <v>339</v>
      </c>
    </row>
    <row r="2019" spans="1:8" x14ac:dyDescent="0.3">
      <c r="A2019">
        <v>2018</v>
      </c>
      <c r="B2019" t="s">
        <v>267</v>
      </c>
      <c r="C2019" t="s">
        <v>330</v>
      </c>
      <c r="D2019">
        <v>37</v>
      </c>
      <c r="E2019" t="s">
        <v>16</v>
      </c>
      <c r="F2019" t="s">
        <v>918</v>
      </c>
      <c r="G2019" s="47">
        <v>45171</v>
      </c>
      <c r="H2019" t="s">
        <v>390</v>
      </c>
    </row>
    <row r="2020" spans="1:8" x14ac:dyDescent="0.3">
      <c r="A2020">
        <v>2019</v>
      </c>
      <c r="B2020" t="s">
        <v>267</v>
      </c>
      <c r="C2020" t="s">
        <v>330</v>
      </c>
      <c r="D2020">
        <v>37</v>
      </c>
      <c r="E2020" t="s">
        <v>16</v>
      </c>
      <c r="F2020" t="s">
        <v>917</v>
      </c>
      <c r="G2020" s="47">
        <v>45192</v>
      </c>
      <c r="H2020" t="s">
        <v>345</v>
      </c>
    </row>
    <row r="2021" spans="1:8" x14ac:dyDescent="0.3">
      <c r="A2021">
        <v>2020</v>
      </c>
      <c r="B2021" t="s">
        <v>267</v>
      </c>
      <c r="C2021" t="s">
        <v>330</v>
      </c>
      <c r="D2021">
        <v>37</v>
      </c>
      <c r="E2021" t="s">
        <v>16</v>
      </c>
      <c r="F2021" t="s">
        <v>918</v>
      </c>
      <c r="G2021" s="47">
        <v>45192</v>
      </c>
      <c r="H2021" t="s">
        <v>333</v>
      </c>
    </row>
    <row r="2022" spans="1:8" x14ac:dyDescent="0.3">
      <c r="A2022">
        <v>2021</v>
      </c>
      <c r="B2022" t="s">
        <v>267</v>
      </c>
      <c r="C2022" t="s">
        <v>330</v>
      </c>
      <c r="D2022">
        <v>37</v>
      </c>
      <c r="E2022" t="s">
        <v>16</v>
      </c>
      <c r="F2022" t="s">
        <v>917</v>
      </c>
      <c r="G2022" s="47">
        <v>45201</v>
      </c>
      <c r="H2022" t="s">
        <v>355</v>
      </c>
    </row>
    <row r="2023" spans="1:8" x14ac:dyDescent="0.3">
      <c r="A2023">
        <v>2022</v>
      </c>
      <c r="B2023" t="s">
        <v>267</v>
      </c>
      <c r="C2023" t="s">
        <v>330</v>
      </c>
      <c r="D2023">
        <v>37</v>
      </c>
      <c r="E2023" t="s">
        <v>16</v>
      </c>
      <c r="F2023" t="s">
        <v>918</v>
      </c>
      <c r="G2023" s="47">
        <v>45201</v>
      </c>
      <c r="H2023" t="s">
        <v>355</v>
      </c>
    </row>
    <row r="2024" spans="1:8" x14ac:dyDescent="0.3">
      <c r="A2024">
        <v>2023</v>
      </c>
      <c r="B2024" t="s">
        <v>267</v>
      </c>
      <c r="C2024" t="s">
        <v>330</v>
      </c>
      <c r="D2024">
        <v>37</v>
      </c>
      <c r="E2024" t="s">
        <v>16</v>
      </c>
      <c r="F2024" t="s">
        <v>917</v>
      </c>
      <c r="G2024" s="47">
        <v>45222</v>
      </c>
      <c r="H2024" t="s">
        <v>412</v>
      </c>
    </row>
    <row r="2025" spans="1:8" x14ac:dyDescent="0.3">
      <c r="A2025">
        <v>2024</v>
      </c>
      <c r="B2025" t="s">
        <v>267</v>
      </c>
      <c r="C2025" t="s">
        <v>330</v>
      </c>
      <c r="D2025">
        <v>37</v>
      </c>
      <c r="E2025" t="s">
        <v>16</v>
      </c>
      <c r="F2025" t="s">
        <v>918</v>
      </c>
      <c r="G2025" s="47">
        <v>45222</v>
      </c>
      <c r="H2025" t="s">
        <v>425</v>
      </c>
    </row>
    <row r="2026" spans="1:8" x14ac:dyDescent="0.3">
      <c r="A2026">
        <v>2025</v>
      </c>
      <c r="B2026" t="s">
        <v>267</v>
      </c>
      <c r="C2026" t="s">
        <v>330</v>
      </c>
      <c r="D2026">
        <v>37</v>
      </c>
      <c r="E2026" t="s">
        <v>16</v>
      </c>
      <c r="F2026" t="s">
        <v>917</v>
      </c>
      <c r="G2026" s="47">
        <v>45232</v>
      </c>
      <c r="H2026" t="s">
        <v>439</v>
      </c>
    </row>
    <row r="2027" spans="1:8" x14ac:dyDescent="0.3">
      <c r="A2027">
        <v>2026</v>
      </c>
      <c r="B2027" t="s">
        <v>267</v>
      </c>
      <c r="C2027" t="s">
        <v>330</v>
      </c>
      <c r="D2027">
        <v>37</v>
      </c>
      <c r="E2027" t="s">
        <v>16</v>
      </c>
      <c r="F2027" t="s">
        <v>918</v>
      </c>
      <c r="G2027" s="47">
        <v>45232</v>
      </c>
      <c r="H2027" t="s">
        <v>503</v>
      </c>
    </row>
    <row r="2028" spans="1:8" x14ac:dyDescent="0.3">
      <c r="A2028">
        <v>2027</v>
      </c>
      <c r="B2028" t="s">
        <v>267</v>
      </c>
      <c r="C2028" t="s">
        <v>330</v>
      </c>
      <c r="D2028">
        <v>37</v>
      </c>
      <c r="E2028" t="s">
        <v>16</v>
      </c>
      <c r="F2028" t="s">
        <v>917</v>
      </c>
      <c r="G2028" s="47">
        <v>45259</v>
      </c>
      <c r="H2028" t="s">
        <v>467</v>
      </c>
    </row>
    <row r="2029" spans="1:8" x14ac:dyDescent="0.3">
      <c r="A2029">
        <v>2028</v>
      </c>
      <c r="B2029" t="s">
        <v>267</v>
      </c>
      <c r="C2029" t="s">
        <v>330</v>
      </c>
      <c r="D2029">
        <v>37</v>
      </c>
      <c r="E2029" t="s">
        <v>16</v>
      </c>
      <c r="F2029" t="s">
        <v>918</v>
      </c>
      <c r="G2029" s="47">
        <v>45259</v>
      </c>
      <c r="H2029" t="s">
        <v>480</v>
      </c>
    </row>
    <row r="2030" spans="1:8" x14ac:dyDescent="0.3">
      <c r="A2030">
        <v>2029</v>
      </c>
      <c r="B2030" t="s">
        <v>267</v>
      </c>
      <c r="C2030" t="s">
        <v>330</v>
      </c>
      <c r="D2030">
        <v>37</v>
      </c>
      <c r="E2030" t="s">
        <v>16</v>
      </c>
      <c r="F2030" t="s">
        <v>919</v>
      </c>
      <c r="G2030" s="47">
        <v>45171</v>
      </c>
      <c r="H2030">
        <v>83</v>
      </c>
    </row>
    <row r="2031" spans="1:8" x14ac:dyDescent="0.3">
      <c r="A2031">
        <v>2030</v>
      </c>
      <c r="B2031" t="s">
        <v>267</v>
      </c>
      <c r="C2031" t="s">
        <v>330</v>
      </c>
      <c r="D2031">
        <v>37</v>
      </c>
      <c r="E2031" t="s">
        <v>16</v>
      </c>
      <c r="F2031" t="s">
        <v>920</v>
      </c>
      <c r="G2031" s="47">
        <v>45171</v>
      </c>
      <c r="H2031">
        <v>77</v>
      </c>
    </row>
    <row r="2032" spans="1:8" x14ac:dyDescent="0.3">
      <c r="A2032">
        <v>2031</v>
      </c>
      <c r="B2032" t="s">
        <v>267</v>
      </c>
      <c r="C2032" t="s">
        <v>330</v>
      </c>
      <c r="D2032">
        <v>37</v>
      </c>
      <c r="E2032" t="s">
        <v>16</v>
      </c>
      <c r="F2032" t="s">
        <v>919</v>
      </c>
      <c r="G2032" s="47">
        <v>45192</v>
      </c>
      <c r="H2032">
        <v>80</v>
      </c>
    </row>
    <row r="2033" spans="1:8" x14ac:dyDescent="0.3">
      <c r="A2033">
        <v>2032</v>
      </c>
      <c r="B2033" t="s">
        <v>267</v>
      </c>
      <c r="C2033" t="s">
        <v>330</v>
      </c>
      <c r="D2033">
        <v>37</v>
      </c>
      <c r="E2033" t="s">
        <v>16</v>
      </c>
      <c r="F2033" t="s">
        <v>920</v>
      </c>
      <c r="G2033" s="47">
        <v>45192</v>
      </c>
      <c r="H2033">
        <v>79</v>
      </c>
    </row>
    <row r="2034" spans="1:8" x14ac:dyDescent="0.3">
      <c r="A2034">
        <v>2033</v>
      </c>
      <c r="B2034" t="s">
        <v>267</v>
      </c>
      <c r="C2034" t="s">
        <v>330</v>
      </c>
      <c r="D2034">
        <v>37</v>
      </c>
      <c r="E2034" t="s">
        <v>16</v>
      </c>
      <c r="F2034" t="s">
        <v>919</v>
      </c>
      <c r="G2034" s="47">
        <v>45201</v>
      </c>
      <c r="H2034">
        <v>77</v>
      </c>
    </row>
    <row r="2035" spans="1:8" x14ac:dyDescent="0.3">
      <c r="A2035">
        <v>2034</v>
      </c>
      <c r="B2035" t="s">
        <v>267</v>
      </c>
      <c r="C2035" t="s">
        <v>330</v>
      </c>
      <c r="D2035">
        <v>37</v>
      </c>
      <c r="E2035" t="s">
        <v>16</v>
      </c>
      <c r="F2035" t="s">
        <v>920</v>
      </c>
      <c r="G2035" s="47">
        <v>45201</v>
      </c>
      <c r="H2035">
        <v>79</v>
      </c>
    </row>
    <row r="2036" spans="1:8" x14ac:dyDescent="0.3">
      <c r="A2036">
        <v>2035</v>
      </c>
      <c r="B2036" t="s">
        <v>267</v>
      </c>
      <c r="C2036" t="s">
        <v>330</v>
      </c>
      <c r="D2036">
        <v>37</v>
      </c>
      <c r="E2036" t="s">
        <v>16</v>
      </c>
      <c r="F2036" t="s">
        <v>919</v>
      </c>
      <c r="G2036" s="47">
        <v>45222</v>
      </c>
      <c r="H2036">
        <v>76</v>
      </c>
    </row>
    <row r="2037" spans="1:8" x14ac:dyDescent="0.3">
      <c r="A2037">
        <v>2036</v>
      </c>
      <c r="B2037" t="s">
        <v>267</v>
      </c>
      <c r="C2037" t="s">
        <v>330</v>
      </c>
      <c r="D2037">
        <v>37</v>
      </c>
      <c r="E2037" t="s">
        <v>16</v>
      </c>
      <c r="F2037" t="s">
        <v>920</v>
      </c>
      <c r="G2037" s="47">
        <v>45222</v>
      </c>
      <c r="H2037">
        <v>70</v>
      </c>
    </row>
    <row r="2038" spans="1:8" x14ac:dyDescent="0.3">
      <c r="A2038">
        <v>2037</v>
      </c>
      <c r="B2038" t="s">
        <v>267</v>
      </c>
      <c r="C2038" t="s">
        <v>330</v>
      </c>
      <c r="D2038">
        <v>37</v>
      </c>
      <c r="E2038" t="s">
        <v>16</v>
      </c>
      <c r="F2038" t="s">
        <v>919</v>
      </c>
      <c r="G2038" s="47">
        <v>45232</v>
      </c>
      <c r="H2038">
        <v>70</v>
      </c>
    </row>
    <row r="2039" spans="1:8" x14ac:dyDescent="0.3">
      <c r="A2039">
        <v>2038</v>
      </c>
      <c r="B2039" t="s">
        <v>267</v>
      </c>
      <c r="C2039" t="s">
        <v>330</v>
      </c>
      <c r="D2039">
        <v>37</v>
      </c>
      <c r="E2039" t="s">
        <v>16</v>
      </c>
      <c r="F2039" t="s">
        <v>920</v>
      </c>
      <c r="G2039" s="47">
        <v>45232</v>
      </c>
      <c r="H2039">
        <v>72</v>
      </c>
    </row>
    <row r="2040" spans="1:8" x14ac:dyDescent="0.3">
      <c r="A2040">
        <v>2039</v>
      </c>
      <c r="B2040" t="s">
        <v>267</v>
      </c>
      <c r="C2040" t="s">
        <v>330</v>
      </c>
      <c r="D2040">
        <v>37</v>
      </c>
      <c r="E2040" t="s">
        <v>16</v>
      </c>
      <c r="F2040" t="s">
        <v>919</v>
      </c>
      <c r="G2040" s="47">
        <v>45259</v>
      </c>
      <c r="H2040">
        <v>70</v>
      </c>
    </row>
    <row r="2041" spans="1:8" x14ac:dyDescent="0.3">
      <c r="A2041">
        <v>2040</v>
      </c>
      <c r="B2041" t="s">
        <v>267</v>
      </c>
      <c r="C2041" t="s">
        <v>330</v>
      </c>
      <c r="D2041">
        <v>37</v>
      </c>
      <c r="E2041" t="s">
        <v>16</v>
      </c>
      <c r="F2041" t="s">
        <v>920</v>
      </c>
      <c r="G2041" s="47">
        <v>45259</v>
      </c>
      <c r="H2041">
        <v>70</v>
      </c>
    </row>
    <row r="2042" spans="1:8" x14ac:dyDescent="0.3">
      <c r="A2042">
        <v>2041</v>
      </c>
      <c r="B2042" t="s">
        <v>267</v>
      </c>
      <c r="C2042" t="s">
        <v>330</v>
      </c>
      <c r="D2042">
        <v>37</v>
      </c>
      <c r="E2042" t="s">
        <v>16</v>
      </c>
      <c r="F2042" t="s">
        <v>921</v>
      </c>
      <c r="G2042" s="47">
        <v>45171</v>
      </c>
      <c r="H2042">
        <v>92</v>
      </c>
    </row>
    <row r="2043" spans="1:8" x14ac:dyDescent="0.3">
      <c r="A2043">
        <v>2042</v>
      </c>
      <c r="B2043" t="s">
        <v>267</v>
      </c>
      <c r="C2043" t="s">
        <v>330</v>
      </c>
      <c r="D2043">
        <v>37</v>
      </c>
      <c r="E2043" t="s">
        <v>16</v>
      </c>
      <c r="F2043" t="s">
        <v>922</v>
      </c>
      <c r="G2043" s="47">
        <v>45171</v>
      </c>
      <c r="H2043">
        <v>96</v>
      </c>
    </row>
    <row r="2044" spans="1:8" x14ac:dyDescent="0.3">
      <c r="A2044">
        <v>2043</v>
      </c>
      <c r="B2044" t="s">
        <v>267</v>
      </c>
      <c r="C2044" t="s">
        <v>330</v>
      </c>
      <c r="D2044">
        <v>37</v>
      </c>
      <c r="E2044" t="s">
        <v>16</v>
      </c>
      <c r="F2044" t="s">
        <v>921</v>
      </c>
      <c r="G2044" s="47">
        <v>45192</v>
      </c>
      <c r="H2044">
        <v>93</v>
      </c>
    </row>
    <row r="2045" spans="1:8" x14ac:dyDescent="0.3">
      <c r="A2045">
        <v>2044</v>
      </c>
      <c r="B2045" t="s">
        <v>267</v>
      </c>
      <c r="C2045" t="s">
        <v>330</v>
      </c>
      <c r="D2045">
        <v>37</v>
      </c>
      <c r="E2045" t="s">
        <v>16</v>
      </c>
      <c r="F2045" t="s">
        <v>922</v>
      </c>
      <c r="G2045" s="47">
        <v>45192</v>
      </c>
      <c r="H2045">
        <v>95</v>
      </c>
    </row>
    <row r="2046" spans="1:8" x14ac:dyDescent="0.3">
      <c r="A2046">
        <v>2045</v>
      </c>
      <c r="B2046" t="s">
        <v>267</v>
      </c>
      <c r="C2046" t="s">
        <v>330</v>
      </c>
      <c r="D2046">
        <v>37</v>
      </c>
      <c r="E2046" t="s">
        <v>16</v>
      </c>
      <c r="F2046" t="s">
        <v>921</v>
      </c>
      <c r="G2046" s="47">
        <v>45201</v>
      </c>
      <c r="H2046">
        <v>94</v>
      </c>
    </row>
    <row r="2047" spans="1:8" x14ac:dyDescent="0.3">
      <c r="A2047">
        <v>2046</v>
      </c>
      <c r="B2047" t="s">
        <v>267</v>
      </c>
      <c r="C2047" t="s">
        <v>330</v>
      </c>
      <c r="D2047">
        <v>37</v>
      </c>
      <c r="E2047" t="s">
        <v>16</v>
      </c>
      <c r="F2047" t="s">
        <v>922</v>
      </c>
      <c r="G2047" s="47">
        <v>45201</v>
      </c>
      <c r="H2047">
        <v>95</v>
      </c>
    </row>
    <row r="2048" spans="1:8" x14ac:dyDescent="0.3">
      <c r="A2048">
        <v>2047</v>
      </c>
      <c r="B2048" t="s">
        <v>267</v>
      </c>
      <c r="C2048" t="s">
        <v>330</v>
      </c>
      <c r="D2048">
        <v>37</v>
      </c>
      <c r="E2048" t="s">
        <v>16</v>
      </c>
      <c r="F2048" t="s">
        <v>921</v>
      </c>
      <c r="G2048" s="47">
        <v>45222</v>
      </c>
      <c r="H2048">
        <v>94</v>
      </c>
    </row>
    <row r="2049" spans="1:8" x14ac:dyDescent="0.3">
      <c r="A2049">
        <v>2048</v>
      </c>
      <c r="B2049" t="s">
        <v>267</v>
      </c>
      <c r="C2049" t="s">
        <v>330</v>
      </c>
      <c r="D2049">
        <v>37</v>
      </c>
      <c r="E2049" t="s">
        <v>16</v>
      </c>
      <c r="F2049" t="s">
        <v>922</v>
      </c>
      <c r="G2049" s="47">
        <v>45222</v>
      </c>
      <c r="H2049">
        <v>96</v>
      </c>
    </row>
    <row r="2050" spans="1:8" x14ac:dyDescent="0.3">
      <c r="A2050">
        <v>2049</v>
      </c>
      <c r="B2050" t="s">
        <v>267</v>
      </c>
      <c r="C2050" t="s">
        <v>330</v>
      </c>
      <c r="D2050">
        <v>37</v>
      </c>
      <c r="E2050" t="s">
        <v>16</v>
      </c>
      <c r="F2050" t="s">
        <v>921</v>
      </c>
      <c r="G2050" s="47">
        <v>45232</v>
      </c>
      <c r="H2050">
        <v>96</v>
      </c>
    </row>
    <row r="2051" spans="1:8" x14ac:dyDescent="0.3">
      <c r="A2051">
        <v>2050</v>
      </c>
      <c r="B2051" t="s">
        <v>267</v>
      </c>
      <c r="C2051" t="s">
        <v>330</v>
      </c>
      <c r="D2051">
        <v>37</v>
      </c>
      <c r="E2051" t="s">
        <v>16</v>
      </c>
      <c r="F2051" t="s">
        <v>922</v>
      </c>
      <c r="G2051" s="47">
        <v>45232</v>
      </c>
      <c r="H2051">
        <v>95</v>
      </c>
    </row>
    <row r="2052" spans="1:8" x14ac:dyDescent="0.3">
      <c r="A2052">
        <v>2051</v>
      </c>
      <c r="B2052" t="s">
        <v>267</v>
      </c>
      <c r="C2052" t="s">
        <v>330</v>
      </c>
      <c r="D2052">
        <v>37</v>
      </c>
      <c r="E2052" t="s">
        <v>16</v>
      </c>
      <c r="F2052" t="s">
        <v>921</v>
      </c>
      <c r="G2052" s="47">
        <v>45259</v>
      </c>
      <c r="H2052">
        <v>97</v>
      </c>
    </row>
    <row r="2053" spans="1:8" x14ac:dyDescent="0.3">
      <c r="A2053">
        <v>2052</v>
      </c>
      <c r="B2053" t="s">
        <v>267</v>
      </c>
      <c r="C2053" t="s">
        <v>330</v>
      </c>
      <c r="D2053">
        <v>37</v>
      </c>
      <c r="E2053" t="s">
        <v>16</v>
      </c>
      <c r="F2053" t="s">
        <v>922</v>
      </c>
      <c r="G2053" s="47">
        <v>45259</v>
      </c>
      <c r="H2053">
        <v>97</v>
      </c>
    </row>
    <row r="2054" spans="1:8" x14ac:dyDescent="0.3">
      <c r="A2054">
        <v>2053</v>
      </c>
      <c r="B2054" t="s">
        <v>268</v>
      </c>
      <c r="C2054" t="s">
        <v>330</v>
      </c>
      <c r="D2054">
        <v>26</v>
      </c>
      <c r="E2054" t="s">
        <v>16</v>
      </c>
      <c r="F2054" t="s">
        <v>916</v>
      </c>
      <c r="G2054" s="47">
        <v>45171</v>
      </c>
      <c r="H2054">
        <v>71</v>
      </c>
    </row>
    <row r="2055" spans="1:8" x14ac:dyDescent="0.3">
      <c r="A2055">
        <v>2054</v>
      </c>
      <c r="B2055" t="s">
        <v>268</v>
      </c>
      <c r="C2055" t="s">
        <v>330</v>
      </c>
      <c r="D2055">
        <v>26</v>
      </c>
      <c r="E2055" t="s">
        <v>16</v>
      </c>
      <c r="F2055" t="s">
        <v>916</v>
      </c>
      <c r="G2055" s="47">
        <v>45192</v>
      </c>
      <c r="H2055">
        <v>71</v>
      </c>
    </row>
    <row r="2056" spans="1:8" x14ac:dyDescent="0.3">
      <c r="A2056">
        <v>2055</v>
      </c>
      <c r="B2056" t="s">
        <v>268</v>
      </c>
      <c r="C2056" t="s">
        <v>330</v>
      </c>
      <c r="D2056">
        <v>26</v>
      </c>
      <c r="E2056" t="s">
        <v>16</v>
      </c>
      <c r="F2056" t="s">
        <v>916</v>
      </c>
      <c r="G2056" s="47">
        <v>45201</v>
      </c>
      <c r="H2056">
        <v>66</v>
      </c>
    </row>
    <row r="2057" spans="1:8" x14ac:dyDescent="0.3">
      <c r="A2057">
        <v>2056</v>
      </c>
      <c r="B2057" t="s">
        <v>268</v>
      </c>
      <c r="C2057" t="s">
        <v>330</v>
      </c>
      <c r="D2057">
        <v>26</v>
      </c>
      <c r="E2057" t="s">
        <v>16</v>
      </c>
      <c r="F2057" t="s">
        <v>916</v>
      </c>
      <c r="G2057" s="47">
        <v>45222</v>
      </c>
      <c r="H2057">
        <v>66</v>
      </c>
    </row>
    <row r="2058" spans="1:8" x14ac:dyDescent="0.3">
      <c r="A2058">
        <v>2057</v>
      </c>
      <c r="B2058" t="s">
        <v>268</v>
      </c>
      <c r="C2058" t="s">
        <v>330</v>
      </c>
      <c r="D2058">
        <v>26</v>
      </c>
      <c r="E2058" t="s">
        <v>16</v>
      </c>
      <c r="F2058" t="s">
        <v>916</v>
      </c>
      <c r="G2058" s="47">
        <v>45232</v>
      </c>
      <c r="H2058">
        <v>61</v>
      </c>
    </row>
    <row r="2059" spans="1:8" x14ac:dyDescent="0.3">
      <c r="A2059">
        <v>2058</v>
      </c>
      <c r="B2059" t="s">
        <v>268</v>
      </c>
      <c r="C2059" t="s">
        <v>330</v>
      </c>
      <c r="D2059">
        <v>26</v>
      </c>
      <c r="E2059" t="s">
        <v>16</v>
      </c>
      <c r="F2059" t="s">
        <v>916</v>
      </c>
      <c r="G2059" s="47">
        <v>45259</v>
      </c>
      <c r="H2059">
        <v>58</v>
      </c>
    </row>
    <row r="2060" spans="1:8" x14ac:dyDescent="0.3">
      <c r="A2060">
        <v>2059</v>
      </c>
      <c r="B2060" t="s">
        <v>268</v>
      </c>
      <c r="C2060" t="s">
        <v>330</v>
      </c>
      <c r="D2060">
        <v>26</v>
      </c>
      <c r="E2060" t="s">
        <v>16</v>
      </c>
      <c r="F2060" t="s">
        <v>325</v>
      </c>
      <c r="G2060" s="47">
        <v>45171</v>
      </c>
      <c r="H2060">
        <v>166</v>
      </c>
    </row>
    <row r="2061" spans="1:8" x14ac:dyDescent="0.3">
      <c r="A2061">
        <v>2060</v>
      </c>
      <c r="B2061" t="s">
        <v>268</v>
      </c>
      <c r="C2061" t="s">
        <v>330</v>
      </c>
      <c r="D2061">
        <v>26</v>
      </c>
      <c r="E2061" t="s">
        <v>16</v>
      </c>
      <c r="F2061" t="s">
        <v>325</v>
      </c>
      <c r="G2061" s="47">
        <v>45192</v>
      </c>
      <c r="H2061">
        <v>166</v>
      </c>
    </row>
    <row r="2062" spans="1:8" x14ac:dyDescent="0.3">
      <c r="A2062">
        <v>2061</v>
      </c>
      <c r="B2062" t="s">
        <v>268</v>
      </c>
      <c r="C2062" t="s">
        <v>330</v>
      </c>
      <c r="D2062">
        <v>26</v>
      </c>
      <c r="E2062" t="s">
        <v>16</v>
      </c>
      <c r="F2062" t="s">
        <v>325</v>
      </c>
      <c r="G2062" s="47">
        <v>45201</v>
      </c>
      <c r="H2062">
        <v>166</v>
      </c>
    </row>
    <row r="2063" spans="1:8" x14ac:dyDescent="0.3">
      <c r="A2063">
        <v>2062</v>
      </c>
      <c r="B2063" t="s">
        <v>268</v>
      </c>
      <c r="C2063" t="s">
        <v>330</v>
      </c>
      <c r="D2063">
        <v>26</v>
      </c>
      <c r="E2063" t="s">
        <v>16</v>
      </c>
      <c r="F2063" t="s">
        <v>325</v>
      </c>
      <c r="G2063" s="47">
        <v>45222</v>
      </c>
      <c r="H2063">
        <v>166</v>
      </c>
    </row>
    <row r="2064" spans="1:8" x14ac:dyDescent="0.3">
      <c r="A2064">
        <v>2063</v>
      </c>
      <c r="B2064" t="s">
        <v>268</v>
      </c>
      <c r="C2064" t="s">
        <v>330</v>
      </c>
      <c r="D2064">
        <v>26</v>
      </c>
      <c r="E2064" t="s">
        <v>16</v>
      </c>
      <c r="F2064" t="s">
        <v>325</v>
      </c>
      <c r="G2064" s="47">
        <v>45232</v>
      </c>
      <c r="H2064">
        <v>166</v>
      </c>
    </row>
    <row r="2065" spans="1:8" x14ac:dyDescent="0.3">
      <c r="A2065">
        <v>2064</v>
      </c>
      <c r="B2065" t="s">
        <v>268</v>
      </c>
      <c r="C2065" t="s">
        <v>330</v>
      </c>
      <c r="D2065">
        <v>26</v>
      </c>
      <c r="E2065" t="s">
        <v>16</v>
      </c>
      <c r="F2065" t="s">
        <v>325</v>
      </c>
      <c r="G2065" s="47">
        <v>45259</v>
      </c>
      <c r="H2065">
        <v>166</v>
      </c>
    </row>
    <row r="2066" spans="1:8" x14ac:dyDescent="0.3">
      <c r="A2066">
        <v>2065</v>
      </c>
      <c r="B2066" t="s">
        <v>268</v>
      </c>
      <c r="C2066" t="s">
        <v>330</v>
      </c>
      <c r="D2066">
        <v>26</v>
      </c>
      <c r="E2066" t="s">
        <v>16</v>
      </c>
      <c r="F2066" t="s">
        <v>332</v>
      </c>
      <c r="G2066" s="47">
        <v>45171</v>
      </c>
      <c r="H2066">
        <v>26</v>
      </c>
    </row>
    <row r="2067" spans="1:8" x14ac:dyDescent="0.3">
      <c r="A2067">
        <v>2066</v>
      </c>
      <c r="B2067" t="s">
        <v>268</v>
      </c>
      <c r="C2067" t="s">
        <v>330</v>
      </c>
      <c r="D2067">
        <v>26</v>
      </c>
      <c r="E2067" t="s">
        <v>16</v>
      </c>
      <c r="F2067" t="s">
        <v>332</v>
      </c>
      <c r="G2067" s="47">
        <v>45192</v>
      </c>
      <c r="H2067">
        <v>26</v>
      </c>
    </row>
    <row r="2068" spans="1:8" x14ac:dyDescent="0.3">
      <c r="A2068">
        <v>2067</v>
      </c>
      <c r="B2068" t="s">
        <v>268</v>
      </c>
      <c r="C2068" t="s">
        <v>330</v>
      </c>
      <c r="D2068">
        <v>26</v>
      </c>
      <c r="E2068" t="s">
        <v>16</v>
      </c>
      <c r="F2068" t="s">
        <v>332</v>
      </c>
      <c r="G2068" s="47">
        <v>45201</v>
      </c>
      <c r="H2068">
        <v>23.94</v>
      </c>
    </row>
    <row r="2069" spans="1:8" x14ac:dyDescent="0.3">
      <c r="A2069">
        <v>2068</v>
      </c>
      <c r="B2069" t="s">
        <v>268</v>
      </c>
      <c r="C2069" t="s">
        <v>330</v>
      </c>
      <c r="D2069">
        <v>26</v>
      </c>
      <c r="E2069" t="s">
        <v>16</v>
      </c>
      <c r="F2069" t="s">
        <v>332</v>
      </c>
      <c r="G2069" s="47">
        <v>45222</v>
      </c>
      <c r="H2069">
        <v>23.94</v>
      </c>
    </row>
    <row r="2070" spans="1:8" x14ac:dyDescent="0.3">
      <c r="A2070">
        <v>2069</v>
      </c>
      <c r="B2070" t="s">
        <v>268</v>
      </c>
      <c r="C2070" t="s">
        <v>330</v>
      </c>
      <c r="D2070">
        <v>26</v>
      </c>
      <c r="E2070" t="s">
        <v>16</v>
      </c>
      <c r="F2070" t="s">
        <v>332</v>
      </c>
      <c r="G2070" s="47">
        <v>45232</v>
      </c>
      <c r="H2070">
        <v>22.14</v>
      </c>
    </row>
    <row r="2071" spans="1:8" x14ac:dyDescent="0.3">
      <c r="A2071">
        <v>2070</v>
      </c>
      <c r="B2071" t="s">
        <v>268</v>
      </c>
      <c r="C2071" t="s">
        <v>330</v>
      </c>
      <c r="D2071">
        <v>26</v>
      </c>
      <c r="E2071" t="s">
        <v>16</v>
      </c>
      <c r="F2071" t="s">
        <v>332</v>
      </c>
      <c r="G2071" s="47">
        <v>45259</v>
      </c>
      <c r="H2071">
        <v>21.03</v>
      </c>
    </row>
    <row r="2072" spans="1:8" x14ac:dyDescent="0.3">
      <c r="A2072">
        <v>2071</v>
      </c>
      <c r="B2072" t="s">
        <v>268</v>
      </c>
      <c r="C2072" t="s">
        <v>330</v>
      </c>
      <c r="D2072">
        <v>26</v>
      </c>
      <c r="E2072" t="s">
        <v>16</v>
      </c>
      <c r="F2072" t="s">
        <v>917</v>
      </c>
      <c r="G2072" s="47">
        <v>45171</v>
      </c>
      <c r="H2072" t="s">
        <v>376</v>
      </c>
    </row>
    <row r="2073" spans="1:8" x14ac:dyDescent="0.3">
      <c r="A2073">
        <v>2072</v>
      </c>
      <c r="B2073" t="s">
        <v>268</v>
      </c>
      <c r="C2073" t="s">
        <v>330</v>
      </c>
      <c r="D2073">
        <v>26</v>
      </c>
      <c r="E2073" t="s">
        <v>16</v>
      </c>
      <c r="F2073" t="s">
        <v>918</v>
      </c>
      <c r="G2073" s="47">
        <v>45171</v>
      </c>
      <c r="H2073" t="s">
        <v>391</v>
      </c>
    </row>
    <row r="2074" spans="1:8" x14ac:dyDescent="0.3">
      <c r="A2074">
        <v>2073</v>
      </c>
      <c r="B2074" t="s">
        <v>268</v>
      </c>
      <c r="C2074" t="s">
        <v>330</v>
      </c>
      <c r="D2074">
        <v>26</v>
      </c>
      <c r="E2074" t="s">
        <v>16</v>
      </c>
      <c r="F2074" t="s">
        <v>917</v>
      </c>
      <c r="G2074" s="47">
        <v>45192</v>
      </c>
      <c r="H2074" t="s">
        <v>408</v>
      </c>
    </row>
    <row r="2075" spans="1:8" x14ac:dyDescent="0.3">
      <c r="A2075">
        <v>2074</v>
      </c>
      <c r="B2075" t="s">
        <v>268</v>
      </c>
      <c r="C2075" t="s">
        <v>330</v>
      </c>
      <c r="D2075">
        <v>26</v>
      </c>
      <c r="E2075" t="s">
        <v>16</v>
      </c>
      <c r="F2075" t="s">
        <v>918</v>
      </c>
      <c r="G2075" s="47">
        <v>45192</v>
      </c>
      <c r="H2075" t="s">
        <v>421</v>
      </c>
    </row>
    <row r="2076" spans="1:8" x14ac:dyDescent="0.3">
      <c r="A2076">
        <v>2075</v>
      </c>
      <c r="B2076" t="s">
        <v>268</v>
      </c>
      <c r="C2076" t="s">
        <v>330</v>
      </c>
      <c r="D2076">
        <v>26</v>
      </c>
      <c r="E2076" t="s">
        <v>16</v>
      </c>
      <c r="F2076" t="s">
        <v>917</v>
      </c>
      <c r="G2076" s="47">
        <v>45201</v>
      </c>
      <c r="H2076" t="s">
        <v>437</v>
      </c>
    </row>
    <row r="2077" spans="1:8" x14ac:dyDescent="0.3">
      <c r="A2077">
        <v>2076</v>
      </c>
      <c r="B2077" t="s">
        <v>268</v>
      </c>
      <c r="C2077" t="s">
        <v>330</v>
      </c>
      <c r="D2077">
        <v>26</v>
      </c>
      <c r="E2077" t="s">
        <v>16</v>
      </c>
      <c r="F2077" t="s">
        <v>918</v>
      </c>
      <c r="G2077" s="47">
        <v>45201</v>
      </c>
      <c r="H2077" t="s">
        <v>452</v>
      </c>
    </row>
    <row r="2078" spans="1:8" x14ac:dyDescent="0.3">
      <c r="A2078">
        <v>2077</v>
      </c>
      <c r="B2078" t="s">
        <v>268</v>
      </c>
      <c r="C2078" t="s">
        <v>330</v>
      </c>
      <c r="D2078">
        <v>26</v>
      </c>
      <c r="E2078" t="s">
        <v>16</v>
      </c>
      <c r="F2078" t="s">
        <v>917</v>
      </c>
      <c r="G2078" s="47">
        <v>45222</v>
      </c>
      <c r="H2078" t="s">
        <v>464</v>
      </c>
    </row>
    <row r="2079" spans="1:8" x14ac:dyDescent="0.3">
      <c r="A2079">
        <v>2078</v>
      </c>
      <c r="B2079" t="s">
        <v>268</v>
      </c>
      <c r="C2079" t="s">
        <v>330</v>
      </c>
      <c r="D2079">
        <v>26</v>
      </c>
      <c r="E2079" t="s">
        <v>16</v>
      </c>
      <c r="F2079" t="s">
        <v>918</v>
      </c>
      <c r="G2079" s="47">
        <v>45222</v>
      </c>
      <c r="H2079" t="s">
        <v>477</v>
      </c>
    </row>
    <row r="2080" spans="1:8" x14ac:dyDescent="0.3">
      <c r="A2080">
        <v>2079</v>
      </c>
      <c r="B2080" t="s">
        <v>268</v>
      </c>
      <c r="C2080" t="s">
        <v>330</v>
      </c>
      <c r="D2080">
        <v>26</v>
      </c>
      <c r="E2080" t="s">
        <v>16</v>
      </c>
      <c r="F2080" t="s">
        <v>917</v>
      </c>
      <c r="G2080" s="47">
        <v>45232</v>
      </c>
      <c r="H2080" t="s">
        <v>489</v>
      </c>
    </row>
    <row r="2081" spans="1:8" x14ac:dyDescent="0.3">
      <c r="A2081">
        <v>2080</v>
      </c>
      <c r="B2081" t="s">
        <v>268</v>
      </c>
      <c r="C2081" t="s">
        <v>330</v>
      </c>
      <c r="D2081">
        <v>26</v>
      </c>
      <c r="E2081" t="s">
        <v>16</v>
      </c>
      <c r="F2081" t="s">
        <v>918</v>
      </c>
      <c r="G2081" s="47">
        <v>45232</v>
      </c>
      <c r="H2081" t="s">
        <v>429</v>
      </c>
    </row>
    <row r="2082" spans="1:8" x14ac:dyDescent="0.3">
      <c r="A2082">
        <v>2081</v>
      </c>
      <c r="B2082" t="s">
        <v>268</v>
      </c>
      <c r="C2082" t="s">
        <v>330</v>
      </c>
      <c r="D2082">
        <v>26</v>
      </c>
      <c r="E2082" t="s">
        <v>16</v>
      </c>
      <c r="F2082" t="s">
        <v>917</v>
      </c>
      <c r="G2082" s="47">
        <v>45259</v>
      </c>
      <c r="H2082" t="s">
        <v>513</v>
      </c>
    </row>
    <row r="2083" spans="1:8" x14ac:dyDescent="0.3">
      <c r="A2083">
        <v>2082</v>
      </c>
      <c r="B2083" t="s">
        <v>268</v>
      </c>
      <c r="C2083" t="s">
        <v>330</v>
      </c>
      <c r="D2083">
        <v>26</v>
      </c>
      <c r="E2083" t="s">
        <v>16</v>
      </c>
      <c r="F2083" t="s">
        <v>918</v>
      </c>
      <c r="G2083" s="47">
        <v>45259</v>
      </c>
      <c r="H2083" t="s">
        <v>530</v>
      </c>
    </row>
    <row r="2084" spans="1:8" x14ac:dyDescent="0.3">
      <c r="A2084">
        <v>2083</v>
      </c>
      <c r="B2084" t="s">
        <v>268</v>
      </c>
      <c r="C2084" t="s">
        <v>330</v>
      </c>
      <c r="D2084">
        <v>26</v>
      </c>
      <c r="E2084" t="s">
        <v>16</v>
      </c>
      <c r="F2084" t="s">
        <v>919</v>
      </c>
      <c r="G2084" s="47">
        <v>45171</v>
      </c>
      <c r="H2084">
        <v>84</v>
      </c>
    </row>
    <row r="2085" spans="1:8" x14ac:dyDescent="0.3">
      <c r="A2085">
        <v>2084</v>
      </c>
      <c r="B2085" t="s">
        <v>268</v>
      </c>
      <c r="C2085" t="s">
        <v>330</v>
      </c>
      <c r="D2085">
        <v>26</v>
      </c>
      <c r="E2085" t="s">
        <v>16</v>
      </c>
      <c r="F2085" t="s">
        <v>920</v>
      </c>
      <c r="G2085" s="47">
        <v>45171</v>
      </c>
      <c r="H2085">
        <v>80</v>
      </c>
    </row>
    <row r="2086" spans="1:8" x14ac:dyDescent="0.3">
      <c r="A2086">
        <v>2085</v>
      </c>
      <c r="B2086" t="s">
        <v>268</v>
      </c>
      <c r="C2086" t="s">
        <v>330</v>
      </c>
      <c r="D2086">
        <v>26</v>
      </c>
      <c r="E2086" t="s">
        <v>16</v>
      </c>
      <c r="F2086" t="s">
        <v>919</v>
      </c>
      <c r="G2086" s="47">
        <v>45192</v>
      </c>
      <c r="H2086">
        <v>79</v>
      </c>
    </row>
    <row r="2087" spans="1:8" x14ac:dyDescent="0.3">
      <c r="A2087">
        <v>2086</v>
      </c>
      <c r="B2087" t="s">
        <v>268</v>
      </c>
      <c r="C2087" t="s">
        <v>330</v>
      </c>
      <c r="D2087">
        <v>26</v>
      </c>
      <c r="E2087" t="s">
        <v>16</v>
      </c>
      <c r="F2087" t="s">
        <v>920</v>
      </c>
      <c r="G2087" s="47">
        <v>45192</v>
      </c>
      <c r="H2087">
        <v>78</v>
      </c>
    </row>
    <row r="2088" spans="1:8" x14ac:dyDescent="0.3">
      <c r="A2088">
        <v>2087</v>
      </c>
      <c r="B2088" t="s">
        <v>268</v>
      </c>
      <c r="C2088" t="s">
        <v>330</v>
      </c>
      <c r="D2088">
        <v>26</v>
      </c>
      <c r="E2088" t="s">
        <v>16</v>
      </c>
      <c r="F2088" t="s">
        <v>919</v>
      </c>
      <c r="G2088" s="47">
        <v>45201</v>
      </c>
      <c r="H2088">
        <v>77</v>
      </c>
    </row>
    <row r="2089" spans="1:8" x14ac:dyDescent="0.3">
      <c r="A2089">
        <v>2088</v>
      </c>
      <c r="B2089" t="s">
        <v>268</v>
      </c>
      <c r="C2089" t="s">
        <v>330</v>
      </c>
      <c r="D2089">
        <v>26</v>
      </c>
      <c r="E2089" t="s">
        <v>16</v>
      </c>
      <c r="F2089" t="s">
        <v>920</v>
      </c>
      <c r="G2089" s="47">
        <v>45201</v>
      </c>
      <c r="H2089">
        <v>78</v>
      </c>
    </row>
    <row r="2090" spans="1:8" x14ac:dyDescent="0.3">
      <c r="A2090">
        <v>2089</v>
      </c>
      <c r="B2090" t="s">
        <v>268</v>
      </c>
      <c r="C2090" t="s">
        <v>330</v>
      </c>
      <c r="D2090">
        <v>26</v>
      </c>
      <c r="E2090" t="s">
        <v>16</v>
      </c>
      <c r="F2090" t="s">
        <v>919</v>
      </c>
      <c r="G2090" s="47">
        <v>45222</v>
      </c>
      <c r="H2090">
        <v>77</v>
      </c>
    </row>
    <row r="2091" spans="1:8" x14ac:dyDescent="0.3">
      <c r="A2091">
        <v>2090</v>
      </c>
      <c r="B2091" t="s">
        <v>268</v>
      </c>
      <c r="C2091" t="s">
        <v>330</v>
      </c>
      <c r="D2091">
        <v>26</v>
      </c>
      <c r="E2091" t="s">
        <v>16</v>
      </c>
      <c r="F2091" t="s">
        <v>920</v>
      </c>
      <c r="G2091" s="47">
        <v>45222</v>
      </c>
      <c r="H2091">
        <v>72</v>
      </c>
    </row>
    <row r="2092" spans="1:8" x14ac:dyDescent="0.3">
      <c r="A2092">
        <v>2091</v>
      </c>
      <c r="B2092" t="s">
        <v>268</v>
      </c>
      <c r="C2092" t="s">
        <v>330</v>
      </c>
      <c r="D2092">
        <v>26</v>
      </c>
      <c r="E2092" t="s">
        <v>16</v>
      </c>
      <c r="F2092" t="s">
        <v>919</v>
      </c>
      <c r="G2092" s="47">
        <v>45232</v>
      </c>
      <c r="H2092">
        <v>72</v>
      </c>
    </row>
    <row r="2093" spans="1:8" x14ac:dyDescent="0.3">
      <c r="A2093">
        <v>2092</v>
      </c>
      <c r="B2093" t="s">
        <v>268</v>
      </c>
      <c r="C2093" t="s">
        <v>330</v>
      </c>
      <c r="D2093">
        <v>26</v>
      </c>
      <c r="E2093" t="s">
        <v>16</v>
      </c>
      <c r="F2093" t="s">
        <v>920</v>
      </c>
      <c r="G2093" s="47">
        <v>45232</v>
      </c>
      <c r="H2093">
        <v>74</v>
      </c>
    </row>
    <row r="2094" spans="1:8" x14ac:dyDescent="0.3">
      <c r="A2094">
        <v>2093</v>
      </c>
      <c r="B2094" t="s">
        <v>268</v>
      </c>
      <c r="C2094" t="s">
        <v>330</v>
      </c>
      <c r="D2094">
        <v>26</v>
      </c>
      <c r="E2094" t="s">
        <v>16</v>
      </c>
      <c r="F2094" t="s">
        <v>919</v>
      </c>
      <c r="G2094" s="47">
        <v>45259</v>
      </c>
      <c r="H2094">
        <v>70</v>
      </c>
    </row>
    <row r="2095" spans="1:8" x14ac:dyDescent="0.3">
      <c r="A2095">
        <v>2094</v>
      </c>
      <c r="B2095" t="s">
        <v>268</v>
      </c>
      <c r="C2095" t="s">
        <v>330</v>
      </c>
      <c r="D2095">
        <v>26</v>
      </c>
      <c r="E2095" t="s">
        <v>16</v>
      </c>
      <c r="F2095" t="s">
        <v>920</v>
      </c>
      <c r="G2095" s="47">
        <v>45259</v>
      </c>
      <c r="H2095">
        <v>70</v>
      </c>
    </row>
    <row r="2096" spans="1:8" x14ac:dyDescent="0.3">
      <c r="A2096">
        <v>2095</v>
      </c>
      <c r="B2096" t="s">
        <v>268</v>
      </c>
      <c r="C2096" t="s">
        <v>330</v>
      </c>
      <c r="D2096">
        <v>26</v>
      </c>
      <c r="E2096" t="s">
        <v>16</v>
      </c>
      <c r="F2096" t="s">
        <v>921</v>
      </c>
      <c r="G2096" s="47">
        <v>45171</v>
      </c>
      <c r="H2096">
        <v>92</v>
      </c>
    </row>
    <row r="2097" spans="1:8" x14ac:dyDescent="0.3">
      <c r="A2097">
        <v>2096</v>
      </c>
      <c r="B2097" t="s">
        <v>268</v>
      </c>
      <c r="C2097" t="s">
        <v>330</v>
      </c>
      <c r="D2097">
        <v>26</v>
      </c>
      <c r="E2097" t="s">
        <v>16</v>
      </c>
      <c r="F2097" t="s">
        <v>922</v>
      </c>
      <c r="G2097" s="47">
        <v>45171</v>
      </c>
      <c r="H2097">
        <v>95</v>
      </c>
    </row>
    <row r="2098" spans="1:8" x14ac:dyDescent="0.3">
      <c r="A2098">
        <v>2097</v>
      </c>
      <c r="B2098" t="s">
        <v>268</v>
      </c>
      <c r="C2098" t="s">
        <v>330</v>
      </c>
      <c r="D2098">
        <v>26</v>
      </c>
      <c r="E2098" t="s">
        <v>16</v>
      </c>
      <c r="F2098" t="s">
        <v>921</v>
      </c>
      <c r="G2098" s="47">
        <v>45192</v>
      </c>
      <c r="H2098">
        <v>94</v>
      </c>
    </row>
    <row r="2099" spans="1:8" x14ac:dyDescent="0.3">
      <c r="A2099">
        <v>2098</v>
      </c>
      <c r="B2099" t="s">
        <v>268</v>
      </c>
      <c r="C2099" t="s">
        <v>330</v>
      </c>
      <c r="D2099">
        <v>26</v>
      </c>
      <c r="E2099" t="s">
        <v>16</v>
      </c>
      <c r="F2099" t="s">
        <v>922</v>
      </c>
      <c r="G2099" s="47">
        <v>45192</v>
      </c>
      <c r="H2099">
        <v>96</v>
      </c>
    </row>
    <row r="2100" spans="1:8" x14ac:dyDescent="0.3">
      <c r="A2100">
        <v>2099</v>
      </c>
      <c r="B2100" t="s">
        <v>268</v>
      </c>
      <c r="C2100" t="s">
        <v>330</v>
      </c>
      <c r="D2100">
        <v>26</v>
      </c>
      <c r="E2100" t="s">
        <v>16</v>
      </c>
      <c r="F2100" t="s">
        <v>921</v>
      </c>
      <c r="G2100" s="47">
        <v>45201</v>
      </c>
      <c r="H2100">
        <v>94</v>
      </c>
    </row>
    <row r="2101" spans="1:8" x14ac:dyDescent="0.3">
      <c r="A2101">
        <v>2100</v>
      </c>
      <c r="B2101" t="s">
        <v>268</v>
      </c>
      <c r="C2101" t="s">
        <v>330</v>
      </c>
      <c r="D2101">
        <v>26</v>
      </c>
      <c r="E2101" t="s">
        <v>16</v>
      </c>
      <c r="F2101" t="s">
        <v>922</v>
      </c>
      <c r="G2101" s="47">
        <v>45201</v>
      </c>
      <c r="H2101">
        <v>96</v>
      </c>
    </row>
    <row r="2102" spans="1:8" x14ac:dyDescent="0.3">
      <c r="A2102">
        <v>2101</v>
      </c>
      <c r="B2102" t="s">
        <v>268</v>
      </c>
      <c r="C2102" t="s">
        <v>330</v>
      </c>
      <c r="D2102">
        <v>26</v>
      </c>
      <c r="E2102" t="s">
        <v>16</v>
      </c>
      <c r="F2102" t="s">
        <v>921</v>
      </c>
      <c r="G2102" s="47">
        <v>45222</v>
      </c>
      <c r="H2102">
        <v>94</v>
      </c>
    </row>
    <row r="2103" spans="1:8" x14ac:dyDescent="0.3">
      <c r="A2103">
        <v>2102</v>
      </c>
      <c r="B2103" t="s">
        <v>268</v>
      </c>
      <c r="C2103" t="s">
        <v>330</v>
      </c>
      <c r="D2103">
        <v>26</v>
      </c>
      <c r="E2103" t="s">
        <v>16</v>
      </c>
      <c r="F2103" t="s">
        <v>922</v>
      </c>
      <c r="G2103" s="47">
        <v>45222</v>
      </c>
      <c r="H2103">
        <v>96</v>
      </c>
    </row>
    <row r="2104" spans="1:8" x14ac:dyDescent="0.3">
      <c r="A2104">
        <v>2103</v>
      </c>
      <c r="B2104" t="s">
        <v>268</v>
      </c>
      <c r="C2104" t="s">
        <v>330</v>
      </c>
      <c r="D2104">
        <v>26</v>
      </c>
      <c r="E2104" t="s">
        <v>16</v>
      </c>
      <c r="F2104" t="s">
        <v>921</v>
      </c>
      <c r="G2104" s="47">
        <v>45232</v>
      </c>
      <c r="H2104">
        <v>95</v>
      </c>
    </row>
    <row r="2105" spans="1:8" x14ac:dyDescent="0.3">
      <c r="A2105">
        <v>2104</v>
      </c>
      <c r="B2105" t="s">
        <v>268</v>
      </c>
      <c r="C2105" t="s">
        <v>330</v>
      </c>
      <c r="D2105">
        <v>26</v>
      </c>
      <c r="E2105" t="s">
        <v>16</v>
      </c>
      <c r="F2105" t="s">
        <v>922</v>
      </c>
      <c r="G2105" s="47">
        <v>45232</v>
      </c>
      <c r="H2105">
        <v>96</v>
      </c>
    </row>
    <row r="2106" spans="1:8" x14ac:dyDescent="0.3">
      <c r="A2106">
        <v>2105</v>
      </c>
      <c r="B2106" t="s">
        <v>268</v>
      </c>
      <c r="C2106" t="s">
        <v>330</v>
      </c>
      <c r="D2106">
        <v>26</v>
      </c>
      <c r="E2106" t="s">
        <v>16</v>
      </c>
      <c r="F2106" t="s">
        <v>921</v>
      </c>
      <c r="G2106" s="47">
        <v>45259</v>
      </c>
      <c r="H2106">
        <v>96</v>
      </c>
    </row>
    <row r="2107" spans="1:8" x14ac:dyDescent="0.3">
      <c r="A2107">
        <v>2106</v>
      </c>
      <c r="B2107" t="s">
        <v>268</v>
      </c>
      <c r="C2107" t="s">
        <v>330</v>
      </c>
      <c r="D2107">
        <v>26</v>
      </c>
      <c r="E2107" t="s">
        <v>16</v>
      </c>
      <c r="F2107" t="s">
        <v>922</v>
      </c>
      <c r="G2107" s="47">
        <v>45259</v>
      </c>
      <c r="H2107">
        <v>96</v>
      </c>
    </row>
    <row r="2108" spans="1:8" x14ac:dyDescent="0.3">
      <c r="A2108">
        <v>2107</v>
      </c>
      <c r="B2108" t="s">
        <v>269</v>
      </c>
      <c r="C2108" t="s">
        <v>330</v>
      </c>
      <c r="D2108">
        <v>29</v>
      </c>
      <c r="E2108" t="s">
        <v>16</v>
      </c>
      <c r="F2108" t="s">
        <v>916</v>
      </c>
      <c r="G2108" s="47">
        <v>45171</v>
      </c>
      <c r="H2108">
        <v>68</v>
      </c>
    </row>
    <row r="2109" spans="1:8" x14ac:dyDescent="0.3">
      <c r="A2109">
        <v>2108</v>
      </c>
      <c r="B2109" t="s">
        <v>269</v>
      </c>
      <c r="C2109" t="s">
        <v>330</v>
      </c>
      <c r="D2109">
        <v>29</v>
      </c>
      <c r="E2109" t="s">
        <v>16</v>
      </c>
      <c r="F2109" t="s">
        <v>916</v>
      </c>
      <c r="G2109" s="47">
        <v>45192</v>
      </c>
      <c r="H2109">
        <v>68</v>
      </c>
    </row>
    <row r="2110" spans="1:8" x14ac:dyDescent="0.3">
      <c r="A2110">
        <v>2109</v>
      </c>
      <c r="B2110" t="s">
        <v>269</v>
      </c>
      <c r="C2110" t="s">
        <v>330</v>
      </c>
      <c r="D2110">
        <v>29</v>
      </c>
      <c r="E2110" t="s">
        <v>16</v>
      </c>
      <c r="F2110" t="s">
        <v>916</v>
      </c>
      <c r="G2110" s="47">
        <v>45201</v>
      </c>
      <c r="H2110">
        <v>63</v>
      </c>
    </row>
    <row r="2111" spans="1:8" x14ac:dyDescent="0.3">
      <c r="A2111">
        <v>2110</v>
      </c>
      <c r="B2111" t="s">
        <v>269</v>
      </c>
      <c r="C2111" t="s">
        <v>330</v>
      </c>
      <c r="D2111">
        <v>29</v>
      </c>
      <c r="E2111" t="s">
        <v>16</v>
      </c>
      <c r="F2111" t="s">
        <v>916</v>
      </c>
      <c r="G2111" s="47">
        <v>45222</v>
      </c>
      <c r="H2111">
        <v>63</v>
      </c>
    </row>
    <row r="2112" spans="1:8" x14ac:dyDescent="0.3">
      <c r="A2112">
        <v>2111</v>
      </c>
      <c r="B2112" t="s">
        <v>269</v>
      </c>
      <c r="C2112" t="s">
        <v>330</v>
      </c>
      <c r="D2112">
        <v>29</v>
      </c>
      <c r="E2112" t="s">
        <v>16</v>
      </c>
      <c r="F2112" t="s">
        <v>916</v>
      </c>
      <c r="G2112" s="47">
        <v>45232</v>
      </c>
      <c r="H2112">
        <v>58</v>
      </c>
    </row>
    <row r="2113" spans="1:8" x14ac:dyDescent="0.3">
      <c r="A2113">
        <v>2112</v>
      </c>
      <c r="B2113" t="s">
        <v>269</v>
      </c>
      <c r="C2113" t="s">
        <v>330</v>
      </c>
      <c r="D2113">
        <v>29</v>
      </c>
      <c r="E2113" t="s">
        <v>16</v>
      </c>
      <c r="F2113" t="s">
        <v>916</v>
      </c>
      <c r="G2113" s="47">
        <v>45259</v>
      </c>
      <c r="H2113">
        <v>55</v>
      </c>
    </row>
    <row r="2114" spans="1:8" x14ac:dyDescent="0.3">
      <c r="A2114">
        <v>2113</v>
      </c>
      <c r="B2114" t="s">
        <v>269</v>
      </c>
      <c r="C2114" t="s">
        <v>330</v>
      </c>
      <c r="D2114">
        <v>29</v>
      </c>
      <c r="E2114" t="s">
        <v>16</v>
      </c>
      <c r="F2114" t="s">
        <v>325</v>
      </c>
      <c r="G2114" s="47">
        <v>45171</v>
      </c>
      <c r="H2114">
        <v>163</v>
      </c>
    </row>
    <row r="2115" spans="1:8" x14ac:dyDescent="0.3">
      <c r="A2115">
        <v>2114</v>
      </c>
      <c r="B2115" t="s">
        <v>269</v>
      </c>
      <c r="C2115" t="s">
        <v>330</v>
      </c>
      <c r="D2115">
        <v>29</v>
      </c>
      <c r="E2115" t="s">
        <v>16</v>
      </c>
      <c r="F2115" t="s">
        <v>325</v>
      </c>
      <c r="G2115" s="47">
        <v>45192</v>
      </c>
      <c r="H2115">
        <v>163</v>
      </c>
    </row>
    <row r="2116" spans="1:8" x14ac:dyDescent="0.3">
      <c r="A2116">
        <v>2115</v>
      </c>
      <c r="B2116" t="s">
        <v>269</v>
      </c>
      <c r="C2116" t="s">
        <v>330</v>
      </c>
      <c r="D2116">
        <v>29</v>
      </c>
      <c r="E2116" t="s">
        <v>16</v>
      </c>
      <c r="F2116" t="s">
        <v>325</v>
      </c>
      <c r="G2116" s="47">
        <v>45201</v>
      </c>
      <c r="H2116">
        <v>163</v>
      </c>
    </row>
    <row r="2117" spans="1:8" x14ac:dyDescent="0.3">
      <c r="A2117">
        <v>2116</v>
      </c>
      <c r="B2117" t="s">
        <v>269</v>
      </c>
      <c r="C2117" t="s">
        <v>330</v>
      </c>
      <c r="D2117">
        <v>29</v>
      </c>
      <c r="E2117" t="s">
        <v>16</v>
      </c>
      <c r="F2117" t="s">
        <v>325</v>
      </c>
      <c r="G2117" s="47">
        <v>45222</v>
      </c>
      <c r="H2117">
        <v>163</v>
      </c>
    </row>
    <row r="2118" spans="1:8" x14ac:dyDescent="0.3">
      <c r="A2118">
        <v>2117</v>
      </c>
      <c r="B2118" t="s">
        <v>269</v>
      </c>
      <c r="C2118" t="s">
        <v>330</v>
      </c>
      <c r="D2118">
        <v>29</v>
      </c>
      <c r="E2118" t="s">
        <v>16</v>
      </c>
      <c r="F2118" t="s">
        <v>325</v>
      </c>
      <c r="G2118" s="47">
        <v>45232</v>
      </c>
      <c r="H2118">
        <v>163</v>
      </c>
    </row>
    <row r="2119" spans="1:8" x14ac:dyDescent="0.3">
      <c r="A2119">
        <v>2118</v>
      </c>
      <c r="B2119" t="s">
        <v>269</v>
      </c>
      <c r="C2119" t="s">
        <v>330</v>
      </c>
      <c r="D2119">
        <v>29</v>
      </c>
      <c r="E2119" t="s">
        <v>16</v>
      </c>
      <c r="F2119" t="s">
        <v>325</v>
      </c>
      <c r="G2119" s="47">
        <v>45259</v>
      </c>
      <c r="H2119">
        <v>163</v>
      </c>
    </row>
    <row r="2120" spans="1:8" x14ac:dyDescent="0.3">
      <c r="A2120">
        <v>2119</v>
      </c>
      <c r="B2120" t="s">
        <v>269</v>
      </c>
      <c r="C2120" t="s">
        <v>330</v>
      </c>
      <c r="D2120">
        <v>29</v>
      </c>
      <c r="E2120" t="s">
        <v>16</v>
      </c>
      <c r="F2120" t="s">
        <v>332</v>
      </c>
      <c r="G2120" s="47">
        <v>45171</v>
      </c>
      <c r="H2120">
        <v>26</v>
      </c>
    </row>
    <row r="2121" spans="1:8" x14ac:dyDescent="0.3">
      <c r="A2121">
        <v>2120</v>
      </c>
      <c r="B2121" t="s">
        <v>269</v>
      </c>
      <c r="C2121" t="s">
        <v>330</v>
      </c>
      <c r="D2121">
        <v>29</v>
      </c>
      <c r="E2121" t="s">
        <v>16</v>
      </c>
      <c r="F2121" t="s">
        <v>332</v>
      </c>
      <c r="G2121" s="47">
        <v>45192</v>
      </c>
      <c r="H2121">
        <v>26</v>
      </c>
    </row>
    <row r="2122" spans="1:8" x14ac:dyDescent="0.3">
      <c r="A2122">
        <v>2121</v>
      </c>
      <c r="B2122" t="s">
        <v>269</v>
      </c>
      <c r="C2122" t="s">
        <v>330</v>
      </c>
      <c r="D2122">
        <v>29</v>
      </c>
      <c r="E2122" t="s">
        <v>16</v>
      </c>
      <c r="F2122" t="s">
        <v>332</v>
      </c>
      <c r="G2122" s="47">
        <v>45201</v>
      </c>
      <c r="H2122">
        <v>23.66</v>
      </c>
    </row>
    <row r="2123" spans="1:8" x14ac:dyDescent="0.3">
      <c r="A2123">
        <v>2122</v>
      </c>
      <c r="B2123" t="s">
        <v>269</v>
      </c>
      <c r="C2123" t="s">
        <v>330</v>
      </c>
      <c r="D2123">
        <v>29</v>
      </c>
      <c r="E2123" t="s">
        <v>16</v>
      </c>
      <c r="F2123" t="s">
        <v>332</v>
      </c>
      <c r="G2123" s="47">
        <v>45222</v>
      </c>
      <c r="H2123">
        <v>23.66</v>
      </c>
    </row>
    <row r="2124" spans="1:8" x14ac:dyDescent="0.3">
      <c r="A2124">
        <v>2123</v>
      </c>
      <c r="B2124" t="s">
        <v>269</v>
      </c>
      <c r="C2124" t="s">
        <v>330</v>
      </c>
      <c r="D2124">
        <v>29</v>
      </c>
      <c r="E2124" t="s">
        <v>16</v>
      </c>
      <c r="F2124" t="s">
        <v>332</v>
      </c>
      <c r="G2124" s="47">
        <v>45232</v>
      </c>
      <c r="H2124">
        <v>21.83</v>
      </c>
    </row>
    <row r="2125" spans="1:8" x14ac:dyDescent="0.3">
      <c r="A2125">
        <v>2124</v>
      </c>
      <c r="B2125" t="s">
        <v>269</v>
      </c>
      <c r="C2125" t="s">
        <v>330</v>
      </c>
      <c r="D2125">
        <v>29</v>
      </c>
      <c r="E2125" t="s">
        <v>16</v>
      </c>
      <c r="F2125" t="s">
        <v>332</v>
      </c>
      <c r="G2125" s="47">
        <v>45259</v>
      </c>
      <c r="H2125">
        <v>20.68</v>
      </c>
    </row>
    <row r="2126" spans="1:8" x14ac:dyDescent="0.3">
      <c r="A2126">
        <v>2125</v>
      </c>
      <c r="B2126" t="s">
        <v>269</v>
      </c>
      <c r="C2126" t="s">
        <v>330</v>
      </c>
      <c r="D2126">
        <v>29</v>
      </c>
      <c r="E2126" t="s">
        <v>16</v>
      </c>
      <c r="F2126" t="s">
        <v>917</v>
      </c>
      <c r="G2126" s="47">
        <v>45171</v>
      </c>
      <c r="H2126" t="s">
        <v>377</v>
      </c>
    </row>
    <row r="2127" spans="1:8" x14ac:dyDescent="0.3">
      <c r="A2127">
        <v>2126</v>
      </c>
      <c r="B2127" t="s">
        <v>269</v>
      </c>
      <c r="C2127" t="s">
        <v>330</v>
      </c>
      <c r="D2127">
        <v>29</v>
      </c>
      <c r="E2127" t="s">
        <v>16</v>
      </c>
      <c r="F2127" t="s">
        <v>918</v>
      </c>
      <c r="G2127" s="47">
        <v>45171</v>
      </c>
      <c r="H2127" t="s">
        <v>392</v>
      </c>
    </row>
    <row r="2128" spans="1:8" x14ac:dyDescent="0.3">
      <c r="A2128">
        <v>2127</v>
      </c>
      <c r="B2128" t="s">
        <v>269</v>
      </c>
      <c r="C2128" t="s">
        <v>330</v>
      </c>
      <c r="D2128">
        <v>29</v>
      </c>
      <c r="E2128" t="s">
        <v>16</v>
      </c>
      <c r="F2128" t="s">
        <v>917</v>
      </c>
      <c r="G2128" s="47">
        <v>45192</v>
      </c>
      <c r="H2128" t="s">
        <v>409</v>
      </c>
    </row>
    <row r="2129" spans="1:8" x14ac:dyDescent="0.3">
      <c r="A2129">
        <v>2128</v>
      </c>
      <c r="B2129" t="s">
        <v>269</v>
      </c>
      <c r="C2129" t="s">
        <v>330</v>
      </c>
      <c r="D2129">
        <v>29</v>
      </c>
      <c r="E2129" t="s">
        <v>16</v>
      </c>
      <c r="F2129" t="s">
        <v>918</v>
      </c>
      <c r="G2129" s="47">
        <v>45192</v>
      </c>
      <c r="H2129" t="s">
        <v>337</v>
      </c>
    </row>
    <row r="2130" spans="1:8" x14ac:dyDescent="0.3">
      <c r="A2130">
        <v>2129</v>
      </c>
      <c r="B2130" t="s">
        <v>269</v>
      </c>
      <c r="C2130" t="s">
        <v>330</v>
      </c>
      <c r="D2130">
        <v>29</v>
      </c>
      <c r="E2130" t="s">
        <v>16</v>
      </c>
      <c r="F2130" t="s">
        <v>917</v>
      </c>
      <c r="G2130" s="47">
        <v>45201</v>
      </c>
      <c r="H2130" t="s">
        <v>334</v>
      </c>
    </row>
    <row r="2131" spans="1:8" x14ac:dyDescent="0.3">
      <c r="A2131">
        <v>2130</v>
      </c>
      <c r="B2131" t="s">
        <v>269</v>
      </c>
      <c r="C2131" t="s">
        <v>330</v>
      </c>
      <c r="D2131">
        <v>29</v>
      </c>
      <c r="E2131" t="s">
        <v>16</v>
      </c>
      <c r="F2131" t="s">
        <v>918</v>
      </c>
      <c r="G2131" s="47">
        <v>45201</v>
      </c>
      <c r="H2131" t="s">
        <v>338</v>
      </c>
    </row>
    <row r="2132" spans="1:8" x14ac:dyDescent="0.3">
      <c r="A2132">
        <v>2131</v>
      </c>
      <c r="B2132" t="s">
        <v>269</v>
      </c>
      <c r="C2132" t="s">
        <v>330</v>
      </c>
      <c r="D2132">
        <v>29</v>
      </c>
      <c r="E2132" t="s">
        <v>16</v>
      </c>
      <c r="F2132" t="s">
        <v>917</v>
      </c>
      <c r="G2132" s="47">
        <v>45222</v>
      </c>
      <c r="H2132" t="s">
        <v>372</v>
      </c>
    </row>
    <row r="2133" spans="1:8" x14ac:dyDescent="0.3">
      <c r="A2133">
        <v>2132</v>
      </c>
      <c r="B2133" t="s">
        <v>269</v>
      </c>
      <c r="C2133" t="s">
        <v>330</v>
      </c>
      <c r="D2133">
        <v>29</v>
      </c>
      <c r="E2133" t="s">
        <v>16</v>
      </c>
      <c r="F2133" t="s">
        <v>918</v>
      </c>
      <c r="G2133" s="47">
        <v>45222</v>
      </c>
      <c r="H2133" t="s">
        <v>478</v>
      </c>
    </row>
    <row r="2134" spans="1:8" x14ac:dyDescent="0.3">
      <c r="A2134">
        <v>2133</v>
      </c>
      <c r="B2134" t="s">
        <v>269</v>
      </c>
      <c r="C2134" t="s">
        <v>330</v>
      </c>
      <c r="D2134">
        <v>29</v>
      </c>
      <c r="E2134" t="s">
        <v>16</v>
      </c>
      <c r="F2134" t="s">
        <v>917</v>
      </c>
      <c r="G2134" s="47">
        <v>45232</v>
      </c>
      <c r="H2134" t="s">
        <v>342</v>
      </c>
    </row>
    <row r="2135" spans="1:8" x14ac:dyDescent="0.3">
      <c r="A2135">
        <v>2134</v>
      </c>
      <c r="B2135" t="s">
        <v>269</v>
      </c>
      <c r="C2135" t="s">
        <v>330</v>
      </c>
      <c r="D2135">
        <v>29</v>
      </c>
      <c r="E2135" t="s">
        <v>16</v>
      </c>
      <c r="F2135" t="s">
        <v>918</v>
      </c>
      <c r="G2135" s="47">
        <v>45232</v>
      </c>
      <c r="H2135" t="s">
        <v>356</v>
      </c>
    </row>
    <row r="2136" spans="1:8" x14ac:dyDescent="0.3">
      <c r="A2136">
        <v>2135</v>
      </c>
      <c r="B2136" t="s">
        <v>269</v>
      </c>
      <c r="C2136" t="s">
        <v>330</v>
      </c>
      <c r="D2136">
        <v>29</v>
      </c>
      <c r="E2136" t="s">
        <v>16</v>
      </c>
      <c r="F2136" t="s">
        <v>917</v>
      </c>
      <c r="G2136" s="47">
        <v>45259</v>
      </c>
      <c r="H2136" t="s">
        <v>352</v>
      </c>
    </row>
    <row r="2137" spans="1:8" x14ac:dyDescent="0.3">
      <c r="A2137">
        <v>2136</v>
      </c>
      <c r="B2137" t="s">
        <v>269</v>
      </c>
      <c r="C2137" t="s">
        <v>330</v>
      </c>
      <c r="D2137">
        <v>29</v>
      </c>
      <c r="E2137" t="s">
        <v>16</v>
      </c>
      <c r="F2137" t="s">
        <v>918</v>
      </c>
      <c r="G2137" s="47">
        <v>45259</v>
      </c>
      <c r="H2137" t="s">
        <v>362</v>
      </c>
    </row>
    <row r="2138" spans="1:8" x14ac:dyDescent="0.3">
      <c r="A2138">
        <v>2137</v>
      </c>
      <c r="B2138" t="s">
        <v>269</v>
      </c>
      <c r="C2138" t="s">
        <v>330</v>
      </c>
      <c r="D2138">
        <v>29</v>
      </c>
      <c r="E2138" t="s">
        <v>16</v>
      </c>
      <c r="F2138" t="s">
        <v>919</v>
      </c>
      <c r="G2138" s="47">
        <v>45171</v>
      </c>
      <c r="H2138">
        <v>86</v>
      </c>
    </row>
    <row r="2139" spans="1:8" x14ac:dyDescent="0.3">
      <c r="A2139">
        <v>2138</v>
      </c>
      <c r="B2139" t="s">
        <v>269</v>
      </c>
      <c r="C2139" t="s">
        <v>330</v>
      </c>
      <c r="D2139">
        <v>29</v>
      </c>
      <c r="E2139" t="s">
        <v>16</v>
      </c>
      <c r="F2139" t="s">
        <v>920</v>
      </c>
      <c r="G2139" s="47">
        <v>45171</v>
      </c>
      <c r="H2139">
        <v>83</v>
      </c>
    </row>
    <row r="2140" spans="1:8" x14ac:dyDescent="0.3">
      <c r="A2140">
        <v>2139</v>
      </c>
      <c r="B2140" t="s">
        <v>269</v>
      </c>
      <c r="C2140" t="s">
        <v>330</v>
      </c>
      <c r="D2140">
        <v>29</v>
      </c>
      <c r="E2140" t="s">
        <v>16</v>
      </c>
      <c r="F2140" t="s">
        <v>919</v>
      </c>
      <c r="G2140" s="47">
        <v>45192</v>
      </c>
      <c r="H2140">
        <v>86</v>
      </c>
    </row>
    <row r="2141" spans="1:8" x14ac:dyDescent="0.3">
      <c r="A2141">
        <v>2140</v>
      </c>
      <c r="B2141" t="s">
        <v>269</v>
      </c>
      <c r="C2141" t="s">
        <v>330</v>
      </c>
      <c r="D2141">
        <v>29</v>
      </c>
      <c r="E2141" t="s">
        <v>16</v>
      </c>
      <c r="F2141" t="s">
        <v>920</v>
      </c>
      <c r="G2141" s="47">
        <v>45192</v>
      </c>
      <c r="H2141">
        <v>84</v>
      </c>
    </row>
    <row r="2142" spans="1:8" x14ac:dyDescent="0.3">
      <c r="A2142">
        <v>2141</v>
      </c>
      <c r="B2142" t="s">
        <v>269</v>
      </c>
      <c r="C2142" t="s">
        <v>330</v>
      </c>
      <c r="D2142">
        <v>29</v>
      </c>
      <c r="E2142" t="s">
        <v>16</v>
      </c>
      <c r="F2142" t="s">
        <v>919</v>
      </c>
      <c r="G2142" s="47">
        <v>45201</v>
      </c>
      <c r="H2142">
        <v>84</v>
      </c>
    </row>
    <row r="2143" spans="1:8" x14ac:dyDescent="0.3">
      <c r="A2143">
        <v>2142</v>
      </c>
      <c r="B2143" t="s">
        <v>269</v>
      </c>
      <c r="C2143" t="s">
        <v>330</v>
      </c>
      <c r="D2143">
        <v>29</v>
      </c>
      <c r="E2143" t="s">
        <v>16</v>
      </c>
      <c r="F2143" t="s">
        <v>920</v>
      </c>
      <c r="G2143" s="47">
        <v>45201</v>
      </c>
      <c r="H2143">
        <v>85</v>
      </c>
    </row>
    <row r="2144" spans="1:8" x14ac:dyDescent="0.3">
      <c r="A2144">
        <v>2143</v>
      </c>
      <c r="B2144" t="s">
        <v>269</v>
      </c>
      <c r="C2144" t="s">
        <v>330</v>
      </c>
      <c r="D2144">
        <v>29</v>
      </c>
      <c r="E2144" t="s">
        <v>16</v>
      </c>
      <c r="F2144" t="s">
        <v>919</v>
      </c>
      <c r="G2144" s="47">
        <v>45222</v>
      </c>
      <c r="H2144">
        <v>82</v>
      </c>
    </row>
    <row r="2145" spans="1:8" x14ac:dyDescent="0.3">
      <c r="A2145">
        <v>2144</v>
      </c>
      <c r="B2145" t="s">
        <v>269</v>
      </c>
      <c r="C2145" t="s">
        <v>330</v>
      </c>
      <c r="D2145">
        <v>29</v>
      </c>
      <c r="E2145" t="s">
        <v>16</v>
      </c>
      <c r="F2145" t="s">
        <v>920</v>
      </c>
      <c r="G2145" s="47">
        <v>45222</v>
      </c>
      <c r="H2145">
        <v>76</v>
      </c>
    </row>
    <row r="2146" spans="1:8" x14ac:dyDescent="0.3">
      <c r="A2146">
        <v>2145</v>
      </c>
      <c r="B2146" t="s">
        <v>269</v>
      </c>
      <c r="C2146" t="s">
        <v>330</v>
      </c>
      <c r="D2146">
        <v>29</v>
      </c>
      <c r="E2146" t="s">
        <v>16</v>
      </c>
      <c r="F2146" t="s">
        <v>919</v>
      </c>
      <c r="G2146" s="47">
        <v>45232</v>
      </c>
      <c r="H2146">
        <v>74</v>
      </c>
    </row>
    <row r="2147" spans="1:8" x14ac:dyDescent="0.3">
      <c r="A2147">
        <v>2146</v>
      </c>
      <c r="B2147" t="s">
        <v>269</v>
      </c>
      <c r="C2147" t="s">
        <v>330</v>
      </c>
      <c r="D2147">
        <v>29</v>
      </c>
      <c r="E2147" t="s">
        <v>16</v>
      </c>
      <c r="F2147" t="s">
        <v>920</v>
      </c>
      <c r="G2147" s="47">
        <v>45232</v>
      </c>
      <c r="H2147">
        <v>76</v>
      </c>
    </row>
    <row r="2148" spans="1:8" x14ac:dyDescent="0.3">
      <c r="A2148">
        <v>2147</v>
      </c>
      <c r="B2148" t="s">
        <v>269</v>
      </c>
      <c r="C2148" t="s">
        <v>330</v>
      </c>
      <c r="D2148">
        <v>29</v>
      </c>
      <c r="E2148" t="s">
        <v>16</v>
      </c>
      <c r="F2148" t="s">
        <v>919</v>
      </c>
      <c r="G2148" s="47">
        <v>45259</v>
      </c>
      <c r="H2148">
        <v>75</v>
      </c>
    </row>
    <row r="2149" spans="1:8" x14ac:dyDescent="0.3">
      <c r="A2149">
        <v>2148</v>
      </c>
      <c r="B2149" t="s">
        <v>269</v>
      </c>
      <c r="C2149" t="s">
        <v>330</v>
      </c>
      <c r="D2149">
        <v>29</v>
      </c>
      <c r="E2149" t="s">
        <v>16</v>
      </c>
      <c r="F2149" t="s">
        <v>920</v>
      </c>
      <c r="G2149" s="47">
        <v>45259</v>
      </c>
      <c r="H2149">
        <v>72</v>
      </c>
    </row>
    <row r="2150" spans="1:8" x14ac:dyDescent="0.3">
      <c r="A2150">
        <v>2149</v>
      </c>
      <c r="B2150" t="s">
        <v>269</v>
      </c>
      <c r="C2150" t="s">
        <v>330</v>
      </c>
      <c r="D2150">
        <v>29</v>
      </c>
      <c r="E2150" t="s">
        <v>16</v>
      </c>
      <c r="F2150" t="s">
        <v>921</v>
      </c>
      <c r="G2150" s="47">
        <v>45171</v>
      </c>
      <c r="H2150">
        <v>91</v>
      </c>
    </row>
    <row r="2151" spans="1:8" x14ac:dyDescent="0.3">
      <c r="A2151">
        <v>2150</v>
      </c>
      <c r="B2151" t="s">
        <v>269</v>
      </c>
      <c r="C2151" t="s">
        <v>330</v>
      </c>
      <c r="D2151">
        <v>29</v>
      </c>
      <c r="E2151" t="s">
        <v>16</v>
      </c>
      <c r="F2151" t="s">
        <v>922</v>
      </c>
      <c r="G2151" s="47">
        <v>45171</v>
      </c>
      <c r="H2151">
        <v>96</v>
      </c>
    </row>
    <row r="2152" spans="1:8" x14ac:dyDescent="0.3">
      <c r="A2152">
        <v>2151</v>
      </c>
      <c r="B2152" t="s">
        <v>269</v>
      </c>
      <c r="C2152" t="s">
        <v>330</v>
      </c>
      <c r="D2152">
        <v>29</v>
      </c>
      <c r="E2152" t="s">
        <v>16</v>
      </c>
      <c r="F2152" t="s">
        <v>921</v>
      </c>
      <c r="G2152" s="47">
        <v>45192</v>
      </c>
      <c r="H2152">
        <v>91</v>
      </c>
    </row>
    <row r="2153" spans="1:8" x14ac:dyDescent="0.3">
      <c r="A2153">
        <v>2152</v>
      </c>
      <c r="B2153" t="s">
        <v>269</v>
      </c>
      <c r="C2153" t="s">
        <v>330</v>
      </c>
      <c r="D2153">
        <v>29</v>
      </c>
      <c r="E2153" t="s">
        <v>16</v>
      </c>
      <c r="F2153" t="s">
        <v>922</v>
      </c>
      <c r="G2153" s="47">
        <v>45192</v>
      </c>
      <c r="H2153">
        <v>95</v>
      </c>
    </row>
    <row r="2154" spans="1:8" x14ac:dyDescent="0.3">
      <c r="A2154">
        <v>2153</v>
      </c>
      <c r="B2154" t="s">
        <v>269</v>
      </c>
      <c r="C2154" t="s">
        <v>330</v>
      </c>
      <c r="D2154">
        <v>29</v>
      </c>
      <c r="E2154" t="s">
        <v>16</v>
      </c>
      <c r="F2154" t="s">
        <v>921</v>
      </c>
      <c r="G2154" s="47">
        <v>45201</v>
      </c>
      <c r="H2154">
        <v>91</v>
      </c>
    </row>
    <row r="2155" spans="1:8" x14ac:dyDescent="0.3">
      <c r="A2155">
        <v>2154</v>
      </c>
      <c r="B2155" t="s">
        <v>269</v>
      </c>
      <c r="C2155" t="s">
        <v>330</v>
      </c>
      <c r="D2155">
        <v>29</v>
      </c>
      <c r="E2155" t="s">
        <v>16</v>
      </c>
      <c r="F2155" t="s">
        <v>922</v>
      </c>
      <c r="G2155" s="47">
        <v>45201</v>
      </c>
      <c r="H2155">
        <v>95</v>
      </c>
    </row>
    <row r="2156" spans="1:8" x14ac:dyDescent="0.3">
      <c r="A2156">
        <v>2155</v>
      </c>
      <c r="B2156" t="s">
        <v>269</v>
      </c>
      <c r="C2156" t="s">
        <v>330</v>
      </c>
      <c r="D2156">
        <v>29</v>
      </c>
      <c r="E2156" t="s">
        <v>16</v>
      </c>
      <c r="F2156" t="s">
        <v>921</v>
      </c>
      <c r="G2156" s="47">
        <v>45222</v>
      </c>
      <c r="H2156">
        <v>92</v>
      </c>
    </row>
    <row r="2157" spans="1:8" x14ac:dyDescent="0.3">
      <c r="A2157">
        <v>2156</v>
      </c>
      <c r="B2157" t="s">
        <v>269</v>
      </c>
      <c r="C2157" t="s">
        <v>330</v>
      </c>
      <c r="D2157">
        <v>29</v>
      </c>
      <c r="E2157" t="s">
        <v>16</v>
      </c>
      <c r="F2157" t="s">
        <v>922</v>
      </c>
      <c r="G2157" s="47">
        <v>45222</v>
      </c>
      <c r="H2157">
        <v>94</v>
      </c>
    </row>
    <row r="2158" spans="1:8" x14ac:dyDescent="0.3">
      <c r="A2158">
        <v>2157</v>
      </c>
      <c r="B2158" t="s">
        <v>269</v>
      </c>
      <c r="C2158" t="s">
        <v>330</v>
      </c>
      <c r="D2158">
        <v>29</v>
      </c>
      <c r="E2158" t="s">
        <v>16</v>
      </c>
      <c r="F2158" t="s">
        <v>921</v>
      </c>
      <c r="G2158" s="47">
        <v>45232</v>
      </c>
      <c r="H2158">
        <v>94</v>
      </c>
    </row>
    <row r="2159" spans="1:8" x14ac:dyDescent="0.3">
      <c r="A2159">
        <v>2158</v>
      </c>
      <c r="B2159" t="s">
        <v>269</v>
      </c>
      <c r="C2159" t="s">
        <v>330</v>
      </c>
      <c r="D2159">
        <v>29</v>
      </c>
      <c r="E2159" t="s">
        <v>16</v>
      </c>
      <c r="F2159" t="s">
        <v>922</v>
      </c>
      <c r="G2159" s="47">
        <v>45232</v>
      </c>
      <c r="H2159">
        <v>96</v>
      </c>
    </row>
    <row r="2160" spans="1:8" x14ac:dyDescent="0.3">
      <c r="A2160">
        <v>2159</v>
      </c>
      <c r="B2160" t="s">
        <v>269</v>
      </c>
      <c r="C2160" t="s">
        <v>330</v>
      </c>
      <c r="D2160">
        <v>29</v>
      </c>
      <c r="E2160" t="s">
        <v>16</v>
      </c>
      <c r="F2160" t="s">
        <v>921</v>
      </c>
      <c r="G2160" s="47">
        <v>45259</v>
      </c>
      <c r="H2160">
        <v>95</v>
      </c>
    </row>
    <row r="2161" spans="1:8" x14ac:dyDescent="0.3">
      <c r="A2161">
        <v>2160</v>
      </c>
      <c r="B2161" t="s">
        <v>269</v>
      </c>
      <c r="C2161" t="s">
        <v>330</v>
      </c>
      <c r="D2161">
        <v>29</v>
      </c>
      <c r="E2161" t="s">
        <v>16</v>
      </c>
      <c r="F2161" t="s">
        <v>922</v>
      </c>
      <c r="G2161" s="47">
        <v>45259</v>
      </c>
      <c r="H2161">
        <v>95</v>
      </c>
    </row>
    <row r="2162" spans="1:8" x14ac:dyDescent="0.3">
      <c r="A2162">
        <v>2161</v>
      </c>
      <c r="B2162" t="s">
        <v>270</v>
      </c>
      <c r="C2162" t="s">
        <v>330</v>
      </c>
      <c r="D2162">
        <v>30</v>
      </c>
      <c r="E2162" t="s">
        <v>16</v>
      </c>
      <c r="F2162" t="s">
        <v>916</v>
      </c>
      <c r="G2162" s="47">
        <v>45171</v>
      </c>
      <c r="H2162">
        <v>72</v>
      </c>
    </row>
    <row r="2163" spans="1:8" x14ac:dyDescent="0.3">
      <c r="A2163">
        <v>2162</v>
      </c>
      <c r="B2163" t="s">
        <v>270</v>
      </c>
      <c r="C2163" t="s">
        <v>330</v>
      </c>
      <c r="D2163">
        <v>30</v>
      </c>
      <c r="E2163" t="s">
        <v>16</v>
      </c>
      <c r="F2163" t="s">
        <v>916</v>
      </c>
      <c r="G2163" s="47">
        <v>45192</v>
      </c>
      <c r="H2163">
        <v>72</v>
      </c>
    </row>
    <row r="2164" spans="1:8" x14ac:dyDescent="0.3">
      <c r="A2164">
        <v>2163</v>
      </c>
      <c r="B2164" t="s">
        <v>270</v>
      </c>
      <c r="C2164" t="s">
        <v>330</v>
      </c>
      <c r="D2164">
        <v>30</v>
      </c>
      <c r="E2164" t="s">
        <v>16</v>
      </c>
      <c r="F2164" t="s">
        <v>916</v>
      </c>
      <c r="G2164" s="47">
        <v>45201</v>
      </c>
      <c r="H2164">
        <v>67</v>
      </c>
    </row>
    <row r="2165" spans="1:8" x14ac:dyDescent="0.3">
      <c r="A2165">
        <v>2164</v>
      </c>
      <c r="B2165" t="s">
        <v>270</v>
      </c>
      <c r="C2165" t="s">
        <v>330</v>
      </c>
      <c r="D2165">
        <v>30</v>
      </c>
      <c r="E2165" t="s">
        <v>16</v>
      </c>
      <c r="F2165" t="s">
        <v>916</v>
      </c>
      <c r="G2165" s="47">
        <v>45222</v>
      </c>
      <c r="H2165">
        <v>67</v>
      </c>
    </row>
    <row r="2166" spans="1:8" x14ac:dyDescent="0.3">
      <c r="A2166">
        <v>2165</v>
      </c>
      <c r="B2166" t="s">
        <v>270</v>
      </c>
      <c r="C2166" t="s">
        <v>330</v>
      </c>
      <c r="D2166">
        <v>30</v>
      </c>
      <c r="E2166" t="s">
        <v>16</v>
      </c>
      <c r="F2166" t="s">
        <v>916</v>
      </c>
      <c r="G2166" s="47">
        <v>45232</v>
      </c>
      <c r="H2166">
        <v>62</v>
      </c>
    </row>
    <row r="2167" spans="1:8" x14ac:dyDescent="0.3">
      <c r="A2167">
        <v>2166</v>
      </c>
      <c r="B2167" t="s">
        <v>270</v>
      </c>
      <c r="C2167" t="s">
        <v>330</v>
      </c>
      <c r="D2167">
        <v>30</v>
      </c>
      <c r="E2167" t="s">
        <v>16</v>
      </c>
      <c r="F2167" t="s">
        <v>916</v>
      </c>
      <c r="G2167" s="47">
        <v>45259</v>
      </c>
      <c r="H2167">
        <v>59</v>
      </c>
    </row>
    <row r="2168" spans="1:8" x14ac:dyDescent="0.3">
      <c r="A2168">
        <v>2167</v>
      </c>
      <c r="B2168" t="s">
        <v>270</v>
      </c>
      <c r="C2168" t="s">
        <v>330</v>
      </c>
      <c r="D2168">
        <v>30</v>
      </c>
      <c r="E2168" t="s">
        <v>16</v>
      </c>
      <c r="F2168" t="s">
        <v>325</v>
      </c>
      <c r="G2168" s="47">
        <v>45171</v>
      </c>
      <c r="H2168">
        <v>167</v>
      </c>
    </row>
    <row r="2169" spans="1:8" x14ac:dyDescent="0.3">
      <c r="A2169">
        <v>2168</v>
      </c>
      <c r="B2169" t="s">
        <v>270</v>
      </c>
      <c r="C2169" t="s">
        <v>330</v>
      </c>
      <c r="D2169">
        <v>30</v>
      </c>
      <c r="E2169" t="s">
        <v>16</v>
      </c>
      <c r="F2169" t="s">
        <v>325</v>
      </c>
      <c r="G2169" s="47">
        <v>45192</v>
      </c>
      <c r="H2169">
        <v>167</v>
      </c>
    </row>
    <row r="2170" spans="1:8" x14ac:dyDescent="0.3">
      <c r="A2170">
        <v>2169</v>
      </c>
      <c r="B2170" t="s">
        <v>270</v>
      </c>
      <c r="C2170" t="s">
        <v>330</v>
      </c>
      <c r="D2170">
        <v>30</v>
      </c>
      <c r="E2170" t="s">
        <v>16</v>
      </c>
      <c r="F2170" t="s">
        <v>325</v>
      </c>
      <c r="G2170" s="47">
        <v>45201</v>
      </c>
      <c r="H2170">
        <v>167</v>
      </c>
    </row>
    <row r="2171" spans="1:8" x14ac:dyDescent="0.3">
      <c r="A2171">
        <v>2170</v>
      </c>
      <c r="B2171" t="s">
        <v>270</v>
      </c>
      <c r="C2171" t="s">
        <v>330</v>
      </c>
      <c r="D2171">
        <v>30</v>
      </c>
      <c r="E2171" t="s">
        <v>16</v>
      </c>
      <c r="F2171" t="s">
        <v>325</v>
      </c>
      <c r="G2171" s="47">
        <v>45222</v>
      </c>
      <c r="H2171">
        <v>167</v>
      </c>
    </row>
    <row r="2172" spans="1:8" x14ac:dyDescent="0.3">
      <c r="A2172">
        <v>2171</v>
      </c>
      <c r="B2172" t="s">
        <v>270</v>
      </c>
      <c r="C2172" t="s">
        <v>330</v>
      </c>
      <c r="D2172">
        <v>30</v>
      </c>
      <c r="E2172" t="s">
        <v>16</v>
      </c>
      <c r="F2172" t="s">
        <v>325</v>
      </c>
      <c r="G2172" s="47">
        <v>45232</v>
      </c>
      <c r="H2172">
        <v>167</v>
      </c>
    </row>
    <row r="2173" spans="1:8" x14ac:dyDescent="0.3">
      <c r="A2173">
        <v>2172</v>
      </c>
      <c r="B2173" t="s">
        <v>270</v>
      </c>
      <c r="C2173" t="s">
        <v>330</v>
      </c>
      <c r="D2173">
        <v>30</v>
      </c>
      <c r="E2173" t="s">
        <v>16</v>
      </c>
      <c r="F2173" t="s">
        <v>325</v>
      </c>
      <c r="G2173" s="47">
        <v>45259</v>
      </c>
      <c r="H2173">
        <v>167</v>
      </c>
    </row>
    <row r="2174" spans="1:8" x14ac:dyDescent="0.3">
      <c r="A2174">
        <v>2173</v>
      </c>
      <c r="B2174" t="s">
        <v>270</v>
      </c>
      <c r="C2174" t="s">
        <v>330</v>
      </c>
      <c r="D2174">
        <v>30</v>
      </c>
      <c r="E2174" t="s">
        <v>16</v>
      </c>
      <c r="F2174" t="s">
        <v>332</v>
      </c>
      <c r="G2174" s="47">
        <v>45171</v>
      </c>
      <c r="H2174">
        <v>26</v>
      </c>
    </row>
    <row r="2175" spans="1:8" x14ac:dyDescent="0.3">
      <c r="A2175">
        <v>2174</v>
      </c>
      <c r="B2175" t="s">
        <v>270</v>
      </c>
      <c r="C2175" t="s">
        <v>330</v>
      </c>
      <c r="D2175">
        <v>30</v>
      </c>
      <c r="E2175" t="s">
        <v>16</v>
      </c>
      <c r="F2175" t="s">
        <v>332</v>
      </c>
      <c r="G2175" s="47">
        <v>45192</v>
      </c>
      <c r="H2175">
        <v>26</v>
      </c>
    </row>
    <row r="2176" spans="1:8" x14ac:dyDescent="0.3">
      <c r="A2176">
        <v>2175</v>
      </c>
      <c r="B2176" t="s">
        <v>270</v>
      </c>
      <c r="C2176" t="s">
        <v>330</v>
      </c>
      <c r="D2176">
        <v>30</v>
      </c>
      <c r="E2176" t="s">
        <v>16</v>
      </c>
      <c r="F2176" t="s">
        <v>332</v>
      </c>
      <c r="G2176" s="47">
        <v>45201</v>
      </c>
      <c r="H2176">
        <v>23.95</v>
      </c>
    </row>
    <row r="2177" spans="1:8" x14ac:dyDescent="0.3">
      <c r="A2177">
        <v>2176</v>
      </c>
      <c r="B2177" t="s">
        <v>270</v>
      </c>
      <c r="C2177" t="s">
        <v>330</v>
      </c>
      <c r="D2177">
        <v>30</v>
      </c>
      <c r="E2177" t="s">
        <v>16</v>
      </c>
      <c r="F2177" t="s">
        <v>332</v>
      </c>
      <c r="G2177" s="47">
        <v>45222</v>
      </c>
      <c r="H2177">
        <v>23.95</v>
      </c>
    </row>
    <row r="2178" spans="1:8" x14ac:dyDescent="0.3">
      <c r="A2178">
        <v>2177</v>
      </c>
      <c r="B2178" t="s">
        <v>270</v>
      </c>
      <c r="C2178" t="s">
        <v>330</v>
      </c>
      <c r="D2178">
        <v>30</v>
      </c>
      <c r="E2178" t="s">
        <v>16</v>
      </c>
      <c r="F2178" t="s">
        <v>332</v>
      </c>
      <c r="G2178" s="47">
        <v>45232</v>
      </c>
      <c r="H2178">
        <v>22.23</v>
      </c>
    </row>
    <row r="2179" spans="1:8" x14ac:dyDescent="0.3">
      <c r="A2179">
        <v>2178</v>
      </c>
      <c r="B2179" t="s">
        <v>270</v>
      </c>
      <c r="C2179" t="s">
        <v>330</v>
      </c>
      <c r="D2179">
        <v>30</v>
      </c>
      <c r="E2179" t="s">
        <v>16</v>
      </c>
      <c r="F2179" t="s">
        <v>332</v>
      </c>
      <c r="G2179" s="47">
        <v>45259</v>
      </c>
      <c r="H2179">
        <v>21.18</v>
      </c>
    </row>
    <row r="2180" spans="1:8" x14ac:dyDescent="0.3">
      <c r="A2180">
        <v>2179</v>
      </c>
      <c r="B2180" t="s">
        <v>270</v>
      </c>
      <c r="C2180" t="s">
        <v>330</v>
      </c>
      <c r="D2180">
        <v>30</v>
      </c>
      <c r="E2180" t="s">
        <v>16</v>
      </c>
      <c r="F2180" t="s">
        <v>917</v>
      </c>
      <c r="G2180" s="47">
        <v>45171</v>
      </c>
      <c r="H2180" t="s">
        <v>541</v>
      </c>
    </row>
    <row r="2181" spans="1:8" x14ac:dyDescent="0.3">
      <c r="A2181">
        <v>2180</v>
      </c>
      <c r="B2181" t="s">
        <v>270</v>
      </c>
      <c r="C2181" t="s">
        <v>330</v>
      </c>
      <c r="D2181">
        <v>30</v>
      </c>
      <c r="E2181" t="s">
        <v>16</v>
      </c>
      <c r="F2181" t="s">
        <v>918</v>
      </c>
      <c r="G2181" s="47">
        <v>45171</v>
      </c>
      <c r="H2181" t="s">
        <v>542</v>
      </c>
    </row>
    <row r="2182" spans="1:8" x14ac:dyDescent="0.3">
      <c r="A2182">
        <v>2181</v>
      </c>
      <c r="B2182" t="s">
        <v>270</v>
      </c>
      <c r="C2182" t="s">
        <v>330</v>
      </c>
      <c r="D2182">
        <v>30</v>
      </c>
      <c r="E2182" t="s">
        <v>16</v>
      </c>
      <c r="F2182" t="s">
        <v>917</v>
      </c>
      <c r="G2182" s="47">
        <v>45192</v>
      </c>
      <c r="H2182" t="s">
        <v>543</v>
      </c>
    </row>
    <row r="2183" spans="1:8" x14ac:dyDescent="0.3">
      <c r="A2183">
        <v>2182</v>
      </c>
      <c r="B2183" t="s">
        <v>270</v>
      </c>
      <c r="C2183" t="s">
        <v>330</v>
      </c>
      <c r="D2183">
        <v>30</v>
      </c>
      <c r="E2183" t="s">
        <v>16</v>
      </c>
      <c r="F2183" t="s">
        <v>918</v>
      </c>
      <c r="G2183" s="47">
        <v>45192</v>
      </c>
      <c r="H2183" t="s">
        <v>544</v>
      </c>
    </row>
    <row r="2184" spans="1:8" x14ac:dyDescent="0.3">
      <c r="A2184">
        <v>2183</v>
      </c>
      <c r="B2184" t="s">
        <v>270</v>
      </c>
      <c r="C2184" t="s">
        <v>330</v>
      </c>
      <c r="D2184">
        <v>30</v>
      </c>
      <c r="E2184" t="s">
        <v>16</v>
      </c>
      <c r="F2184" t="s">
        <v>917</v>
      </c>
      <c r="G2184" s="47">
        <v>45201</v>
      </c>
      <c r="H2184" t="s">
        <v>545</v>
      </c>
    </row>
    <row r="2185" spans="1:8" x14ac:dyDescent="0.3">
      <c r="A2185">
        <v>2184</v>
      </c>
      <c r="B2185" t="s">
        <v>270</v>
      </c>
      <c r="C2185" t="s">
        <v>330</v>
      </c>
      <c r="D2185">
        <v>30</v>
      </c>
      <c r="E2185" t="s">
        <v>16</v>
      </c>
      <c r="F2185" t="s">
        <v>918</v>
      </c>
      <c r="G2185" s="47">
        <v>45201</v>
      </c>
      <c r="H2185" t="s">
        <v>546</v>
      </c>
    </row>
    <row r="2186" spans="1:8" x14ac:dyDescent="0.3">
      <c r="A2186">
        <v>2185</v>
      </c>
      <c r="B2186" t="s">
        <v>270</v>
      </c>
      <c r="C2186" t="s">
        <v>330</v>
      </c>
      <c r="D2186">
        <v>30</v>
      </c>
      <c r="E2186" t="s">
        <v>16</v>
      </c>
      <c r="F2186" t="s">
        <v>917</v>
      </c>
      <c r="G2186" s="47">
        <v>45222</v>
      </c>
      <c r="H2186" t="s">
        <v>547</v>
      </c>
    </row>
    <row r="2187" spans="1:8" x14ac:dyDescent="0.3">
      <c r="A2187">
        <v>2186</v>
      </c>
      <c r="B2187" t="s">
        <v>270</v>
      </c>
      <c r="C2187" t="s">
        <v>330</v>
      </c>
      <c r="D2187">
        <v>30</v>
      </c>
      <c r="E2187" t="s">
        <v>16</v>
      </c>
      <c r="F2187" t="s">
        <v>918</v>
      </c>
      <c r="G2187" s="47">
        <v>45222</v>
      </c>
      <c r="H2187" t="s">
        <v>548</v>
      </c>
    </row>
    <row r="2188" spans="1:8" x14ac:dyDescent="0.3">
      <c r="A2188">
        <v>2187</v>
      </c>
      <c r="B2188" t="s">
        <v>270</v>
      </c>
      <c r="C2188" t="s">
        <v>330</v>
      </c>
      <c r="D2188">
        <v>30</v>
      </c>
      <c r="E2188" t="s">
        <v>16</v>
      </c>
      <c r="F2188" t="s">
        <v>917</v>
      </c>
      <c r="G2188" s="47">
        <v>45232</v>
      </c>
      <c r="H2188" t="s">
        <v>549</v>
      </c>
    </row>
    <row r="2189" spans="1:8" x14ac:dyDescent="0.3">
      <c r="A2189">
        <v>2188</v>
      </c>
      <c r="B2189" t="s">
        <v>270</v>
      </c>
      <c r="C2189" t="s">
        <v>330</v>
      </c>
      <c r="D2189">
        <v>30</v>
      </c>
      <c r="E2189" t="s">
        <v>16</v>
      </c>
      <c r="F2189" t="s">
        <v>918</v>
      </c>
      <c r="G2189" s="47">
        <v>45232</v>
      </c>
      <c r="H2189" t="s">
        <v>550</v>
      </c>
    </row>
    <row r="2190" spans="1:8" x14ac:dyDescent="0.3">
      <c r="A2190">
        <v>2189</v>
      </c>
      <c r="B2190" t="s">
        <v>270</v>
      </c>
      <c r="C2190" t="s">
        <v>330</v>
      </c>
      <c r="D2190">
        <v>30</v>
      </c>
      <c r="E2190" t="s">
        <v>16</v>
      </c>
      <c r="F2190" t="s">
        <v>917</v>
      </c>
      <c r="G2190" s="47">
        <v>45259</v>
      </c>
      <c r="H2190" t="s">
        <v>551</v>
      </c>
    </row>
    <row r="2191" spans="1:8" x14ac:dyDescent="0.3">
      <c r="A2191">
        <v>2190</v>
      </c>
      <c r="B2191" t="s">
        <v>270</v>
      </c>
      <c r="C2191" t="s">
        <v>330</v>
      </c>
      <c r="D2191">
        <v>30</v>
      </c>
      <c r="E2191" t="s">
        <v>16</v>
      </c>
      <c r="F2191" t="s">
        <v>918</v>
      </c>
      <c r="G2191" s="47">
        <v>45259</v>
      </c>
      <c r="H2191" t="s">
        <v>552</v>
      </c>
    </row>
    <row r="2192" spans="1:8" x14ac:dyDescent="0.3">
      <c r="A2192">
        <v>2191</v>
      </c>
      <c r="B2192" t="s">
        <v>270</v>
      </c>
      <c r="C2192" t="s">
        <v>330</v>
      </c>
      <c r="D2192">
        <v>30</v>
      </c>
      <c r="E2192" t="s">
        <v>16</v>
      </c>
      <c r="F2192" t="s">
        <v>919</v>
      </c>
      <c r="G2192" s="47">
        <v>45171</v>
      </c>
      <c r="H2192">
        <v>84</v>
      </c>
    </row>
    <row r="2193" spans="1:8" x14ac:dyDescent="0.3">
      <c r="A2193">
        <v>2192</v>
      </c>
      <c r="B2193" t="s">
        <v>270</v>
      </c>
      <c r="C2193" t="s">
        <v>330</v>
      </c>
      <c r="D2193">
        <v>30</v>
      </c>
      <c r="E2193" t="s">
        <v>16</v>
      </c>
      <c r="F2193" t="s">
        <v>920</v>
      </c>
      <c r="G2193" s="47">
        <v>45171</v>
      </c>
      <c r="H2193">
        <v>88</v>
      </c>
    </row>
    <row r="2194" spans="1:8" x14ac:dyDescent="0.3">
      <c r="A2194">
        <v>2193</v>
      </c>
      <c r="B2194" t="s">
        <v>270</v>
      </c>
      <c r="C2194" t="s">
        <v>330</v>
      </c>
      <c r="D2194">
        <v>30</v>
      </c>
      <c r="E2194" t="s">
        <v>16</v>
      </c>
      <c r="F2194" t="s">
        <v>919</v>
      </c>
      <c r="G2194" s="47">
        <v>45192</v>
      </c>
      <c r="H2194">
        <v>92</v>
      </c>
    </row>
    <row r="2195" spans="1:8" x14ac:dyDescent="0.3">
      <c r="A2195">
        <v>2194</v>
      </c>
      <c r="B2195" t="s">
        <v>270</v>
      </c>
      <c r="C2195" t="s">
        <v>330</v>
      </c>
      <c r="D2195">
        <v>30</v>
      </c>
      <c r="E2195" t="s">
        <v>16</v>
      </c>
      <c r="F2195" t="s">
        <v>920</v>
      </c>
      <c r="G2195" s="47">
        <v>45192</v>
      </c>
      <c r="H2195">
        <v>90</v>
      </c>
    </row>
    <row r="2196" spans="1:8" x14ac:dyDescent="0.3">
      <c r="A2196">
        <v>2195</v>
      </c>
      <c r="B2196" t="s">
        <v>270</v>
      </c>
      <c r="C2196" t="s">
        <v>330</v>
      </c>
      <c r="D2196">
        <v>30</v>
      </c>
      <c r="E2196" t="s">
        <v>16</v>
      </c>
      <c r="F2196" t="s">
        <v>919</v>
      </c>
      <c r="G2196" s="47">
        <v>45201</v>
      </c>
      <c r="H2196">
        <v>89</v>
      </c>
    </row>
    <row r="2197" spans="1:8" x14ac:dyDescent="0.3">
      <c r="A2197">
        <v>2196</v>
      </c>
      <c r="B2197" t="s">
        <v>270</v>
      </c>
      <c r="C2197" t="s">
        <v>330</v>
      </c>
      <c r="D2197">
        <v>30</v>
      </c>
      <c r="E2197" t="s">
        <v>16</v>
      </c>
      <c r="F2197" t="s">
        <v>920</v>
      </c>
      <c r="G2197" s="47">
        <v>45201</v>
      </c>
      <c r="H2197">
        <v>92</v>
      </c>
    </row>
    <row r="2198" spans="1:8" x14ac:dyDescent="0.3">
      <c r="A2198">
        <v>2197</v>
      </c>
      <c r="B2198" t="s">
        <v>270</v>
      </c>
      <c r="C2198" t="s">
        <v>330</v>
      </c>
      <c r="D2198">
        <v>30</v>
      </c>
      <c r="E2198" t="s">
        <v>16</v>
      </c>
      <c r="F2198" t="s">
        <v>919</v>
      </c>
      <c r="G2198" s="47">
        <v>45222</v>
      </c>
      <c r="H2198">
        <v>90</v>
      </c>
    </row>
    <row r="2199" spans="1:8" x14ac:dyDescent="0.3">
      <c r="A2199">
        <v>2198</v>
      </c>
      <c r="B2199" t="s">
        <v>270</v>
      </c>
      <c r="C2199" t="s">
        <v>330</v>
      </c>
      <c r="D2199">
        <v>30</v>
      </c>
      <c r="E2199" t="s">
        <v>16</v>
      </c>
      <c r="F2199" t="s">
        <v>920</v>
      </c>
      <c r="G2199" s="47">
        <v>45222</v>
      </c>
      <c r="H2199">
        <v>84</v>
      </c>
    </row>
    <row r="2200" spans="1:8" x14ac:dyDescent="0.3">
      <c r="A2200">
        <v>2199</v>
      </c>
      <c r="B2200" t="s">
        <v>270</v>
      </c>
      <c r="C2200" t="s">
        <v>330</v>
      </c>
      <c r="D2200">
        <v>30</v>
      </c>
      <c r="E2200" t="s">
        <v>16</v>
      </c>
      <c r="F2200" t="s">
        <v>919</v>
      </c>
      <c r="G2200" s="47">
        <v>45232</v>
      </c>
      <c r="H2200">
        <v>82</v>
      </c>
    </row>
    <row r="2201" spans="1:8" x14ac:dyDescent="0.3">
      <c r="A2201">
        <v>2200</v>
      </c>
      <c r="B2201" t="s">
        <v>270</v>
      </c>
      <c r="C2201" t="s">
        <v>330</v>
      </c>
      <c r="D2201">
        <v>30</v>
      </c>
      <c r="E2201" t="s">
        <v>16</v>
      </c>
      <c r="F2201" t="s">
        <v>920</v>
      </c>
      <c r="G2201" s="47">
        <v>45232</v>
      </c>
      <c r="H2201">
        <v>82</v>
      </c>
    </row>
    <row r="2202" spans="1:8" x14ac:dyDescent="0.3">
      <c r="A2202">
        <v>2201</v>
      </c>
      <c r="B2202" t="s">
        <v>270</v>
      </c>
      <c r="C2202" t="s">
        <v>330</v>
      </c>
      <c r="D2202">
        <v>30</v>
      </c>
      <c r="E2202" t="s">
        <v>16</v>
      </c>
      <c r="F2202" t="s">
        <v>919</v>
      </c>
      <c r="G2202" s="47">
        <v>45259</v>
      </c>
      <c r="H2202">
        <v>82</v>
      </c>
    </row>
    <row r="2203" spans="1:8" x14ac:dyDescent="0.3">
      <c r="A2203">
        <v>2202</v>
      </c>
      <c r="B2203" t="s">
        <v>270</v>
      </c>
      <c r="C2203" t="s">
        <v>330</v>
      </c>
      <c r="D2203">
        <v>30</v>
      </c>
      <c r="E2203" t="s">
        <v>16</v>
      </c>
      <c r="F2203" t="s">
        <v>920</v>
      </c>
      <c r="G2203" s="47">
        <v>45259</v>
      </c>
      <c r="H2203">
        <v>78</v>
      </c>
    </row>
    <row r="2204" spans="1:8" x14ac:dyDescent="0.3">
      <c r="A2204">
        <v>2203</v>
      </c>
      <c r="B2204" t="s">
        <v>270</v>
      </c>
      <c r="C2204" t="s">
        <v>330</v>
      </c>
      <c r="D2204">
        <v>30</v>
      </c>
      <c r="E2204" t="s">
        <v>16</v>
      </c>
      <c r="F2204" t="s">
        <v>921</v>
      </c>
      <c r="G2204" s="47">
        <v>45171</v>
      </c>
      <c r="H2204">
        <v>92</v>
      </c>
    </row>
    <row r="2205" spans="1:8" x14ac:dyDescent="0.3">
      <c r="A2205">
        <v>2204</v>
      </c>
      <c r="B2205" t="s">
        <v>270</v>
      </c>
      <c r="C2205" t="s">
        <v>330</v>
      </c>
      <c r="D2205">
        <v>30</v>
      </c>
      <c r="E2205" t="s">
        <v>16</v>
      </c>
      <c r="F2205" t="s">
        <v>922</v>
      </c>
      <c r="G2205" s="47">
        <v>45171</v>
      </c>
      <c r="H2205">
        <v>94</v>
      </c>
    </row>
    <row r="2206" spans="1:8" x14ac:dyDescent="0.3">
      <c r="A2206">
        <v>2205</v>
      </c>
      <c r="B2206" t="s">
        <v>270</v>
      </c>
      <c r="C2206" t="s">
        <v>330</v>
      </c>
      <c r="D2206">
        <v>30</v>
      </c>
      <c r="E2206" t="s">
        <v>16</v>
      </c>
      <c r="F2206" t="s">
        <v>921</v>
      </c>
      <c r="G2206" s="47">
        <v>45192</v>
      </c>
      <c r="H2206">
        <v>88</v>
      </c>
    </row>
    <row r="2207" spans="1:8" x14ac:dyDescent="0.3">
      <c r="A2207">
        <v>2206</v>
      </c>
      <c r="B2207" t="s">
        <v>270</v>
      </c>
      <c r="C2207" t="s">
        <v>330</v>
      </c>
      <c r="D2207">
        <v>30</v>
      </c>
      <c r="E2207" t="s">
        <v>16</v>
      </c>
      <c r="F2207" t="s">
        <v>922</v>
      </c>
      <c r="G2207" s="47">
        <v>45192</v>
      </c>
      <c r="H2207">
        <v>94</v>
      </c>
    </row>
    <row r="2208" spans="1:8" x14ac:dyDescent="0.3">
      <c r="A2208">
        <v>2207</v>
      </c>
      <c r="B2208" t="s">
        <v>270</v>
      </c>
      <c r="C2208" t="s">
        <v>330</v>
      </c>
      <c r="D2208">
        <v>30</v>
      </c>
      <c r="E2208" t="s">
        <v>16</v>
      </c>
      <c r="F2208" t="s">
        <v>921</v>
      </c>
      <c r="G2208" s="47">
        <v>45201</v>
      </c>
      <c r="H2208">
        <v>88</v>
      </c>
    </row>
    <row r="2209" spans="1:8" x14ac:dyDescent="0.3">
      <c r="A2209">
        <v>2208</v>
      </c>
      <c r="B2209" t="s">
        <v>270</v>
      </c>
      <c r="C2209" t="s">
        <v>330</v>
      </c>
      <c r="D2209">
        <v>30</v>
      </c>
      <c r="E2209" t="s">
        <v>16</v>
      </c>
      <c r="F2209" t="s">
        <v>922</v>
      </c>
      <c r="G2209" s="47">
        <v>45201</v>
      </c>
      <c r="H2209">
        <v>94</v>
      </c>
    </row>
    <row r="2210" spans="1:8" x14ac:dyDescent="0.3">
      <c r="A2210">
        <v>2209</v>
      </c>
      <c r="B2210" t="s">
        <v>270</v>
      </c>
      <c r="C2210" t="s">
        <v>330</v>
      </c>
      <c r="D2210">
        <v>30</v>
      </c>
      <c r="E2210" t="s">
        <v>16</v>
      </c>
      <c r="F2210" t="s">
        <v>921</v>
      </c>
      <c r="G2210" s="47">
        <v>45222</v>
      </c>
      <c r="H2210">
        <v>88</v>
      </c>
    </row>
    <row r="2211" spans="1:8" x14ac:dyDescent="0.3">
      <c r="A2211">
        <v>2210</v>
      </c>
      <c r="B2211" t="s">
        <v>270</v>
      </c>
      <c r="C2211" t="s">
        <v>330</v>
      </c>
      <c r="D2211">
        <v>30</v>
      </c>
      <c r="E2211" t="s">
        <v>16</v>
      </c>
      <c r="F2211" t="s">
        <v>922</v>
      </c>
      <c r="G2211" s="47">
        <v>45222</v>
      </c>
      <c r="H2211">
        <v>95</v>
      </c>
    </row>
    <row r="2212" spans="1:8" x14ac:dyDescent="0.3">
      <c r="A2212">
        <v>2211</v>
      </c>
      <c r="B2212" t="s">
        <v>270</v>
      </c>
      <c r="C2212" t="s">
        <v>330</v>
      </c>
      <c r="D2212">
        <v>30</v>
      </c>
      <c r="E2212" t="s">
        <v>16</v>
      </c>
      <c r="F2212" t="s">
        <v>921</v>
      </c>
      <c r="G2212" s="47">
        <v>45232</v>
      </c>
      <c r="H2212">
        <v>90</v>
      </c>
    </row>
    <row r="2213" spans="1:8" x14ac:dyDescent="0.3">
      <c r="A2213">
        <v>2212</v>
      </c>
      <c r="B2213" t="s">
        <v>270</v>
      </c>
      <c r="C2213" t="s">
        <v>330</v>
      </c>
      <c r="D2213">
        <v>30</v>
      </c>
      <c r="E2213" t="s">
        <v>16</v>
      </c>
      <c r="F2213" t="s">
        <v>922</v>
      </c>
      <c r="G2213" s="47">
        <v>45232</v>
      </c>
      <c r="H2213">
        <v>97</v>
      </c>
    </row>
    <row r="2214" spans="1:8" x14ac:dyDescent="0.3">
      <c r="A2214">
        <v>2213</v>
      </c>
      <c r="B2214" t="s">
        <v>270</v>
      </c>
      <c r="C2214" t="s">
        <v>330</v>
      </c>
      <c r="D2214">
        <v>30</v>
      </c>
      <c r="E2214" t="s">
        <v>16</v>
      </c>
      <c r="F2214" t="s">
        <v>921</v>
      </c>
      <c r="G2214" s="47">
        <v>45259</v>
      </c>
      <c r="H2214">
        <v>90</v>
      </c>
    </row>
    <row r="2215" spans="1:8" x14ac:dyDescent="0.3">
      <c r="A2215">
        <v>2214</v>
      </c>
      <c r="B2215" t="s">
        <v>270</v>
      </c>
      <c r="C2215" t="s">
        <v>330</v>
      </c>
      <c r="D2215">
        <v>30</v>
      </c>
      <c r="E2215" t="s">
        <v>16</v>
      </c>
      <c r="F2215" t="s">
        <v>922</v>
      </c>
      <c r="G2215" s="47">
        <v>45259</v>
      </c>
      <c r="H2215">
        <v>94</v>
      </c>
    </row>
    <row r="2216" spans="1:8" x14ac:dyDescent="0.3">
      <c r="A2216">
        <v>2215</v>
      </c>
      <c r="B2216" t="s">
        <v>271</v>
      </c>
      <c r="C2216" t="s">
        <v>330</v>
      </c>
      <c r="D2216">
        <v>35</v>
      </c>
      <c r="E2216" t="s">
        <v>16</v>
      </c>
      <c r="F2216" t="s">
        <v>916</v>
      </c>
      <c r="G2216" s="47">
        <v>45171</v>
      </c>
      <c r="H2216">
        <v>68</v>
      </c>
    </row>
    <row r="2217" spans="1:8" x14ac:dyDescent="0.3">
      <c r="A2217">
        <v>2216</v>
      </c>
      <c r="B2217" t="s">
        <v>271</v>
      </c>
      <c r="C2217" t="s">
        <v>330</v>
      </c>
      <c r="D2217">
        <v>35</v>
      </c>
      <c r="E2217" t="s">
        <v>16</v>
      </c>
      <c r="F2217" t="s">
        <v>916</v>
      </c>
      <c r="G2217" s="47">
        <v>45192</v>
      </c>
      <c r="H2217">
        <v>68</v>
      </c>
    </row>
    <row r="2218" spans="1:8" x14ac:dyDescent="0.3">
      <c r="A2218">
        <v>2217</v>
      </c>
      <c r="B2218" t="s">
        <v>271</v>
      </c>
      <c r="C2218" t="s">
        <v>330</v>
      </c>
      <c r="D2218">
        <v>35</v>
      </c>
      <c r="E2218" t="s">
        <v>16</v>
      </c>
      <c r="F2218" t="s">
        <v>916</v>
      </c>
      <c r="G2218" s="47">
        <v>45201</v>
      </c>
      <c r="H2218">
        <v>63</v>
      </c>
    </row>
    <row r="2219" spans="1:8" x14ac:dyDescent="0.3">
      <c r="A2219">
        <v>2218</v>
      </c>
      <c r="B2219" t="s">
        <v>271</v>
      </c>
      <c r="C2219" t="s">
        <v>330</v>
      </c>
      <c r="D2219">
        <v>35</v>
      </c>
      <c r="E2219" t="s">
        <v>16</v>
      </c>
      <c r="F2219" t="s">
        <v>916</v>
      </c>
      <c r="G2219" s="47">
        <v>45222</v>
      </c>
      <c r="H2219">
        <v>63</v>
      </c>
    </row>
    <row r="2220" spans="1:8" x14ac:dyDescent="0.3">
      <c r="A2220">
        <v>2219</v>
      </c>
      <c r="B2220" t="s">
        <v>271</v>
      </c>
      <c r="C2220" t="s">
        <v>330</v>
      </c>
      <c r="D2220">
        <v>35</v>
      </c>
      <c r="E2220" t="s">
        <v>16</v>
      </c>
      <c r="F2220" t="s">
        <v>916</v>
      </c>
      <c r="G2220" s="47">
        <v>45232</v>
      </c>
      <c r="H2220">
        <v>58</v>
      </c>
    </row>
    <row r="2221" spans="1:8" x14ac:dyDescent="0.3">
      <c r="A2221">
        <v>2220</v>
      </c>
      <c r="B2221" t="s">
        <v>271</v>
      </c>
      <c r="C2221" t="s">
        <v>330</v>
      </c>
      <c r="D2221">
        <v>35</v>
      </c>
      <c r="E2221" t="s">
        <v>16</v>
      </c>
      <c r="F2221" t="s">
        <v>916</v>
      </c>
      <c r="G2221" s="47">
        <v>45259</v>
      </c>
      <c r="H2221">
        <v>55</v>
      </c>
    </row>
    <row r="2222" spans="1:8" x14ac:dyDescent="0.3">
      <c r="A2222">
        <v>2221</v>
      </c>
      <c r="B2222" t="s">
        <v>271</v>
      </c>
      <c r="C2222" t="s">
        <v>330</v>
      </c>
      <c r="D2222">
        <v>35</v>
      </c>
      <c r="E2222" t="s">
        <v>16</v>
      </c>
      <c r="F2222" t="s">
        <v>325</v>
      </c>
      <c r="G2222" s="47">
        <v>45171</v>
      </c>
      <c r="H2222">
        <v>163</v>
      </c>
    </row>
    <row r="2223" spans="1:8" x14ac:dyDescent="0.3">
      <c r="A2223">
        <v>2222</v>
      </c>
      <c r="B2223" t="s">
        <v>271</v>
      </c>
      <c r="C2223" t="s">
        <v>330</v>
      </c>
      <c r="D2223">
        <v>35</v>
      </c>
      <c r="E2223" t="s">
        <v>16</v>
      </c>
      <c r="F2223" t="s">
        <v>325</v>
      </c>
      <c r="G2223" s="47">
        <v>45192</v>
      </c>
      <c r="H2223">
        <v>163</v>
      </c>
    </row>
    <row r="2224" spans="1:8" x14ac:dyDescent="0.3">
      <c r="A2224">
        <v>2223</v>
      </c>
      <c r="B2224" t="s">
        <v>271</v>
      </c>
      <c r="C2224" t="s">
        <v>330</v>
      </c>
      <c r="D2224">
        <v>35</v>
      </c>
      <c r="E2224" t="s">
        <v>16</v>
      </c>
      <c r="F2224" t="s">
        <v>325</v>
      </c>
      <c r="G2224" s="47">
        <v>45201</v>
      </c>
      <c r="H2224">
        <v>163</v>
      </c>
    </row>
    <row r="2225" spans="1:8" x14ac:dyDescent="0.3">
      <c r="A2225">
        <v>2224</v>
      </c>
      <c r="B2225" t="s">
        <v>271</v>
      </c>
      <c r="C2225" t="s">
        <v>330</v>
      </c>
      <c r="D2225">
        <v>35</v>
      </c>
      <c r="E2225" t="s">
        <v>16</v>
      </c>
      <c r="F2225" t="s">
        <v>325</v>
      </c>
      <c r="G2225" s="47">
        <v>45222</v>
      </c>
      <c r="H2225">
        <v>163</v>
      </c>
    </row>
    <row r="2226" spans="1:8" x14ac:dyDescent="0.3">
      <c r="A2226">
        <v>2225</v>
      </c>
      <c r="B2226" t="s">
        <v>271</v>
      </c>
      <c r="C2226" t="s">
        <v>330</v>
      </c>
      <c r="D2226">
        <v>35</v>
      </c>
      <c r="E2226" t="s">
        <v>16</v>
      </c>
      <c r="F2226" t="s">
        <v>325</v>
      </c>
      <c r="G2226" s="47">
        <v>45232</v>
      </c>
      <c r="H2226">
        <v>163</v>
      </c>
    </row>
    <row r="2227" spans="1:8" x14ac:dyDescent="0.3">
      <c r="A2227">
        <v>2226</v>
      </c>
      <c r="B2227" t="s">
        <v>271</v>
      </c>
      <c r="C2227" t="s">
        <v>330</v>
      </c>
      <c r="D2227">
        <v>35</v>
      </c>
      <c r="E2227" t="s">
        <v>16</v>
      </c>
      <c r="F2227" t="s">
        <v>325</v>
      </c>
      <c r="G2227" s="47">
        <v>45259</v>
      </c>
      <c r="H2227">
        <v>163</v>
      </c>
    </row>
    <row r="2228" spans="1:8" x14ac:dyDescent="0.3">
      <c r="A2228">
        <v>2227</v>
      </c>
      <c r="B2228" t="s">
        <v>271</v>
      </c>
      <c r="C2228" t="s">
        <v>330</v>
      </c>
      <c r="D2228">
        <v>35</v>
      </c>
      <c r="E2228" t="s">
        <v>16</v>
      </c>
      <c r="F2228" t="s">
        <v>332</v>
      </c>
      <c r="G2228" s="47">
        <v>45171</v>
      </c>
      <c r="H2228">
        <v>26</v>
      </c>
    </row>
    <row r="2229" spans="1:8" x14ac:dyDescent="0.3">
      <c r="A2229">
        <v>2228</v>
      </c>
      <c r="B2229" t="s">
        <v>271</v>
      </c>
      <c r="C2229" t="s">
        <v>330</v>
      </c>
      <c r="D2229">
        <v>35</v>
      </c>
      <c r="E2229" t="s">
        <v>16</v>
      </c>
      <c r="F2229" t="s">
        <v>332</v>
      </c>
      <c r="G2229" s="47">
        <v>45192</v>
      </c>
      <c r="H2229">
        <v>26</v>
      </c>
    </row>
    <row r="2230" spans="1:8" x14ac:dyDescent="0.3">
      <c r="A2230">
        <v>2229</v>
      </c>
      <c r="B2230" t="s">
        <v>271</v>
      </c>
      <c r="C2230" t="s">
        <v>330</v>
      </c>
      <c r="D2230">
        <v>35</v>
      </c>
      <c r="E2230" t="s">
        <v>16</v>
      </c>
      <c r="F2230" t="s">
        <v>332</v>
      </c>
      <c r="G2230" s="47">
        <v>45201</v>
      </c>
      <c r="H2230">
        <v>23.66</v>
      </c>
    </row>
    <row r="2231" spans="1:8" x14ac:dyDescent="0.3">
      <c r="A2231">
        <v>2230</v>
      </c>
      <c r="B2231" t="s">
        <v>271</v>
      </c>
      <c r="C2231" t="s">
        <v>330</v>
      </c>
      <c r="D2231">
        <v>35</v>
      </c>
      <c r="E2231" t="s">
        <v>16</v>
      </c>
      <c r="F2231" t="s">
        <v>332</v>
      </c>
      <c r="G2231" s="47">
        <v>45222</v>
      </c>
      <c r="H2231">
        <v>23.66</v>
      </c>
    </row>
    <row r="2232" spans="1:8" x14ac:dyDescent="0.3">
      <c r="A2232">
        <v>2231</v>
      </c>
      <c r="B2232" t="s">
        <v>271</v>
      </c>
      <c r="C2232" t="s">
        <v>330</v>
      </c>
      <c r="D2232">
        <v>35</v>
      </c>
      <c r="E2232" t="s">
        <v>16</v>
      </c>
      <c r="F2232" t="s">
        <v>332</v>
      </c>
      <c r="G2232" s="47">
        <v>45232</v>
      </c>
      <c r="H2232">
        <v>21.83</v>
      </c>
    </row>
    <row r="2233" spans="1:8" x14ac:dyDescent="0.3">
      <c r="A2233">
        <v>2232</v>
      </c>
      <c r="B2233" t="s">
        <v>271</v>
      </c>
      <c r="C2233" t="s">
        <v>330</v>
      </c>
      <c r="D2233">
        <v>35</v>
      </c>
      <c r="E2233" t="s">
        <v>16</v>
      </c>
      <c r="F2233" t="s">
        <v>332</v>
      </c>
      <c r="G2233" s="47">
        <v>45259</v>
      </c>
      <c r="H2233">
        <v>20.68</v>
      </c>
    </row>
    <row r="2234" spans="1:8" x14ac:dyDescent="0.3">
      <c r="A2234">
        <v>2233</v>
      </c>
      <c r="B2234" t="s">
        <v>271</v>
      </c>
      <c r="C2234" t="s">
        <v>330</v>
      </c>
      <c r="D2234">
        <v>35</v>
      </c>
      <c r="E2234" t="s">
        <v>16</v>
      </c>
      <c r="F2234" t="s">
        <v>917</v>
      </c>
      <c r="G2234" s="47">
        <v>45171</v>
      </c>
      <c r="H2234" t="s">
        <v>340</v>
      </c>
    </row>
    <row r="2235" spans="1:8" x14ac:dyDescent="0.3">
      <c r="A2235">
        <v>2234</v>
      </c>
      <c r="B2235" t="s">
        <v>271</v>
      </c>
      <c r="C2235" t="s">
        <v>330</v>
      </c>
      <c r="D2235">
        <v>35</v>
      </c>
      <c r="E2235" t="s">
        <v>16</v>
      </c>
      <c r="F2235" t="s">
        <v>918</v>
      </c>
      <c r="G2235" s="47">
        <v>45171</v>
      </c>
      <c r="H2235" t="s">
        <v>393</v>
      </c>
    </row>
    <row r="2236" spans="1:8" x14ac:dyDescent="0.3">
      <c r="A2236">
        <v>2235</v>
      </c>
      <c r="B2236" t="s">
        <v>271</v>
      </c>
      <c r="C2236" t="s">
        <v>330</v>
      </c>
      <c r="D2236">
        <v>35</v>
      </c>
      <c r="E2236" t="s">
        <v>16</v>
      </c>
      <c r="F2236" t="s">
        <v>917</v>
      </c>
      <c r="G2236" s="47">
        <v>45192</v>
      </c>
      <c r="H2236" t="s">
        <v>334</v>
      </c>
    </row>
    <row r="2237" spans="1:8" x14ac:dyDescent="0.3">
      <c r="A2237">
        <v>2236</v>
      </c>
      <c r="B2237" t="s">
        <v>271</v>
      </c>
      <c r="C2237" t="s">
        <v>330</v>
      </c>
      <c r="D2237">
        <v>35</v>
      </c>
      <c r="E2237" t="s">
        <v>16</v>
      </c>
      <c r="F2237" t="s">
        <v>918</v>
      </c>
      <c r="G2237" s="47">
        <v>45192</v>
      </c>
      <c r="H2237" t="s">
        <v>422</v>
      </c>
    </row>
    <row r="2238" spans="1:8" x14ac:dyDescent="0.3">
      <c r="A2238">
        <v>2237</v>
      </c>
      <c r="B2238" t="s">
        <v>271</v>
      </c>
      <c r="C2238" t="s">
        <v>330</v>
      </c>
      <c r="D2238">
        <v>35</v>
      </c>
      <c r="E2238" t="s">
        <v>16</v>
      </c>
      <c r="F2238" t="s">
        <v>917</v>
      </c>
      <c r="G2238" s="47">
        <v>45201</v>
      </c>
      <c r="H2238" t="s">
        <v>403</v>
      </c>
    </row>
    <row r="2239" spans="1:8" x14ac:dyDescent="0.3">
      <c r="A2239">
        <v>2238</v>
      </c>
      <c r="B2239" t="s">
        <v>271</v>
      </c>
      <c r="C2239" t="s">
        <v>330</v>
      </c>
      <c r="D2239">
        <v>35</v>
      </c>
      <c r="E2239" t="s">
        <v>16</v>
      </c>
      <c r="F2239" t="s">
        <v>918</v>
      </c>
      <c r="G2239" s="47">
        <v>45201</v>
      </c>
      <c r="H2239" t="s">
        <v>403</v>
      </c>
    </row>
    <row r="2240" spans="1:8" x14ac:dyDescent="0.3">
      <c r="A2240">
        <v>2239</v>
      </c>
      <c r="B2240" t="s">
        <v>271</v>
      </c>
      <c r="C2240" t="s">
        <v>330</v>
      </c>
      <c r="D2240">
        <v>35</v>
      </c>
      <c r="E2240" t="s">
        <v>16</v>
      </c>
      <c r="F2240" t="s">
        <v>917</v>
      </c>
      <c r="G2240" s="47">
        <v>45222</v>
      </c>
      <c r="H2240" t="s">
        <v>434</v>
      </c>
    </row>
    <row r="2241" spans="1:8" x14ac:dyDescent="0.3">
      <c r="A2241">
        <v>2240</v>
      </c>
      <c r="B2241" t="s">
        <v>271</v>
      </c>
      <c r="C2241" t="s">
        <v>330</v>
      </c>
      <c r="D2241">
        <v>35</v>
      </c>
      <c r="E2241" t="s">
        <v>16</v>
      </c>
      <c r="F2241" t="s">
        <v>918</v>
      </c>
      <c r="G2241" s="47">
        <v>45222</v>
      </c>
      <c r="H2241" t="s">
        <v>434</v>
      </c>
    </row>
    <row r="2242" spans="1:8" x14ac:dyDescent="0.3">
      <c r="A2242">
        <v>2241</v>
      </c>
      <c r="B2242" t="s">
        <v>271</v>
      </c>
      <c r="C2242" t="s">
        <v>330</v>
      </c>
      <c r="D2242">
        <v>35</v>
      </c>
      <c r="E2242" t="s">
        <v>16</v>
      </c>
      <c r="F2242" t="s">
        <v>917</v>
      </c>
      <c r="G2242" s="47">
        <v>45232</v>
      </c>
      <c r="H2242" t="s">
        <v>343</v>
      </c>
    </row>
    <row r="2243" spans="1:8" x14ac:dyDescent="0.3">
      <c r="A2243">
        <v>2242</v>
      </c>
      <c r="B2243" t="s">
        <v>271</v>
      </c>
      <c r="C2243" t="s">
        <v>330</v>
      </c>
      <c r="D2243">
        <v>35</v>
      </c>
      <c r="E2243" t="s">
        <v>16</v>
      </c>
      <c r="F2243" t="s">
        <v>918</v>
      </c>
      <c r="G2243" s="47">
        <v>45232</v>
      </c>
      <c r="H2243" t="s">
        <v>448</v>
      </c>
    </row>
    <row r="2244" spans="1:8" x14ac:dyDescent="0.3">
      <c r="A2244">
        <v>2243</v>
      </c>
      <c r="B2244" t="s">
        <v>271</v>
      </c>
      <c r="C2244" t="s">
        <v>330</v>
      </c>
      <c r="D2244">
        <v>35</v>
      </c>
      <c r="E2244" t="s">
        <v>16</v>
      </c>
      <c r="F2244" t="s">
        <v>917</v>
      </c>
      <c r="G2244" s="47">
        <v>45259</v>
      </c>
      <c r="H2244" t="s">
        <v>514</v>
      </c>
    </row>
    <row r="2245" spans="1:8" x14ac:dyDescent="0.3">
      <c r="A2245">
        <v>2244</v>
      </c>
      <c r="B2245" t="s">
        <v>271</v>
      </c>
      <c r="C2245" t="s">
        <v>330</v>
      </c>
      <c r="D2245">
        <v>35</v>
      </c>
      <c r="E2245" t="s">
        <v>16</v>
      </c>
      <c r="F2245" t="s">
        <v>918</v>
      </c>
      <c r="G2245" s="47">
        <v>45259</v>
      </c>
      <c r="H2245" t="s">
        <v>531</v>
      </c>
    </row>
    <row r="2246" spans="1:8" x14ac:dyDescent="0.3">
      <c r="A2246">
        <v>2245</v>
      </c>
      <c r="B2246" t="s">
        <v>271</v>
      </c>
      <c r="C2246" t="s">
        <v>330</v>
      </c>
      <c r="D2246">
        <v>35</v>
      </c>
      <c r="E2246" t="s">
        <v>16</v>
      </c>
      <c r="F2246" t="s">
        <v>919</v>
      </c>
      <c r="G2246" s="47">
        <v>45171</v>
      </c>
      <c r="H2246">
        <v>86</v>
      </c>
    </row>
    <row r="2247" spans="1:8" x14ac:dyDescent="0.3">
      <c r="A2247">
        <v>2246</v>
      </c>
      <c r="B2247" t="s">
        <v>271</v>
      </c>
      <c r="C2247" t="s">
        <v>330</v>
      </c>
      <c r="D2247">
        <v>35</v>
      </c>
      <c r="E2247" t="s">
        <v>16</v>
      </c>
      <c r="F2247" t="s">
        <v>920</v>
      </c>
      <c r="G2247" s="47">
        <v>45171</v>
      </c>
      <c r="H2247">
        <v>91</v>
      </c>
    </row>
    <row r="2248" spans="1:8" x14ac:dyDescent="0.3">
      <c r="A2248">
        <v>2247</v>
      </c>
      <c r="B2248" t="s">
        <v>271</v>
      </c>
      <c r="C2248" t="s">
        <v>330</v>
      </c>
      <c r="D2248">
        <v>35</v>
      </c>
      <c r="E2248" t="s">
        <v>16</v>
      </c>
      <c r="F2248" t="s">
        <v>919</v>
      </c>
      <c r="G2248" s="47">
        <v>45192</v>
      </c>
      <c r="H2248">
        <v>82</v>
      </c>
    </row>
    <row r="2249" spans="1:8" x14ac:dyDescent="0.3">
      <c r="A2249">
        <v>2248</v>
      </c>
      <c r="B2249" t="s">
        <v>271</v>
      </c>
      <c r="C2249" t="s">
        <v>330</v>
      </c>
      <c r="D2249">
        <v>35</v>
      </c>
      <c r="E2249" t="s">
        <v>16</v>
      </c>
      <c r="F2249" t="s">
        <v>920</v>
      </c>
      <c r="G2249" s="47">
        <v>45192</v>
      </c>
      <c r="H2249">
        <v>82</v>
      </c>
    </row>
    <row r="2250" spans="1:8" x14ac:dyDescent="0.3">
      <c r="A2250">
        <v>2249</v>
      </c>
      <c r="B2250" t="s">
        <v>271</v>
      </c>
      <c r="C2250" t="s">
        <v>330</v>
      </c>
      <c r="D2250">
        <v>35</v>
      </c>
      <c r="E2250" t="s">
        <v>16</v>
      </c>
      <c r="F2250" t="s">
        <v>919</v>
      </c>
      <c r="G2250" s="47">
        <v>45201</v>
      </c>
      <c r="H2250">
        <v>82</v>
      </c>
    </row>
    <row r="2251" spans="1:8" x14ac:dyDescent="0.3">
      <c r="A2251">
        <v>2250</v>
      </c>
      <c r="B2251" t="s">
        <v>271</v>
      </c>
      <c r="C2251" t="s">
        <v>330</v>
      </c>
      <c r="D2251">
        <v>35</v>
      </c>
      <c r="E2251" t="s">
        <v>16</v>
      </c>
      <c r="F2251" t="s">
        <v>920</v>
      </c>
      <c r="G2251" s="47">
        <v>45201</v>
      </c>
      <c r="H2251">
        <v>83</v>
      </c>
    </row>
    <row r="2252" spans="1:8" x14ac:dyDescent="0.3">
      <c r="A2252">
        <v>2251</v>
      </c>
      <c r="B2252" t="s">
        <v>271</v>
      </c>
      <c r="C2252" t="s">
        <v>330</v>
      </c>
      <c r="D2252">
        <v>35</v>
      </c>
      <c r="E2252" t="s">
        <v>16</v>
      </c>
      <c r="F2252" t="s">
        <v>919</v>
      </c>
      <c r="G2252" s="47">
        <v>45222</v>
      </c>
      <c r="H2252">
        <v>80</v>
      </c>
    </row>
    <row r="2253" spans="1:8" x14ac:dyDescent="0.3">
      <c r="A2253">
        <v>2252</v>
      </c>
      <c r="B2253" t="s">
        <v>271</v>
      </c>
      <c r="C2253" t="s">
        <v>330</v>
      </c>
      <c r="D2253">
        <v>35</v>
      </c>
      <c r="E2253" t="s">
        <v>16</v>
      </c>
      <c r="F2253" t="s">
        <v>920</v>
      </c>
      <c r="G2253" s="47">
        <v>45222</v>
      </c>
      <c r="H2253">
        <v>74</v>
      </c>
    </row>
    <row r="2254" spans="1:8" x14ac:dyDescent="0.3">
      <c r="A2254">
        <v>2253</v>
      </c>
      <c r="B2254" t="s">
        <v>271</v>
      </c>
      <c r="C2254" t="s">
        <v>330</v>
      </c>
      <c r="D2254">
        <v>35</v>
      </c>
      <c r="E2254" t="s">
        <v>16</v>
      </c>
      <c r="F2254" t="s">
        <v>919</v>
      </c>
      <c r="G2254" s="47">
        <v>45232</v>
      </c>
      <c r="H2254">
        <v>74</v>
      </c>
    </row>
    <row r="2255" spans="1:8" x14ac:dyDescent="0.3">
      <c r="A2255">
        <v>2254</v>
      </c>
      <c r="B2255" t="s">
        <v>271</v>
      </c>
      <c r="C2255" t="s">
        <v>330</v>
      </c>
      <c r="D2255">
        <v>35</v>
      </c>
      <c r="E2255" t="s">
        <v>16</v>
      </c>
      <c r="F2255" t="s">
        <v>920</v>
      </c>
      <c r="G2255" s="47">
        <v>45232</v>
      </c>
      <c r="H2255">
        <v>75</v>
      </c>
    </row>
    <row r="2256" spans="1:8" x14ac:dyDescent="0.3">
      <c r="A2256">
        <v>2255</v>
      </c>
      <c r="B2256" t="s">
        <v>271</v>
      </c>
      <c r="C2256" t="s">
        <v>330</v>
      </c>
      <c r="D2256">
        <v>35</v>
      </c>
      <c r="E2256" t="s">
        <v>16</v>
      </c>
      <c r="F2256" t="s">
        <v>919</v>
      </c>
      <c r="G2256" s="47">
        <v>45259</v>
      </c>
      <c r="H2256">
        <v>70</v>
      </c>
    </row>
    <row r="2257" spans="1:8" x14ac:dyDescent="0.3">
      <c r="A2257">
        <v>2256</v>
      </c>
      <c r="B2257" t="s">
        <v>271</v>
      </c>
      <c r="C2257" t="s">
        <v>330</v>
      </c>
      <c r="D2257">
        <v>35</v>
      </c>
      <c r="E2257" t="s">
        <v>16</v>
      </c>
      <c r="F2257" t="s">
        <v>920</v>
      </c>
      <c r="G2257" s="47">
        <v>45259</v>
      </c>
      <c r="H2257">
        <v>70</v>
      </c>
    </row>
    <row r="2258" spans="1:8" x14ac:dyDescent="0.3">
      <c r="A2258">
        <v>2257</v>
      </c>
      <c r="B2258" t="s">
        <v>271</v>
      </c>
      <c r="C2258" t="s">
        <v>330</v>
      </c>
      <c r="D2258">
        <v>35</v>
      </c>
      <c r="E2258" t="s">
        <v>16</v>
      </c>
      <c r="F2258" t="s">
        <v>921</v>
      </c>
      <c r="G2258" s="47">
        <v>45171</v>
      </c>
      <c r="H2258">
        <v>91</v>
      </c>
    </row>
    <row r="2259" spans="1:8" x14ac:dyDescent="0.3">
      <c r="A2259">
        <v>2258</v>
      </c>
      <c r="B2259" t="s">
        <v>271</v>
      </c>
      <c r="C2259" t="s">
        <v>330</v>
      </c>
      <c r="D2259">
        <v>35</v>
      </c>
      <c r="E2259" t="s">
        <v>16</v>
      </c>
      <c r="F2259" t="s">
        <v>922</v>
      </c>
      <c r="G2259" s="47">
        <v>45171</v>
      </c>
      <c r="H2259">
        <v>94</v>
      </c>
    </row>
    <row r="2260" spans="1:8" x14ac:dyDescent="0.3">
      <c r="A2260">
        <v>2259</v>
      </c>
      <c r="B2260" t="s">
        <v>271</v>
      </c>
      <c r="C2260" t="s">
        <v>330</v>
      </c>
      <c r="D2260">
        <v>35</v>
      </c>
      <c r="E2260" t="s">
        <v>16</v>
      </c>
      <c r="F2260" t="s">
        <v>921</v>
      </c>
      <c r="G2260" s="47">
        <v>45192</v>
      </c>
      <c r="H2260">
        <v>92</v>
      </c>
    </row>
    <row r="2261" spans="1:8" x14ac:dyDescent="0.3">
      <c r="A2261">
        <v>2260</v>
      </c>
      <c r="B2261" t="s">
        <v>271</v>
      </c>
      <c r="C2261" t="s">
        <v>330</v>
      </c>
      <c r="D2261">
        <v>35</v>
      </c>
      <c r="E2261" t="s">
        <v>16</v>
      </c>
      <c r="F2261" t="s">
        <v>922</v>
      </c>
      <c r="G2261" s="47">
        <v>45192</v>
      </c>
      <c r="H2261">
        <v>94</v>
      </c>
    </row>
    <row r="2262" spans="1:8" x14ac:dyDescent="0.3">
      <c r="A2262">
        <v>2261</v>
      </c>
      <c r="B2262" t="s">
        <v>271</v>
      </c>
      <c r="C2262" t="s">
        <v>330</v>
      </c>
      <c r="D2262">
        <v>35</v>
      </c>
      <c r="E2262" t="s">
        <v>16</v>
      </c>
      <c r="F2262" t="s">
        <v>921</v>
      </c>
      <c r="G2262" s="47">
        <v>45201</v>
      </c>
      <c r="H2262">
        <v>92</v>
      </c>
    </row>
    <row r="2263" spans="1:8" x14ac:dyDescent="0.3">
      <c r="A2263">
        <v>2262</v>
      </c>
      <c r="B2263" t="s">
        <v>271</v>
      </c>
      <c r="C2263" t="s">
        <v>330</v>
      </c>
      <c r="D2263">
        <v>35</v>
      </c>
      <c r="E2263" t="s">
        <v>16</v>
      </c>
      <c r="F2263" t="s">
        <v>922</v>
      </c>
      <c r="G2263" s="47">
        <v>45201</v>
      </c>
      <c r="H2263">
        <v>94</v>
      </c>
    </row>
    <row r="2264" spans="1:8" x14ac:dyDescent="0.3">
      <c r="A2264">
        <v>2263</v>
      </c>
      <c r="B2264" t="s">
        <v>271</v>
      </c>
      <c r="C2264" t="s">
        <v>330</v>
      </c>
      <c r="D2264">
        <v>35</v>
      </c>
      <c r="E2264" t="s">
        <v>16</v>
      </c>
      <c r="F2264" t="s">
        <v>921</v>
      </c>
      <c r="G2264" s="47">
        <v>45222</v>
      </c>
      <c r="H2264">
        <v>93</v>
      </c>
    </row>
    <row r="2265" spans="1:8" x14ac:dyDescent="0.3">
      <c r="A2265">
        <v>2264</v>
      </c>
      <c r="B2265" t="s">
        <v>271</v>
      </c>
      <c r="C2265" t="s">
        <v>330</v>
      </c>
      <c r="D2265">
        <v>35</v>
      </c>
      <c r="E2265" t="s">
        <v>16</v>
      </c>
      <c r="F2265" t="s">
        <v>922</v>
      </c>
      <c r="G2265" s="47">
        <v>45222</v>
      </c>
      <c r="H2265">
        <v>95</v>
      </c>
    </row>
    <row r="2266" spans="1:8" x14ac:dyDescent="0.3">
      <c r="A2266">
        <v>2265</v>
      </c>
      <c r="B2266" t="s">
        <v>271</v>
      </c>
      <c r="C2266" t="s">
        <v>330</v>
      </c>
      <c r="D2266">
        <v>35</v>
      </c>
      <c r="E2266" t="s">
        <v>16</v>
      </c>
      <c r="F2266" t="s">
        <v>921</v>
      </c>
      <c r="G2266" s="47">
        <v>45232</v>
      </c>
      <c r="H2266">
        <v>94</v>
      </c>
    </row>
    <row r="2267" spans="1:8" x14ac:dyDescent="0.3">
      <c r="A2267">
        <v>2266</v>
      </c>
      <c r="B2267" t="s">
        <v>271</v>
      </c>
      <c r="C2267" t="s">
        <v>330</v>
      </c>
      <c r="D2267">
        <v>35</v>
      </c>
      <c r="E2267" t="s">
        <v>16</v>
      </c>
      <c r="F2267" t="s">
        <v>922</v>
      </c>
      <c r="G2267" s="47">
        <v>45232</v>
      </c>
      <c r="H2267">
        <v>96</v>
      </c>
    </row>
    <row r="2268" spans="1:8" x14ac:dyDescent="0.3">
      <c r="A2268">
        <v>2267</v>
      </c>
      <c r="B2268" t="s">
        <v>271</v>
      </c>
      <c r="C2268" t="s">
        <v>330</v>
      </c>
      <c r="D2268">
        <v>35</v>
      </c>
      <c r="E2268" t="s">
        <v>16</v>
      </c>
      <c r="F2268" t="s">
        <v>921</v>
      </c>
      <c r="G2268" s="47">
        <v>45259</v>
      </c>
      <c r="H2268">
        <v>98</v>
      </c>
    </row>
    <row r="2269" spans="1:8" x14ac:dyDescent="0.3">
      <c r="A2269">
        <v>2268</v>
      </c>
      <c r="B2269" t="s">
        <v>271</v>
      </c>
      <c r="C2269" t="s">
        <v>330</v>
      </c>
      <c r="D2269">
        <v>35</v>
      </c>
      <c r="E2269" t="s">
        <v>16</v>
      </c>
      <c r="F2269" t="s">
        <v>922</v>
      </c>
      <c r="G2269" s="47">
        <v>45259</v>
      </c>
      <c r="H2269">
        <v>98</v>
      </c>
    </row>
    <row r="2270" spans="1:8" x14ac:dyDescent="0.3">
      <c r="A2270">
        <v>2269</v>
      </c>
      <c r="B2270" t="s">
        <v>272</v>
      </c>
      <c r="C2270" t="s">
        <v>330</v>
      </c>
      <c r="D2270">
        <v>33</v>
      </c>
      <c r="E2270" t="s">
        <v>16</v>
      </c>
      <c r="F2270" t="s">
        <v>916</v>
      </c>
      <c r="G2270" s="47">
        <v>45171</v>
      </c>
      <c r="H2270">
        <v>66</v>
      </c>
    </row>
    <row r="2271" spans="1:8" x14ac:dyDescent="0.3">
      <c r="A2271">
        <v>2270</v>
      </c>
      <c r="B2271" t="s">
        <v>272</v>
      </c>
      <c r="C2271" t="s">
        <v>330</v>
      </c>
      <c r="D2271">
        <v>33</v>
      </c>
      <c r="E2271" t="s">
        <v>16</v>
      </c>
      <c r="F2271" t="s">
        <v>916</v>
      </c>
      <c r="G2271" s="47">
        <v>45192</v>
      </c>
      <c r="H2271">
        <v>66</v>
      </c>
    </row>
    <row r="2272" spans="1:8" x14ac:dyDescent="0.3">
      <c r="A2272">
        <v>2271</v>
      </c>
      <c r="B2272" t="s">
        <v>272</v>
      </c>
      <c r="C2272" t="s">
        <v>330</v>
      </c>
      <c r="D2272">
        <v>33</v>
      </c>
      <c r="E2272" t="s">
        <v>16</v>
      </c>
      <c r="F2272" t="s">
        <v>916</v>
      </c>
      <c r="G2272" s="47">
        <v>45201</v>
      </c>
      <c r="H2272">
        <v>61</v>
      </c>
    </row>
    <row r="2273" spans="1:8" x14ac:dyDescent="0.3">
      <c r="A2273">
        <v>2272</v>
      </c>
      <c r="B2273" t="s">
        <v>272</v>
      </c>
      <c r="C2273" t="s">
        <v>330</v>
      </c>
      <c r="D2273">
        <v>33</v>
      </c>
      <c r="E2273" t="s">
        <v>16</v>
      </c>
      <c r="F2273" t="s">
        <v>916</v>
      </c>
      <c r="G2273" s="47">
        <v>45222</v>
      </c>
      <c r="H2273">
        <v>61</v>
      </c>
    </row>
    <row r="2274" spans="1:8" x14ac:dyDescent="0.3">
      <c r="A2274">
        <v>2273</v>
      </c>
      <c r="B2274" t="s">
        <v>272</v>
      </c>
      <c r="C2274" t="s">
        <v>330</v>
      </c>
      <c r="D2274">
        <v>33</v>
      </c>
      <c r="E2274" t="s">
        <v>16</v>
      </c>
      <c r="F2274" t="s">
        <v>916</v>
      </c>
      <c r="G2274" s="47">
        <v>45232</v>
      </c>
      <c r="H2274">
        <v>56</v>
      </c>
    </row>
    <row r="2275" spans="1:8" x14ac:dyDescent="0.3">
      <c r="A2275">
        <v>2274</v>
      </c>
      <c r="B2275" t="s">
        <v>272</v>
      </c>
      <c r="C2275" t="s">
        <v>330</v>
      </c>
      <c r="D2275">
        <v>33</v>
      </c>
      <c r="E2275" t="s">
        <v>16</v>
      </c>
      <c r="F2275" t="s">
        <v>916</v>
      </c>
      <c r="G2275" s="47">
        <v>45259</v>
      </c>
      <c r="H2275">
        <v>53</v>
      </c>
    </row>
    <row r="2276" spans="1:8" x14ac:dyDescent="0.3">
      <c r="A2276">
        <v>2275</v>
      </c>
      <c r="B2276" t="s">
        <v>272</v>
      </c>
      <c r="C2276" t="s">
        <v>330</v>
      </c>
      <c r="D2276">
        <v>33</v>
      </c>
      <c r="E2276" t="s">
        <v>16</v>
      </c>
      <c r="F2276" t="s">
        <v>325</v>
      </c>
      <c r="G2276" s="47">
        <v>45171</v>
      </c>
      <c r="H2276">
        <v>165</v>
      </c>
    </row>
    <row r="2277" spans="1:8" x14ac:dyDescent="0.3">
      <c r="A2277">
        <v>2276</v>
      </c>
      <c r="B2277" t="s">
        <v>272</v>
      </c>
      <c r="C2277" t="s">
        <v>330</v>
      </c>
      <c r="D2277">
        <v>33</v>
      </c>
      <c r="E2277" t="s">
        <v>16</v>
      </c>
      <c r="F2277" t="s">
        <v>325</v>
      </c>
      <c r="G2277" s="47">
        <v>45192</v>
      </c>
      <c r="H2277">
        <v>165</v>
      </c>
    </row>
    <row r="2278" spans="1:8" x14ac:dyDescent="0.3">
      <c r="A2278">
        <v>2277</v>
      </c>
      <c r="B2278" t="s">
        <v>272</v>
      </c>
      <c r="C2278" t="s">
        <v>330</v>
      </c>
      <c r="D2278">
        <v>33</v>
      </c>
      <c r="E2278" t="s">
        <v>16</v>
      </c>
      <c r="F2278" t="s">
        <v>325</v>
      </c>
      <c r="G2278" s="47">
        <v>45201</v>
      </c>
      <c r="H2278">
        <v>165</v>
      </c>
    </row>
    <row r="2279" spans="1:8" x14ac:dyDescent="0.3">
      <c r="A2279">
        <v>2278</v>
      </c>
      <c r="B2279" t="s">
        <v>272</v>
      </c>
      <c r="C2279" t="s">
        <v>330</v>
      </c>
      <c r="D2279">
        <v>33</v>
      </c>
      <c r="E2279" t="s">
        <v>16</v>
      </c>
      <c r="F2279" t="s">
        <v>325</v>
      </c>
      <c r="G2279" s="47">
        <v>45222</v>
      </c>
      <c r="H2279">
        <v>165</v>
      </c>
    </row>
    <row r="2280" spans="1:8" x14ac:dyDescent="0.3">
      <c r="A2280">
        <v>2279</v>
      </c>
      <c r="B2280" t="s">
        <v>272</v>
      </c>
      <c r="C2280" t="s">
        <v>330</v>
      </c>
      <c r="D2280">
        <v>33</v>
      </c>
      <c r="E2280" t="s">
        <v>16</v>
      </c>
      <c r="F2280" t="s">
        <v>325</v>
      </c>
      <c r="G2280" s="47">
        <v>45232</v>
      </c>
      <c r="H2280">
        <v>165</v>
      </c>
    </row>
    <row r="2281" spans="1:8" x14ac:dyDescent="0.3">
      <c r="A2281">
        <v>2280</v>
      </c>
      <c r="B2281" t="s">
        <v>272</v>
      </c>
      <c r="C2281" t="s">
        <v>330</v>
      </c>
      <c r="D2281">
        <v>33</v>
      </c>
      <c r="E2281" t="s">
        <v>16</v>
      </c>
      <c r="F2281" t="s">
        <v>325</v>
      </c>
      <c r="G2281" s="47">
        <v>45259</v>
      </c>
      <c r="H2281">
        <v>165</v>
      </c>
    </row>
    <row r="2282" spans="1:8" x14ac:dyDescent="0.3">
      <c r="A2282">
        <v>2281</v>
      </c>
      <c r="B2282" t="s">
        <v>272</v>
      </c>
      <c r="C2282" t="s">
        <v>330</v>
      </c>
      <c r="D2282">
        <v>33</v>
      </c>
      <c r="E2282" t="s">
        <v>16</v>
      </c>
      <c r="F2282" t="s">
        <v>332</v>
      </c>
      <c r="G2282" s="47">
        <v>45171</v>
      </c>
      <c r="H2282">
        <v>24</v>
      </c>
    </row>
    <row r="2283" spans="1:8" x14ac:dyDescent="0.3">
      <c r="A2283">
        <v>2282</v>
      </c>
      <c r="B2283" t="s">
        <v>272</v>
      </c>
      <c r="C2283" t="s">
        <v>330</v>
      </c>
      <c r="D2283">
        <v>33</v>
      </c>
      <c r="E2283" t="s">
        <v>16</v>
      </c>
      <c r="F2283" t="s">
        <v>332</v>
      </c>
      <c r="G2283" s="47">
        <v>45192</v>
      </c>
      <c r="H2283">
        <v>24</v>
      </c>
    </row>
    <row r="2284" spans="1:8" x14ac:dyDescent="0.3">
      <c r="A2284">
        <v>2283</v>
      </c>
      <c r="B2284" t="s">
        <v>272</v>
      </c>
      <c r="C2284" t="s">
        <v>330</v>
      </c>
      <c r="D2284">
        <v>33</v>
      </c>
      <c r="E2284" t="s">
        <v>16</v>
      </c>
      <c r="F2284" t="s">
        <v>332</v>
      </c>
      <c r="G2284" s="47">
        <v>45201</v>
      </c>
      <c r="H2284">
        <v>22.39</v>
      </c>
    </row>
    <row r="2285" spans="1:8" x14ac:dyDescent="0.3">
      <c r="A2285">
        <v>2284</v>
      </c>
      <c r="B2285" t="s">
        <v>272</v>
      </c>
      <c r="C2285" t="s">
        <v>330</v>
      </c>
      <c r="D2285">
        <v>33</v>
      </c>
      <c r="E2285" t="s">
        <v>16</v>
      </c>
      <c r="F2285" t="s">
        <v>332</v>
      </c>
      <c r="G2285" s="47">
        <v>45222</v>
      </c>
      <c r="H2285">
        <v>22.39</v>
      </c>
    </row>
    <row r="2286" spans="1:8" x14ac:dyDescent="0.3">
      <c r="A2286">
        <v>2285</v>
      </c>
      <c r="B2286" t="s">
        <v>272</v>
      </c>
      <c r="C2286" t="s">
        <v>330</v>
      </c>
      <c r="D2286">
        <v>33</v>
      </c>
      <c r="E2286" t="s">
        <v>16</v>
      </c>
      <c r="F2286" t="s">
        <v>332</v>
      </c>
      <c r="G2286" s="47">
        <v>45232</v>
      </c>
      <c r="H2286">
        <v>20.57</v>
      </c>
    </row>
    <row r="2287" spans="1:8" x14ac:dyDescent="0.3">
      <c r="A2287">
        <v>2286</v>
      </c>
      <c r="B2287" t="s">
        <v>272</v>
      </c>
      <c r="C2287" t="s">
        <v>330</v>
      </c>
      <c r="D2287">
        <v>33</v>
      </c>
      <c r="E2287" t="s">
        <v>16</v>
      </c>
      <c r="F2287" t="s">
        <v>332</v>
      </c>
      <c r="G2287" s="47">
        <v>45259</v>
      </c>
      <c r="H2287">
        <v>19.47</v>
      </c>
    </row>
    <row r="2288" spans="1:8" x14ac:dyDescent="0.3">
      <c r="A2288">
        <v>2287</v>
      </c>
      <c r="B2288" t="s">
        <v>272</v>
      </c>
      <c r="C2288" t="s">
        <v>330</v>
      </c>
      <c r="D2288">
        <v>33</v>
      </c>
      <c r="E2288" t="s">
        <v>16</v>
      </c>
      <c r="F2288" t="s">
        <v>917</v>
      </c>
      <c r="G2288" s="47">
        <v>45171</v>
      </c>
      <c r="H2288" t="s">
        <v>558</v>
      </c>
    </row>
    <row r="2289" spans="1:8" x14ac:dyDescent="0.3">
      <c r="A2289">
        <v>2288</v>
      </c>
      <c r="B2289" t="s">
        <v>272</v>
      </c>
      <c r="C2289" t="s">
        <v>330</v>
      </c>
      <c r="D2289">
        <v>33</v>
      </c>
      <c r="E2289" t="s">
        <v>16</v>
      </c>
      <c r="F2289" t="s">
        <v>918</v>
      </c>
      <c r="G2289" s="47">
        <v>45171</v>
      </c>
      <c r="H2289" t="s">
        <v>553</v>
      </c>
    </row>
    <row r="2290" spans="1:8" x14ac:dyDescent="0.3">
      <c r="A2290">
        <v>2289</v>
      </c>
      <c r="B2290" t="s">
        <v>272</v>
      </c>
      <c r="C2290" t="s">
        <v>330</v>
      </c>
      <c r="D2290">
        <v>33</v>
      </c>
      <c r="E2290" t="s">
        <v>16</v>
      </c>
      <c r="F2290" t="s">
        <v>917</v>
      </c>
      <c r="G2290" s="47">
        <v>45192</v>
      </c>
      <c r="H2290" t="s">
        <v>559</v>
      </c>
    </row>
    <row r="2291" spans="1:8" x14ac:dyDescent="0.3">
      <c r="A2291">
        <v>2290</v>
      </c>
      <c r="B2291" t="s">
        <v>272</v>
      </c>
      <c r="C2291" t="s">
        <v>330</v>
      </c>
      <c r="D2291">
        <v>33</v>
      </c>
      <c r="E2291" t="s">
        <v>16</v>
      </c>
      <c r="F2291" t="s">
        <v>918</v>
      </c>
      <c r="G2291" s="47">
        <v>45192</v>
      </c>
      <c r="H2291" t="s">
        <v>554</v>
      </c>
    </row>
    <row r="2292" spans="1:8" x14ac:dyDescent="0.3">
      <c r="A2292">
        <v>2291</v>
      </c>
      <c r="B2292" t="s">
        <v>272</v>
      </c>
      <c r="C2292" t="s">
        <v>330</v>
      </c>
      <c r="D2292">
        <v>33</v>
      </c>
      <c r="E2292" t="s">
        <v>16</v>
      </c>
      <c r="F2292" t="s">
        <v>917</v>
      </c>
      <c r="G2292" s="47">
        <v>45201</v>
      </c>
      <c r="H2292" t="s">
        <v>560</v>
      </c>
    </row>
    <row r="2293" spans="1:8" x14ac:dyDescent="0.3">
      <c r="A2293">
        <v>2292</v>
      </c>
      <c r="B2293" t="s">
        <v>272</v>
      </c>
      <c r="C2293" t="s">
        <v>330</v>
      </c>
      <c r="D2293">
        <v>33</v>
      </c>
      <c r="E2293" t="s">
        <v>16</v>
      </c>
      <c r="F2293" t="s">
        <v>918</v>
      </c>
      <c r="G2293" s="47">
        <v>45201</v>
      </c>
      <c r="H2293" t="s">
        <v>561</v>
      </c>
    </row>
    <row r="2294" spans="1:8" x14ac:dyDescent="0.3">
      <c r="A2294">
        <v>2293</v>
      </c>
      <c r="B2294" t="s">
        <v>272</v>
      </c>
      <c r="C2294" t="s">
        <v>330</v>
      </c>
      <c r="D2294">
        <v>33</v>
      </c>
      <c r="E2294" t="s">
        <v>16</v>
      </c>
      <c r="F2294" t="s">
        <v>917</v>
      </c>
      <c r="G2294" s="47">
        <v>45222</v>
      </c>
      <c r="H2294" t="s">
        <v>556</v>
      </c>
    </row>
    <row r="2295" spans="1:8" x14ac:dyDescent="0.3">
      <c r="A2295">
        <v>2294</v>
      </c>
      <c r="B2295" t="s">
        <v>272</v>
      </c>
      <c r="C2295" t="s">
        <v>330</v>
      </c>
      <c r="D2295">
        <v>33</v>
      </c>
      <c r="E2295" t="s">
        <v>16</v>
      </c>
      <c r="F2295" t="s">
        <v>918</v>
      </c>
      <c r="G2295" s="47">
        <v>45222</v>
      </c>
      <c r="H2295" t="s">
        <v>557</v>
      </c>
    </row>
    <row r="2296" spans="1:8" x14ac:dyDescent="0.3">
      <c r="A2296">
        <v>2295</v>
      </c>
      <c r="B2296" t="s">
        <v>272</v>
      </c>
      <c r="C2296" t="s">
        <v>330</v>
      </c>
      <c r="D2296">
        <v>33</v>
      </c>
      <c r="E2296" t="s">
        <v>16</v>
      </c>
      <c r="F2296" t="s">
        <v>917</v>
      </c>
      <c r="G2296" s="47">
        <v>45232</v>
      </c>
      <c r="H2296" t="s">
        <v>562</v>
      </c>
    </row>
    <row r="2297" spans="1:8" x14ac:dyDescent="0.3">
      <c r="A2297">
        <v>2296</v>
      </c>
      <c r="B2297" t="s">
        <v>272</v>
      </c>
      <c r="C2297" t="s">
        <v>330</v>
      </c>
      <c r="D2297">
        <v>33</v>
      </c>
      <c r="E2297" t="s">
        <v>16</v>
      </c>
      <c r="F2297" t="s">
        <v>918</v>
      </c>
      <c r="G2297" s="47">
        <v>45232</v>
      </c>
      <c r="H2297" t="s">
        <v>563</v>
      </c>
    </row>
    <row r="2298" spans="1:8" x14ac:dyDescent="0.3">
      <c r="A2298">
        <v>2297</v>
      </c>
      <c r="B2298" t="s">
        <v>272</v>
      </c>
      <c r="C2298" t="s">
        <v>330</v>
      </c>
      <c r="D2298">
        <v>33</v>
      </c>
      <c r="E2298" t="s">
        <v>16</v>
      </c>
      <c r="F2298" t="s">
        <v>917</v>
      </c>
      <c r="G2298" s="47">
        <v>45259</v>
      </c>
      <c r="H2298" t="s">
        <v>564</v>
      </c>
    </row>
    <row r="2299" spans="1:8" x14ac:dyDescent="0.3">
      <c r="A2299">
        <v>2298</v>
      </c>
      <c r="B2299" t="s">
        <v>272</v>
      </c>
      <c r="C2299" t="s">
        <v>330</v>
      </c>
      <c r="D2299">
        <v>33</v>
      </c>
      <c r="E2299" t="s">
        <v>16</v>
      </c>
      <c r="F2299" t="s">
        <v>918</v>
      </c>
      <c r="G2299" s="47">
        <v>45259</v>
      </c>
      <c r="H2299" t="s">
        <v>565</v>
      </c>
    </row>
    <row r="2300" spans="1:8" x14ac:dyDescent="0.3">
      <c r="A2300">
        <v>2299</v>
      </c>
      <c r="B2300" t="s">
        <v>272</v>
      </c>
      <c r="C2300" t="s">
        <v>330</v>
      </c>
      <c r="D2300">
        <v>33</v>
      </c>
      <c r="E2300" t="s">
        <v>16</v>
      </c>
      <c r="F2300" t="s">
        <v>919</v>
      </c>
      <c r="G2300" s="47">
        <v>45171</v>
      </c>
      <c r="H2300">
        <v>83</v>
      </c>
    </row>
    <row r="2301" spans="1:8" x14ac:dyDescent="0.3">
      <c r="A2301">
        <v>2300</v>
      </c>
      <c r="B2301" t="s">
        <v>272</v>
      </c>
      <c r="C2301" t="s">
        <v>330</v>
      </c>
      <c r="D2301">
        <v>33</v>
      </c>
      <c r="E2301" t="s">
        <v>16</v>
      </c>
      <c r="F2301" t="s">
        <v>920</v>
      </c>
      <c r="G2301" s="47">
        <v>45171</v>
      </c>
      <c r="H2301">
        <v>87</v>
      </c>
    </row>
    <row r="2302" spans="1:8" x14ac:dyDescent="0.3">
      <c r="A2302">
        <v>2301</v>
      </c>
      <c r="B2302" t="s">
        <v>272</v>
      </c>
      <c r="C2302" t="s">
        <v>330</v>
      </c>
      <c r="D2302">
        <v>33</v>
      </c>
      <c r="E2302" t="s">
        <v>16</v>
      </c>
      <c r="F2302" t="s">
        <v>919</v>
      </c>
      <c r="G2302" s="47">
        <v>45192</v>
      </c>
      <c r="H2302">
        <v>93</v>
      </c>
    </row>
    <row r="2303" spans="1:8" x14ac:dyDescent="0.3">
      <c r="A2303">
        <v>2302</v>
      </c>
      <c r="B2303" t="s">
        <v>272</v>
      </c>
      <c r="C2303" t="s">
        <v>330</v>
      </c>
      <c r="D2303">
        <v>33</v>
      </c>
      <c r="E2303" t="s">
        <v>16</v>
      </c>
      <c r="F2303" t="s">
        <v>920</v>
      </c>
      <c r="G2303" s="47">
        <v>45192</v>
      </c>
      <c r="H2303">
        <v>91</v>
      </c>
    </row>
    <row r="2304" spans="1:8" x14ac:dyDescent="0.3">
      <c r="A2304">
        <v>2303</v>
      </c>
      <c r="B2304" t="s">
        <v>272</v>
      </c>
      <c r="C2304" t="s">
        <v>330</v>
      </c>
      <c r="D2304">
        <v>33</v>
      </c>
      <c r="E2304" t="s">
        <v>16</v>
      </c>
      <c r="F2304" t="s">
        <v>919</v>
      </c>
      <c r="G2304" s="47">
        <v>45201</v>
      </c>
      <c r="H2304">
        <v>90</v>
      </c>
    </row>
    <row r="2305" spans="1:8" x14ac:dyDescent="0.3">
      <c r="A2305">
        <v>2304</v>
      </c>
      <c r="B2305" t="s">
        <v>272</v>
      </c>
      <c r="C2305" t="s">
        <v>330</v>
      </c>
      <c r="D2305">
        <v>33</v>
      </c>
      <c r="E2305" t="s">
        <v>16</v>
      </c>
      <c r="F2305" t="s">
        <v>920</v>
      </c>
      <c r="G2305" s="47">
        <v>45201</v>
      </c>
      <c r="H2305">
        <v>93</v>
      </c>
    </row>
    <row r="2306" spans="1:8" x14ac:dyDescent="0.3">
      <c r="A2306">
        <v>2305</v>
      </c>
      <c r="B2306" t="s">
        <v>272</v>
      </c>
      <c r="C2306" t="s">
        <v>330</v>
      </c>
      <c r="D2306">
        <v>33</v>
      </c>
      <c r="E2306" t="s">
        <v>16</v>
      </c>
      <c r="F2306" t="s">
        <v>919</v>
      </c>
      <c r="G2306" s="47">
        <v>45222</v>
      </c>
      <c r="H2306">
        <v>92</v>
      </c>
    </row>
    <row r="2307" spans="1:8" x14ac:dyDescent="0.3">
      <c r="A2307">
        <v>2306</v>
      </c>
      <c r="B2307" t="s">
        <v>272</v>
      </c>
      <c r="C2307" t="s">
        <v>330</v>
      </c>
      <c r="D2307">
        <v>33</v>
      </c>
      <c r="E2307" t="s">
        <v>16</v>
      </c>
      <c r="F2307" t="s">
        <v>920</v>
      </c>
      <c r="G2307" s="47">
        <v>45222</v>
      </c>
      <c r="H2307">
        <v>86</v>
      </c>
    </row>
    <row r="2308" spans="1:8" x14ac:dyDescent="0.3">
      <c r="A2308">
        <v>2307</v>
      </c>
      <c r="B2308" t="s">
        <v>272</v>
      </c>
      <c r="C2308" t="s">
        <v>330</v>
      </c>
      <c r="D2308">
        <v>33</v>
      </c>
      <c r="E2308" t="s">
        <v>16</v>
      </c>
      <c r="F2308" t="s">
        <v>919</v>
      </c>
      <c r="G2308" s="47">
        <v>45232</v>
      </c>
      <c r="H2308">
        <v>84</v>
      </c>
    </row>
    <row r="2309" spans="1:8" x14ac:dyDescent="0.3">
      <c r="A2309">
        <v>2308</v>
      </c>
      <c r="B2309" t="s">
        <v>272</v>
      </c>
      <c r="C2309" t="s">
        <v>330</v>
      </c>
      <c r="D2309">
        <v>33</v>
      </c>
      <c r="E2309" t="s">
        <v>16</v>
      </c>
      <c r="F2309" t="s">
        <v>920</v>
      </c>
      <c r="G2309" s="47">
        <v>45232</v>
      </c>
      <c r="H2309">
        <v>84</v>
      </c>
    </row>
    <row r="2310" spans="1:8" x14ac:dyDescent="0.3">
      <c r="A2310">
        <v>2309</v>
      </c>
      <c r="B2310" t="s">
        <v>272</v>
      </c>
      <c r="C2310" t="s">
        <v>330</v>
      </c>
      <c r="D2310">
        <v>33</v>
      </c>
      <c r="E2310" t="s">
        <v>16</v>
      </c>
      <c r="F2310" t="s">
        <v>919</v>
      </c>
      <c r="G2310" s="47">
        <v>45259</v>
      </c>
      <c r="H2310">
        <v>84</v>
      </c>
    </row>
    <row r="2311" spans="1:8" x14ac:dyDescent="0.3">
      <c r="A2311">
        <v>2310</v>
      </c>
      <c r="B2311" t="s">
        <v>272</v>
      </c>
      <c r="C2311" t="s">
        <v>330</v>
      </c>
      <c r="D2311">
        <v>33</v>
      </c>
      <c r="E2311" t="s">
        <v>16</v>
      </c>
      <c r="F2311" t="s">
        <v>920</v>
      </c>
      <c r="G2311" s="47">
        <v>45259</v>
      </c>
      <c r="H2311">
        <v>82</v>
      </c>
    </row>
    <row r="2312" spans="1:8" x14ac:dyDescent="0.3">
      <c r="A2312">
        <v>2311</v>
      </c>
      <c r="B2312" t="s">
        <v>272</v>
      </c>
      <c r="C2312" t="s">
        <v>330</v>
      </c>
      <c r="D2312">
        <v>33</v>
      </c>
      <c r="E2312" t="s">
        <v>16</v>
      </c>
      <c r="F2312" t="s">
        <v>921</v>
      </c>
      <c r="G2312" s="47">
        <v>45171</v>
      </c>
      <c r="H2312">
        <v>92</v>
      </c>
    </row>
    <row r="2313" spans="1:8" x14ac:dyDescent="0.3">
      <c r="A2313">
        <v>2312</v>
      </c>
      <c r="B2313" t="s">
        <v>272</v>
      </c>
      <c r="C2313" t="s">
        <v>330</v>
      </c>
      <c r="D2313">
        <v>33</v>
      </c>
      <c r="E2313" t="s">
        <v>16</v>
      </c>
      <c r="F2313" t="s">
        <v>922</v>
      </c>
      <c r="G2313" s="47">
        <v>45171</v>
      </c>
      <c r="H2313">
        <v>94</v>
      </c>
    </row>
    <row r="2314" spans="1:8" x14ac:dyDescent="0.3">
      <c r="A2314">
        <v>2313</v>
      </c>
      <c r="B2314" t="s">
        <v>272</v>
      </c>
      <c r="C2314" t="s">
        <v>330</v>
      </c>
      <c r="D2314">
        <v>33</v>
      </c>
      <c r="E2314" t="s">
        <v>16</v>
      </c>
      <c r="F2314" t="s">
        <v>921</v>
      </c>
      <c r="G2314" s="47">
        <v>45192</v>
      </c>
      <c r="H2314">
        <v>87</v>
      </c>
    </row>
    <row r="2315" spans="1:8" x14ac:dyDescent="0.3">
      <c r="A2315">
        <v>2314</v>
      </c>
      <c r="B2315" t="s">
        <v>272</v>
      </c>
      <c r="C2315" t="s">
        <v>330</v>
      </c>
      <c r="D2315">
        <v>33</v>
      </c>
      <c r="E2315" t="s">
        <v>16</v>
      </c>
      <c r="F2315" t="s">
        <v>922</v>
      </c>
      <c r="G2315" s="47">
        <v>45192</v>
      </c>
      <c r="H2315">
        <v>94</v>
      </c>
    </row>
    <row r="2316" spans="1:8" x14ac:dyDescent="0.3">
      <c r="A2316">
        <v>2315</v>
      </c>
      <c r="B2316" t="s">
        <v>272</v>
      </c>
      <c r="C2316" t="s">
        <v>330</v>
      </c>
      <c r="D2316">
        <v>33</v>
      </c>
      <c r="E2316" t="s">
        <v>16</v>
      </c>
      <c r="F2316" t="s">
        <v>921</v>
      </c>
      <c r="G2316" s="47">
        <v>45201</v>
      </c>
      <c r="H2316">
        <v>87</v>
      </c>
    </row>
    <row r="2317" spans="1:8" x14ac:dyDescent="0.3">
      <c r="A2317">
        <v>2316</v>
      </c>
      <c r="B2317" t="s">
        <v>272</v>
      </c>
      <c r="C2317" t="s">
        <v>330</v>
      </c>
      <c r="D2317">
        <v>33</v>
      </c>
      <c r="E2317" t="s">
        <v>16</v>
      </c>
      <c r="F2317" t="s">
        <v>922</v>
      </c>
      <c r="G2317" s="47">
        <v>45201</v>
      </c>
      <c r="H2317">
        <v>95</v>
      </c>
    </row>
    <row r="2318" spans="1:8" x14ac:dyDescent="0.3">
      <c r="A2318">
        <v>2317</v>
      </c>
      <c r="B2318" t="s">
        <v>272</v>
      </c>
      <c r="C2318" t="s">
        <v>330</v>
      </c>
      <c r="D2318">
        <v>33</v>
      </c>
      <c r="E2318" t="s">
        <v>16</v>
      </c>
      <c r="F2318" t="s">
        <v>921</v>
      </c>
      <c r="G2318" s="47">
        <v>45222</v>
      </c>
      <c r="H2318">
        <v>87</v>
      </c>
    </row>
    <row r="2319" spans="1:8" x14ac:dyDescent="0.3">
      <c r="A2319">
        <v>2318</v>
      </c>
      <c r="B2319" t="s">
        <v>272</v>
      </c>
      <c r="C2319" t="s">
        <v>330</v>
      </c>
      <c r="D2319">
        <v>33</v>
      </c>
      <c r="E2319" t="s">
        <v>16</v>
      </c>
      <c r="F2319" t="s">
        <v>922</v>
      </c>
      <c r="G2319" s="47">
        <v>45222</v>
      </c>
      <c r="H2319">
        <v>95</v>
      </c>
    </row>
    <row r="2320" spans="1:8" x14ac:dyDescent="0.3">
      <c r="A2320">
        <v>2319</v>
      </c>
      <c r="B2320" t="s">
        <v>272</v>
      </c>
      <c r="C2320" t="s">
        <v>330</v>
      </c>
      <c r="D2320">
        <v>33</v>
      </c>
      <c r="E2320" t="s">
        <v>16</v>
      </c>
      <c r="F2320" t="s">
        <v>921</v>
      </c>
      <c r="G2320" s="47">
        <v>45232</v>
      </c>
      <c r="H2320">
        <v>89</v>
      </c>
    </row>
    <row r="2321" spans="1:8" x14ac:dyDescent="0.3">
      <c r="A2321">
        <v>2320</v>
      </c>
      <c r="B2321" t="s">
        <v>272</v>
      </c>
      <c r="C2321" t="s">
        <v>330</v>
      </c>
      <c r="D2321">
        <v>33</v>
      </c>
      <c r="E2321" t="s">
        <v>16</v>
      </c>
      <c r="F2321" t="s">
        <v>922</v>
      </c>
      <c r="G2321" s="47">
        <v>45232</v>
      </c>
      <c r="H2321">
        <v>95</v>
      </c>
    </row>
    <row r="2322" spans="1:8" x14ac:dyDescent="0.3">
      <c r="A2322">
        <v>2321</v>
      </c>
      <c r="B2322" t="s">
        <v>272</v>
      </c>
      <c r="C2322" t="s">
        <v>330</v>
      </c>
      <c r="D2322">
        <v>33</v>
      </c>
      <c r="E2322" t="s">
        <v>16</v>
      </c>
      <c r="F2322" t="s">
        <v>921</v>
      </c>
      <c r="G2322" s="47">
        <v>45259</v>
      </c>
      <c r="H2322">
        <v>89</v>
      </c>
    </row>
    <row r="2323" spans="1:8" x14ac:dyDescent="0.3">
      <c r="A2323">
        <v>2322</v>
      </c>
      <c r="B2323" t="s">
        <v>272</v>
      </c>
      <c r="C2323" t="s">
        <v>330</v>
      </c>
      <c r="D2323">
        <v>33</v>
      </c>
      <c r="E2323" t="s">
        <v>16</v>
      </c>
      <c r="F2323" t="s">
        <v>922</v>
      </c>
      <c r="G2323" s="47">
        <v>45259</v>
      </c>
      <c r="H2323">
        <v>96</v>
      </c>
    </row>
    <row r="2324" spans="1:8" x14ac:dyDescent="0.3">
      <c r="A2324">
        <v>2323</v>
      </c>
      <c r="B2324" t="s">
        <v>273</v>
      </c>
      <c r="C2324" t="s">
        <v>330</v>
      </c>
      <c r="D2324">
        <v>38</v>
      </c>
      <c r="E2324" t="s">
        <v>16</v>
      </c>
      <c r="F2324" t="s">
        <v>916</v>
      </c>
      <c r="G2324" s="47">
        <v>45171</v>
      </c>
      <c r="H2324">
        <v>67</v>
      </c>
    </row>
    <row r="2325" spans="1:8" x14ac:dyDescent="0.3">
      <c r="A2325">
        <v>2324</v>
      </c>
      <c r="B2325" t="s">
        <v>273</v>
      </c>
      <c r="C2325" t="s">
        <v>330</v>
      </c>
      <c r="D2325">
        <v>38</v>
      </c>
      <c r="E2325" t="s">
        <v>16</v>
      </c>
      <c r="F2325" t="s">
        <v>916</v>
      </c>
      <c r="G2325" s="47">
        <v>45192</v>
      </c>
      <c r="H2325">
        <v>67</v>
      </c>
    </row>
    <row r="2326" spans="1:8" x14ac:dyDescent="0.3">
      <c r="A2326">
        <v>2325</v>
      </c>
      <c r="B2326" t="s">
        <v>273</v>
      </c>
      <c r="C2326" t="s">
        <v>330</v>
      </c>
      <c r="D2326">
        <v>38</v>
      </c>
      <c r="E2326" t="s">
        <v>16</v>
      </c>
      <c r="F2326" t="s">
        <v>916</v>
      </c>
      <c r="G2326" s="47">
        <v>45201</v>
      </c>
      <c r="H2326">
        <v>62</v>
      </c>
    </row>
    <row r="2327" spans="1:8" x14ac:dyDescent="0.3">
      <c r="A2327">
        <v>2326</v>
      </c>
      <c r="B2327" t="s">
        <v>273</v>
      </c>
      <c r="C2327" t="s">
        <v>330</v>
      </c>
      <c r="D2327">
        <v>38</v>
      </c>
      <c r="E2327" t="s">
        <v>16</v>
      </c>
      <c r="F2327" t="s">
        <v>916</v>
      </c>
      <c r="G2327" s="47">
        <v>45222</v>
      </c>
      <c r="H2327">
        <v>62</v>
      </c>
    </row>
    <row r="2328" spans="1:8" x14ac:dyDescent="0.3">
      <c r="A2328">
        <v>2327</v>
      </c>
      <c r="B2328" t="s">
        <v>273</v>
      </c>
      <c r="C2328" t="s">
        <v>330</v>
      </c>
      <c r="D2328">
        <v>38</v>
      </c>
      <c r="E2328" t="s">
        <v>16</v>
      </c>
      <c r="F2328" t="s">
        <v>916</v>
      </c>
      <c r="G2328" s="47">
        <v>45232</v>
      </c>
      <c r="H2328">
        <v>57</v>
      </c>
    </row>
    <row r="2329" spans="1:8" x14ac:dyDescent="0.3">
      <c r="A2329">
        <v>2328</v>
      </c>
      <c r="B2329" t="s">
        <v>273</v>
      </c>
      <c r="C2329" t="s">
        <v>330</v>
      </c>
      <c r="D2329">
        <v>38</v>
      </c>
      <c r="E2329" t="s">
        <v>16</v>
      </c>
      <c r="F2329" t="s">
        <v>916</v>
      </c>
      <c r="G2329" s="47">
        <v>45259</v>
      </c>
      <c r="H2329">
        <v>54</v>
      </c>
    </row>
    <row r="2330" spans="1:8" x14ac:dyDescent="0.3">
      <c r="A2330">
        <v>2329</v>
      </c>
      <c r="B2330" t="s">
        <v>273</v>
      </c>
      <c r="C2330" t="s">
        <v>330</v>
      </c>
      <c r="D2330">
        <v>38</v>
      </c>
      <c r="E2330" t="s">
        <v>16</v>
      </c>
      <c r="F2330" t="s">
        <v>325</v>
      </c>
      <c r="G2330" s="47">
        <v>45171</v>
      </c>
      <c r="H2330">
        <v>163</v>
      </c>
    </row>
    <row r="2331" spans="1:8" x14ac:dyDescent="0.3">
      <c r="A2331">
        <v>2330</v>
      </c>
      <c r="B2331" t="s">
        <v>273</v>
      </c>
      <c r="C2331" t="s">
        <v>330</v>
      </c>
      <c r="D2331">
        <v>38</v>
      </c>
      <c r="E2331" t="s">
        <v>16</v>
      </c>
      <c r="F2331" t="s">
        <v>325</v>
      </c>
      <c r="G2331" s="47">
        <v>45192</v>
      </c>
      <c r="H2331">
        <v>163</v>
      </c>
    </row>
    <row r="2332" spans="1:8" x14ac:dyDescent="0.3">
      <c r="A2332">
        <v>2331</v>
      </c>
      <c r="B2332" t="s">
        <v>273</v>
      </c>
      <c r="C2332" t="s">
        <v>330</v>
      </c>
      <c r="D2332">
        <v>38</v>
      </c>
      <c r="E2332" t="s">
        <v>16</v>
      </c>
      <c r="F2332" t="s">
        <v>325</v>
      </c>
      <c r="G2332" s="47">
        <v>45201</v>
      </c>
      <c r="H2332">
        <v>163</v>
      </c>
    </row>
    <row r="2333" spans="1:8" x14ac:dyDescent="0.3">
      <c r="A2333">
        <v>2332</v>
      </c>
      <c r="B2333" t="s">
        <v>273</v>
      </c>
      <c r="C2333" t="s">
        <v>330</v>
      </c>
      <c r="D2333">
        <v>38</v>
      </c>
      <c r="E2333" t="s">
        <v>16</v>
      </c>
      <c r="F2333" t="s">
        <v>325</v>
      </c>
      <c r="G2333" s="47">
        <v>45222</v>
      </c>
      <c r="H2333">
        <v>163</v>
      </c>
    </row>
    <row r="2334" spans="1:8" x14ac:dyDescent="0.3">
      <c r="A2334">
        <v>2333</v>
      </c>
      <c r="B2334" t="s">
        <v>273</v>
      </c>
      <c r="C2334" t="s">
        <v>330</v>
      </c>
      <c r="D2334">
        <v>38</v>
      </c>
      <c r="E2334" t="s">
        <v>16</v>
      </c>
      <c r="F2334" t="s">
        <v>325</v>
      </c>
      <c r="G2334" s="47">
        <v>45232</v>
      </c>
      <c r="H2334">
        <v>163</v>
      </c>
    </row>
    <row r="2335" spans="1:8" x14ac:dyDescent="0.3">
      <c r="A2335">
        <v>2334</v>
      </c>
      <c r="B2335" t="s">
        <v>273</v>
      </c>
      <c r="C2335" t="s">
        <v>330</v>
      </c>
      <c r="D2335">
        <v>38</v>
      </c>
      <c r="E2335" t="s">
        <v>16</v>
      </c>
      <c r="F2335" t="s">
        <v>325</v>
      </c>
      <c r="G2335" s="47">
        <v>45259</v>
      </c>
      <c r="H2335">
        <v>163</v>
      </c>
    </row>
    <row r="2336" spans="1:8" x14ac:dyDescent="0.3">
      <c r="A2336">
        <v>2335</v>
      </c>
      <c r="B2336" t="s">
        <v>273</v>
      </c>
      <c r="C2336" t="s">
        <v>330</v>
      </c>
      <c r="D2336">
        <v>38</v>
      </c>
      <c r="E2336" t="s">
        <v>16</v>
      </c>
      <c r="F2336" t="s">
        <v>332</v>
      </c>
      <c r="G2336" s="47">
        <v>45171</v>
      </c>
      <c r="H2336">
        <v>26</v>
      </c>
    </row>
    <row r="2337" spans="1:8" x14ac:dyDescent="0.3">
      <c r="A2337">
        <v>2336</v>
      </c>
      <c r="B2337" t="s">
        <v>273</v>
      </c>
      <c r="C2337" t="s">
        <v>330</v>
      </c>
      <c r="D2337">
        <v>38</v>
      </c>
      <c r="E2337" t="s">
        <v>16</v>
      </c>
      <c r="F2337" t="s">
        <v>332</v>
      </c>
      <c r="G2337" s="47">
        <v>45192</v>
      </c>
      <c r="H2337">
        <v>26</v>
      </c>
    </row>
    <row r="2338" spans="1:8" x14ac:dyDescent="0.3">
      <c r="A2338">
        <v>2337</v>
      </c>
      <c r="B2338" t="s">
        <v>273</v>
      </c>
      <c r="C2338" t="s">
        <v>330</v>
      </c>
      <c r="D2338">
        <v>38</v>
      </c>
      <c r="E2338" t="s">
        <v>16</v>
      </c>
      <c r="F2338" t="s">
        <v>332</v>
      </c>
      <c r="G2338" s="47">
        <v>45201</v>
      </c>
      <c r="H2338">
        <v>23.35</v>
      </c>
    </row>
    <row r="2339" spans="1:8" x14ac:dyDescent="0.3">
      <c r="A2339">
        <v>2338</v>
      </c>
      <c r="B2339" t="s">
        <v>273</v>
      </c>
      <c r="C2339" t="s">
        <v>330</v>
      </c>
      <c r="D2339">
        <v>38</v>
      </c>
      <c r="E2339" t="s">
        <v>16</v>
      </c>
      <c r="F2339" t="s">
        <v>332</v>
      </c>
      <c r="G2339" s="47">
        <v>45222</v>
      </c>
      <c r="H2339">
        <v>23.35</v>
      </c>
    </row>
    <row r="2340" spans="1:8" x14ac:dyDescent="0.3">
      <c r="A2340">
        <v>2339</v>
      </c>
      <c r="B2340" t="s">
        <v>273</v>
      </c>
      <c r="C2340" t="s">
        <v>330</v>
      </c>
      <c r="D2340">
        <v>38</v>
      </c>
      <c r="E2340" t="s">
        <v>16</v>
      </c>
      <c r="F2340" t="s">
        <v>332</v>
      </c>
      <c r="G2340" s="47">
        <v>45232</v>
      </c>
      <c r="H2340">
        <v>21.45</v>
      </c>
    </row>
    <row r="2341" spans="1:8" x14ac:dyDescent="0.3">
      <c r="A2341">
        <v>2340</v>
      </c>
      <c r="B2341" t="s">
        <v>273</v>
      </c>
      <c r="C2341" t="s">
        <v>330</v>
      </c>
      <c r="D2341">
        <v>38</v>
      </c>
      <c r="E2341" t="s">
        <v>16</v>
      </c>
      <c r="F2341" t="s">
        <v>332</v>
      </c>
      <c r="G2341" s="47">
        <v>45259</v>
      </c>
      <c r="H2341">
        <v>20.34</v>
      </c>
    </row>
    <row r="2342" spans="1:8" x14ac:dyDescent="0.3">
      <c r="A2342">
        <v>2341</v>
      </c>
      <c r="B2342" t="s">
        <v>273</v>
      </c>
      <c r="C2342" t="s">
        <v>330</v>
      </c>
      <c r="D2342">
        <v>38</v>
      </c>
      <c r="E2342" t="s">
        <v>16</v>
      </c>
      <c r="F2342" t="s">
        <v>917</v>
      </c>
      <c r="G2342" s="47">
        <v>45171</v>
      </c>
      <c r="H2342" t="s">
        <v>336</v>
      </c>
    </row>
    <row r="2343" spans="1:8" x14ac:dyDescent="0.3">
      <c r="A2343">
        <v>2342</v>
      </c>
      <c r="B2343" t="s">
        <v>273</v>
      </c>
      <c r="C2343" t="s">
        <v>330</v>
      </c>
      <c r="D2343">
        <v>38</v>
      </c>
      <c r="E2343" t="s">
        <v>16</v>
      </c>
      <c r="F2343" t="s">
        <v>918</v>
      </c>
      <c r="G2343" s="47">
        <v>45171</v>
      </c>
      <c r="H2343" t="s">
        <v>341</v>
      </c>
    </row>
    <row r="2344" spans="1:8" x14ac:dyDescent="0.3">
      <c r="A2344">
        <v>2343</v>
      </c>
      <c r="B2344" t="s">
        <v>273</v>
      </c>
      <c r="C2344" t="s">
        <v>330</v>
      </c>
      <c r="D2344">
        <v>38</v>
      </c>
      <c r="E2344" t="s">
        <v>16</v>
      </c>
      <c r="F2344" t="s">
        <v>917</v>
      </c>
      <c r="G2344" s="47">
        <v>45192</v>
      </c>
      <c r="H2344" t="s">
        <v>410</v>
      </c>
    </row>
    <row r="2345" spans="1:8" x14ac:dyDescent="0.3">
      <c r="A2345">
        <v>2344</v>
      </c>
      <c r="B2345" t="s">
        <v>273</v>
      </c>
      <c r="C2345" t="s">
        <v>330</v>
      </c>
      <c r="D2345">
        <v>38</v>
      </c>
      <c r="E2345" t="s">
        <v>16</v>
      </c>
      <c r="F2345" t="s">
        <v>918</v>
      </c>
      <c r="G2345" s="47">
        <v>45192</v>
      </c>
      <c r="H2345" t="s">
        <v>423</v>
      </c>
    </row>
    <row r="2346" spans="1:8" x14ac:dyDescent="0.3">
      <c r="A2346">
        <v>2345</v>
      </c>
      <c r="B2346" t="s">
        <v>273</v>
      </c>
      <c r="C2346" t="s">
        <v>330</v>
      </c>
      <c r="D2346">
        <v>38</v>
      </c>
      <c r="E2346" t="s">
        <v>16</v>
      </c>
      <c r="F2346" t="s">
        <v>917</v>
      </c>
      <c r="G2346" s="47">
        <v>45201</v>
      </c>
      <c r="H2346" t="s">
        <v>438</v>
      </c>
    </row>
    <row r="2347" spans="1:8" x14ac:dyDescent="0.3">
      <c r="A2347">
        <v>2346</v>
      </c>
      <c r="B2347" t="s">
        <v>273</v>
      </c>
      <c r="C2347" t="s">
        <v>330</v>
      </c>
      <c r="D2347">
        <v>38</v>
      </c>
      <c r="E2347" t="s">
        <v>16</v>
      </c>
      <c r="F2347" t="s">
        <v>918</v>
      </c>
      <c r="G2347" s="47">
        <v>45201</v>
      </c>
      <c r="H2347" t="s">
        <v>453</v>
      </c>
    </row>
    <row r="2348" spans="1:8" x14ac:dyDescent="0.3">
      <c r="A2348">
        <v>2347</v>
      </c>
      <c r="B2348" t="s">
        <v>273</v>
      </c>
      <c r="C2348" t="s">
        <v>330</v>
      </c>
      <c r="D2348">
        <v>38</v>
      </c>
      <c r="E2348" t="s">
        <v>16</v>
      </c>
      <c r="F2348" t="s">
        <v>917</v>
      </c>
      <c r="G2348" s="47">
        <v>45222</v>
      </c>
      <c r="H2348" t="s">
        <v>466</v>
      </c>
    </row>
    <row r="2349" spans="1:8" x14ac:dyDescent="0.3">
      <c r="A2349">
        <v>2348</v>
      </c>
      <c r="B2349" t="s">
        <v>273</v>
      </c>
      <c r="C2349" t="s">
        <v>330</v>
      </c>
      <c r="D2349">
        <v>38</v>
      </c>
      <c r="E2349" t="s">
        <v>16</v>
      </c>
      <c r="F2349" t="s">
        <v>918</v>
      </c>
      <c r="G2349" s="47">
        <v>45222</v>
      </c>
      <c r="H2349" t="s">
        <v>479</v>
      </c>
    </row>
    <row r="2350" spans="1:8" x14ac:dyDescent="0.3">
      <c r="A2350">
        <v>2349</v>
      </c>
      <c r="B2350" t="s">
        <v>273</v>
      </c>
      <c r="C2350" t="s">
        <v>330</v>
      </c>
      <c r="D2350">
        <v>38</v>
      </c>
      <c r="E2350" t="s">
        <v>16</v>
      </c>
      <c r="F2350" t="s">
        <v>917</v>
      </c>
      <c r="G2350" s="47">
        <v>45232</v>
      </c>
      <c r="H2350" t="s">
        <v>490</v>
      </c>
    </row>
    <row r="2351" spans="1:8" x14ac:dyDescent="0.3">
      <c r="A2351">
        <v>2350</v>
      </c>
      <c r="B2351" t="s">
        <v>273</v>
      </c>
      <c r="C2351" t="s">
        <v>330</v>
      </c>
      <c r="D2351">
        <v>38</v>
      </c>
      <c r="E2351" t="s">
        <v>16</v>
      </c>
      <c r="F2351" t="s">
        <v>918</v>
      </c>
      <c r="G2351" s="47">
        <v>45232</v>
      </c>
      <c r="H2351" t="s">
        <v>490</v>
      </c>
    </row>
    <row r="2352" spans="1:8" x14ac:dyDescent="0.3">
      <c r="A2352">
        <v>2351</v>
      </c>
      <c r="B2352" t="s">
        <v>273</v>
      </c>
      <c r="C2352" t="s">
        <v>330</v>
      </c>
      <c r="D2352">
        <v>38</v>
      </c>
      <c r="E2352" t="s">
        <v>16</v>
      </c>
      <c r="F2352" t="s">
        <v>917</v>
      </c>
      <c r="G2352" s="47">
        <v>45259</v>
      </c>
      <c r="H2352" t="s">
        <v>472</v>
      </c>
    </row>
    <row r="2353" spans="1:8" x14ac:dyDescent="0.3">
      <c r="A2353">
        <v>2352</v>
      </c>
      <c r="B2353" t="s">
        <v>273</v>
      </c>
      <c r="C2353" t="s">
        <v>330</v>
      </c>
      <c r="D2353">
        <v>38</v>
      </c>
      <c r="E2353" t="s">
        <v>16</v>
      </c>
      <c r="F2353" t="s">
        <v>918</v>
      </c>
      <c r="G2353" s="47">
        <v>45259</v>
      </c>
      <c r="H2353" t="s">
        <v>361</v>
      </c>
    </row>
    <row r="2354" spans="1:8" x14ac:dyDescent="0.3">
      <c r="A2354">
        <v>2353</v>
      </c>
      <c r="B2354" t="s">
        <v>273</v>
      </c>
      <c r="C2354" t="s">
        <v>330</v>
      </c>
      <c r="D2354">
        <v>38</v>
      </c>
      <c r="E2354" t="s">
        <v>16</v>
      </c>
      <c r="F2354" t="s">
        <v>919</v>
      </c>
      <c r="G2354" s="47">
        <v>45171</v>
      </c>
      <c r="H2354">
        <v>87</v>
      </c>
    </row>
    <row r="2355" spans="1:8" x14ac:dyDescent="0.3">
      <c r="A2355">
        <v>2354</v>
      </c>
      <c r="B2355" t="s">
        <v>273</v>
      </c>
      <c r="C2355" t="s">
        <v>330</v>
      </c>
      <c r="D2355">
        <v>38</v>
      </c>
      <c r="E2355" t="s">
        <v>16</v>
      </c>
      <c r="F2355" t="s">
        <v>920</v>
      </c>
      <c r="G2355" s="47">
        <v>45171</v>
      </c>
      <c r="H2355">
        <v>83</v>
      </c>
    </row>
    <row r="2356" spans="1:8" x14ac:dyDescent="0.3">
      <c r="A2356">
        <v>2355</v>
      </c>
      <c r="B2356" t="s">
        <v>273</v>
      </c>
      <c r="C2356" t="s">
        <v>330</v>
      </c>
      <c r="D2356">
        <v>38</v>
      </c>
      <c r="E2356" t="s">
        <v>16</v>
      </c>
      <c r="F2356" t="s">
        <v>919</v>
      </c>
      <c r="G2356" s="47">
        <v>45192</v>
      </c>
      <c r="H2356">
        <v>84</v>
      </c>
    </row>
    <row r="2357" spans="1:8" x14ac:dyDescent="0.3">
      <c r="A2357">
        <v>2356</v>
      </c>
      <c r="B2357" t="s">
        <v>273</v>
      </c>
      <c r="C2357" t="s">
        <v>330</v>
      </c>
      <c r="D2357">
        <v>38</v>
      </c>
      <c r="E2357" t="s">
        <v>16</v>
      </c>
      <c r="F2357" t="s">
        <v>920</v>
      </c>
      <c r="G2357" s="47">
        <v>45192</v>
      </c>
      <c r="H2357">
        <v>85</v>
      </c>
    </row>
    <row r="2358" spans="1:8" x14ac:dyDescent="0.3">
      <c r="A2358">
        <v>2357</v>
      </c>
      <c r="B2358" t="s">
        <v>273</v>
      </c>
      <c r="C2358" t="s">
        <v>330</v>
      </c>
      <c r="D2358">
        <v>38</v>
      </c>
      <c r="E2358" t="s">
        <v>16</v>
      </c>
      <c r="F2358" t="s">
        <v>919</v>
      </c>
      <c r="G2358" s="47">
        <v>45201</v>
      </c>
      <c r="H2358">
        <v>83</v>
      </c>
    </row>
    <row r="2359" spans="1:8" x14ac:dyDescent="0.3">
      <c r="A2359">
        <v>2358</v>
      </c>
      <c r="B2359" t="s">
        <v>273</v>
      </c>
      <c r="C2359" t="s">
        <v>330</v>
      </c>
      <c r="D2359">
        <v>38</v>
      </c>
      <c r="E2359" t="s">
        <v>16</v>
      </c>
      <c r="F2359" t="s">
        <v>920</v>
      </c>
      <c r="G2359" s="47">
        <v>45201</v>
      </c>
      <c r="H2359">
        <v>84</v>
      </c>
    </row>
    <row r="2360" spans="1:8" x14ac:dyDescent="0.3">
      <c r="A2360">
        <v>2359</v>
      </c>
      <c r="B2360" t="s">
        <v>273</v>
      </c>
      <c r="C2360" t="s">
        <v>330</v>
      </c>
      <c r="D2360">
        <v>38</v>
      </c>
      <c r="E2360" t="s">
        <v>16</v>
      </c>
      <c r="F2360" t="s">
        <v>919</v>
      </c>
      <c r="G2360" s="47">
        <v>45222</v>
      </c>
      <c r="H2360">
        <v>84</v>
      </c>
    </row>
    <row r="2361" spans="1:8" x14ac:dyDescent="0.3">
      <c r="A2361">
        <v>2360</v>
      </c>
      <c r="B2361" t="s">
        <v>273</v>
      </c>
      <c r="C2361" t="s">
        <v>330</v>
      </c>
      <c r="D2361">
        <v>38</v>
      </c>
      <c r="E2361" t="s">
        <v>16</v>
      </c>
      <c r="F2361" t="s">
        <v>920</v>
      </c>
      <c r="G2361" s="47">
        <v>45222</v>
      </c>
      <c r="H2361">
        <v>75</v>
      </c>
    </row>
    <row r="2362" spans="1:8" x14ac:dyDescent="0.3">
      <c r="A2362">
        <v>2361</v>
      </c>
      <c r="B2362" t="s">
        <v>273</v>
      </c>
      <c r="C2362" t="s">
        <v>330</v>
      </c>
      <c r="D2362">
        <v>38</v>
      </c>
      <c r="E2362" t="s">
        <v>16</v>
      </c>
      <c r="F2362" t="s">
        <v>919</v>
      </c>
      <c r="G2362" s="47">
        <v>45232</v>
      </c>
      <c r="H2362">
        <v>76</v>
      </c>
    </row>
    <row r="2363" spans="1:8" x14ac:dyDescent="0.3">
      <c r="A2363">
        <v>2362</v>
      </c>
      <c r="B2363" t="s">
        <v>273</v>
      </c>
      <c r="C2363" t="s">
        <v>330</v>
      </c>
      <c r="D2363">
        <v>38</v>
      </c>
      <c r="E2363" t="s">
        <v>16</v>
      </c>
      <c r="F2363" t="s">
        <v>920</v>
      </c>
      <c r="G2363" s="47">
        <v>45232</v>
      </c>
      <c r="H2363">
        <v>76</v>
      </c>
    </row>
    <row r="2364" spans="1:8" x14ac:dyDescent="0.3">
      <c r="A2364">
        <v>2363</v>
      </c>
      <c r="B2364" t="s">
        <v>273</v>
      </c>
      <c r="C2364" t="s">
        <v>330</v>
      </c>
      <c r="D2364">
        <v>38</v>
      </c>
      <c r="E2364" t="s">
        <v>16</v>
      </c>
      <c r="F2364" t="s">
        <v>919</v>
      </c>
      <c r="G2364" s="47">
        <v>45259</v>
      </c>
      <c r="H2364">
        <v>71</v>
      </c>
    </row>
    <row r="2365" spans="1:8" x14ac:dyDescent="0.3">
      <c r="A2365">
        <v>2364</v>
      </c>
      <c r="B2365" t="s">
        <v>273</v>
      </c>
      <c r="C2365" t="s">
        <v>330</v>
      </c>
      <c r="D2365">
        <v>38</v>
      </c>
      <c r="E2365" t="s">
        <v>16</v>
      </c>
      <c r="F2365" t="s">
        <v>920</v>
      </c>
      <c r="G2365" s="47">
        <v>45259</v>
      </c>
      <c r="H2365">
        <v>70</v>
      </c>
    </row>
    <row r="2366" spans="1:8" x14ac:dyDescent="0.3">
      <c r="A2366">
        <v>2365</v>
      </c>
      <c r="B2366" t="s">
        <v>273</v>
      </c>
      <c r="C2366" t="s">
        <v>330</v>
      </c>
      <c r="D2366">
        <v>38</v>
      </c>
      <c r="E2366" t="s">
        <v>16</v>
      </c>
      <c r="F2366" t="s">
        <v>921</v>
      </c>
      <c r="G2366" s="47">
        <v>45171</v>
      </c>
      <c r="H2366">
        <v>91</v>
      </c>
    </row>
    <row r="2367" spans="1:8" x14ac:dyDescent="0.3">
      <c r="A2367">
        <v>2366</v>
      </c>
      <c r="B2367" t="s">
        <v>273</v>
      </c>
      <c r="C2367" t="s">
        <v>330</v>
      </c>
      <c r="D2367">
        <v>38</v>
      </c>
      <c r="E2367" t="s">
        <v>16</v>
      </c>
      <c r="F2367" t="s">
        <v>922</v>
      </c>
      <c r="G2367" s="47">
        <v>45171</v>
      </c>
      <c r="H2367">
        <v>95</v>
      </c>
    </row>
    <row r="2368" spans="1:8" x14ac:dyDescent="0.3">
      <c r="A2368">
        <v>2367</v>
      </c>
      <c r="B2368" t="s">
        <v>273</v>
      </c>
      <c r="C2368" t="s">
        <v>330</v>
      </c>
      <c r="D2368">
        <v>38</v>
      </c>
      <c r="E2368" t="s">
        <v>16</v>
      </c>
      <c r="F2368" t="s">
        <v>921</v>
      </c>
      <c r="G2368" s="47">
        <v>45192</v>
      </c>
      <c r="H2368">
        <v>92</v>
      </c>
    </row>
    <row r="2369" spans="1:8" x14ac:dyDescent="0.3">
      <c r="A2369">
        <v>2368</v>
      </c>
      <c r="B2369" t="s">
        <v>273</v>
      </c>
      <c r="C2369" t="s">
        <v>330</v>
      </c>
      <c r="D2369">
        <v>38</v>
      </c>
      <c r="E2369" t="s">
        <v>16</v>
      </c>
      <c r="F2369" t="s">
        <v>922</v>
      </c>
      <c r="G2369" s="47">
        <v>45192</v>
      </c>
      <c r="H2369">
        <v>95</v>
      </c>
    </row>
    <row r="2370" spans="1:8" x14ac:dyDescent="0.3">
      <c r="A2370">
        <v>2369</v>
      </c>
      <c r="B2370" t="s">
        <v>273</v>
      </c>
      <c r="C2370" t="s">
        <v>330</v>
      </c>
      <c r="D2370">
        <v>38</v>
      </c>
      <c r="E2370" t="s">
        <v>16</v>
      </c>
      <c r="F2370" t="s">
        <v>921</v>
      </c>
      <c r="G2370" s="47">
        <v>45201</v>
      </c>
      <c r="H2370">
        <v>91</v>
      </c>
    </row>
    <row r="2371" spans="1:8" x14ac:dyDescent="0.3">
      <c r="A2371">
        <v>2370</v>
      </c>
      <c r="B2371" t="s">
        <v>273</v>
      </c>
      <c r="C2371" t="s">
        <v>330</v>
      </c>
      <c r="D2371">
        <v>38</v>
      </c>
      <c r="E2371" t="s">
        <v>16</v>
      </c>
      <c r="F2371" t="s">
        <v>922</v>
      </c>
      <c r="G2371" s="47">
        <v>45201</v>
      </c>
      <c r="H2371">
        <v>94</v>
      </c>
    </row>
    <row r="2372" spans="1:8" x14ac:dyDescent="0.3">
      <c r="A2372">
        <v>2371</v>
      </c>
      <c r="B2372" t="s">
        <v>273</v>
      </c>
      <c r="C2372" t="s">
        <v>330</v>
      </c>
      <c r="D2372">
        <v>38</v>
      </c>
      <c r="E2372" t="s">
        <v>16</v>
      </c>
      <c r="F2372" t="s">
        <v>921</v>
      </c>
      <c r="G2372" s="47">
        <v>45222</v>
      </c>
      <c r="H2372">
        <v>91</v>
      </c>
    </row>
    <row r="2373" spans="1:8" x14ac:dyDescent="0.3">
      <c r="A2373">
        <v>2372</v>
      </c>
      <c r="B2373" t="s">
        <v>273</v>
      </c>
      <c r="C2373" t="s">
        <v>330</v>
      </c>
      <c r="D2373">
        <v>38</v>
      </c>
      <c r="E2373" t="s">
        <v>16</v>
      </c>
      <c r="F2373" t="s">
        <v>922</v>
      </c>
      <c r="G2373" s="47">
        <v>45222</v>
      </c>
      <c r="H2373">
        <v>94</v>
      </c>
    </row>
    <row r="2374" spans="1:8" x14ac:dyDescent="0.3">
      <c r="A2374">
        <v>2373</v>
      </c>
      <c r="B2374" t="s">
        <v>273</v>
      </c>
      <c r="C2374" t="s">
        <v>330</v>
      </c>
      <c r="D2374">
        <v>38</v>
      </c>
      <c r="E2374" t="s">
        <v>16</v>
      </c>
      <c r="F2374" t="s">
        <v>921</v>
      </c>
      <c r="G2374" s="47">
        <v>45232</v>
      </c>
      <c r="H2374">
        <v>93</v>
      </c>
    </row>
    <row r="2375" spans="1:8" x14ac:dyDescent="0.3">
      <c r="A2375">
        <v>2374</v>
      </c>
      <c r="B2375" t="s">
        <v>273</v>
      </c>
      <c r="C2375" t="s">
        <v>330</v>
      </c>
      <c r="D2375">
        <v>38</v>
      </c>
      <c r="E2375" t="s">
        <v>16</v>
      </c>
      <c r="F2375" t="s">
        <v>922</v>
      </c>
      <c r="G2375" s="47">
        <v>45232</v>
      </c>
      <c r="H2375">
        <v>96</v>
      </c>
    </row>
    <row r="2376" spans="1:8" x14ac:dyDescent="0.3">
      <c r="A2376">
        <v>2375</v>
      </c>
      <c r="B2376" t="s">
        <v>273</v>
      </c>
      <c r="C2376" t="s">
        <v>330</v>
      </c>
      <c r="D2376">
        <v>38</v>
      </c>
      <c r="E2376" t="s">
        <v>16</v>
      </c>
      <c r="F2376" t="s">
        <v>921</v>
      </c>
      <c r="G2376" s="47">
        <v>45259</v>
      </c>
      <c r="H2376">
        <v>95</v>
      </c>
    </row>
    <row r="2377" spans="1:8" x14ac:dyDescent="0.3">
      <c r="A2377">
        <v>2376</v>
      </c>
      <c r="B2377" t="s">
        <v>273</v>
      </c>
      <c r="C2377" t="s">
        <v>330</v>
      </c>
      <c r="D2377">
        <v>38</v>
      </c>
      <c r="E2377" t="s">
        <v>16</v>
      </c>
      <c r="F2377" t="s">
        <v>922</v>
      </c>
      <c r="G2377" s="47">
        <v>45259</v>
      </c>
      <c r="H2377">
        <v>96</v>
      </c>
    </row>
    <row r="2378" spans="1:8" x14ac:dyDescent="0.3">
      <c r="A2378">
        <v>2377</v>
      </c>
      <c r="B2378" t="s">
        <v>274</v>
      </c>
      <c r="C2378" t="s">
        <v>330</v>
      </c>
      <c r="D2378">
        <v>22</v>
      </c>
      <c r="E2378" t="s">
        <v>16</v>
      </c>
      <c r="F2378" t="s">
        <v>916</v>
      </c>
      <c r="G2378" s="47">
        <v>45171</v>
      </c>
      <c r="H2378">
        <v>62</v>
      </c>
    </row>
    <row r="2379" spans="1:8" x14ac:dyDescent="0.3">
      <c r="A2379">
        <v>2378</v>
      </c>
      <c r="B2379" t="s">
        <v>274</v>
      </c>
      <c r="C2379" t="s">
        <v>330</v>
      </c>
      <c r="D2379">
        <v>22</v>
      </c>
      <c r="E2379" t="s">
        <v>16</v>
      </c>
      <c r="F2379" t="s">
        <v>916</v>
      </c>
      <c r="G2379" s="47">
        <v>45192</v>
      </c>
      <c r="H2379">
        <v>62</v>
      </c>
    </row>
    <row r="2380" spans="1:8" x14ac:dyDescent="0.3">
      <c r="A2380">
        <v>2379</v>
      </c>
      <c r="B2380" t="s">
        <v>274</v>
      </c>
      <c r="C2380" t="s">
        <v>330</v>
      </c>
      <c r="D2380">
        <v>22</v>
      </c>
      <c r="E2380" t="s">
        <v>16</v>
      </c>
      <c r="F2380" t="s">
        <v>916</v>
      </c>
      <c r="G2380" s="47">
        <v>45201</v>
      </c>
      <c r="H2380">
        <v>57</v>
      </c>
    </row>
    <row r="2381" spans="1:8" x14ac:dyDescent="0.3">
      <c r="A2381">
        <v>2380</v>
      </c>
      <c r="B2381" t="s">
        <v>274</v>
      </c>
      <c r="C2381" t="s">
        <v>330</v>
      </c>
      <c r="D2381">
        <v>22</v>
      </c>
      <c r="E2381" t="s">
        <v>16</v>
      </c>
      <c r="F2381" t="s">
        <v>916</v>
      </c>
      <c r="G2381" s="47">
        <v>45222</v>
      </c>
      <c r="H2381">
        <v>57</v>
      </c>
    </row>
    <row r="2382" spans="1:8" x14ac:dyDescent="0.3">
      <c r="A2382">
        <v>2381</v>
      </c>
      <c r="B2382" t="s">
        <v>274</v>
      </c>
      <c r="C2382" t="s">
        <v>330</v>
      </c>
      <c r="D2382">
        <v>22</v>
      </c>
      <c r="E2382" t="s">
        <v>16</v>
      </c>
      <c r="F2382" t="s">
        <v>916</v>
      </c>
      <c r="G2382" s="47">
        <v>45232</v>
      </c>
      <c r="H2382">
        <v>52</v>
      </c>
    </row>
    <row r="2383" spans="1:8" x14ac:dyDescent="0.3">
      <c r="A2383">
        <v>2382</v>
      </c>
      <c r="B2383" t="s">
        <v>274</v>
      </c>
      <c r="C2383" t="s">
        <v>330</v>
      </c>
      <c r="D2383">
        <v>22</v>
      </c>
      <c r="E2383" t="s">
        <v>16</v>
      </c>
      <c r="F2383" t="s">
        <v>916</v>
      </c>
      <c r="G2383" s="47">
        <v>45259</v>
      </c>
      <c r="H2383">
        <v>49</v>
      </c>
    </row>
    <row r="2384" spans="1:8" x14ac:dyDescent="0.3">
      <c r="A2384">
        <v>2383</v>
      </c>
      <c r="B2384" t="s">
        <v>274</v>
      </c>
      <c r="C2384" t="s">
        <v>330</v>
      </c>
      <c r="D2384">
        <v>22</v>
      </c>
      <c r="E2384" t="s">
        <v>16</v>
      </c>
      <c r="F2384" t="s">
        <v>325</v>
      </c>
      <c r="G2384" s="47">
        <v>45171</v>
      </c>
      <c r="H2384">
        <v>160</v>
      </c>
    </row>
    <row r="2385" spans="1:8" x14ac:dyDescent="0.3">
      <c r="A2385">
        <v>2384</v>
      </c>
      <c r="B2385" t="s">
        <v>274</v>
      </c>
      <c r="C2385" t="s">
        <v>330</v>
      </c>
      <c r="D2385">
        <v>22</v>
      </c>
      <c r="E2385" t="s">
        <v>16</v>
      </c>
      <c r="F2385" t="s">
        <v>325</v>
      </c>
      <c r="G2385" s="47">
        <v>45192</v>
      </c>
      <c r="H2385">
        <v>160</v>
      </c>
    </row>
    <row r="2386" spans="1:8" x14ac:dyDescent="0.3">
      <c r="A2386">
        <v>2385</v>
      </c>
      <c r="B2386" t="s">
        <v>274</v>
      </c>
      <c r="C2386" t="s">
        <v>330</v>
      </c>
      <c r="D2386">
        <v>22</v>
      </c>
      <c r="E2386" t="s">
        <v>16</v>
      </c>
      <c r="F2386" t="s">
        <v>325</v>
      </c>
      <c r="G2386" s="47">
        <v>45201</v>
      </c>
      <c r="H2386">
        <v>160</v>
      </c>
    </row>
    <row r="2387" spans="1:8" x14ac:dyDescent="0.3">
      <c r="A2387">
        <v>2386</v>
      </c>
      <c r="B2387" t="s">
        <v>274</v>
      </c>
      <c r="C2387" t="s">
        <v>330</v>
      </c>
      <c r="D2387">
        <v>22</v>
      </c>
      <c r="E2387" t="s">
        <v>16</v>
      </c>
      <c r="F2387" t="s">
        <v>325</v>
      </c>
      <c r="G2387" s="47">
        <v>45222</v>
      </c>
      <c r="H2387">
        <v>160</v>
      </c>
    </row>
    <row r="2388" spans="1:8" x14ac:dyDescent="0.3">
      <c r="A2388">
        <v>2387</v>
      </c>
      <c r="B2388" t="s">
        <v>274</v>
      </c>
      <c r="C2388" t="s">
        <v>330</v>
      </c>
      <c r="D2388">
        <v>22</v>
      </c>
      <c r="E2388" t="s">
        <v>16</v>
      </c>
      <c r="F2388" t="s">
        <v>325</v>
      </c>
      <c r="G2388" s="47">
        <v>45232</v>
      </c>
      <c r="H2388">
        <v>160</v>
      </c>
    </row>
    <row r="2389" spans="1:8" x14ac:dyDescent="0.3">
      <c r="A2389">
        <v>2388</v>
      </c>
      <c r="B2389" t="s">
        <v>274</v>
      </c>
      <c r="C2389" t="s">
        <v>330</v>
      </c>
      <c r="D2389">
        <v>22</v>
      </c>
      <c r="E2389" t="s">
        <v>16</v>
      </c>
      <c r="F2389" t="s">
        <v>325</v>
      </c>
      <c r="G2389" s="47">
        <v>45259</v>
      </c>
      <c r="H2389">
        <v>160</v>
      </c>
    </row>
    <row r="2390" spans="1:8" x14ac:dyDescent="0.3">
      <c r="A2390">
        <v>2389</v>
      </c>
      <c r="B2390" t="s">
        <v>274</v>
      </c>
      <c r="C2390" t="s">
        <v>330</v>
      </c>
      <c r="D2390">
        <v>22</v>
      </c>
      <c r="E2390" t="s">
        <v>16</v>
      </c>
      <c r="F2390" t="s">
        <v>332</v>
      </c>
      <c r="G2390" s="47">
        <v>45171</v>
      </c>
      <c r="H2390">
        <v>24</v>
      </c>
    </row>
    <row r="2391" spans="1:8" x14ac:dyDescent="0.3">
      <c r="A2391">
        <v>2390</v>
      </c>
      <c r="B2391" t="s">
        <v>274</v>
      </c>
      <c r="C2391" t="s">
        <v>330</v>
      </c>
      <c r="D2391">
        <v>22</v>
      </c>
      <c r="E2391" t="s">
        <v>16</v>
      </c>
      <c r="F2391" t="s">
        <v>332</v>
      </c>
      <c r="G2391" s="47">
        <v>45192</v>
      </c>
      <c r="H2391">
        <v>24</v>
      </c>
    </row>
    <row r="2392" spans="1:8" x14ac:dyDescent="0.3">
      <c r="A2392">
        <v>2391</v>
      </c>
      <c r="B2392" t="s">
        <v>274</v>
      </c>
      <c r="C2392" t="s">
        <v>330</v>
      </c>
      <c r="D2392">
        <v>22</v>
      </c>
      <c r="E2392" t="s">
        <v>16</v>
      </c>
      <c r="F2392" t="s">
        <v>332</v>
      </c>
      <c r="G2392" s="47">
        <v>45201</v>
      </c>
      <c r="H2392">
        <v>22.27</v>
      </c>
    </row>
    <row r="2393" spans="1:8" x14ac:dyDescent="0.3">
      <c r="A2393">
        <v>2392</v>
      </c>
      <c r="B2393" t="s">
        <v>274</v>
      </c>
      <c r="C2393" t="s">
        <v>330</v>
      </c>
      <c r="D2393">
        <v>22</v>
      </c>
      <c r="E2393" t="s">
        <v>16</v>
      </c>
      <c r="F2393" t="s">
        <v>332</v>
      </c>
      <c r="G2393" s="47">
        <v>45222</v>
      </c>
      <c r="H2393">
        <v>22.27</v>
      </c>
    </row>
    <row r="2394" spans="1:8" x14ac:dyDescent="0.3">
      <c r="A2394">
        <v>2393</v>
      </c>
      <c r="B2394" t="s">
        <v>274</v>
      </c>
      <c r="C2394" t="s">
        <v>330</v>
      </c>
      <c r="D2394">
        <v>22</v>
      </c>
      <c r="E2394" t="s">
        <v>16</v>
      </c>
      <c r="F2394" t="s">
        <v>332</v>
      </c>
      <c r="G2394" s="47">
        <v>45232</v>
      </c>
      <c r="H2394">
        <v>20.309999999999999</v>
      </c>
    </row>
    <row r="2395" spans="1:8" x14ac:dyDescent="0.3">
      <c r="A2395">
        <v>2394</v>
      </c>
      <c r="B2395" t="s">
        <v>274</v>
      </c>
      <c r="C2395" t="s">
        <v>330</v>
      </c>
      <c r="D2395">
        <v>22</v>
      </c>
      <c r="E2395" t="s">
        <v>16</v>
      </c>
      <c r="F2395" t="s">
        <v>332</v>
      </c>
      <c r="G2395" s="47">
        <v>45259</v>
      </c>
      <c r="H2395">
        <v>19.14</v>
      </c>
    </row>
    <row r="2396" spans="1:8" x14ac:dyDescent="0.3">
      <c r="A2396">
        <v>2395</v>
      </c>
      <c r="B2396" t="s">
        <v>274</v>
      </c>
      <c r="C2396" t="s">
        <v>330</v>
      </c>
      <c r="D2396">
        <v>22</v>
      </c>
      <c r="E2396" t="s">
        <v>16</v>
      </c>
      <c r="F2396" t="s">
        <v>917</v>
      </c>
      <c r="G2396" s="47">
        <v>45171</v>
      </c>
      <c r="H2396" t="s">
        <v>378</v>
      </c>
    </row>
    <row r="2397" spans="1:8" x14ac:dyDescent="0.3">
      <c r="A2397">
        <v>2396</v>
      </c>
      <c r="B2397" t="s">
        <v>274</v>
      </c>
      <c r="C2397" t="s">
        <v>330</v>
      </c>
      <c r="D2397">
        <v>22</v>
      </c>
      <c r="E2397" t="s">
        <v>16</v>
      </c>
      <c r="F2397" t="s">
        <v>918</v>
      </c>
      <c r="G2397" s="47">
        <v>45171</v>
      </c>
      <c r="H2397" t="s">
        <v>394</v>
      </c>
    </row>
    <row r="2398" spans="1:8" x14ac:dyDescent="0.3">
      <c r="A2398">
        <v>2397</v>
      </c>
      <c r="B2398" t="s">
        <v>274</v>
      </c>
      <c r="C2398" t="s">
        <v>330</v>
      </c>
      <c r="D2398">
        <v>22</v>
      </c>
      <c r="E2398" t="s">
        <v>16</v>
      </c>
      <c r="F2398" t="s">
        <v>917</v>
      </c>
      <c r="G2398" s="47">
        <v>45192</v>
      </c>
      <c r="H2398" t="s">
        <v>411</v>
      </c>
    </row>
    <row r="2399" spans="1:8" x14ac:dyDescent="0.3">
      <c r="A2399">
        <v>2398</v>
      </c>
      <c r="B2399" t="s">
        <v>274</v>
      </c>
      <c r="C2399" t="s">
        <v>330</v>
      </c>
      <c r="D2399">
        <v>22</v>
      </c>
      <c r="E2399" t="s">
        <v>16</v>
      </c>
      <c r="F2399" t="s">
        <v>918</v>
      </c>
      <c r="G2399" s="47">
        <v>45192</v>
      </c>
      <c r="H2399" t="s">
        <v>424</v>
      </c>
    </row>
    <row r="2400" spans="1:8" x14ac:dyDescent="0.3">
      <c r="A2400">
        <v>2399</v>
      </c>
      <c r="B2400" t="s">
        <v>274</v>
      </c>
      <c r="C2400" t="s">
        <v>330</v>
      </c>
      <c r="D2400">
        <v>22</v>
      </c>
      <c r="E2400" t="s">
        <v>16</v>
      </c>
      <c r="F2400" t="s">
        <v>917</v>
      </c>
      <c r="G2400" s="47">
        <v>45201</v>
      </c>
      <c r="H2400" t="s">
        <v>400</v>
      </c>
    </row>
    <row r="2401" spans="1:8" x14ac:dyDescent="0.3">
      <c r="A2401">
        <v>2400</v>
      </c>
      <c r="B2401" t="s">
        <v>274</v>
      </c>
      <c r="C2401" t="s">
        <v>330</v>
      </c>
      <c r="D2401">
        <v>22</v>
      </c>
      <c r="E2401" t="s">
        <v>16</v>
      </c>
      <c r="F2401" t="s">
        <v>918</v>
      </c>
      <c r="G2401" s="47">
        <v>45201</v>
      </c>
      <c r="H2401" t="s">
        <v>454</v>
      </c>
    </row>
    <row r="2402" spans="1:8" x14ac:dyDescent="0.3">
      <c r="A2402">
        <v>2401</v>
      </c>
      <c r="B2402" t="s">
        <v>274</v>
      </c>
      <c r="C2402" t="s">
        <v>330</v>
      </c>
      <c r="D2402">
        <v>22</v>
      </c>
      <c r="E2402" t="s">
        <v>16</v>
      </c>
      <c r="F2402" t="s">
        <v>917</v>
      </c>
      <c r="G2402" s="47">
        <v>45222</v>
      </c>
      <c r="H2402" t="s">
        <v>437</v>
      </c>
    </row>
    <row r="2403" spans="1:8" x14ac:dyDescent="0.3">
      <c r="A2403">
        <v>2402</v>
      </c>
      <c r="B2403" t="s">
        <v>274</v>
      </c>
      <c r="C2403" t="s">
        <v>330</v>
      </c>
      <c r="D2403">
        <v>22</v>
      </c>
      <c r="E2403" t="s">
        <v>16</v>
      </c>
      <c r="F2403" t="s">
        <v>918</v>
      </c>
      <c r="G2403" s="47">
        <v>45222</v>
      </c>
      <c r="H2403" t="s">
        <v>452</v>
      </c>
    </row>
    <row r="2404" spans="1:8" x14ac:dyDescent="0.3">
      <c r="A2404">
        <v>2403</v>
      </c>
      <c r="B2404" t="s">
        <v>274</v>
      </c>
      <c r="C2404" t="s">
        <v>330</v>
      </c>
      <c r="D2404">
        <v>22</v>
      </c>
      <c r="E2404" t="s">
        <v>16</v>
      </c>
      <c r="F2404" t="s">
        <v>917</v>
      </c>
      <c r="G2404" s="47">
        <v>45232</v>
      </c>
      <c r="H2404" t="s">
        <v>491</v>
      </c>
    </row>
    <row r="2405" spans="1:8" x14ac:dyDescent="0.3">
      <c r="A2405">
        <v>2404</v>
      </c>
      <c r="B2405" t="s">
        <v>274</v>
      </c>
      <c r="C2405" t="s">
        <v>330</v>
      </c>
      <c r="D2405">
        <v>22</v>
      </c>
      <c r="E2405" t="s">
        <v>16</v>
      </c>
      <c r="F2405" t="s">
        <v>918</v>
      </c>
      <c r="G2405" s="47">
        <v>45232</v>
      </c>
      <c r="H2405" t="s">
        <v>491</v>
      </c>
    </row>
    <row r="2406" spans="1:8" x14ac:dyDescent="0.3">
      <c r="A2406">
        <v>2405</v>
      </c>
      <c r="B2406" t="s">
        <v>274</v>
      </c>
      <c r="C2406" t="s">
        <v>330</v>
      </c>
      <c r="D2406">
        <v>22</v>
      </c>
      <c r="E2406" t="s">
        <v>16</v>
      </c>
      <c r="F2406" t="s">
        <v>917</v>
      </c>
      <c r="G2406" s="47">
        <v>45259</v>
      </c>
      <c r="H2406" t="s">
        <v>515</v>
      </c>
    </row>
    <row r="2407" spans="1:8" x14ac:dyDescent="0.3">
      <c r="A2407">
        <v>2406</v>
      </c>
      <c r="B2407" t="s">
        <v>274</v>
      </c>
      <c r="C2407" t="s">
        <v>330</v>
      </c>
      <c r="D2407">
        <v>22</v>
      </c>
      <c r="E2407" t="s">
        <v>16</v>
      </c>
      <c r="F2407" t="s">
        <v>918</v>
      </c>
      <c r="G2407" s="47">
        <v>45259</v>
      </c>
      <c r="H2407" t="s">
        <v>532</v>
      </c>
    </row>
    <row r="2408" spans="1:8" x14ac:dyDescent="0.3">
      <c r="A2408">
        <v>2407</v>
      </c>
      <c r="B2408" t="s">
        <v>274</v>
      </c>
      <c r="C2408" t="s">
        <v>330</v>
      </c>
      <c r="D2408">
        <v>22</v>
      </c>
      <c r="E2408" t="s">
        <v>16</v>
      </c>
      <c r="F2408" t="s">
        <v>919</v>
      </c>
      <c r="G2408" s="47">
        <v>45171</v>
      </c>
      <c r="H2408">
        <v>86</v>
      </c>
    </row>
    <row r="2409" spans="1:8" x14ac:dyDescent="0.3">
      <c r="A2409">
        <v>2408</v>
      </c>
      <c r="B2409" t="s">
        <v>274</v>
      </c>
      <c r="C2409" t="s">
        <v>330</v>
      </c>
      <c r="D2409">
        <v>22</v>
      </c>
      <c r="E2409" t="s">
        <v>16</v>
      </c>
      <c r="F2409" t="s">
        <v>920</v>
      </c>
      <c r="G2409" s="47">
        <v>45171</v>
      </c>
      <c r="H2409">
        <v>82</v>
      </c>
    </row>
    <row r="2410" spans="1:8" x14ac:dyDescent="0.3">
      <c r="A2410">
        <v>2409</v>
      </c>
      <c r="B2410" t="s">
        <v>274</v>
      </c>
      <c r="C2410" t="s">
        <v>330</v>
      </c>
      <c r="D2410">
        <v>22</v>
      </c>
      <c r="E2410" t="s">
        <v>16</v>
      </c>
      <c r="F2410" t="s">
        <v>919</v>
      </c>
      <c r="G2410" s="47">
        <v>45192</v>
      </c>
      <c r="H2410">
        <v>81</v>
      </c>
    </row>
    <row r="2411" spans="1:8" x14ac:dyDescent="0.3">
      <c r="A2411">
        <v>2410</v>
      </c>
      <c r="B2411" t="s">
        <v>274</v>
      </c>
      <c r="C2411" t="s">
        <v>330</v>
      </c>
      <c r="D2411">
        <v>22</v>
      </c>
      <c r="E2411" t="s">
        <v>16</v>
      </c>
      <c r="F2411" t="s">
        <v>920</v>
      </c>
      <c r="G2411" s="47">
        <v>45192</v>
      </c>
      <c r="H2411">
        <v>80</v>
      </c>
    </row>
    <row r="2412" spans="1:8" x14ac:dyDescent="0.3">
      <c r="A2412">
        <v>2411</v>
      </c>
      <c r="B2412" t="s">
        <v>274</v>
      </c>
      <c r="C2412" t="s">
        <v>330</v>
      </c>
      <c r="D2412">
        <v>22</v>
      </c>
      <c r="E2412" t="s">
        <v>16</v>
      </c>
      <c r="F2412" t="s">
        <v>919</v>
      </c>
      <c r="G2412" s="47">
        <v>45201</v>
      </c>
      <c r="H2412">
        <v>79</v>
      </c>
    </row>
    <row r="2413" spans="1:8" x14ac:dyDescent="0.3">
      <c r="A2413">
        <v>2412</v>
      </c>
      <c r="B2413" t="s">
        <v>274</v>
      </c>
      <c r="C2413" t="s">
        <v>330</v>
      </c>
      <c r="D2413">
        <v>22</v>
      </c>
      <c r="E2413" t="s">
        <v>16</v>
      </c>
      <c r="F2413" t="s">
        <v>920</v>
      </c>
      <c r="G2413" s="47">
        <v>45201</v>
      </c>
      <c r="H2413">
        <v>81</v>
      </c>
    </row>
    <row r="2414" spans="1:8" x14ac:dyDescent="0.3">
      <c r="A2414">
        <v>2413</v>
      </c>
      <c r="B2414" t="s">
        <v>274</v>
      </c>
      <c r="C2414" t="s">
        <v>330</v>
      </c>
      <c r="D2414">
        <v>22</v>
      </c>
      <c r="E2414" t="s">
        <v>16</v>
      </c>
      <c r="F2414" t="s">
        <v>919</v>
      </c>
      <c r="G2414" s="47">
        <v>45222</v>
      </c>
      <c r="H2414">
        <v>79</v>
      </c>
    </row>
    <row r="2415" spans="1:8" x14ac:dyDescent="0.3">
      <c r="A2415">
        <v>2414</v>
      </c>
      <c r="B2415" t="s">
        <v>274</v>
      </c>
      <c r="C2415" t="s">
        <v>330</v>
      </c>
      <c r="D2415">
        <v>22</v>
      </c>
      <c r="E2415" t="s">
        <v>16</v>
      </c>
      <c r="F2415" t="s">
        <v>920</v>
      </c>
      <c r="G2415" s="47">
        <v>45222</v>
      </c>
      <c r="H2415">
        <v>71</v>
      </c>
    </row>
    <row r="2416" spans="1:8" x14ac:dyDescent="0.3">
      <c r="A2416">
        <v>2415</v>
      </c>
      <c r="B2416" t="s">
        <v>274</v>
      </c>
      <c r="C2416" t="s">
        <v>330</v>
      </c>
      <c r="D2416">
        <v>22</v>
      </c>
      <c r="E2416" t="s">
        <v>16</v>
      </c>
      <c r="F2416" t="s">
        <v>919</v>
      </c>
      <c r="G2416" s="47">
        <v>45232</v>
      </c>
      <c r="H2416">
        <v>71</v>
      </c>
    </row>
    <row r="2417" spans="1:8" x14ac:dyDescent="0.3">
      <c r="A2417">
        <v>2416</v>
      </c>
      <c r="B2417" t="s">
        <v>274</v>
      </c>
      <c r="C2417" t="s">
        <v>330</v>
      </c>
      <c r="D2417">
        <v>22</v>
      </c>
      <c r="E2417" t="s">
        <v>16</v>
      </c>
      <c r="F2417" t="s">
        <v>920</v>
      </c>
      <c r="G2417" s="47">
        <v>45232</v>
      </c>
      <c r="H2417">
        <v>71</v>
      </c>
    </row>
    <row r="2418" spans="1:8" x14ac:dyDescent="0.3">
      <c r="A2418">
        <v>2417</v>
      </c>
      <c r="B2418" t="s">
        <v>274</v>
      </c>
      <c r="C2418" t="s">
        <v>330</v>
      </c>
      <c r="D2418">
        <v>22</v>
      </c>
      <c r="E2418" t="s">
        <v>16</v>
      </c>
      <c r="F2418" t="s">
        <v>919</v>
      </c>
      <c r="G2418" s="47">
        <v>45259</v>
      </c>
      <c r="H2418">
        <v>71</v>
      </c>
    </row>
    <row r="2419" spans="1:8" x14ac:dyDescent="0.3">
      <c r="A2419">
        <v>2418</v>
      </c>
      <c r="B2419" t="s">
        <v>274</v>
      </c>
      <c r="C2419" t="s">
        <v>330</v>
      </c>
      <c r="D2419">
        <v>22</v>
      </c>
      <c r="E2419" t="s">
        <v>16</v>
      </c>
      <c r="F2419" t="s">
        <v>920</v>
      </c>
      <c r="G2419" s="47">
        <v>45259</v>
      </c>
      <c r="H2419">
        <v>68</v>
      </c>
    </row>
    <row r="2420" spans="1:8" x14ac:dyDescent="0.3">
      <c r="A2420">
        <v>2419</v>
      </c>
      <c r="B2420" t="s">
        <v>274</v>
      </c>
      <c r="C2420" t="s">
        <v>330</v>
      </c>
      <c r="D2420">
        <v>22</v>
      </c>
      <c r="E2420" t="s">
        <v>16</v>
      </c>
      <c r="F2420" t="s">
        <v>921</v>
      </c>
      <c r="G2420" s="47">
        <v>45171</v>
      </c>
      <c r="H2420">
        <v>91</v>
      </c>
    </row>
    <row r="2421" spans="1:8" x14ac:dyDescent="0.3">
      <c r="A2421">
        <v>2420</v>
      </c>
      <c r="B2421" t="s">
        <v>274</v>
      </c>
      <c r="C2421" t="s">
        <v>330</v>
      </c>
      <c r="D2421">
        <v>22</v>
      </c>
      <c r="E2421" t="s">
        <v>16</v>
      </c>
      <c r="F2421" t="s">
        <v>922</v>
      </c>
      <c r="G2421" s="47">
        <v>45171</v>
      </c>
      <c r="H2421">
        <v>95</v>
      </c>
    </row>
    <row r="2422" spans="1:8" x14ac:dyDescent="0.3">
      <c r="A2422">
        <v>2421</v>
      </c>
      <c r="B2422" t="s">
        <v>274</v>
      </c>
      <c r="C2422" t="s">
        <v>330</v>
      </c>
      <c r="D2422">
        <v>22</v>
      </c>
      <c r="E2422" t="s">
        <v>16</v>
      </c>
      <c r="F2422" t="s">
        <v>921</v>
      </c>
      <c r="G2422" s="47">
        <v>45192</v>
      </c>
      <c r="H2422">
        <v>93</v>
      </c>
    </row>
    <row r="2423" spans="1:8" x14ac:dyDescent="0.3">
      <c r="A2423">
        <v>2422</v>
      </c>
      <c r="B2423" t="s">
        <v>274</v>
      </c>
      <c r="C2423" t="s">
        <v>330</v>
      </c>
      <c r="D2423">
        <v>22</v>
      </c>
      <c r="E2423" t="s">
        <v>16</v>
      </c>
      <c r="F2423" t="s">
        <v>922</v>
      </c>
      <c r="G2423" s="47">
        <v>45192</v>
      </c>
      <c r="H2423">
        <v>94</v>
      </c>
    </row>
    <row r="2424" spans="1:8" x14ac:dyDescent="0.3">
      <c r="A2424">
        <v>2423</v>
      </c>
      <c r="B2424" t="s">
        <v>274</v>
      </c>
      <c r="C2424" t="s">
        <v>330</v>
      </c>
      <c r="D2424">
        <v>22</v>
      </c>
      <c r="E2424" t="s">
        <v>16</v>
      </c>
      <c r="F2424" t="s">
        <v>921</v>
      </c>
      <c r="G2424" s="47">
        <v>45201</v>
      </c>
      <c r="H2424">
        <v>94</v>
      </c>
    </row>
    <row r="2425" spans="1:8" x14ac:dyDescent="0.3">
      <c r="A2425">
        <v>2424</v>
      </c>
      <c r="B2425" t="s">
        <v>274</v>
      </c>
      <c r="C2425" t="s">
        <v>330</v>
      </c>
      <c r="D2425">
        <v>22</v>
      </c>
      <c r="E2425" t="s">
        <v>16</v>
      </c>
      <c r="F2425" t="s">
        <v>922</v>
      </c>
      <c r="G2425" s="47">
        <v>45201</v>
      </c>
      <c r="H2425">
        <v>95</v>
      </c>
    </row>
    <row r="2426" spans="1:8" x14ac:dyDescent="0.3">
      <c r="A2426">
        <v>2425</v>
      </c>
      <c r="B2426" t="s">
        <v>274</v>
      </c>
      <c r="C2426" t="s">
        <v>330</v>
      </c>
      <c r="D2426">
        <v>22</v>
      </c>
      <c r="E2426" t="s">
        <v>16</v>
      </c>
      <c r="F2426" t="s">
        <v>921</v>
      </c>
      <c r="G2426" s="47">
        <v>45222</v>
      </c>
      <c r="H2426">
        <v>94</v>
      </c>
    </row>
    <row r="2427" spans="1:8" x14ac:dyDescent="0.3">
      <c r="A2427">
        <v>2426</v>
      </c>
      <c r="B2427" t="s">
        <v>274</v>
      </c>
      <c r="C2427" t="s">
        <v>330</v>
      </c>
      <c r="D2427">
        <v>22</v>
      </c>
      <c r="E2427" t="s">
        <v>16</v>
      </c>
      <c r="F2427" t="s">
        <v>922</v>
      </c>
      <c r="G2427" s="47">
        <v>45222</v>
      </c>
      <c r="H2427">
        <v>95</v>
      </c>
    </row>
    <row r="2428" spans="1:8" x14ac:dyDescent="0.3">
      <c r="A2428">
        <v>2427</v>
      </c>
      <c r="B2428" t="s">
        <v>274</v>
      </c>
      <c r="C2428" t="s">
        <v>330</v>
      </c>
      <c r="D2428">
        <v>22</v>
      </c>
      <c r="E2428" t="s">
        <v>16</v>
      </c>
      <c r="F2428" t="s">
        <v>921</v>
      </c>
      <c r="G2428" s="47">
        <v>45232</v>
      </c>
      <c r="H2428">
        <v>95</v>
      </c>
    </row>
    <row r="2429" spans="1:8" x14ac:dyDescent="0.3">
      <c r="A2429">
        <v>2428</v>
      </c>
      <c r="B2429" t="s">
        <v>274</v>
      </c>
      <c r="C2429" t="s">
        <v>330</v>
      </c>
      <c r="D2429">
        <v>22</v>
      </c>
      <c r="E2429" t="s">
        <v>16</v>
      </c>
      <c r="F2429" t="s">
        <v>922</v>
      </c>
      <c r="G2429" s="47">
        <v>45232</v>
      </c>
      <c r="H2429">
        <v>95</v>
      </c>
    </row>
    <row r="2430" spans="1:8" x14ac:dyDescent="0.3">
      <c r="A2430">
        <v>2429</v>
      </c>
      <c r="B2430" t="s">
        <v>274</v>
      </c>
      <c r="C2430" t="s">
        <v>330</v>
      </c>
      <c r="D2430">
        <v>22</v>
      </c>
      <c r="E2430" t="s">
        <v>16</v>
      </c>
      <c r="F2430" t="s">
        <v>921</v>
      </c>
      <c r="G2430" s="47">
        <v>45259</v>
      </c>
      <c r="H2430">
        <v>97</v>
      </c>
    </row>
    <row r="2431" spans="1:8" x14ac:dyDescent="0.3">
      <c r="A2431">
        <v>2430</v>
      </c>
      <c r="B2431" t="s">
        <v>274</v>
      </c>
      <c r="C2431" t="s">
        <v>330</v>
      </c>
      <c r="D2431">
        <v>22</v>
      </c>
      <c r="E2431" t="s">
        <v>16</v>
      </c>
      <c r="F2431" t="s">
        <v>922</v>
      </c>
      <c r="G2431" s="47">
        <v>45259</v>
      </c>
      <c r="H2431">
        <v>97</v>
      </c>
    </row>
    <row r="2432" spans="1:8" x14ac:dyDescent="0.3">
      <c r="A2432">
        <v>2431</v>
      </c>
      <c r="B2432" t="s">
        <v>275</v>
      </c>
      <c r="C2432" t="s">
        <v>331</v>
      </c>
      <c r="D2432">
        <v>22</v>
      </c>
      <c r="E2432" t="s">
        <v>16</v>
      </c>
      <c r="F2432" t="s">
        <v>916</v>
      </c>
      <c r="G2432" s="47">
        <v>45171</v>
      </c>
      <c r="H2432">
        <v>80</v>
      </c>
    </row>
    <row r="2433" spans="1:8" x14ac:dyDescent="0.3">
      <c r="A2433">
        <v>2432</v>
      </c>
      <c r="B2433" t="s">
        <v>275</v>
      </c>
      <c r="C2433" t="s">
        <v>331</v>
      </c>
      <c r="D2433">
        <v>22</v>
      </c>
      <c r="E2433" t="s">
        <v>16</v>
      </c>
      <c r="F2433" t="s">
        <v>916</v>
      </c>
      <c r="G2433" s="47">
        <v>45192</v>
      </c>
      <c r="H2433">
        <v>80</v>
      </c>
    </row>
    <row r="2434" spans="1:8" x14ac:dyDescent="0.3">
      <c r="A2434">
        <v>2433</v>
      </c>
      <c r="B2434" t="s">
        <v>275</v>
      </c>
      <c r="C2434" t="s">
        <v>331</v>
      </c>
      <c r="D2434">
        <v>22</v>
      </c>
      <c r="E2434" t="s">
        <v>16</v>
      </c>
      <c r="F2434" t="s">
        <v>916</v>
      </c>
      <c r="G2434" s="47">
        <v>45201</v>
      </c>
      <c r="H2434">
        <v>75</v>
      </c>
    </row>
    <row r="2435" spans="1:8" x14ac:dyDescent="0.3">
      <c r="A2435">
        <v>2434</v>
      </c>
      <c r="B2435" t="s">
        <v>275</v>
      </c>
      <c r="C2435" t="s">
        <v>331</v>
      </c>
      <c r="D2435">
        <v>22</v>
      </c>
      <c r="E2435" t="s">
        <v>16</v>
      </c>
      <c r="F2435" t="s">
        <v>916</v>
      </c>
      <c r="G2435" s="47">
        <v>45222</v>
      </c>
      <c r="H2435">
        <v>75</v>
      </c>
    </row>
    <row r="2436" spans="1:8" x14ac:dyDescent="0.3">
      <c r="A2436">
        <v>2435</v>
      </c>
      <c r="B2436" t="s">
        <v>275</v>
      </c>
      <c r="C2436" t="s">
        <v>331</v>
      </c>
      <c r="D2436">
        <v>22</v>
      </c>
      <c r="E2436" t="s">
        <v>16</v>
      </c>
      <c r="F2436" t="s">
        <v>916</v>
      </c>
      <c r="G2436" s="47">
        <v>45232</v>
      </c>
      <c r="H2436">
        <v>70</v>
      </c>
    </row>
    <row r="2437" spans="1:8" x14ac:dyDescent="0.3">
      <c r="A2437">
        <v>2436</v>
      </c>
      <c r="B2437" t="s">
        <v>275</v>
      </c>
      <c r="C2437" t="s">
        <v>331</v>
      </c>
      <c r="D2437">
        <v>22</v>
      </c>
      <c r="E2437" t="s">
        <v>16</v>
      </c>
      <c r="F2437" t="s">
        <v>916</v>
      </c>
      <c r="G2437" s="47">
        <v>45259</v>
      </c>
      <c r="H2437">
        <v>67</v>
      </c>
    </row>
    <row r="2438" spans="1:8" x14ac:dyDescent="0.3">
      <c r="A2438">
        <v>2437</v>
      </c>
      <c r="B2438" t="s">
        <v>275</v>
      </c>
      <c r="C2438" t="s">
        <v>331</v>
      </c>
      <c r="D2438">
        <v>22</v>
      </c>
      <c r="E2438" t="s">
        <v>16</v>
      </c>
      <c r="F2438" t="s">
        <v>325</v>
      </c>
      <c r="G2438" s="47">
        <v>45171</v>
      </c>
      <c r="H2438">
        <v>175</v>
      </c>
    </row>
    <row r="2439" spans="1:8" x14ac:dyDescent="0.3">
      <c r="A2439">
        <v>2438</v>
      </c>
      <c r="B2439" t="s">
        <v>275</v>
      </c>
      <c r="C2439" t="s">
        <v>331</v>
      </c>
      <c r="D2439">
        <v>22</v>
      </c>
      <c r="E2439" t="s">
        <v>16</v>
      </c>
      <c r="F2439" t="s">
        <v>325</v>
      </c>
      <c r="G2439" s="47">
        <v>45192</v>
      </c>
      <c r="H2439">
        <v>175</v>
      </c>
    </row>
    <row r="2440" spans="1:8" x14ac:dyDescent="0.3">
      <c r="A2440">
        <v>2439</v>
      </c>
      <c r="B2440" t="s">
        <v>275</v>
      </c>
      <c r="C2440" t="s">
        <v>331</v>
      </c>
      <c r="D2440">
        <v>22</v>
      </c>
      <c r="E2440" t="s">
        <v>16</v>
      </c>
      <c r="F2440" t="s">
        <v>325</v>
      </c>
      <c r="G2440" s="47">
        <v>45201</v>
      </c>
      <c r="H2440">
        <v>175</v>
      </c>
    </row>
    <row r="2441" spans="1:8" x14ac:dyDescent="0.3">
      <c r="A2441">
        <v>2440</v>
      </c>
      <c r="B2441" t="s">
        <v>275</v>
      </c>
      <c r="C2441" t="s">
        <v>331</v>
      </c>
      <c r="D2441">
        <v>22</v>
      </c>
      <c r="E2441" t="s">
        <v>16</v>
      </c>
      <c r="F2441" t="s">
        <v>325</v>
      </c>
      <c r="G2441" s="47">
        <v>45222</v>
      </c>
      <c r="H2441">
        <v>175</v>
      </c>
    </row>
    <row r="2442" spans="1:8" x14ac:dyDescent="0.3">
      <c r="A2442">
        <v>2441</v>
      </c>
      <c r="B2442" t="s">
        <v>275</v>
      </c>
      <c r="C2442" t="s">
        <v>331</v>
      </c>
      <c r="D2442">
        <v>22</v>
      </c>
      <c r="E2442" t="s">
        <v>16</v>
      </c>
      <c r="F2442" t="s">
        <v>325</v>
      </c>
      <c r="G2442" s="47">
        <v>45232</v>
      </c>
      <c r="H2442">
        <v>175</v>
      </c>
    </row>
    <row r="2443" spans="1:8" x14ac:dyDescent="0.3">
      <c r="A2443">
        <v>2442</v>
      </c>
      <c r="B2443" t="s">
        <v>275</v>
      </c>
      <c r="C2443" t="s">
        <v>331</v>
      </c>
      <c r="D2443">
        <v>22</v>
      </c>
      <c r="E2443" t="s">
        <v>16</v>
      </c>
      <c r="F2443" t="s">
        <v>325</v>
      </c>
      <c r="G2443" s="47">
        <v>45259</v>
      </c>
      <c r="H2443">
        <v>175</v>
      </c>
    </row>
    <row r="2444" spans="1:8" x14ac:dyDescent="0.3">
      <c r="A2444">
        <v>2443</v>
      </c>
      <c r="B2444" t="s">
        <v>275</v>
      </c>
      <c r="C2444" t="s">
        <v>331</v>
      </c>
      <c r="D2444">
        <v>22</v>
      </c>
      <c r="E2444" t="s">
        <v>16</v>
      </c>
      <c r="F2444" t="s">
        <v>332</v>
      </c>
      <c r="G2444" s="47">
        <v>45171</v>
      </c>
      <c r="H2444">
        <v>26</v>
      </c>
    </row>
    <row r="2445" spans="1:8" x14ac:dyDescent="0.3">
      <c r="A2445">
        <v>2444</v>
      </c>
      <c r="B2445" t="s">
        <v>275</v>
      </c>
      <c r="C2445" t="s">
        <v>331</v>
      </c>
      <c r="D2445">
        <v>22</v>
      </c>
      <c r="E2445" t="s">
        <v>16</v>
      </c>
      <c r="F2445" t="s">
        <v>332</v>
      </c>
      <c r="G2445" s="47">
        <v>45192</v>
      </c>
      <c r="H2445">
        <v>26</v>
      </c>
    </row>
    <row r="2446" spans="1:8" x14ac:dyDescent="0.3">
      <c r="A2446">
        <v>2445</v>
      </c>
      <c r="B2446" t="s">
        <v>275</v>
      </c>
      <c r="C2446" t="s">
        <v>331</v>
      </c>
      <c r="D2446">
        <v>22</v>
      </c>
      <c r="E2446" t="s">
        <v>16</v>
      </c>
      <c r="F2446" t="s">
        <v>332</v>
      </c>
      <c r="G2446" s="47">
        <v>45201</v>
      </c>
      <c r="H2446">
        <v>24.49</v>
      </c>
    </row>
    <row r="2447" spans="1:8" x14ac:dyDescent="0.3">
      <c r="A2447">
        <v>2446</v>
      </c>
      <c r="B2447" t="s">
        <v>275</v>
      </c>
      <c r="C2447" t="s">
        <v>331</v>
      </c>
      <c r="D2447">
        <v>22</v>
      </c>
      <c r="E2447" t="s">
        <v>16</v>
      </c>
      <c r="F2447" t="s">
        <v>332</v>
      </c>
      <c r="G2447" s="47">
        <v>45222</v>
      </c>
      <c r="H2447">
        <v>24.49</v>
      </c>
    </row>
    <row r="2448" spans="1:8" x14ac:dyDescent="0.3">
      <c r="A2448">
        <v>2447</v>
      </c>
      <c r="B2448" t="s">
        <v>275</v>
      </c>
      <c r="C2448" t="s">
        <v>331</v>
      </c>
      <c r="D2448">
        <v>22</v>
      </c>
      <c r="E2448" t="s">
        <v>16</v>
      </c>
      <c r="F2448" t="s">
        <v>332</v>
      </c>
      <c r="G2448" s="47">
        <v>45232</v>
      </c>
      <c r="H2448">
        <v>22.86</v>
      </c>
    </row>
    <row r="2449" spans="1:8" x14ac:dyDescent="0.3">
      <c r="A2449">
        <v>2448</v>
      </c>
      <c r="B2449" t="s">
        <v>275</v>
      </c>
      <c r="C2449" t="s">
        <v>331</v>
      </c>
      <c r="D2449">
        <v>22</v>
      </c>
      <c r="E2449" t="s">
        <v>16</v>
      </c>
      <c r="F2449" t="s">
        <v>332</v>
      </c>
      <c r="G2449" s="47">
        <v>45259</v>
      </c>
      <c r="H2449">
        <v>21.88</v>
      </c>
    </row>
    <row r="2450" spans="1:8" x14ac:dyDescent="0.3">
      <c r="A2450">
        <v>2449</v>
      </c>
      <c r="B2450" t="s">
        <v>275</v>
      </c>
      <c r="C2450" t="s">
        <v>331</v>
      </c>
      <c r="D2450">
        <v>22</v>
      </c>
      <c r="E2450" t="s">
        <v>16</v>
      </c>
      <c r="F2450" t="s">
        <v>917</v>
      </c>
      <c r="G2450" s="47">
        <v>45171</v>
      </c>
      <c r="H2450" t="s">
        <v>342</v>
      </c>
    </row>
    <row r="2451" spans="1:8" x14ac:dyDescent="0.3">
      <c r="A2451">
        <v>2450</v>
      </c>
      <c r="B2451" t="s">
        <v>275</v>
      </c>
      <c r="C2451" t="s">
        <v>331</v>
      </c>
      <c r="D2451">
        <v>22</v>
      </c>
      <c r="E2451" t="s">
        <v>16</v>
      </c>
      <c r="F2451" t="s">
        <v>918</v>
      </c>
      <c r="G2451" s="47">
        <v>45171</v>
      </c>
      <c r="H2451" t="s">
        <v>342</v>
      </c>
    </row>
    <row r="2452" spans="1:8" x14ac:dyDescent="0.3">
      <c r="A2452">
        <v>2451</v>
      </c>
      <c r="B2452" t="s">
        <v>275</v>
      </c>
      <c r="C2452" t="s">
        <v>331</v>
      </c>
      <c r="D2452">
        <v>22</v>
      </c>
      <c r="E2452" t="s">
        <v>16</v>
      </c>
      <c r="F2452" t="s">
        <v>917</v>
      </c>
      <c r="G2452" s="47">
        <v>45192</v>
      </c>
      <c r="H2452" t="s">
        <v>412</v>
      </c>
    </row>
    <row r="2453" spans="1:8" x14ac:dyDescent="0.3">
      <c r="A2453">
        <v>2452</v>
      </c>
      <c r="B2453" t="s">
        <v>275</v>
      </c>
      <c r="C2453" t="s">
        <v>331</v>
      </c>
      <c r="D2453">
        <v>22</v>
      </c>
      <c r="E2453" t="s">
        <v>16</v>
      </c>
      <c r="F2453" t="s">
        <v>918</v>
      </c>
      <c r="G2453" s="47">
        <v>45192</v>
      </c>
      <c r="H2453" t="s">
        <v>425</v>
      </c>
    </row>
    <row r="2454" spans="1:8" x14ac:dyDescent="0.3">
      <c r="A2454">
        <v>2453</v>
      </c>
      <c r="B2454" t="s">
        <v>275</v>
      </c>
      <c r="C2454" t="s">
        <v>331</v>
      </c>
      <c r="D2454">
        <v>22</v>
      </c>
      <c r="E2454" t="s">
        <v>16</v>
      </c>
      <c r="F2454" t="s">
        <v>917</v>
      </c>
      <c r="G2454" s="47">
        <v>45201</v>
      </c>
      <c r="H2454" t="s">
        <v>439</v>
      </c>
    </row>
    <row r="2455" spans="1:8" x14ac:dyDescent="0.3">
      <c r="A2455">
        <v>2454</v>
      </c>
      <c r="B2455" t="s">
        <v>275</v>
      </c>
      <c r="C2455" t="s">
        <v>331</v>
      </c>
      <c r="D2455">
        <v>22</v>
      </c>
      <c r="E2455" t="s">
        <v>16</v>
      </c>
      <c r="F2455" t="s">
        <v>918</v>
      </c>
      <c r="G2455" s="47">
        <v>45201</v>
      </c>
      <c r="H2455" t="s">
        <v>439</v>
      </c>
    </row>
    <row r="2456" spans="1:8" x14ac:dyDescent="0.3">
      <c r="A2456">
        <v>2455</v>
      </c>
      <c r="B2456" t="s">
        <v>275</v>
      </c>
      <c r="C2456" t="s">
        <v>331</v>
      </c>
      <c r="D2456">
        <v>22</v>
      </c>
      <c r="E2456" t="s">
        <v>16</v>
      </c>
      <c r="F2456" t="s">
        <v>917</v>
      </c>
      <c r="G2456" s="47">
        <v>45222</v>
      </c>
      <c r="H2456" t="s">
        <v>467</v>
      </c>
    </row>
    <row r="2457" spans="1:8" x14ac:dyDescent="0.3">
      <c r="A2457">
        <v>2456</v>
      </c>
      <c r="B2457" t="s">
        <v>275</v>
      </c>
      <c r="C2457" t="s">
        <v>331</v>
      </c>
      <c r="D2457">
        <v>22</v>
      </c>
      <c r="E2457" t="s">
        <v>16</v>
      </c>
      <c r="F2457" t="s">
        <v>918</v>
      </c>
      <c r="G2457" s="47">
        <v>45222</v>
      </c>
      <c r="H2457" t="s">
        <v>480</v>
      </c>
    </row>
    <row r="2458" spans="1:8" x14ac:dyDescent="0.3">
      <c r="A2458">
        <v>2457</v>
      </c>
      <c r="B2458" t="s">
        <v>275</v>
      </c>
      <c r="C2458" t="s">
        <v>331</v>
      </c>
      <c r="D2458">
        <v>22</v>
      </c>
      <c r="E2458" t="s">
        <v>16</v>
      </c>
      <c r="F2458" t="s">
        <v>917</v>
      </c>
      <c r="G2458" s="47">
        <v>45232</v>
      </c>
      <c r="H2458" t="s">
        <v>492</v>
      </c>
    </row>
    <row r="2459" spans="1:8" x14ac:dyDescent="0.3">
      <c r="A2459">
        <v>2458</v>
      </c>
      <c r="B2459" t="s">
        <v>275</v>
      </c>
      <c r="C2459" t="s">
        <v>331</v>
      </c>
      <c r="D2459">
        <v>22</v>
      </c>
      <c r="E2459" t="s">
        <v>16</v>
      </c>
      <c r="F2459" t="s">
        <v>918</v>
      </c>
      <c r="G2459" s="47">
        <v>45232</v>
      </c>
      <c r="H2459" t="s">
        <v>492</v>
      </c>
    </row>
    <row r="2460" spans="1:8" x14ac:dyDescent="0.3">
      <c r="A2460">
        <v>2459</v>
      </c>
      <c r="B2460" t="s">
        <v>275</v>
      </c>
      <c r="C2460" t="s">
        <v>331</v>
      </c>
      <c r="D2460">
        <v>22</v>
      </c>
      <c r="E2460" t="s">
        <v>16</v>
      </c>
      <c r="F2460" t="s">
        <v>917</v>
      </c>
      <c r="G2460" s="47">
        <v>45259</v>
      </c>
      <c r="H2460" t="s">
        <v>516</v>
      </c>
    </row>
    <row r="2461" spans="1:8" x14ac:dyDescent="0.3">
      <c r="A2461">
        <v>2460</v>
      </c>
      <c r="B2461" t="s">
        <v>275</v>
      </c>
      <c r="C2461" t="s">
        <v>331</v>
      </c>
      <c r="D2461">
        <v>22</v>
      </c>
      <c r="E2461" t="s">
        <v>16</v>
      </c>
      <c r="F2461" t="s">
        <v>918</v>
      </c>
      <c r="G2461" s="47">
        <v>45259</v>
      </c>
      <c r="H2461" t="s">
        <v>533</v>
      </c>
    </row>
    <row r="2462" spans="1:8" x14ac:dyDescent="0.3">
      <c r="A2462">
        <v>2461</v>
      </c>
      <c r="B2462" t="s">
        <v>275</v>
      </c>
      <c r="C2462" t="s">
        <v>331</v>
      </c>
      <c r="D2462">
        <v>22</v>
      </c>
      <c r="E2462" t="s">
        <v>16</v>
      </c>
      <c r="F2462" t="s">
        <v>919</v>
      </c>
      <c r="G2462" s="47">
        <v>45171</v>
      </c>
      <c r="H2462">
        <v>78</v>
      </c>
    </row>
    <row r="2463" spans="1:8" x14ac:dyDescent="0.3">
      <c r="A2463">
        <v>2462</v>
      </c>
      <c r="B2463" t="s">
        <v>275</v>
      </c>
      <c r="C2463" t="s">
        <v>331</v>
      </c>
      <c r="D2463">
        <v>22</v>
      </c>
      <c r="E2463" t="s">
        <v>16</v>
      </c>
      <c r="F2463" t="s">
        <v>920</v>
      </c>
      <c r="G2463" s="47">
        <v>45171</v>
      </c>
      <c r="H2463">
        <v>76</v>
      </c>
    </row>
    <row r="2464" spans="1:8" x14ac:dyDescent="0.3">
      <c r="A2464">
        <v>2463</v>
      </c>
      <c r="B2464" t="s">
        <v>275</v>
      </c>
      <c r="C2464" t="s">
        <v>331</v>
      </c>
      <c r="D2464">
        <v>22</v>
      </c>
      <c r="E2464" t="s">
        <v>16</v>
      </c>
      <c r="F2464" t="s">
        <v>919</v>
      </c>
      <c r="G2464" s="47">
        <v>45192</v>
      </c>
      <c r="H2464">
        <v>76</v>
      </c>
    </row>
    <row r="2465" spans="1:8" x14ac:dyDescent="0.3">
      <c r="A2465">
        <v>2464</v>
      </c>
      <c r="B2465" t="s">
        <v>275</v>
      </c>
      <c r="C2465" t="s">
        <v>331</v>
      </c>
      <c r="D2465">
        <v>22</v>
      </c>
      <c r="E2465" t="s">
        <v>16</v>
      </c>
      <c r="F2465" t="s">
        <v>920</v>
      </c>
      <c r="G2465" s="47">
        <v>45192</v>
      </c>
      <c r="H2465">
        <v>75</v>
      </c>
    </row>
    <row r="2466" spans="1:8" x14ac:dyDescent="0.3">
      <c r="A2466">
        <v>2465</v>
      </c>
      <c r="B2466" t="s">
        <v>275</v>
      </c>
      <c r="C2466" t="s">
        <v>331</v>
      </c>
      <c r="D2466">
        <v>22</v>
      </c>
      <c r="E2466" t="s">
        <v>16</v>
      </c>
      <c r="F2466" t="s">
        <v>919</v>
      </c>
      <c r="G2466" s="47">
        <v>45201</v>
      </c>
      <c r="H2466">
        <v>72</v>
      </c>
    </row>
    <row r="2467" spans="1:8" x14ac:dyDescent="0.3">
      <c r="A2467">
        <v>2466</v>
      </c>
      <c r="B2467" t="s">
        <v>275</v>
      </c>
      <c r="C2467" t="s">
        <v>331</v>
      </c>
      <c r="D2467">
        <v>22</v>
      </c>
      <c r="E2467" t="s">
        <v>16</v>
      </c>
      <c r="F2467" t="s">
        <v>920</v>
      </c>
      <c r="G2467" s="47">
        <v>45201</v>
      </c>
      <c r="H2467">
        <v>72</v>
      </c>
    </row>
    <row r="2468" spans="1:8" x14ac:dyDescent="0.3">
      <c r="A2468">
        <v>2467</v>
      </c>
      <c r="B2468" t="s">
        <v>275</v>
      </c>
      <c r="C2468" t="s">
        <v>331</v>
      </c>
      <c r="D2468">
        <v>22</v>
      </c>
      <c r="E2468" t="s">
        <v>16</v>
      </c>
      <c r="F2468" t="s">
        <v>919</v>
      </c>
      <c r="G2468" s="47">
        <v>45222</v>
      </c>
      <c r="H2468">
        <v>68</v>
      </c>
    </row>
    <row r="2469" spans="1:8" x14ac:dyDescent="0.3">
      <c r="A2469">
        <v>2468</v>
      </c>
      <c r="B2469" t="s">
        <v>275</v>
      </c>
      <c r="C2469" t="s">
        <v>331</v>
      </c>
      <c r="D2469">
        <v>22</v>
      </c>
      <c r="E2469" t="s">
        <v>16</v>
      </c>
      <c r="F2469" t="s">
        <v>920</v>
      </c>
      <c r="G2469" s="47">
        <v>45222</v>
      </c>
      <c r="H2469">
        <v>68</v>
      </c>
    </row>
    <row r="2470" spans="1:8" x14ac:dyDescent="0.3">
      <c r="A2470">
        <v>2469</v>
      </c>
      <c r="B2470" t="s">
        <v>275</v>
      </c>
      <c r="C2470" t="s">
        <v>331</v>
      </c>
      <c r="D2470">
        <v>22</v>
      </c>
      <c r="E2470" t="s">
        <v>16</v>
      </c>
      <c r="F2470" t="s">
        <v>919</v>
      </c>
      <c r="G2470" s="47">
        <v>45232</v>
      </c>
      <c r="H2470">
        <v>68</v>
      </c>
    </row>
    <row r="2471" spans="1:8" x14ac:dyDescent="0.3">
      <c r="A2471">
        <v>2470</v>
      </c>
      <c r="B2471" t="s">
        <v>275</v>
      </c>
      <c r="C2471" t="s">
        <v>331</v>
      </c>
      <c r="D2471">
        <v>22</v>
      </c>
      <c r="E2471" t="s">
        <v>16</v>
      </c>
      <c r="F2471" t="s">
        <v>920</v>
      </c>
      <c r="G2471" s="47">
        <v>45232</v>
      </c>
      <c r="H2471">
        <v>68</v>
      </c>
    </row>
    <row r="2472" spans="1:8" x14ac:dyDescent="0.3">
      <c r="A2472">
        <v>2471</v>
      </c>
      <c r="B2472" t="s">
        <v>275</v>
      </c>
      <c r="C2472" t="s">
        <v>331</v>
      </c>
      <c r="D2472">
        <v>22</v>
      </c>
      <c r="E2472" t="s">
        <v>16</v>
      </c>
      <c r="F2472" t="s">
        <v>919</v>
      </c>
      <c r="G2472" s="47">
        <v>45259</v>
      </c>
      <c r="H2472">
        <v>70</v>
      </c>
    </row>
    <row r="2473" spans="1:8" x14ac:dyDescent="0.3">
      <c r="A2473">
        <v>2472</v>
      </c>
      <c r="B2473" t="s">
        <v>275</v>
      </c>
      <c r="C2473" t="s">
        <v>331</v>
      </c>
      <c r="D2473">
        <v>22</v>
      </c>
      <c r="E2473" t="s">
        <v>16</v>
      </c>
      <c r="F2473" t="s">
        <v>920</v>
      </c>
      <c r="G2473" s="47">
        <v>45259</v>
      </c>
      <c r="H2473">
        <v>70</v>
      </c>
    </row>
    <row r="2474" spans="1:8" x14ac:dyDescent="0.3">
      <c r="A2474">
        <v>2473</v>
      </c>
      <c r="B2474" t="s">
        <v>275</v>
      </c>
      <c r="C2474" t="s">
        <v>331</v>
      </c>
      <c r="D2474">
        <v>22</v>
      </c>
      <c r="E2474" t="s">
        <v>16</v>
      </c>
      <c r="F2474" t="s">
        <v>921</v>
      </c>
      <c r="G2474" s="47">
        <v>45171</v>
      </c>
      <c r="H2474">
        <v>94</v>
      </c>
    </row>
    <row r="2475" spans="1:8" x14ac:dyDescent="0.3">
      <c r="A2475">
        <v>2474</v>
      </c>
      <c r="B2475" t="s">
        <v>275</v>
      </c>
      <c r="C2475" t="s">
        <v>331</v>
      </c>
      <c r="D2475">
        <v>22</v>
      </c>
      <c r="E2475" t="s">
        <v>16</v>
      </c>
      <c r="F2475" t="s">
        <v>922</v>
      </c>
      <c r="G2475" s="47">
        <v>45171</v>
      </c>
      <c r="H2475">
        <v>95</v>
      </c>
    </row>
    <row r="2476" spans="1:8" x14ac:dyDescent="0.3">
      <c r="A2476">
        <v>2475</v>
      </c>
      <c r="B2476" t="s">
        <v>275</v>
      </c>
      <c r="C2476" t="s">
        <v>331</v>
      </c>
      <c r="D2476">
        <v>22</v>
      </c>
      <c r="E2476" t="s">
        <v>16</v>
      </c>
      <c r="F2476" t="s">
        <v>921</v>
      </c>
      <c r="G2476" s="47">
        <v>45192</v>
      </c>
      <c r="H2476">
        <v>95</v>
      </c>
    </row>
    <row r="2477" spans="1:8" x14ac:dyDescent="0.3">
      <c r="A2477">
        <v>2476</v>
      </c>
      <c r="B2477" t="s">
        <v>275</v>
      </c>
      <c r="C2477" t="s">
        <v>331</v>
      </c>
      <c r="D2477">
        <v>22</v>
      </c>
      <c r="E2477" t="s">
        <v>16</v>
      </c>
      <c r="F2477" t="s">
        <v>922</v>
      </c>
      <c r="G2477" s="47">
        <v>45192</v>
      </c>
      <c r="H2477">
        <v>95</v>
      </c>
    </row>
    <row r="2478" spans="1:8" x14ac:dyDescent="0.3">
      <c r="A2478">
        <v>2477</v>
      </c>
      <c r="B2478" t="s">
        <v>275</v>
      </c>
      <c r="C2478" t="s">
        <v>331</v>
      </c>
      <c r="D2478">
        <v>22</v>
      </c>
      <c r="E2478" t="s">
        <v>16</v>
      </c>
      <c r="F2478" t="s">
        <v>921</v>
      </c>
      <c r="G2478" s="47">
        <v>45201</v>
      </c>
      <c r="H2478">
        <v>96</v>
      </c>
    </row>
    <row r="2479" spans="1:8" x14ac:dyDescent="0.3">
      <c r="A2479">
        <v>2478</v>
      </c>
      <c r="B2479" t="s">
        <v>275</v>
      </c>
      <c r="C2479" t="s">
        <v>331</v>
      </c>
      <c r="D2479">
        <v>22</v>
      </c>
      <c r="E2479" t="s">
        <v>16</v>
      </c>
      <c r="F2479" t="s">
        <v>922</v>
      </c>
      <c r="G2479" s="47">
        <v>45201</v>
      </c>
      <c r="H2479">
        <v>96</v>
      </c>
    </row>
    <row r="2480" spans="1:8" x14ac:dyDescent="0.3">
      <c r="A2480">
        <v>2479</v>
      </c>
      <c r="B2480" t="s">
        <v>275</v>
      </c>
      <c r="C2480" t="s">
        <v>331</v>
      </c>
      <c r="D2480">
        <v>22</v>
      </c>
      <c r="E2480" t="s">
        <v>16</v>
      </c>
      <c r="F2480" t="s">
        <v>921</v>
      </c>
      <c r="G2480" s="47">
        <v>45222</v>
      </c>
      <c r="H2480">
        <v>96</v>
      </c>
    </row>
    <row r="2481" spans="1:8" x14ac:dyDescent="0.3">
      <c r="A2481">
        <v>2480</v>
      </c>
      <c r="B2481" t="s">
        <v>275</v>
      </c>
      <c r="C2481" t="s">
        <v>331</v>
      </c>
      <c r="D2481">
        <v>22</v>
      </c>
      <c r="E2481" t="s">
        <v>16</v>
      </c>
      <c r="F2481" t="s">
        <v>922</v>
      </c>
      <c r="G2481" s="47">
        <v>45222</v>
      </c>
      <c r="H2481">
        <v>96</v>
      </c>
    </row>
    <row r="2482" spans="1:8" x14ac:dyDescent="0.3">
      <c r="A2482">
        <v>2481</v>
      </c>
      <c r="B2482" t="s">
        <v>275</v>
      </c>
      <c r="C2482" t="s">
        <v>331</v>
      </c>
      <c r="D2482">
        <v>22</v>
      </c>
      <c r="E2482" t="s">
        <v>16</v>
      </c>
      <c r="F2482" t="s">
        <v>921</v>
      </c>
      <c r="G2482" s="47">
        <v>45232</v>
      </c>
      <c r="H2482">
        <v>97</v>
      </c>
    </row>
    <row r="2483" spans="1:8" x14ac:dyDescent="0.3">
      <c r="A2483">
        <v>2482</v>
      </c>
      <c r="B2483" t="s">
        <v>275</v>
      </c>
      <c r="C2483" t="s">
        <v>331</v>
      </c>
      <c r="D2483">
        <v>22</v>
      </c>
      <c r="E2483" t="s">
        <v>16</v>
      </c>
      <c r="F2483" t="s">
        <v>922</v>
      </c>
      <c r="G2483" s="47">
        <v>45232</v>
      </c>
      <c r="H2483">
        <v>97</v>
      </c>
    </row>
    <row r="2484" spans="1:8" x14ac:dyDescent="0.3">
      <c r="A2484">
        <v>2483</v>
      </c>
      <c r="B2484" t="s">
        <v>275</v>
      </c>
      <c r="C2484" t="s">
        <v>331</v>
      </c>
      <c r="D2484">
        <v>22</v>
      </c>
      <c r="E2484" t="s">
        <v>16</v>
      </c>
      <c r="F2484" t="s">
        <v>921</v>
      </c>
      <c r="G2484" s="47">
        <v>45259</v>
      </c>
      <c r="H2484">
        <v>99</v>
      </c>
    </row>
    <row r="2485" spans="1:8" x14ac:dyDescent="0.3">
      <c r="A2485">
        <v>2484</v>
      </c>
      <c r="B2485" t="s">
        <v>275</v>
      </c>
      <c r="C2485" t="s">
        <v>331</v>
      </c>
      <c r="D2485">
        <v>22</v>
      </c>
      <c r="E2485" t="s">
        <v>16</v>
      </c>
      <c r="F2485" t="s">
        <v>922</v>
      </c>
      <c r="G2485" s="47">
        <v>45259</v>
      </c>
      <c r="H2485">
        <v>100</v>
      </c>
    </row>
    <row r="2486" spans="1:8" x14ac:dyDescent="0.3">
      <c r="A2486">
        <v>2485</v>
      </c>
      <c r="B2486" t="s">
        <v>276</v>
      </c>
      <c r="C2486" t="s">
        <v>331</v>
      </c>
      <c r="D2486">
        <v>35</v>
      </c>
      <c r="E2486" t="s">
        <v>16</v>
      </c>
      <c r="F2486" t="s">
        <v>916</v>
      </c>
      <c r="G2486" s="47">
        <v>45171</v>
      </c>
      <c r="H2486">
        <v>85</v>
      </c>
    </row>
    <row r="2487" spans="1:8" x14ac:dyDescent="0.3">
      <c r="A2487">
        <v>2486</v>
      </c>
      <c r="B2487" t="s">
        <v>276</v>
      </c>
      <c r="C2487" t="s">
        <v>331</v>
      </c>
      <c r="D2487">
        <v>35</v>
      </c>
      <c r="E2487" t="s">
        <v>16</v>
      </c>
      <c r="F2487" t="s">
        <v>916</v>
      </c>
      <c r="G2487" s="47">
        <v>45192</v>
      </c>
      <c r="H2487">
        <v>85</v>
      </c>
    </row>
    <row r="2488" spans="1:8" x14ac:dyDescent="0.3">
      <c r="A2488">
        <v>2487</v>
      </c>
      <c r="B2488" t="s">
        <v>276</v>
      </c>
      <c r="C2488" t="s">
        <v>331</v>
      </c>
      <c r="D2488">
        <v>35</v>
      </c>
      <c r="E2488" t="s">
        <v>16</v>
      </c>
      <c r="F2488" t="s">
        <v>916</v>
      </c>
      <c r="G2488" s="47">
        <v>45201</v>
      </c>
      <c r="H2488">
        <v>80</v>
      </c>
    </row>
    <row r="2489" spans="1:8" x14ac:dyDescent="0.3">
      <c r="A2489">
        <v>2488</v>
      </c>
      <c r="B2489" t="s">
        <v>276</v>
      </c>
      <c r="C2489" t="s">
        <v>331</v>
      </c>
      <c r="D2489">
        <v>35</v>
      </c>
      <c r="E2489" t="s">
        <v>16</v>
      </c>
      <c r="F2489" t="s">
        <v>916</v>
      </c>
      <c r="G2489" s="47">
        <v>45222</v>
      </c>
      <c r="H2489">
        <v>80</v>
      </c>
    </row>
    <row r="2490" spans="1:8" x14ac:dyDescent="0.3">
      <c r="A2490">
        <v>2489</v>
      </c>
      <c r="B2490" t="s">
        <v>276</v>
      </c>
      <c r="C2490" t="s">
        <v>331</v>
      </c>
      <c r="D2490">
        <v>35</v>
      </c>
      <c r="E2490" t="s">
        <v>16</v>
      </c>
      <c r="F2490" t="s">
        <v>916</v>
      </c>
      <c r="G2490" s="47">
        <v>45232</v>
      </c>
      <c r="H2490">
        <v>75</v>
      </c>
    </row>
    <row r="2491" spans="1:8" x14ac:dyDescent="0.3">
      <c r="A2491">
        <v>2490</v>
      </c>
      <c r="B2491" t="s">
        <v>276</v>
      </c>
      <c r="C2491" t="s">
        <v>331</v>
      </c>
      <c r="D2491">
        <v>35</v>
      </c>
      <c r="E2491" t="s">
        <v>16</v>
      </c>
      <c r="F2491" t="s">
        <v>916</v>
      </c>
      <c r="G2491" s="47">
        <v>45259</v>
      </c>
      <c r="H2491">
        <v>72</v>
      </c>
    </row>
    <row r="2492" spans="1:8" x14ac:dyDescent="0.3">
      <c r="A2492">
        <v>2491</v>
      </c>
      <c r="B2492" t="s">
        <v>276</v>
      </c>
      <c r="C2492" t="s">
        <v>331</v>
      </c>
      <c r="D2492">
        <v>35</v>
      </c>
      <c r="E2492" t="s">
        <v>16</v>
      </c>
      <c r="F2492" t="s">
        <v>325</v>
      </c>
      <c r="G2492" s="47">
        <v>45171</v>
      </c>
      <c r="H2492">
        <v>180</v>
      </c>
    </row>
    <row r="2493" spans="1:8" x14ac:dyDescent="0.3">
      <c r="A2493">
        <v>2492</v>
      </c>
      <c r="B2493" t="s">
        <v>276</v>
      </c>
      <c r="C2493" t="s">
        <v>331</v>
      </c>
      <c r="D2493">
        <v>35</v>
      </c>
      <c r="E2493" t="s">
        <v>16</v>
      </c>
      <c r="F2493" t="s">
        <v>325</v>
      </c>
      <c r="G2493" s="47">
        <v>45192</v>
      </c>
      <c r="H2493">
        <v>180</v>
      </c>
    </row>
    <row r="2494" spans="1:8" x14ac:dyDescent="0.3">
      <c r="A2494">
        <v>2493</v>
      </c>
      <c r="B2494" t="s">
        <v>276</v>
      </c>
      <c r="C2494" t="s">
        <v>331</v>
      </c>
      <c r="D2494">
        <v>35</v>
      </c>
      <c r="E2494" t="s">
        <v>16</v>
      </c>
      <c r="F2494" t="s">
        <v>325</v>
      </c>
      <c r="G2494" s="47">
        <v>45201</v>
      </c>
      <c r="H2494">
        <v>180</v>
      </c>
    </row>
    <row r="2495" spans="1:8" x14ac:dyDescent="0.3">
      <c r="A2495">
        <v>2494</v>
      </c>
      <c r="B2495" t="s">
        <v>276</v>
      </c>
      <c r="C2495" t="s">
        <v>331</v>
      </c>
      <c r="D2495">
        <v>35</v>
      </c>
      <c r="E2495" t="s">
        <v>16</v>
      </c>
      <c r="F2495" t="s">
        <v>325</v>
      </c>
      <c r="G2495" s="47">
        <v>45222</v>
      </c>
      <c r="H2495">
        <v>180</v>
      </c>
    </row>
    <row r="2496" spans="1:8" x14ac:dyDescent="0.3">
      <c r="A2496">
        <v>2495</v>
      </c>
      <c r="B2496" t="s">
        <v>276</v>
      </c>
      <c r="C2496" t="s">
        <v>331</v>
      </c>
      <c r="D2496">
        <v>35</v>
      </c>
      <c r="E2496" t="s">
        <v>16</v>
      </c>
      <c r="F2496" t="s">
        <v>325</v>
      </c>
      <c r="G2496" s="47">
        <v>45232</v>
      </c>
      <c r="H2496">
        <v>180</v>
      </c>
    </row>
    <row r="2497" spans="1:8" x14ac:dyDescent="0.3">
      <c r="A2497">
        <v>2496</v>
      </c>
      <c r="B2497" t="s">
        <v>276</v>
      </c>
      <c r="C2497" t="s">
        <v>331</v>
      </c>
      <c r="D2497">
        <v>35</v>
      </c>
      <c r="E2497" t="s">
        <v>16</v>
      </c>
      <c r="F2497" t="s">
        <v>325</v>
      </c>
      <c r="G2497" s="47">
        <v>45259</v>
      </c>
      <c r="H2497">
        <v>180</v>
      </c>
    </row>
    <row r="2498" spans="1:8" x14ac:dyDescent="0.3">
      <c r="A2498">
        <v>2497</v>
      </c>
      <c r="B2498" t="s">
        <v>276</v>
      </c>
      <c r="C2498" t="s">
        <v>331</v>
      </c>
      <c r="D2498">
        <v>35</v>
      </c>
      <c r="E2498" t="s">
        <v>16</v>
      </c>
      <c r="F2498" t="s">
        <v>332</v>
      </c>
      <c r="G2498" s="47">
        <v>45171</v>
      </c>
      <c r="H2498">
        <v>26</v>
      </c>
    </row>
    <row r="2499" spans="1:8" x14ac:dyDescent="0.3">
      <c r="A2499">
        <v>2498</v>
      </c>
      <c r="B2499" t="s">
        <v>276</v>
      </c>
      <c r="C2499" t="s">
        <v>331</v>
      </c>
      <c r="D2499">
        <v>35</v>
      </c>
      <c r="E2499" t="s">
        <v>16</v>
      </c>
      <c r="F2499" t="s">
        <v>332</v>
      </c>
      <c r="G2499" s="47">
        <v>45192</v>
      </c>
      <c r="H2499">
        <v>26</v>
      </c>
    </row>
    <row r="2500" spans="1:8" x14ac:dyDescent="0.3">
      <c r="A2500">
        <v>2499</v>
      </c>
      <c r="B2500" t="s">
        <v>276</v>
      </c>
      <c r="C2500" t="s">
        <v>331</v>
      </c>
      <c r="D2500">
        <v>35</v>
      </c>
      <c r="E2500" t="s">
        <v>16</v>
      </c>
      <c r="F2500" t="s">
        <v>332</v>
      </c>
      <c r="G2500" s="47">
        <v>45201</v>
      </c>
      <c r="H2500">
        <v>24.69</v>
      </c>
    </row>
    <row r="2501" spans="1:8" x14ac:dyDescent="0.3">
      <c r="A2501">
        <v>2500</v>
      </c>
      <c r="B2501" t="s">
        <v>276</v>
      </c>
      <c r="C2501" t="s">
        <v>331</v>
      </c>
      <c r="D2501">
        <v>35</v>
      </c>
      <c r="E2501" t="s">
        <v>16</v>
      </c>
      <c r="F2501" t="s">
        <v>332</v>
      </c>
      <c r="G2501" s="47">
        <v>45222</v>
      </c>
      <c r="H2501">
        <v>24.69</v>
      </c>
    </row>
    <row r="2502" spans="1:8" x14ac:dyDescent="0.3">
      <c r="A2502">
        <v>2501</v>
      </c>
      <c r="B2502" t="s">
        <v>276</v>
      </c>
      <c r="C2502" t="s">
        <v>331</v>
      </c>
      <c r="D2502">
        <v>35</v>
      </c>
      <c r="E2502" t="s">
        <v>16</v>
      </c>
      <c r="F2502" t="s">
        <v>332</v>
      </c>
      <c r="G2502" s="47">
        <v>45232</v>
      </c>
      <c r="H2502">
        <v>23.15</v>
      </c>
    </row>
    <row r="2503" spans="1:8" x14ac:dyDescent="0.3">
      <c r="A2503">
        <v>2502</v>
      </c>
      <c r="B2503" t="s">
        <v>276</v>
      </c>
      <c r="C2503" t="s">
        <v>331</v>
      </c>
      <c r="D2503">
        <v>35</v>
      </c>
      <c r="E2503" t="s">
        <v>16</v>
      </c>
      <c r="F2503" t="s">
        <v>332</v>
      </c>
      <c r="G2503" s="47">
        <v>45259</v>
      </c>
      <c r="H2503">
        <v>22.22</v>
      </c>
    </row>
    <row r="2504" spans="1:8" x14ac:dyDescent="0.3">
      <c r="A2504">
        <v>2503</v>
      </c>
      <c r="B2504" t="s">
        <v>276</v>
      </c>
      <c r="C2504" t="s">
        <v>331</v>
      </c>
      <c r="D2504">
        <v>35</v>
      </c>
      <c r="E2504" t="s">
        <v>16</v>
      </c>
      <c r="F2504" t="s">
        <v>917</v>
      </c>
      <c r="G2504" s="47">
        <v>45171</v>
      </c>
      <c r="H2504" t="s">
        <v>333</v>
      </c>
    </row>
    <row r="2505" spans="1:8" x14ac:dyDescent="0.3">
      <c r="A2505">
        <v>2504</v>
      </c>
      <c r="B2505" t="s">
        <v>276</v>
      </c>
      <c r="C2505" t="s">
        <v>331</v>
      </c>
      <c r="D2505">
        <v>35</v>
      </c>
      <c r="E2505" t="s">
        <v>16</v>
      </c>
      <c r="F2505" t="s">
        <v>918</v>
      </c>
      <c r="G2505" s="47">
        <v>45171</v>
      </c>
      <c r="H2505" t="s">
        <v>333</v>
      </c>
    </row>
    <row r="2506" spans="1:8" x14ac:dyDescent="0.3">
      <c r="A2506">
        <v>2505</v>
      </c>
      <c r="B2506" t="s">
        <v>276</v>
      </c>
      <c r="C2506" t="s">
        <v>331</v>
      </c>
      <c r="D2506">
        <v>35</v>
      </c>
      <c r="E2506" t="s">
        <v>16</v>
      </c>
      <c r="F2506" t="s">
        <v>917</v>
      </c>
      <c r="G2506" s="47">
        <v>45192</v>
      </c>
      <c r="H2506" t="s">
        <v>371</v>
      </c>
    </row>
    <row r="2507" spans="1:8" x14ac:dyDescent="0.3">
      <c r="A2507">
        <v>2506</v>
      </c>
      <c r="B2507" t="s">
        <v>276</v>
      </c>
      <c r="C2507" t="s">
        <v>331</v>
      </c>
      <c r="D2507">
        <v>35</v>
      </c>
      <c r="E2507" t="s">
        <v>16</v>
      </c>
      <c r="F2507" t="s">
        <v>918</v>
      </c>
      <c r="G2507" s="47">
        <v>45192</v>
      </c>
      <c r="H2507" t="s">
        <v>371</v>
      </c>
    </row>
    <row r="2508" spans="1:8" x14ac:dyDescent="0.3">
      <c r="A2508">
        <v>2507</v>
      </c>
      <c r="B2508" t="s">
        <v>276</v>
      </c>
      <c r="C2508" t="s">
        <v>331</v>
      </c>
      <c r="D2508">
        <v>35</v>
      </c>
      <c r="E2508" t="s">
        <v>16</v>
      </c>
      <c r="F2508" t="s">
        <v>917</v>
      </c>
      <c r="G2508" s="47">
        <v>45201</v>
      </c>
      <c r="H2508" t="s">
        <v>440</v>
      </c>
    </row>
    <row r="2509" spans="1:8" x14ac:dyDescent="0.3">
      <c r="A2509">
        <v>2508</v>
      </c>
      <c r="B2509" t="s">
        <v>276</v>
      </c>
      <c r="C2509" t="s">
        <v>331</v>
      </c>
      <c r="D2509">
        <v>35</v>
      </c>
      <c r="E2509" t="s">
        <v>16</v>
      </c>
      <c r="F2509" t="s">
        <v>918</v>
      </c>
      <c r="G2509" s="47">
        <v>45201</v>
      </c>
      <c r="H2509" t="s">
        <v>440</v>
      </c>
    </row>
    <row r="2510" spans="1:8" x14ac:dyDescent="0.3">
      <c r="A2510">
        <v>2509</v>
      </c>
      <c r="B2510" t="s">
        <v>276</v>
      </c>
      <c r="C2510" t="s">
        <v>331</v>
      </c>
      <c r="D2510">
        <v>35</v>
      </c>
      <c r="E2510" t="s">
        <v>16</v>
      </c>
      <c r="F2510" t="s">
        <v>917</v>
      </c>
      <c r="G2510" s="47">
        <v>45222</v>
      </c>
      <c r="H2510" t="s">
        <v>468</v>
      </c>
    </row>
    <row r="2511" spans="1:8" x14ac:dyDescent="0.3">
      <c r="A2511">
        <v>2510</v>
      </c>
      <c r="B2511" t="s">
        <v>276</v>
      </c>
      <c r="C2511" t="s">
        <v>331</v>
      </c>
      <c r="D2511">
        <v>35</v>
      </c>
      <c r="E2511" t="s">
        <v>16</v>
      </c>
      <c r="F2511" t="s">
        <v>918</v>
      </c>
      <c r="G2511" s="47">
        <v>45222</v>
      </c>
      <c r="H2511" t="s">
        <v>468</v>
      </c>
    </row>
    <row r="2512" spans="1:8" x14ac:dyDescent="0.3">
      <c r="A2512">
        <v>2511</v>
      </c>
      <c r="B2512" t="s">
        <v>276</v>
      </c>
      <c r="C2512" t="s">
        <v>331</v>
      </c>
      <c r="D2512">
        <v>35</v>
      </c>
      <c r="E2512" t="s">
        <v>16</v>
      </c>
      <c r="F2512" t="s">
        <v>917</v>
      </c>
      <c r="G2512" s="47">
        <v>45232</v>
      </c>
      <c r="H2512" t="s">
        <v>493</v>
      </c>
    </row>
    <row r="2513" spans="1:8" x14ac:dyDescent="0.3">
      <c r="A2513">
        <v>2512</v>
      </c>
      <c r="B2513" t="s">
        <v>276</v>
      </c>
      <c r="C2513" t="s">
        <v>331</v>
      </c>
      <c r="D2513">
        <v>35</v>
      </c>
      <c r="E2513" t="s">
        <v>16</v>
      </c>
      <c r="F2513" t="s">
        <v>918</v>
      </c>
      <c r="G2513" s="47">
        <v>45232</v>
      </c>
      <c r="H2513" t="s">
        <v>493</v>
      </c>
    </row>
    <row r="2514" spans="1:8" x14ac:dyDescent="0.3">
      <c r="A2514">
        <v>2513</v>
      </c>
      <c r="B2514" t="s">
        <v>276</v>
      </c>
      <c r="C2514" t="s">
        <v>331</v>
      </c>
      <c r="D2514">
        <v>35</v>
      </c>
      <c r="E2514" t="s">
        <v>16</v>
      </c>
      <c r="F2514" t="s">
        <v>917</v>
      </c>
      <c r="G2514" s="47">
        <v>45259</v>
      </c>
      <c r="H2514" t="s">
        <v>517</v>
      </c>
    </row>
    <row r="2515" spans="1:8" x14ac:dyDescent="0.3">
      <c r="A2515">
        <v>2514</v>
      </c>
      <c r="B2515" t="s">
        <v>276</v>
      </c>
      <c r="C2515" t="s">
        <v>331</v>
      </c>
      <c r="D2515">
        <v>35</v>
      </c>
      <c r="E2515" t="s">
        <v>16</v>
      </c>
      <c r="F2515" t="s">
        <v>918</v>
      </c>
      <c r="G2515" s="47">
        <v>45259</v>
      </c>
      <c r="H2515" t="s">
        <v>534</v>
      </c>
    </row>
    <row r="2516" spans="1:8" x14ac:dyDescent="0.3">
      <c r="A2516">
        <v>2515</v>
      </c>
      <c r="B2516" t="s">
        <v>276</v>
      </c>
      <c r="C2516" t="s">
        <v>331</v>
      </c>
      <c r="D2516">
        <v>35</v>
      </c>
      <c r="E2516" t="s">
        <v>16</v>
      </c>
      <c r="F2516" t="s">
        <v>919</v>
      </c>
      <c r="G2516" s="47">
        <v>45171</v>
      </c>
      <c r="H2516">
        <v>80</v>
      </c>
    </row>
    <row r="2517" spans="1:8" x14ac:dyDescent="0.3">
      <c r="A2517">
        <v>2516</v>
      </c>
      <c r="B2517" t="s">
        <v>276</v>
      </c>
      <c r="C2517" t="s">
        <v>331</v>
      </c>
      <c r="D2517">
        <v>35</v>
      </c>
      <c r="E2517" t="s">
        <v>16</v>
      </c>
      <c r="F2517" t="s">
        <v>920</v>
      </c>
      <c r="G2517" s="47">
        <v>45171</v>
      </c>
      <c r="H2517">
        <v>78</v>
      </c>
    </row>
    <row r="2518" spans="1:8" x14ac:dyDescent="0.3">
      <c r="A2518">
        <v>2517</v>
      </c>
      <c r="B2518" t="s">
        <v>276</v>
      </c>
      <c r="C2518" t="s">
        <v>331</v>
      </c>
      <c r="D2518">
        <v>35</v>
      </c>
      <c r="E2518" t="s">
        <v>16</v>
      </c>
      <c r="F2518" t="s">
        <v>919</v>
      </c>
      <c r="G2518" s="47">
        <v>45192</v>
      </c>
      <c r="H2518">
        <v>78</v>
      </c>
    </row>
    <row r="2519" spans="1:8" x14ac:dyDescent="0.3">
      <c r="A2519">
        <v>2518</v>
      </c>
      <c r="B2519" t="s">
        <v>276</v>
      </c>
      <c r="C2519" t="s">
        <v>331</v>
      </c>
      <c r="D2519">
        <v>35</v>
      </c>
      <c r="E2519" t="s">
        <v>16</v>
      </c>
      <c r="F2519" t="s">
        <v>920</v>
      </c>
      <c r="G2519" s="47">
        <v>45192</v>
      </c>
      <c r="H2519">
        <v>78</v>
      </c>
    </row>
    <row r="2520" spans="1:8" x14ac:dyDescent="0.3">
      <c r="A2520">
        <v>2519</v>
      </c>
      <c r="B2520" t="s">
        <v>276</v>
      </c>
      <c r="C2520" t="s">
        <v>331</v>
      </c>
      <c r="D2520">
        <v>35</v>
      </c>
      <c r="E2520" t="s">
        <v>16</v>
      </c>
      <c r="F2520" t="s">
        <v>919</v>
      </c>
      <c r="G2520" s="47">
        <v>45201</v>
      </c>
      <c r="H2520">
        <v>81</v>
      </c>
    </row>
    <row r="2521" spans="1:8" x14ac:dyDescent="0.3">
      <c r="A2521">
        <v>2520</v>
      </c>
      <c r="B2521" t="s">
        <v>276</v>
      </c>
      <c r="C2521" t="s">
        <v>331</v>
      </c>
      <c r="D2521">
        <v>35</v>
      </c>
      <c r="E2521" t="s">
        <v>16</v>
      </c>
      <c r="F2521" t="s">
        <v>920</v>
      </c>
      <c r="G2521" s="47">
        <v>45201</v>
      </c>
      <c r="H2521">
        <v>81</v>
      </c>
    </row>
    <row r="2522" spans="1:8" x14ac:dyDescent="0.3">
      <c r="A2522">
        <v>2521</v>
      </c>
      <c r="B2522" t="s">
        <v>276</v>
      </c>
      <c r="C2522" t="s">
        <v>331</v>
      </c>
      <c r="D2522">
        <v>35</v>
      </c>
      <c r="E2522" t="s">
        <v>16</v>
      </c>
      <c r="F2522" t="s">
        <v>919</v>
      </c>
      <c r="G2522" s="47">
        <v>45222</v>
      </c>
      <c r="H2522">
        <v>82</v>
      </c>
    </row>
    <row r="2523" spans="1:8" x14ac:dyDescent="0.3">
      <c r="A2523">
        <v>2522</v>
      </c>
      <c r="B2523" t="s">
        <v>276</v>
      </c>
      <c r="C2523" t="s">
        <v>331</v>
      </c>
      <c r="D2523">
        <v>35</v>
      </c>
      <c r="E2523" t="s">
        <v>16</v>
      </c>
      <c r="F2523" t="s">
        <v>920</v>
      </c>
      <c r="G2523" s="47">
        <v>45222</v>
      </c>
      <c r="H2523">
        <v>73</v>
      </c>
    </row>
    <row r="2524" spans="1:8" x14ac:dyDescent="0.3">
      <c r="A2524">
        <v>2523</v>
      </c>
      <c r="B2524" t="s">
        <v>276</v>
      </c>
      <c r="C2524" t="s">
        <v>331</v>
      </c>
      <c r="D2524">
        <v>35</v>
      </c>
      <c r="E2524" t="s">
        <v>16</v>
      </c>
      <c r="F2524" t="s">
        <v>919</v>
      </c>
      <c r="G2524" s="47">
        <v>45232</v>
      </c>
      <c r="H2524">
        <v>75</v>
      </c>
    </row>
    <row r="2525" spans="1:8" x14ac:dyDescent="0.3">
      <c r="A2525">
        <v>2524</v>
      </c>
      <c r="B2525" t="s">
        <v>276</v>
      </c>
      <c r="C2525" t="s">
        <v>331</v>
      </c>
      <c r="D2525">
        <v>35</v>
      </c>
      <c r="E2525" t="s">
        <v>16</v>
      </c>
      <c r="F2525" t="s">
        <v>920</v>
      </c>
      <c r="G2525" s="47">
        <v>45232</v>
      </c>
      <c r="H2525">
        <v>75</v>
      </c>
    </row>
    <row r="2526" spans="1:8" x14ac:dyDescent="0.3">
      <c r="A2526">
        <v>2525</v>
      </c>
      <c r="B2526" t="s">
        <v>276</v>
      </c>
      <c r="C2526" t="s">
        <v>331</v>
      </c>
      <c r="D2526">
        <v>35</v>
      </c>
      <c r="E2526" t="s">
        <v>16</v>
      </c>
      <c r="F2526" t="s">
        <v>919</v>
      </c>
      <c r="G2526" s="47">
        <v>45259</v>
      </c>
      <c r="H2526">
        <v>70</v>
      </c>
    </row>
    <row r="2527" spans="1:8" x14ac:dyDescent="0.3">
      <c r="A2527">
        <v>2526</v>
      </c>
      <c r="B2527" t="s">
        <v>276</v>
      </c>
      <c r="C2527" t="s">
        <v>331</v>
      </c>
      <c r="D2527">
        <v>35</v>
      </c>
      <c r="E2527" t="s">
        <v>16</v>
      </c>
      <c r="F2527" t="s">
        <v>920</v>
      </c>
      <c r="G2527" s="47">
        <v>45259</v>
      </c>
      <c r="H2527">
        <v>70</v>
      </c>
    </row>
    <row r="2528" spans="1:8" x14ac:dyDescent="0.3">
      <c r="A2528">
        <v>2527</v>
      </c>
      <c r="B2528" t="s">
        <v>276</v>
      </c>
      <c r="C2528" t="s">
        <v>331</v>
      </c>
      <c r="D2528">
        <v>35</v>
      </c>
      <c r="E2528" t="s">
        <v>16</v>
      </c>
      <c r="F2528" t="s">
        <v>921</v>
      </c>
      <c r="G2528" s="47">
        <v>45171</v>
      </c>
      <c r="H2528">
        <v>93</v>
      </c>
    </row>
    <row r="2529" spans="1:8" x14ac:dyDescent="0.3">
      <c r="A2529">
        <v>2528</v>
      </c>
      <c r="B2529" t="s">
        <v>276</v>
      </c>
      <c r="C2529" t="s">
        <v>331</v>
      </c>
      <c r="D2529">
        <v>35</v>
      </c>
      <c r="E2529" t="s">
        <v>16</v>
      </c>
      <c r="F2529" t="s">
        <v>922</v>
      </c>
      <c r="G2529" s="47">
        <v>45171</v>
      </c>
      <c r="H2529">
        <v>94</v>
      </c>
    </row>
    <row r="2530" spans="1:8" x14ac:dyDescent="0.3">
      <c r="A2530">
        <v>2529</v>
      </c>
      <c r="B2530" t="s">
        <v>276</v>
      </c>
      <c r="C2530" t="s">
        <v>331</v>
      </c>
      <c r="D2530">
        <v>35</v>
      </c>
      <c r="E2530" t="s">
        <v>16</v>
      </c>
      <c r="F2530" t="s">
        <v>921</v>
      </c>
      <c r="G2530" s="47">
        <v>45192</v>
      </c>
      <c r="H2530">
        <v>94</v>
      </c>
    </row>
    <row r="2531" spans="1:8" x14ac:dyDescent="0.3">
      <c r="A2531">
        <v>2530</v>
      </c>
      <c r="B2531" t="s">
        <v>276</v>
      </c>
      <c r="C2531" t="s">
        <v>331</v>
      </c>
      <c r="D2531">
        <v>35</v>
      </c>
      <c r="E2531" t="s">
        <v>16</v>
      </c>
      <c r="F2531" t="s">
        <v>922</v>
      </c>
      <c r="G2531" s="47">
        <v>45192</v>
      </c>
      <c r="H2531">
        <v>94</v>
      </c>
    </row>
    <row r="2532" spans="1:8" x14ac:dyDescent="0.3">
      <c r="A2532">
        <v>2531</v>
      </c>
      <c r="B2532" t="s">
        <v>276</v>
      </c>
      <c r="C2532" t="s">
        <v>331</v>
      </c>
      <c r="D2532">
        <v>35</v>
      </c>
      <c r="E2532" t="s">
        <v>16</v>
      </c>
      <c r="F2532" t="s">
        <v>921</v>
      </c>
      <c r="G2532" s="47">
        <v>45201</v>
      </c>
      <c r="H2532">
        <v>93</v>
      </c>
    </row>
    <row r="2533" spans="1:8" x14ac:dyDescent="0.3">
      <c r="A2533">
        <v>2532</v>
      </c>
      <c r="B2533" t="s">
        <v>276</v>
      </c>
      <c r="C2533" t="s">
        <v>331</v>
      </c>
      <c r="D2533">
        <v>35</v>
      </c>
      <c r="E2533" t="s">
        <v>16</v>
      </c>
      <c r="F2533" t="s">
        <v>922</v>
      </c>
      <c r="G2533" s="47">
        <v>45201</v>
      </c>
      <c r="H2533">
        <v>94</v>
      </c>
    </row>
    <row r="2534" spans="1:8" x14ac:dyDescent="0.3">
      <c r="A2534">
        <v>2533</v>
      </c>
      <c r="B2534" t="s">
        <v>276</v>
      </c>
      <c r="C2534" t="s">
        <v>331</v>
      </c>
      <c r="D2534">
        <v>35</v>
      </c>
      <c r="E2534" t="s">
        <v>16</v>
      </c>
      <c r="F2534" t="s">
        <v>921</v>
      </c>
      <c r="G2534" s="47">
        <v>45222</v>
      </c>
      <c r="H2534">
        <v>92</v>
      </c>
    </row>
    <row r="2535" spans="1:8" x14ac:dyDescent="0.3">
      <c r="A2535">
        <v>2534</v>
      </c>
      <c r="B2535" t="s">
        <v>276</v>
      </c>
      <c r="C2535" t="s">
        <v>331</v>
      </c>
      <c r="D2535">
        <v>35</v>
      </c>
      <c r="E2535" t="s">
        <v>16</v>
      </c>
      <c r="F2535" t="s">
        <v>922</v>
      </c>
      <c r="G2535" s="47">
        <v>45222</v>
      </c>
      <c r="H2535">
        <v>96</v>
      </c>
    </row>
    <row r="2536" spans="1:8" x14ac:dyDescent="0.3">
      <c r="A2536">
        <v>2535</v>
      </c>
      <c r="B2536" t="s">
        <v>276</v>
      </c>
      <c r="C2536" t="s">
        <v>331</v>
      </c>
      <c r="D2536">
        <v>35</v>
      </c>
      <c r="E2536" t="s">
        <v>16</v>
      </c>
      <c r="F2536" t="s">
        <v>921</v>
      </c>
      <c r="G2536" s="47">
        <v>45232</v>
      </c>
      <c r="H2536">
        <v>96</v>
      </c>
    </row>
    <row r="2537" spans="1:8" x14ac:dyDescent="0.3">
      <c r="A2537">
        <v>2536</v>
      </c>
      <c r="B2537" t="s">
        <v>276</v>
      </c>
      <c r="C2537" t="s">
        <v>331</v>
      </c>
      <c r="D2537">
        <v>35</v>
      </c>
      <c r="E2537" t="s">
        <v>16</v>
      </c>
      <c r="F2537" t="s">
        <v>922</v>
      </c>
      <c r="G2537" s="47">
        <v>45232</v>
      </c>
      <c r="H2537">
        <v>96</v>
      </c>
    </row>
    <row r="2538" spans="1:8" x14ac:dyDescent="0.3">
      <c r="A2538">
        <v>2537</v>
      </c>
      <c r="B2538" t="s">
        <v>276</v>
      </c>
      <c r="C2538" t="s">
        <v>331</v>
      </c>
      <c r="D2538">
        <v>35</v>
      </c>
      <c r="E2538" t="s">
        <v>16</v>
      </c>
      <c r="F2538" t="s">
        <v>921</v>
      </c>
      <c r="G2538" s="47">
        <v>45259</v>
      </c>
      <c r="H2538">
        <v>96</v>
      </c>
    </row>
    <row r="2539" spans="1:8" x14ac:dyDescent="0.3">
      <c r="A2539">
        <v>2538</v>
      </c>
      <c r="B2539" t="s">
        <v>276</v>
      </c>
      <c r="C2539" t="s">
        <v>331</v>
      </c>
      <c r="D2539">
        <v>35</v>
      </c>
      <c r="E2539" t="s">
        <v>16</v>
      </c>
      <c r="F2539" t="s">
        <v>922</v>
      </c>
      <c r="G2539" s="47">
        <v>45259</v>
      </c>
      <c r="H2539">
        <v>97</v>
      </c>
    </row>
    <row r="2540" spans="1:8" x14ac:dyDescent="0.3">
      <c r="A2540">
        <v>2539</v>
      </c>
      <c r="B2540" t="s">
        <v>277</v>
      </c>
      <c r="C2540" t="s">
        <v>331</v>
      </c>
      <c r="D2540">
        <v>28</v>
      </c>
      <c r="E2540" t="s">
        <v>16</v>
      </c>
      <c r="F2540" t="s">
        <v>916</v>
      </c>
      <c r="G2540" s="47">
        <v>45171</v>
      </c>
      <c r="H2540">
        <v>77</v>
      </c>
    </row>
    <row r="2541" spans="1:8" x14ac:dyDescent="0.3">
      <c r="A2541">
        <v>2540</v>
      </c>
      <c r="B2541" t="s">
        <v>277</v>
      </c>
      <c r="C2541" t="s">
        <v>331</v>
      </c>
      <c r="D2541">
        <v>28</v>
      </c>
      <c r="E2541" t="s">
        <v>16</v>
      </c>
      <c r="F2541" t="s">
        <v>916</v>
      </c>
      <c r="G2541" s="47">
        <v>45192</v>
      </c>
      <c r="H2541">
        <v>77</v>
      </c>
    </row>
    <row r="2542" spans="1:8" x14ac:dyDescent="0.3">
      <c r="A2542">
        <v>2541</v>
      </c>
      <c r="B2542" t="s">
        <v>277</v>
      </c>
      <c r="C2542" t="s">
        <v>331</v>
      </c>
      <c r="D2542">
        <v>28</v>
      </c>
      <c r="E2542" t="s">
        <v>16</v>
      </c>
      <c r="F2542" t="s">
        <v>916</v>
      </c>
      <c r="G2542" s="47">
        <v>45201</v>
      </c>
      <c r="H2542">
        <v>72</v>
      </c>
    </row>
    <row r="2543" spans="1:8" x14ac:dyDescent="0.3">
      <c r="A2543">
        <v>2542</v>
      </c>
      <c r="B2543" t="s">
        <v>277</v>
      </c>
      <c r="C2543" t="s">
        <v>331</v>
      </c>
      <c r="D2543">
        <v>28</v>
      </c>
      <c r="E2543" t="s">
        <v>16</v>
      </c>
      <c r="F2543" t="s">
        <v>916</v>
      </c>
      <c r="G2543" s="47">
        <v>45222</v>
      </c>
      <c r="H2543">
        <v>72</v>
      </c>
    </row>
    <row r="2544" spans="1:8" x14ac:dyDescent="0.3">
      <c r="A2544">
        <v>2543</v>
      </c>
      <c r="B2544" t="s">
        <v>277</v>
      </c>
      <c r="C2544" t="s">
        <v>331</v>
      </c>
      <c r="D2544">
        <v>28</v>
      </c>
      <c r="E2544" t="s">
        <v>16</v>
      </c>
      <c r="F2544" t="s">
        <v>916</v>
      </c>
      <c r="G2544" s="47">
        <v>45232</v>
      </c>
      <c r="H2544">
        <v>67</v>
      </c>
    </row>
    <row r="2545" spans="1:8" x14ac:dyDescent="0.3">
      <c r="A2545">
        <v>2544</v>
      </c>
      <c r="B2545" t="s">
        <v>277</v>
      </c>
      <c r="C2545" t="s">
        <v>331</v>
      </c>
      <c r="D2545">
        <v>28</v>
      </c>
      <c r="E2545" t="s">
        <v>16</v>
      </c>
      <c r="F2545" t="s">
        <v>916</v>
      </c>
      <c r="G2545" s="47">
        <v>45259</v>
      </c>
      <c r="H2545">
        <v>64</v>
      </c>
    </row>
    <row r="2546" spans="1:8" x14ac:dyDescent="0.3">
      <c r="A2546">
        <v>2545</v>
      </c>
      <c r="B2546" t="s">
        <v>277</v>
      </c>
      <c r="C2546" t="s">
        <v>331</v>
      </c>
      <c r="D2546">
        <v>28</v>
      </c>
      <c r="E2546" t="s">
        <v>16</v>
      </c>
      <c r="F2546" t="s">
        <v>325</v>
      </c>
      <c r="G2546" s="47">
        <v>45171</v>
      </c>
      <c r="H2546">
        <v>178</v>
      </c>
    </row>
    <row r="2547" spans="1:8" x14ac:dyDescent="0.3">
      <c r="A2547">
        <v>2546</v>
      </c>
      <c r="B2547" t="s">
        <v>277</v>
      </c>
      <c r="C2547" t="s">
        <v>331</v>
      </c>
      <c r="D2547">
        <v>28</v>
      </c>
      <c r="E2547" t="s">
        <v>16</v>
      </c>
      <c r="F2547" t="s">
        <v>325</v>
      </c>
      <c r="G2547" s="47">
        <v>45192</v>
      </c>
      <c r="H2547">
        <v>178</v>
      </c>
    </row>
    <row r="2548" spans="1:8" x14ac:dyDescent="0.3">
      <c r="A2548">
        <v>2547</v>
      </c>
      <c r="B2548" t="s">
        <v>277</v>
      </c>
      <c r="C2548" t="s">
        <v>331</v>
      </c>
      <c r="D2548">
        <v>28</v>
      </c>
      <c r="E2548" t="s">
        <v>16</v>
      </c>
      <c r="F2548" t="s">
        <v>325</v>
      </c>
      <c r="G2548" s="47">
        <v>45201</v>
      </c>
      <c r="H2548">
        <v>178</v>
      </c>
    </row>
    <row r="2549" spans="1:8" x14ac:dyDescent="0.3">
      <c r="A2549">
        <v>2548</v>
      </c>
      <c r="B2549" t="s">
        <v>277</v>
      </c>
      <c r="C2549" t="s">
        <v>331</v>
      </c>
      <c r="D2549">
        <v>28</v>
      </c>
      <c r="E2549" t="s">
        <v>16</v>
      </c>
      <c r="F2549" t="s">
        <v>325</v>
      </c>
      <c r="G2549" s="47">
        <v>45222</v>
      </c>
      <c r="H2549">
        <v>178</v>
      </c>
    </row>
    <row r="2550" spans="1:8" x14ac:dyDescent="0.3">
      <c r="A2550">
        <v>2549</v>
      </c>
      <c r="B2550" t="s">
        <v>277</v>
      </c>
      <c r="C2550" t="s">
        <v>331</v>
      </c>
      <c r="D2550">
        <v>28</v>
      </c>
      <c r="E2550" t="s">
        <v>16</v>
      </c>
      <c r="F2550" t="s">
        <v>325</v>
      </c>
      <c r="G2550" s="47">
        <v>45232</v>
      </c>
      <c r="H2550">
        <v>178</v>
      </c>
    </row>
    <row r="2551" spans="1:8" x14ac:dyDescent="0.3">
      <c r="A2551">
        <v>2550</v>
      </c>
      <c r="B2551" t="s">
        <v>277</v>
      </c>
      <c r="C2551" t="s">
        <v>331</v>
      </c>
      <c r="D2551">
        <v>28</v>
      </c>
      <c r="E2551" t="s">
        <v>16</v>
      </c>
      <c r="F2551" t="s">
        <v>325</v>
      </c>
      <c r="G2551" s="47">
        <v>45259</v>
      </c>
      <c r="H2551">
        <v>178</v>
      </c>
    </row>
    <row r="2552" spans="1:8" x14ac:dyDescent="0.3">
      <c r="A2552">
        <v>2551</v>
      </c>
      <c r="B2552" t="s">
        <v>277</v>
      </c>
      <c r="C2552" t="s">
        <v>331</v>
      </c>
      <c r="D2552">
        <v>28</v>
      </c>
      <c r="E2552" t="s">
        <v>16</v>
      </c>
      <c r="F2552" t="s">
        <v>332</v>
      </c>
      <c r="G2552" s="47">
        <v>45171</v>
      </c>
      <c r="H2552">
        <v>24</v>
      </c>
    </row>
    <row r="2553" spans="1:8" x14ac:dyDescent="0.3">
      <c r="A2553">
        <v>2552</v>
      </c>
      <c r="B2553" t="s">
        <v>277</v>
      </c>
      <c r="C2553" t="s">
        <v>331</v>
      </c>
      <c r="D2553">
        <v>28</v>
      </c>
      <c r="E2553" t="s">
        <v>16</v>
      </c>
      <c r="F2553" t="s">
        <v>332</v>
      </c>
      <c r="G2553" s="47">
        <v>45192</v>
      </c>
      <c r="H2553">
        <v>24</v>
      </c>
    </row>
    <row r="2554" spans="1:8" x14ac:dyDescent="0.3">
      <c r="A2554">
        <v>2553</v>
      </c>
      <c r="B2554" t="s">
        <v>277</v>
      </c>
      <c r="C2554" t="s">
        <v>331</v>
      </c>
      <c r="D2554">
        <v>28</v>
      </c>
      <c r="E2554" t="s">
        <v>16</v>
      </c>
      <c r="F2554" t="s">
        <v>332</v>
      </c>
      <c r="G2554" s="47">
        <v>45201</v>
      </c>
      <c r="H2554">
        <v>22.72</v>
      </c>
    </row>
    <row r="2555" spans="1:8" x14ac:dyDescent="0.3">
      <c r="A2555">
        <v>2554</v>
      </c>
      <c r="B2555" t="s">
        <v>277</v>
      </c>
      <c r="C2555" t="s">
        <v>331</v>
      </c>
      <c r="D2555">
        <v>28</v>
      </c>
      <c r="E2555" t="s">
        <v>16</v>
      </c>
      <c r="F2555" t="s">
        <v>332</v>
      </c>
      <c r="G2555" s="47">
        <v>45222</v>
      </c>
      <c r="H2555">
        <v>22.72</v>
      </c>
    </row>
    <row r="2556" spans="1:8" x14ac:dyDescent="0.3">
      <c r="A2556">
        <v>2555</v>
      </c>
      <c r="B2556" t="s">
        <v>277</v>
      </c>
      <c r="C2556" t="s">
        <v>331</v>
      </c>
      <c r="D2556">
        <v>28</v>
      </c>
      <c r="E2556" t="s">
        <v>16</v>
      </c>
      <c r="F2556" t="s">
        <v>332</v>
      </c>
      <c r="G2556" s="47">
        <v>45232</v>
      </c>
      <c r="H2556">
        <v>21.16</v>
      </c>
    </row>
    <row r="2557" spans="1:8" x14ac:dyDescent="0.3">
      <c r="A2557">
        <v>2556</v>
      </c>
      <c r="B2557" t="s">
        <v>277</v>
      </c>
      <c r="C2557" t="s">
        <v>331</v>
      </c>
      <c r="D2557">
        <v>28</v>
      </c>
      <c r="E2557" t="s">
        <v>16</v>
      </c>
      <c r="F2557" t="s">
        <v>332</v>
      </c>
      <c r="G2557" s="47">
        <v>45259</v>
      </c>
      <c r="H2557">
        <v>20.22</v>
      </c>
    </row>
    <row r="2558" spans="1:8" x14ac:dyDescent="0.3">
      <c r="A2558">
        <v>2557</v>
      </c>
      <c r="B2558" t="s">
        <v>277</v>
      </c>
      <c r="C2558" t="s">
        <v>331</v>
      </c>
      <c r="D2558">
        <v>28</v>
      </c>
      <c r="E2558" t="s">
        <v>16</v>
      </c>
      <c r="F2558" t="s">
        <v>917</v>
      </c>
      <c r="G2558" s="47">
        <v>45171</v>
      </c>
      <c r="H2558" t="s">
        <v>379</v>
      </c>
    </row>
    <row r="2559" spans="1:8" x14ac:dyDescent="0.3">
      <c r="A2559">
        <v>2558</v>
      </c>
      <c r="B2559" t="s">
        <v>277</v>
      </c>
      <c r="C2559" t="s">
        <v>331</v>
      </c>
      <c r="D2559">
        <v>28</v>
      </c>
      <c r="E2559" t="s">
        <v>16</v>
      </c>
      <c r="F2559" t="s">
        <v>918</v>
      </c>
      <c r="G2559" s="47">
        <v>45171</v>
      </c>
      <c r="H2559" t="s">
        <v>395</v>
      </c>
    </row>
    <row r="2560" spans="1:8" x14ac:dyDescent="0.3">
      <c r="A2560">
        <v>2559</v>
      </c>
      <c r="B2560" t="s">
        <v>277</v>
      </c>
      <c r="C2560" t="s">
        <v>331</v>
      </c>
      <c r="D2560">
        <v>28</v>
      </c>
      <c r="E2560" t="s">
        <v>16</v>
      </c>
      <c r="F2560" t="s">
        <v>917</v>
      </c>
      <c r="G2560" s="47">
        <v>45192</v>
      </c>
      <c r="H2560" t="s">
        <v>413</v>
      </c>
    </row>
    <row r="2561" spans="1:8" x14ac:dyDescent="0.3">
      <c r="A2561">
        <v>2560</v>
      </c>
      <c r="B2561" t="s">
        <v>277</v>
      </c>
      <c r="C2561" t="s">
        <v>331</v>
      </c>
      <c r="D2561">
        <v>28</v>
      </c>
      <c r="E2561" t="s">
        <v>16</v>
      </c>
      <c r="F2561" t="s">
        <v>918</v>
      </c>
      <c r="G2561" s="47">
        <v>45192</v>
      </c>
      <c r="H2561" t="s">
        <v>426</v>
      </c>
    </row>
    <row r="2562" spans="1:8" x14ac:dyDescent="0.3">
      <c r="A2562">
        <v>2561</v>
      </c>
      <c r="B2562" t="s">
        <v>277</v>
      </c>
      <c r="C2562" t="s">
        <v>331</v>
      </c>
      <c r="D2562">
        <v>28</v>
      </c>
      <c r="E2562" t="s">
        <v>16</v>
      </c>
      <c r="F2562" t="s">
        <v>917</v>
      </c>
      <c r="G2562" s="47">
        <v>45201</v>
      </c>
      <c r="H2562" t="s">
        <v>441</v>
      </c>
    </row>
    <row r="2563" spans="1:8" x14ac:dyDescent="0.3">
      <c r="A2563">
        <v>2562</v>
      </c>
      <c r="B2563" t="s">
        <v>277</v>
      </c>
      <c r="C2563" t="s">
        <v>331</v>
      </c>
      <c r="D2563">
        <v>28</v>
      </c>
      <c r="E2563" t="s">
        <v>16</v>
      </c>
      <c r="F2563" t="s">
        <v>918</v>
      </c>
      <c r="G2563" s="47">
        <v>45201</v>
      </c>
      <c r="H2563" t="s">
        <v>455</v>
      </c>
    </row>
    <row r="2564" spans="1:8" x14ac:dyDescent="0.3">
      <c r="A2564">
        <v>2563</v>
      </c>
      <c r="B2564" t="s">
        <v>277</v>
      </c>
      <c r="C2564" t="s">
        <v>331</v>
      </c>
      <c r="D2564">
        <v>28</v>
      </c>
      <c r="E2564" t="s">
        <v>16</v>
      </c>
      <c r="F2564" t="s">
        <v>917</v>
      </c>
      <c r="G2564" s="47">
        <v>45222</v>
      </c>
      <c r="H2564" t="s">
        <v>469</v>
      </c>
    </row>
    <row r="2565" spans="1:8" x14ac:dyDescent="0.3">
      <c r="A2565">
        <v>2564</v>
      </c>
      <c r="B2565" t="s">
        <v>277</v>
      </c>
      <c r="C2565" t="s">
        <v>331</v>
      </c>
      <c r="D2565">
        <v>28</v>
      </c>
      <c r="E2565" t="s">
        <v>16</v>
      </c>
      <c r="F2565" t="s">
        <v>918</v>
      </c>
      <c r="G2565" s="47">
        <v>45222</v>
      </c>
      <c r="H2565" t="s">
        <v>481</v>
      </c>
    </row>
    <row r="2566" spans="1:8" x14ac:dyDescent="0.3">
      <c r="A2566">
        <v>2565</v>
      </c>
      <c r="B2566" t="s">
        <v>277</v>
      </c>
      <c r="C2566" t="s">
        <v>331</v>
      </c>
      <c r="D2566">
        <v>28</v>
      </c>
      <c r="E2566" t="s">
        <v>16</v>
      </c>
      <c r="F2566" t="s">
        <v>917</v>
      </c>
      <c r="G2566" s="47">
        <v>45232</v>
      </c>
      <c r="H2566" t="s">
        <v>494</v>
      </c>
    </row>
    <row r="2567" spans="1:8" x14ac:dyDescent="0.3">
      <c r="A2567">
        <v>2566</v>
      </c>
      <c r="B2567" t="s">
        <v>277</v>
      </c>
      <c r="C2567" t="s">
        <v>331</v>
      </c>
      <c r="D2567">
        <v>28</v>
      </c>
      <c r="E2567" t="s">
        <v>16</v>
      </c>
      <c r="F2567" t="s">
        <v>918</v>
      </c>
      <c r="G2567" s="47">
        <v>45232</v>
      </c>
      <c r="H2567" t="s">
        <v>504</v>
      </c>
    </row>
    <row r="2568" spans="1:8" x14ac:dyDescent="0.3">
      <c r="A2568">
        <v>2567</v>
      </c>
      <c r="B2568" t="s">
        <v>277</v>
      </c>
      <c r="C2568" t="s">
        <v>331</v>
      </c>
      <c r="D2568">
        <v>28</v>
      </c>
      <c r="E2568" t="s">
        <v>16</v>
      </c>
      <c r="F2568" t="s">
        <v>917</v>
      </c>
      <c r="G2568" s="47">
        <v>45259</v>
      </c>
      <c r="H2568" t="s">
        <v>468</v>
      </c>
    </row>
    <row r="2569" spans="1:8" x14ac:dyDescent="0.3">
      <c r="A2569">
        <v>2568</v>
      </c>
      <c r="B2569" t="s">
        <v>277</v>
      </c>
      <c r="C2569" t="s">
        <v>331</v>
      </c>
      <c r="D2569">
        <v>28</v>
      </c>
      <c r="E2569" t="s">
        <v>16</v>
      </c>
      <c r="F2569" t="s">
        <v>918</v>
      </c>
      <c r="G2569" s="47">
        <v>45259</v>
      </c>
      <c r="H2569" t="s">
        <v>535</v>
      </c>
    </row>
    <row r="2570" spans="1:8" x14ac:dyDescent="0.3">
      <c r="A2570">
        <v>2569</v>
      </c>
      <c r="B2570" t="s">
        <v>277</v>
      </c>
      <c r="C2570" t="s">
        <v>331</v>
      </c>
      <c r="D2570">
        <v>28</v>
      </c>
      <c r="E2570" t="s">
        <v>16</v>
      </c>
      <c r="F2570" t="s">
        <v>919</v>
      </c>
      <c r="G2570" s="47">
        <v>45171</v>
      </c>
      <c r="H2570">
        <v>75</v>
      </c>
    </row>
    <row r="2571" spans="1:8" x14ac:dyDescent="0.3">
      <c r="A2571">
        <v>2570</v>
      </c>
      <c r="B2571" t="s">
        <v>277</v>
      </c>
      <c r="C2571" t="s">
        <v>331</v>
      </c>
      <c r="D2571">
        <v>28</v>
      </c>
      <c r="E2571" t="s">
        <v>16</v>
      </c>
      <c r="F2571" t="s">
        <v>920</v>
      </c>
      <c r="G2571" s="47">
        <v>45171</v>
      </c>
      <c r="H2571">
        <v>85</v>
      </c>
    </row>
    <row r="2572" spans="1:8" x14ac:dyDescent="0.3">
      <c r="A2572">
        <v>2571</v>
      </c>
      <c r="B2572" t="s">
        <v>277</v>
      </c>
      <c r="C2572" t="s">
        <v>331</v>
      </c>
      <c r="D2572">
        <v>28</v>
      </c>
      <c r="E2572" t="s">
        <v>16</v>
      </c>
      <c r="F2572" t="s">
        <v>919</v>
      </c>
      <c r="G2572" s="47">
        <v>45192</v>
      </c>
      <c r="H2572">
        <v>86</v>
      </c>
    </row>
    <row r="2573" spans="1:8" x14ac:dyDescent="0.3">
      <c r="A2573">
        <v>2572</v>
      </c>
      <c r="B2573" t="s">
        <v>277</v>
      </c>
      <c r="C2573" t="s">
        <v>331</v>
      </c>
      <c r="D2573">
        <v>28</v>
      </c>
      <c r="E2573" t="s">
        <v>16</v>
      </c>
      <c r="F2573" t="s">
        <v>920</v>
      </c>
      <c r="G2573" s="47">
        <v>45192</v>
      </c>
      <c r="H2573">
        <v>87</v>
      </c>
    </row>
    <row r="2574" spans="1:8" x14ac:dyDescent="0.3">
      <c r="A2574">
        <v>2573</v>
      </c>
      <c r="B2574" t="s">
        <v>277</v>
      </c>
      <c r="C2574" t="s">
        <v>331</v>
      </c>
      <c r="D2574">
        <v>28</v>
      </c>
      <c r="E2574" t="s">
        <v>16</v>
      </c>
      <c r="F2574" t="s">
        <v>919</v>
      </c>
      <c r="G2574" s="47">
        <v>45201</v>
      </c>
      <c r="H2574">
        <v>85</v>
      </c>
    </row>
    <row r="2575" spans="1:8" x14ac:dyDescent="0.3">
      <c r="A2575">
        <v>2574</v>
      </c>
      <c r="B2575" t="s">
        <v>277</v>
      </c>
      <c r="C2575" t="s">
        <v>331</v>
      </c>
      <c r="D2575">
        <v>28</v>
      </c>
      <c r="E2575" t="s">
        <v>16</v>
      </c>
      <c r="F2575" t="s">
        <v>920</v>
      </c>
      <c r="G2575" s="47">
        <v>45201</v>
      </c>
      <c r="H2575">
        <v>86</v>
      </c>
    </row>
    <row r="2576" spans="1:8" x14ac:dyDescent="0.3">
      <c r="A2576">
        <v>2575</v>
      </c>
      <c r="B2576" t="s">
        <v>277</v>
      </c>
      <c r="C2576" t="s">
        <v>331</v>
      </c>
      <c r="D2576">
        <v>28</v>
      </c>
      <c r="E2576" t="s">
        <v>16</v>
      </c>
      <c r="F2576" t="s">
        <v>919</v>
      </c>
      <c r="G2576" s="47">
        <v>45222</v>
      </c>
      <c r="H2576">
        <v>86</v>
      </c>
    </row>
    <row r="2577" spans="1:8" x14ac:dyDescent="0.3">
      <c r="A2577">
        <v>2576</v>
      </c>
      <c r="B2577" t="s">
        <v>277</v>
      </c>
      <c r="C2577" t="s">
        <v>331</v>
      </c>
      <c r="D2577">
        <v>28</v>
      </c>
      <c r="E2577" t="s">
        <v>16</v>
      </c>
      <c r="F2577" t="s">
        <v>920</v>
      </c>
      <c r="G2577" s="47">
        <v>45222</v>
      </c>
      <c r="H2577">
        <v>77</v>
      </c>
    </row>
    <row r="2578" spans="1:8" x14ac:dyDescent="0.3">
      <c r="A2578">
        <v>2577</v>
      </c>
      <c r="B2578" t="s">
        <v>277</v>
      </c>
      <c r="C2578" t="s">
        <v>331</v>
      </c>
      <c r="D2578">
        <v>28</v>
      </c>
      <c r="E2578" t="s">
        <v>16</v>
      </c>
      <c r="F2578" t="s">
        <v>919</v>
      </c>
      <c r="G2578" s="47">
        <v>45232</v>
      </c>
      <c r="H2578">
        <v>79</v>
      </c>
    </row>
    <row r="2579" spans="1:8" x14ac:dyDescent="0.3">
      <c r="A2579">
        <v>2578</v>
      </c>
      <c r="B2579" t="s">
        <v>277</v>
      </c>
      <c r="C2579" t="s">
        <v>331</v>
      </c>
      <c r="D2579">
        <v>28</v>
      </c>
      <c r="E2579" t="s">
        <v>16</v>
      </c>
      <c r="F2579" t="s">
        <v>920</v>
      </c>
      <c r="G2579" s="47">
        <v>45232</v>
      </c>
      <c r="H2579">
        <v>79</v>
      </c>
    </row>
    <row r="2580" spans="1:8" x14ac:dyDescent="0.3">
      <c r="A2580">
        <v>2579</v>
      </c>
      <c r="B2580" t="s">
        <v>277</v>
      </c>
      <c r="C2580" t="s">
        <v>331</v>
      </c>
      <c r="D2580">
        <v>28</v>
      </c>
      <c r="E2580" t="s">
        <v>16</v>
      </c>
      <c r="F2580" t="s">
        <v>919</v>
      </c>
      <c r="G2580" s="47">
        <v>45259</v>
      </c>
      <c r="H2580">
        <v>78</v>
      </c>
    </row>
    <row r="2581" spans="1:8" x14ac:dyDescent="0.3">
      <c r="A2581">
        <v>2580</v>
      </c>
      <c r="B2581" t="s">
        <v>277</v>
      </c>
      <c r="C2581" t="s">
        <v>331</v>
      </c>
      <c r="D2581">
        <v>28</v>
      </c>
      <c r="E2581" t="s">
        <v>16</v>
      </c>
      <c r="F2581" t="s">
        <v>920</v>
      </c>
      <c r="G2581" s="47">
        <v>45259</v>
      </c>
      <c r="H2581">
        <v>80</v>
      </c>
    </row>
    <row r="2582" spans="1:8" x14ac:dyDescent="0.3">
      <c r="A2582">
        <v>2581</v>
      </c>
      <c r="B2582" t="s">
        <v>277</v>
      </c>
      <c r="C2582" t="s">
        <v>331</v>
      </c>
      <c r="D2582">
        <v>28</v>
      </c>
      <c r="E2582" t="s">
        <v>16</v>
      </c>
      <c r="F2582" t="s">
        <v>921</v>
      </c>
      <c r="G2582" s="47">
        <v>45171</v>
      </c>
      <c r="H2582">
        <v>95</v>
      </c>
    </row>
    <row r="2583" spans="1:8" x14ac:dyDescent="0.3">
      <c r="A2583">
        <v>2582</v>
      </c>
      <c r="B2583" t="s">
        <v>277</v>
      </c>
      <c r="C2583" t="s">
        <v>331</v>
      </c>
      <c r="D2583">
        <v>28</v>
      </c>
      <c r="E2583" t="s">
        <v>16</v>
      </c>
      <c r="F2583" t="s">
        <v>922</v>
      </c>
      <c r="G2583" s="47">
        <v>45171</v>
      </c>
      <c r="H2583">
        <v>95</v>
      </c>
    </row>
    <row r="2584" spans="1:8" x14ac:dyDescent="0.3">
      <c r="A2584">
        <v>2583</v>
      </c>
      <c r="B2584" t="s">
        <v>277</v>
      </c>
      <c r="C2584" t="s">
        <v>331</v>
      </c>
      <c r="D2584">
        <v>28</v>
      </c>
      <c r="E2584" t="s">
        <v>16</v>
      </c>
      <c r="F2584" t="s">
        <v>921</v>
      </c>
      <c r="G2584" s="47">
        <v>45192</v>
      </c>
      <c r="H2584">
        <v>91</v>
      </c>
    </row>
    <row r="2585" spans="1:8" x14ac:dyDescent="0.3">
      <c r="A2585">
        <v>2584</v>
      </c>
      <c r="B2585" t="s">
        <v>277</v>
      </c>
      <c r="C2585" t="s">
        <v>331</v>
      </c>
      <c r="D2585">
        <v>28</v>
      </c>
      <c r="E2585" t="s">
        <v>16</v>
      </c>
      <c r="F2585" t="s">
        <v>922</v>
      </c>
      <c r="G2585" s="47">
        <v>45192</v>
      </c>
      <c r="H2585">
        <v>95</v>
      </c>
    </row>
    <row r="2586" spans="1:8" x14ac:dyDescent="0.3">
      <c r="A2586">
        <v>2585</v>
      </c>
      <c r="B2586" t="s">
        <v>277</v>
      </c>
      <c r="C2586" t="s">
        <v>331</v>
      </c>
      <c r="D2586">
        <v>28</v>
      </c>
      <c r="E2586" t="s">
        <v>16</v>
      </c>
      <c r="F2586" t="s">
        <v>921</v>
      </c>
      <c r="G2586" s="47">
        <v>45201</v>
      </c>
      <c r="H2586">
        <v>91</v>
      </c>
    </row>
    <row r="2587" spans="1:8" x14ac:dyDescent="0.3">
      <c r="A2587">
        <v>2586</v>
      </c>
      <c r="B2587" t="s">
        <v>277</v>
      </c>
      <c r="C2587" t="s">
        <v>331</v>
      </c>
      <c r="D2587">
        <v>28</v>
      </c>
      <c r="E2587" t="s">
        <v>16</v>
      </c>
      <c r="F2587" t="s">
        <v>922</v>
      </c>
      <c r="G2587" s="47">
        <v>45201</v>
      </c>
      <c r="H2587">
        <v>95</v>
      </c>
    </row>
    <row r="2588" spans="1:8" x14ac:dyDescent="0.3">
      <c r="A2588">
        <v>2587</v>
      </c>
      <c r="B2588" t="s">
        <v>277</v>
      </c>
      <c r="C2588" t="s">
        <v>331</v>
      </c>
      <c r="D2588">
        <v>28</v>
      </c>
      <c r="E2588" t="s">
        <v>16</v>
      </c>
      <c r="F2588" t="s">
        <v>921</v>
      </c>
      <c r="G2588" s="47">
        <v>45222</v>
      </c>
      <c r="H2588">
        <v>91</v>
      </c>
    </row>
    <row r="2589" spans="1:8" x14ac:dyDescent="0.3">
      <c r="A2589">
        <v>2588</v>
      </c>
      <c r="B2589" t="s">
        <v>277</v>
      </c>
      <c r="C2589" t="s">
        <v>331</v>
      </c>
      <c r="D2589">
        <v>28</v>
      </c>
      <c r="E2589" t="s">
        <v>16</v>
      </c>
      <c r="F2589" t="s">
        <v>922</v>
      </c>
      <c r="G2589" s="47">
        <v>45222</v>
      </c>
      <c r="H2589">
        <v>95</v>
      </c>
    </row>
    <row r="2590" spans="1:8" x14ac:dyDescent="0.3">
      <c r="A2590">
        <v>2589</v>
      </c>
      <c r="B2590" t="s">
        <v>277</v>
      </c>
      <c r="C2590" t="s">
        <v>331</v>
      </c>
      <c r="D2590">
        <v>28</v>
      </c>
      <c r="E2590" t="s">
        <v>16</v>
      </c>
      <c r="F2590" t="s">
        <v>921</v>
      </c>
      <c r="G2590" s="47">
        <v>45232</v>
      </c>
      <c r="H2590">
        <v>93</v>
      </c>
    </row>
    <row r="2591" spans="1:8" x14ac:dyDescent="0.3">
      <c r="A2591">
        <v>2590</v>
      </c>
      <c r="B2591" t="s">
        <v>277</v>
      </c>
      <c r="C2591" t="s">
        <v>331</v>
      </c>
      <c r="D2591">
        <v>28</v>
      </c>
      <c r="E2591" t="s">
        <v>16</v>
      </c>
      <c r="F2591" t="s">
        <v>922</v>
      </c>
      <c r="G2591" s="47">
        <v>45232</v>
      </c>
      <c r="H2591">
        <v>97</v>
      </c>
    </row>
    <row r="2592" spans="1:8" x14ac:dyDescent="0.3">
      <c r="A2592">
        <v>2591</v>
      </c>
      <c r="B2592" t="s">
        <v>277</v>
      </c>
      <c r="C2592" t="s">
        <v>331</v>
      </c>
      <c r="D2592">
        <v>28</v>
      </c>
      <c r="E2592" t="s">
        <v>16</v>
      </c>
      <c r="F2592" t="s">
        <v>921</v>
      </c>
      <c r="G2592" s="47">
        <v>45259</v>
      </c>
      <c r="H2592">
        <v>92</v>
      </c>
    </row>
    <row r="2593" spans="1:8" x14ac:dyDescent="0.3">
      <c r="A2593">
        <v>2592</v>
      </c>
      <c r="B2593" t="s">
        <v>277</v>
      </c>
      <c r="C2593" t="s">
        <v>331</v>
      </c>
      <c r="D2593">
        <v>28</v>
      </c>
      <c r="E2593" t="s">
        <v>16</v>
      </c>
      <c r="F2593" t="s">
        <v>922</v>
      </c>
      <c r="G2593" s="47">
        <v>45259</v>
      </c>
      <c r="H2593">
        <v>95</v>
      </c>
    </row>
    <row r="2594" spans="1:8" x14ac:dyDescent="0.3">
      <c r="A2594">
        <v>2593</v>
      </c>
      <c r="B2594" t="s">
        <v>278</v>
      </c>
      <c r="C2594" t="s">
        <v>331</v>
      </c>
      <c r="D2594">
        <v>31</v>
      </c>
      <c r="E2594" t="s">
        <v>16</v>
      </c>
      <c r="F2594" t="s">
        <v>916</v>
      </c>
      <c r="G2594" s="47">
        <v>45171</v>
      </c>
      <c r="H2594">
        <v>78</v>
      </c>
    </row>
    <row r="2595" spans="1:8" x14ac:dyDescent="0.3">
      <c r="A2595">
        <v>2594</v>
      </c>
      <c r="B2595" t="s">
        <v>278</v>
      </c>
      <c r="C2595" t="s">
        <v>331</v>
      </c>
      <c r="D2595">
        <v>31</v>
      </c>
      <c r="E2595" t="s">
        <v>16</v>
      </c>
      <c r="F2595" t="s">
        <v>916</v>
      </c>
      <c r="G2595" s="47">
        <v>45192</v>
      </c>
      <c r="H2595">
        <v>78</v>
      </c>
    </row>
    <row r="2596" spans="1:8" x14ac:dyDescent="0.3">
      <c r="A2596">
        <v>2595</v>
      </c>
      <c r="B2596" t="s">
        <v>278</v>
      </c>
      <c r="C2596" t="s">
        <v>331</v>
      </c>
      <c r="D2596">
        <v>31</v>
      </c>
      <c r="E2596" t="s">
        <v>16</v>
      </c>
      <c r="F2596" t="s">
        <v>916</v>
      </c>
      <c r="G2596" s="47">
        <v>45201</v>
      </c>
      <c r="H2596">
        <v>73</v>
      </c>
    </row>
    <row r="2597" spans="1:8" x14ac:dyDescent="0.3">
      <c r="A2597">
        <v>2596</v>
      </c>
      <c r="B2597" t="s">
        <v>278</v>
      </c>
      <c r="C2597" t="s">
        <v>331</v>
      </c>
      <c r="D2597">
        <v>31</v>
      </c>
      <c r="E2597" t="s">
        <v>16</v>
      </c>
      <c r="F2597" t="s">
        <v>916</v>
      </c>
      <c r="G2597" s="47">
        <v>45222</v>
      </c>
      <c r="H2597">
        <v>73</v>
      </c>
    </row>
    <row r="2598" spans="1:8" x14ac:dyDescent="0.3">
      <c r="A2598">
        <v>2597</v>
      </c>
      <c r="B2598" t="s">
        <v>278</v>
      </c>
      <c r="C2598" t="s">
        <v>331</v>
      </c>
      <c r="D2598">
        <v>31</v>
      </c>
      <c r="E2598" t="s">
        <v>16</v>
      </c>
      <c r="F2598" t="s">
        <v>916</v>
      </c>
      <c r="G2598" s="47">
        <v>45232</v>
      </c>
      <c r="H2598">
        <v>68</v>
      </c>
    </row>
    <row r="2599" spans="1:8" x14ac:dyDescent="0.3">
      <c r="A2599">
        <v>2598</v>
      </c>
      <c r="B2599" t="s">
        <v>278</v>
      </c>
      <c r="C2599" t="s">
        <v>331</v>
      </c>
      <c r="D2599">
        <v>31</v>
      </c>
      <c r="E2599" t="s">
        <v>16</v>
      </c>
      <c r="F2599" t="s">
        <v>916</v>
      </c>
      <c r="G2599" s="47">
        <v>45259</v>
      </c>
      <c r="H2599">
        <v>64</v>
      </c>
    </row>
    <row r="2600" spans="1:8" x14ac:dyDescent="0.3">
      <c r="A2600">
        <v>2599</v>
      </c>
      <c r="B2600" t="s">
        <v>278</v>
      </c>
      <c r="C2600" t="s">
        <v>331</v>
      </c>
      <c r="D2600">
        <v>31</v>
      </c>
      <c r="E2600" t="s">
        <v>16</v>
      </c>
      <c r="F2600" t="s">
        <v>325</v>
      </c>
      <c r="G2600" s="47">
        <v>45171</v>
      </c>
      <c r="H2600">
        <v>173</v>
      </c>
    </row>
    <row r="2601" spans="1:8" x14ac:dyDescent="0.3">
      <c r="A2601">
        <v>2600</v>
      </c>
      <c r="B2601" t="s">
        <v>278</v>
      </c>
      <c r="C2601" t="s">
        <v>331</v>
      </c>
      <c r="D2601">
        <v>31</v>
      </c>
      <c r="E2601" t="s">
        <v>16</v>
      </c>
      <c r="F2601" t="s">
        <v>325</v>
      </c>
      <c r="G2601" s="47">
        <v>45192</v>
      </c>
      <c r="H2601">
        <v>173</v>
      </c>
    </row>
    <row r="2602" spans="1:8" x14ac:dyDescent="0.3">
      <c r="A2602">
        <v>2601</v>
      </c>
      <c r="B2602" t="s">
        <v>278</v>
      </c>
      <c r="C2602" t="s">
        <v>331</v>
      </c>
      <c r="D2602">
        <v>31</v>
      </c>
      <c r="E2602" t="s">
        <v>16</v>
      </c>
      <c r="F2602" t="s">
        <v>325</v>
      </c>
      <c r="G2602" s="47">
        <v>45201</v>
      </c>
      <c r="H2602">
        <v>173</v>
      </c>
    </row>
    <row r="2603" spans="1:8" x14ac:dyDescent="0.3">
      <c r="A2603">
        <v>2602</v>
      </c>
      <c r="B2603" t="s">
        <v>278</v>
      </c>
      <c r="C2603" t="s">
        <v>331</v>
      </c>
      <c r="D2603">
        <v>31</v>
      </c>
      <c r="E2603" t="s">
        <v>16</v>
      </c>
      <c r="F2603" t="s">
        <v>325</v>
      </c>
      <c r="G2603" s="47">
        <v>45222</v>
      </c>
      <c r="H2603">
        <v>173</v>
      </c>
    </row>
    <row r="2604" spans="1:8" x14ac:dyDescent="0.3">
      <c r="A2604">
        <v>2603</v>
      </c>
      <c r="B2604" t="s">
        <v>278</v>
      </c>
      <c r="C2604" t="s">
        <v>331</v>
      </c>
      <c r="D2604">
        <v>31</v>
      </c>
      <c r="E2604" t="s">
        <v>16</v>
      </c>
      <c r="F2604" t="s">
        <v>325</v>
      </c>
      <c r="G2604" s="47">
        <v>45232</v>
      </c>
      <c r="H2604">
        <v>173</v>
      </c>
    </row>
    <row r="2605" spans="1:8" x14ac:dyDescent="0.3">
      <c r="A2605">
        <v>2604</v>
      </c>
      <c r="B2605" t="s">
        <v>278</v>
      </c>
      <c r="C2605" t="s">
        <v>331</v>
      </c>
      <c r="D2605">
        <v>31</v>
      </c>
      <c r="E2605" t="s">
        <v>16</v>
      </c>
      <c r="F2605" t="s">
        <v>325</v>
      </c>
      <c r="G2605" s="47">
        <v>45259</v>
      </c>
      <c r="H2605">
        <v>173</v>
      </c>
    </row>
    <row r="2606" spans="1:8" x14ac:dyDescent="0.3">
      <c r="A2606">
        <v>2605</v>
      </c>
      <c r="B2606" t="s">
        <v>278</v>
      </c>
      <c r="C2606" t="s">
        <v>331</v>
      </c>
      <c r="D2606">
        <v>31</v>
      </c>
      <c r="E2606" t="s">
        <v>16</v>
      </c>
      <c r="F2606" t="s">
        <v>332</v>
      </c>
      <c r="G2606" s="47">
        <v>45171</v>
      </c>
      <c r="H2606">
        <v>26</v>
      </c>
    </row>
    <row r="2607" spans="1:8" x14ac:dyDescent="0.3">
      <c r="A2607">
        <v>2606</v>
      </c>
      <c r="B2607" t="s">
        <v>278</v>
      </c>
      <c r="C2607" t="s">
        <v>331</v>
      </c>
      <c r="D2607">
        <v>31</v>
      </c>
      <c r="E2607" t="s">
        <v>16</v>
      </c>
      <c r="F2607" t="s">
        <v>332</v>
      </c>
      <c r="G2607" s="47">
        <v>45192</v>
      </c>
      <c r="H2607">
        <v>26</v>
      </c>
    </row>
    <row r="2608" spans="1:8" x14ac:dyDescent="0.3">
      <c r="A2608">
        <v>2607</v>
      </c>
      <c r="B2608" t="s">
        <v>278</v>
      </c>
      <c r="C2608" t="s">
        <v>331</v>
      </c>
      <c r="D2608">
        <v>31</v>
      </c>
      <c r="E2608" t="s">
        <v>16</v>
      </c>
      <c r="F2608" t="s">
        <v>332</v>
      </c>
      <c r="G2608" s="47">
        <v>45201</v>
      </c>
      <c r="H2608">
        <v>24.39</v>
      </c>
    </row>
    <row r="2609" spans="1:8" x14ac:dyDescent="0.3">
      <c r="A2609">
        <v>2608</v>
      </c>
      <c r="B2609" t="s">
        <v>278</v>
      </c>
      <c r="C2609" t="s">
        <v>331</v>
      </c>
      <c r="D2609">
        <v>31</v>
      </c>
      <c r="E2609" t="s">
        <v>16</v>
      </c>
      <c r="F2609" t="s">
        <v>332</v>
      </c>
      <c r="G2609" s="47">
        <v>45222</v>
      </c>
      <c r="H2609">
        <v>24.39</v>
      </c>
    </row>
    <row r="2610" spans="1:8" x14ac:dyDescent="0.3">
      <c r="A2610">
        <v>2609</v>
      </c>
      <c r="B2610" t="s">
        <v>278</v>
      </c>
      <c r="C2610" t="s">
        <v>331</v>
      </c>
      <c r="D2610">
        <v>31</v>
      </c>
      <c r="E2610" t="s">
        <v>16</v>
      </c>
      <c r="F2610" t="s">
        <v>332</v>
      </c>
      <c r="G2610" s="47">
        <v>45232</v>
      </c>
      <c r="H2610">
        <v>22.72</v>
      </c>
    </row>
    <row r="2611" spans="1:8" x14ac:dyDescent="0.3">
      <c r="A2611">
        <v>2610</v>
      </c>
      <c r="B2611" t="s">
        <v>278</v>
      </c>
      <c r="C2611" t="s">
        <v>331</v>
      </c>
      <c r="D2611">
        <v>31</v>
      </c>
      <c r="E2611" t="s">
        <v>16</v>
      </c>
      <c r="F2611" t="s">
        <v>332</v>
      </c>
      <c r="G2611" s="47">
        <v>45259</v>
      </c>
      <c r="H2611">
        <v>21.39</v>
      </c>
    </row>
    <row r="2612" spans="1:8" x14ac:dyDescent="0.3">
      <c r="A2612">
        <v>2611</v>
      </c>
      <c r="B2612" t="s">
        <v>278</v>
      </c>
      <c r="C2612" t="s">
        <v>331</v>
      </c>
      <c r="D2612">
        <v>31</v>
      </c>
      <c r="E2612" t="s">
        <v>16</v>
      </c>
      <c r="F2612" t="s">
        <v>917</v>
      </c>
      <c r="G2612" s="47">
        <v>45171</v>
      </c>
      <c r="H2612" t="s">
        <v>380</v>
      </c>
    </row>
    <row r="2613" spans="1:8" x14ac:dyDescent="0.3">
      <c r="A2613">
        <v>2612</v>
      </c>
      <c r="B2613" t="s">
        <v>278</v>
      </c>
      <c r="C2613" t="s">
        <v>331</v>
      </c>
      <c r="D2613">
        <v>31</v>
      </c>
      <c r="E2613" t="s">
        <v>16</v>
      </c>
      <c r="F2613" t="s">
        <v>918</v>
      </c>
      <c r="G2613" s="47">
        <v>45171</v>
      </c>
      <c r="H2613" t="s">
        <v>380</v>
      </c>
    </row>
    <row r="2614" spans="1:8" x14ac:dyDescent="0.3">
      <c r="A2614">
        <v>2613</v>
      </c>
      <c r="B2614" t="s">
        <v>278</v>
      </c>
      <c r="C2614" t="s">
        <v>331</v>
      </c>
      <c r="D2614">
        <v>31</v>
      </c>
      <c r="E2614" t="s">
        <v>16</v>
      </c>
      <c r="F2614" t="s">
        <v>917</v>
      </c>
      <c r="G2614" s="47">
        <v>45192</v>
      </c>
      <c r="H2614" t="s">
        <v>384</v>
      </c>
    </row>
    <row r="2615" spans="1:8" x14ac:dyDescent="0.3">
      <c r="A2615">
        <v>2614</v>
      </c>
      <c r="B2615" t="s">
        <v>278</v>
      </c>
      <c r="C2615" t="s">
        <v>331</v>
      </c>
      <c r="D2615">
        <v>31</v>
      </c>
      <c r="E2615" t="s">
        <v>16</v>
      </c>
      <c r="F2615" t="s">
        <v>918</v>
      </c>
      <c r="G2615" s="47">
        <v>45192</v>
      </c>
      <c r="H2615" t="s">
        <v>384</v>
      </c>
    </row>
    <row r="2616" spans="1:8" x14ac:dyDescent="0.3">
      <c r="A2616">
        <v>2615</v>
      </c>
      <c r="B2616" t="s">
        <v>278</v>
      </c>
      <c r="C2616" t="s">
        <v>331</v>
      </c>
      <c r="D2616">
        <v>31</v>
      </c>
      <c r="E2616" t="s">
        <v>16</v>
      </c>
      <c r="F2616" t="s">
        <v>917</v>
      </c>
      <c r="G2616" s="47">
        <v>45201</v>
      </c>
      <c r="H2616" t="s">
        <v>427</v>
      </c>
    </row>
    <row r="2617" spans="1:8" x14ac:dyDescent="0.3">
      <c r="A2617">
        <v>2616</v>
      </c>
      <c r="B2617" t="s">
        <v>278</v>
      </c>
      <c r="C2617" t="s">
        <v>331</v>
      </c>
      <c r="D2617">
        <v>31</v>
      </c>
      <c r="E2617" t="s">
        <v>16</v>
      </c>
      <c r="F2617" t="s">
        <v>918</v>
      </c>
      <c r="G2617" s="47">
        <v>45201</v>
      </c>
      <c r="H2617" t="s">
        <v>462</v>
      </c>
    </row>
    <row r="2618" spans="1:8" x14ac:dyDescent="0.3">
      <c r="A2618">
        <v>2617</v>
      </c>
      <c r="B2618" t="s">
        <v>278</v>
      </c>
      <c r="C2618" t="s">
        <v>331</v>
      </c>
      <c r="D2618">
        <v>31</v>
      </c>
      <c r="E2618" t="s">
        <v>16</v>
      </c>
      <c r="F2618" t="s">
        <v>917</v>
      </c>
      <c r="G2618" s="47">
        <v>45222</v>
      </c>
      <c r="H2618" t="s">
        <v>468</v>
      </c>
    </row>
    <row r="2619" spans="1:8" x14ac:dyDescent="0.3">
      <c r="A2619">
        <v>2618</v>
      </c>
      <c r="B2619" t="s">
        <v>278</v>
      </c>
      <c r="C2619" t="s">
        <v>331</v>
      </c>
      <c r="D2619">
        <v>31</v>
      </c>
      <c r="E2619" t="s">
        <v>16</v>
      </c>
      <c r="F2619" t="s">
        <v>918</v>
      </c>
      <c r="G2619" s="47">
        <v>45222</v>
      </c>
      <c r="H2619" t="s">
        <v>401</v>
      </c>
    </row>
    <row r="2620" spans="1:8" x14ac:dyDescent="0.3">
      <c r="A2620">
        <v>2619</v>
      </c>
      <c r="B2620" t="s">
        <v>278</v>
      </c>
      <c r="C2620" t="s">
        <v>331</v>
      </c>
      <c r="D2620">
        <v>31</v>
      </c>
      <c r="E2620" t="s">
        <v>16</v>
      </c>
      <c r="F2620" t="s">
        <v>917</v>
      </c>
      <c r="G2620" s="47">
        <v>45232</v>
      </c>
      <c r="H2620" t="s">
        <v>485</v>
      </c>
    </row>
    <row r="2621" spans="1:8" x14ac:dyDescent="0.3">
      <c r="A2621">
        <v>2620</v>
      </c>
      <c r="B2621" t="s">
        <v>278</v>
      </c>
      <c r="C2621" t="s">
        <v>331</v>
      </c>
      <c r="D2621">
        <v>31</v>
      </c>
      <c r="E2621" t="s">
        <v>16</v>
      </c>
      <c r="F2621" t="s">
        <v>918</v>
      </c>
      <c r="G2621" s="47">
        <v>45232</v>
      </c>
      <c r="H2621" t="s">
        <v>485</v>
      </c>
    </row>
    <row r="2622" spans="1:8" x14ac:dyDescent="0.3">
      <c r="A2622">
        <v>2621</v>
      </c>
      <c r="B2622" t="s">
        <v>278</v>
      </c>
      <c r="C2622" t="s">
        <v>331</v>
      </c>
      <c r="D2622">
        <v>31</v>
      </c>
      <c r="E2622" t="s">
        <v>16</v>
      </c>
      <c r="F2622" t="s">
        <v>917</v>
      </c>
      <c r="G2622" s="47">
        <v>45259</v>
      </c>
      <c r="H2622" t="s">
        <v>363</v>
      </c>
    </row>
    <row r="2623" spans="1:8" x14ac:dyDescent="0.3">
      <c r="A2623">
        <v>2622</v>
      </c>
      <c r="B2623" t="s">
        <v>278</v>
      </c>
      <c r="C2623" t="s">
        <v>331</v>
      </c>
      <c r="D2623">
        <v>31</v>
      </c>
      <c r="E2623" t="s">
        <v>16</v>
      </c>
      <c r="F2623" t="s">
        <v>918</v>
      </c>
      <c r="G2623" s="47">
        <v>45259</v>
      </c>
      <c r="H2623" t="s">
        <v>364</v>
      </c>
    </row>
    <row r="2624" spans="1:8" x14ac:dyDescent="0.3">
      <c r="A2624">
        <v>2623</v>
      </c>
      <c r="B2624" t="s">
        <v>278</v>
      </c>
      <c r="C2624" t="s">
        <v>331</v>
      </c>
      <c r="D2624">
        <v>31</v>
      </c>
      <c r="E2624" t="s">
        <v>16</v>
      </c>
      <c r="F2624" t="s">
        <v>919</v>
      </c>
      <c r="G2624" s="47">
        <v>45171</v>
      </c>
      <c r="H2624">
        <v>77</v>
      </c>
    </row>
    <row r="2625" spans="1:8" x14ac:dyDescent="0.3">
      <c r="A2625">
        <v>2624</v>
      </c>
      <c r="B2625" t="s">
        <v>278</v>
      </c>
      <c r="C2625" t="s">
        <v>331</v>
      </c>
      <c r="D2625">
        <v>31</v>
      </c>
      <c r="E2625" t="s">
        <v>16</v>
      </c>
      <c r="F2625" t="s">
        <v>920</v>
      </c>
      <c r="G2625" s="47">
        <v>45171</v>
      </c>
      <c r="H2625">
        <v>79</v>
      </c>
    </row>
    <row r="2626" spans="1:8" x14ac:dyDescent="0.3">
      <c r="A2626">
        <v>2625</v>
      </c>
      <c r="B2626" t="s">
        <v>278</v>
      </c>
      <c r="C2626" t="s">
        <v>331</v>
      </c>
      <c r="D2626">
        <v>31</v>
      </c>
      <c r="E2626" t="s">
        <v>16</v>
      </c>
      <c r="F2626" t="s">
        <v>919</v>
      </c>
      <c r="G2626" s="47">
        <v>45192</v>
      </c>
      <c r="H2626">
        <v>77</v>
      </c>
    </row>
    <row r="2627" spans="1:8" x14ac:dyDescent="0.3">
      <c r="A2627">
        <v>2626</v>
      </c>
      <c r="B2627" t="s">
        <v>278</v>
      </c>
      <c r="C2627" t="s">
        <v>331</v>
      </c>
      <c r="D2627">
        <v>31</v>
      </c>
      <c r="E2627" t="s">
        <v>16</v>
      </c>
      <c r="F2627" t="s">
        <v>920</v>
      </c>
      <c r="G2627" s="47">
        <v>45192</v>
      </c>
      <c r="H2627">
        <v>77</v>
      </c>
    </row>
    <row r="2628" spans="1:8" x14ac:dyDescent="0.3">
      <c r="A2628">
        <v>2627</v>
      </c>
      <c r="B2628" t="s">
        <v>278</v>
      </c>
      <c r="C2628" t="s">
        <v>331</v>
      </c>
      <c r="D2628">
        <v>31</v>
      </c>
      <c r="E2628" t="s">
        <v>16</v>
      </c>
      <c r="F2628" t="s">
        <v>919</v>
      </c>
      <c r="G2628" s="47">
        <v>45201</v>
      </c>
      <c r="H2628">
        <v>77</v>
      </c>
    </row>
    <row r="2629" spans="1:8" x14ac:dyDescent="0.3">
      <c r="A2629">
        <v>2628</v>
      </c>
      <c r="B2629" t="s">
        <v>278</v>
      </c>
      <c r="C2629" t="s">
        <v>331</v>
      </c>
      <c r="D2629">
        <v>31</v>
      </c>
      <c r="E2629" t="s">
        <v>16</v>
      </c>
      <c r="F2629" t="s">
        <v>920</v>
      </c>
      <c r="G2629" s="47">
        <v>45201</v>
      </c>
      <c r="H2629">
        <v>78</v>
      </c>
    </row>
    <row r="2630" spans="1:8" x14ac:dyDescent="0.3">
      <c r="A2630">
        <v>2629</v>
      </c>
      <c r="B2630" t="s">
        <v>278</v>
      </c>
      <c r="C2630" t="s">
        <v>331</v>
      </c>
      <c r="D2630">
        <v>31</v>
      </c>
      <c r="E2630" t="s">
        <v>16</v>
      </c>
      <c r="F2630" t="s">
        <v>919</v>
      </c>
      <c r="G2630" s="47">
        <v>45222</v>
      </c>
      <c r="H2630">
        <v>82</v>
      </c>
    </row>
    <row r="2631" spans="1:8" x14ac:dyDescent="0.3">
      <c r="A2631">
        <v>2630</v>
      </c>
      <c r="B2631" t="s">
        <v>278</v>
      </c>
      <c r="C2631" t="s">
        <v>331</v>
      </c>
      <c r="D2631">
        <v>31</v>
      </c>
      <c r="E2631" t="s">
        <v>16</v>
      </c>
      <c r="F2631" t="s">
        <v>920</v>
      </c>
      <c r="G2631" s="47">
        <v>45222</v>
      </c>
      <c r="H2631">
        <v>72</v>
      </c>
    </row>
    <row r="2632" spans="1:8" x14ac:dyDescent="0.3">
      <c r="A2632">
        <v>2631</v>
      </c>
      <c r="B2632" t="s">
        <v>278</v>
      </c>
      <c r="C2632" t="s">
        <v>331</v>
      </c>
      <c r="D2632">
        <v>31</v>
      </c>
      <c r="E2632" t="s">
        <v>16</v>
      </c>
      <c r="F2632" t="s">
        <v>919</v>
      </c>
      <c r="G2632" s="47">
        <v>45232</v>
      </c>
      <c r="H2632">
        <v>70</v>
      </c>
    </row>
    <row r="2633" spans="1:8" x14ac:dyDescent="0.3">
      <c r="A2633">
        <v>2632</v>
      </c>
      <c r="B2633" t="s">
        <v>278</v>
      </c>
      <c r="C2633" t="s">
        <v>331</v>
      </c>
      <c r="D2633">
        <v>31</v>
      </c>
      <c r="E2633" t="s">
        <v>16</v>
      </c>
      <c r="F2633" t="s">
        <v>920</v>
      </c>
      <c r="G2633" s="47">
        <v>45232</v>
      </c>
      <c r="H2633">
        <v>70</v>
      </c>
    </row>
    <row r="2634" spans="1:8" x14ac:dyDescent="0.3">
      <c r="A2634">
        <v>2633</v>
      </c>
      <c r="B2634" t="s">
        <v>278</v>
      </c>
      <c r="C2634" t="s">
        <v>331</v>
      </c>
      <c r="D2634">
        <v>31</v>
      </c>
      <c r="E2634" t="s">
        <v>16</v>
      </c>
      <c r="F2634" t="s">
        <v>919</v>
      </c>
      <c r="G2634" s="47">
        <v>45259</v>
      </c>
      <c r="H2634">
        <v>72</v>
      </c>
    </row>
    <row r="2635" spans="1:8" x14ac:dyDescent="0.3">
      <c r="A2635">
        <v>2634</v>
      </c>
      <c r="B2635" t="s">
        <v>278</v>
      </c>
      <c r="C2635" t="s">
        <v>331</v>
      </c>
      <c r="D2635">
        <v>31</v>
      </c>
      <c r="E2635" t="s">
        <v>16</v>
      </c>
      <c r="F2635" t="s">
        <v>920</v>
      </c>
      <c r="G2635" s="47">
        <v>45259</v>
      </c>
      <c r="H2635">
        <v>70</v>
      </c>
    </row>
    <row r="2636" spans="1:8" x14ac:dyDescent="0.3">
      <c r="A2636">
        <v>2635</v>
      </c>
      <c r="B2636" t="s">
        <v>278</v>
      </c>
      <c r="C2636" t="s">
        <v>331</v>
      </c>
      <c r="D2636">
        <v>31</v>
      </c>
      <c r="E2636" t="s">
        <v>16</v>
      </c>
      <c r="F2636" t="s">
        <v>921</v>
      </c>
      <c r="G2636" s="47">
        <v>45171</v>
      </c>
      <c r="H2636">
        <v>94</v>
      </c>
    </row>
    <row r="2637" spans="1:8" x14ac:dyDescent="0.3">
      <c r="A2637">
        <v>2636</v>
      </c>
      <c r="B2637" t="s">
        <v>278</v>
      </c>
      <c r="C2637" t="s">
        <v>331</v>
      </c>
      <c r="D2637">
        <v>31</v>
      </c>
      <c r="E2637" t="s">
        <v>16</v>
      </c>
      <c r="F2637" t="s">
        <v>922</v>
      </c>
      <c r="G2637" s="47">
        <v>45171</v>
      </c>
      <c r="H2637">
        <v>95</v>
      </c>
    </row>
    <row r="2638" spans="1:8" x14ac:dyDescent="0.3">
      <c r="A2638">
        <v>2637</v>
      </c>
      <c r="B2638" t="s">
        <v>278</v>
      </c>
      <c r="C2638" t="s">
        <v>331</v>
      </c>
      <c r="D2638">
        <v>31</v>
      </c>
      <c r="E2638" t="s">
        <v>16</v>
      </c>
      <c r="F2638" t="s">
        <v>921</v>
      </c>
      <c r="G2638" s="47">
        <v>45192</v>
      </c>
      <c r="H2638">
        <v>94</v>
      </c>
    </row>
    <row r="2639" spans="1:8" x14ac:dyDescent="0.3">
      <c r="A2639">
        <v>2638</v>
      </c>
      <c r="B2639" t="s">
        <v>278</v>
      </c>
      <c r="C2639" t="s">
        <v>331</v>
      </c>
      <c r="D2639">
        <v>31</v>
      </c>
      <c r="E2639" t="s">
        <v>16</v>
      </c>
      <c r="F2639" t="s">
        <v>922</v>
      </c>
      <c r="G2639" s="47">
        <v>45192</v>
      </c>
      <c r="H2639">
        <v>96</v>
      </c>
    </row>
    <row r="2640" spans="1:8" x14ac:dyDescent="0.3">
      <c r="A2640">
        <v>2639</v>
      </c>
      <c r="B2640" t="s">
        <v>278</v>
      </c>
      <c r="C2640" t="s">
        <v>331</v>
      </c>
      <c r="D2640">
        <v>31</v>
      </c>
      <c r="E2640" t="s">
        <v>16</v>
      </c>
      <c r="F2640" t="s">
        <v>921</v>
      </c>
      <c r="G2640" s="47">
        <v>45201</v>
      </c>
      <c r="H2640">
        <v>94</v>
      </c>
    </row>
    <row r="2641" spans="1:8" x14ac:dyDescent="0.3">
      <c r="A2641">
        <v>2640</v>
      </c>
      <c r="B2641" t="s">
        <v>278</v>
      </c>
      <c r="C2641" t="s">
        <v>331</v>
      </c>
      <c r="D2641">
        <v>31</v>
      </c>
      <c r="E2641" t="s">
        <v>16</v>
      </c>
      <c r="F2641" t="s">
        <v>922</v>
      </c>
      <c r="G2641" s="47">
        <v>45201</v>
      </c>
      <c r="H2641">
        <v>96</v>
      </c>
    </row>
    <row r="2642" spans="1:8" x14ac:dyDescent="0.3">
      <c r="A2642">
        <v>2641</v>
      </c>
      <c r="B2642" t="s">
        <v>278</v>
      </c>
      <c r="C2642" t="s">
        <v>331</v>
      </c>
      <c r="D2642">
        <v>31</v>
      </c>
      <c r="E2642" t="s">
        <v>16</v>
      </c>
      <c r="F2642" t="s">
        <v>921</v>
      </c>
      <c r="G2642" s="47">
        <v>45222</v>
      </c>
      <c r="H2642">
        <v>92</v>
      </c>
    </row>
    <row r="2643" spans="1:8" x14ac:dyDescent="0.3">
      <c r="A2643">
        <v>2642</v>
      </c>
      <c r="B2643" t="s">
        <v>278</v>
      </c>
      <c r="C2643" t="s">
        <v>331</v>
      </c>
      <c r="D2643">
        <v>31</v>
      </c>
      <c r="E2643" t="s">
        <v>16</v>
      </c>
      <c r="F2643" t="s">
        <v>922</v>
      </c>
      <c r="G2643" s="47">
        <v>45222</v>
      </c>
      <c r="H2643">
        <v>96</v>
      </c>
    </row>
    <row r="2644" spans="1:8" x14ac:dyDescent="0.3">
      <c r="A2644">
        <v>2643</v>
      </c>
      <c r="B2644" t="s">
        <v>278</v>
      </c>
      <c r="C2644" t="s">
        <v>331</v>
      </c>
      <c r="D2644">
        <v>31</v>
      </c>
      <c r="E2644" t="s">
        <v>16</v>
      </c>
      <c r="F2644" t="s">
        <v>921</v>
      </c>
      <c r="G2644" s="47">
        <v>45232</v>
      </c>
      <c r="H2644">
        <v>96</v>
      </c>
    </row>
    <row r="2645" spans="1:8" x14ac:dyDescent="0.3">
      <c r="A2645">
        <v>2644</v>
      </c>
      <c r="B2645" t="s">
        <v>278</v>
      </c>
      <c r="C2645" t="s">
        <v>331</v>
      </c>
      <c r="D2645">
        <v>31</v>
      </c>
      <c r="E2645" t="s">
        <v>16</v>
      </c>
      <c r="F2645" t="s">
        <v>922</v>
      </c>
      <c r="G2645" s="47">
        <v>45232</v>
      </c>
      <c r="H2645">
        <v>96</v>
      </c>
    </row>
    <row r="2646" spans="1:8" x14ac:dyDescent="0.3">
      <c r="A2646">
        <v>2645</v>
      </c>
      <c r="B2646" t="s">
        <v>278</v>
      </c>
      <c r="C2646" t="s">
        <v>331</v>
      </c>
      <c r="D2646">
        <v>31</v>
      </c>
      <c r="E2646" t="s">
        <v>16</v>
      </c>
      <c r="F2646" t="s">
        <v>921</v>
      </c>
      <c r="G2646" s="47">
        <v>45259</v>
      </c>
      <c r="H2646">
        <v>97</v>
      </c>
    </row>
    <row r="2647" spans="1:8" x14ac:dyDescent="0.3">
      <c r="A2647">
        <v>2646</v>
      </c>
      <c r="B2647" t="s">
        <v>278</v>
      </c>
      <c r="C2647" t="s">
        <v>331</v>
      </c>
      <c r="D2647">
        <v>31</v>
      </c>
      <c r="E2647" t="s">
        <v>16</v>
      </c>
      <c r="F2647" t="s">
        <v>922</v>
      </c>
      <c r="G2647" s="47">
        <v>45259</v>
      </c>
      <c r="H2647">
        <v>99</v>
      </c>
    </row>
    <row r="2648" spans="1:8" x14ac:dyDescent="0.3">
      <c r="A2648">
        <v>2647</v>
      </c>
      <c r="B2648" t="s">
        <v>279</v>
      </c>
      <c r="C2648" t="s">
        <v>331</v>
      </c>
      <c r="D2648">
        <v>19</v>
      </c>
      <c r="E2648" t="s">
        <v>16</v>
      </c>
      <c r="F2648" t="s">
        <v>916</v>
      </c>
      <c r="G2648" s="47">
        <v>45171</v>
      </c>
      <c r="H2648">
        <v>75</v>
      </c>
    </row>
    <row r="2649" spans="1:8" x14ac:dyDescent="0.3">
      <c r="A2649">
        <v>2648</v>
      </c>
      <c r="B2649" t="s">
        <v>279</v>
      </c>
      <c r="C2649" t="s">
        <v>331</v>
      </c>
      <c r="D2649">
        <v>19</v>
      </c>
      <c r="E2649" t="s">
        <v>16</v>
      </c>
      <c r="F2649" t="s">
        <v>916</v>
      </c>
      <c r="G2649" s="47">
        <v>45192</v>
      </c>
      <c r="H2649">
        <v>75</v>
      </c>
    </row>
    <row r="2650" spans="1:8" x14ac:dyDescent="0.3">
      <c r="A2650">
        <v>2649</v>
      </c>
      <c r="B2650" t="s">
        <v>279</v>
      </c>
      <c r="C2650" t="s">
        <v>331</v>
      </c>
      <c r="D2650">
        <v>19</v>
      </c>
      <c r="E2650" t="s">
        <v>16</v>
      </c>
      <c r="F2650" t="s">
        <v>916</v>
      </c>
      <c r="G2650" s="47">
        <v>45201</v>
      </c>
      <c r="H2650">
        <v>70</v>
      </c>
    </row>
    <row r="2651" spans="1:8" x14ac:dyDescent="0.3">
      <c r="A2651">
        <v>2650</v>
      </c>
      <c r="B2651" t="s">
        <v>279</v>
      </c>
      <c r="C2651" t="s">
        <v>331</v>
      </c>
      <c r="D2651">
        <v>19</v>
      </c>
      <c r="E2651" t="s">
        <v>16</v>
      </c>
      <c r="F2651" t="s">
        <v>916</v>
      </c>
      <c r="G2651" s="47">
        <v>45222</v>
      </c>
      <c r="H2651">
        <v>70</v>
      </c>
    </row>
    <row r="2652" spans="1:8" x14ac:dyDescent="0.3">
      <c r="A2652">
        <v>2651</v>
      </c>
      <c r="B2652" t="s">
        <v>279</v>
      </c>
      <c r="C2652" t="s">
        <v>331</v>
      </c>
      <c r="D2652">
        <v>19</v>
      </c>
      <c r="E2652" t="s">
        <v>16</v>
      </c>
      <c r="F2652" t="s">
        <v>916</v>
      </c>
      <c r="G2652" s="47">
        <v>45232</v>
      </c>
      <c r="H2652">
        <v>65</v>
      </c>
    </row>
    <row r="2653" spans="1:8" x14ac:dyDescent="0.3">
      <c r="A2653">
        <v>2652</v>
      </c>
      <c r="B2653" t="s">
        <v>279</v>
      </c>
      <c r="C2653" t="s">
        <v>331</v>
      </c>
      <c r="D2653">
        <v>19</v>
      </c>
      <c r="E2653" t="s">
        <v>16</v>
      </c>
      <c r="F2653" t="s">
        <v>916</v>
      </c>
      <c r="G2653" s="47">
        <v>45259</v>
      </c>
      <c r="H2653">
        <v>61</v>
      </c>
    </row>
    <row r="2654" spans="1:8" x14ac:dyDescent="0.3">
      <c r="A2654">
        <v>2653</v>
      </c>
      <c r="B2654" t="s">
        <v>279</v>
      </c>
      <c r="C2654" t="s">
        <v>331</v>
      </c>
      <c r="D2654">
        <v>19</v>
      </c>
      <c r="E2654" t="s">
        <v>16</v>
      </c>
      <c r="F2654" t="s">
        <v>325</v>
      </c>
      <c r="G2654" s="47">
        <v>45171</v>
      </c>
      <c r="H2654">
        <v>170</v>
      </c>
    </row>
    <row r="2655" spans="1:8" x14ac:dyDescent="0.3">
      <c r="A2655">
        <v>2654</v>
      </c>
      <c r="B2655" t="s">
        <v>279</v>
      </c>
      <c r="C2655" t="s">
        <v>331</v>
      </c>
      <c r="D2655">
        <v>19</v>
      </c>
      <c r="E2655" t="s">
        <v>16</v>
      </c>
      <c r="F2655" t="s">
        <v>325</v>
      </c>
      <c r="G2655" s="47">
        <v>45192</v>
      </c>
      <c r="H2655">
        <v>170</v>
      </c>
    </row>
    <row r="2656" spans="1:8" x14ac:dyDescent="0.3">
      <c r="A2656">
        <v>2655</v>
      </c>
      <c r="B2656" t="s">
        <v>279</v>
      </c>
      <c r="C2656" t="s">
        <v>331</v>
      </c>
      <c r="D2656">
        <v>19</v>
      </c>
      <c r="E2656" t="s">
        <v>16</v>
      </c>
      <c r="F2656" t="s">
        <v>325</v>
      </c>
      <c r="G2656" s="47">
        <v>45201</v>
      </c>
      <c r="H2656">
        <v>170</v>
      </c>
    </row>
    <row r="2657" spans="1:8" x14ac:dyDescent="0.3">
      <c r="A2657">
        <v>2656</v>
      </c>
      <c r="B2657" t="s">
        <v>279</v>
      </c>
      <c r="C2657" t="s">
        <v>331</v>
      </c>
      <c r="D2657">
        <v>19</v>
      </c>
      <c r="E2657" t="s">
        <v>16</v>
      </c>
      <c r="F2657" t="s">
        <v>325</v>
      </c>
      <c r="G2657" s="47">
        <v>45222</v>
      </c>
      <c r="H2657">
        <v>170</v>
      </c>
    </row>
    <row r="2658" spans="1:8" x14ac:dyDescent="0.3">
      <c r="A2658">
        <v>2657</v>
      </c>
      <c r="B2658" t="s">
        <v>279</v>
      </c>
      <c r="C2658" t="s">
        <v>331</v>
      </c>
      <c r="D2658">
        <v>19</v>
      </c>
      <c r="E2658" t="s">
        <v>16</v>
      </c>
      <c r="F2658" t="s">
        <v>325</v>
      </c>
      <c r="G2658" s="47">
        <v>45232</v>
      </c>
      <c r="H2658">
        <v>170</v>
      </c>
    </row>
    <row r="2659" spans="1:8" x14ac:dyDescent="0.3">
      <c r="A2659">
        <v>2658</v>
      </c>
      <c r="B2659" t="s">
        <v>279</v>
      </c>
      <c r="C2659" t="s">
        <v>331</v>
      </c>
      <c r="D2659">
        <v>19</v>
      </c>
      <c r="E2659" t="s">
        <v>16</v>
      </c>
      <c r="F2659" t="s">
        <v>325</v>
      </c>
      <c r="G2659" s="47">
        <v>45259</v>
      </c>
      <c r="H2659">
        <v>170</v>
      </c>
    </row>
    <row r="2660" spans="1:8" x14ac:dyDescent="0.3">
      <c r="A2660">
        <v>2659</v>
      </c>
      <c r="B2660" t="s">
        <v>279</v>
      </c>
      <c r="C2660" t="s">
        <v>331</v>
      </c>
      <c r="D2660">
        <v>19</v>
      </c>
      <c r="E2660" t="s">
        <v>16</v>
      </c>
      <c r="F2660" t="s">
        <v>332</v>
      </c>
      <c r="G2660" s="47">
        <v>45171</v>
      </c>
      <c r="H2660">
        <v>26</v>
      </c>
    </row>
    <row r="2661" spans="1:8" x14ac:dyDescent="0.3">
      <c r="A2661">
        <v>2660</v>
      </c>
      <c r="B2661" t="s">
        <v>279</v>
      </c>
      <c r="C2661" t="s">
        <v>331</v>
      </c>
      <c r="D2661">
        <v>19</v>
      </c>
      <c r="E2661" t="s">
        <v>16</v>
      </c>
      <c r="F2661" t="s">
        <v>332</v>
      </c>
      <c r="G2661" s="47">
        <v>45192</v>
      </c>
      <c r="H2661">
        <v>26</v>
      </c>
    </row>
    <row r="2662" spans="1:8" x14ac:dyDescent="0.3">
      <c r="A2662">
        <v>2661</v>
      </c>
      <c r="B2662" t="s">
        <v>279</v>
      </c>
      <c r="C2662" t="s">
        <v>331</v>
      </c>
      <c r="D2662">
        <v>19</v>
      </c>
      <c r="E2662" t="s">
        <v>16</v>
      </c>
      <c r="F2662" t="s">
        <v>332</v>
      </c>
      <c r="G2662" s="47">
        <v>45201</v>
      </c>
      <c r="H2662">
        <v>24.22</v>
      </c>
    </row>
    <row r="2663" spans="1:8" x14ac:dyDescent="0.3">
      <c r="A2663">
        <v>2662</v>
      </c>
      <c r="B2663" t="s">
        <v>279</v>
      </c>
      <c r="C2663" t="s">
        <v>331</v>
      </c>
      <c r="D2663">
        <v>19</v>
      </c>
      <c r="E2663" t="s">
        <v>16</v>
      </c>
      <c r="F2663" t="s">
        <v>332</v>
      </c>
      <c r="G2663" s="47">
        <v>45222</v>
      </c>
      <c r="H2663">
        <v>24.22</v>
      </c>
    </row>
    <row r="2664" spans="1:8" x14ac:dyDescent="0.3">
      <c r="A2664">
        <v>2663</v>
      </c>
      <c r="B2664" t="s">
        <v>279</v>
      </c>
      <c r="C2664" t="s">
        <v>331</v>
      </c>
      <c r="D2664">
        <v>19</v>
      </c>
      <c r="E2664" t="s">
        <v>16</v>
      </c>
      <c r="F2664" t="s">
        <v>332</v>
      </c>
      <c r="G2664" s="47">
        <v>45232</v>
      </c>
      <c r="H2664">
        <v>22.49</v>
      </c>
    </row>
    <row r="2665" spans="1:8" x14ac:dyDescent="0.3">
      <c r="A2665">
        <v>2664</v>
      </c>
      <c r="B2665" t="s">
        <v>279</v>
      </c>
      <c r="C2665" t="s">
        <v>331</v>
      </c>
      <c r="D2665">
        <v>19</v>
      </c>
      <c r="E2665" t="s">
        <v>16</v>
      </c>
      <c r="F2665" t="s">
        <v>332</v>
      </c>
      <c r="G2665" s="47">
        <v>45259</v>
      </c>
      <c r="H2665">
        <v>21.14</v>
      </c>
    </row>
    <row r="2666" spans="1:8" x14ac:dyDescent="0.3">
      <c r="A2666">
        <v>2665</v>
      </c>
      <c r="B2666" t="s">
        <v>279</v>
      </c>
      <c r="C2666" t="s">
        <v>331</v>
      </c>
      <c r="D2666">
        <v>19</v>
      </c>
      <c r="E2666" t="s">
        <v>16</v>
      </c>
      <c r="F2666" t="s">
        <v>917</v>
      </c>
      <c r="G2666" s="47">
        <v>45171</v>
      </c>
      <c r="H2666" t="s">
        <v>349</v>
      </c>
    </row>
    <row r="2667" spans="1:8" x14ac:dyDescent="0.3">
      <c r="A2667">
        <v>2666</v>
      </c>
      <c r="B2667" t="s">
        <v>279</v>
      </c>
      <c r="C2667" t="s">
        <v>331</v>
      </c>
      <c r="D2667">
        <v>19</v>
      </c>
      <c r="E2667" t="s">
        <v>16</v>
      </c>
      <c r="F2667" t="s">
        <v>918</v>
      </c>
      <c r="G2667" s="47">
        <v>45171</v>
      </c>
      <c r="H2667" t="s">
        <v>349</v>
      </c>
    </row>
    <row r="2668" spans="1:8" x14ac:dyDescent="0.3">
      <c r="A2668">
        <v>2667</v>
      </c>
      <c r="B2668" t="s">
        <v>279</v>
      </c>
      <c r="C2668" t="s">
        <v>331</v>
      </c>
      <c r="D2668">
        <v>19</v>
      </c>
      <c r="E2668" t="s">
        <v>16</v>
      </c>
      <c r="F2668" t="s">
        <v>917</v>
      </c>
      <c r="G2668" s="47">
        <v>45192</v>
      </c>
      <c r="H2668" t="s">
        <v>357</v>
      </c>
    </row>
    <row r="2669" spans="1:8" x14ac:dyDescent="0.3">
      <c r="A2669">
        <v>2668</v>
      </c>
      <c r="B2669" t="s">
        <v>279</v>
      </c>
      <c r="C2669" t="s">
        <v>331</v>
      </c>
      <c r="D2669">
        <v>19</v>
      </c>
      <c r="E2669" t="s">
        <v>16</v>
      </c>
      <c r="F2669" t="s">
        <v>918</v>
      </c>
      <c r="G2669" s="47">
        <v>45192</v>
      </c>
      <c r="H2669" t="s">
        <v>357</v>
      </c>
    </row>
    <row r="2670" spans="1:8" x14ac:dyDescent="0.3">
      <c r="A2670">
        <v>2669</v>
      </c>
      <c r="B2670" t="s">
        <v>279</v>
      </c>
      <c r="C2670" t="s">
        <v>331</v>
      </c>
      <c r="D2670">
        <v>19</v>
      </c>
      <c r="E2670" t="s">
        <v>16</v>
      </c>
      <c r="F2670" t="s">
        <v>917</v>
      </c>
      <c r="G2670" s="47">
        <v>45201</v>
      </c>
      <c r="H2670" t="s">
        <v>360</v>
      </c>
    </row>
    <row r="2671" spans="1:8" x14ac:dyDescent="0.3">
      <c r="A2671">
        <v>2670</v>
      </c>
      <c r="B2671" t="s">
        <v>279</v>
      </c>
      <c r="C2671" t="s">
        <v>331</v>
      </c>
      <c r="D2671">
        <v>19</v>
      </c>
      <c r="E2671" t="s">
        <v>16</v>
      </c>
      <c r="F2671" t="s">
        <v>918</v>
      </c>
      <c r="G2671" s="47">
        <v>45201</v>
      </c>
      <c r="H2671" t="s">
        <v>360</v>
      </c>
    </row>
    <row r="2672" spans="1:8" x14ac:dyDescent="0.3">
      <c r="A2672">
        <v>2671</v>
      </c>
      <c r="B2672" t="s">
        <v>279</v>
      </c>
      <c r="C2672" t="s">
        <v>331</v>
      </c>
      <c r="D2672">
        <v>19</v>
      </c>
      <c r="E2672" t="s">
        <v>16</v>
      </c>
      <c r="F2672" t="s">
        <v>917</v>
      </c>
      <c r="G2672" s="47">
        <v>45222</v>
      </c>
      <c r="H2672" t="s">
        <v>367</v>
      </c>
    </row>
    <row r="2673" spans="1:8" x14ac:dyDescent="0.3">
      <c r="A2673">
        <v>2672</v>
      </c>
      <c r="B2673" t="s">
        <v>279</v>
      </c>
      <c r="C2673" t="s">
        <v>331</v>
      </c>
      <c r="D2673">
        <v>19</v>
      </c>
      <c r="E2673" t="s">
        <v>16</v>
      </c>
      <c r="F2673" t="s">
        <v>918</v>
      </c>
      <c r="G2673" s="47">
        <v>45222</v>
      </c>
      <c r="H2673" t="s">
        <v>367</v>
      </c>
    </row>
    <row r="2674" spans="1:8" x14ac:dyDescent="0.3">
      <c r="A2674">
        <v>2673</v>
      </c>
      <c r="B2674" t="s">
        <v>279</v>
      </c>
      <c r="C2674" t="s">
        <v>331</v>
      </c>
      <c r="D2674">
        <v>19</v>
      </c>
      <c r="E2674" t="s">
        <v>16</v>
      </c>
      <c r="F2674" t="s">
        <v>917</v>
      </c>
      <c r="G2674" s="47">
        <v>45232</v>
      </c>
      <c r="H2674" t="s">
        <v>370</v>
      </c>
    </row>
    <row r="2675" spans="1:8" x14ac:dyDescent="0.3">
      <c r="A2675">
        <v>2674</v>
      </c>
      <c r="B2675" t="s">
        <v>279</v>
      </c>
      <c r="C2675" t="s">
        <v>331</v>
      </c>
      <c r="D2675">
        <v>19</v>
      </c>
      <c r="E2675" t="s">
        <v>16</v>
      </c>
      <c r="F2675" t="s">
        <v>918</v>
      </c>
      <c r="G2675" s="47">
        <v>45232</v>
      </c>
      <c r="H2675" t="s">
        <v>370</v>
      </c>
    </row>
    <row r="2676" spans="1:8" x14ac:dyDescent="0.3">
      <c r="A2676">
        <v>2675</v>
      </c>
      <c r="B2676" t="s">
        <v>279</v>
      </c>
      <c r="C2676" t="s">
        <v>331</v>
      </c>
      <c r="D2676">
        <v>19</v>
      </c>
      <c r="E2676" t="s">
        <v>16</v>
      </c>
      <c r="F2676" t="s">
        <v>917</v>
      </c>
      <c r="G2676" s="47">
        <v>45259</v>
      </c>
      <c r="H2676" t="s">
        <v>518</v>
      </c>
    </row>
    <row r="2677" spans="1:8" x14ac:dyDescent="0.3">
      <c r="A2677">
        <v>2676</v>
      </c>
      <c r="B2677" t="s">
        <v>279</v>
      </c>
      <c r="C2677" t="s">
        <v>331</v>
      </c>
      <c r="D2677">
        <v>19</v>
      </c>
      <c r="E2677" t="s">
        <v>16</v>
      </c>
      <c r="F2677" t="s">
        <v>918</v>
      </c>
      <c r="G2677" s="47">
        <v>45259</v>
      </c>
      <c r="H2677" t="s">
        <v>518</v>
      </c>
    </row>
    <row r="2678" spans="1:8" x14ac:dyDescent="0.3">
      <c r="A2678">
        <v>2677</v>
      </c>
      <c r="B2678" t="s">
        <v>279</v>
      </c>
      <c r="C2678" t="s">
        <v>331</v>
      </c>
      <c r="D2678">
        <v>19</v>
      </c>
      <c r="E2678" t="s">
        <v>16</v>
      </c>
      <c r="F2678" t="s">
        <v>919</v>
      </c>
      <c r="G2678" s="47">
        <v>45171</v>
      </c>
      <c r="H2678">
        <v>79</v>
      </c>
    </row>
    <row r="2679" spans="1:8" x14ac:dyDescent="0.3">
      <c r="A2679">
        <v>2678</v>
      </c>
      <c r="B2679" t="s">
        <v>279</v>
      </c>
      <c r="C2679" t="s">
        <v>331</v>
      </c>
      <c r="D2679">
        <v>19</v>
      </c>
      <c r="E2679" t="s">
        <v>16</v>
      </c>
      <c r="F2679" t="s">
        <v>920</v>
      </c>
      <c r="G2679" s="47">
        <v>45171</v>
      </c>
      <c r="H2679">
        <v>76</v>
      </c>
    </row>
    <row r="2680" spans="1:8" x14ac:dyDescent="0.3">
      <c r="A2680">
        <v>2679</v>
      </c>
      <c r="B2680" t="s">
        <v>279</v>
      </c>
      <c r="C2680" t="s">
        <v>331</v>
      </c>
      <c r="D2680">
        <v>19</v>
      </c>
      <c r="E2680" t="s">
        <v>16</v>
      </c>
      <c r="F2680" t="s">
        <v>919</v>
      </c>
      <c r="G2680" s="47">
        <v>45192</v>
      </c>
      <c r="H2680">
        <v>76</v>
      </c>
    </row>
    <row r="2681" spans="1:8" x14ac:dyDescent="0.3">
      <c r="A2681">
        <v>2680</v>
      </c>
      <c r="B2681" t="s">
        <v>279</v>
      </c>
      <c r="C2681" t="s">
        <v>331</v>
      </c>
      <c r="D2681">
        <v>19</v>
      </c>
      <c r="E2681" t="s">
        <v>16</v>
      </c>
      <c r="F2681" t="s">
        <v>920</v>
      </c>
      <c r="G2681" s="47">
        <v>45192</v>
      </c>
      <c r="H2681">
        <v>76</v>
      </c>
    </row>
    <row r="2682" spans="1:8" x14ac:dyDescent="0.3">
      <c r="A2682">
        <v>2681</v>
      </c>
      <c r="B2682" t="s">
        <v>279</v>
      </c>
      <c r="C2682" t="s">
        <v>331</v>
      </c>
      <c r="D2682">
        <v>19</v>
      </c>
      <c r="E2682" t="s">
        <v>16</v>
      </c>
      <c r="F2682" t="s">
        <v>919</v>
      </c>
      <c r="G2682" s="47">
        <v>45201</v>
      </c>
      <c r="H2682">
        <v>74</v>
      </c>
    </row>
    <row r="2683" spans="1:8" x14ac:dyDescent="0.3">
      <c r="A2683">
        <v>2682</v>
      </c>
      <c r="B2683" t="s">
        <v>279</v>
      </c>
      <c r="C2683" t="s">
        <v>331</v>
      </c>
      <c r="D2683">
        <v>19</v>
      </c>
      <c r="E2683" t="s">
        <v>16</v>
      </c>
      <c r="F2683" t="s">
        <v>920</v>
      </c>
      <c r="G2683" s="47">
        <v>45201</v>
      </c>
      <c r="H2683">
        <v>75</v>
      </c>
    </row>
    <row r="2684" spans="1:8" x14ac:dyDescent="0.3">
      <c r="A2684">
        <v>2683</v>
      </c>
      <c r="B2684" t="s">
        <v>279</v>
      </c>
      <c r="C2684" t="s">
        <v>331</v>
      </c>
      <c r="D2684">
        <v>19</v>
      </c>
      <c r="E2684" t="s">
        <v>16</v>
      </c>
      <c r="F2684" t="s">
        <v>919</v>
      </c>
      <c r="G2684" s="47">
        <v>45222</v>
      </c>
      <c r="H2684">
        <v>71</v>
      </c>
    </row>
    <row r="2685" spans="1:8" x14ac:dyDescent="0.3">
      <c r="A2685">
        <v>2684</v>
      </c>
      <c r="B2685" t="s">
        <v>279</v>
      </c>
      <c r="C2685" t="s">
        <v>331</v>
      </c>
      <c r="D2685">
        <v>19</v>
      </c>
      <c r="E2685" t="s">
        <v>16</v>
      </c>
      <c r="F2685" t="s">
        <v>920</v>
      </c>
      <c r="G2685" s="47">
        <v>45222</v>
      </c>
      <c r="H2685">
        <v>69</v>
      </c>
    </row>
    <row r="2686" spans="1:8" x14ac:dyDescent="0.3">
      <c r="A2686">
        <v>2685</v>
      </c>
      <c r="B2686" t="s">
        <v>279</v>
      </c>
      <c r="C2686" t="s">
        <v>331</v>
      </c>
      <c r="D2686">
        <v>19</v>
      </c>
      <c r="E2686" t="s">
        <v>16</v>
      </c>
      <c r="F2686" t="s">
        <v>919</v>
      </c>
      <c r="G2686" s="47">
        <v>45232</v>
      </c>
      <c r="H2686">
        <v>67</v>
      </c>
    </row>
    <row r="2687" spans="1:8" x14ac:dyDescent="0.3">
      <c r="A2687">
        <v>2686</v>
      </c>
      <c r="B2687" t="s">
        <v>279</v>
      </c>
      <c r="C2687" t="s">
        <v>331</v>
      </c>
      <c r="D2687">
        <v>19</v>
      </c>
      <c r="E2687" t="s">
        <v>16</v>
      </c>
      <c r="F2687" t="s">
        <v>920</v>
      </c>
      <c r="G2687" s="47">
        <v>45232</v>
      </c>
      <c r="H2687">
        <v>67</v>
      </c>
    </row>
    <row r="2688" spans="1:8" x14ac:dyDescent="0.3">
      <c r="A2688">
        <v>2687</v>
      </c>
      <c r="B2688" t="s">
        <v>279</v>
      </c>
      <c r="C2688" t="s">
        <v>331</v>
      </c>
      <c r="D2688">
        <v>19</v>
      </c>
      <c r="E2688" t="s">
        <v>16</v>
      </c>
      <c r="F2688" t="s">
        <v>919</v>
      </c>
      <c r="G2688" s="47">
        <v>45259</v>
      </c>
      <c r="H2688">
        <v>71</v>
      </c>
    </row>
    <row r="2689" spans="1:8" x14ac:dyDescent="0.3">
      <c r="A2689">
        <v>2688</v>
      </c>
      <c r="B2689" t="s">
        <v>279</v>
      </c>
      <c r="C2689" t="s">
        <v>331</v>
      </c>
      <c r="D2689">
        <v>19</v>
      </c>
      <c r="E2689" t="s">
        <v>16</v>
      </c>
      <c r="F2689" t="s">
        <v>920</v>
      </c>
      <c r="G2689" s="47">
        <v>45259</v>
      </c>
      <c r="H2689">
        <v>70</v>
      </c>
    </row>
    <row r="2690" spans="1:8" x14ac:dyDescent="0.3">
      <c r="A2690">
        <v>2689</v>
      </c>
      <c r="B2690" t="s">
        <v>279</v>
      </c>
      <c r="C2690" t="s">
        <v>331</v>
      </c>
      <c r="D2690">
        <v>19</v>
      </c>
      <c r="E2690" t="s">
        <v>16</v>
      </c>
      <c r="F2690" t="s">
        <v>921</v>
      </c>
      <c r="G2690" s="47">
        <v>45171</v>
      </c>
      <c r="H2690">
        <v>94</v>
      </c>
    </row>
    <row r="2691" spans="1:8" x14ac:dyDescent="0.3">
      <c r="A2691">
        <v>2690</v>
      </c>
      <c r="B2691" t="s">
        <v>279</v>
      </c>
      <c r="C2691" t="s">
        <v>331</v>
      </c>
      <c r="D2691">
        <v>19</v>
      </c>
      <c r="E2691" t="s">
        <v>16</v>
      </c>
      <c r="F2691" t="s">
        <v>922</v>
      </c>
      <c r="G2691" s="47">
        <v>45171</v>
      </c>
      <c r="H2691">
        <v>95</v>
      </c>
    </row>
    <row r="2692" spans="1:8" x14ac:dyDescent="0.3">
      <c r="A2692">
        <v>2691</v>
      </c>
      <c r="B2692" t="s">
        <v>279</v>
      </c>
      <c r="C2692" t="s">
        <v>331</v>
      </c>
      <c r="D2692">
        <v>19</v>
      </c>
      <c r="E2692" t="s">
        <v>16</v>
      </c>
      <c r="F2692" t="s">
        <v>921</v>
      </c>
      <c r="G2692" s="47">
        <v>45192</v>
      </c>
      <c r="H2692">
        <v>95</v>
      </c>
    </row>
    <row r="2693" spans="1:8" x14ac:dyDescent="0.3">
      <c r="A2693">
        <v>2692</v>
      </c>
      <c r="B2693" t="s">
        <v>279</v>
      </c>
      <c r="C2693" t="s">
        <v>331</v>
      </c>
      <c r="D2693">
        <v>19</v>
      </c>
      <c r="E2693" t="s">
        <v>16</v>
      </c>
      <c r="F2693" t="s">
        <v>922</v>
      </c>
      <c r="G2693" s="47">
        <v>45192</v>
      </c>
      <c r="H2693">
        <v>95</v>
      </c>
    </row>
    <row r="2694" spans="1:8" x14ac:dyDescent="0.3">
      <c r="A2694">
        <v>2693</v>
      </c>
      <c r="B2694" t="s">
        <v>279</v>
      </c>
      <c r="C2694" t="s">
        <v>331</v>
      </c>
      <c r="D2694">
        <v>19</v>
      </c>
      <c r="E2694" t="s">
        <v>16</v>
      </c>
      <c r="F2694" t="s">
        <v>921</v>
      </c>
      <c r="G2694" s="47">
        <v>45201</v>
      </c>
      <c r="H2694">
        <v>95</v>
      </c>
    </row>
    <row r="2695" spans="1:8" x14ac:dyDescent="0.3">
      <c r="A2695">
        <v>2694</v>
      </c>
      <c r="B2695" t="s">
        <v>279</v>
      </c>
      <c r="C2695" t="s">
        <v>331</v>
      </c>
      <c r="D2695">
        <v>19</v>
      </c>
      <c r="E2695" t="s">
        <v>16</v>
      </c>
      <c r="F2695" t="s">
        <v>922</v>
      </c>
      <c r="G2695" s="47">
        <v>45201</v>
      </c>
      <c r="H2695">
        <v>95</v>
      </c>
    </row>
    <row r="2696" spans="1:8" x14ac:dyDescent="0.3">
      <c r="A2696">
        <v>2695</v>
      </c>
      <c r="B2696" t="s">
        <v>279</v>
      </c>
      <c r="C2696" t="s">
        <v>331</v>
      </c>
      <c r="D2696">
        <v>19</v>
      </c>
      <c r="E2696" t="s">
        <v>16</v>
      </c>
      <c r="F2696" t="s">
        <v>921</v>
      </c>
      <c r="G2696" s="47">
        <v>45222</v>
      </c>
      <c r="H2696">
        <v>95</v>
      </c>
    </row>
    <row r="2697" spans="1:8" x14ac:dyDescent="0.3">
      <c r="A2697">
        <v>2696</v>
      </c>
      <c r="B2697" t="s">
        <v>279</v>
      </c>
      <c r="C2697" t="s">
        <v>331</v>
      </c>
      <c r="D2697">
        <v>19</v>
      </c>
      <c r="E2697" t="s">
        <v>16</v>
      </c>
      <c r="F2697" t="s">
        <v>922</v>
      </c>
      <c r="G2697" s="47">
        <v>45222</v>
      </c>
      <c r="H2697">
        <v>95</v>
      </c>
    </row>
    <row r="2698" spans="1:8" x14ac:dyDescent="0.3">
      <c r="A2698">
        <v>2697</v>
      </c>
      <c r="B2698" t="s">
        <v>279</v>
      </c>
      <c r="C2698" t="s">
        <v>331</v>
      </c>
      <c r="D2698">
        <v>19</v>
      </c>
      <c r="E2698" t="s">
        <v>16</v>
      </c>
      <c r="F2698" t="s">
        <v>921</v>
      </c>
      <c r="G2698" s="47">
        <v>45232</v>
      </c>
      <c r="H2698">
        <v>97</v>
      </c>
    </row>
    <row r="2699" spans="1:8" x14ac:dyDescent="0.3">
      <c r="A2699">
        <v>2698</v>
      </c>
      <c r="B2699" t="s">
        <v>279</v>
      </c>
      <c r="C2699" t="s">
        <v>331</v>
      </c>
      <c r="D2699">
        <v>19</v>
      </c>
      <c r="E2699" t="s">
        <v>16</v>
      </c>
      <c r="F2699" t="s">
        <v>922</v>
      </c>
      <c r="G2699" s="47">
        <v>45232</v>
      </c>
      <c r="H2699">
        <v>97</v>
      </c>
    </row>
    <row r="2700" spans="1:8" x14ac:dyDescent="0.3">
      <c r="A2700">
        <v>2699</v>
      </c>
      <c r="B2700" t="s">
        <v>279</v>
      </c>
      <c r="C2700" t="s">
        <v>331</v>
      </c>
      <c r="D2700">
        <v>19</v>
      </c>
      <c r="E2700" t="s">
        <v>16</v>
      </c>
      <c r="F2700" t="s">
        <v>921</v>
      </c>
      <c r="G2700" s="47">
        <v>45259</v>
      </c>
      <c r="H2700">
        <v>99</v>
      </c>
    </row>
    <row r="2701" spans="1:8" x14ac:dyDescent="0.3">
      <c r="A2701">
        <v>2700</v>
      </c>
      <c r="B2701" t="s">
        <v>279</v>
      </c>
      <c r="C2701" t="s">
        <v>331</v>
      </c>
      <c r="D2701">
        <v>19</v>
      </c>
      <c r="E2701" t="s">
        <v>16</v>
      </c>
      <c r="F2701" t="s">
        <v>922</v>
      </c>
      <c r="G2701" s="47">
        <v>45259</v>
      </c>
      <c r="H2701">
        <v>100</v>
      </c>
    </row>
    <row r="2702" spans="1:8" x14ac:dyDescent="0.3">
      <c r="A2702">
        <v>2701</v>
      </c>
      <c r="B2702" t="s">
        <v>280</v>
      </c>
      <c r="C2702" t="s">
        <v>331</v>
      </c>
      <c r="D2702">
        <v>33</v>
      </c>
      <c r="E2702" t="s">
        <v>16</v>
      </c>
      <c r="F2702" t="s">
        <v>916</v>
      </c>
      <c r="G2702" s="47">
        <v>45171</v>
      </c>
      <c r="H2702">
        <v>82</v>
      </c>
    </row>
    <row r="2703" spans="1:8" x14ac:dyDescent="0.3">
      <c r="A2703">
        <v>2702</v>
      </c>
      <c r="B2703" t="s">
        <v>280</v>
      </c>
      <c r="C2703" t="s">
        <v>331</v>
      </c>
      <c r="D2703">
        <v>33</v>
      </c>
      <c r="E2703" t="s">
        <v>16</v>
      </c>
      <c r="F2703" t="s">
        <v>916</v>
      </c>
      <c r="G2703" s="47">
        <v>45192</v>
      </c>
      <c r="H2703">
        <v>82</v>
      </c>
    </row>
    <row r="2704" spans="1:8" x14ac:dyDescent="0.3">
      <c r="A2704">
        <v>2703</v>
      </c>
      <c r="B2704" t="s">
        <v>280</v>
      </c>
      <c r="C2704" t="s">
        <v>331</v>
      </c>
      <c r="D2704">
        <v>33</v>
      </c>
      <c r="E2704" t="s">
        <v>16</v>
      </c>
      <c r="F2704" t="s">
        <v>916</v>
      </c>
      <c r="G2704" s="47">
        <v>45201</v>
      </c>
      <c r="H2704">
        <v>77</v>
      </c>
    </row>
    <row r="2705" spans="1:8" x14ac:dyDescent="0.3">
      <c r="A2705">
        <v>2704</v>
      </c>
      <c r="B2705" t="s">
        <v>280</v>
      </c>
      <c r="C2705" t="s">
        <v>331</v>
      </c>
      <c r="D2705">
        <v>33</v>
      </c>
      <c r="E2705" t="s">
        <v>16</v>
      </c>
      <c r="F2705" t="s">
        <v>916</v>
      </c>
      <c r="G2705" s="47">
        <v>45222</v>
      </c>
      <c r="H2705">
        <v>77</v>
      </c>
    </row>
    <row r="2706" spans="1:8" x14ac:dyDescent="0.3">
      <c r="A2706">
        <v>2705</v>
      </c>
      <c r="B2706" t="s">
        <v>280</v>
      </c>
      <c r="C2706" t="s">
        <v>331</v>
      </c>
      <c r="D2706">
        <v>33</v>
      </c>
      <c r="E2706" t="s">
        <v>16</v>
      </c>
      <c r="F2706" t="s">
        <v>916</v>
      </c>
      <c r="G2706" s="47">
        <v>45232</v>
      </c>
      <c r="H2706">
        <v>72</v>
      </c>
    </row>
    <row r="2707" spans="1:8" x14ac:dyDescent="0.3">
      <c r="A2707">
        <v>2706</v>
      </c>
      <c r="B2707" t="s">
        <v>280</v>
      </c>
      <c r="C2707" t="s">
        <v>331</v>
      </c>
      <c r="D2707">
        <v>33</v>
      </c>
      <c r="E2707" t="s">
        <v>16</v>
      </c>
      <c r="F2707" t="s">
        <v>916</v>
      </c>
      <c r="G2707" s="47">
        <v>45259</v>
      </c>
      <c r="H2707">
        <v>69</v>
      </c>
    </row>
    <row r="2708" spans="1:8" x14ac:dyDescent="0.3">
      <c r="A2708">
        <v>2707</v>
      </c>
      <c r="B2708" t="s">
        <v>280</v>
      </c>
      <c r="C2708" t="s">
        <v>331</v>
      </c>
      <c r="D2708">
        <v>33</v>
      </c>
      <c r="E2708" t="s">
        <v>16</v>
      </c>
      <c r="F2708" t="s">
        <v>325</v>
      </c>
      <c r="G2708" s="47">
        <v>45171</v>
      </c>
      <c r="H2708">
        <v>175</v>
      </c>
    </row>
    <row r="2709" spans="1:8" x14ac:dyDescent="0.3">
      <c r="A2709">
        <v>2708</v>
      </c>
      <c r="B2709" t="s">
        <v>280</v>
      </c>
      <c r="C2709" t="s">
        <v>331</v>
      </c>
      <c r="D2709">
        <v>33</v>
      </c>
      <c r="E2709" t="s">
        <v>16</v>
      </c>
      <c r="F2709" t="s">
        <v>325</v>
      </c>
      <c r="G2709" s="47">
        <v>45192</v>
      </c>
      <c r="H2709">
        <v>175</v>
      </c>
    </row>
    <row r="2710" spans="1:8" x14ac:dyDescent="0.3">
      <c r="A2710">
        <v>2709</v>
      </c>
      <c r="B2710" t="s">
        <v>280</v>
      </c>
      <c r="C2710" t="s">
        <v>331</v>
      </c>
      <c r="D2710">
        <v>33</v>
      </c>
      <c r="E2710" t="s">
        <v>16</v>
      </c>
      <c r="F2710" t="s">
        <v>325</v>
      </c>
      <c r="G2710" s="47">
        <v>45201</v>
      </c>
      <c r="H2710">
        <v>175</v>
      </c>
    </row>
    <row r="2711" spans="1:8" x14ac:dyDescent="0.3">
      <c r="A2711">
        <v>2710</v>
      </c>
      <c r="B2711" t="s">
        <v>280</v>
      </c>
      <c r="C2711" t="s">
        <v>331</v>
      </c>
      <c r="D2711">
        <v>33</v>
      </c>
      <c r="E2711" t="s">
        <v>16</v>
      </c>
      <c r="F2711" t="s">
        <v>325</v>
      </c>
      <c r="G2711" s="47">
        <v>45222</v>
      </c>
      <c r="H2711">
        <v>175</v>
      </c>
    </row>
    <row r="2712" spans="1:8" x14ac:dyDescent="0.3">
      <c r="A2712">
        <v>2711</v>
      </c>
      <c r="B2712" t="s">
        <v>280</v>
      </c>
      <c r="C2712" t="s">
        <v>331</v>
      </c>
      <c r="D2712">
        <v>33</v>
      </c>
      <c r="E2712" t="s">
        <v>16</v>
      </c>
      <c r="F2712" t="s">
        <v>325</v>
      </c>
      <c r="G2712" s="47">
        <v>45232</v>
      </c>
      <c r="H2712">
        <v>175</v>
      </c>
    </row>
    <row r="2713" spans="1:8" x14ac:dyDescent="0.3">
      <c r="A2713">
        <v>2712</v>
      </c>
      <c r="B2713" t="s">
        <v>280</v>
      </c>
      <c r="C2713" t="s">
        <v>331</v>
      </c>
      <c r="D2713">
        <v>33</v>
      </c>
      <c r="E2713" t="s">
        <v>16</v>
      </c>
      <c r="F2713" t="s">
        <v>325</v>
      </c>
      <c r="G2713" s="47">
        <v>45259</v>
      </c>
      <c r="H2713">
        <v>175</v>
      </c>
    </row>
    <row r="2714" spans="1:8" x14ac:dyDescent="0.3">
      <c r="A2714">
        <v>2713</v>
      </c>
      <c r="B2714" t="s">
        <v>280</v>
      </c>
      <c r="C2714" t="s">
        <v>331</v>
      </c>
      <c r="D2714">
        <v>33</v>
      </c>
      <c r="E2714" t="s">
        <v>16</v>
      </c>
      <c r="F2714" t="s">
        <v>332</v>
      </c>
      <c r="G2714" s="47">
        <v>45171</v>
      </c>
      <c r="H2714">
        <v>26</v>
      </c>
    </row>
    <row r="2715" spans="1:8" x14ac:dyDescent="0.3">
      <c r="A2715">
        <v>2714</v>
      </c>
      <c r="B2715" t="s">
        <v>280</v>
      </c>
      <c r="C2715" t="s">
        <v>331</v>
      </c>
      <c r="D2715">
        <v>33</v>
      </c>
      <c r="E2715" t="s">
        <v>16</v>
      </c>
      <c r="F2715" t="s">
        <v>332</v>
      </c>
      <c r="G2715" s="47">
        <v>45192</v>
      </c>
      <c r="H2715">
        <v>26</v>
      </c>
    </row>
    <row r="2716" spans="1:8" x14ac:dyDescent="0.3">
      <c r="A2716">
        <v>2715</v>
      </c>
      <c r="B2716" t="s">
        <v>280</v>
      </c>
      <c r="C2716" t="s">
        <v>331</v>
      </c>
      <c r="D2716">
        <v>33</v>
      </c>
      <c r="E2716" t="s">
        <v>16</v>
      </c>
      <c r="F2716" t="s">
        <v>332</v>
      </c>
      <c r="G2716" s="47">
        <v>45201</v>
      </c>
      <c r="H2716">
        <v>25.14</v>
      </c>
    </row>
    <row r="2717" spans="1:8" x14ac:dyDescent="0.3">
      <c r="A2717">
        <v>2716</v>
      </c>
      <c r="B2717" t="s">
        <v>280</v>
      </c>
      <c r="C2717" t="s">
        <v>331</v>
      </c>
      <c r="D2717">
        <v>33</v>
      </c>
      <c r="E2717" t="s">
        <v>16</v>
      </c>
      <c r="F2717" t="s">
        <v>332</v>
      </c>
      <c r="G2717" s="47">
        <v>45222</v>
      </c>
      <c r="H2717">
        <v>25.14</v>
      </c>
    </row>
    <row r="2718" spans="1:8" x14ac:dyDescent="0.3">
      <c r="A2718">
        <v>2717</v>
      </c>
      <c r="B2718" t="s">
        <v>280</v>
      </c>
      <c r="C2718" t="s">
        <v>331</v>
      </c>
      <c r="D2718">
        <v>33</v>
      </c>
      <c r="E2718" t="s">
        <v>16</v>
      </c>
      <c r="F2718" t="s">
        <v>332</v>
      </c>
      <c r="G2718" s="47">
        <v>45232</v>
      </c>
      <c r="H2718">
        <v>23.51</v>
      </c>
    </row>
    <row r="2719" spans="1:8" x14ac:dyDescent="0.3">
      <c r="A2719">
        <v>2718</v>
      </c>
      <c r="B2719" t="s">
        <v>280</v>
      </c>
      <c r="C2719" t="s">
        <v>331</v>
      </c>
      <c r="D2719">
        <v>33</v>
      </c>
      <c r="E2719" t="s">
        <v>16</v>
      </c>
      <c r="F2719" t="s">
        <v>332</v>
      </c>
      <c r="G2719" s="47">
        <v>45259</v>
      </c>
      <c r="H2719">
        <v>22.53</v>
      </c>
    </row>
    <row r="2720" spans="1:8" x14ac:dyDescent="0.3">
      <c r="A2720">
        <v>2719</v>
      </c>
      <c r="B2720" t="s">
        <v>280</v>
      </c>
      <c r="C2720" t="s">
        <v>331</v>
      </c>
      <c r="D2720">
        <v>33</v>
      </c>
      <c r="E2720" t="s">
        <v>16</v>
      </c>
      <c r="F2720" t="s">
        <v>917</v>
      </c>
      <c r="G2720" s="47">
        <v>45171</v>
      </c>
      <c r="H2720" t="s">
        <v>381</v>
      </c>
    </row>
    <row r="2721" spans="1:8" x14ac:dyDescent="0.3">
      <c r="A2721">
        <v>2720</v>
      </c>
      <c r="B2721" t="s">
        <v>280</v>
      </c>
      <c r="C2721" t="s">
        <v>331</v>
      </c>
      <c r="D2721">
        <v>33</v>
      </c>
      <c r="E2721" t="s">
        <v>16</v>
      </c>
      <c r="F2721" t="s">
        <v>918</v>
      </c>
      <c r="G2721" s="47">
        <v>45171</v>
      </c>
      <c r="H2721" t="s">
        <v>396</v>
      </c>
    </row>
    <row r="2722" spans="1:8" x14ac:dyDescent="0.3">
      <c r="A2722">
        <v>2721</v>
      </c>
      <c r="B2722" t="s">
        <v>280</v>
      </c>
      <c r="C2722" t="s">
        <v>331</v>
      </c>
      <c r="D2722">
        <v>33</v>
      </c>
      <c r="E2722" t="s">
        <v>16</v>
      </c>
      <c r="F2722" t="s">
        <v>917</v>
      </c>
      <c r="G2722" s="47">
        <v>45192</v>
      </c>
      <c r="H2722" t="s">
        <v>384</v>
      </c>
    </row>
    <row r="2723" spans="1:8" x14ac:dyDescent="0.3">
      <c r="A2723">
        <v>2722</v>
      </c>
      <c r="B2723" t="s">
        <v>280</v>
      </c>
      <c r="C2723" t="s">
        <v>331</v>
      </c>
      <c r="D2723">
        <v>33</v>
      </c>
      <c r="E2723" t="s">
        <v>16</v>
      </c>
      <c r="F2723" t="s">
        <v>918</v>
      </c>
      <c r="G2723" s="47">
        <v>45192</v>
      </c>
      <c r="H2723" t="s">
        <v>344</v>
      </c>
    </row>
    <row r="2724" spans="1:8" x14ac:dyDescent="0.3">
      <c r="A2724">
        <v>2723</v>
      </c>
      <c r="B2724" t="s">
        <v>280</v>
      </c>
      <c r="C2724" t="s">
        <v>331</v>
      </c>
      <c r="D2724">
        <v>33</v>
      </c>
      <c r="E2724" t="s">
        <v>16</v>
      </c>
      <c r="F2724" t="s">
        <v>917</v>
      </c>
      <c r="G2724" s="47">
        <v>45201</v>
      </c>
      <c r="H2724" t="s">
        <v>343</v>
      </c>
    </row>
    <row r="2725" spans="1:8" x14ac:dyDescent="0.3">
      <c r="A2725">
        <v>2724</v>
      </c>
      <c r="B2725" t="s">
        <v>280</v>
      </c>
      <c r="C2725" t="s">
        <v>331</v>
      </c>
      <c r="D2725">
        <v>33</v>
      </c>
      <c r="E2725" t="s">
        <v>16</v>
      </c>
      <c r="F2725" t="s">
        <v>918</v>
      </c>
      <c r="G2725" s="47">
        <v>45201</v>
      </c>
      <c r="H2725" t="s">
        <v>448</v>
      </c>
    </row>
    <row r="2726" spans="1:8" x14ac:dyDescent="0.3">
      <c r="A2726">
        <v>2725</v>
      </c>
      <c r="B2726" t="s">
        <v>280</v>
      </c>
      <c r="C2726" t="s">
        <v>331</v>
      </c>
      <c r="D2726">
        <v>33</v>
      </c>
      <c r="E2726" t="s">
        <v>16</v>
      </c>
      <c r="F2726" t="s">
        <v>917</v>
      </c>
      <c r="G2726" s="47">
        <v>45222</v>
      </c>
      <c r="H2726" t="s">
        <v>457</v>
      </c>
    </row>
    <row r="2727" spans="1:8" x14ac:dyDescent="0.3">
      <c r="A2727">
        <v>2726</v>
      </c>
      <c r="B2727" t="s">
        <v>280</v>
      </c>
      <c r="C2727" t="s">
        <v>331</v>
      </c>
      <c r="D2727">
        <v>33</v>
      </c>
      <c r="E2727" t="s">
        <v>16</v>
      </c>
      <c r="F2727" t="s">
        <v>918</v>
      </c>
      <c r="G2727" s="47">
        <v>45222</v>
      </c>
      <c r="H2727" t="s">
        <v>457</v>
      </c>
    </row>
    <row r="2728" spans="1:8" x14ac:dyDescent="0.3">
      <c r="A2728">
        <v>2727</v>
      </c>
      <c r="B2728" t="s">
        <v>280</v>
      </c>
      <c r="C2728" t="s">
        <v>331</v>
      </c>
      <c r="D2728">
        <v>33</v>
      </c>
      <c r="E2728" t="s">
        <v>16</v>
      </c>
      <c r="F2728" t="s">
        <v>917</v>
      </c>
      <c r="G2728" s="47">
        <v>45232</v>
      </c>
      <c r="H2728" t="s">
        <v>483</v>
      </c>
    </row>
    <row r="2729" spans="1:8" x14ac:dyDescent="0.3">
      <c r="A2729">
        <v>2728</v>
      </c>
      <c r="B2729" t="s">
        <v>280</v>
      </c>
      <c r="C2729" t="s">
        <v>331</v>
      </c>
      <c r="D2729">
        <v>33</v>
      </c>
      <c r="E2729" t="s">
        <v>16</v>
      </c>
      <c r="F2729" t="s">
        <v>918</v>
      </c>
      <c r="G2729" s="47">
        <v>45232</v>
      </c>
      <c r="H2729" t="s">
        <v>366</v>
      </c>
    </row>
    <row r="2730" spans="1:8" x14ac:dyDescent="0.3">
      <c r="A2730">
        <v>2729</v>
      </c>
      <c r="B2730" t="s">
        <v>280</v>
      </c>
      <c r="C2730" t="s">
        <v>331</v>
      </c>
      <c r="D2730">
        <v>33</v>
      </c>
      <c r="E2730" t="s">
        <v>16</v>
      </c>
      <c r="F2730" t="s">
        <v>917</v>
      </c>
      <c r="G2730" s="47">
        <v>45259</v>
      </c>
      <c r="H2730" t="s">
        <v>363</v>
      </c>
    </row>
    <row r="2731" spans="1:8" x14ac:dyDescent="0.3">
      <c r="A2731">
        <v>2730</v>
      </c>
      <c r="B2731" t="s">
        <v>280</v>
      </c>
      <c r="C2731" t="s">
        <v>331</v>
      </c>
      <c r="D2731">
        <v>33</v>
      </c>
      <c r="E2731" t="s">
        <v>16</v>
      </c>
      <c r="F2731" t="s">
        <v>918</v>
      </c>
      <c r="G2731" s="47">
        <v>45259</v>
      </c>
      <c r="H2731" t="s">
        <v>536</v>
      </c>
    </row>
    <row r="2732" spans="1:8" x14ac:dyDescent="0.3">
      <c r="A2732">
        <v>2731</v>
      </c>
      <c r="B2732" t="s">
        <v>280</v>
      </c>
      <c r="C2732" t="s">
        <v>331</v>
      </c>
      <c r="D2732">
        <v>33</v>
      </c>
      <c r="E2732" t="s">
        <v>16</v>
      </c>
      <c r="F2732" t="s">
        <v>919</v>
      </c>
      <c r="G2732" s="47">
        <v>45171</v>
      </c>
      <c r="H2732">
        <v>79</v>
      </c>
    </row>
    <row r="2733" spans="1:8" x14ac:dyDescent="0.3">
      <c r="A2733">
        <v>2732</v>
      </c>
      <c r="B2733" t="s">
        <v>280</v>
      </c>
      <c r="C2733" t="s">
        <v>331</v>
      </c>
      <c r="D2733">
        <v>33</v>
      </c>
      <c r="E2733" t="s">
        <v>16</v>
      </c>
      <c r="F2733" t="s">
        <v>920</v>
      </c>
      <c r="G2733" s="47">
        <v>45171</v>
      </c>
      <c r="H2733">
        <v>78</v>
      </c>
    </row>
    <row r="2734" spans="1:8" x14ac:dyDescent="0.3">
      <c r="A2734">
        <v>2733</v>
      </c>
      <c r="B2734" t="s">
        <v>280</v>
      </c>
      <c r="C2734" t="s">
        <v>331</v>
      </c>
      <c r="D2734">
        <v>33</v>
      </c>
      <c r="E2734" t="s">
        <v>16</v>
      </c>
      <c r="F2734" t="s">
        <v>919</v>
      </c>
      <c r="G2734" s="47">
        <v>45192</v>
      </c>
      <c r="H2734">
        <v>77</v>
      </c>
    </row>
    <row r="2735" spans="1:8" x14ac:dyDescent="0.3">
      <c r="A2735">
        <v>2734</v>
      </c>
      <c r="B2735" t="s">
        <v>280</v>
      </c>
      <c r="C2735" t="s">
        <v>331</v>
      </c>
      <c r="D2735">
        <v>33</v>
      </c>
      <c r="E2735" t="s">
        <v>16</v>
      </c>
      <c r="F2735" t="s">
        <v>920</v>
      </c>
      <c r="G2735" s="47">
        <v>45192</v>
      </c>
      <c r="H2735">
        <v>76</v>
      </c>
    </row>
    <row r="2736" spans="1:8" x14ac:dyDescent="0.3">
      <c r="A2736">
        <v>2735</v>
      </c>
      <c r="B2736" t="s">
        <v>280</v>
      </c>
      <c r="C2736" t="s">
        <v>331</v>
      </c>
      <c r="D2736">
        <v>33</v>
      </c>
      <c r="E2736" t="s">
        <v>16</v>
      </c>
      <c r="F2736" t="s">
        <v>919</v>
      </c>
      <c r="G2736" s="47">
        <v>45201</v>
      </c>
      <c r="H2736">
        <v>76</v>
      </c>
    </row>
    <row r="2737" spans="1:8" x14ac:dyDescent="0.3">
      <c r="A2737">
        <v>2736</v>
      </c>
      <c r="B2737" t="s">
        <v>280</v>
      </c>
      <c r="C2737" t="s">
        <v>331</v>
      </c>
      <c r="D2737">
        <v>33</v>
      </c>
      <c r="E2737" t="s">
        <v>16</v>
      </c>
      <c r="F2737" t="s">
        <v>920</v>
      </c>
      <c r="G2737" s="47">
        <v>45201</v>
      </c>
      <c r="H2737">
        <v>76</v>
      </c>
    </row>
    <row r="2738" spans="1:8" x14ac:dyDescent="0.3">
      <c r="A2738">
        <v>2737</v>
      </c>
      <c r="B2738" t="s">
        <v>280</v>
      </c>
      <c r="C2738" t="s">
        <v>331</v>
      </c>
      <c r="D2738">
        <v>33</v>
      </c>
      <c r="E2738" t="s">
        <v>16</v>
      </c>
      <c r="F2738" t="s">
        <v>919</v>
      </c>
      <c r="G2738" s="47">
        <v>45222</v>
      </c>
      <c r="H2738">
        <v>75</v>
      </c>
    </row>
    <row r="2739" spans="1:8" x14ac:dyDescent="0.3">
      <c r="A2739">
        <v>2738</v>
      </c>
      <c r="B2739" t="s">
        <v>280</v>
      </c>
      <c r="C2739" t="s">
        <v>331</v>
      </c>
      <c r="D2739">
        <v>33</v>
      </c>
      <c r="E2739" t="s">
        <v>16</v>
      </c>
      <c r="F2739" t="s">
        <v>920</v>
      </c>
      <c r="G2739" s="47">
        <v>45222</v>
      </c>
      <c r="H2739">
        <v>72</v>
      </c>
    </row>
    <row r="2740" spans="1:8" x14ac:dyDescent="0.3">
      <c r="A2740">
        <v>2739</v>
      </c>
      <c r="B2740" t="s">
        <v>280</v>
      </c>
      <c r="C2740" t="s">
        <v>331</v>
      </c>
      <c r="D2740">
        <v>33</v>
      </c>
      <c r="E2740" t="s">
        <v>16</v>
      </c>
      <c r="F2740" t="s">
        <v>919</v>
      </c>
      <c r="G2740" s="47">
        <v>45232</v>
      </c>
      <c r="H2740">
        <v>68</v>
      </c>
    </row>
    <row r="2741" spans="1:8" x14ac:dyDescent="0.3">
      <c r="A2741">
        <v>2740</v>
      </c>
      <c r="B2741" t="s">
        <v>280</v>
      </c>
      <c r="C2741" t="s">
        <v>331</v>
      </c>
      <c r="D2741">
        <v>33</v>
      </c>
      <c r="E2741" t="s">
        <v>16</v>
      </c>
      <c r="F2741" t="s">
        <v>920</v>
      </c>
      <c r="G2741" s="47">
        <v>45232</v>
      </c>
      <c r="H2741">
        <v>68</v>
      </c>
    </row>
    <row r="2742" spans="1:8" x14ac:dyDescent="0.3">
      <c r="A2742">
        <v>2741</v>
      </c>
      <c r="B2742" t="s">
        <v>280</v>
      </c>
      <c r="C2742" t="s">
        <v>331</v>
      </c>
      <c r="D2742">
        <v>33</v>
      </c>
      <c r="E2742" t="s">
        <v>16</v>
      </c>
      <c r="F2742" t="s">
        <v>919</v>
      </c>
      <c r="G2742" s="47">
        <v>45259</v>
      </c>
      <c r="H2742">
        <v>70</v>
      </c>
    </row>
    <row r="2743" spans="1:8" x14ac:dyDescent="0.3">
      <c r="A2743">
        <v>2742</v>
      </c>
      <c r="B2743" t="s">
        <v>280</v>
      </c>
      <c r="C2743" t="s">
        <v>331</v>
      </c>
      <c r="D2743">
        <v>33</v>
      </c>
      <c r="E2743" t="s">
        <v>16</v>
      </c>
      <c r="F2743" t="s">
        <v>920</v>
      </c>
      <c r="G2743" s="47">
        <v>45259</v>
      </c>
      <c r="H2743">
        <v>70</v>
      </c>
    </row>
    <row r="2744" spans="1:8" x14ac:dyDescent="0.3">
      <c r="A2744">
        <v>2743</v>
      </c>
      <c r="B2744" t="s">
        <v>280</v>
      </c>
      <c r="C2744" t="s">
        <v>331</v>
      </c>
      <c r="D2744">
        <v>33</v>
      </c>
      <c r="E2744" t="s">
        <v>16</v>
      </c>
      <c r="F2744" t="s">
        <v>921</v>
      </c>
      <c r="G2744" s="47">
        <v>45171</v>
      </c>
      <c r="H2744">
        <v>94</v>
      </c>
    </row>
    <row r="2745" spans="1:8" x14ac:dyDescent="0.3">
      <c r="A2745">
        <v>2744</v>
      </c>
      <c r="B2745" t="s">
        <v>280</v>
      </c>
      <c r="C2745" t="s">
        <v>331</v>
      </c>
      <c r="D2745">
        <v>33</v>
      </c>
      <c r="E2745" t="s">
        <v>16</v>
      </c>
      <c r="F2745" t="s">
        <v>922</v>
      </c>
      <c r="G2745" s="47">
        <v>45171</v>
      </c>
      <c r="H2745">
        <v>94</v>
      </c>
    </row>
    <row r="2746" spans="1:8" x14ac:dyDescent="0.3">
      <c r="A2746">
        <v>2745</v>
      </c>
      <c r="B2746" t="s">
        <v>280</v>
      </c>
      <c r="C2746" t="s">
        <v>331</v>
      </c>
      <c r="D2746">
        <v>33</v>
      </c>
      <c r="E2746" t="s">
        <v>16</v>
      </c>
      <c r="F2746" t="s">
        <v>921</v>
      </c>
      <c r="G2746" s="47">
        <v>45192</v>
      </c>
      <c r="H2746">
        <v>94</v>
      </c>
    </row>
    <row r="2747" spans="1:8" x14ac:dyDescent="0.3">
      <c r="A2747">
        <v>2746</v>
      </c>
      <c r="B2747" t="s">
        <v>280</v>
      </c>
      <c r="C2747" t="s">
        <v>331</v>
      </c>
      <c r="D2747">
        <v>33</v>
      </c>
      <c r="E2747" t="s">
        <v>16</v>
      </c>
      <c r="F2747" t="s">
        <v>922</v>
      </c>
      <c r="G2747" s="47">
        <v>45192</v>
      </c>
      <c r="H2747">
        <v>95</v>
      </c>
    </row>
    <row r="2748" spans="1:8" x14ac:dyDescent="0.3">
      <c r="A2748">
        <v>2747</v>
      </c>
      <c r="B2748" t="s">
        <v>280</v>
      </c>
      <c r="C2748" t="s">
        <v>331</v>
      </c>
      <c r="D2748">
        <v>33</v>
      </c>
      <c r="E2748" t="s">
        <v>16</v>
      </c>
      <c r="F2748" t="s">
        <v>921</v>
      </c>
      <c r="G2748" s="47">
        <v>45201</v>
      </c>
      <c r="H2748">
        <v>95</v>
      </c>
    </row>
    <row r="2749" spans="1:8" x14ac:dyDescent="0.3">
      <c r="A2749">
        <v>2748</v>
      </c>
      <c r="B2749" t="s">
        <v>280</v>
      </c>
      <c r="C2749" t="s">
        <v>331</v>
      </c>
      <c r="D2749">
        <v>33</v>
      </c>
      <c r="E2749" t="s">
        <v>16</v>
      </c>
      <c r="F2749" t="s">
        <v>922</v>
      </c>
      <c r="G2749" s="47">
        <v>45201</v>
      </c>
      <c r="H2749">
        <v>95</v>
      </c>
    </row>
    <row r="2750" spans="1:8" x14ac:dyDescent="0.3">
      <c r="A2750">
        <v>2749</v>
      </c>
      <c r="B2750" t="s">
        <v>280</v>
      </c>
      <c r="C2750" t="s">
        <v>331</v>
      </c>
      <c r="D2750">
        <v>33</v>
      </c>
      <c r="E2750" t="s">
        <v>16</v>
      </c>
      <c r="F2750" t="s">
        <v>921</v>
      </c>
      <c r="G2750" s="47">
        <v>45222</v>
      </c>
      <c r="H2750">
        <v>95</v>
      </c>
    </row>
    <row r="2751" spans="1:8" x14ac:dyDescent="0.3">
      <c r="A2751">
        <v>2750</v>
      </c>
      <c r="B2751" t="s">
        <v>280</v>
      </c>
      <c r="C2751" t="s">
        <v>331</v>
      </c>
      <c r="D2751">
        <v>33</v>
      </c>
      <c r="E2751" t="s">
        <v>16</v>
      </c>
      <c r="F2751" t="s">
        <v>922</v>
      </c>
      <c r="G2751" s="47">
        <v>45222</v>
      </c>
      <c r="H2751">
        <v>96</v>
      </c>
    </row>
    <row r="2752" spans="1:8" x14ac:dyDescent="0.3">
      <c r="A2752">
        <v>2751</v>
      </c>
      <c r="B2752" t="s">
        <v>280</v>
      </c>
      <c r="C2752" t="s">
        <v>331</v>
      </c>
      <c r="D2752">
        <v>33</v>
      </c>
      <c r="E2752" t="s">
        <v>16</v>
      </c>
      <c r="F2752" t="s">
        <v>921</v>
      </c>
      <c r="G2752" s="47">
        <v>45232</v>
      </c>
      <c r="H2752">
        <v>96</v>
      </c>
    </row>
    <row r="2753" spans="1:8" x14ac:dyDescent="0.3">
      <c r="A2753">
        <v>2752</v>
      </c>
      <c r="B2753" t="s">
        <v>280</v>
      </c>
      <c r="C2753" t="s">
        <v>331</v>
      </c>
      <c r="D2753">
        <v>33</v>
      </c>
      <c r="E2753" t="s">
        <v>16</v>
      </c>
      <c r="F2753" t="s">
        <v>922</v>
      </c>
      <c r="G2753" s="47">
        <v>45232</v>
      </c>
      <c r="H2753">
        <v>96</v>
      </c>
    </row>
    <row r="2754" spans="1:8" x14ac:dyDescent="0.3">
      <c r="A2754">
        <v>2753</v>
      </c>
      <c r="B2754" t="s">
        <v>280</v>
      </c>
      <c r="C2754" t="s">
        <v>331</v>
      </c>
      <c r="D2754">
        <v>33</v>
      </c>
      <c r="E2754" t="s">
        <v>16</v>
      </c>
      <c r="F2754" t="s">
        <v>921</v>
      </c>
      <c r="G2754" s="47">
        <v>45259</v>
      </c>
      <c r="H2754">
        <v>97</v>
      </c>
    </row>
    <row r="2755" spans="1:8" x14ac:dyDescent="0.3">
      <c r="A2755">
        <v>2754</v>
      </c>
      <c r="B2755" t="s">
        <v>280</v>
      </c>
      <c r="C2755" t="s">
        <v>331</v>
      </c>
      <c r="D2755">
        <v>33</v>
      </c>
      <c r="E2755" t="s">
        <v>16</v>
      </c>
      <c r="F2755" t="s">
        <v>922</v>
      </c>
      <c r="G2755" s="47">
        <v>45259</v>
      </c>
      <c r="H2755">
        <v>99</v>
      </c>
    </row>
    <row r="2756" spans="1:8" x14ac:dyDescent="0.3">
      <c r="A2756">
        <v>2755</v>
      </c>
      <c r="B2756" t="s">
        <v>281</v>
      </c>
      <c r="C2756" t="s">
        <v>331</v>
      </c>
      <c r="D2756">
        <v>39</v>
      </c>
      <c r="E2756" t="s">
        <v>16</v>
      </c>
      <c r="F2756" t="s">
        <v>916</v>
      </c>
      <c r="G2756" s="47">
        <v>45171</v>
      </c>
      <c r="H2756">
        <v>84</v>
      </c>
    </row>
    <row r="2757" spans="1:8" x14ac:dyDescent="0.3">
      <c r="A2757">
        <v>2756</v>
      </c>
      <c r="B2757" t="s">
        <v>281</v>
      </c>
      <c r="C2757" t="s">
        <v>331</v>
      </c>
      <c r="D2757">
        <v>39</v>
      </c>
      <c r="E2757" t="s">
        <v>16</v>
      </c>
      <c r="F2757" t="s">
        <v>916</v>
      </c>
      <c r="G2757" s="47">
        <v>45192</v>
      </c>
      <c r="H2757">
        <v>84</v>
      </c>
    </row>
    <row r="2758" spans="1:8" x14ac:dyDescent="0.3">
      <c r="A2758">
        <v>2757</v>
      </c>
      <c r="B2758" t="s">
        <v>281</v>
      </c>
      <c r="C2758" t="s">
        <v>331</v>
      </c>
      <c r="D2758">
        <v>39</v>
      </c>
      <c r="E2758" t="s">
        <v>16</v>
      </c>
      <c r="F2758" t="s">
        <v>916</v>
      </c>
      <c r="G2758" s="47">
        <v>45201</v>
      </c>
      <c r="H2758">
        <v>79</v>
      </c>
    </row>
    <row r="2759" spans="1:8" x14ac:dyDescent="0.3">
      <c r="A2759">
        <v>2758</v>
      </c>
      <c r="B2759" t="s">
        <v>281</v>
      </c>
      <c r="C2759" t="s">
        <v>331</v>
      </c>
      <c r="D2759">
        <v>39</v>
      </c>
      <c r="E2759" t="s">
        <v>16</v>
      </c>
      <c r="F2759" t="s">
        <v>916</v>
      </c>
      <c r="G2759" s="47">
        <v>45222</v>
      </c>
      <c r="H2759">
        <v>79</v>
      </c>
    </row>
    <row r="2760" spans="1:8" x14ac:dyDescent="0.3">
      <c r="A2760">
        <v>2759</v>
      </c>
      <c r="B2760" t="s">
        <v>281</v>
      </c>
      <c r="C2760" t="s">
        <v>331</v>
      </c>
      <c r="D2760">
        <v>39</v>
      </c>
      <c r="E2760" t="s">
        <v>16</v>
      </c>
      <c r="F2760" t="s">
        <v>916</v>
      </c>
      <c r="G2760" s="47">
        <v>45232</v>
      </c>
      <c r="H2760">
        <v>74</v>
      </c>
    </row>
    <row r="2761" spans="1:8" x14ac:dyDescent="0.3">
      <c r="A2761">
        <v>2760</v>
      </c>
      <c r="B2761" t="s">
        <v>281</v>
      </c>
      <c r="C2761" t="s">
        <v>331</v>
      </c>
      <c r="D2761">
        <v>39</v>
      </c>
      <c r="E2761" t="s">
        <v>16</v>
      </c>
      <c r="F2761" t="s">
        <v>916</v>
      </c>
      <c r="G2761" s="47">
        <v>45259</v>
      </c>
      <c r="H2761">
        <v>71</v>
      </c>
    </row>
    <row r="2762" spans="1:8" x14ac:dyDescent="0.3">
      <c r="A2762">
        <v>2761</v>
      </c>
      <c r="B2762" t="s">
        <v>281</v>
      </c>
      <c r="C2762" t="s">
        <v>331</v>
      </c>
      <c r="D2762">
        <v>39</v>
      </c>
      <c r="E2762" t="s">
        <v>16</v>
      </c>
      <c r="F2762" t="s">
        <v>325</v>
      </c>
      <c r="G2762" s="47">
        <v>45171</v>
      </c>
      <c r="H2762">
        <v>178</v>
      </c>
    </row>
    <row r="2763" spans="1:8" x14ac:dyDescent="0.3">
      <c r="A2763">
        <v>2762</v>
      </c>
      <c r="B2763" t="s">
        <v>281</v>
      </c>
      <c r="C2763" t="s">
        <v>331</v>
      </c>
      <c r="D2763">
        <v>39</v>
      </c>
      <c r="E2763" t="s">
        <v>16</v>
      </c>
      <c r="F2763" t="s">
        <v>325</v>
      </c>
      <c r="G2763" s="47">
        <v>45192</v>
      </c>
      <c r="H2763">
        <v>178</v>
      </c>
    </row>
    <row r="2764" spans="1:8" x14ac:dyDescent="0.3">
      <c r="A2764">
        <v>2763</v>
      </c>
      <c r="B2764" t="s">
        <v>281</v>
      </c>
      <c r="C2764" t="s">
        <v>331</v>
      </c>
      <c r="D2764">
        <v>39</v>
      </c>
      <c r="E2764" t="s">
        <v>16</v>
      </c>
      <c r="F2764" t="s">
        <v>325</v>
      </c>
      <c r="G2764" s="47">
        <v>45201</v>
      </c>
      <c r="H2764">
        <v>178</v>
      </c>
    </row>
    <row r="2765" spans="1:8" x14ac:dyDescent="0.3">
      <c r="A2765">
        <v>2764</v>
      </c>
      <c r="B2765" t="s">
        <v>281</v>
      </c>
      <c r="C2765" t="s">
        <v>331</v>
      </c>
      <c r="D2765">
        <v>39</v>
      </c>
      <c r="E2765" t="s">
        <v>16</v>
      </c>
      <c r="F2765" t="s">
        <v>325</v>
      </c>
      <c r="G2765" s="47">
        <v>45222</v>
      </c>
      <c r="H2765">
        <v>178</v>
      </c>
    </row>
    <row r="2766" spans="1:8" x14ac:dyDescent="0.3">
      <c r="A2766">
        <v>2765</v>
      </c>
      <c r="B2766" t="s">
        <v>281</v>
      </c>
      <c r="C2766" t="s">
        <v>331</v>
      </c>
      <c r="D2766">
        <v>39</v>
      </c>
      <c r="E2766" t="s">
        <v>16</v>
      </c>
      <c r="F2766" t="s">
        <v>325</v>
      </c>
      <c r="G2766" s="47">
        <v>45232</v>
      </c>
      <c r="H2766">
        <v>178</v>
      </c>
    </row>
    <row r="2767" spans="1:8" x14ac:dyDescent="0.3">
      <c r="A2767">
        <v>2766</v>
      </c>
      <c r="B2767" t="s">
        <v>281</v>
      </c>
      <c r="C2767" t="s">
        <v>331</v>
      </c>
      <c r="D2767">
        <v>39</v>
      </c>
      <c r="E2767" t="s">
        <v>16</v>
      </c>
      <c r="F2767" t="s">
        <v>325</v>
      </c>
      <c r="G2767" s="47">
        <v>45259</v>
      </c>
      <c r="H2767">
        <v>178</v>
      </c>
    </row>
    <row r="2768" spans="1:8" x14ac:dyDescent="0.3">
      <c r="A2768">
        <v>2767</v>
      </c>
      <c r="B2768" t="s">
        <v>281</v>
      </c>
      <c r="C2768" t="s">
        <v>331</v>
      </c>
      <c r="D2768">
        <v>39</v>
      </c>
      <c r="E2768" t="s">
        <v>16</v>
      </c>
      <c r="F2768" t="s">
        <v>332</v>
      </c>
      <c r="G2768" s="47">
        <v>45171</v>
      </c>
      <c r="H2768">
        <v>27</v>
      </c>
    </row>
    <row r="2769" spans="1:8" x14ac:dyDescent="0.3">
      <c r="A2769">
        <v>2768</v>
      </c>
      <c r="B2769" t="s">
        <v>281</v>
      </c>
      <c r="C2769" t="s">
        <v>331</v>
      </c>
      <c r="D2769">
        <v>39</v>
      </c>
      <c r="E2769" t="s">
        <v>16</v>
      </c>
      <c r="F2769" t="s">
        <v>332</v>
      </c>
      <c r="G2769" s="47">
        <v>45192</v>
      </c>
      <c r="H2769">
        <v>27</v>
      </c>
    </row>
    <row r="2770" spans="1:8" x14ac:dyDescent="0.3">
      <c r="A2770">
        <v>2769</v>
      </c>
      <c r="B2770" t="s">
        <v>281</v>
      </c>
      <c r="C2770" t="s">
        <v>331</v>
      </c>
      <c r="D2770">
        <v>39</v>
      </c>
      <c r="E2770" t="s">
        <v>16</v>
      </c>
      <c r="F2770" t="s">
        <v>332</v>
      </c>
      <c r="G2770" s="47">
        <v>45201</v>
      </c>
      <c r="H2770">
        <v>24.93</v>
      </c>
    </row>
    <row r="2771" spans="1:8" x14ac:dyDescent="0.3">
      <c r="A2771">
        <v>2770</v>
      </c>
      <c r="B2771" t="s">
        <v>281</v>
      </c>
      <c r="C2771" t="s">
        <v>331</v>
      </c>
      <c r="D2771">
        <v>39</v>
      </c>
      <c r="E2771" t="s">
        <v>16</v>
      </c>
      <c r="F2771" t="s">
        <v>332</v>
      </c>
      <c r="G2771" s="47">
        <v>45222</v>
      </c>
      <c r="H2771">
        <v>24.93</v>
      </c>
    </row>
    <row r="2772" spans="1:8" x14ac:dyDescent="0.3">
      <c r="A2772">
        <v>2771</v>
      </c>
      <c r="B2772" t="s">
        <v>281</v>
      </c>
      <c r="C2772" t="s">
        <v>331</v>
      </c>
      <c r="D2772">
        <v>39</v>
      </c>
      <c r="E2772" t="s">
        <v>16</v>
      </c>
      <c r="F2772" t="s">
        <v>332</v>
      </c>
      <c r="G2772" s="47">
        <v>45232</v>
      </c>
      <c r="H2772">
        <v>23.35</v>
      </c>
    </row>
    <row r="2773" spans="1:8" x14ac:dyDescent="0.3">
      <c r="A2773">
        <v>2772</v>
      </c>
      <c r="B2773" t="s">
        <v>281</v>
      </c>
      <c r="C2773" t="s">
        <v>331</v>
      </c>
      <c r="D2773">
        <v>39</v>
      </c>
      <c r="E2773" t="s">
        <v>16</v>
      </c>
      <c r="F2773" t="s">
        <v>332</v>
      </c>
      <c r="G2773" s="47">
        <v>45259</v>
      </c>
      <c r="H2773">
        <v>22.41</v>
      </c>
    </row>
    <row r="2774" spans="1:8" x14ac:dyDescent="0.3">
      <c r="A2774">
        <v>2773</v>
      </c>
      <c r="B2774" t="s">
        <v>281</v>
      </c>
      <c r="C2774" t="s">
        <v>331</v>
      </c>
      <c r="D2774">
        <v>39</v>
      </c>
      <c r="E2774" t="s">
        <v>16</v>
      </c>
      <c r="F2774" t="s">
        <v>917</v>
      </c>
      <c r="G2774" s="47">
        <v>45171</v>
      </c>
      <c r="H2774" t="s">
        <v>345</v>
      </c>
    </row>
    <row r="2775" spans="1:8" x14ac:dyDescent="0.3">
      <c r="A2775">
        <v>2774</v>
      </c>
      <c r="B2775" t="s">
        <v>281</v>
      </c>
      <c r="C2775" t="s">
        <v>331</v>
      </c>
      <c r="D2775">
        <v>39</v>
      </c>
      <c r="E2775" t="s">
        <v>16</v>
      </c>
      <c r="F2775" t="s">
        <v>918</v>
      </c>
      <c r="G2775" s="47">
        <v>45171</v>
      </c>
      <c r="H2775" t="s">
        <v>333</v>
      </c>
    </row>
    <row r="2776" spans="1:8" x14ac:dyDescent="0.3">
      <c r="A2776">
        <v>2775</v>
      </c>
      <c r="B2776" t="s">
        <v>281</v>
      </c>
      <c r="C2776" t="s">
        <v>331</v>
      </c>
      <c r="D2776">
        <v>39</v>
      </c>
      <c r="E2776" t="s">
        <v>16</v>
      </c>
      <c r="F2776" t="s">
        <v>917</v>
      </c>
      <c r="G2776" s="47">
        <v>45192</v>
      </c>
      <c r="H2776" t="s">
        <v>399</v>
      </c>
    </row>
    <row r="2777" spans="1:8" x14ac:dyDescent="0.3">
      <c r="A2777">
        <v>2776</v>
      </c>
      <c r="B2777" t="s">
        <v>281</v>
      </c>
      <c r="C2777" t="s">
        <v>331</v>
      </c>
      <c r="D2777">
        <v>39</v>
      </c>
      <c r="E2777" t="s">
        <v>16</v>
      </c>
      <c r="F2777" t="s">
        <v>918</v>
      </c>
      <c r="G2777" s="47">
        <v>45192</v>
      </c>
      <c r="H2777" t="s">
        <v>342</v>
      </c>
    </row>
    <row r="2778" spans="1:8" x14ac:dyDescent="0.3">
      <c r="A2778">
        <v>2777</v>
      </c>
      <c r="B2778" t="s">
        <v>281</v>
      </c>
      <c r="C2778" t="s">
        <v>331</v>
      </c>
      <c r="D2778">
        <v>39</v>
      </c>
      <c r="E2778" t="s">
        <v>16</v>
      </c>
      <c r="F2778" t="s">
        <v>917</v>
      </c>
      <c r="G2778" s="47">
        <v>45201</v>
      </c>
      <c r="H2778" t="s">
        <v>442</v>
      </c>
    </row>
    <row r="2779" spans="1:8" x14ac:dyDescent="0.3">
      <c r="A2779">
        <v>2778</v>
      </c>
      <c r="B2779" t="s">
        <v>281</v>
      </c>
      <c r="C2779" t="s">
        <v>331</v>
      </c>
      <c r="D2779">
        <v>39</v>
      </c>
      <c r="E2779" t="s">
        <v>16</v>
      </c>
      <c r="F2779" t="s">
        <v>918</v>
      </c>
      <c r="G2779" s="47">
        <v>45201</v>
      </c>
      <c r="H2779" t="s">
        <v>456</v>
      </c>
    </row>
    <row r="2780" spans="1:8" x14ac:dyDescent="0.3">
      <c r="A2780">
        <v>2779</v>
      </c>
      <c r="B2780" t="s">
        <v>281</v>
      </c>
      <c r="C2780" t="s">
        <v>331</v>
      </c>
      <c r="D2780">
        <v>39</v>
      </c>
      <c r="E2780" t="s">
        <v>16</v>
      </c>
      <c r="F2780" t="s">
        <v>917</v>
      </c>
      <c r="G2780" s="47">
        <v>45222</v>
      </c>
      <c r="H2780" t="s">
        <v>470</v>
      </c>
    </row>
    <row r="2781" spans="1:8" x14ac:dyDescent="0.3">
      <c r="A2781">
        <v>2780</v>
      </c>
      <c r="B2781" t="s">
        <v>281</v>
      </c>
      <c r="C2781" t="s">
        <v>331</v>
      </c>
      <c r="D2781">
        <v>39</v>
      </c>
      <c r="E2781" t="s">
        <v>16</v>
      </c>
      <c r="F2781" t="s">
        <v>918</v>
      </c>
      <c r="G2781" s="47">
        <v>45222</v>
      </c>
      <c r="H2781" t="s">
        <v>482</v>
      </c>
    </row>
    <row r="2782" spans="1:8" x14ac:dyDescent="0.3">
      <c r="A2782">
        <v>2781</v>
      </c>
      <c r="B2782" t="s">
        <v>281</v>
      </c>
      <c r="C2782" t="s">
        <v>331</v>
      </c>
      <c r="D2782">
        <v>39</v>
      </c>
      <c r="E2782" t="s">
        <v>16</v>
      </c>
      <c r="F2782" t="s">
        <v>917</v>
      </c>
      <c r="G2782" s="47">
        <v>45232</v>
      </c>
      <c r="H2782" t="s">
        <v>495</v>
      </c>
    </row>
    <row r="2783" spans="1:8" x14ac:dyDescent="0.3">
      <c r="A2783">
        <v>2782</v>
      </c>
      <c r="B2783" t="s">
        <v>281</v>
      </c>
      <c r="C2783" t="s">
        <v>331</v>
      </c>
      <c r="D2783">
        <v>39</v>
      </c>
      <c r="E2783" t="s">
        <v>16</v>
      </c>
      <c r="F2783" t="s">
        <v>918</v>
      </c>
      <c r="G2783" s="47">
        <v>45232</v>
      </c>
      <c r="H2783" t="s">
        <v>505</v>
      </c>
    </row>
    <row r="2784" spans="1:8" x14ac:dyDescent="0.3">
      <c r="A2784">
        <v>2783</v>
      </c>
      <c r="B2784" t="s">
        <v>281</v>
      </c>
      <c r="C2784" t="s">
        <v>331</v>
      </c>
      <c r="D2784">
        <v>39</v>
      </c>
      <c r="E2784" t="s">
        <v>16</v>
      </c>
      <c r="F2784" t="s">
        <v>917</v>
      </c>
      <c r="G2784" s="47">
        <v>45259</v>
      </c>
      <c r="H2784" t="s">
        <v>519</v>
      </c>
    </row>
    <row r="2785" spans="1:8" x14ac:dyDescent="0.3">
      <c r="A2785">
        <v>2784</v>
      </c>
      <c r="B2785" t="s">
        <v>281</v>
      </c>
      <c r="C2785" t="s">
        <v>331</v>
      </c>
      <c r="D2785">
        <v>39</v>
      </c>
      <c r="E2785" t="s">
        <v>16</v>
      </c>
      <c r="F2785" t="s">
        <v>918</v>
      </c>
      <c r="G2785" s="47">
        <v>45259</v>
      </c>
      <c r="H2785" t="s">
        <v>537</v>
      </c>
    </row>
    <row r="2786" spans="1:8" x14ac:dyDescent="0.3">
      <c r="A2786">
        <v>2785</v>
      </c>
      <c r="B2786" t="s">
        <v>281</v>
      </c>
      <c r="C2786" t="s">
        <v>331</v>
      </c>
      <c r="D2786">
        <v>39</v>
      </c>
      <c r="E2786" t="s">
        <v>16</v>
      </c>
      <c r="F2786" t="s">
        <v>919</v>
      </c>
      <c r="G2786" s="47">
        <v>45171</v>
      </c>
      <c r="H2786">
        <v>81</v>
      </c>
    </row>
    <row r="2787" spans="1:8" x14ac:dyDescent="0.3">
      <c r="A2787">
        <v>2786</v>
      </c>
      <c r="B2787" t="s">
        <v>281</v>
      </c>
      <c r="C2787" t="s">
        <v>331</v>
      </c>
      <c r="D2787">
        <v>39</v>
      </c>
      <c r="E2787" t="s">
        <v>16</v>
      </c>
      <c r="F2787" t="s">
        <v>920</v>
      </c>
      <c r="G2787" s="47">
        <v>45171</v>
      </c>
      <c r="H2787">
        <v>77</v>
      </c>
    </row>
    <row r="2788" spans="1:8" x14ac:dyDescent="0.3">
      <c r="A2788">
        <v>2787</v>
      </c>
      <c r="B2788" t="s">
        <v>281</v>
      </c>
      <c r="C2788" t="s">
        <v>331</v>
      </c>
      <c r="D2788">
        <v>39</v>
      </c>
      <c r="E2788" t="s">
        <v>16</v>
      </c>
      <c r="F2788" t="s">
        <v>919</v>
      </c>
      <c r="G2788" s="47">
        <v>45192</v>
      </c>
      <c r="H2788">
        <v>76</v>
      </c>
    </row>
    <row r="2789" spans="1:8" x14ac:dyDescent="0.3">
      <c r="A2789">
        <v>2788</v>
      </c>
      <c r="B2789" t="s">
        <v>281</v>
      </c>
      <c r="C2789" t="s">
        <v>331</v>
      </c>
      <c r="D2789">
        <v>39</v>
      </c>
      <c r="E2789" t="s">
        <v>16</v>
      </c>
      <c r="F2789" t="s">
        <v>920</v>
      </c>
      <c r="G2789" s="47">
        <v>45192</v>
      </c>
      <c r="H2789">
        <v>75</v>
      </c>
    </row>
    <row r="2790" spans="1:8" x14ac:dyDescent="0.3">
      <c r="A2790">
        <v>2789</v>
      </c>
      <c r="B2790" t="s">
        <v>281</v>
      </c>
      <c r="C2790" t="s">
        <v>331</v>
      </c>
      <c r="D2790">
        <v>39</v>
      </c>
      <c r="E2790" t="s">
        <v>16</v>
      </c>
      <c r="F2790" t="s">
        <v>919</v>
      </c>
      <c r="G2790" s="47">
        <v>45201</v>
      </c>
      <c r="H2790">
        <v>76</v>
      </c>
    </row>
    <row r="2791" spans="1:8" x14ac:dyDescent="0.3">
      <c r="A2791">
        <v>2790</v>
      </c>
      <c r="B2791" t="s">
        <v>281</v>
      </c>
      <c r="C2791" t="s">
        <v>331</v>
      </c>
      <c r="D2791">
        <v>39</v>
      </c>
      <c r="E2791" t="s">
        <v>16</v>
      </c>
      <c r="F2791" t="s">
        <v>920</v>
      </c>
      <c r="G2791" s="47">
        <v>45201</v>
      </c>
      <c r="H2791">
        <v>77</v>
      </c>
    </row>
    <row r="2792" spans="1:8" x14ac:dyDescent="0.3">
      <c r="A2792">
        <v>2791</v>
      </c>
      <c r="B2792" t="s">
        <v>281</v>
      </c>
      <c r="C2792" t="s">
        <v>331</v>
      </c>
      <c r="D2792">
        <v>39</v>
      </c>
      <c r="E2792" t="s">
        <v>16</v>
      </c>
      <c r="F2792" t="s">
        <v>919</v>
      </c>
      <c r="G2792" s="47">
        <v>45222</v>
      </c>
      <c r="H2792">
        <v>74</v>
      </c>
    </row>
    <row r="2793" spans="1:8" x14ac:dyDescent="0.3">
      <c r="A2793">
        <v>2792</v>
      </c>
      <c r="B2793" t="s">
        <v>281</v>
      </c>
      <c r="C2793" t="s">
        <v>331</v>
      </c>
      <c r="D2793">
        <v>39</v>
      </c>
      <c r="E2793" t="s">
        <v>16</v>
      </c>
      <c r="F2793" t="s">
        <v>920</v>
      </c>
      <c r="G2793" s="47">
        <v>45222</v>
      </c>
      <c r="H2793">
        <v>70</v>
      </c>
    </row>
    <row r="2794" spans="1:8" x14ac:dyDescent="0.3">
      <c r="A2794">
        <v>2793</v>
      </c>
      <c r="B2794" t="s">
        <v>281</v>
      </c>
      <c r="C2794" t="s">
        <v>331</v>
      </c>
      <c r="D2794">
        <v>39</v>
      </c>
      <c r="E2794" t="s">
        <v>16</v>
      </c>
      <c r="F2794" t="s">
        <v>919</v>
      </c>
      <c r="G2794" s="47">
        <v>45232</v>
      </c>
      <c r="H2794">
        <v>69</v>
      </c>
    </row>
    <row r="2795" spans="1:8" x14ac:dyDescent="0.3">
      <c r="A2795">
        <v>2794</v>
      </c>
      <c r="B2795" t="s">
        <v>281</v>
      </c>
      <c r="C2795" t="s">
        <v>331</v>
      </c>
      <c r="D2795">
        <v>39</v>
      </c>
      <c r="E2795" t="s">
        <v>16</v>
      </c>
      <c r="F2795" t="s">
        <v>920</v>
      </c>
      <c r="G2795" s="47">
        <v>45232</v>
      </c>
      <c r="H2795">
        <v>69</v>
      </c>
    </row>
    <row r="2796" spans="1:8" x14ac:dyDescent="0.3">
      <c r="A2796">
        <v>2795</v>
      </c>
      <c r="B2796" t="s">
        <v>281</v>
      </c>
      <c r="C2796" t="s">
        <v>331</v>
      </c>
      <c r="D2796">
        <v>39</v>
      </c>
      <c r="E2796" t="s">
        <v>16</v>
      </c>
      <c r="F2796" t="s">
        <v>919</v>
      </c>
      <c r="G2796" s="47">
        <v>45259</v>
      </c>
      <c r="H2796">
        <v>70</v>
      </c>
    </row>
    <row r="2797" spans="1:8" x14ac:dyDescent="0.3">
      <c r="A2797">
        <v>2796</v>
      </c>
      <c r="B2797" t="s">
        <v>281</v>
      </c>
      <c r="C2797" t="s">
        <v>331</v>
      </c>
      <c r="D2797">
        <v>39</v>
      </c>
      <c r="E2797" t="s">
        <v>16</v>
      </c>
      <c r="F2797" t="s">
        <v>920</v>
      </c>
      <c r="G2797" s="47">
        <v>45259</v>
      </c>
      <c r="H2797">
        <v>70</v>
      </c>
    </row>
    <row r="2798" spans="1:8" x14ac:dyDescent="0.3">
      <c r="A2798">
        <v>2797</v>
      </c>
      <c r="B2798" t="s">
        <v>281</v>
      </c>
      <c r="C2798" t="s">
        <v>331</v>
      </c>
      <c r="D2798">
        <v>39</v>
      </c>
      <c r="E2798" t="s">
        <v>16</v>
      </c>
      <c r="F2798" t="s">
        <v>921</v>
      </c>
      <c r="G2798" s="47">
        <v>45171</v>
      </c>
      <c r="H2798">
        <v>93</v>
      </c>
    </row>
    <row r="2799" spans="1:8" x14ac:dyDescent="0.3">
      <c r="A2799">
        <v>2798</v>
      </c>
      <c r="B2799" t="s">
        <v>281</v>
      </c>
      <c r="C2799" t="s">
        <v>331</v>
      </c>
      <c r="D2799">
        <v>39</v>
      </c>
      <c r="E2799" t="s">
        <v>16</v>
      </c>
      <c r="F2799" t="s">
        <v>922</v>
      </c>
      <c r="G2799" s="47">
        <v>45171</v>
      </c>
      <c r="H2799">
        <v>94</v>
      </c>
    </row>
    <row r="2800" spans="1:8" x14ac:dyDescent="0.3">
      <c r="A2800">
        <v>2799</v>
      </c>
      <c r="B2800" t="s">
        <v>281</v>
      </c>
      <c r="C2800" t="s">
        <v>331</v>
      </c>
      <c r="D2800">
        <v>39</v>
      </c>
      <c r="E2800" t="s">
        <v>16</v>
      </c>
      <c r="F2800" t="s">
        <v>921</v>
      </c>
      <c r="G2800" s="47">
        <v>45192</v>
      </c>
      <c r="H2800">
        <v>95</v>
      </c>
    </row>
    <row r="2801" spans="1:8" x14ac:dyDescent="0.3">
      <c r="A2801">
        <v>2800</v>
      </c>
      <c r="B2801" t="s">
        <v>281</v>
      </c>
      <c r="C2801" t="s">
        <v>331</v>
      </c>
      <c r="D2801">
        <v>39</v>
      </c>
      <c r="E2801" t="s">
        <v>16</v>
      </c>
      <c r="F2801" t="s">
        <v>922</v>
      </c>
      <c r="G2801" s="47">
        <v>45192</v>
      </c>
      <c r="H2801">
        <v>95</v>
      </c>
    </row>
    <row r="2802" spans="1:8" x14ac:dyDescent="0.3">
      <c r="A2802">
        <v>2801</v>
      </c>
      <c r="B2802" t="s">
        <v>281</v>
      </c>
      <c r="C2802" t="s">
        <v>331</v>
      </c>
      <c r="D2802">
        <v>39</v>
      </c>
      <c r="E2802" t="s">
        <v>16</v>
      </c>
      <c r="F2802" t="s">
        <v>921</v>
      </c>
      <c r="G2802" s="47">
        <v>45201</v>
      </c>
      <c r="H2802">
        <v>95</v>
      </c>
    </row>
    <row r="2803" spans="1:8" x14ac:dyDescent="0.3">
      <c r="A2803">
        <v>2802</v>
      </c>
      <c r="B2803" t="s">
        <v>281</v>
      </c>
      <c r="C2803" t="s">
        <v>331</v>
      </c>
      <c r="D2803">
        <v>39</v>
      </c>
      <c r="E2803" t="s">
        <v>16</v>
      </c>
      <c r="F2803" t="s">
        <v>922</v>
      </c>
      <c r="G2803" s="47">
        <v>45201</v>
      </c>
      <c r="H2803">
        <v>96</v>
      </c>
    </row>
    <row r="2804" spans="1:8" x14ac:dyDescent="0.3">
      <c r="A2804">
        <v>2803</v>
      </c>
      <c r="B2804" t="s">
        <v>281</v>
      </c>
      <c r="C2804" t="s">
        <v>331</v>
      </c>
      <c r="D2804">
        <v>39</v>
      </c>
      <c r="E2804" t="s">
        <v>16</v>
      </c>
      <c r="F2804" t="s">
        <v>921</v>
      </c>
      <c r="G2804" s="47">
        <v>45222</v>
      </c>
      <c r="H2804">
        <v>95</v>
      </c>
    </row>
    <row r="2805" spans="1:8" x14ac:dyDescent="0.3">
      <c r="A2805">
        <v>2804</v>
      </c>
      <c r="B2805" t="s">
        <v>281</v>
      </c>
      <c r="C2805" t="s">
        <v>331</v>
      </c>
      <c r="D2805">
        <v>39</v>
      </c>
      <c r="E2805" t="s">
        <v>16</v>
      </c>
      <c r="F2805" t="s">
        <v>922</v>
      </c>
      <c r="G2805" s="47">
        <v>45222</v>
      </c>
      <c r="H2805">
        <v>96</v>
      </c>
    </row>
    <row r="2806" spans="1:8" x14ac:dyDescent="0.3">
      <c r="A2806">
        <v>2805</v>
      </c>
      <c r="B2806" t="s">
        <v>281</v>
      </c>
      <c r="C2806" t="s">
        <v>331</v>
      </c>
      <c r="D2806">
        <v>39</v>
      </c>
      <c r="E2806" t="s">
        <v>16</v>
      </c>
      <c r="F2806" t="s">
        <v>921</v>
      </c>
      <c r="G2806" s="47">
        <v>45232</v>
      </c>
      <c r="H2806">
        <v>95</v>
      </c>
    </row>
    <row r="2807" spans="1:8" x14ac:dyDescent="0.3">
      <c r="A2807">
        <v>2806</v>
      </c>
      <c r="B2807" t="s">
        <v>281</v>
      </c>
      <c r="C2807" t="s">
        <v>331</v>
      </c>
      <c r="D2807">
        <v>39</v>
      </c>
      <c r="E2807" t="s">
        <v>16</v>
      </c>
      <c r="F2807" t="s">
        <v>922</v>
      </c>
      <c r="G2807" s="47">
        <v>45232</v>
      </c>
      <c r="H2807">
        <v>95</v>
      </c>
    </row>
    <row r="2808" spans="1:8" x14ac:dyDescent="0.3">
      <c r="A2808">
        <v>2807</v>
      </c>
      <c r="B2808" t="s">
        <v>281</v>
      </c>
      <c r="C2808" t="s">
        <v>331</v>
      </c>
      <c r="D2808">
        <v>39</v>
      </c>
      <c r="E2808" t="s">
        <v>16</v>
      </c>
      <c r="F2808" t="s">
        <v>921</v>
      </c>
      <c r="G2808" s="47">
        <v>45259</v>
      </c>
      <c r="H2808">
        <v>98</v>
      </c>
    </row>
    <row r="2809" spans="1:8" x14ac:dyDescent="0.3">
      <c r="A2809">
        <v>2808</v>
      </c>
      <c r="B2809" t="s">
        <v>281</v>
      </c>
      <c r="C2809" t="s">
        <v>331</v>
      </c>
      <c r="D2809">
        <v>39</v>
      </c>
      <c r="E2809" t="s">
        <v>16</v>
      </c>
      <c r="F2809" t="s">
        <v>922</v>
      </c>
      <c r="G2809" s="47">
        <v>45259</v>
      </c>
      <c r="H2809">
        <v>98</v>
      </c>
    </row>
    <row r="2810" spans="1:8" x14ac:dyDescent="0.3">
      <c r="A2810">
        <v>2809</v>
      </c>
      <c r="B2810" t="s">
        <v>282</v>
      </c>
      <c r="C2810" t="s">
        <v>331</v>
      </c>
      <c r="D2810">
        <v>34</v>
      </c>
      <c r="E2810" t="s">
        <v>16</v>
      </c>
      <c r="F2810" t="s">
        <v>916</v>
      </c>
      <c r="G2810" s="47">
        <v>45171</v>
      </c>
      <c r="H2810">
        <v>79</v>
      </c>
    </row>
    <row r="2811" spans="1:8" x14ac:dyDescent="0.3">
      <c r="A2811">
        <v>2810</v>
      </c>
      <c r="B2811" t="s">
        <v>282</v>
      </c>
      <c r="C2811" t="s">
        <v>331</v>
      </c>
      <c r="D2811">
        <v>34</v>
      </c>
      <c r="E2811" t="s">
        <v>16</v>
      </c>
      <c r="F2811" t="s">
        <v>916</v>
      </c>
      <c r="G2811" s="47">
        <v>45192</v>
      </c>
      <c r="H2811">
        <v>79</v>
      </c>
    </row>
    <row r="2812" spans="1:8" x14ac:dyDescent="0.3">
      <c r="A2812">
        <v>2811</v>
      </c>
      <c r="B2812" t="s">
        <v>282</v>
      </c>
      <c r="C2812" t="s">
        <v>331</v>
      </c>
      <c r="D2812">
        <v>34</v>
      </c>
      <c r="E2812" t="s">
        <v>16</v>
      </c>
      <c r="F2812" t="s">
        <v>916</v>
      </c>
      <c r="G2812" s="47">
        <v>45201</v>
      </c>
      <c r="H2812">
        <v>74</v>
      </c>
    </row>
    <row r="2813" spans="1:8" x14ac:dyDescent="0.3">
      <c r="A2813">
        <v>2812</v>
      </c>
      <c r="B2813" t="s">
        <v>282</v>
      </c>
      <c r="C2813" t="s">
        <v>331</v>
      </c>
      <c r="D2813">
        <v>34</v>
      </c>
      <c r="E2813" t="s">
        <v>16</v>
      </c>
      <c r="F2813" t="s">
        <v>916</v>
      </c>
      <c r="G2813" s="47">
        <v>45222</v>
      </c>
      <c r="H2813">
        <v>74</v>
      </c>
    </row>
    <row r="2814" spans="1:8" x14ac:dyDescent="0.3">
      <c r="A2814">
        <v>2813</v>
      </c>
      <c r="B2814" t="s">
        <v>282</v>
      </c>
      <c r="C2814" t="s">
        <v>331</v>
      </c>
      <c r="D2814">
        <v>34</v>
      </c>
      <c r="E2814" t="s">
        <v>16</v>
      </c>
      <c r="F2814" t="s">
        <v>916</v>
      </c>
      <c r="G2814" s="47">
        <v>45232</v>
      </c>
      <c r="H2814">
        <v>69</v>
      </c>
    </row>
    <row r="2815" spans="1:8" x14ac:dyDescent="0.3">
      <c r="A2815">
        <v>2814</v>
      </c>
      <c r="B2815" t="s">
        <v>282</v>
      </c>
      <c r="C2815" t="s">
        <v>331</v>
      </c>
      <c r="D2815">
        <v>34</v>
      </c>
      <c r="E2815" t="s">
        <v>16</v>
      </c>
      <c r="F2815" t="s">
        <v>916</v>
      </c>
      <c r="G2815" s="47">
        <v>45259</v>
      </c>
      <c r="H2815">
        <v>66</v>
      </c>
    </row>
    <row r="2816" spans="1:8" x14ac:dyDescent="0.3">
      <c r="A2816">
        <v>2815</v>
      </c>
      <c r="B2816" t="s">
        <v>282</v>
      </c>
      <c r="C2816" t="s">
        <v>331</v>
      </c>
      <c r="D2816">
        <v>34</v>
      </c>
      <c r="E2816" t="s">
        <v>16</v>
      </c>
      <c r="F2816" t="s">
        <v>325</v>
      </c>
      <c r="G2816" s="47">
        <v>45171</v>
      </c>
      <c r="H2816">
        <v>172</v>
      </c>
    </row>
    <row r="2817" spans="1:8" x14ac:dyDescent="0.3">
      <c r="A2817">
        <v>2816</v>
      </c>
      <c r="B2817" t="s">
        <v>282</v>
      </c>
      <c r="C2817" t="s">
        <v>331</v>
      </c>
      <c r="D2817">
        <v>34</v>
      </c>
      <c r="E2817" t="s">
        <v>16</v>
      </c>
      <c r="F2817" t="s">
        <v>325</v>
      </c>
      <c r="G2817" s="47">
        <v>45192</v>
      </c>
      <c r="H2817">
        <v>172</v>
      </c>
    </row>
    <row r="2818" spans="1:8" x14ac:dyDescent="0.3">
      <c r="A2818">
        <v>2817</v>
      </c>
      <c r="B2818" t="s">
        <v>282</v>
      </c>
      <c r="C2818" t="s">
        <v>331</v>
      </c>
      <c r="D2818">
        <v>34</v>
      </c>
      <c r="E2818" t="s">
        <v>16</v>
      </c>
      <c r="F2818" t="s">
        <v>325</v>
      </c>
      <c r="G2818" s="47">
        <v>45201</v>
      </c>
      <c r="H2818">
        <v>172</v>
      </c>
    </row>
    <row r="2819" spans="1:8" x14ac:dyDescent="0.3">
      <c r="A2819">
        <v>2818</v>
      </c>
      <c r="B2819" t="s">
        <v>282</v>
      </c>
      <c r="C2819" t="s">
        <v>331</v>
      </c>
      <c r="D2819">
        <v>34</v>
      </c>
      <c r="E2819" t="s">
        <v>16</v>
      </c>
      <c r="F2819" t="s">
        <v>325</v>
      </c>
      <c r="G2819" s="47">
        <v>45222</v>
      </c>
      <c r="H2819">
        <v>172</v>
      </c>
    </row>
    <row r="2820" spans="1:8" x14ac:dyDescent="0.3">
      <c r="A2820">
        <v>2819</v>
      </c>
      <c r="B2820" t="s">
        <v>282</v>
      </c>
      <c r="C2820" t="s">
        <v>331</v>
      </c>
      <c r="D2820">
        <v>34</v>
      </c>
      <c r="E2820" t="s">
        <v>16</v>
      </c>
      <c r="F2820" t="s">
        <v>325</v>
      </c>
      <c r="G2820" s="47">
        <v>45232</v>
      </c>
      <c r="H2820">
        <v>172</v>
      </c>
    </row>
    <row r="2821" spans="1:8" x14ac:dyDescent="0.3">
      <c r="A2821">
        <v>2820</v>
      </c>
      <c r="B2821" t="s">
        <v>282</v>
      </c>
      <c r="C2821" t="s">
        <v>331</v>
      </c>
      <c r="D2821">
        <v>34</v>
      </c>
      <c r="E2821" t="s">
        <v>16</v>
      </c>
      <c r="F2821" t="s">
        <v>325</v>
      </c>
      <c r="G2821" s="47">
        <v>45259</v>
      </c>
      <c r="H2821">
        <v>172</v>
      </c>
    </row>
    <row r="2822" spans="1:8" x14ac:dyDescent="0.3">
      <c r="A2822">
        <v>2821</v>
      </c>
      <c r="B2822" t="s">
        <v>282</v>
      </c>
      <c r="C2822" t="s">
        <v>331</v>
      </c>
      <c r="D2822">
        <v>34</v>
      </c>
      <c r="E2822" t="s">
        <v>16</v>
      </c>
      <c r="F2822" t="s">
        <v>332</v>
      </c>
      <c r="G2822" s="47">
        <v>45171</v>
      </c>
      <c r="H2822">
        <v>26</v>
      </c>
    </row>
    <row r="2823" spans="1:8" x14ac:dyDescent="0.3">
      <c r="A2823">
        <v>2822</v>
      </c>
      <c r="B2823" t="s">
        <v>282</v>
      </c>
      <c r="C2823" t="s">
        <v>331</v>
      </c>
      <c r="D2823">
        <v>34</v>
      </c>
      <c r="E2823" t="s">
        <v>16</v>
      </c>
      <c r="F2823" t="s">
        <v>332</v>
      </c>
      <c r="G2823" s="47">
        <v>45192</v>
      </c>
      <c r="H2823">
        <v>26</v>
      </c>
    </row>
    <row r="2824" spans="1:8" x14ac:dyDescent="0.3">
      <c r="A2824">
        <v>2823</v>
      </c>
      <c r="B2824" t="s">
        <v>282</v>
      </c>
      <c r="C2824" t="s">
        <v>331</v>
      </c>
      <c r="D2824">
        <v>34</v>
      </c>
      <c r="E2824" t="s">
        <v>16</v>
      </c>
      <c r="F2824" t="s">
        <v>332</v>
      </c>
      <c r="G2824" s="47">
        <v>45201</v>
      </c>
      <c r="H2824">
        <v>25.01</v>
      </c>
    </row>
    <row r="2825" spans="1:8" x14ac:dyDescent="0.3">
      <c r="A2825">
        <v>2824</v>
      </c>
      <c r="B2825" t="s">
        <v>282</v>
      </c>
      <c r="C2825" t="s">
        <v>331</v>
      </c>
      <c r="D2825">
        <v>34</v>
      </c>
      <c r="E2825" t="s">
        <v>16</v>
      </c>
      <c r="F2825" t="s">
        <v>332</v>
      </c>
      <c r="G2825" s="47">
        <v>45222</v>
      </c>
      <c r="H2825">
        <v>25.01</v>
      </c>
    </row>
    <row r="2826" spans="1:8" x14ac:dyDescent="0.3">
      <c r="A2826">
        <v>2825</v>
      </c>
      <c r="B2826" t="s">
        <v>282</v>
      </c>
      <c r="C2826" t="s">
        <v>331</v>
      </c>
      <c r="D2826">
        <v>34</v>
      </c>
      <c r="E2826" t="s">
        <v>16</v>
      </c>
      <c r="F2826" t="s">
        <v>332</v>
      </c>
      <c r="G2826" s="47">
        <v>45232</v>
      </c>
      <c r="H2826">
        <v>23.29</v>
      </c>
    </row>
    <row r="2827" spans="1:8" x14ac:dyDescent="0.3">
      <c r="A2827">
        <v>2826</v>
      </c>
      <c r="B2827" t="s">
        <v>282</v>
      </c>
      <c r="C2827" t="s">
        <v>331</v>
      </c>
      <c r="D2827">
        <v>34</v>
      </c>
      <c r="E2827" t="s">
        <v>16</v>
      </c>
      <c r="F2827" t="s">
        <v>332</v>
      </c>
      <c r="G2827" s="47">
        <v>45259</v>
      </c>
      <c r="H2827">
        <v>22.32</v>
      </c>
    </row>
    <row r="2828" spans="1:8" x14ac:dyDescent="0.3">
      <c r="A2828">
        <v>2827</v>
      </c>
      <c r="B2828" t="s">
        <v>282</v>
      </c>
      <c r="C2828" t="s">
        <v>331</v>
      </c>
      <c r="D2828">
        <v>34</v>
      </c>
      <c r="E2828" t="s">
        <v>16</v>
      </c>
      <c r="F2828" t="s">
        <v>917</v>
      </c>
      <c r="G2828" s="47">
        <v>45171</v>
      </c>
      <c r="H2828" t="s">
        <v>346</v>
      </c>
    </row>
    <row r="2829" spans="1:8" x14ac:dyDescent="0.3">
      <c r="A2829">
        <v>2828</v>
      </c>
      <c r="B2829" t="s">
        <v>282</v>
      </c>
      <c r="C2829" t="s">
        <v>331</v>
      </c>
      <c r="D2829">
        <v>34</v>
      </c>
      <c r="E2829" t="s">
        <v>16</v>
      </c>
      <c r="F2829" t="s">
        <v>918</v>
      </c>
      <c r="G2829" s="47">
        <v>45171</v>
      </c>
      <c r="H2829" t="s">
        <v>346</v>
      </c>
    </row>
    <row r="2830" spans="1:8" x14ac:dyDescent="0.3">
      <c r="A2830">
        <v>2829</v>
      </c>
      <c r="B2830" t="s">
        <v>282</v>
      </c>
      <c r="C2830" t="s">
        <v>331</v>
      </c>
      <c r="D2830">
        <v>34</v>
      </c>
      <c r="E2830" t="s">
        <v>16</v>
      </c>
      <c r="F2830" t="s">
        <v>917</v>
      </c>
      <c r="G2830" s="47">
        <v>45192</v>
      </c>
      <c r="H2830" t="s">
        <v>414</v>
      </c>
    </row>
    <row r="2831" spans="1:8" x14ac:dyDescent="0.3">
      <c r="A2831">
        <v>2830</v>
      </c>
      <c r="B2831" t="s">
        <v>282</v>
      </c>
      <c r="C2831" t="s">
        <v>331</v>
      </c>
      <c r="D2831">
        <v>34</v>
      </c>
      <c r="E2831" t="s">
        <v>16</v>
      </c>
      <c r="F2831" t="s">
        <v>918</v>
      </c>
      <c r="G2831" s="47">
        <v>45192</v>
      </c>
      <c r="H2831" t="s">
        <v>427</v>
      </c>
    </row>
    <row r="2832" spans="1:8" x14ac:dyDescent="0.3">
      <c r="A2832">
        <v>2831</v>
      </c>
      <c r="B2832" t="s">
        <v>282</v>
      </c>
      <c r="C2832" t="s">
        <v>331</v>
      </c>
      <c r="D2832">
        <v>34</v>
      </c>
      <c r="E2832" t="s">
        <v>16</v>
      </c>
      <c r="F2832" t="s">
        <v>917</v>
      </c>
      <c r="G2832" s="47">
        <v>45201</v>
      </c>
      <c r="H2832" t="s">
        <v>443</v>
      </c>
    </row>
    <row r="2833" spans="1:8" x14ac:dyDescent="0.3">
      <c r="A2833">
        <v>2832</v>
      </c>
      <c r="B2833" t="s">
        <v>282</v>
      </c>
      <c r="C2833" t="s">
        <v>331</v>
      </c>
      <c r="D2833">
        <v>34</v>
      </c>
      <c r="E2833" t="s">
        <v>16</v>
      </c>
      <c r="F2833" t="s">
        <v>918</v>
      </c>
      <c r="G2833" s="47">
        <v>45201</v>
      </c>
      <c r="H2833" t="s">
        <v>457</v>
      </c>
    </row>
    <row r="2834" spans="1:8" x14ac:dyDescent="0.3">
      <c r="A2834">
        <v>2833</v>
      </c>
      <c r="B2834" t="s">
        <v>282</v>
      </c>
      <c r="C2834" t="s">
        <v>331</v>
      </c>
      <c r="D2834">
        <v>34</v>
      </c>
      <c r="E2834" t="s">
        <v>16</v>
      </c>
      <c r="F2834" t="s">
        <v>917</v>
      </c>
      <c r="G2834" s="47">
        <v>45222</v>
      </c>
      <c r="H2834" t="s">
        <v>471</v>
      </c>
    </row>
    <row r="2835" spans="1:8" x14ac:dyDescent="0.3">
      <c r="A2835">
        <v>2834</v>
      </c>
      <c r="B2835" t="s">
        <v>282</v>
      </c>
      <c r="C2835" t="s">
        <v>331</v>
      </c>
      <c r="D2835">
        <v>34</v>
      </c>
      <c r="E2835" t="s">
        <v>16</v>
      </c>
      <c r="F2835" t="s">
        <v>918</v>
      </c>
      <c r="G2835" s="47">
        <v>45222</v>
      </c>
      <c r="H2835" t="s">
        <v>483</v>
      </c>
    </row>
    <row r="2836" spans="1:8" x14ac:dyDescent="0.3">
      <c r="A2836">
        <v>2835</v>
      </c>
      <c r="B2836" t="s">
        <v>282</v>
      </c>
      <c r="C2836" t="s">
        <v>331</v>
      </c>
      <c r="D2836">
        <v>34</v>
      </c>
      <c r="E2836" t="s">
        <v>16</v>
      </c>
      <c r="F2836" t="s">
        <v>917</v>
      </c>
      <c r="G2836" s="47">
        <v>45232</v>
      </c>
      <c r="H2836" t="s">
        <v>496</v>
      </c>
    </row>
    <row r="2837" spans="1:8" x14ac:dyDescent="0.3">
      <c r="A2837">
        <v>2836</v>
      </c>
      <c r="B2837" t="s">
        <v>282</v>
      </c>
      <c r="C2837" t="s">
        <v>331</v>
      </c>
      <c r="D2837">
        <v>34</v>
      </c>
      <c r="E2837" t="s">
        <v>16</v>
      </c>
      <c r="F2837" t="s">
        <v>918</v>
      </c>
      <c r="G2837" s="47">
        <v>45232</v>
      </c>
      <c r="H2837" t="s">
        <v>363</v>
      </c>
    </row>
    <row r="2838" spans="1:8" x14ac:dyDescent="0.3">
      <c r="A2838">
        <v>2837</v>
      </c>
      <c r="B2838" t="s">
        <v>282</v>
      </c>
      <c r="C2838" t="s">
        <v>331</v>
      </c>
      <c r="D2838">
        <v>34</v>
      </c>
      <c r="E2838" t="s">
        <v>16</v>
      </c>
      <c r="F2838" t="s">
        <v>917</v>
      </c>
      <c r="G2838" s="47">
        <v>45259</v>
      </c>
      <c r="H2838" t="s">
        <v>520</v>
      </c>
    </row>
    <row r="2839" spans="1:8" x14ac:dyDescent="0.3">
      <c r="A2839">
        <v>2838</v>
      </c>
      <c r="B2839" t="s">
        <v>282</v>
      </c>
      <c r="C2839" t="s">
        <v>331</v>
      </c>
      <c r="D2839">
        <v>34</v>
      </c>
      <c r="E2839" t="s">
        <v>16</v>
      </c>
      <c r="F2839" t="s">
        <v>918</v>
      </c>
      <c r="G2839" s="47">
        <v>45259</v>
      </c>
      <c r="H2839" t="s">
        <v>520</v>
      </c>
    </row>
    <row r="2840" spans="1:8" x14ac:dyDescent="0.3">
      <c r="A2840">
        <v>2839</v>
      </c>
      <c r="B2840" t="s">
        <v>282</v>
      </c>
      <c r="C2840" t="s">
        <v>331</v>
      </c>
      <c r="D2840">
        <v>34</v>
      </c>
      <c r="E2840" t="s">
        <v>16</v>
      </c>
      <c r="F2840" t="s">
        <v>919</v>
      </c>
      <c r="G2840" s="47">
        <v>45171</v>
      </c>
      <c r="H2840">
        <v>80</v>
      </c>
    </row>
    <row r="2841" spans="1:8" x14ac:dyDescent="0.3">
      <c r="A2841">
        <v>2840</v>
      </c>
      <c r="B2841" t="s">
        <v>282</v>
      </c>
      <c r="C2841" t="s">
        <v>331</v>
      </c>
      <c r="D2841">
        <v>34</v>
      </c>
      <c r="E2841" t="s">
        <v>16</v>
      </c>
      <c r="F2841" t="s">
        <v>920</v>
      </c>
      <c r="G2841" s="47">
        <v>45171</v>
      </c>
      <c r="H2841">
        <v>76</v>
      </c>
    </row>
    <row r="2842" spans="1:8" x14ac:dyDescent="0.3">
      <c r="A2842">
        <v>2841</v>
      </c>
      <c r="B2842" t="s">
        <v>282</v>
      </c>
      <c r="C2842" t="s">
        <v>331</v>
      </c>
      <c r="D2842">
        <v>34</v>
      </c>
      <c r="E2842" t="s">
        <v>16</v>
      </c>
      <c r="F2842" t="s">
        <v>919</v>
      </c>
      <c r="G2842" s="47">
        <v>45192</v>
      </c>
      <c r="H2842">
        <v>75</v>
      </c>
    </row>
    <row r="2843" spans="1:8" x14ac:dyDescent="0.3">
      <c r="A2843">
        <v>2842</v>
      </c>
      <c r="B2843" t="s">
        <v>282</v>
      </c>
      <c r="C2843" t="s">
        <v>331</v>
      </c>
      <c r="D2843">
        <v>34</v>
      </c>
      <c r="E2843" t="s">
        <v>16</v>
      </c>
      <c r="F2843" t="s">
        <v>920</v>
      </c>
      <c r="G2843" s="47">
        <v>45192</v>
      </c>
      <c r="H2843">
        <v>74</v>
      </c>
    </row>
    <row r="2844" spans="1:8" x14ac:dyDescent="0.3">
      <c r="A2844">
        <v>2843</v>
      </c>
      <c r="B2844" t="s">
        <v>282</v>
      </c>
      <c r="C2844" t="s">
        <v>331</v>
      </c>
      <c r="D2844">
        <v>34</v>
      </c>
      <c r="E2844" t="s">
        <v>16</v>
      </c>
      <c r="F2844" t="s">
        <v>919</v>
      </c>
      <c r="G2844" s="47">
        <v>45201</v>
      </c>
      <c r="H2844">
        <v>73</v>
      </c>
    </row>
    <row r="2845" spans="1:8" x14ac:dyDescent="0.3">
      <c r="A2845">
        <v>2844</v>
      </c>
      <c r="B2845" t="s">
        <v>282</v>
      </c>
      <c r="C2845" t="s">
        <v>331</v>
      </c>
      <c r="D2845">
        <v>34</v>
      </c>
      <c r="E2845" t="s">
        <v>16</v>
      </c>
      <c r="F2845" t="s">
        <v>920</v>
      </c>
      <c r="G2845" s="47">
        <v>45201</v>
      </c>
      <c r="H2845">
        <v>74</v>
      </c>
    </row>
    <row r="2846" spans="1:8" x14ac:dyDescent="0.3">
      <c r="A2846">
        <v>2845</v>
      </c>
      <c r="B2846" t="s">
        <v>282</v>
      </c>
      <c r="C2846" t="s">
        <v>331</v>
      </c>
      <c r="D2846">
        <v>34</v>
      </c>
      <c r="E2846" t="s">
        <v>16</v>
      </c>
      <c r="F2846" t="s">
        <v>919</v>
      </c>
      <c r="G2846" s="47">
        <v>45222</v>
      </c>
      <c r="H2846">
        <v>72</v>
      </c>
    </row>
    <row r="2847" spans="1:8" x14ac:dyDescent="0.3">
      <c r="A2847">
        <v>2846</v>
      </c>
      <c r="B2847" t="s">
        <v>282</v>
      </c>
      <c r="C2847" t="s">
        <v>331</v>
      </c>
      <c r="D2847">
        <v>34</v>
      </c>
      <c r="E2847" t="s">
        <v>16</v>
      </c>
      <c r="F2847" t="s">
        <v>920</v>
      </c>
      <c r="G2847" s="47">
        <v>45222</v>
      </c>
      <c r="H2847">
        <v>68</v>
      </c>
    </row>
    <row r="2848" spans="1:8" x14ac:dyDescent="0.3">
      <c r="A2848">
        <v>2847</v>
      </c>
      <c r="B2848" t="s">
        <v>282</v>
      </c>
      <c r="C2848" t="s">
        <v>331</v>
      </c>
      <c r="D2848">
        <v>34</v>
      </c>
      <c r="E2848" t="s">
        <v>16</v>
      </c>
      <c r="F2848" t="s">
        <v>919</v>
      </c>
      <c r="G2848" s="47">
        <v>45232</v>
      </c>
      <c r="H2848">
        <v>68</v>
      </c>
    </row>
    <row r="2849" spans="1:8" x14ac:dyDescent="0.3">
      <c r="A2849">
        <v>2848</v>
      </c>
      <c r="B2849" t="s">
        <v>282</v>
      </c>
      <c r="C2849" t="s">
        <v>331</v>
      </c>
      <c r="D2849">
        <v>34</v>
      </c>
      <c r="E2849" t="s">
        <v>16</v>
      </c>
      <c r="F2849" t="s">
        <v>920</v>
      </c>
      <c r="G2849" s="47">
        <v>45232</v>
      </c>
      <c r="H2849">
        <v>68</v>
      </c>
    </row>
    <row r="2850" spans="1:8" x14ac:dyDescent="0.3">
      <c r="A2850">
        <v>2849</v>
      </c>
      <c r="B2850" t="s">
        <v>282</v>
      </c>
      <c r="C2850" t="s">
        <v>331</v>
      </c>
      <c r="D2850">
        <v>34</v>
      </c>
      <c r="E2850" t="s">
        <v>16</v>
      </c>
      <c r="F2850" t="s">
        <v>919</v>
      </c>
      <c r="G2850" s="47">
        <v>45259</v>
      </c>
      <c r="H2850">
        <v>71</v>
      </c>
    </row>
    <row r="2851" spans="1:8" x14ac:dyDescent="0.3">
      <c r="A2851">
        <v>2850</v>
      </c>
      <c r="B2851" t="s">
        <v>282</v>
      </c>
      <c r="C2851" t="s">
        <v>331</v>
      </c>
      <c r="D2851">
        <v>34</v>
      </c>
      <c r="E2851" t="s">
        <v>16</v>
      </c>
      <c r="F2851" t="s">
        <v>920</v>
      </c>
      <c r="G2851" s="47">
        <v>45259</v>
      </c>
      <c r="H2851">
        <v>70</v>
      </c>
    </row>
    <row r="2852" spans="1:8" x14ac:dyDescent="0.3">
      <c r="A2852">
        <v>2851</v>
      </c>
      <c r="B2852" t="s">
        <v>282</v>
      </c>
      <c r="C2852" t="s">
        <v>331</v>
      </c>
      <c r="D2852">
        <v>34</v>
      </c>
      <c r="E2852" t="s">
        <v>16</v>
      </c>
      <c r="F2852" t="s">
        <v>921</v>
      </c>
      <c r="G2852" s="47">
        <v>45171</v>
      </c>
      <c r="H2852">
        <v>93</v>
      </c>
    </row>
    <row r="2853" spans="1:8" x14ac:dyDescent="0.3">
      <c r="A2853">
        <v>2852</v>
      </c>
      <c r="B2853" t="s">
        <v>282</v>
      </c>
      <c r="C2853" t="s">
        <v>331</v>
      </c>
      <c r="D2853">
        <v>34</v>
      </c>
      <c r="E2853" t="s">
        <v>16</v>
      </c>
      <c r="F2853" t="s">
        <v>922</v>
      </c>
      <c r="G2853" s="47">
        <v>45171</v>
      </c>
      <c r="H2853">
        <v>95</v>
      </c>
    </row>
    <row r="2854" spans="1:8" x14ac:dyDescent="0.3">
      <c r="A2854">
        <v>2853</v>
      </c>
      <c r="B2854" t="s">
        <v>282</v>
      </c>
      <c r="C2854" t="s">
        <v>331</v>
      </c>
      <c r="D2854">
        <v>34</v>
      </c>
      <c r="E2854" t="s">
        <v>16</v>
      </c>
      <c r="F2854" t="s">
        <v>921</v>
      </c>
      <c r="G2854" s="47">
        <v>45192</v>
      </c>
      <c r="H2854">
        <v>95</v>
      </c>
    </row>
    <row r="2855" spans="1:8" x14ac:dyDescent="0.3">
      <c r="A2855">
        <v>2854</v>
      </c>
      <c r="B2855" t="s">
        <v>282</v>
      </c>
      <c r="C2855" t="s">
        <v>331</v>
      </c>
      <c r="D2855">
        <v>34</v>
      </c>
      <c r="E2855" t="s">
        <v>16</v>
      </c>
      <c r="F2855" t="s">
        <v>922</v>
      </c>
      <c r="G2855" s="47">
        <v>45192</v>
      </c>
      <c r="H2855">
        <v>96</v>
      </c>
    </row>
    <row r="2856" spans="1:8" x14ac:dyDescent="0.3">
      <c r="A2856">
        <v>2855</v>
      </c>
      <c r="B2856" t="s">
        <v>282</v>
      </c>
      <c r="C2856" t="s">
        <v>331</v>
      </c>
      <c r="D2856">
        <v>34</v>
      </c>
      <c r="E2856" t="s">
        <v>16</v>
      </c>
      <c r="F2856" t="s">
        <v>921</v>
      </c>
      <c r="G2856" s="47">
        <v>45201</v>
      </c>
      <c r="H2856">
        <v>96</v>
      </c>
    </row>
    <row r="2857" spans="1:8" x14ac:dyDescent="0.3">
      <c r="A2857">
        <v>2856</v>
      </c>
      <c r="B2857" t="s">
        <v>282</v>
      </c>
      <c r="C2857" t="s">
        <v>331</v>
      </c>
      <c r="D2857">
        <v>34</v>
      </c>
      <c r="E2857" t="s">
        <v>16</v>
      </c>
      <c r="F2857" t="s">
        <v>922</v>
      </c>
      <c r="G2857" s="47">
        <v>45201</v>
      </c>
      <c r="H2857">
        <v>99</v>
      </c>
    </row>
    <row r="2858" spans="1:8" x14ac:dyDescent="0.3">
      <c r="A2858">
        <v>2857</v>
      </c>
      <c r="B2858" t="s">
        <v>282</v>
      </c>
      <c r="C2858" t="s">
        <v>331</v>
      </c>
      <c r="D2858">
        <v>34</v>
      </c>
      <c r="E2858" t="s">
        <v>16</v>
      </c>
      <c r="F2858" t="s">
        <v>921</v>
      </c>
      <c r="G2858" s="47">
        <v>45222</v>
      </c>
      <c r="H2858">
        <v>96</v>
      </c>
    </row>
    <row r="2859" spans="1:8" x14ac:dyDescent="0.3">
      <c r="A2859">
        <v>2858</v>
      </c>
      <c r="B2859" t="s">
        <v>282</v>
      </c>
      <c r="C2859" t="s">
        <v>331</v>
      </c>
      <c r="D2859">
        <v>34</v>
      </c>
      <c r="E2859" t="s">
        <v>16</v>
      </c>
      <c r="F2859" t="s">
        <v>922</v>
      </c>
      <c r="G2859" s="47">
        <v>45222</v>
      </c>
      <c r="H2859">
        <v>96</v>
      </c>
    </row>
    <row r="2860" spans="1:8" x14ac:dyDescent="0.3">
      <c r="A2860">
        <v>2859</v>
      </c>
      <c r="B2860" t="s">
        <v>282</v>
      </c>
      <c r="C2860" t="s">
        <v>331</v>
      </c>
      <c r="D2860">
        <v>34</v>
      </c>
      <c r="E2860" t="s">
        <v>16</v>
      </c>
      <c r="F2860" t="s">
        <v>921</v>
      </c>
      <c r="G2860" s="47">
        <v>45232</v>
      </c>
      <c r="H2860">
        <v>97</v>
      </c>
    </row>
    <row r="2861" spans="1:8" x14ac:dyDescent="0.3">
      <c r="A2861">
        <v>2860</v>
      </c>
      <c r="B2861" t="s">
        <v>282</v>
      </c>
      <c r="C2861" t="s">
        <v>331</v>
      </c>
      <c r="D2861">
        <v>34</v>
      </c>
      <c r="E2861" t="s">
        <v>16</v>
      </c>
      <c r="F2861" t="s">
        <v>922</v>
      </c>
      <c r="G2861" s="47">
        <v>45232</v>
      </c>
      <c r="H2861">
        <v>97</v>
      </c>
    </row>
    <row r="2862" spans="1:8" x14ac:dyDescent="0.3">
      <c r="A2862">
        <v>2861</v>
      </c>
      <c r="B2862" t="s">
        <v>282</v>
      </c>
      <c r="C2862" t="s">
        <v>331</v>
      </c>
      <c r="D2862">
        <v>34</v>
      </c>
      <c r="E2862" t="s">
        <v>16</v>
      </c>
      <c r="F2862" t="s">
        <v>921</v>
      </c>
      <c r="G2862" s="47">
        <v>45259</v>
      </c>
      <c r="H2862">
        <v>97</v>
      </c>
    </row>
    <row r="2863" spans="1:8" x14ac:dyDescent="0.3">
      <c r="A2863">
        <v>2862</v>
      </c>
      <c r="B2863" t="s">
        <v>282</v>
      </c>
      <c r="C2863" t="s">
        <v>331</v>
      </c>
      <c r="D2863">
        <v>34</v>
      </c>
      <c r="E2863" t="s">
        <v>16</v>
      </c>
      <c r="F2863" t="s">
        <v>922</v>
      </c>
      <c r="G2863" s="47">
        <v>45259</v>
      </c>
      <c r="H2863">
        <v>100</v>
      </c>
    </row>
    <row r="2864" spans="1:8" x14ac:dyDescent="0.3">
      <c r="A2864">
        <v>2863</v>
      </c>
      <c r="B2864" t="s">
        <v>283</v>
      </c>
      <c r="C2864" t="s">
        <v>331</v>
      </c>
      <c r="D2864">
        <v>25</v>
      </c>
      <c r="E2864" t="s">
        <v>16</v>
      </c>
      <c r="F2864" t="s">
        <v>916</v>
      </c>
      <c r="G2864" s="47">
        <v>45171</v>
      </c>
      <c r="H2864">
        <v>76</v>
      </c>
    </row>
    <row r="2865" spans="1:8" x14ac:dyDescent="0.3">
      <c r="A2865">
        <v>2864</v>
      </c>
      <c r="B2865" t="s">
        <v>283</v>
      </c>
      <c r="C2865" t="s">
        <v>331</v>
      </c>
      <c r="D2865">
        <v>25</v>
      </c>
      <c r="E2865" t="s">
        <v>16</v>
      </c>
      <c r="F2865" t="s">
        <v>916</v>
      </c>
      <c r="G2865" s="47">
        <v>45192</v>
      </c>
      <c r="H2865">
        <v>76</v>
      </c>
    </row>
    <row r="2866" spans="1:8" x14ac:dyDescent="0.3">
      <c r="A2866">
        <v>2865</v>
      </c>
      <c r="B2866" t="s">
        <v>283</v>
      </c>
      <c r="C2866" t="s">
        <v>331</v>
      </c>
      <c r="D2866">
        <v>25</v>
      </c>
      <c r="E2866" t="s">
        <v>16</v>
      </c>
      <c r="F2866" t="s">
        <v>916</v>
      </c>
      <c r="G2866" s="47">
        <v>45201</v>
      </c>
      <c r="H2866">
        <v>71</v>
      </c>
    </row>
    <row r="2867" spans="1:8" x14ac:dyDescent="0.3">
      <c r="A2867">
        <v>2866</v>
      </c>
      <c r="B2867" t="s">
        <v>283</v>
      </c>
      <c r="C2867" t="s">
        <v>331</v>
      </c>
      <c r="D2867">
        <v>25</v>
      </c>
      <c r="E2867" t="s">
        <v>16</v>
      </c>
      <c r="F2867" t="s">
        <v>916</v>
      </c>
      <c r="G2867" s="47">
        <v>45222</v>
      </c>
      <c r="H2867">
        <v>71</v>
      </c>
    </row>
    <row r="2868" spans="1:8" x14ac:dyDescent="0.3">
      <c r="A2868">
        <v>2867</v>
      </c>
      <c r="B2868" t="s">
        <v>283</v>
      </c>
      <c r="C2868" t="s">
        <v>331</v>
      </c>
      <c r="D2868">
        <v>25</v>
      </c>
      <c r="E2868" t="s">
        <v>16</v>
      </c>
      <c r="F2868" t="s">
        <v>916</v>
      </c>
      <c r="G2868" s="47">
        <v>45232</v>
      </c>
      <c r="H2868">
        <v>66</v>
      </c>
    </row>
    <row r="2869" spans="1:8" x14ac:dyDescent="0.3">
      <c r="A2869">
        <v>2868</v>
      </c>
      <c r="B2869" t="s">
        <v>283</v>
      </c>
      <c r="C2869" t="s">
        <v>331</v>
      </c>
      <c r="D2869">
        <v>25</v>
      </c>
      <c r="E2869" t="s">
        <v>16</v>
      </c>
      <c r="F2869" t="s">
        <v>916</v>
      </c>
      <c r="G2869" s="47">
        <v>45259</v>
      </c>
      <c r="H2869">
        <v>63</v>
      </c>
    </row>
    <row r="2870" spans="1:8" x14ac:dyDescent="0.3">
      <c r="A2870">
        <v>2869</v>
      </c>
      <c r="B2870" t="s">
        <v>283</v>
      </c>
      <c r="C2870" t="s">
        <v>331</v>
      </c>
      <c r="D2870">
        <v>25</v>
      </c>
      <c r="E2870" t="s">
        <v>16</v>
      </c>
      <c r="F2870" t="s">
        <v>325</v>
      </c>
      <c r="G2870" s="47">
        <v>45171</v>
      </c>
      <c r="H2870">
        <v>176</v>
      </c>
    </row>
    <row r="2871" spans="1:8" x14ac:dyDescent="0.3">
      <c r="A2871">
        <v>2870</v>
      </c>
      <c r="B2871" t="s">
        <v>283</v>
      </c>
      <c r="C2871" t="s">
        <v>331</v>
      </c>
      <c r="D2871">
        <v>25</v>
      </c>
      <c r="E2871" t="s">
        <v>16</v>
      </c>
      <c r="F2871" t="s">
        <v>325</v>
      </c>
      <c r="G2871" s="47">
        <v>45192</v>
      </c>
      <c r="H2871">
        <v>176</v>
      </c>
    </row>
    <row r="2872" spans="1:8" x14ac:dyDescent="0.3">
      <c r="A2872">
        <v>2871</v>
      </c>
      <c r="B2872" t="s">
        <v>283</v>
      </c>
      <c r="C2872" t="s">
        <v>331</v>
      </c>
      <c r="D2872">
        <v>25</v>
      </c>
      <c r="E2872" t="s">
        <v>16</v>
      </c>
      <c r="F2872" t="s">
        <v>325</v>
      </c>
      <c r="G2872" s="47">
        <v>45201</v>
      </c>
      <c r="H2872">
        <v>176</v>
      </c>
    </row>
    <row r="2873" spans="1:8" x14ac:dyDescent="0.3">
      <c r="A2873">
        <v>2872</v>
      </c>
      <c r="B2873" t="s">
        <v>283</v>
      </c>
      <c r="C2873" t="s">
        <v>331</v>
      </c>
      <c r="D2873">
        <v>25</v>
      </c>
      <c r="E2873" t="s">
        <v>16</v>
      </c>
      <c r="F2873" t="s">
        <v>325</v>
      </c>
      <c r="G2873" s="47">
        <v>45222</v>
      </c>
      <c r="H2873">
        <v>176</v>
      </c>
    </row>
    <row r="2874" spans="1:8" x14ac:dyDescent="0.3">
      <c r="A2874">
        <v>2873</v>
      </c>
      <c r="B2874" t="s">
        <v>283</v>
      </c>
      <c r="C2874" t="s">
        <v>331</v>
      </c>
      <c r="D2874">
        <v>25</v>
      </c>
      <c r="E2874" t="s">
        <v>16</v>
      </c>
      <c r="F2874" t="s">
        <v>325</v>
      </c>
      <c r="G2874" s="47">
        <v>45232</v>
      </c>
      <c r="H2874">
        <v>176</v>
      </c>
    </row>
    <row r="2875" spans="1:8" x14ac:dyDescent="0.3">
      <c r="A2875">
        <v>2874</v>
      </c>
      <c r="B2875" t="s">
        <v>283</v>
      </c>
      <c r="C2875" t="s">
        <v>331</v>
      </c>
      <c r="D2875">
        <v>25</v>
      </c>
      <c r="E2875" t="s">
        <v>16</v>
      </c>
      <c r="F2875" t="s">
        <v>325</v>
      </c>
      <c r="G2875" s="47">
        <v>45259</v>
      </c>
      <c r="H2875">
        <v>176</v>
      </c>
    </row>
    <row r="2876" spans="1:8" x14ac:dyDescent="0.3">
      <c r="A2876">
        <v>2875</v>
      </c>
      <c r="B2876" t="s">
        <v>283</v>
      </c>
      <c r="C2876" t="s">
        <v>331</v>
      </c>
      <c r="D2876">
        <v>25</v>
      </c>
      <c r="E2876" t="s">
        <v>16</v>
      </c>
      <c r="F2876" t="s">
        <v>332</v>
      </c>
      <c r="G2876" s="47">
        <v>45171</v>
      </c>
      <c r="H2876">
        <v>25</v>
      </c>
    </row>
    <row r="2877" spans="1:8" x14ac:dyDescent="0.3">
      <c r="A2877">
        <v>2876</v>
      </c>
      <c r="B2877" t="s">
        <v>283</v>
      </c>
      <c r="C2877" t="s">
        <v>331</v>
      </c>
      <c r="D2877">
        <v>25</v>
      </c>
      <c r="E2877" t="s">
        <v>16</v>
      </c>
      <c r="F2877" t="s">
        <v>332</v>
      </c>
      <c r="G2877" s="47">
        <v>45192</v>
      </c>
      <c r="H2877">
        <v>25</v>
      </c>
    </row>
    <row r="2878" spans="1:8" x14ac:dyDescent="0.3">
      <c r="A2878">
        <v>2877</v>
      </c>
      <c r="B2878" t="s">
        <v>283</v>
      </c>
      <c r="C2878" t="s">
        <v>331</v>
      </c>
      <c r="D2878">
        <v>25</v>
      </c>
      <c r="E2878" t="s">
        <v>16</v>
      </c>
      <c r="F2878" t="s">
        <v>332</v>
      </c>
      <c r="G2878" s="47">
        <v>45201</v>
      </c>
      <c r="H2878">
        <v>22.92</v>
      </c>
    </row>
    <row r="2879" spans="1:8" x14ac:dyDescent="0.3">
      <c r="A2879">
        <v>2878</v>
      </c>
      <c r="B2879" t="s">
        <v>283</v>
      </c>
      <c r="C2879" t="s">
        <v>331</v>
      </c>
      <c r="D2879">
        <v>25</v>
      </c>
      <c r="E2879" t="s">
        <v>16</v>
      </c>
      <c r="F2879" t="s">
        <v>332</v>
      </c>
      <c r="G2879" s="47">
        <v>45222</v>
      </c>
      <c r="H2879">
        <v>22.92</v>
      </c>
    </row>
    <row r="2880" spans="1:8" x14ac:dyDescent="0.3">
      <c r="A2880">
        <v>2879</v>
      </c>
      <c r="B2880" t="s">
        <v>283</v>
      </c>
      <c r="C2880" t="s">
        <v>331</v>
      </c>
      <c r="D2880">
        <v>25</v>
      </c>
      <c r="E2880" t="s">
        <v>16</v>
      </c>
      <c r="F2880" t="s">
        <v>332</v>
      </c>
      <c r="G2880" s="47">
        <v>45232</v>
      </c>
      <c r="H2880">
        <v>21.3</v>
      </c>
    </row>
    <row r="2881" spans="1:8" x14ac:dyDescent="0.3">
      <c r="A2881">
        <v>2880</v>
      </c>
      <c r="B2881" t="s">
        <v>283</v>
      </c>
      <c r="C2881" t="s">
        <v>331</v>
      </c>
      <c r="D2881">
        <v>25</v>
      </c>
      <c r="E2881" t="s">
        <v>16</v>
      </c>
      <c r="F2881" t="s">
        <v>332</v>
      </c>
      <c r="G2881" s="47">
        <v>45259</v>
      </c>
      <c r="H2881">
        <v>20.34</v>
      </c>
    </row>
    <row r="2882" spans="1:8" x14ac:dyDescent="0.3">
      <c r="A2882">
        <v>2881</v>
      </c>
      <c r="B2882" t="s">
        <v>283</v>
      </c>
      <c r="C2882" t="s">
        <v>331</v>
      </c>
      <c r="D2882">
        <v>25</v>
      </c>
      <c r="E2882" t="s">
        <v>16</v>
      </c>
      <c r="F2882" t="s">
        <v>917</v>
      </c>
      <c r="G2882" s="47">
        <v>45171</v>
      </c>
      <c r="H2882" t="s">
        <v>376</v>
      </c>
    </row>
    <row r="2883" spans="1:8" x14ac:dyDescent="0.3">
      <c r="A2883">
        <v>2882</v>
      </c>
      <c r="B2883" t="s">
        <v>283</v>
      </c>
      <c r="C2883" t="s">
        <v>331</v>
      </c>
      <c r="D2883">
        <v>25</v>
      </c>
      <c r="E2883" t="s">
        <v>16</v>
      </c>
      <c r="F2883" t="s">
        <v>918</v>
      </c>
      <c r="G2883" s="47">
        <v>45171</v>
      </c>
      <c r="H2883" t="s">
        <v>391</v>
      </c>
    </row>
    <row r="2884" spans="1:8" x14ac:dyDescent="0.3">
      <c r="A2884">
        <v>2883</v>
      </c>
      <c r="B2884" t="s">
        <v>283</v>
      </c>
      <c r="C2884" t="s">
        <v>331</v>
      </c>
      <c r="D2884">
        <v>25</v>
      </c>
      <c r="E2884" t="s">
        <v>16</v>
      </c>
      <c r="F2884" t="s">
        <v>917</v>
      </c>
      <c r="G2884" s="47">
        <v>45192</v>
      </c>
      <c r="H2884" t="s">
        <v>415</v>
      </c>
    </row>
    <row r="2885" spans="1:8" x14ac:dyDescent="0.3">
      <c r="A2885">
        <v>2884</v>
      </c>
      <c r="B2885" t="s">
        <v>283</v>
      </c>
      <c r="C2885" t="s">
        <v>331</v>
      </c>
      <c r="D2885">
        <v>25</v>
      </c>
      <c r="E2885" t="s">
        <v>16</v>
      </c>
      <c r="F2885" t="s">
        <v>918</v>
      </c>
      <c r="G2885" s="47">
        <v>45192</v>
      </c>
      <c r="H2885" t="s">
        <v>428</v>
      </c>
    </row>
    <row r="2886" spans="1:8" x14ac:dyDescent="0.3">
      <c r="A2886">
        <v>2885</v>
      </c>
      <c r="B2886" t="s">
        <v>283</v>
      </c>
      <c r="C2886" t="s">
        <v>331</v>
      </c>
      <c r="D2886">
        <v>25</v>
      </c>
      <c r="E2886" t="s">
        <v>16</v>
      </c>
      <c r="F2886" t="s">
        <v>917</v>
      </c>
      <c r="G2886" s="47">
        <v>45201</v>
      </c>
      <c r="H2886" t="s">
        <v>444</v>
      </c>
    </row>
    <row r="2887" spans="1:8" x14ac:dyDescent="0.3">
      <c r="A2887">
        <v>2886</v>
      </c>
      <c r="B2887" t="s">
        <v>283</v>
      </c>
      <c r="C2887" t="s">
        <v>331</v>
      </c>
      <c r="D2887">
        <v>25</v>
      </c>
      <c r="E2887" t="s">
        <v>16</v>
      </c>
      <c r="F2887" t="s">
        <v>918</v>
      </c>
      <c r="G2887" s="47">
        <v>45201</v>
      </c>
      <c r="H2887" t="s">
        <v>458</v>
      </c>
    </row>
    <row r="2888" spans="1:8" x14ac:dyDescent="0.3">
      <c r="A2888">
        <v>2887</v>
      </c>
      <c r="B2888" t="s">
        <v>283</v>
      </c>
      <c r="C2888" t="s">
        <v>331</v>
      </c>
      <c r="D2888">
        <v>25</v>
      </c>
      <c r="E2888" t="s">
        <v>16</v>
      </c>
      <c r="F2888" t="s">
        <v>917</v>
      </c>
      <c r="G2888" s="47">
        <v>45222</v>
      </c>
      <c r="H2888" t="s">
        <v>434</v>
      </c>
    </row>
    <row r="2889" spans="1:8" x14ac:dyDescent="0.3">
      <c r="A2889">
        <v>2888</v>
      </c>
      <c r="B2889" t="s">
        <v>283</v>
      </c>
      <c r="C2889" t="s">
        <v>331</v>
      </c>
      <c r="D2889">
        <v>25</v>
      </c>
      <c r="E2889" t="s">
        <v>16</v>
      </c>
      <c r="F2889" t="s">
        <v>918</v>
      </c>
      <c r="G2889" s="47">
        <v>45222</v>
      </c>
      <c r="H2889" t="s">
        <v>347</v>
      </c>
    </row>
    <row r="2890" spans="1:8" x14ac:dyDescent="0.3">
      <c r="A2890">
        <v>2889</v>
      </c>
      <c r="B2890" t="s">
        <v>283</v>
      </c>
      <c r="C2890" t="s">
        <v>331</v>
      </c>
      <c r="D2890">
        <v>25</v>
      </c>
      <c r="E2890" t="s">
        <v>16</v>
      </c>
      <c r="F2890" t="s">
        <v>917</v>
      </c>
      <c r="G2890" s="47">
        <v>45232</v>
      </c>
      <c r="H2890" t="s">
        <v>343</v>
      </c>
    </row>
    <row r="2891" spans="1:8" x14ac:dyDescent="0.3">
      <c r="A2891">
        <v>2890</v>
      </c>
      <c r="B2891" t="s">
        <v>283</v>
      </c>
      <c r="C2891" t="s">
        <v>331</v>
      </c>
      <c r="D2891">
        <v>25</v>
      </c>
      <c r="E2891" t="s">
        <v>16</v>
      </c>
      <c r="F2891" t="s">
        <v>918</v>
      </c>
      <c r="G2891" s="47">
        <v>45232</v>
      </c>
      <c r="H2891" t="s">
        <v>448</v>
      </c>
    </row>
    <row r="2892" spans="1:8" x14ac:dyDescent="0.3">
      <c r="A2892">
        <v>2891</v>
      </c>
      <c r="B2892" t="s">
        <v>283</v>
      </c>
      <c r="C2892" t="s">
        <v>331</v>
      </c>
      <c r="D2892">
        <v>25</v>
      </c>
      <c r="E2892" t="s">
        <v>16</v>
      </c>
      <c r="F2892" t="s">
        <v>917</v>
      </c>
      <c r="G2892" s="47">
        <v>45259</v>
      </c>
      <c r="H2892" t="s">
        <v>368</v>
      </c>
    </row>
    <row r="2893" spans="1:8" x14ac:dyDescent="0.3">
      <c r="A2893">
        <v>2892</v>
      </c>
      <c r="B2893" t="s">
        <v>283</v>
      </c>
      <c r="C2893" t="s">
        <v>331</v>
      </c>
      <c r="D2893">
        <v>25</v>
      </c>
      <c r="E2893" t="s">
        <v>16</v>
      </c>
      <c r="F2893" t="s">
        <v>918</v>
      </c>
      <c r="G2893" s="47">
        <v>45259</v>
      </c>
      <c r="H2893" t="s">
        <v>369</v>
      </c>
    </row>
    <row r="2894" spans="1:8" x14ac:dyDescent="0.3">
      <c r="A2894">
        <v>2893</v>
      </c>
      <c r="B2894" t="s">
        <v>283</v>
      </c>
      <c r="C2894" t="s">
        <v>331</v>
      </c>
      <c r="D2894">
        <v>25</v>
      </c>
      <c r="E2894" t="s">
        <v>16</v>
      </c>
      <c r="F2894" t="s">
        <v>919</v>
      </c>
      <c r="G2894" s="47">
        <v>45171</v>
      </c>
      <c r="H2894">
        <v>78</v>
      </c>
    </row>
    <row r="2895" spans="1:8" x14ac:dyDescent="0.3">
      <c r="A2895">
        <v>2894</v>
      </c>
      <c r="B2895" t="s">
        <v>283</v>
      </c>
      <c r="C2895" t="s">
        <v>331</v>
      </c>
      <c r="D2895">
        <v>25</v>
      </c>
      <c r="E2895" t="s">
        <v>16</v>
      </c>
      <c r="F2895" t="s">
        <v>920</v>
      </c>
      <c r="G2895" s="47">
        <v>45171</v>
      </c>
      <c r="H2895">
        <v>79</v>
      </c>
    </row>
    <row r="2896" spans="1:8" x14ac:dyDescent="0.3">
      <c r="A2896">
        <v>2895</v>
      </c>
      <c r="B2896" t="s">
        <v>283</v>
      </c>
      <c r="C2896" t="s">
        <v>331</v>
      </c>
      <c r="D2896">
        <v>25</v>
      </c>
      <c r="E2896" t="s">
        <v>16</v>
      </c>
      <c r="F2896" t="s">
        <v>919</v>
      </c>
      <c r="G2896" s="47">
        <v>45192</v>
      </c>
      <c r="H2896">
        <v>79</v>
      </c>
    </row>
    <row r="2897" spans="1:8" x14ac:dyDescent="0.3">
      <c r="A2897">
        <v>2896</v>
      </c>
      <c r="B2897" t="s">
        <v>283</v>
      </c>
      <c r="C2897" t="s">
        <v>331</v>
      </c>
      <c r="D2897">
        <v>25</v>
      </c>
      <c r="E2897" t="s">
        <v>16</v>
      </c>
      <c r="F2897" t="s">
        <v>920</v>
      </c>
      <c r="G2897" s="47">
        <v>45192</v>
      </c>
      <c r="H2897">
        <v>79</v>
      </c>
    </row>
    <row r="2898" spans="1:8" x14ac:dyDescent="0.3">
      <c r="A2898">
        <v>2897</v>
      </c>
      <c r="B2898" t="s">
        <v>283</v>
      </c>
      <c r="C2898" t="s">
        <v>331</v>
      </c>
      <c r="D2898">
        <v>25</v>
      </c>
      <c r="E2898" t="s">
        <v>16</v>
      </c>
      <c r="F2898" t="s">
        <v>919</v>
      </c>
      <c r="G2898" s="47">
        <v>45201</v>
      </c>
      <c r="H2898">
        <v>78</v>
      </c>
    </row>
    <row r="2899" spans="1:8" x14ac:dyDescent="0.3">
      <c r="A2899">
        <v>2898</v>
      </c>
      <c r="B2899" t="s">
        <v>283</v>
      </c>
      <c r="C2899" t="s">
        <v>331</v>
      </c>
      <c r="D2899">
        <v>25</v>
      </c>
      <c r="E2899" t="s">
        <v>16</v>
      </c>
      <c r="F2899" t="s">
        <v>920</v>
      </c>
      <c r="G2899" s="47">
        <v>45201</v>
      </c>
      <c r="H2899">
        <v>79</v>
      </c>
    </row>
    <row r="2900" spans="1:8" x14ac:dyDescent="0.3">
      <c r="A2900">
        <v>2899</v>
      </c>
      <c r="B2900" t="s">
        <v>283</v>
      </c>
      <c r="C2900" t="s">
        <v>331</v>
      </c>
      <c r="D2900">
        <v>25</v>
      </c>
      <c r="E2900" t="s">
        <v>16</v>
      </c>
      <c r="F2900" t="s">
        <v>919</v>
      </c>
      <c r="G2900" s="47">
        <v>45222</v>
      </c>
      <c r="H2900">
        <v>80</v>
      </c>
    </row>
    <row r="2901" spans="1:8" x14ac:dyDescent="0.3">
      <c r="A2901">
        <v>2900</v>
      </c>
      <c r="B2901" t="s">
        <v>283</v>
      </c>
      <c r="C2901" t="s">
        <v>331</v>
      </c>
      <c r="D2901">
        <v>25</v>
      </c>
      <c r="E2901" t="s">
        <v>16</v>
      </c>
      <c r="F2901" t="s">
        <v>920</v>
      </c>
      <c r="G2901" s="47">
        <v>45222</v>
      </c>
      <c r="H2901">
        <v>74</v>
      </c>
    </row>
    <row r="2902" spans="1:8" x14ac:dyDescent="0.3">
      <c r="A2902">
        <v>2901</v>
      </c>
      <c r="B2902" t="s">
        <v>283</v>
      </c>
      <c r="C2902" t="s">
        <v>331</v>
      </c>
      <c r="D2902">
        <v>25</v>
      </c>
      <c r="E2902" t="s">
        <v>16</v>
      </c>
      <c r="F2902" t="s">
        <v>919</v>
      </c>
      <c r="G2902" s="47">
        <v>45232</v>
      </c>
      <c r="H2902">
        <v>74</v>
      </c>
    </row>
    <row r="2903" spans="1:8" x14ac:dyDescent="0.3">
      <c r="A2903">
        <v>2902</v>
      </c>
      <c r="B2903" t="s">
        <v>283</v>
      </c>
      <c r="C2903" t="s">
        <v>331</v>
      </c>
      <c r="D2903">
        <v>25</v>
      </c>
      <c r="E2903" t="s">
        <v>16</v>
      </c>
      <c r="F2903" t="s">
        <v>920</v>
      </c>
      <c r="G2903" s="47">
        <v>45232</v>
      </c>
      <c r="H2903">
        <v>75</v>
      </c>
    </row>
    <row r="2904" spans="1:8" x14ac:dyDescent="0.3">
      <c r="A2904">
        <v>2903</v>
      </c>
      <c r="B2904" t="s">
        <v>283</v>
      </c>
      <c r="C2904" t="s">
        <v>331</v>
      </c>
      <c r="D2904">
        <v>25</v>
      </c>
      <c r="E2904" t="s">
        <v>16</v>
      </c>
      <c r="F2904" t="s">
        <v>919</v>
      </c>
      <c r="G2904" s="47">
        <v>45259</v>
      </c>
      <c r="H2904">
        <v>72</v>
      </c>
    </row>
    <row r="2905" spans="1:8" x14ac:dyDescent="0.3">
      <c r="A2905">
        <v>2904</v>
      </c>
      <c r="B2905" t="s">
        <v>283</v>
      </c>
      <c r="C2905" t="s">
        <v>331</v>
      </c>
      <c r="D2905">
        <v>25</v>
      </c>
      <c r="E2905" t="s">
        <v>16</v>
      </c>
      <c r="F2905" t="s">
        <v>920</v>
      </c>
      <c r="G2905" s="47">
        <v>45259</v>
      </c>
      <c r="H2905">
        <v>70</v>
      </c>
    </row>
    <row r="2906" spans="1:8" x14ac:dyDescent="0.3">
      <c r="A2906">
        <v>2905</v>
      </c>
      <c r="B2906" t="s">
        <v>283</v>
      </c>
      <c r="C2906" t="s">
        <v>331</v>
      </c>
      <c r="D2906">
        <v>25</v>
      </c>
      <c r="E2906" t="s">
        <v>16</v>
      </c>
      <c r="F2906" t="s">
        <v>921</v>
      </c>
      <c r="G2906" s="47">
        <v>45171</v>
      </c>
      <c r="H2906">
        <v>94</v>
      </c>
    </row>
    <row r="2907" spans="1:8" x14ac:dyDescent="0.3">
      <c r="A2907">
        <v>2906</v>
      </c>
      <c r="B2907" t="s">
        <v>283</v>
      </c>
      <c r="C2907" t="s">
        <v>331</v>
      </c>
      <c r="D2907">
        <v>25</v>
      </c>
      <c r="E2907" t="s">
        <v>16</v>
      </c>
      <c r="F2907" t="s">
        <v>922</v>
      </c>
      <c r="G2907" s="47">
        <v>45171</v>
      </c>
      <c r="H2907">
        <v>94</v>
      </c>
    </row>
    <row r="2908" spans="1:8" x14ac:dyDescent="0.3">
      <c r="A2908">
        <v>2907</v>
      </c>
      <c r="B2908" t="s">
        <v>283</v>
      </c>
      <c r="C2908" t="s">
        <v>331</v>
      </c>
      <c r="D2908">
        <v>25</v>
      </c>
      <c r="E2908" t="s">
        <v>16</v>
      </c>
      <c r="F2908" t="s">
        <v>921</v>
      </c>
      <c r="G2908" s="47">
        <v>45192</v>
      </c>
      <c r="H2908">
        <v>94</v>
      </c>
    </row>
    <row r="2909" spans="1:8" x14ac:dyDescent="0.3">
      <c r="A2909">
        <v>2908</v>
      </c>
      <c r="B2909" t="s">
        <v>283</v>
      </c>
      <c r="C2909" t="s">
        <v>331</v>
      </c>
      <c r="D2909">
        <v>25</v>
      </c>
      <c r="E2909" t="s">
        <v>16</v>
      </c>
      <c r="F2909" t="s">
        <v>922</v>
      </c>
      <c r="G2909" s="47">
        <v>45192</v>
      </c>
      <c r="H2909">
        <v>95</v>
      </c>
    </row>
    <row r="2910" spans="1:8" x14ac:dyDescent="0.3">
      <c r="A2910">
        <v>2909</v>
      </c>
      <c r="B2910" t="s">
        <v>283</v>
      </c>
      <c r="C2910" t="s">
        <v>331</v>
      </c>
      <c r="D2910">
        <v>25</v>
      </c>
      <c r="E2910" t="s">
        <v>16</v>
      </c>
      <c r="F2910" t="s">
        <v>921</v>
      </c>
      <c r="G2910" s="47">
        <v>45201</v>
      </c>
      <c r="H2910">
        <v>94</v>
      </c>
    </row>
    <row r="2911" spans="1:8" x14ac:dyDescent="0.3">
      <c r="A2911">
        <v>2910</v>
      </c>
      <c r="B2911" t="s">
        <v>283</v>
      </c>
      <c r="C2911" t="s">
        <v>331</v>
      </c>
      <c r="D2911">
        <v>25</v>
      </c>
      <c r="E2911" t="s">
        <v>16</v>
      </c>
      <c r="F2911" t="s">
        <v>922</v>
      </c>
      <c r="G2911" s="47">
        <v>45201</v>
      </c>
      <c r="H2911">
        <v>95</v>
      </c>
    </row>
    <row r="2912" spans="1:8" x14ac:dyDescent="0.3">
      <c r="A2912">
        <v>2911</v>
      </c>
      <c r="B2912" t="s">
        <v>283</v>
      </c>
      <c r="C2912" t="s">
        <v>331</v>
      </c>
      <c r="D2912">
        <v>25</v>
      </c>
      <c r="E2912" t="s">
        <v>16</v>
      </c>
      <c r="F2912" t="s">
        <v>921</v>
      </c>
      <c r="G2912" s="47">
        <v>45222</v>
      </c>
      <c r="H2912">
        <v>93</v>
      </c>
    </row>
    <row r="2913" spans="1:8" x14ac:dyDescent="0.3">
      <c r="A2913">
        <v>2912</v>
      </c>
      <c r="B2913" t="s">
        <v>283</v>
      </c>
      <c r="C2913" t="s">
        <v>331</v>
      </c>
      <c r="D2913">
        <v>25</v>
      </c>
      <c r="E2913" t="s">
        <v>16</v>
      </c>
      <c r="F2913" t="s">
        <v>922</v>
      </c>
      <c r="G2913" s="47">
        <v>45222</v>
      </c>
      <c r="H2913">
        <v>95</v>
      </c>
    </row>
    <row r="2914" spans="1:8" x14ac:dyDescent="0.3">
      <c r="A2914">
        <v>2913</v>
      </c>
      <c r="B2914" t="s">
        <v>283</v>
      </c>
      <c r="C2914" t="s">
        <v>331</v>
      </c>
      <c r="D2914">
        <v>25</v>
      </c>
      <c r="E2914" t="s">
        <v>16</v>
      </c>
      <c r="F2914" t="s">
        <v>921</v>
      </c>
      <c r="G2914" s="47">
        <v>45232</v>
      </c>
      <c r="H2914">
        <v>94</v>
      </c>
    </row>
    <row r="2915" spans="1:8" x14ac:dyDescent="0.3">
      <c r="A2915">
        <v>2914</v>
      </c>
      <c r="B2915" t="s">
        <v>283</v>
      </c>
      <c r="C2915" t="s">
        <v>331</v>
      </c>
      <c r="D2915">
        <v>25</v>
      </c>
      <c r="E2915" t="s">
        <v>16</v>
      </c>
      <c r="F2915" t="s">
        <v>922</v>
      </c>
      <c r="G2915" s="47">
        <v>45232</v>
      </c>
      <c r="H2915">
        <v>94</v>
      </c>
    </row>
    <row r="2916" spans="1:8" x14ac:dyDescent="0.3">
      <c r="A2916">
        <v>2915</v>
      </c>
      <c r="B2916" t="s">
        <v>283</v>
      </c>
      <c r="C2916" t="s">
        <v>331</v>
      </c>
      <c r="D2916">
        <v>25</v>
      </c>
      <c r="E2916" t="s">
        <v>16</v>
      </c>
      <c r="F2916" t="s">
        <v>921</v>
      </c>
      <c r="G2916" s="47">
        <v>45259</v>
      </c>
      <c r="H2916">
        <v>95</v>
      </c>
    </row>
    <row r="2917" spans="1:8" x14ac:dyDescent="0.3">
      <c r="A2917">
        <v>2916</v>
      </c>
      <c r="B2917" t="s">
        <v>283</v>
      </c>
      <c r="C2917" t="s">
        <v>331</v>
      </c>
      <c r="D2917">
        <v>25</v>
      </c>
      <c r="E2917" t="s">
        <v>16</v>
      </c>
      <c r="F2917" t="s">
        <v>922</v>
      </c>
      <c r="G2917" s="47">
        <v>45259</v>
      </c>
      <c r="H2917">
        <v>97</v>
      </c>
    </row>
    <row r="2918" spans="1:8" x14ac:dyDescent="0.3">
      <c r="A2918">
        <v>2917</v>
      </c>
      <c r="B2918" t="s">
        <v>284</v>
      </c>
      <c r="C2918" t="s">
        <v>331</v>
      </c>
      <c r="D2918">
        <v>23</v>
      </c>
      <c r="E2918" t="s">
        <v>16</v>
      </c>
      <c r="F2918" t="s">
        <v>916</v>
      </c>
      <c r="G2918" s="47">
        <v>45171</v>
      </c>
      <c r="H2918">
        <v>81</v>
      </c>
    </row>
    <row r="2919" spans="1:8" x14ac:dyDescent="0.3">
      <c r="A2919">
        <v>2918</v>
      </c>
      <c r="B2919" t="s">
        <v>284</v>
      </c>
      <c r="C2919" t="s">
        <v>331</v>
      </c>
      <c r="D2919">
        <v>23</v>
      </c>
      <c r="E2919" t="s">
        <v>16</v>
      </c>
      <c r="F2919" t="s">
        <v>916</v>
      </c>
      <c r="G2919" s="47">
        <v>45192</v>
      </c>
      <c r="H2919">
        <v>81</v>
      </c>
    </row>
    <row r="2920" spans="1:8" x14ac:dyDescent="0.3">
      <c r="A2920">
        <v>2919</v>
      </c>
      <c r="B2920" t="s">
        <v>284</v>
      </c>
      <c r="C2920" t="s">
        <v>331</v>
      </c>
      <c r="D2920">
        <v>23</v>
      </c>
      <c r="E2920" t="s">
        <v>16</v>
      </c>
      <c r="F2920" t="s">
        <v>916</v>
      </c>
      <c r="G2920" s="47">
        <v>45201</v>
      </c>
      <c r="H2920">
        <v>76</v>
      </c>
    </row>
    <row r="2921" spans="1:8" x14ac:dyDescent="0.3">
      <c r="A2921">
        <v>2920</v>
      </c>
      <c r="B2921" t="s">
        <v>284</v>
      </c>
      <c r="C2921" t="s">
        <v>331</v>
      </c>
      <c r="D2921">
        <v>23</v>
      </c>
      <c r="E2921" t="s">
        <v>16</v>
      </c>
      <c r="F2921" t="s">
        <v>916</v>
      </c>
      <c r="G2921" s="47">
        <v>45222</v>
      </c>
      <c r="H2921">
        <v>76</v>
      </c>
    </row>
    <row r="2922" spans="1:8" x14ac:dyDescent="0.3">
      <c r="A2922">
        <v>2921</v>
      </c>
      <c r="B2922" t="s">
        <v>284</v>
      </c>
      <c r="C2922" t="s">
        <v>331</v>
      </c>
      <c r="D2922">
        <v>23</v>
      </c>
      <c r="E2922" t="s">
        <v>16</v>
      </c>
      <c r="F2922" t="s">
        <v>916</v>
      </c>
      <c r="G2922" s="47">
        <v>45232</v>
      </c>
      <c r="H2922">
        <v>71</v>
      </c>
    </row>
    <row r="2923" spans="1:8" x14ac:dyDescent="0.3">
      <c r="A2923">
        <v>2922</v>
      </c>
      <c r="B2923" t="s">
        <v>284</v>
      </c>
      <c r="C2923" t="s">
        <v>331</v>
      </c>
      <c r="D2923">
        <v>23</v>
      </c>
      <c r="E2923" t="s">
        <v>16</v>
      </c>
      <c r="F2923" t="s">
        <v>916</v>
      </c>
      <c r="G2923" s="47">
        <v>45259</v>
      </c>
      <c r="H2923">
        <v>68</v>
      </c>
    </row>
    <row r="2924" spans="1:8" x14ac:dyDescent="0.3">
      <c r="A2924">
        <v>2923</v>
      </c>
      <c r="B2924" t="s">
        <v>284</v>
      </c>
      <c r="C2924" t="s">
        <v>331</v>
      </c>
      <c r="D2924">
        <v>23</v>
      </c>
      <c r="E2924" t="s">
        <v>16</v>
      </c>
      <c r="F2924" t="s">
        <v>325</v>
      </c>
      <c r="G2924" s="47">
        <v>45171</v>
      </c>
      <c r="H2924">
        <v>179</v>
      </c>
    </row>
    <row r="2925" spans="1:8" x14ac:dyDescent="0.3">
      <c r="A2925">
        <v>2924</v>
      </c>
      <c r="B2925" t="s">
        <v>284</v>
      </c>
      <c r="C2925" t="s">
        <v>331</v>
      </c>
      <c r="D2925">
        <v>23</v>
      </c>
      <c r="E2925" t="s">
        <v>16</v>
      </c>
      <c r="F2925" t="s">
        <v>325</v>
      </c>
      <c r="G2925" s="47">
        <v>45192</v>
      </c>
      <c r="H2925">
        <v>179</v>
      </c>
    </row>
    <row r="2926" spans="1:8" x14ac:dyDescent="0.3">
      <c r="A2926">
        <v>2925</v>
      </c>
      <c r="B2926" t="s">
        <v>284</v>
      </c>
      <c r="C2926" t="s">
        <v>331</v>
      </c>
      <c r="D2926">
        <v>23</v>
      </c>
      <c r="E2926" t="s">
        <v>16</v>
      </c>
      <c r="F2926" t="s">
        <v>325</v>
      </c>
      <c r="G2926" s="47">
        <v>45201</v>
      </c>
      <c r="H2926">
        <v>179</v>
      </c>
    </row>
    <row r="2927" spans="1:8" x14ac:dyDescent="0.3">
      <c r="A2927">
        <v>2926</v>
      </c>
      <c r="B2927" t="s">
        <v>284</v>
      </c>
      <c r="C2927" t="s">
        <v>331</v>
      </c>
      <c r="D2927">
        <v>23</v>
      </c>
      <c r="E2927" t="s">
        <v>16</v>
      </c>
      <c r="F2927" t="s">
        <v>325</v>
      </c>
      <c r="G2927" s="47">
        <v>45222</v>
      </c>
      <c r="H2927">
        <v>179</v>
      </c>
    </row>
    <row r="2928" spans="1:8" x14ac:dyDescent="0.3">
      <c r="A2928">
        <v>2927</v>
      </c>
      <c r="B2928" t="s">
        <v>284</v>
      </c>
      <c r="C2928" t="s">
        <v>331</v>
      </c>
      <c r="D2928">
        <v>23</v>
      </c>
      <c r="E2928" t="s">
        <v>16</v>
      </c>
      <c r="F2928" t="s">
        <v>325</v>
      </c>
      <c r="G2928" s="47">
        <v>45232</v>
      </c>
      <c r="H2928">
        <v>179</v>
      </c>
    </row>
    <row r="2929" spans="1:8" x14ac:dyDescent="0.3">
      <c r="A2929">
        <v>2928</v>
      </c>
      <c r="B2929" t="s">
        <v>284</v>
      </c>
      <c r="C2929" t="s">
        <v>331</v>
      </c>
      <c r="D2929">
        <v>23</v>
      </c>
      <c r="E2929" t="s">
        <v>16</v>
      </c>
      <c r="F2929" t="s">
        <v>325</v>
      </c>
      <c r="G2929" s="47">
        <v>45259</v>
      </c>
      <c r="H2929">
        <v>179</v>
      </c>
    </row>
    <row r="2930" spans="1:8" x14ac:dyDescent="0.3">
      <c r="A2930">
        <v>2929</v>
      </c>
      <c r="B2930" t="s">
        <v>284</v>
      </c>
      <c r="C2930" t="s">
        <v>331</v>
      </c>
      <c r="D2930">
        <v>23</v>
      </c>
      <c r="E2930" t="s">
        <v>16</v>
      </c>
      <c r="F2930" t="s">
        <v>332</v>
      </c>
      <c r="G2930" s="47">
        <v>45171</v>
      </c>
      <c r="H2930">
        <v>25</v>
      </c>
    </row>
    <row r="2931" spans="1:8" x14ac:dyDescent="0.3">
      <c r="A2931">
        <v>2930</v>
      </c>
      <c r="B2931" t="s">
        <v>284</v>
      </c>
      <c r="C2931" t="s">
        <v>331</v>
      </c>
      <c r="D2931">
        <v>23</v>
      </c>
      <c r="E2931" t="s">
        <v>16</v>
      </c>
      <c r="F2931" t="s">
        <v>332</v>
      </c>
      <c r="G2931" s="47">
        <v>45192</v>
      </c>
      <c r="H2931">
        <v>25</v>
      </c>
    </row>
    <row r="2932" spans="1:8" x14ac:dyDescent="0.3">
      <c r="A2932">
        <v>2931</v>
      </c>
      <c r="B2932" t="s">
        <v>284</v>
      </c>
      <c r="C2932" t="s">
        <v>331</v>
      </c>
      <c r="D2932">
        <v>23</v>
      </c>
      <c r="E2932" t="s">
        <v>16</v>
      </c>
      <c r="F2932" t="s">
        <v>332</v>
      </c>
      <c r="G2932" s="47">
        <v>45201</v>
      </c>
      <c r="H2932">
        <v>23.69</v>
      </c>
    </row>
    <row r="2933" spans="1:8" x14ac:dyDescent="0.3">
      <c r="A2933">
        <v>2932</v>
      </c>
      <c r="B2933" t="s">
        <v>284</v>
      </c>
      <c r="C2933" t="s">
        <v>331</v>
      </c>
      <c r="D2933">
        <v>23</v>
      </c>
      <c r="E2933" t="s">
        <v>16</v>
      </c>
      <c r="F2933" t="s">
        <v>332</v>
      </c>
      <c r="G2933" s="47">
        <v>45222</v>
      </c>
      <c r="H2933">
        <v>23.69</v>
      </c>
    </row>
    <row r="2934" spans="1:8" x14ac:dyDescent="0.3">
      <c r="A2934">
        <v>2933</v>
      </c>
      <c r="B2934" t="s">
        <v>284</v>
      </c>
      <c r="C2934" t="s">
        <v>331</v>
      </c>
      <c r="D2934">
        <v>23</v>
      </c>
      <c r="E2934" t="s">
        <v>16</v>
      </c>
      <c r="F2934" t="s">
        <v>332</v>
      </c>
      <c r="G2934" s="47">
        <v>45232</v>
      </c>
      <c r="H2934">
        <v>22.14</v>
      </c>
    </row>
    <row r="2935" spans="1:8" x14ac:dyDescent="0.3">
      <c r="A2935">
        <v>2934</v>
      </c>
      <c r="B2935" t="s">
        <v>284</v>
      </c>
      <c r="C2935" t="s">
        <v>331</v>
      </c>
      <c r="D2935">
        <v>23</v>
      </c>
      <c r="E2935" t="s">
        <v>16</v>
      </c>
      <c r="F2935" t="s">
        <v>332</v>
      </c>
      <c r="G2935" s="47">
        <v>45259</v>
      </c>
      <c r="H2935">
        <v>21.21</v>
      </c>
    </row>
    <row r="2936" spans="1:8" x14ac:dyDescent="0.3">
      <c r="A2936">
        <v>2935</v>
      </c>
      <c r="B2936" t="s">
        <v>284</v>
      </c>
      <c r="C2936" t="s">
        <v>331</v>
      </c>
      <c r="D2936">
        <v>23</v>
      </c>
      <c r="E2936" t="s">
        <v>16</v>
      </c>
      <c r="F2936" t="s">
        <v>917</v>
      </c>
      <c r="G2936" s="47">
        <v>45171</v>
      </c>
      <c r="H2936" t="s">
        <v>348</v>
      </c>
    </row>
    <row r="2937" spans="1:8" x14ac:dyDescent="0.3">
      <c r="A2937">
        <v>2936</v>
      </c>
      <c r="B2937" t="s">
        <v>284</v>
      </c>
      <c r="C2937" t="s">
        <v>331</v>
      </c>
      <c r="D2937">
        <v>23</v>
      </c>
      <c r="E2937" t="s">
        <v>16</v>
      </c>
      <c r="F2937" t="s">
        <v>918</v>
      </c>
      <c r="G2937" s="47">
        <v>45171</v>
      </c>
      <c r="H2937" t="s">
        <v>397</v>
      </c>
    </row>
    <row r="2938" spans="1:8" x14ac:dyDescent="0.3">
      <c r="A2938">
        <v>2937</v>
      </c>
      <c r="B2938" t="s">
        <v>284</v>
      </c>
      <c r="C2938" t="s">
        <v>331</v>
      </c>
      <c r="D2938">
        <v>23</v>
      </c>
      <c r="E2938" t="s">
        <v>16</v>
      </c>
      <c r="F2938" t="s">
        <v>917</v>
      </c>
      <c r="G2938" s="47">
        <v>45192</v>
      </c>
      <c r="H2938" t="s">
        <v>349</v>
      </c>
    </row>
    <row r="2939" spans="1:8" x14ac:dyDescent="0.3">
      <c r="A2939">
        <v>2938</v>
      </c>
      <c r="B2939" t="s">
        <v>284</v>
      </c>
      <c r="C2939" t="s">
        <v>331</v>
      </c>
      <c r="D2939">
        <v>23</v>
      </c>
      <c r="E2939" t="s">
        <v>16</v>
      </c>
      <c r="F2939" t="s">
        <v>918</v>
      </c>
      <c r="G2939" s="47">
        <v>45192</v>
      </c>
      <c r="H2939" t="s">
        <v>349</v>
      </c>
    </row>
    <row r="2940" spans="1:8" x14ac:dyDescent="0.3">
      <c r="A2940">
        <v>2939</v>
      </c>
      <c r="B2940" t="s">
        <v>284</v>
      </c>
      <c r="C2940" t="s">
        <v>331</v>
      </c>
      <c r="D2940">
        <v>23</v>
      </c>
      <c r="E2940" t="s">
        <v>16</v>
      </c>
      <c r="F2940" t="s">
        <v>917</v>
      </c>
      <c r="G2940" s="47">
        <v>45201</v>
      </c>
      <c r="H2940" t="s">
        <v>357</v>
      </c>
    </row>
    <row r="2941" spans="1:8" x14ac:dyDescent="0.3">
      <c r="A2941">
        <v>2940</v>
      </c>
      <c r="B2941" t="s">
        <v>284</v>
      </c>
      <c r="C2941" t="s">
        <v>331</v>
      </c>
      <c r="D2941">
        <v>23</v>
      </c>
      <c r="E2941" t="s">
        <v>16</v>
      </c>
      <c r="F2941" t="s">
        <v>918</v>
      </c>
      <c r="G2941" s="47">
        <v>45201</v>
      </c>
      <c r="H2941" t="s">
        <v>352</v>
      </c>
    </row>
    <row r="2942" spans="1:8" x14ac:dyDescent="0.3">
      <c r="A2942">
        <v>2941</v>
      </c>
      <c r="B2942" t="s">
        <v>284</v>
      </c>
      <c r="C2942" t="s">
        <v>331</v>
      </c>
      <c r="D2942">
        <v>23</v>
      </c>
      <c r="E2942" t="s">
        <v>16</v>
      </c>
      <c r="F2942" t="s">
        <v>917</v>
      </c>
      <c r="G2942" s="47">
        <v>45222</v>
      </c>
      <c r="H2942" t="s">
        <v>472</v>
      </c>
    </row>
    <row r="2943" spans="1:8" x14ac:dyDescent="0.3">
      <c r="A2943">
        <v>2942</v>
      </c>
      <c r="B2943" t="s">
        <v>284</v>
      </c>
      <c r="C2943" t="s">
        <v>331</v>
      </c>
      <c r="D2943">
        <v>23</v>
      </c>
      <c r="E2943" t="s">
        <v>16</v>
      </c>
      <c r="F2943" t="s">
        <v>918</v>
      </c>
      <c r="G2943" s="47">
        <v>45222</v>
      </c>
      <c r="H2943" t="s">
        <v>361</v>
      </c>
    </row>
    <row r="2944" spans="1:8" x14ac:dyDescent="0.3">
      <c r="A2944">
        <v>2943</v>
      </c>
      <c r="B2944" t="s">
        <v>284</v>
      </c>
      <c r="C2944" t="s">
        <v>331</v>
      </c>
      <c r="D2944">
        <v>23</v>
      </c>
      <c r="E2944" t="s">
        <v>16</v>
      </c>
      <c r="F2944" t="s">
        <v>917</v>
      </c>
      <c r="G2944" s="47">
        <v>45232</v>
      </c>
      <c r="H2944" t="s">
        <v>497</v>
      </c>
    </row>
    <row r="2945" spans="1:8" x14ac:dyDescent="0.3">
      <c r="A2945">
        <v>2944</v>
      </c>
      <c r="B2945" t="s">
        <v>284</v>
      </c>
      <c r="C2945" t="s">
        <v>331</v>
      </c>
      <c r="D2945">
        <v>23</v>
      </c>
      <c r="E2945" t="s">
        <v>16</v>
      </c>
      <c r="F2945" t="s">
        <v>918</v>
      </c>
      <c r="G2945" s="47">
        <v>45232</v>
      </c>
      <c r="H2945" t="s">
        <v>471</v>
      </c>
    </row>
    <row r="2946" spans="1:8" x14ac:dyDescent="0.3">
      <c r="A2946">
        <v>2945</v>
      </c>
      <c r="B2946" t="s">
        <v>284</v>
      </c>
      <c r="C2946" t="s">
        <v>331</v>
      </c>
      <c r="D2946">
        <v>23</v>
      </c>
      <c r="E2946" t="s">
        <v>16</v>
      </c>
      <c r="F2946" t="s">
        <v>917</v>
      </c>
      <c r="G2946" s="47">
        <v>45259</v>
      </c>
      <c r="H2946" t="s">
        <v>365</v>
      </c>
    </row>
    <row r="2947" spans="1:8" x14ac:dyDescent="0.3">
      <c r="A2947">
        <v>2946</v>
      </c>
      <c r="B2947" t="s">
        <v>284</v>
      </c>
      <c r="C2947" t="s">
        <v>331</v>
      </c>
      <c r="D2947">
        <v>23</v>
      </c>
      <c r="E2947" t="s">
        <v>16</v>
      </c>
      <c r="F2947" t="s">
        <v>918</v>
      </c>
      <c r="G2947" s="47">
        <v>45259</v>
      </c>
      <c r="H2947" t="s">
        <v>365</v>
      </c>
    </row>
    <row r="2948" spans="1:8" x14ac:dyDescent="0.3">
      <c r="A2948">
        <v>2947</v>
      </c>
      <c r="B2948" t="s">
        <v>284</v>
      </c>
      <c r="C2948" t="s">
        <v>331</v>
      </c>
      <c r="D2948">
        <v>23</v>
      </c>
      <c r="E2948" t="s">
        <v>16</v>
      </c>
      <c r="F2948" t="s">
        <v>919</v>
      </c>
      <c r="G2948" s="47">
        <v>45171</v>
      </c>
      <c r="H2948">
        <v>81</v>
      </c>
    </row>
    <row r="2949" spans="1:8" x14ac:dyDescent="0.3">
      <c r="A2949">
        <v>2948</v>
      </c>
      <c r="B2949" t="s">
        <v>284</v>
      </c>
      <c r="C2949" t="s">
        <v>331</v>
      </c>
      <c r="D2949">
        <v>23</v>
      </c>
      <c r="E2949" t="s">
        <v>16</v>
      </c>
      <c r="F2949" t="s">
        <v>920</v>
      </c>
      <c r="G2949" s="47">
        <v>45171</v>
      </c>
      <c r="H2949">
        <v>77</v>
      </c>
    </row>
    <row r="2950" spans="1:8" x14ac:dyDescent="0.3">
      <c r="A2950">
        <v>2949</v>
      </c>
      <c r="B2950" t="s">
        <v>284</v>
      </c>
      <c r="C2950" t="s">
        <v>331</v>
      </c>
      <c r="D2950">
        <v>23</v>
      </c>
      <c r="E2950" t="s">
        <v>16</v>
      </c>
      <c r="F2950" t="s">
        <v>919</v>
      </c>
      <c r="G2950" s="47">
        <v>45192</v>
      </c>
      <c r="H2950">
        <v>76</v>
      </c>
    </row>
    <row r="2951" spans="1:8" x14ac:dyDescent="0.3">
      <c r="A2951">
        <v>2950</v>
      </c>
      <c r="B2951" t="s">
        <v>284</v>
      </c>
      <c r="C2951" t="s">
        <v>331</v>
      </c>
      <c r="D2951">
        <v>23</v>
      </c>
      <c r="E2951" t="s">
        <v>16</v>
      </c>
      <c r="F2951" t="s">
        <v>920</v>
      </c>
      <c r="G2951" s="47">
        <v>45192</v>
      </c>
      <c r="H2951">
        <v>76</v>
      </c>
    </row>
    <row r="2952" spans="1:8" x14ac:dyDescent="0.3">
      <c r="A2952">
        <v>2951</v>
      </c>
      <c r="B2952" t="s">
        <v>284</v>
      </c>
      <c r="C2952" t="s">
        <v>331</v>
      </c>
      <c r="D2952">
        <v>23</v>
      </c>
      <c r="E2952" t="s">
        <v>16</v>
      </c>
      <c r="F2952" t="s">
        <v>919</v>
      </c>
      <c r="G2952" s="47">
        <v>45201</v>
      </c>
      <c r="H2952">
        <v>77</v>
      </c>
    </row>
    <row r="2953" spans="1:8" x14ac:dyDescent="0.3">
      <c r="A2953">
        <v>2952</v>
      </c>
      <c r="B2953" t="s">
        <v>284</v>
      </c>
      <c r="C2953" t="s">
        <v>331</v>
      </c>
      <c r="D2953">
        <v>23</v>
      </c>
      <c r="E2953" t="s">
        <v>16</v>
      </c>
      <c r="F2953" t="s">
        <v>920</v>
      </c>
      <c r="G2953" s="47">
        <v>45201</v>
      </c>
      <c r="H2953">
        <v>75</v>
      </c>
    </row>
    <row r="2954" spans="1:8" x14ac:dyDescent="0.3">
      <c r="A2954">
        <v>2953</v>
      </c>
      <c r="B2954" t="s">
        <v>284</v>
      </c>
      <c r="C2954" t="s">
        <v>331</v>
      </c>
      <c r="D2954">
        <v>23</v>
      </c>
      <c r="E2954" t="s">
        <v>16</v>
      </c>
      <c r="F2954" t="s">
        <v>919</v>
      </c>
      <c r="G2954" s="47">
        <v>45222</v>
      </c>
      <c r="H2954">
        <v>76</v>
      </c>
    </row>
    <row r="2955" spans="1:8" x14ac:dyDescent="0.3">
      <c r="A2955">
        <v>2954</v>
      </c>
      <c r="B2955" t="s">
        <v>284</v>
      </c>
      <c r="C2955" t="s">
        <v>331</v>
      </c>
      <c r="D2955">
        <v>23</v>
      </c>
      <c r="E2955" t="s">
        <v>16</v>
      </c>
      <c r="F2955" t="s">
        <v>920</v>
      </c>
      <c r="G2955" s="47">
        <v>45222</v>
      </c>
      <c r="H2955">
        <v>71</v>
      </c>
    </row>
    <row r="2956" spans="1:8" x14ac:dyDescent="0.3">
      <c r="A2956">
        <v>2955</v>
      </c>
      <c r="B2956" t="s">
        <v>284</v>
      </c>
      <c r="C2956" t="s">
        <v>331</v>
      </c>
      <c r="D2956">
        <v>23</v>
      </c>
      <c r="E2956" t="s">
        <v>16</v>
      </c>
      <c r="F2956" t="s">
        <v>919</v>
      </c>
      <c r="G2956" s="47">
        <v>45232</v>
      </c>
      <c r="H2956">
        <v>71</v>
      </c>
    </row>
    <row r="2957" spans="1:8" x14ac:dyDescent="0.3">
      <c r="A2957">
        <v>2956</v>
      </c>
      <c r="B2957" t="s">
        <v>284</v>
      </c>
      <c r="C2957" t="s">
        <v>331</v>
      </c>
      <c r="D2957">
        <v>23</v>
      </c>
      <c r="E2957" t="s">
        <v>16</v>
      </c>
      <c r="F2957" t="s">
        <v>920</v>
      </c>
      <c r="G2957" s="47">
        <v>45232</v>
      </c>
      <c r="H2957">
        <v>71</v>
      </c>
    </row>
    <row r="2958" spans="1:8" x14ac:dyDescent="0.3">
      <c r="A2958">
        <v>2957</v>
      </c>
      <c r="B2958" t="s">
        <v>284</v>
      </c>
      <c r="C2958" t="s">
        <v>331</v>
      </c>
      <c r="D2958">
        <v>23</v>
      </c>
      <c r="E2958" t="s">
        <v>16</v>
      </c>
      <c r="F2958" t="s">
        <v>919</v>
      </c>
      <c r="G2958" s="47">
        <v>45259</v>
      </c>
      <c r="H2958">
        <v>70</v>
      </c>
    </row>
    <row r="2959" spans="1:8" x14ac:dyDescent="0.3">
      <c r="A2959">
        <v>2958</v>
      </c>
      <c r="B2959" t="s">
        <v>284</v>
      </c>
      <c r="C2959" t="s">
        <v>331</v>
      </c>
      <c r="D2959">
        <v>23</v>
      </c>
      <c r="E2959" t="s">
        <v>16</v>
      </c>
      <c r="F2959" t="s">
        <v>920</v>
      </c>
      <c r="G2959" s="47">
        <v>45259</v>
      </c>
      <c r="H2959">
        <v>70</v>
      </c>
    </row>
    <row r="2960" spans="1:8" x14ac:dyDescent="0.3">
      <c r="A2960">
        <v>2959</v>
      </c>
      <c r="B2960" t="s">
        <v>284</v>
      </c>
      <c r="C2960" t="s">
        <v>331</v>
      </c>
      <c r="D2960">
        <v>23</v>
      </c>
      <c r="E2960" t="s">
        <v>16</v>
      </c>
      <c r="F2960" t="s">
        <v>921</v>
      </c>
      <c r="G2960" s="47">
        <v>45171</v>
      </c>
      <c r="H2960">
        <v>93</v>
      </c>
    </row>
    <row r="2961" spans="1:8" x14ac:dyDescent="0.3">
      <c r="A2961">
        <v>2960</v>
      </c>
      <c r="B2961" t="s">
        <v>284</v>
      </c>
      <c r="C2961" t="s">
        <v>331</v>
      </c>
      <c r="D2961">
        <v>23</v>
      </c>
      <c r="E2961" t="s">
        <v>16</v>
      </c>
      <c r="F2961" t="s">
        <v>922</v>
      </c>
      <c r="G2961" s="47">
        <v>45171</v>
      </c>
      <c r="H2961">
        <v>94</v>
      </c>
    </row>
    <row r="2962" spans="1:8" x14ac:dyDescent="0.3">
      <c r="A2962">
        <v>2961</v>
      </c>
      <c r="B2962" t="s">
        <v>284</v>
      </c>
      <c r="C2962" t="s">
        <v>331</v>
      </c>
      <c r="D2962">
        <v>23</v>
      </c>
      <c r="E2962" t="s">
        <v>16</v>
      </c>
      <c r="F2962" t="s">
        <v>921</v>
      </c>
      <c r="G2962" s="47">
        <v>45192</v>
      </c>
      <c r="H2962">
        <v>95</v>
      </c>
    </row>
    <row r="2963" spans="1:8" x14ac:dyDescent="0.3">
      <c r="A2963">
        <v>2962</v>
      </c>
      <c r="B2963" t="s">
        <v>284</v>
      </c>
      <c r="C2963" t="s">
        <v>331</v>
      </c>
      <c r="D2963">
        <v>23</v>
      </c>
      <c r="E2963" t="s">
        <v>16</v>
      </c>
      <c r="F2963" t="s">
        <v>922</v>
      </c>
      <c r="G2963" s="47">
        <v>45192</v>
      </c>
      <c r="H2963">
        <v>95</v>
      </c>
    </row>
    <row r="2964" spans="1:8" x14ac:dyDescent="0.3">
      <c r="A2964">
        <v>2963</v>
      </c>
      <c r="B2964" t="s">
        <v>284</v>
      </c>
      <c r="C2964" t="s">
        <v>331</v>
      </c>
      <c r="D2964">
        <v>23</v>
      </c>
      <c r="E2964" t="s">
        <v>16</v>
      </c>
      <c r="F2964" t="s">
        <v>921</v>
      </c>
      <c r="G2964" s="47">
        <v>45201</v>
      </c>
      <c r="H2964">
        <v>94</v>
      </c>
    </row>
    <row r="2965" spans="1:8" x14ac:dyDescent="0.3">
      <c r="A2965">
        <v>2964</v>
      </c>
      <c r="B2965" t="s">
        <v>284</v>
      </c>
      <c r="C2965" t="s">
        <v>331</v>
      </c>
      <c r="D2965">
        <v>23</v>
      </c>
      <c r="E2965" t="s">
        <v>16</v>
      </c>
      <c r="F2965" t="s">
        <v>922</v>
      </c>
      <c r="G2965" s="47">
        <v>45201</v>
      </c>
      <c r="H2965">
        <v>95</v>
      </c>
    </row>
    <row r="2966" spans="1:8" x14ac:dyDescent="0.3">
      <c r="A2966">
        <v>2965</v>
      </c>
      <c r="B2966" t="s">
        <v>284</v>
      </c>
      <c r="C2966" t="s">
        <v>331</v>
      </c>
      <c r="D2966">
        <v>23</v>
      </c>
      <c r="E2966" t="s">
        <v>16</v>
      </c>
      <c r="F2966" t="s">
        <v>921</v>
      </c>
      <c r="G2966" s="47">
        <v>45222</v>
      </c>
      <c r="H2966">
        <v>94</v>
      </c>
    </row>
    <row r="2967" spans="1:8" x14ac:dyDescent="0.3">
      <c r="A2967">
        <v>2966</v>
      </c>
      <c r="B2967" t="s">
        <v>284</v>
      </c>
      <c r="C2967" t="s">
        <v>331</v>
      </c>
      <c r="D2967">
        <v>23</v>
      </c>
      <c r="E2967" t="s">
        <v>16</v>
      </c>
      <c r="F2967" t="s">
        <v>922</v>
      </c>
      <c r="G2967" s="47">
        <v>45222</v>
      </c>
      <c r="H2967">
        <v>95</v>
      </c>
    </row>
    <row r="2968" spans="1:8" x14ac:dyDescent="0.3">
      <c r="A2968">
        <v>2967</v>
      </c>
      <c r="B2968" t="s">
        <v>284</v>
      </c>
      <c r="C2968" t="s">
        <v>331</v>
      </c>
      <c r="D2968">
        <v>23</v>
      </c>
      <c r="E2968" t="s">
        <v>16</v>
      </c>
      <c r="F2968" t="s">
        <v>921</v>
      </c>
      <c r="G2968" s="47">
        <v>45232</v>
      </c>
      <c r="H2968">
        <v>95</v>
      </c>
    </row>
    <row r="2969" spans="1:8" x14ac:dyDescent="0.3">
      <c r="A2969">
        <v>2968</v>
      </c>
      <c r="B2969" t="s">
        <v>284</v>
      </c>
      <c r="C2969" t="s">
        <v>331</v>
      </c>
      <c r="D2969">
        <v>23</v>
      </c>
      <c r="E2969" t="s">
        <v>16</v>
      </c>
      <c r="F2969" t="s">
        <v>922</v>
      </c>
      <c r="G2969" s="47">
        <v>45232</v>
      </c>
      <c r="H2969">
        <v>95</v>
      </c>
    </row>
    <row r="2970" spans="1:8" x14ac:dyDescent="0.3">
      <c r="A2970">
        <v>2969</v>
      </c>
      <c r="B2970" t="s">
        <v>284</v>
      </c>
      <c r="C2970" t="s">
        <v>331</v>
      </c>
      <c r="D2970">
        <v>23</v>
      </c>
      <c r="E2970" t="s">
        <v>16</v>
      </c>
      <c r="F2970" t="s">
        <v>921</v>
      </c>
      <c r="G2970" s="47">
        <v>45259</v>
      </c>
      <c r="H2970">
        <v>97</v>
      </c>
    </row>
    <row r="2971" spans="1:8" x14ac:dyDescent="0.3">
      <c r="A2971">
        <v>2970</v>
      </c>
      <c r="B2971" t="s">
        <v>284</v>
      </c>
      <c r="C2971" t="s">
        <v>331</v>
      </c>
      <c r="D2971">
        <v>23</v>
      </c>
      <c r="E2971" t="s">
        <v>16</v>
      </c>
      <c r="F2971" t="s">
        <v>922</v>
      </c>
      <c r="G2971" s="47">
        <v>45259</v>
      </c>
      <c r="H2971">
        <v>98</v>
      </c>
    </row>
    <row r="2972" spans="1:8" x14ac:dyDescent="0.3">
      <c r="A2972">
        <v>2971</v>
      </c>
      <c r="B2972" t="s">
        <v>285</v>
      </c>
      <c r="C2972" t="s">
        <v>331</v>
      </c>
      <c r="D2972">
        <v>30</v>
      </c>
      <c r="E2972" t="s">
        <v>16</v>
      </c>
      <c r="F2972" t="s">
        <v>916</v>
      </c>
      <c r="G2972" s="47">
        <v>45171</v>
      </c>
      <c r="H2972">
        <v>78</v>
      </c>
    </row>
    <row r="2973" spans="1:8" x14ac:dyDescent="0.3">
      <c r="A2973">
        <v>2972</v>
      </c>
      <c r="B2973" t="s">
        <v>285</v>
      </c>
      <c r="C2973" t="s">
        <v>331</v>
      </c>
      <c r="D2973">
        <v>30</v>
      </c>
      <c r="E2973" t="s">
        <v>16</v>
      </c>
      <c r="F2973" t="s">
        <v>916</v>
      </c>
      <c r="G2973" s="47">
        <v>45192</v>
      </c>
      <c r="H2973">
        <v>78</v>
      </c>
    </row>
    <row r="2974" spans="1:8" x14ac:dyDescent="0.3">
      <c r="A2974">
        <v>2973</v>
      </c>
      <c r="B2974" t="s">
        <v>285</v>
      </c>
      <c r="C2974" t="s">
        <v>331</v>
      </c>
      <c r="D2974">
        <v>30</v>
      </c>
      <c r="E2974" t="s">
        <v>16</v>
      </c>
      <c r="F2974" t="s">
        <v>916</v>
      </c>
      <c r="G2974" s="47">
        <v>45201</v>
      </c>
      <c r="H2974">
        <v>73</v>
      </c>
    </row>
    <row r="2975" spans="1:8" x14ac:dyDescent="0.3">
      <c r="A2975">
        <v>2974</v>
      </c>
      <c r="B2975" t="s">
        <v>285</v>
      </c>
      <c r="C2975" t="s">
        <v>331</v>
      </c>
      <c r="D2975">
        <v>30</v>
      </c>
      <c r="E2975" t="s">
        <v>16</v>
      </c>
      <c r="F2975" t="s">
        <v>916</v>
      </c>
      <c r="G2975" s="47">
        <v>45222</v>
      </c>
      <c r="H2975">
        <v>73</v>
      </c>
    </row>
    <row r="2976" spans="1:8" x14ac:dyDescent="0.3">
      <c r="A2976">
        <v>2975</v>
      </c>
      <c r="B2976" t="s">
        <v>285</v>
      </c>
      <c r="C2976" t="s">
        <v>331</v>
      </c>
      <c r="D2976">
        <v>30</v>
      </c>
      <c r="E2976" t="s">
        <v>16</v>
      </c>
      <c r="F2976" t="s">
        <v>916</v>
      </c>
      <c r="G2976" s="47">
        <v>45232</v>
      </c>
      <c r="H2976">
        <v>68</v>
      </c>
    </row>
    <row r="2977" spans="1:8" x14ac:dyDescent="0.3">
      <c r="A2977">
        <v>2976</v>
      </c>
      <c r="B2977" t="s">
        <v>285</v>
      </c>
      <c r="C2977" t="s">
        <v>331</v>
      </c>
      <c r="D2977">
        <v>30</v>
      </c>
      <c r="E2977" t="s">
        <v>16</v>
      </c>
      <c r="F2977" t="s">
        <v>916</v>
      </c>
      <c r="G2977" s="47">
        <v>45259</v>
      </c>
      <c r="H2977">
        <v>65</v>
      </c>
    </row>
    <row r="2978" spans="1:8" x14ac:dyDescent="0.3">
      <c r="A2978">
        <v>2977</v>
      </c>
      <c r="B2978" t="s">
        <v>285</v>
      </c>
      <c r="C2978" t="s">
        <v>331</v>
      </c>
      <c r="D2978">
        <v>30</v>
      </c>
      <c r="E2978" t="s">
        <v>16</v>
      </c>
      <c r="F2978" t="s">
        <v>325</v>
      </c>
      <c r="G2978" s="47">
        <v>45171</v>
      </c>
      <c r="H2978">
        <v>174</v>
      </c>
    </row>
    <row r="2979" spans="1:8" x14ac:dyDescent="0.3">
      <c r="A2979">
        <v>2978</v>
      </c>
      <c r="B2979" t="s">
        <v>285</v>
      </c>
      <c r="C2979" t="s">
        <v>331</v>
      </c>
      <c r="D2979">
        <v>30</v>
      </c>
      <c r="E2979" t="s">
        <v>16</v>
      </c>
      <c r="F2979" t="s">
        <v>325</v>
      </c>
      <c r="G2979" s="47">
        <v>45192</v>
      </c>
      <c r="H2979">
        <v>174</v>
      </c>
    </row>
    <row r="2980" spans="1:8" x14ac:dyDescent="0.3">
      <c r="A2980">
        <v>2979</v>
      </c>
      <c r="B2980" t="s">
        <v>285</v>
      </c>
      <c r="C2980" t="s">
        <v>331</v>
      </c>
      <c r="D2980">
        <v>30</v>
      </c>
      <c r="E2980" t="s">
        <v>16</v>
      </c>
      <c r="F2980" t="s">
        <v>325</v>
      </c>
      <c r="G2980" s="47">
        <v>45201</v>
      </c>
      <c r="H2980">
        <v>174</v>
      </c>
    </row>
    <row r="2981" spans="1:8" x14ac:dyDescent="0.3">
      <c r="A2981">
        <v>2980</v>
      </c>
      <c r="B2981" t="s">
        <v>285</v>
      </c>
      <c r="C2981" t="s">
        <v>331</v>
      </c>
      <c r="D2981">
        <v>30</v>
      </c>
      <c r="E2981" t="s">
        <v>16</v>
      </c>
      <c r="F2981" t="s">
        <v>325</v>
      </c>
      <c r="G2981" s="47">
        <v>45222</v>
      </c>
      <c r="H2981">
        <v>174</v>
      </c>
    </row>
    <row r="2982" spans="1:8" x14ac:dyDescent="0.3">
      <c r="A2982">
        <v>2981</v>
      </c>
      <c r="B2982" t="s">
        <v>285</v>
      </c>
      <c r="C2982" t="s">
        <v>331</v>
      </c>
      <c r="D2982">
        <v>30</v>
      </c>
      <c r="E2982" t="s">
        <v>16</v>
      </c>
      <c r="F2982" t="s">
        <v>325</v>
      </c>
      <c r="G2982" s="47">
        <v>45232</v>
      </c>
      <c r="H2982">
        <v>174</v>
      </c>
    </row>
    <row r="2983" spans="1:8" x14ac:dyDescent="0.3">
      <c r="A2983">
        <v>2982</v>
      </c>
      <c r="B2983" t="s">
        <v>285</v>
      </c>
      <c r="C2983" t="s">
        <v>331</v>
      </c>
      <c r="D2983">
        <v>30</v>
      </c>
      <c r="E2983" t="s">
        <v>16</v>
      </c>
      <c r="F2983" t="s">
        <v>325</v>
      </c>
      <c r="G2983" s="47">
        <v>45259</v>
      </c>
      <c r="H2983">
        <v>174</v>
      </c>
    </row>
    <row r="2984" spans="1:8" x14ac:dyDescent="0.3">
      <c r="A2984">
        <v>2983</v>
      </c>
      <c r="B2984" t="s">
        <v>285</v>
      </c>
      <c r="C2984" t="s">
        <v>331</v>
      </c>
      <c r="D2984">
        <v>30</v>
      </c>
      <c r="E2984" t="s">
        <v>16</v>
      </c>
      <c r="F2984" t="s">
        <v>332</v>
      </c>
      <c r="G2984" s="47">
        <v>45171</v>
      </c>
      <c r="H2984">
        <v>26</v>
      </c>
    </row>
    <row r="2985" spans="1:8" x14ac:dyDescent="0.3">
      <c r="A2985">
        <v>2984</v>
      </c>
      <c r="B2985" t="s">
        <v>285</v>
      </c>
      <c r="C2985" t="s">
        <v>331</v>
      </c>
      <c r="D2985">
        <v>30</v>
      </c>
      <c r="E2985" t="s">
        <v>16</v>
      </c>
      <c r="F2985" t="s">
        <v>332</v>
      </c>
      <c r="G2985" s="47">
        <v>45192</v>
      </c>
      <c r="H2985">
        <v>26</v>
      </c>
    </row>
    <row r="2986" spans="1:8" x14ac:dyDescent="0.3">
      <c r="A2986">
        <v>2985</v>
      </c>
      <c r="B2986" t="s">
        <v>285</v>
      </c>
      <c r="C2986" t="s">
        <v>331</v>
      </c>
      <c r="D2986">
        <v>30</v>
      </c>
      <c r="E2986" t="s">
        <v>16</v>
      </c>
      <c r="F2986" t="s">
        <v>332</v>
      </c>
      <c r="G2986" s="47">
        <v>45201</v>
      </c>
      <c r="H2986">
        <v>24.12</v>
      </c>
    </row>
    <row r="2987" spans="1:8" x14ac:dyDescent="0.3">
      <c r="A2987">
        <v>2986</v>
      </c>
      <c r="B2987" t="s">
        <v>285</v>
      </c>
      <c r="C2987" t="s">
        <v>331</v>
      </c>
      <c r="D2987">
        <v>30</v>
      </c>
      <c r="E2987" t="s">
        <v>16</v>
      </c>
      <c r="F2987" t="s">
        <v>332</v>
      </c>
      <c r="G2987" s="47">
        <v>45222</v>
      </c>
      <c r="H2987">
        <v>24.12</v>
      </c>
    </row>
    <row r="2988" spans="1:8" x14ac:dyDescent="0.3">
      <c r="A2988">
        <v>2987</v>
      </c>
      <c r="B2988" t="s">
        <v>285</v>
      </c>
      <c r="C2988" t="s">
        <v>331</v>
      </c>
      <c r="D2988">
        <v>30</v>
      </c>
      <c r="E2988" t="s">
        <v>16</v>
      </c>
      <c r="F2988" t="s">
        <v>332</v>
      </c>
      <c r="G2988" s="47">
        <v>45232</v>
      </c>
      <c r="H2988">
        <v>22.44</v>
      </c>
    </row>
    <row r="2989" spans="1:8" x14ac:dyDescent="0.3">
      <c r="A2989">
        <v>2988</v>
      </c>
      <c r="B2989" t="s">
        <v>285</v>
      </c>
      <c r="C2989" t="s">
        <v>331</v>
      </c>
      <c r="D2989">
        <v>30</v>
      </c>
      <c r="E2989" t="s">
        <v>16</v>
      </c>
      <c r="F2989" t="s">
        <v>332</v>
      </c>
      <c r="G2989" s="47">
        <v>45259</v>
      </c>
      <c r="H2989">
        <v>21.48</v>
      </c>
    </row>
    <row r="2990" spans="1:8" x14ac:dyDescent="0.3">
      <c r="A2990">
        <v>2989</v>
      </c>
      <c r="B2990" t="s">
        <v>285</v>
      </c>
      <c r="C2990" t="s">
        <v>331</v>
      </c>
      <c r="D2990">
        <v>30</v>
      </c>
      <c r="E2990" t="s">
        <v>16</v>
      </c>
      <c r="F2990" t="s">
        <v>917</v>
      </c>
      <c r="G2990" s="47">
        <v>45171</v>
      </c>
      <c r="H2990" t="s">
        <v>566</v>
      </c>
    </row>
    <row r="2991" spans="1:8" x14ac:dyDescent="0.3">
      <c r="A2991">
        <v>2990</v>
      </c>
      <c r="B2991" t="s">
        <v>285</v>
      </c>
      <c r="C2991" t="s">
        <v>331</v>
      </c>
      <c r="D2991">
        <v>30</v>
      </c>
      <c r="E2991" t="s">
        <v>16</v>
      </c>
      <c r="F2991" t="s">
        <v>918</v>
      </c>
      <c r="G2991" s="47">
        <v>45171</v>
      </c>
      <c r="H2991" t="s">
        <v>567</v>
      </c>
    </row>
    <row r="2992" spans="1:8" x14ac:dyDescent="0.3">
      <c r="A2992">
        <v>2991</v>
      </c>
      <c r="B2992" t="s">
        <v>285</v>
      </c>
      <c r="C2992" t="s">
        <v>331</v>
      </c>
      <c r="D2992">
        <v>30</v>
      </c>
      <c r="E2992" t="s">
        <v>16</v>
      </c>
      <c r="F2992" t="s">
        <v>917</v>
      </c>
      <c r="G2992" s="47">
        <v>45192</v>
      </c>
      <c r="H2992" t="s">
        <v>568</v>
      </c>
    </row>
    <row r="2993" spans="1:8" x14ac:dyDescent="0.3">
      <c r="A2993">
        <v>2992</v>
      </c>
      <c r="B2993" t="s">
        <v>285</v>
      </c>
      <c r="C2993" t="s">
        <v>331</v>
      </c>
      <c r="D2993">
        <v>30</v>
      </c>
      <c r="E2993" t="s">
        <v>16</v>
      </c>
      <c r="F2993" t="s">
        <v>918</v>
      </c>
      <c r="G2993" s="47">
        <v>45192</v>
      </c>
      <c r="H2993" t="s">
        <v>569</v>
      </c>
    </row>
    <row r="2994" spans="1:8" x14ac:dyDescent="0.3">
      <c r="A2994">
        <v>2993</v>
      </c>
      <c r="B2994" t="s">
        <v>285</v>
      </c>
      <c r="C2994" t="s">
        <v>331</v>
      </c>
      <c r="D2994">
        <v>30</v>
      </c>
      <c r="E2994" t="s">
        <v>16</v>
      </c>
      <c r="F2994" t="s">
        <v>917</v>
      </c>
      <c r="G2994" s="47">
        <v>45201</v>
      </c>
      <c r="H2994" t="s">
        <v>570</v>
      </c>
    </row>
    <row r="2995" spans="1:8" x14ac:dyDescent="0.3">
      <c r="A2995">
        <v>2994</v>
      </c>
      <c r="B2995" t="s">
        <v>285</v>
      </c>
      <c r="C2995" t="s">
        <v>331</v>
      </c>
      <c r="D2995">
        <v>30</v>
      </c>
      <c r="E2995" t="s">
        <v>16</v>
      </c>
      <c r="F2995" t="s">
        <v>918</v>
      </c>
      <c r="G2995" s="47">
        <v>45201</v>
      </c>
      <c r="H2995" t="s">
        <v>433</v>
      </c>
    </row>
    <row r="2996" spans="1:8" x14ac:dyDescent="0.3">
      <c r="A2996">
        <v>2995</v>
      </c>
      <c r="B2996" t="s">
        <v>285</v>
      </c>
      <c r="C2996" t="s">
        <v>331</v>
      </c>
      <c r="D2996">
        <v>30</v>
      </c>
      <c r="E2996" t="s">
        <v>16</v>
      </c>
      <c r="F2996" t="s">
        <v>917</v>
      </c>
      <c r="G2996" s="47">
        <v>45222</v>
      </c>
      <c r="H2996" t="s">
        <v>571</v>
      </c>
    </row>
    <row r="2997" spans="1:8" x14ac:dyDescent="0.3">
      <c r="A2997">
        <v>2996</v>
      </c>
      <c r="B2997" t="s">
        <v>285</v>
      </c>
      <c r="C2997" t="s">
        <v>331</v>
      </c>
      <c r="D2997">
        <v>30</v>
      </c>
      <c r="E2997" t="s">
        <v>16</v>
      </c>
      <c r="F2997" t="s">
        <v>918</v>
      </c>
      <c r="G2997" s="47">
        <v>45222</v>
      </c>
      <c r="H2997" t="s">
        <v>572</v>
      </c>
    </row>
    <row r="2998" spans="1:8" x14ac:dyDescent="0.3">
      <c r="A2998">
        <v>2997</v>
      </c>
      <c r="B2998" t="s">
        <v>285</v>
      </c>
      <c r="C2998" t="s">
        <v>331</v>
      </c>
      <c r="D2998">
        <v>30</v>
      </c>
      <c r="E2998" t="s">
        <v>16</v>
      </c>
      <c r="F2998" t="s">
        <v>917</v>
      </c>
      <c r="G2998" s="47">
        <v>45232</v>
      </c>
      <c r="H2998" t="s">
        <v>573</v>
      </c>
    </row>
    <row r="2999" spans="1:8" x14ac:dyDescent="0.3">
      <c r="A2999">
        <v>2998</v>
      </c>
      <c r="B2999" t="s">
        <v>285</v>
      </c>
      <c r="C2999" t="s">
        <v>331</v>
      </c>
      <c r="D2999">
        <v>30</v>
      </c>
      <c r="E2999" t="s">
        <v>16</v>
      </c>
      <c r="F2999" t="s">
        <v>918</v>
      </c>
      <c r="G2999" s="47">
        <v>45232</v>
      </c>
      <c r="H2999" t="s">
        <v>574</v>
      </c>
    </row>
    <row r="3000" spans="1:8" x14ac:dyDescent="0.3">
      <c r="A3000">
        <v>2999</v>
      </c>
      <c r="B3000" t="s">
        <v>285</v>
      </c>
      <c r="C3000" t="s">
        <v>331</v>
      </c>
      <c r="D3000">
        <v>30</v>
      </c>
      <c r="E3000" t="s">
        <v>16</v>
      </c>
      <c r="F3000" t="s">
        <v>917</v>
      </c>
      <c r="G3000" s="47">
        <v>45259</v>
      </c>
      <c r="H3000" t="s">
        <v>575</v>
      </c>
    </row>
    <row r="3001" spans="1:8" x14ac:dyDescent="0.3">
      <c r="A3001">
        <v>3000</v>
      </c>
      <c r="B3001" t="s">
        <v>285</v>
      </c>
      <c r="C3001" t="s">
        <v>331</v>
      </c>
      <c r="D3001">
        <v>30</v>
      </c>
      <c r="E3001" t="s">
        <v>16</v>
      </c>
      <c r="F3001" t="s">
        <v>918</v>
      </c>
      <c r="G3001" s="47">
        <v>45259</v>
      </c>
      <c r="H3001" t="s">
        <v>576</v>
      </c>
    </row>
    <row r="3002" spans="1:8" x14ac:dyDescent="0.3">
      <c r="A3002">
        <v>3001</v>
      </c>
      <c r="B3002" t="s">
        <v>285</v>
      </c>
      <c r="C3002" t="s">
        <v>331</v>
      </c>
      <c r="D3002">
        <v>30</v>
      </c>
      <c r="E3002" t="s">
        <v>16</v>
      </c>
      <c r="F3002" t="s">
        <v>919</v>
      </c>
      <c r="G3002" s="47">
        <v>45171</v>
      </c>
      <c r="H3002">
        <v>79</v>
      </c>
    </row>
    <row r="3003" spans="1:8" x14ac:dyDescent="0.3">
      <c r="A3003">
        <v>3002</v>
      </c>
      <c r="B3003" t="s">
        <v>285</v>
      </c>
      <c r="C3003" t="s">
        <v>331</v>
      </c>
      <c r="D3003">
        <v>30</v>
      </c>
      <c r="E3003" t="s">
        <v>16</v>
      </c>
      <c r="F3003" t="s">
        <v>920</v>
      </c>
      <c r="G3003" s="47">
        <v>45171</v>
      </c>
      <c r="H3003">
        <v>90</v>
      </c>
    </row>
    <row r="3004" spans="1:8" x14ac:dyDescent="0.3">
      <c r="A3004">
        <v>3003</v>
      </c>
      <c r="B3004" t="s">
        <v>285</v>
      </c>
      <c r="C3004" t="s">
        <v>331</v>
      </c>
      <c r="D3004">
        <v>30</v>
      </c>
      <c r="E3004" t="s">
        <v>16</v>
      </c>
      <c r="F3004" t="s">
        <v>919</v>
      </c>
      <c r="G3004" s="47">
        <v>45192</v>
      </c>
      <c r="H3004">
        <v>90</v>
      </c>
    </row>
    <row r="3005" spans="1:8" x14ac:dyDescent="0.3">
      <c r="A3005">
        <v>3004</v>
      </c>
      <c r="B3005" t="s">
        <v>285</v>
      </c>
      <c r="C3005" t="s">
        <v>331</v>
      </c>
      <c r="D3005">
        <v>30</v>
      </c>
      <c r="E3005" t="s">
        <v>16</v>
      </c>
      <c r="F3005" t="s">
        <v>920</v>
      </c>
      <c r="G3005" s="47">
        <v>45192</v>
      </c>
      <c r="H3005">
        <v>89</v>
      </c>
    </row>
    <row r="3006" spans="1:8" x14ac:dyDescent="0.3">
      <c r="A3006">
        <v>3005</v>
      </c>
      <c r="B3006" t="s">
        <v>285</v>
      </c>
      <c r="C3006" t="s">
        <v>331</v>
      </c>
      <c r="D3006">
        <v>30</v>
      </c>
      <c r="E3006" t="s">
        <v>16</v>
      </c>
      <c r="F3006" t="s">
        <v>919</v>
      </c>
      <c r="G3006" s="47">
        <v>45201</v>
      </c>
      <c r="H3006">
        <v>88</v>
      </c>
    </row>
    <row r="3007" spans="1:8" x14ac:dyDescent="0.3">
      <c r="A3007">
        <v>3006</v>
      </c>
      <c r="B3007" t="s">
        <v>285</v>
      </c>
      <c r="C3007" t="s">
        <v>331</v>
      </c>
      <c r="D3007">
        <v>30</v>
      </c>
      <c r="E3007" t="s">
        <v>16</v>
      </c>
      <c r="F3007" t="s">
        <v>920</v>
      </c>
      <c r="G3007" s="47">
        <v>45201</v>
      </c>
      <c r="H3007">
        <v>91</v>
      </c>
    </row>
    <row r="3008" spans="1:8" x14ac:dyDescent="0.3">
      <c r="A3008">
        <v>3007</v>
      </c>
      <c r="B3008" t="s">
        <v>285</v>
      </c>
      <c r="C3008" t="s">
        <v>331</v>
      </c>
      <c r="D3008">
        <v>30</v>
      </c>
      <c r="E3008" t="s">
        <v>16</v>
      </c>
      <c r="F3008" t="s">
        <v>919</v>
      </c>
      <c r="G3008" s="47">
        <v>45222</v>
      </c>
      <c r="H3008">
        <v>90</v>
      </c>
    </row>
    <row r="3009" spans="1:8" x14ac:dyDescent="0.3">
      <c r="A3009">
        <v>3008</v>
      </c>
      <c r="B3009" t="s">
        <v>285</v>
      </c>
      <c r="C3009" t="s">
        <v>331</v>
      </c>
      <c r="D3009">
        <v>30</v>
      </c>
      <c r="E3009" t="s">
        <v>16</v>
      </c>
      <c r="F3009" t="s">
        <v>920</v>
      </c>
      <c r="G3009" s="47">
        <v>45222</v>
      </c>
      <c r="H3009">
        <v>80</v>
      </c>
    </row>
    <row r="3010" spans="1:8" x14ac:dyDescent="0.3">
      <c r="A3010">
        <v>3009</v>
      </c>
      <c r="B3010" t="s">
        <v>285</v>
      </c>
      <c r="C3010" t="s">
        <v>331</v>
      </c>
      <c r="D3010">
        <v>30</v>
      </c>
      <c r="E3010" t="s">
        <v>16</v>
      </c>
      <c r="F3010" t="s">
        <v>919</v>
      </c>
      <c r="G3010" s="47">
        <v>45232</v>
      </c>
      <c r="H3010">
        <v>80</v>
      </c>
    </row>
    <row r="3011" spans="1:8" x14ac:dyDescent="0.3">
      <c r="A3011">
        <v>3010</v>
      </c>
      <c r="B3011" t="s">
        <v>285</v>
      </c>
      <c r="C3011" t="s">
        <v>331</v>
      </c>
      <c r="D3011">
        <v>30</v>
      </c>
      <c r="E3011" t="s">
        <v>16</v>
      </c>
      <c r="F3011" t="s">
        <v>920</v>
      </c>
      <c r="G3011" s="47">
        <v>45232</v>
      </c>
      <c r="H3011">
        <v>80</v>
      </c>
    </row>
    <row r="3012" spans="1:8" x14ac:dyDescent="0.3">
      <c r="A3012">
        <v>3011</v>
      </c>
      <c r="B3012" t="s">
        <v>285</v>
      </c>
      <c r="C3012" t="s">
        <v>331</v>
      </c>
      <c r="D3012">
        <v>30</v>
      </c>
      <c r="E3012" t="s">
        <v>16</v>
      </c>
      <c r="F3012" t="s">
        <v>919</v>
      </c>
      <c r="G3012" s="47">
        <v>45259</v>
      </c>
      <c r="H3012">
        <v>80</v>
      </c>
    </row>
    <row r="3013" spans="1:8" x14ac:dyDescent="0.3">
      <c r="A3013">
        <v>3012</v>
      </c>
      <c r="B3013" t="s">
        <v>285</v>
      </c>
      <c r="C3013" t="s">
        <v>331</v>
      </c>
      <c r="D3013">
        <v>30</v>
      </c>
      <c r="E3013" t="s">
        <v>16</v>
      </c>
      <c r="F3013" t="s">
        <v>920</v>
      </c>
      <c r="G3013" s="47">
        <v>45259</v>
      </c>
      <c r="H3013">
        <v>76</v>
      </c>
    </row>
    <row r="3014" spans="1:8" x14ac:dyDescent="0.3">
      <c r="A3014">
        <v>3013</v>
      </c>
      <c r="B3014" t="s">
        <v>285</v>
      </c>
      <c r="C3014" t="s">
        <v>331</v>
      </c>
      <c r="D3014">
        <v>30</v>
      </c>
      <c r="E3014" t="s">
        <v>16</v>
      </c>
      <c r="F3014" t="s">
        <v>921</v>
      </c>
      <c r="G3014" s="47">
        <v>45171</v>
      </c>
      <c r="H3014">
        <v>94</v>
      </c>
    </row>
    <row r="3015" spans="1:8" x14ac:dyDescent="0.3">
      <c r="A3015">
        <v>3014</v>
      </c>
      <c r="B3015" t="s">
        <v>285</v>
      </c>
      <c r="C3015" t="s">
        <v>331</v>
      </c>
      <c r="D3015">
        <v>30</v>
      </c>
      <c r="E3015" t="s">
        <v>16</v>
      </c>
      <c r="F3015" t="s">
        <v>922</v>
      </c>
      <c r="G3015" s="47">
        <v>45171</v>
      </c>
      <c r="H3015">
        <v>95</v>
      </c>
    </row>
    <row r="3016" spans="1:8" x14ac:dyDescent="0.3">
      <c r="A3016">
        <v>3015</v>
      </c>
      <c r="B3016" t="s">
        <v>285</v>
      </c>
      <c r="C3016" t="s">
        <v>331</v>
      </c>
      <c r="D3016">
        <v>30</v>
      </c>
      <c r="E3016" t="s">
        <v>16</v>
      </c>
      <c r="F3016" t="s">
        <v>921</v>
      </c>
      <c r="G3016" s="47">
        <v>45192</v>
      </c>
      <c r="H3016">
        <v>88</v>
      </c>
    </row>
    <row r="3017" spans="1:8" x14ac:dyDescent="0.3">
      <c r="A3017">
        <v>3016</v>
      </c>
      <c r="B3017" t="s">
        <v>285</v>
      </c>
      <c r="C3017" t="s">
        <v>331</v>
      </c>
      <c r="D3017">
        <v>30</v>
      </c>
      <c r="E3017" t="s">
        <v>16</v>
      </c>
      <c r="F3017" t="s">
        <v>922</v>
      </c>
      <c r="G3017" s="47">
        <v>45192</v>
      </c>
      <c r="H3017">
        <v>95</v>
      </c>
    </row>
    <row r="3018" spans="1:8" x14ac:dyDescent="0.3">
      <c r="A3018">
        <v>3017</v>
      </c>
      <c r="B3018" t="s">
        <v>285</v>
      </c>
      <c r="C3018" t="s">
        <v>331</v>
      </c>
      <c r="D3018">
        <v>30</v>
      </c>
      <c r="E3018" t="s">
        <v>16</v>
      </c>
      <c r="F3018" t="s">
        <v>921</v>
      </c>
      <c r="G3018" s="47">
        <v>45201</v>
      </c>
      <c r="H3018">
        <v>89</v>
      </c>
    </row>
    <row r="3019" spans="1:8" x14ac:dyDescent="0.3">
      <c r="A3019">
        <v>3018</v>
      </c>
      <c r="B3019" t="s">
        <v>285</v>
      </c>
      <c r="C3019" t="s">
        <v>331</v>
      </c>
      <c r="D3019">
        <v>30</v>
      </c>
      <c r="E3019" t="s">
        <v>16</v>
      </c>
      <c r="F3019" t="s">
        <v>922</v>
      </c>
      <c r="G3019" s="47">
        <v>45201</v>
      </c>
      <c r="H3019">
        <v>94</v>
      </c>
    </row>
    <row r="3020" spans="1:8" x14ac:dyDescent="0.3">
      <c r="A3020">
        <v>3019</v>
      </c>
      <c r="B3020" t="s">
        <v>285</v>
      </c>
      <c r="C3020" t="s">
        <v>331</v>
      </c>
      <c r="D3020">
        <v>30</v>
      </c>
      <c r="E3020" t="s">
        <v>16</v>
      </c>
      <c r="F3020" t="s">
        <v>921</v>
      </c>
      <c r="G3020" s="47">
        <v>45222</v>
      </c>
      <c r="H3020">
        <v>88</v>
      </c>
    </row>
    <row r="3021" spans="1:8" x14ac:dyDescent="0.3">
      <c r="A3021">
        <v>3020</v>
      </c>
      <c r="B3021" t="s">
        <v>285</v>
      </c>
      <c r="C3021" t="s">
        <v>331</v>
      </c>
      <c r="D3021">
        <v>30</v>
      </c>
      <c r="E3021" t="s">
        <v>16</v>
      </c>
      <c r="F3021" t="s">
        <v>922</v>
      </c>
      <c r="G3021" s="47">
        <v>45222</v>
      </c>
      <c r="H3021">
        <v>95</v>
      </c>
    </row>
    <row r="3022" spans="1:8" x14ac:dyDescent="0.3">
      <c r="A3022">
        <v>3021</v>
      </c>
      <c r="B3022" t="s">
        <v>285</v>
      </c>
      <c r="C3022" t="s">
        <v>331</v>
      </c>
      <c r="D3022">
        <v>30</v>
      </c>
      <c r="E3022" t="s">
        <v>16</v>
      </c>
      <c r="F3022" t="s">
        <v>921</v>
      </c>
      <c r="G3022" s="47">
        <v>45232</v>
      </c>
      <c r="H3022">
        <v>91</v>
      </c>
    </row>
    <row r="3023" spans="1:8" x14ac:dyDescent="0.3">
      <c r="A3023">
        <v>3022</v>
      </c>
      <c r="B3023" t="s">
        <v>285</v>
      </c>
      <c r="C3023" t="s">
        <v>331</v>
      </c>
      <c r="D3023">
        <v>30</v>
      </c>
      <c r="E3023" t="s">
        <v>16</v>
      </c>
      <c r="F3023" t="s">
        <v>922</v>
      </c>
      <c r="G3023" s="47">
        <v>45232</v>
      </c>
      <c r="H3023">
        <v>97</v>
      </c>
    </row>
    <row r="3024" spans="1:8" x14ac:dyDescent="0.3">
      <c r="A3024">
        <v>3023</v>
      </c>
      <c r="B3024" t="s">
        <v>285</v>
      </c>
      <c r="C3024" t="s">
        <v>331</v>
      </c>
      <c r="D3024">
        <v>30</v>
      </c>
      <c r="E3024" t="s">
        <v>16</v>
      </c>
      <c r="F3024" t="s">
        <v>921</v>
      </c>
      <c r="G3024" s="47">
        <v>45259</v>
      </c>
      <c r="H3024">
        <v>91</v>
      </c>
    </row>
    <row r="3025" spans="1:8" x14ac:dyDescent="0.3">
      <c r="A3025">
        <v>3024</v>
      </c>
      <c r="B3025" t="s">
        <v>285</v>
      </c>
      <c r="C3025" t="s">
        <v>331</v>
      </c>
      <c r="D3025">
        <v>30</v>
      </c>
      <c r="E3025" t="s">
        <v>16</v>
      </c>
      <c r="F3025" t="s">
        <v>922</v>
      </c>
      <c r="G3025" s="47">
        <v>45259</v>
      </c>
      <c r="H3025">
        <v>97</v>
      </c>
    </row>
    <row r="3026" spans="1:8" x14ac:dyDescent="0.3">
      <c r="A3026">
        <v>3025</v>
      </c>
      <c r="B3026" t="s">
        <v>286</v>
      </c>
      <c r="C3026" t="s">
        <v>331</v>
      </c>
      <c r="D3026">
        <v>26</v>
      </c>
      <c r="E3026" t="s">
        <v>16</v>
      </c>
      <c r="F3026" t="s">
        <v>916</v>
      </c>
      <c r="G3026" s="47">
        <v>45171</v>
      </c>
      <c r="H3026">
        <v>80</v>
      </c>
    </row>
    <row r="3027" spans="1:8" x14ac:dyDescent="0.3">
      <c r="A3027">
        <v>3026</v>
      </c>
      <c r="B3027" t="s">
        <v>286</v>
      </c>
      <c r="C3027" t="s">
        <v>331</v>
      </c>
      <c r="D3027">
        <v>26</v>
      </c>
      <c r="E3027" t="s">
        <v>16</v>
      </c>
      <c r="F3027" t="s">
        <v>916</v>
      </c>
      <c r="G3027" s="47">
        <v>45192</v>
      </c>
      <c r="H3027">
        <v>80</v>
      </c>
    </row>
    <row r="3028" spans="1:8" x14ac:dyDescent="0.3">
      <c r="A3028">
        <v>3027</v>
      </c>
      <c r="B3028" t="s">
        <v>286</v>
      </c>
      <c r="C3028" t="s">
        <v>331</v>
      </c>
      <c r="D3028">
        <v>26</v>
      </c>
      <c r="E3028" t="s">
        <v>16</v>
      </c>
      <c r="F3028" t="s">
        <v>916</v>
      </c>
      <c r="G3028" s="47">
        <v>45201</v>
      </c>
      <c r="H3028">
        <v>75</v>
      </c>
    </row>
    <row r="3029" spans="1:8" x14ac:dyDescent="0.3">
      <c r="A3029">
        <v>3028</v>
      </c>
      <c r="B3029" t="s">
        <v>286</v>
      </c>
      <c r="C3029" t="s">
        <v>331</v>
      </c>
      <c r="D3029">
        <v>26</v>
      </c>
      <c r="E3029" t="s">
        <v>16</v>
      </c>
      <c r="F3029" t="s">
        <v>916</v>
      </c>
      <c r="G3029" s="47">
        <v>45222</v>
      </c>
      <c r="H3029">
        <v>75</v>
      </c>
    </row>
    <row r="3030" spans="1:8" x14ac:dyDescent="0.3">
      <c r="A3030">
        <v>3029</v>
      </c>
      <c r="B3030" t="s">
        <v>286</v>
      </c>
      <c r="C3030" t="s">
        <v>331</v>
      </c>
      <c r="D3030">
        <v>26</v>
      </c>
      <c r="E3030" t="s">
        <v>16</v>
      </c>
      <c r="F3030" t="s">
        <v>916</v>
      </c>
      <c r="G3030" s="47">
        <v>45232</v>
      </c>
      <c r="H3030">
        <v>70</v>
      </c>
    </row>
    <row r="3031" spans="1:8" x14ac:dyDescent="0.3">
      <c r="A3031">
        <v>3030</v>
      </c>
      <c r="B3031" t="s">
        <v>286</v>
      </c>
      <c r="C3031" t="s">
        <v>331</v>
      </c>
      <c r="D3031">
        <v>26</v>
      </c>
      <c r="E3031" t="s">
        <v>16</v>
      </c>
      <c r="F3031" t="s">
        <v>916</v>
      </c>
      <c r="G3031" s="47">
        <v>45259</v>
      </c>
      <c r="H3031">
        <v>67</v>
      </c>
    </row>
    <row r="3032" spans="1:8" x14ac:dyDescent="0.3">
      <c r="A3032">
        <v>3031</v>
      </c>
      <c r="B3032" t="s">
        <v>286</v>
      </c>
      <c r="C3032" t="s">
        <v>331</v>
      </c>
      <c r="D3032">
        <v>26</v>
      </c>
      <c r="E3032" t="s">
        <v>16</v>
      </c>
      <c r="F3032" t="s">
        <v>325</v>
      </c>
      <c r="G3032" s="47">
        <v>45171</v>
      </c>
      <c r="H3032">
        <v>180</v>
      </c>
    </row>
    <row r="3033" spans="1:8" x14ac:dyDescent="0.3">
      <c r="A3033">
        <v>3032</v>
      </c>
      <c r="B3033" t="s">
        <v>286</v>
      </c>
      <c r="C3033" t="s">
        <v>331</v>
      </c>
      <c r="D3033">
        <v>26</v>
      </c>
      <c r="E3033" t="s">
        <v>16</v>
      </c>
      <c r="F3033" t="s">
        <v>325</v>
      </c>
      <c r="G3033" s="47">
        <v>45192</v>
      </c>
      <c r="H3033">
        <v>180</v>
      </c>
    </row>
    <row r="3034" spans="1:8" x14ac:dyDescent="0.3">
      <c r="A3034">
        <v>3033</v>
      </c>
      <c r="B3034" t="s">
        <v>286</v>
      </c>
      <c r="C3034" t="s">
        <v>331</v>
      </c>
      <c r="D3034">
        <v>26</v>
      </c>
      <c r="E3034" t="s">
        <v>16</v>
      </c>
      <c r="F3034" t="s">
        <v>325</v>
      </c>
      <c r="G3034" s="47">
        <v>45201</v>
      </c>
      <c r="H3034">
        <v>180</v>
      </c>
    </row>
    <row r="3035" spans="1:8" x14ac:dyDescent="0.3">
      <c r="A3035">
        <v>3034</v>
      </c>
      <c r="B3035" t="s">
        <v>286</v>
      </c>
      <c r="C3035" t="s">
        <v>331</v>
      </c>
      <c r="D3035">
        <v>26</v>
      </c>
      <c r="E3035" t="s">
        <v>16</v>
      </c>
      <c r="F3035" t="s">
        <v>325</v>
      </c>
      <c r="G3035" s="47">
        <v>45222</v>
      </c>
      <c r="H3035">
        <v>180</v>
      </c>
    </row>
    <row r="3036" spans="1:8" x14ac:dyDescent="0.3">
      <c r="A3036">
        <v>3035</v>
      </c>
      <c r="B3036" t="s">
        <v>286</v>
      </c>
      <c r="C3036" t="s">
        <v>331</v>
      </c>
      <c r="D3036">
        <v>26</v>
      </c>
      <c r="E3036" t="s">
        <v>16</v>
      </c>
      <c r="F3036" t="s">
        <v>325</v>
      </c>
      <c r="G3036" s="47">
        <v>45232</v>
      </c>
      <c r="H3036">
        <v>180</v>
      </c>
    </row>
    <row r="3037" spans="1:8" x14ac:dyDescent="0.3">
      <c r="A3037">
        <v>3036</v>
      </c>
      <c r="B3037" t="s">
        <v>286</v>
      </c>
      <c r="C3037" t="s">
        <v>331</v>
      </c>
      <c r="D3037">
        <v>26</v>
      </c>
      <c r="E3037" t="s">
        <v>16</v>
      </c>
      <c r="F3037" t="s">
        <v>325</v>
      </c>
      <c r="G3037" s="47">
        <v>45259</v>
      </c>
      <c r="H3037">
        <v>180</v>
      </c>
    </row>
    <row r="3038" spans="1:8" x14ac:dyDescent="0.3">
      <c r="A3038">
        <v>3037</v>
      </c>
      <c r="B3038" t="s">
        <v>286</v>
      </c>
      <c r="C3038" t="s">
        <v>331</v>
      </c>
      <c r="D3038">
        <v>26</v>
      </c>
      <c r="E3038" t="s">
        <v>16</v>
      </c>
      <c r="F3038" t="s">
        <v>332</v>
      </c>
      <c r="G3038" s="47">
        <v>45171</v>
      </c>
      <c r="H3038">
        <v>25</v>
      </c>
    </row>
    <row r="3039" spans="1:8" x14ac:dyDescent="0.3">
      <c r="A3039">
        <v>3038</v>
      </c>
      <c r="B3039" t="s">
        <v>286</v>
      </c>
      <c r="C3039" t="s">
        <v>331</v>
      </c>
      <c r="D3039">
        <v>26</v>
      </c>
      <c r="E3039" t="s">
        <v>16</v>
      </c>
      <c r="F3039" t="s">
        <v>332</v>
      </c>
      <c r="G3039" s="47">
        <v>45192</v>
      </c>
      <c r="H3039">
        <v>25</v>
      </c>
    </row>
    <row r="3040" spans="1:8" x14ac:dyDescent="0.3">
      <c r="A3040">
        <v>3039</v>
      </c>
      <c r="B3040" t="s">
        <v>286</v>
      </c>
      <c r="C3040" t="s">
        <v>331</v>
      </c>
      <c r="D3040">
        <v>26</v>
      </c>
      <c r="E3040" t="s">
        <v>16</v>
      </c>
      <c r="F3040" t="s">
        <v>332</v>
      </c>
      <c r="G3040" s="47">
        <v>45201</v>
      </c>
      <c r="H3040">
        <v>23.15</v>
      </c>
    </row>
    <row r="3041" spans="1:8" x14ac:dyDescent="0.3">
      <c r="A3041">
        <v>3040</v>
      </c>
      <c r="B3041" t="s">
        <v>286</v>
      </c>
      <c r="C3041" t="s">
        <v>331</v>
      </c>
      <c r="D3041">
        <v>26</v>
      </c>
      <c r="E3041" t="s">
        <v>16</v>
      </c>
      <c r="F3041" t="s">
        <v>332</v>
      </c>
      <c r="G3041" s="47">
        <v>45222</v>
      </c>
      <c r="H3041">
        <v>23.15</v>
      </c>
    </row>
    <row r="3042" spans="1:8" x14ac:dyDescent="0.3">
      <c r="A3042">
        <v>3041</v>
      </c>
      <c r="B3042" t="s">
        <v>286</v>
      </c>
      <c r="C3042" t="s">
        <v>331</v>
      </c>
      <c r="D3042">
        <v>26</v>
      </c>
      <c r="E3042" t="s">
        <v>16</v>
      </c>
      <c r="F3042" t="s">
        <v>332</v>
      </c>
      <c r="G3042" s="47">
        <v>45232</v>
      </c>
      <c r="H3042">
        <v>21.6</v>
      </c>
    </row>
    <row r="3043" spans="1:8" x14ac:dyDescent="0.3">
      <c r="A3043">
        <v>3042</v>
      </c>
      <c r="B3043" t="s">
        <v>286</v>
      </c>
      <c r="C3043" t="s">
        <v>331</v>
      </c>
      <c r="D3043">
        <v>26</v>
      </c>
      <c r="E3043" t="s">
        <v>16</v>
      </c>
      <c r="F3043" t="s">
        <v>332</v>
      </c>
      <c r="G3043" s="47">
        <v>45259</v>
      </c>
      <c r="H3043">
        <v>20.68</v>
      </c>
    </row>
    <row r="3044" spans="1:8" x14ac:dyDescent="0.3">
      <c r="A3044">
        <v>3043</v>
      </c>
      <c r="B3044" t="s">
        <v>286</v>
      </c>
      <c r="C3044" t="s">
        <v>331</v>
      </c>
      <c r="D3044">
        <v>26</v>
      </c>
      <c r="E3044" t="s">
        <v>16</v>
      </c>
      <c r="F3044" t="s">
        <v>917</v>
      </c>
      <c r="G3044" s="47">
        <v>45171</v>
      </c>
      <c r="H3044" t="s">
        <v>350</v>
      </c>
    </row>
    <row r="3045" spans="1:8" x14ac:dyDescent="0.3">
      <c r="A3045">
        <v>3044</v>
      </c>
      <c r="B3045" t="s">
        <v>286</v>
      </c>
      <c r="C3045" t="s">
        <v>331</v>
      </c>
      <c r="D3045">
        <v>26</v>
      </c>
      <c r="E3045" t="s">
        <v>16</v>
      </c>
      <c r="F3045" t="s">
        <v>918</v>
      </c>
      <c r="G3045" s="47">
        <v>45171</v>
      </c>
      <c r="H3045" t="s">
        <v>350</v>
      </c>
    </row>
    <row r="3046" spans="1:8" x14ac:dyDescent="0.3">
      <c r="A3046">
        <v>3045</v>
      </c>
      <c r="B3046" t="s">
        <v>286</v>
      </c>
      <c r="C3046" t="s">
        <v>331</v>
      </c>
      <c r="D3046">
        <v>26</v>
      </c>
      <c r="E3046" t="s">
        <v>16</v>
      </c>
      <c r="F3046" t="s">
        <v>917</v>
      </c>
      <c r="G3046" s="47">
        <v>45192</v>
      </c>
      <c r="H3046" t="s">
        <v>429</v>
      </c>
    </row>
    <row r="3047" spans="1:8" x14ac:dyDescent="0.3">
      <c r="A3047">
        <v>3046</v>
      </c>
      <c r="B3047" t="s">
        <v>286</v>
      </c>
      <c r="C3047" t="s">
        <v>331</v>
      </c>
      <c r="D3047">
        <v>26</v>
      </c>
      <c r="E3047" t="s">
        <v>16</v>
      </c>
      <c r="F3047" t="s">
        <v>918</v>
      </c>
      <c r="G3047" s="47">
        <v>45192</v>
      </c>
      <c r="H3047" t="s">
        <v>429</v>
      </c>
    </row>
    <row r="3048" spans="1:8" x14ac:dyDescent="0.3">
      <c r="A3048">
        <v>3047</v>
      </c>
      <c r="B3048" t="s">
        <v>286</v>
      </c>
      <c r="C3048" t="s">
        <v>331</v>
      </c>
      <c r="D3048">
        <v>26</v>
      </c>
      <c r="E3048" t="s">
        <v>16</v>
      </c>
      <c r="F3048" t="s">
        <v>917</v>
      </c>
      <c r="G3048" s="47">
        <v>45201</v>
      </c>
      <c r="H3048" t="s">
        <v>445</v>
      </c>
    </row>
    <row r="3049" spans="1:8" x14ac:dyDescent="0.3">
      <c r="A3049">
        <v>3048</v>
      </c>
      <c r="B3049" t="s">
        <v>286</v>
      </c>
      <c r="C3049" t="s">
        <v>331</v>
      </c>
      <c r="D3049">
        <v>26</v>
      </c>
      <c r="E3049" t="s">
        <v>16</v>
      </c>
      <c r="F3049" t="s">
        <v>918</v>
      </c>
      <c r="G3049" s="47">
        <v>45201</v>
      </c>
      <c r="H3049" t="s">
        <v>445</v>
      </c>
    </row>
    <row r="3050" spans="1:8" x14ac:dyDescent="0.3">
      <c r="A3050">
        <v>3049</v>
      </c>
      <c r="B3050" t="s">
        <v>286</v>
      </c>
      <c r="C3050" t="s">
        <v>331</v>
      </c>
      <c r="D3050">
        <v>26</v>
      </c>
      <c r="E3050" t="s">
        <v>16</v>
      </c>
      <c r="F3050" t="s">
        <v>917</v>
      </c>
      <c r="G3050" s="47">
        <v>45222</v>
      </c>
      <c r="H3050" t="s">
        <v>473</v>
      </c>
    </row>
    <row r="3051" spans="1:8" x14ac:dyDescent="0.3">
      <c r="A3051">
        <v>3050</v>
      </c>
      <c r="B3051" t="s">
        <v>286</v>
      </c>
      <c r="C3051" t="s">
        <v>331</v>
      </c>
      <c r="D3051">
        <v>26</v>
      </c>
      <c r="E3051" t="s">
        <v>16</v>
      </c>
      <c r="F3051" t="s">
        <v>918</v>
      </c>
      <c r="G3051" s="47">
        <v>45222</v>
      </c>
      <c r="H3051" t="s">
        <v>473</v>
      </c>
    </row>
    <row r="3052" spans="1:8" x14ac:dyDescent="0.3">
      <c r="A3052">
        <v>3051</v>
      </c>
      <c r="B3052" t="s">
        <v>286</v>
      </c>
      <c r="C3052" t="s">
        <v>331</v>
      </c>
      <c r="D3052">
        <v>26</v>
      </c>
      <c r="E3052" t="s">
        <v>16</v>
      </c>
      <c r="F3052" t="s">
        <v>917</v>
      </c>
      <c r="G3052" s="47">
        <v>45232</v>
      </c>
      <c r="H3052" t="s">
        <v>498</v>
      </c>
    </row>
    <row r="3053" spans="1:8" x14ac:dyDescent="0.3">
      <c r="A3053">
        <v>3052</v>
      </c>
      <c r="B3053" t="s">
        <v>286</v>
      </c>
      <c r="C3053" t="s">
        <v>331</v>
      </c>
      <c r="D3053">
        <v>26</v>
      </c>
      <c r="E3053" t="s">
        <v>16</v>
      </c>
      <c r="F3053" t="s">
        <v>918</v>
      </c>
      <c r="G3053" s="47">
        <v>45232</v>
      </c>
      <c r="H3053" t="s">
        <v>506</v>
      </c>
    </row>
    <row r="3054" spans="1:8" x14ac:dyDescent="0.3">
      <c r="A3054">
        <v>3053</v>
      </c>
      <c r="B3054" t="s">
        <v>286</v>
      </c>
      <c r="C3054" t="s">
        <v>331</v>
      </c>
      <c r="D3054">
        <v>26</v>
      </c>
      <c r="E3054" t="s">
        <v>16</v>
      </c>
      <c r="F3054" t="s">
        <v>917</v>
      </c>
      <c r="G3054" s="47">
        <v>45259</v>
      </c>
      <c r="H3054" t="s">
        <v>521</v>
      </c>
    </row>
    <row r="3055" spans="1:8" x14ac:dyDescent="0.3">
      <c r="A3055">
        <v>3054</v>
      </c>
      <c r="B3055" t="s">
        <v>286</v>
      </c>
      <c r="C3055" t="s">
        <v>331</v>
      </c>
      <c r="D3055">
        <v>26</v>
      </c>
      <c r="E3055" t="s">
        <v>16</v>
      </c>
      <c r="F3055" t="s">
        <v>918</v>
      </c>
      <c r="G3055" s="47">
        <v>45259</v>
      </c>
      <c r="H3055" t="s">
        <v>538</v>
      </c>
    </row>
    <row r="3056" spans="1:8" x14ac:dyDescent="0.3">
      <c r="A3056">
        <v>3055</v>
      </c>
      <c r="B3056" t="s">
        <v>286</v>
      </c>
      <c r="C3056" t="s">
        <v>331</v>
      </c>
      <c r="D3056">
        <v>26</v>
      </c>
      <c r="E3056" t="s">
        <v>16</v>
      </c>
      <c r="F3056" t="s">
        <v>919</v>
      </c>
      <c r="G3056" s="47">
        <v>45171</v>
      </c>
      <c r="H3056">
        <v>76</v>
      </c>
    </row>
    <row r="3057" spans="1:8" x14ac:dyDescent="0.3">
      <c r="A3057">
        <v>3056</v>
      </c>
      <c r="B3057" t="s">
        <v>286</v>
      </c>
      <c r="C3057" t="s">
        <v>331</v>
      </c>
      <c r="D3057">
        <v>26</v>
      </c>
      <c r="E3057" t="s">
        <v>16</v>
      </c>
      <c r="F3057" t="s">
        <v>920</v>
      </c>
      <c r="G3057" s="47">
        <v>45171</v>
      </c>
      <c r="H3057">
        <v>75</v>
      </c>
    </row>
    <row r="3058" spans="1:8" x14ac:dyDescent="0.3">
      <c r="A3058">
        <v>3057</v>
      </c>
      <c r="B3058" t="s">
        <v>286</v>
      </c>
      <c r="C3058" t="s">
        <v>331</v>
      </c>
      <c r="D3058">
        <v>26</v>
      </c>
      <c r="E3058" t="s">
        <v>16</v>
      </c>
      <c r="F3058" t="s">
        <v>919</v>
      </c>
      <c r="G3058" s="47">
        <v>45192</v>
      </c>
      <c r="H3058">
        <v>74</v>
      </c>
    </row>
    <row r="3059" spans="1:8" x14ac:dyDescent="0.3">
      <c r="A3059">
        <v>3058</v>
      </c>
      <c r="B3059" t="s">
        <v>286</v>
      </c>
      <c r="C3059" t="s">
        <v>331</v>
      </c>
      <c r="D3059">
        <v>26</v>
      </c>
      <c r="E3059" t="s">
        <v>16</v>
      </c>
      <c r="F3059" t="s">
        <v>920</v>
      </c>
      <c r="G3059" s="47">
        <v>45192</v>
      </c>
      <c r="H3059">
        <v>73</v>
      </c>
    </row>
    <row r="3060" spans="1:8" x14ac:dyDescent="0.3">
      <c r="A3060">
        <v>3059</v>
      </c>
      <c r="B3060" t="s">
        <v>286</v>
      </c>
      <c r="C3060" t="s">
        <v>331</v>
      </c>
      <c r="D3060">
        <v>26</v>
      </c>
      <c r="E3060" t="s">
        <v>16</v>
      </c>
      <c r="F3060" t="s">
        <v>919</v>
      </c>
      <c r="G3060" s="47">
        <v>45201</v>
      </c>
      <c r="H3060">
        <v>71</v>
      </c>
    </row>
    <row r="3061" spans="1:8" x14ac:dyDescent="0.3">
      <c r="A3061">
        <v>3060</v>
      </c>
      <c r="B3061" t="s">
        <v>286</v>
      </c>
      <c r="C3061" t="s">
        <v>331</v>
      </c>
      <c r="D3061">
        <v>26</v>
      </c>
      <c r="E3061" t="s">
        <v>16</v>
      </c>
      <c r="F3061" t="s">
        <v>920</v>
      </c>
      <c r="G3061" s="47">
        <v>45201</v>
      </c>
      <c r="H3061">
        <v>70</v>
      </c>
    </row>
    <row r="3062" spans="1:8" x14ac:dyDescent="0.3">
      <c r="A3062">
        <v>3061</v>
      </c>
      <c r="B3062" t="s">
        <v>286</v>
      </c>
      <c r="C3062" t="s">
        <v>331</v>
      </c>
      <c r="D3062">
        <v>26</v>
      </c>
      <c r="E3062" t="s">
        <v>16</v>
      </c>
      <c r="F3062" t="s">
        <v>919</v>
      </c>
      <c r="G3062" s="47">
        <v>45222</v>
      </c>
      <c r="H3062">
        <v>67</v>
      </c>
    </row>
    <row r="3063" spans="1:8" x14ac:dyDescent="0.3">
      <c r="A3063">
        <v>3062</v>
      </c>
      <c r="B3063" t="s">
        <v>286</v>
      </c>
      <c r="C3063" t="s">
        <v>331</v>
      </c>
      <c r="D3063">
        <v>26</v>
      </c>
      <c r="E3063" t="s">
        <v>16</v>
      </c>
      <c r="F3063" t="s">
        <v>920</v>
      </c>
      <c r="G3063" s="47">
        <v>45222</v>
      </c>
      <c r="H3063">
        <v>67</v>
      </c>
    </row>
    <row r="3064" spans="1:8" x14ac:dyDescent="0.3">
      <c r="A3064">
        <v>3063</v>
      </c>
      <c r="B3064" t="s">
        <v>286</v>
      </c>
      <c r="C3064" t="s">
        <v>331</v>
      </c>
      <c r="D3064">
        <v>26</v>
      </c>
      <c r="E3064" t="s">
        <v>16</v>
      </c>
      <c r="F3064" t="s">
        <v>919</v>
      </c>
      <c r="G3064" s="47">
        <v>45232</v>
      </c>
      <c r="H3064">
        <v>66</v>
      </c>
    </row>
    <row r="3065" spans="1:8" x14ac:dyDescent="0.3">
      <c r="A3065">
        <v>3064</v>
      </c>
      <c r="B3065" t="s">
        <v>286</v>
      </c>
      <c r="C3065" t="s">
        <v>331</v>
      </c>
      <c r="D3065">
        <v>26</v>
      </c>
      <c r="E3065" t="s">
        <v>16</v>
      </c>
      <c r="F3065" t="s">
        <v>920</v>
      </c>
      <c r="G3065" s="47">
        <v>45232</v>
      </c>
      <c r="H3065">
        <v>66</v>
      </c>
    </row>
    <row r="3066" spans="1:8" x14ac:dyDescent="0.3">
      <c r="A3066">
        <v>3065</v>
      </c>
      <c r="B3066" t="s">
        <v>286</v>
      </c>
      <c r="C3066" t="s">
        <v>331</v>
      </c>
      <c r="D3066">
        <v>26</v>
      </c>
      <c r="E3066" t="s">
        <v>16</v>
      </c>
      <c r="F3066" t="s">
        <v>919</v>
      </c>
      <c r="G3066" s="47">
        <v>45259</v>
      </c>
      <c r="H3066">
        <v>70</v>
      </c>
    </row>
    <row r="3067" spans="1:8" x14ac:dyDescent="0.3">
      <c r="A3067">
        <v>3066</v>
      </c>
      <c r="B3067" t="s">
        <v>286</v>
      </c>
      <c r="C3067" t="s">
        <v>331</v>
      </c>
      <c r="D3067">
        <v>26</v>
      </c>
      <c r="E3067" t="s">
        <v>16</v>
      </c>
      <c r="F3067" t="s">
        <v>920</v>
      </c>
      <c r="G3067" s="47">
        <v>45259</v>
      </c>
      <c r="H3067">
        <v>70</v>
      </c>
    </row>
    <row r="3068" spans="1:8" x14ac:dyDescent="0.3">
      <c r="A3068">
        <v>3067</v>
      </c>
      <c r="B3068" t="s">
        <v>286</v>
      </c>
      <c r="C3068" t="s">
        <v>331</v>
      </c>
      <c r="D3068">
        <v>26</v>
      </c>
      <c r="E3068" t="s">
        <v>16</v>
      </c>
      <c r="F3068" t="s">
        <v>921</v>
      </c>
      <c r="G3068" s="47">
        <v>45171</v>
      </c>
      <c r="H3068">
        <v>93</v>
      </c>
    </row>
    <row r="3069" spans="1:8" x14ac:dyDescent="0.3">
      <c r="A3069">
        <v>3068</v>
      </c>
      <c r="B3069" t="s">
        <v>286</v>
      </c>
      <c r="C3069" t="s">
        <v>331</v>
      </c>
      <c r="D3069">
        <v>26</v>
      </c>
      <c r="E3069" t="s">
        <v>16</v>
      </c>
      <c r="F3069" t="s">
        <v>922</v>
      </c>
      <c r="G3069" s="47">
        <v>45171</v>
      </c>
      <c r="H3069">
        <v>95</v>
      </c>
    </row>
    <row r="3070" spans="1:8" x14ac:dyDescent="0.3">
      <c r="A3070">
        <v>3069</v>
      </c>
      <c r="B3070" t="s">
        <v>286</v>
      </c>
      <c r="C3070" t="s">
        <v>331</v>
      </c>
      <c r="D3070">
        <v>26</v>
      </c>
      <c r="E3070" t="s">
        <v>16</v>
      </c>
      <c r="F3070" t="s">
        <v>921</v>
      </c>
      <c r="G3070" s="47">
        <v>45192</v>
      </c>
      <c r="H3070">
        <v>96</v>
      </c>
    </row>
    <row r="3071" spans="1:8" x14ac:dyDescent="0.3">
      <c r="A3071">
        <v>3070</v>
      </c>
      <c r="B3071" t="s">
        <v>286</v>
      </c>
      <c r="C3071" t="s">
        <v>331</v>
      </c>
      <c r="D3071">
        <v>26</v>
      </c>
      <c r="E3071" t="s">
        <v>16</v>
      </c>
      <c r="F3071" t="s">
        <v>922</v>
      </c>
      <c r="G3071" s="47">
        <v>45192</v>
      </c>
      <c r="H3071">
        <v>96</v>
      </c>
    </row>
    <row r="3072" spans="1:8" x14ac:dyDescent="0.3">
      <c r="A3072">
        <v>3071</v>
      </c>
      <c r="B3072" t="s">
        <v>286</v>
      </c>
      <c r="C3072" t="s">
        <v>331</v>
      </c>
      <c r="D3072">
        <v>26</v>
      </c>
      <c r="E3072" t="s">
        <v>16</v>
      </c>
      <c r="F3072" t="s">
        <v>921</v>
      </c>
      <c r="G3072" s="47">
        <v>45201</v>
      </c>
      <c r="H3072">
        <v>97</v>
      </c>
    </row>
    <row r="3073" spans="1:8" x14ac:dyDescent="0.3">
      <c r="A3073">
        <v>3072</v>
      </c>
      <c r="B3073" t="s">
        <v>286</v>
      </c>
      <c r="C3073" t="s">
        <v>331</v>
      </c>
      <c r="D3073">
        <v>26</v>
      </c>
      <c r="E3073" t="s">
        <v>16</v>
      </c>
      <c r="F3073" t="s">
        <v>922</v>
      </c>
      <c r="G3073" s="47">
        <v>45201</v>
      </c>
      <c r="H3073">
        <v>97</v>
      </c>
    </row>
    <row r="3074" spans="1:8" x14ac:dyDescent="0.3">
      <c r="A3074">
        <v>3073</v>
      </c>
      <c r="B3074" t="s">
        <v>286</v>
      </c>
      <c r="C3074" t="s">
        <v>331</v>
      </c>
      <c r="D3074">
        <v>26</v>
      </c>
      <c r="E3074" t="s">
        <v>16</v>
      </c>
      <c r="F3074" t="s">
        <v>921</v>
      </c>
      <c r="G3074" s="47">
        <v>45222</v>
      </c>
      <c r="H3074">
        <v>96</v>
      </c>
    </row>
    <row r="3075" spans="1:8" x14ac:dyDescent="0.3">
      <c r="A3075">
        <v>3074</v>
      </c>
      <c r="B3075" t="s">
        <v>286</v>
      </c>
      <c r="C3075" t="s">
        <v>331</v>
      </c>
      <c r="D3075">
        <v>26</v>
      </c>
      <c r="E3075" t="s">
        <v>16</v>
      </c>
      <c r="F3075" t="s">
        <v>922</v>
      </c>
      <c r="G3075" s="47">
        <v>45222</v>
      </c>
      <c r="H3075">
        <v>96</v>
      </c>
    </row>
    <row r="3076" spans="1:8" x14ac:dyDescent="0.3">
      <c r="A3076">
        <v>3075</v>
      </c>
      <c r="B3076" t="s">
        <v>286</v>
      </c>
      <c r="C3076" t="s">
        <v>331</v>
      </c>
      <c r="D3076">
        <v>26</v>
      </c>
      <c r="E3076" t="s">
        <v>16</v>
      </c>
      <c r="F3076" t="s">
        <v>921</v>
      </c>
      <c r="G3076" s="47">
        <v>45232</v>
      </c>
      <c r="H3076">
        <v>98</v>
      </c>
    </row>
    <row r="3077" spans="1:8" x14ac:dyDescent="0.3">
      <c r="A3077">
        <v>3076</v>
      </c>
      <c r="B3077" t="s">
        <v>286</v>
      </c>
      <c r="C3077" t="s">
        <v>331</v>
      </c>
      <c r="D3077">
        <v>26</v>
      </c>
      <c r="E3077" t="s">
        <v>16</v>
      </c>
      <c r="F3077" t="s">
        <v>922</v>
      </c>
      <c r="G3077" s="47">
        <v>45232</v>
      </c>
      <c r="H3077">
        <v>98</v>
      </c>
    </row>
    <row r="3078" spans="1:8" x14ac:dyDescent="0.3">
      <c r="A3078">
        <v>3077</v>
      </c>
      <c r="B3078" t="s">
        <v>286</v>
      </c>
      <c r="C3078" t="s">
        <v>331</v>
      </c>
      <c r="D3078">
        <v>26</v>
      </c>
      <c r="E3078" t="s">
        <v>16</v>
      </c>
      <c r="F3078" t="s">
        <v>921</v>
      </c>
      <c r="G3078" s="47">
        <v>45259</v>
      </c>
      <c r="H3078">
        <v>100</v>
      </c>
    </row>
    <row r="3079" spans="1:8" x14ac:dyDescent="0.3">
      <c r="A3079">
        <v>3078</v>
      </c>
      <c r="B3079" t="s">
        <v>286</v>
      </c>
      <c r="C3079" t="s">
        <v>331</v>
      </c>
      <c r="D3079">
        <v>26</v>
      </c>
      <c r="E3079" t="s">
        <v>16</v>
      </c>
      <c r="F3079" t="s">
        <v>922</v>
      </c>
      <c r="G3079" s="47">
        <v>45259</v>
      </c>
      <c r="H3079">
        <v>100</v>
      </c>
    </row>
    <row r="3080" spans="1:8" x14ac:dyDescent="0.3">
      <c r="A3080">
        <v>3079</v>
      </c>
      <c r="B3080" t="s">
        <v>287</v>
      </c>
      <c r="C3080" t="s">
        <v>331</v>
      </c>
      <c r="D3080">
        <v>22</v>
      </c>
      <c r="E3080" t="s">
        <v>16</v>
      </c>
      <c r="F3080" t="s">
        <v>916</v>
      </c>
      <c r="G3080" s="47">
        <v>45171</v>
      </c>
      <c r="H3080">
        <v>75</v>
      </c>
    </row>
    <row r="3081" spans="1:8" x14ac:dyDescent="0.3">
      <c r="A3081">
        <v>3080</v>
      </c>
      <c r="B3081" t="s">
        <v>287</v>
      </c>
      <c r="C3081" t="s">
        <v>331</v>
      </c>
      <c r="D3081">
        <v>22</v>
      </c>
      <c r="E3081" t="s">
        <v>16</v>
      </c>
      <c r="F3081" t="s">
        <v>916</v>
      </c>
      <c r="G3081" s="47">
        <v>45192</v>
      </c>
      <c r="H3081">
        <v>75</v>
      </c>
    </row>
    <row r="3082" spans="1:8" x14ac:dyDescent="0.3">
      <c r="A3082">
        <v>3081</v>
      </c>
      <c r="B3082" t="s">
        <v>287</v>
      </c>
      <c r="C3082" t="s">
        <v>331</v>
      </c>
      <c r="D3082">
        <v>22</v>
      </c>
      <c r="E3082" t="s">
        <v>16</v>
      </c>
      <c r="F3082" t="s">
        <v>916</v>
      </c>
      <c r="G3082" s="47">
        <v>45201</v>
      </c>
      <c r="H3082">
        <v>70</v>
      </c>
    </row>
    <row r="3083" spans="1:8" x14ac:dyDescent="0.3">
      <c r="A3083">
        <v>3082</v>
      </c>
      <c r="B3083" t="s">
        <v>287</v>
      </c>
      <c r="C3083" t="s">
        <v>331</v>
      </c>
      <c r="D3083">
        <v>22</v>
      </c>
      <c r="E3083" t="s">
        <v>16</v>
      </c>
      <c r="F3083" t="s">
        <v>916</v>
      </c>
      <c r="G3083" s="47">
        <v>45222</v>
      </c>
      <c r="H3083">
        <v>70</v>
      </c>
    </row>
    <row r="3084" spans="1:8" x14ac:dyDescent="0.3">
      <c r="A3084">
        <v>3083</v>
      </c>
      <c r="B3084" t="s">
        <v>287</v>
      </c>
      <c r="C3084" t="s">
        <v>331</v>
      </c>
      <c r="D3084">
        <v>22</v>
      </c>
      <c r="E3084" t="s">
        <v>16</v>
      </c>
      <c r="F3084" t="s">
        <v>916</v>
      </c>
      <c r="G3084" s="47">
        <v>45232</v>
      </c>
      <c r="H3084">
        <v>65</v>
      </c>
    </row>
    <row r="3085" spans="1:8" x14ac:dyDescent="0.3">
      <c r="A3085">
        <v>3084</v>
      </c>
      <c r="B3085" t="s">
        <v>287</v>
      </c>
      <c r="C3085" t="s">
        <v>331</v>
      </c>
      <c r="D3085">
        <v>22</v>
      </c>
      <c r="E3085" t="s">
        <v>16</v>
      </c>
      <c r="F3085" t="s">
        <v>916</v>
      </c>
      <c r="G3085" s="47">
        <v>45259</v>
      </c>
      <c r="H3085">
        <v>62</v>
      </c>
    </row>
    <row r="3086" spans="1:8" x14ac:dyDescent="0.3">
      <c r="A3086">
        <v>3085</v>
      </c>
      <c r="B3086" t="s">
        <v>287</v>
      </c>
      <c r="C3086" t="s">
        <v>331</v>
      </c>
      <c r="D3086">
        <v>22</v>
      </c>
      <c r="E3086" t="s">
        <v>16</v>
      </c>
      <c r="F3086" t="s">
        <v>325</v>
      </c>
      <c r="G3086" s="47">
        <v>45171</v>
      </c>
      <c r="H3086">
        <v>175</v>
      </c>
    </row>
    <row r="3087" spans="1:8" x14ac:dyDescent="0.3">
      <c r="A3087">
        <v>3086</v>
      </c>
      <c r="B3087" t="s">
        <v>287</v>
      </c>
      <c r="C3087" t="s">
        <v>331</v>
      </c>
      <c r="D3087">
        <v>22</v>
      </c>
      <c r="E3087" t="s">
        <v>16</v>
      </c>
      <c r="F3087" t="s">
        <v>325</v>
      </c>
      <c r="G3087" s="47">
        <v>45192</v>
      </c>
      <c r="H3087">
        <v>175</v>
      </c>
    </row>
    <row r="3088" spans="1:8" x14ac:dyDescent="0.3">
      <c r="A3088">
        <v>3087</v>
      </c>
      <c r="B3088" t="s">
        <v>287</v>
      </c>
      <c r="C3088" t="s">
        <v>331</v>
      </c>
      <c r="D3088">
        <v>22</v>
      </c>
      <c r="E3088" t="s">
        <v>16</v>
      </c>
      <c r="F3088" t="s">
        <v>325</v>
      </c>
      <c r="G3088" s="47">
        <v>45201</v>
      </c>
      <c r="H3088">
        <v>175</v>
      </c>
    </row>
    <row r="3089" spans="1:8" x14ac:dyDescent="0.3">
      <c r="A3089">
        <v>3088</v>
      </c>
      <c r="B3089" t="s">
        <v>287</v>
      </c>
      <c r="C3089" t="s">
        <v>331</v>
      </c>
      <c r="D3089">
        <v>22</v>
      </c>
      <c r="E3089" t="s">
        <v>16</v>
      </c>
      <c r="F3089" t="s">
        <v>325</v>
      </c>
      <c r="G3089" s="47">
        <v>45222</v>
      </c>
      <c r="H3089">
        <v>175</v>
      </c>
    </row>
    <row r="3090" spans="1:8" x14ac:dyDescent="0.3">
      <c r="A3090">
        <v>3089</v>
      </c>
      <c r="B3090" t="s">
        <v>287</v>
      </c>
      <c r="C3090" t="s">
        <v>331</v>
      </c>
      <c r="D3090">
        <v>22</v>
      </c>
      <c r="E3090" t="s">
        <v>16</v>
      </c>
      <c r="F3090" t="s">
        <v>325</v>
      </c>
      <c r="G3090" s="47">
        <v>45232</v>
      </c>
      <c r="H3090">
        <v>175</v>
      </c>
    </row>
    <row r="3091" spans="1:8" x14ac:dyDescent="0.3">
      <c r="A3091">
        <v>3090</v>
      </c>
      <c r="B3091" t="s">
        <v>287</v>
      </c>
      <c r="C3091" t="s">
        <v>331</v>
      </c>
      <c r="D3091">
        <v>22</v>
      </c>
      <c r="E3091" t="s">
        <v>16</v>
      </c>
      <c r="F3091" t="s">
        <v>325</v>
      </c>
      <c r="G3091" s="47">
        <v>45259</v>
      </c>
      <c r="H3091">
        <v>175</v>
      </c>
    </row>
    <row r="3092" spans="1:8" x14ac:dyDescent="0.3">
      <c r="A3092">
        <v>3091</v>
      </c>
      <c r="B3092" t="s">
        <v>287</v>
      </c>
      <c r="C3092" t="s">
        <v>331</v>
      </c>
      <c r="D3092">
        <v>22</v>
      </c>
      <c r="E3092" t="s">
        <v>16</v>
      </c>
      <c r="F3092" t="s">
        <v>332</v>
      </c>
      <c r="G3092" s="47">
        <v>45171</v>
      </c>
      <c r="H3092">
        <v>24</v>
      </c>
    </row>
    <row r="3093" spans="1:8" x14ac:dyDescent="0.3">
      <c r="A3093">
        <v>3092</v>
      </c>
      <c r="B3093" t="s">
        <v>287</v>
      </c>
      <c r="C3093" t="s">
        <v>331</v>
      </c>
      <c r="D3093">
        <v>22</v>
      </c>
      <c r="E3093" t="s">
        <v>16</v>
      </c>
      <c r="F3093" t="s">
        <v>332</v>
      </c>
      <c r="G3093" s="47">
        <v>45192</v>
      </c>
      <c r="H3093">
        <v>24</v>
      </c>
    </row>
    <row r="3094" spans="1:8" x14ac:dyDescent="0.3">
      <c r="A3094">
        <v>3093</v>
      </c>
      <c r="B3094" t="s">
        <v>287</v>
      </c>
      <c r="C3094" t="s">
        <v>331</v>
      </c>
      <c r="D3094">
        <v>22</v>
      </c>
      <c r="E3094" t="s">
        <v>16</v>
      </c>
      <c r="F3094" t="s">
        <v>332</v>
      </c>
      <c r="G3094" s="47">
        <v>45201</v>
      </c>
      <c r="H3094">
        <v>22.86</v>
      </c>
    </row>
    <row r="3095" spans="1:8" x14ac:dyDescent="0.3">
      <c r="A3095">
        <v>3094</v>
      </c>
      <c r="B3095" t="s">
        <v>287</v>
      </c>
      <c r="C3095" t="s">
        <v>331</v>
      </c>
      <c r="D3095">
        <v>22</v>
      </c>
      <c r="E3095" t="s">
        <v>16</v>
      </c>
      <c r="F3095" t="s">
        <v>332</v>
      </c>
      <c r="G3095" s="47">
        <v>45222</v>
      </c>
      <c r="H3095">
        <v>22.86</v>
      </c>
    </row>
    <row r="3096" spans="1:8" x14ac:dyDescent="0.3">
      <c r="A3096">
        <v>3095</v>
      </c>
      <c r="B3096" t="s">
        <v>287</v>
      </c>
      <c r="C3096" t="s">
        <v>331</v>
      </c>
      <c r="D3096">
        <v>22</v>
      </c>
      <c r="E3096" t="s">
        <v>16</v>
      </c>
      <c r="F3096" t="s">
        <v>332</v>
      </c>
      <c r="G3096" s="47">
        <v>45232</v>
      </c>
      <c r="H3096">
        <v>21.22</v>
      </c>
    </row>
    <row r="3097" spans="1:8" x14ac:dyDescent="0.3">
      <c r="A3097">
        <v>3096</v>
      </c>
      <c r="B3097" t="s">
        <v>287</v>
      </c>
      <c r="C3097" t="s">
        <v>331</v>
      </c>
      <c r="D3097">
        <v>22</v>
      </c>
      <c r="E3097" t="s">
        <v>16</v>
      </c>
      <c r="F3097" t="s">
        <v>332</v>
      </c>
      <c r="G3097" s="47">
        <v>45259</v>
      </c>
      <c r="H3097">
        <v>20.239999999999998</v>
      </c>
    </row>
    <row r="3098" spans="1:8" x14ac:dyDescent="0.3">
      <c r="A3098">
        <v>3097</v>
      </c>
      <c r="B3098" t="s">
        <v>287</v>
      </c>
      <c r="C3098" t="s">
        <v>331</v>
      </c>
      <c r="D3098">
        <v>22</v>
      </c>
      <c r="E3098" t="s">
        <v>16</v>
      </c>
      <c r="F3098" t="s">
        <v>917</v>
      </c>
      <c r="G3098" s="47">
        <v>45171</v>
      </c>
      <c r="H3098" t="s">
        <v>333</v>
      </c>
    </row>
    <row r="3099" spans="1:8" x14ac:dyDescent="0.3">
      <c r="A3099">
        <v>3098</v>
      </c>
      <c r="B3099" t="s">
        <v>287</v>
      </c>
      <c r="C3099" t="s">
        <v>331</v>
      </c>
      <c r="D3099">
        <v>22</v>
      </c>
      <c r="E3099" t="s">
        <v>16</v>
      </c>
      <c r="F3099" t="s">
        <v>918</v>
      </c>
      <c r="G3099" s="47">
        <v>45171</v>
      </c>
      <c r="H3099" t="s">
        <v>333</v>
      </c>
    </row>
    <row r="3100" spans="1:8" x14ac:dyDescent="0.3">
      <c r="A3100">
        <v>3099</v>
      </c>
      <c r="B3100" t="s">
        <v>287</v>
      </c>
      <c r="C3100" t="s">
        <v>331</v>
      </c>
      <c r="D3100">
        <v>22</v>
      </c>
      <c r="E3100" t="s">
        <v>16</v>
      </c>
      <c r="F3100" t="s">
        <v>917</v>
      </c>
      <c r="G3100" s="47">
        <v>45192</v>
      </c>
      <c r="H3100" t="s">
        <v>342</v>
      </c>
    </row>
    <row r="3101" spans="1:8" x14ac:dyDescent="0.3">
      <c r="A3101">
        <v>3100</v>
      </c>
      <c r="B3101" t="s">
        <v>287</v>
      </c>
      <c r="C3101" t="s">
        <v>331</v>
      </c>
      <c r="D3101">
        <v>22</v>
      </c>
      <c r="E3101" t="s">
        <v>16</v>
      </c>
      <c r="F3101" t="s">
        <v>918</v>
      </c>
      <c r="G3101" s="47">
        <v>45192</v>
      </c>
      <c r="H3101" t="s">
        <v>356</v>
      </c>
    </row>
    <row r="3102" spans="1:8" x14ac:dyDescent="0.3">
      <c r="A3102">
        <v>3101</v>
      </c>
      <c r="B3102" t="s">
        <v>287</v>
      </c>
      <c r="C3102" t="s">
        <v>331</v>
      </c>
      <c r="D3102">
        <v>22</v>
      </c>
      <c r="E3102" t="s">
        <v>16</v>
      </c>
      <c r="F3102" t="s">
        <v>917</v>
      </c>
      <c r="G3102" s="47">
        <v>45201</v>
      </c>
      <c r="H3102" t="s">
        <v>352</v>
      </c>
    </row>
    <row r="3103" spans="1:8" x14ac:dyDescent="0.3">
      <c r="A3103">
        <v>3102</v>
      </c>
      <c r="B3103" t="s">
        <v>287</v>
      </c>
      <c r="C3103" t="s">
        <v>331</v>
      </c>
      <c r="D3103">
        <v>22</v>
      </c>
      <c r="E3103" t="s">
        <v>16</v>
      </c>
      <c r="F3103" t="s">
        <v>918</v>
      </c>
      <c r="G3103" s="47">
        <v>45201</v>
      </c>
      <c r="H3103" t="s">
        <v>362</v>
      </c>
    </row>
    <row r="3104" spans="1:8" x14ac:dyDescent="0.3">
      <c r="A3104">
        <v>3103</v>
      </c>
      <c r="B3104" t="s">
        <v>287</v>
      </c>
      <c r="C3104" t="s">
        <v>331</v>
      </c>
      <c r="D3104">
        <v>22</v>
      </c>
      <c r="E3104" t="s">
        <v>16</v>
      </c>
      <c r="F3104" t="s">
        <v>917</v>
      </c>
      <c r="G3104" s="47">
        <v>45222</v>
      </c>
      <c r="H3104" t="s">
        <v>402</v>
      </c>
    </row>
    <row r="3105" spans="1:8" x14ac:dyDescent="0.3">
      <c r="A3105">
        <v>3104</v>
      </c>
      <c r="B3105" t="s">
        <v>287</v>
      </c>
      <c r="C3105" t="s">
        <v>331</v>
      </c>
      <c r="D3105">
        <v>22</v>
      </c>
      <c r="E3105" t="s">
        <v>16</v>
      </c>
      <c r="F3105" t="s">
        <v>918</v>
      </c>
      <c r="G3105" s="47">
        <v>45222</v>
      </c>
      <c r="H3105" t="s">
        <v>402</v>
      </c>
    </row>
    <row r="3106" spans="1:8" x14ac:dyDescent="0.3">
      <c r="A3106">
        <v>3105</v>
      </c>
      <c r="B3106" t="s">
        <v>287</v>
      </c>
      <c r="C3106" t="s">
        <v>331</v>
      </c>
      <c r="D3106">
        <v>22</v>
      </c>
      <c r="E3106" t="s">
        <v>16</v>
      </c>
      <c r="F3106" t="s">
        <v>917</v>
      </c>
      <c r="G3106" s="47">
        <v>45232</v>
      </c>
      <c r="H3106" t="s">
        <v>499</v>
      </c>
    </row>
    <row r="3107" spans="1:8" x14ac:dyDescent="0.3">
      <c r="A3107">
        <v>3106</v>
      </c>
      <c r="B3107" t="s">
        <v>287</v>
      </c>
      <c r="C3107" t="s">
        <v>331</v>
      </c>
      <c r="D3107">
        <v>22</v>
      </c>
      <c r="E3107" t="s">
        <v>16</v>
      </c>
      <c r="F3107" t="s">
        <v>918</v>
      </c>
      <c r="G3107" s="47">
        <v>45232</v>
      </c>
      <c r="H3107" t="s">
        <v>507</v>
      </c>
    </row>
    <row r="3108" spans="1:8" x14ac:dyDescent="0.3">
      <c r="A3108">
        <v>3107</v>
      </c>
      <c r="B3108" t="s">
        <v>287</v>
      </c>
      <c r="C3108" t="s">
        <v>331</v>
      </c>
      <c r="D3108">
        <v>22</v>
      </c>
      <c r="E3108" t="s">
        <v>16</v>
      </c>
      <c r="F3108" t="s">
        <v>917</v>
      </c>
      <c r="G3108" s="47">
        <v>45259</v>
      </c>
      <c r="H3108" t="s">
        <v>522</v>
      </c>
    </row>
    <row r="3109" spans="1:8" x14ac:dyDescent="0.3">
      <c r="A3109">
        <v>3108</v>
      </c>
      <c r="B3109" t="s">
        <v>287</v>
      </c>
      <c r="C3109" t="s">
        <v>331</v>
      </c>
      <c r="D3109">
        <v>22</v>
      </c>
      <c r="E3109" t="s">
        <v>16</v>
      </c>
      <c r="F3109" t="s">
        <v>918</v>
      </c>
      <c r="G3109" s="47">
        <v>45259</v>
      </c>
      <c r="H3109" t="s">
        <v>522</v>
      </c>
    </row>
    <row r="3110" spans="1:8" x14ac:dyDescent="0.3">
      <c r="A3110">
        <v>3109</v>
      </c>
      <c r="B3110" t="s">
        <v>287</v>
      </c>
      <c r="C3110" t="s">
        <v>331</v>
      </c>
      <c r="D3110">
        <v>22</v>
      </c>
      <c r="E3110" t="s">
        <v>16</v>
      </c>
      <c r="F3110" t="s">
        <v>919</v>
      </c>
      <c r="G3110" s="47">
        <v>45171</v>
      </c>
      <c r="H3110">
        <v>75</v>
      </c>
    </row>
    <row r="3111" spans="1:8" x14ac:dyDescent="0.3">
      <c r="A3111">
        <v>3110</v>
      </c>
      <c r="B3111" t="s">
        <v>287</v>
      </c>
      <c r="C3111" t="s">
        <v>331</v>
      </c>
      <c r="D3111">
        <v>22</v>
      </c>
      <c r="E3111" t="s">
        <v>16</v>
      </c>
      <c r="F3111" t="s">
        <v>920</v>
      </c>
      <c r="G3111" s="47">
        <v>45171</v>
      </c>
      <c r="H3111">
        <v>78</v>
      </c>
    </row>
    <row r="3112" spans="1:8" x14ac:dyDescent="0.3">
      <c r="A3112">
        <v>3111</v>
      </c>
      <c r="B3112" t="s">
        <v>287</v>
      </c>
      <c r="C3112" t="s">
        <v>331</v>
      </c>
      <c r="D3112">
        <v>22</v>
      </c>
      <c r="E3112" t="s">
        <v>16</v>
      </c>
      <c r="F3112" t="s">
        <v>919</v>
      </c>
      <c r="G3112" s="47">
        <v>45192</v>
      </c>
      <c r="H3112">
        <v>76</v>
      </c>
    </row>
    <row r="3113" spans="1:8" x14ac:dyDescent="0.3">
      <c r="A3113">
        <v>3112</v>
      </c>
      <c r="B3113" t="s">
        <v>287</v>
      </c>
      <c r="C3113" t="s">
        <v>331</v>
      </c>
      <c r="D3113">
        <v>22</v>
      </c>
      <c r="E3113" t="s">
        <v>16</v>
      </c>
      <c r="F3113" t="s">
        <v>920</v>
      </c>
      <c r="G3113" s="47">
        <v>45192</v>
      </c>
      <c r="H3113">
        <v>76</v>
      </c>
    </row>
    <row r="3114" spans="1:8" x14ac:dyDescent="0.3">
      <c r="A3114">
        <v>3113</v>
      </c>
      <c r="B3114" t="s">
        <v>287</v>
      </c>
      <c r="C3114" t="s">
        <v>331</v>
      </c>
      <c r="D3114">
        <v>22</v>
      </c>
      <c r="E3114" t="s">
        <v>16</v>
      </c>
      <c r="F3114" t="s">
        <v>919</v>
      </c>
      <c r="G3114" s="47">
        <v>45201</v>
      </c>
      <c r="H3114">
        <v>75</v>
      </c>
    </row>
    <row r="3115" spans="1:8" x14ac:dyDescent="0.3">
      <c r="A3115">
        <v>3114</v>
      </c>
      <c r="B3115" t="s">
        <v>287</v>
      </c>
      <c r="C3115" t="s">
        <v>331</v>
      </c>
      <c r="D3115">
        <v>22</v>
      </c>
      <c r="E3115" t="s">
        <v>16</v>
      </c>
      <c r="F3115" t="s">
        <v>920</v>
      </c>
      <c r="G3115" s="47">
        <v>45201</v>
      </c>
      <c r="H3115">
        <v>74</v>
      </c>
    </row>
    <row r="3116" spans="1:8" x14ac:dyDescent="0.3">
      <c r="A3116">
        <v>3115</v>
      </c>
      <c r="B3116" t="s">
        <v>287</v>
      </c>
      <c r="C3116" t="s">
        <v>331</v>
      </c>
      <c r="D3116">
        <v>22</v>
      </c>
      <c r="E3116" t="s">
        <v>16</v>
      </c>
      <c r="F3116" t="s">
        <v>919</v>
      </c>
      <c r="G3116" s="47">
        <v>45222</v>
      </c>
      <c r="H3116">
        <v>73</v>
      </c>
    </row>
    <row r="3117" spans="1:8" x14ac:dyDescent="0.3">
      <c r="A3117">
        <v>3116</v>
      </c>
      <c r="B3117" t="s">
        <v>287</v>
      </c>
      <c r="C3117" t="s">
        <v>331</v>
      </c>
      <c r="D3117">
        <v>22</v>
      </c>
      <c r="E3117" t="s">
        <v>16</v>
      </c>
      <c r="F3117" t="s">
        <v>920</v>
      </c>
      <c r="G3117" s="47">
        <v>45222</v>
      </c>
      <c r="H3117">
        <v>70</v>
      </c>
    </row>
    <row r="3118" spans="1:8" x14ac:dyDescent="0.3">
      <c r="A3118">
        <v>3117</v>
      </c>
      <c r="B3118" t="s">
        <v>287</v>
      </c>
      <c r="C3118" t="s">
        <v>331</v>
      </c>
      <c r="D3118">
        <v>22</v>
      </c>
      <c r="E3118" t="s">
        <v>16</v>
      </c>
      <c r="F3118" t="s">
        <v>919</v>
      </c>
      <c r="G3118" s="47">
        <v>45232</v>
      </c>
      <c r="H3118">
        <v>67</v>
      </c>
    </row>
    <row r="3119" spans="1:8" x14ac:dyDescent="0.3">
      <c r="A3119">
        <v>3118</v>
      </c>
      <c r="B3119" t="s">
        <v>287</v>
      </c>
      <c r="C3119" t="s">
        <v>331</v>
      </c>
      <c r="D3119">
        <v>22</v>
      </c>
      <c r="E3119" t="s">
        <v>16</v>
      </c>
      <c r="F3119" t="s">
        <v>920</v>
      </c>
      <c r="G3119" s="47">
        <v>45232</v>
      </c>
      <c r="H3119">
        <v>67</v>
      </c>
    </row>
    <row r="3120" spans="1:8" x14ac:dyDescent="0.3">
      <c r="A3120">
        <v>3119</v>
      </c>
      <c r="B3120" t="s">
        <v>287</v>
      </c>
      <c r="C3120" t="s">
        <v>331</v>
      </c>
      <c r="D3120">
        <v>22</v>
      </c>
      <c r="E3120" t="s">
        <v>16</v>
      </c>
      <c r="F3120" t="s">
        <v>919</v>
      </c>
      <c r="G3120" s="47">
        <v>45259</v>
      </c>
      <c r="H3120">
        <v>77</v>
      </c>
    </row>
    <row r="3121" spans="1:8" x14ac:dyDescent="0.3">
      <c r="A3121">
        <v>3120</v>
      </c>
      <c r="B3121" t="s">
        <v>287</v>
      </c>
      <c r="C3121" t="s">
        <v>331</v>
      </c>
      <c r="D3121">
        <v>22</v>
      </c>
      <c r="E3121" t="s">
        <v>16</v>
      </c>
      <c r="F3121" t="s">
        <v>920</v>
      </c>
      <c r="G3121" s="47">
        <v>45259</v>
      </c>
      <c r="H3121">
        <v>70</v>
      </c>
    </row>
    <row r="3122" spans="1:8" x14ac:dyDescent="0.3">
      <c r="A3122">
        <v>3121</v>
      </c>
      <c r="B3122" t="s">
        <v>287</v>
      </c>
      <c r="C3122" t="s">
        <v>331</v>
      </c>
      <c r="D3122">
        <v>22</v>
      </c>
      <c r="E3122" t="s">
        <v>16</v>
      </c>
      <c r="F3122" t="s">
        <v>921</v>
      </c>
      <c r="G3122" s="47">
        <v>45171</v>
      </c>
      <c r="H3122">
        <v>95</v>
      </c>
    </row>
    <row r="3123" spans="1:8" x14ac:dyDescent="0.3">
      <c r="A3123">
        <v>3122</v>
      </c>
      <c r="B3123" t="s">
        <v>287</v>
      </c>
      <c r="C3123" t="s">
        <v>331</v>
      </c>
      <c r="D3123">
        <v>22</v>
      </c>
      <c r="E3123" t="s">
        <v>16</v>
      </c>
      <c r="F3123" t="s">
        <v>922</v>
      </c>
      <c r="G3123" s="47">
        <v>45171</v>
      </c>
      <c r="H3123">
        <v>96</v>
      </c>
    </row>
    <row r="3124" spans="1:8" x14ac:dyDescent="0.3">
      <c r="A3124">
        <v>3123</v>
      </c>
      <c r="B3124" t="s">
        <v>287</v>
      </c>
      <c r="C3124" t="s">
        <v>331</v>
      </c>
      <c r="D3124">
        <v>22</v>
      </c>
      <c r="E3124" t="s">
        <v>16</v>
      </c>
      <c r="F3124" t="s">
        <v>921</v>
      </c>
      <c r="G3124" s="47">
        <v>45192</v>
      </c>
      <c r="H3124">
        <v>95</v>
      </c>
    </row>
    <row r="3125" spans="1:8" x14ac:dyDescent="0.3">
      <c r="A3125">
        <v>3124</v>
      </c>
      <c r="B3125" t="s">
        <v>287</v>
      </c>
      <c r="C3125" t="s">
        <v>331</v>
      </c>
      <c r="D3125">
        <v>22</v>
      </c>
      <c r="E3125" t="s">
        <v>16</v>
      </c>
      <c r="F3125" t="s">
        <v>922</v>
      </c>
      <c r="G3125" s="47">
        <v>45192</v>
      </c>
      <c r="H3125">
        <v>95</v>
      </c>
    </row>
    <row r="3126" spans="1:8" x14ac:dyDescent="0.3">
      <c r="A3126">
        <v>3125</v>
      </c>
      <c r="B3126" t="s">
        <v>287</v>
      </c>
      <c r="C3126" t="s">
        <v>331</v>
      </c>
      <c r="D3126">
        <v>22</v>
      </c>
      <c r="E3126" t="s">
        <v>16</v>
      </c>
      <c r="F3126" t="s">
        <v>921</v>
      </c>
      <c r="G3126" s="47">
        <v>45201</v>
      </c>
      <c r="H3126">
        <v>95</v>
      </c>
    </row>
    <row r="3127" spans="1:8" x14ac:dyDescent="0.3">
      <c r="A3127">
        <v>3126</v>
      </c>
      <c r="B3127" t="s">
        <v>287</v>
      </c>
      <c r="C3127" t="s">
        <v>331</v>
      </c>
      <c r="D3127">
        <v>22</v>
      </c>
      <c r="E3127" t="s">
        <v>16</v>
      </c>
      <c r="F3127" t="s">
        <v>922</v>
      </c>
      <c r="G3127" s="47">
        <v>45201</v>
      </c>
      <c r="H3127">
        <v>95</v>
      </c>
    </row>
    <row r="3128" spans="1:8" x14ac:dyDescent="0.3">
      <c r="A3128">
        <v>3127</v>
      </c>
      <c r="B3128" t="s">
        <v>287</v>
      </c>
      <c r="C3128" t="s">
        <v>331</v>
      </c>
      <c r="D3128">
        <v>22</v>
      </c>
      <c r="E3128" t="s">
        <v>16</v>
      </c>
      <c r="F3128" t="s">
        <v>921</v>
      </c>
      <c r="G3128" s="47">
        <v>45222</v>
      </c>
      <c r="H3128">
        <v>96</v>
      </c>
    </row>
    <row r="3129" spans="1:8" x14ac:dyDescent="0.3">
      <c r="A3129">
        <v>3128</v>
      </c>
      <c r="B3129" t="s">
        <v>287</v>
      </c>
      <c r="C3129" t="s">
        <v>331</v>
      </c>
      <c r="D3129">
        <v>22</v>
      </c>
      <c r="E3129" t="s">
        <v>16</v>
      </c>
      <c r="F3129" t="s">
        <v>922</v>
      </c>
      <c r="G3129" s="47">
        <v>45222</v>
      </c>
      <c r="H3129">
        <v>96</v>
      </c>
    </row>
    <row r="3130" spans="1:8" x14ac:dyDescent="0.3">
      <c r="A3130">
        <v>3129</v>
      </c>
      <c r="B3130" t="s">
        <v>287</v>
      </c>
      <c r="C3130" t="s">
        <v>331</v>
      </c>
      <c r="D3130">
        <v>22</v>
      </c>
      <c r="E3130" t="s">
        <v>16</v>
      </c>
      <c r="F3130" t="s">
        <v>921</v>
      </c>
      <c r="G3130" s="47">
        <v>45232</v>
      </c>
      <c r="H3130">
        <v>97</v>
      </c>
    </row>
    <row r="3131" spans="1:8" x14ac:dyDescent="0.3">
      <c r="A3131">
        <v>3130</v>
      </c>
      <c r="B3131" t="s">
        <v>287</v>
      </c>
      <c r="C3131" t="s">
        <v>331</v>
      </c>
      <c r="D3131">
        <v>22</v>
      </c>
      <c r="E3131" t="s">
        <v>16</v>
      </c>
      <c r="F3131" t="s">
        <v>922</v>
      </c>
      <c r="G3131" s="47">
        <v>45232</v>
      </c>
      <c r="H3131">
        <v>97</v>
      </c>
    </row>
    <row r="3132" spans="1:8" x14ac:dyDescent="0.3">
      <c r="A3132">
        <v>3131</v>
      </c>
      <c r="B3132" t="s">
        <v>287</v>
      </c>
      <c r="C3132" t="s">
        <v>331</v>
      </c>
      <c r="D3132">
        <v>22</v>
      </c>
      <c r="E3132" t="s">
        <v>16</v>
      </c>
      <c r="F3132" t="s">
        <v>921</v>
      </c>
      <c r="G3132" s="47">
        <v>45259</v>
      </c>
      <c r="H3132">
        <v>99</v>
      </c>
    </row>
    <row r="3133" spans="1:8" x14ac:dyDescent="0.3">
      <c r="A3133">
        <v>3132</v>
      </c>
      <c r="B3133" t="s">
        <v>287</v>
      </c>
      <c r="C3133" t="s">
        <v>331</v>
      </c>
      <c r="D3133">
        <v>22</v>
      </c>
      <c r="E3133" t="s">
        <v>16</v>
      </c>
      <c r="F3133" t="s">
        <v>922</v>
      </c>
      <c r="G3133" s="47">
        <v>45259</v>
      </c>
      <c r="H3133">
        <v>100</v>
      </c>
    </row>
    <row r="3134" spans="1:8" x14ac:dyDescent="0.3">
      <c r="A3134">
        <v>3133</v>
      </c>
      <c r="B3134" t="s">
        <v>288</v>
      </c>
      <c r="C3134" t="s">
        <v>331</v>
      </c>
      <c r="D3134">
        <v>36</v>
      </c>
      <c r="E3134" t="s">
        <v>16</v>
      </c>
      <c r="F3134" t="s">
        <v>916</v>
      </c>
      <c r="G3134" s="47">
        <v>45171</v>
      </c>
      <c r="H3134">
        <v>88</v>
      </c>
    </row>
    <row r="3135" spans="1:8" x14ac:dyDescent="0.3">
      <c r="A3135">
        <v>3134</v>
      </c>
      <c r="B3135" t="s">
        <v>288</v>
      </c>
      <c r="C3135" t="s">
        <v>331</v>
      </c>
      <c r="D3135">
        <v>36</v>
      </c>
      <c r="E3135" t="s">
        <v>16</v>
      </c>
      <c r="F3135" t="s">
        <v>916</v>
      </c>
      <c r="G3135" s="47">
        <v>45192</v>
      </c>
      <c r="H3135">
        <v>88</v>
      </c>
    </row>
    <row r="3136" spans="1:8" x14ac:dyDescent="0.3">
      <c r="A3136">
        <v>3135</v>
      </c>
      <c r="B3136" t="s">
        <v>288</v>
      </c>
      <c r="C3136" t="s">
        <v>331</v>
      </c>
      <c r="D3136">
        <v>36</v>
      </c>
      <c r="E3136" t="s">
        <v>16</v>
      </c>
      <c r="F3136" t="s">
        <v>916</v>
      </c>
      <c r="G3136" s="47">
        <v>45201</v>
      </c>
      <c r="H3136">
        <v>83</v>
      </c>
    </row>
    <row r="3137" spans="1:8" x14ac:dyDescent="0.3">
      <c r="A3137">
        <v>3136</v>
      </c>
      <c r="B3137" t="s">
        <v>288</v>
      </c>
      <c r="C3137" t="s">
        <v>331</v>
      </c>
      <c r="D3137">
        <v>36</v>
      </c>
      <c r="E3137" t="s">
        <v>16</v>
      </c>
      <c r="F3137" t="s">
        <v>916</v>
      </c>
      <c r="G3137" s="47">
        <v>45222</v>
      </c>
      <c r="H3137">
        <v>83</v>
      </c>
    </row>
    <row r="3138" spans="1:8" x14ac:dyDescent="0.3">
      <c r="A3138">
        <v>3137</v>
      </c>
      <c r="B3138" t="s">
        <v>288</v>
      </c>
      <c r="C3138" t="s">
        <v>331</v>
      </c>
      <c r="D3138">
        <v>36</v>
      </c>
      <c r="E3138" t="s">
        <v>16</v>
      </c>
      <c r="F3138" t="s">
        <v>916</v>
      </c>
      <c r="G3138" s="47">
        <v>45232</v>
      </c>
      <c r="H3138">
        <v>78</v>
      </c>
    </row>
    <row r="3139" spans="1:8" x14ac:dyDescent="0.3">
      <c r="A3139">
        <v>3138</v>
      </c>
      <c r="B3139" t="s">
        <v>288</v>
      </c>
      <c r="C3139" t="s">
        <v>331</v>
      </c>
      <c r="D3139">
        <v>36</v>
      </c>
      <c r="E3139" t="s">
        <v>16</v>
      </c>
      <c r="F3139" t="s">
        <v>916</v>
      </c>
      <c r="G3139" s="47">
        <v>45259</v>
      </c>
      <c r="H3139">
        <v>75</v>
      </c>
    </row>
    <row r="3140" spans="1:8" x14ac:dyDescent="0.3">
      <c r="A3140">
        <v>3139</v>
      </c>
      <c r="B3140" t="s">
        <v>288</v>
      </c>
      <c r="C3140" t="s">
        <v>331</v>
      </c>
      <c r="D3140">
        <v>36</v>
      </c>
      <c r="E3140" t="s">
        <v>16</v>
      </c>
      <c r="F3140" t="s">
        <v>325</v>
      </c>
      <c r="G3140" s="47">
        <v>45171</v>
      </c>
      <c r="H3140">
        <v>180</v>
      </c>
    </row>
    <row r="3141" spans="1:8" x14ac:dyDescent="0.3">
      <c r="A3141">
        <v>3140</v>
      </c>
      <c r="B3141" t="s">
        <v>288</v>
      </c>
      <c r="C3141" t="s">
        <v>331</v>
      </c>
      <c r="D3141">
        <v>36</v>
      </c>
      <c r="E3141" t="s">
        <v>16</v>
      </c>
      <c r="F3141" t="s">
        <v>325</v>
      </c>
      <c r="G3141" s="47">
        <v>45192</v>
      </c>
      <c r="H3141">
        <v>180</v>
      </c>
    </row>
    <row r="3142" spans="1:8" x14ac:dyDescent="0.3">
      <c r="A3142">
        <v>3141</v>
      </c>
      <c r="B3142" t="s">
        <v>288</v>
      </c>
      <c r="C3142" t="s">
        <v>331</v>
      </c>
      <c r="D3142">
        <v>36</v>
      </c>
      <c r="E3142" t="s">
        <v>16</v>
      </c>
      <c r="F3142" t="s">
        <v>325</v>
      </c>
      <c r="G3142" s="47">
        <v>45201</v>
      </c>
      <c r="H3142">
        <v>180</v>
      </c>
    </row>
    <row r="3143" spans="1:8" x14ac:dyDescent="0.3">
      <c r="A3143">
        <v>3142</v>
      </c>
      <c r="B3143" t="s">
        <v>288</v>
      </c>
      <c r="C3143" t="s">
        <v>331</v>
      </c>
      <c r="D3143">
        <v>36</v>
      </c>
      <c r="E3143" t="s">
        <v>16</v>
      </c>
      <c r="F3143" t="s">
        <v>325</v>
      </c>
      <c r="G3143" s="47">
        <v>45222</v>
      </c>
      <c r="H3143">
        <v>180</v>
      </c>
    </row>
    <row r="3144" spans="1:8" x14ac:dyDescent="0.3">
      <c r="A3144">
        <v>3143</v>
      </c>
      <c r="B3144" t="s">
        <v>288</v>
      </c>
      <c r="C3144" t="s">
        <v>331</v>
      </c>
      <c r="D3144">
        <v>36</v>
      </c>
      <c r="E3144" t="s">
        <v>16</v>
      </c>
      <c r="F3144" t="s">
        <v>325</v>
      </c>
      <c r="G3144" s="47">
        <v>45232</v>
      </c>
      <c r="H3144">
        <v>180</v>
      </c>
    </row>
    <row r="3145" spans="1:8" x14ac:dyDescent="0.3">
      <c r="A3145">
        <v>3144</v>
      </c>
      <c r="B3145" t="s">
        <v>288</v>
      </c>
      <c r="C3145" t="s">
        <v>331</v>
      </c>
      <c r="D3145">
        <v>36</v>
      </c>
      <c r="E3145" t="s">
        <v>16</v>
      </c>
      <c r="F3145" t="s">
        <v>325</v>
      </c>
      <c r="G3145" s="47">
        <v>45259</v>
      </c>
      <c r="H3145">
        <v>180</v>
      </c>
    </row>
    <row r="3146" spans="1:8" x14ac:dyDescent="0.3">
      <c r="A3146">
        <v>3145</v>
      </c>
      <c r="B3146" t="s">
        <v>288</v>
      </c>
      <c r="C3146" t="s">
        <v>331</v>
      </c>
      <c r="D3146">
        <v>36</v>
      </c>
      <c r="E3146" t="s">
        <v>16</v>
      </c>
      <c r="F3146" t="s">
        <v>332</v>
      </c>
      <c r="G3146" s="47">
        <v>45171</v>
      </c>
      <c r="H3146">
        <v>27</v>
      </c>
    </row>
    <row r="3147" spans="1:8" x14ac:dyDescent="0.3">
      <c r="A3147">
        <v>3146</v>
      </c>
      <c r="B3147" t="s">
        <v>288</v>
      </c>
      <c r="C3147" t="s">
        <v>331</v>
      </c>
      <c r="D3147">
        <v>36</v>
      </c>
      <c r="E3147" t="s">
        <v>16</v>
      </c>
      <c r="F3147" t="s">
        <v>332</v>
      </c>
      <c r="G3147" s="47">
        <v>45192</v>
      </c>
      <c r="H3147">
        <v>27</v>
      </c>
    </row>
    <row r="3148" spans="1:8" x14ac:dyDescent="0.3">
      <c r="A3148">
        <v>3147</v>
      </c>
      <c r="B3148" t="s">
        <v>288</v>
      </c>
      <c r="C3148" t="s">
        <v>331</v>
      </c>
      <c r="D3148">
        <v>36</v>
      </c>
      <c r="E3148" t="s">
        <v>16</v>
      </c>
      <c r="F3148" t="s">
        <v>332</v>
      </c>
      <c r="G3148" s="47">
        <v>45201</v>
      </c>
      <c r="H3148">
        <v>25.62</v>
      </c>
    </row>
    <row r="3149" spans="1:8" x14ac:dyDescent="0.3">
      <c r="A3149">
        <v>3148</v>
      </c>
      <c r="B3149" t="s">
        <v>288</v>
      </c>
      <c r="C3149" t="s">
        <v>331</v>
      </c>
      <c r="D3149">
        <v>36</v>
      </c>
      <c r="E3149" t="s">
        <v>16</v>
      </c>
      <c r="F3149" t="s">
        <v>332</v>
      </c>
      <c r="G3149" s="47">
        <v>45222</v>
      </c>
      <c r="H3149">
        <v>25.62</v>
      </c>
    </row>
    <row r="3150" spans="1:8" x14ac:dyDescent="0.3">
      <c r="A3150">
        <v>3149</v>
      </c>
      <c r="B3150" t="s">
        <v>288</v>
      </c>
      <c r="C3150" t="s">
        <v>331</v>
      </c>
      <c r="D3150">
        <v>36</v>
      </c>
      <c r="E3150" t="s">
        <v>16</v>
      </c>
      <c r="F3150" t="s">
        <v>332</v>
      </c>
      <c r="G3150" s="47">
        <v>45232</v>
      </c>
      <c r="H3150">
        <v>24.07</v>
      </c>
    </row>
    <row r="3151" spans="1:8" x14ac:dyDescent="0.3">
      <c r="A3151">
        <v>3150</v>
      </c>
      <c r="B3151" t="s">
        <v>288</v>
      </c>
      <c r="C3151" t="s">
        <v>331</v>
      </c>
      <c r="D3151">
        <v>36</v>
      </c>
      <c r="E3151" t="s">
        <v>16</v>
      </c>
      <c r="F3151" t="s">
        <v>332</v>
      </c>
      <c r="G3151" s="47">
        <v>45259</v>
      </c>
      <c r="H3151">
        <v>23.15</v>
      </c>
    </row>
    <row r="3152" spans="1:8" x14ac:dyDescent="0.3">
      <c r="A3152">
        <v>3151</v>
      </c>
      <c r="B3152" t="s">
        <v>288</v>
      </c>
      <c r="C3152" t="s">
        <v>331</v>
      </c>
      <c r="D3152">
        <v>36</v>
      </c>
      <c r="E3152" t="s">
        <v>16</v>
      </c>
      <c r="F3152" t="s">
        <v>917</v>
      </c>
      <c r="G3152" s="47">
        <v>45171</v>
      </c>
      <c r="H3152" t="s">
        <v>351</v>
      </c>
    </row>
    <row r="3153" spans="1:8" x14ac:dyDescent="0.3">
      <c r="A3153">
        <v>3152</v>
      </c>
      <c r="B3153" t="s">
        <v>288</v>
      </c>
      <c r="C3153" t="s">
        <v>331</v>
      </c>
      <c r="D3153">
        <v>36</v>
      </c>
      <c r="E3153" t="s">
        <v>16</v>
      </c>
      <c r="F3153" t="s">
        <v>918</v>
      </c>
      <c r="G3153" s="47">
        <v>45171</v>
      </c>
      <c r="H3153" t="s">
        <v>351</v>
      </c>
    </row>
    <row r="3154" spans="1:8" x14ac:dyDescent="0.3">
      <c r="A3154">
        <v>3153</v>
      </c>
      <c r="B3154" t="s">
        <v>288</v>
      </c>
      <c r="C3154" t="s">
        <v>331</v>
      </c>
      <c r="D3154">
        <v>36</v>
      </c>
      <c r="E3154" t="s">
        <v>16</v>
      </c>
      <c r="F3154" t="s">
        <v>917</v>
      </c>
      <c r="G3154" s="47">
        <v>45192</v>
      </c>
      <c r="H3154" t="s">
        <v>432</v>
      </c>
    </row>
    <row r="3155" spans="1:8" x14ac:dyDescent="0.3">
      <c r="A3155">
        <v>3154</v>
      </c>
      <c r="B3155" t="s">
        <v>288</v>
      </c>
      <c r="C3155" t="s">
        <v>331</v>
      </c>
      <c r="D3155">
        <v>36</v>
      </c>
      <c r="E3155" t="s">
        <v>16</v>
      </c>
      <c r="F3155" t="s">
        <v>918</v>
      </c>
      <c r="G3155" s="47">
        <v>45192</v>
      </c>
      <c r="H3155" t="s">
        <v>430</v>
      </c>
    </row>
    <row r="3156" spans="1:8" x14ac:dyDescent="0.3">
      <c r="A3156">
        <v>3155</v>
      </c>
      <c r="B3156" t="s">
        <v>288</v>
      </c>
      <c r="C3156" t="s">
        <v>331</v>
      </c>
      <c r="D3156">
        <v>36</v>
      </c>
      <c r="E3156" t="s">
        <v>16</v>
      </c>
      <c r="F3156" t="s">
        <v>917</v>
      </c>
      <c r="G3156" s="47">
        <v>45201</v>
      </c>
      <c r="H3156" t="s">
        <v>446</v>
      </c>
    </row>
    <row r="3157" spans="1:8" x14ac:dyDescent="0.3">
      <c r="A3157">
        <v>3156</v>
      </c>
      <c r="B3157" t="s">
        <v>288</v>
      </c>
      <c r="C3157" t="s">
        <v>331</v>
      </c>
      <c r="D3157">
        <v>36</v>
      </c>
      <c r="E3157" t="s">
        <v>16</v>
      </c>
      <c r="F3157" t="s">
        <v>918</v>
      </c>
      <c r="G3157" s="47">
        <v>45201</v>
      </c>
      <c r="H3157" t="s">
        <v>459</v>
      </c>
    </row>
    <row r="3158" spans="1:8" x14ac:dyDescent="0.3">
      <c r="A3158">
        <v>3157</v>
      </c>
      <c r="B3158" t="s">
        <v>288</v>
      </c>
      <c r="C3158" t="s">
        <v>331</v>
      </c>
      <c r="D3158">
        <v>36</v>
      </c>
      <c r="E3158" t="s">
        <v>16</v>
      </c>
      <c r="F3158" t="s">
        <v>917</v>
      </c>
      <c r="G3158" s="47">
        <v>45222</v>
      </c>
      <c r="H3158" t="s">
        <v>474</v>
      </c>
    </row>
    <row r="3159" spans="1:8" x14ac:dyDescent="0.3">
      <c r="A3159">
        <v>3158</v>
      </c>
      <c r="B3159" t="s">
        <v>288</v>
      </c>
      <c r="C3159" t="s">
        <v>331</v>
      </c>
      <c r="D3159">
        <v>36</v>
      </c>
      <c r="E3159" t="s">
        <v>16</v>
      </c>
      <c r="F3159" t="s">
        <v>918</v>
      </c>
      <c r="G3159" s="47">
        <v>45222</v>
      </c>
      <c r="H3159" t="s">
        <v>474</v>
      </c>
    </row>
    <row r="3160" spans="1:8" x14ac:dyDescent="0.3">
      <c r="A3160">
        <v>3159</v>
      </c>
      <c r="B3160" t="s">
        <v>288</v>
      </c>
      <c r="C3160" t="s">
        <v>331</v>
      </c>
      <c r="D3160">
        <v>36</v>
      </c>
      <c r="E3160" t="s">
        <v>16</v>
      </c>
      <c r="F3160" t="s">
        <v>917</v>
      </c>
      <c r="G3160" s="47">
        <v>45232</v>
      </c>
      <c r="H3160" t="s">
        <v>500</v>
      </c>
    </row>
    <row r="3161" spans="1:8" x14ac:dyDescent="0.3">
      <c r="A3161">
        <v>3160</v>
      </c>
      <c r="B3161" t="s">
        <v>288</v>
      </c>
      <c r="C3161" t="s">
        <v>331</v>
      </c>
      <c r="D3161">
        <v>36</v>
      </c>
      <c r="E3161" t="s">
        <v>16</v>
      </c>
      <c r="F3161" t="s">
        <v>918</v>
      </c>
      <c r="G3161" s="47">
        <v>45232</v>
      </c>
      <c r="H3161" t="s">
        <v>500</v>
      </c>
    </row>
    <row r="3162" spans="1:8" x14ac:dyDescent="0.3">
      <c r="A3162">
        <v>3161</v>
      </c>
      <c r="B3162" t="s">
        <v>288</v>
      </c>
      <c r="C3162" t="s">
        <v>331</v>
      </c>
      <c r="D3162">
        <v>36</v>
      </c>
      <c r="E3162" t="s">
        <v>16</v>
      </c>
      <c r="F3162" t="s">
        <v>917</v>
      </c>
      <c r="G3162" s="47">
        <v>45259</v>
      </c>
      <c r="H3162" t="s">
        <v>522</v>
      </c>
    </row>
    <row r="3163" spans="1:8" x14ac:dyDescent="0.3">
      <c r="A3163">
        <v>3162</v>
      </c>
      <c r="B3163" t="s">
        <v>288</v>
      </c>
      <c r="C3163" t="s">
        <v>331</v>
      </c>
      <c r="D3163">
        <v>36</v>
      </c>
      <c r="E3163" t="s">
        <v>16</v>
      </c>
      <c r="F3163" t="s">
        <v>918</v>
      </c>
      <c r="G3163" s="47">
        <v>45259</v>
      </c>
      <c r="H3163" t="s">
        <v>539</v>
      </c>
    </row>
    <row r="3164" spans="1:8" x14ac:dyDescent="0.3">
      <c r="A3164">
        <v>3163</v>
      </c>
      <c r="B3164" t="s">
        <v>288</v>
      </c>
      <c r="C3164" t="s">
        <v>331</v>
      </c>
      <c r="D3164">
        <v>36</v>
      </c>
      <c r="E3164" t="s">
        <v>16</v>
      </c>
      <c r="F3164" t="s">
        <v>919</v>
      </c>
      <c r="G3164" s="47">
        <v>45171</v>
      </c>
      <c r="H3164">
        <v>76</v>
      </c>
    </row>
    <row r="3165" spans="1:8" x14ac:dyDescent="0.3">
      <c r="A3165">
        <v>3164</v>
      </c>
      <c r="B3165" t="s">
        <v>288</v>
      </c>
      <c r="C3165" t="s">
        <v>331</v>
      </c>
      <c r="D3165">
        <v>36</v>
      </c>
      <c r="E3165" t="s">
        <v>16</v>
      </c>
      <c r="F3165" t="s">
        <v>920</v>
      </c>
      <c r="G3165" s="47">
        <v>45171</v>
      </c>
      <c r="H3165">
        <v>76</v>
      </c>
    </row>
    <row r="3166" spans="1:8" x14ac:dyDescent="0.3">
      <c r="A3166">
        <v>3165</v>
      </c>
      <c r="B3166" t="s">
        <v>288</v>
      </c>
      <c r="C3166" t="s">
        <v>331</v>
      </c>
      <c r="D3166">
        <v>36</v>
      </c>
      <c r="E3166" t="s">
        <v>16</v>
      </c>
      <c r="F3166" t="s">
        <v>919</v>
      </c>
      <c r="G3166" s="47">
        <v>45192</v>
      </c>
      <c r="H3166">
        <v>75</v>
      </c>
    </row>
    <row r="3167" spans="1:8" x14ac:dyDescent="0.3">
      <c r="A3167">
        <v>3166</v>
      </c>
      <c r="B3167" t="s">
        <v>288</v>
      </c>
      <c r="C3167" t="s">
        <v>331</v>
      </c>
      <c r="D3167">
        <v>36</v>
      </c>
      <c r="E3167" t="s">
        <v>16</v>
      </c>
      <c r="F3167" t="s">
        <v>920</v>
      </c>
      <c r="G3167" s="47">
        <v>45192</v>
      </c>
      <c r="H3167">
        <v>75</v>
      </c>
    </row>
    <row r="3168" spans="1:8" x14ac:dyDescent="0.3">
      <c r="A3168">
        <v>3167</v>
      </c>
      <c r="B3168" t="s">
        <v>288</v>
      </c>
      <c r="C3168" t="s">
        <v>331</v>
      </c>
      <c r="D3168">
        <v>36</v>
      </c>
      <c r="E3168" t="s">
        <v>16</v>
      </c>
      <c r="F3168" t="s">
        <v>919</v>
      </c>
      <c r="G3168" s="47">
        <v>45201</v>
      </c>
      <c r="H3168">
        <v>70</v>
      </c>
    </row>
    <row r="3169" spans="1:8" x14ac:dyDescent="0.3">
      <c r="A3169">
        <v>3168</v>
      </c>
      <c r="B3169" t="s">
        <v>288</v>
      </c>
      <c r="C3169" t="s">
        <v>331</v>
      </c>
      <c r="D3169">
        <v>36</v>
      </c>
      <c r="E3169" t="s">
        <v>16</v>
      </c>
      <c r="F3169" t="s">
        <v>920</v>
      </c>
      <c r="G3169" s="47">
        <v>45201</v>
      </c>
      <c r="H3169">
        <v>76</v>
      </c>
    </row>
    <row r="3170" spans="1:8" x14ac:dyDescent="0.3">
      <c r="A3170">
        <v>3169</v>
      </c>
      <c r="B3170" t="s">
        <v>288</v>
      </c>
      <c r="C3170" t="s">
        <v>331</v>
      </c>
      <c r="D3170">
        <v>36</v>
      </c>
      <c r="E3170" t="s">
        <v>16</v>
      </c>
      <c r="F3170" t="s">
        <v>919</v>
      </c>
      <c r="G3170" s="47">
        <v>45222</v>
      </c>
      <c r="H3170">
        <v>68</v>
      </c>
    </row>
    <row r="3171" spans="1:8" x14ac:dyDescent="0.3">
      <c r="A3171">
        <v>3170</v>
      </c>
      <c r="B3171" t="s">
        <v>288</v>
      </c>
      <c r="C3171" t="s">
        <v>331</v>
      </c>
      <c r="D3171">
        <v>36</v>
      </c>
      <c r="E3171" t="s">
        <v>16</v>
      </c>
      <c r="F3171" t="s">
        <v>920</v>
      </c>
      <c r="G3171" s="47">
        <v>45222</v>
      </c>
      <c r="H3171">
        <v>68</v>
      </c>
    </row>
    <row r="3172" spans="1:8" x14ac:dyDescent="0.3">
      <c r="A3172">
        <v>3171</v>
      </c>
      <c r="B3172" t="s">
        <v>288</v>
      </c>
      <c r="C3172" t="s">
        <v>331</v>
      </c>
      <c r="D3172">
        <v>36</v>
      </c>
      <c r="E3172" t="s">
        <v>16</v>
      </c>
      <c r="F3172" t="s">
        <v>919</v>
      </c>
      <c r="G3172" s="47">
        <v>45232</v>
      </c>
      <c r="H3172">
        <v>66</v>
      </c>
    </row>
    <row r="3173" spans="1:8" x14ac:dyDescent="0.3">
      <c r="A3173">
        <v>3172</v>
      </c>
      <c r="B3173" t="s">
        <v>288</v>
      </c>
      <c r="C3173" t="s">
        <v>331</v>
      </c>
      <c r="D3173">
        <v>36</v>
      </c>
      <c r="E3173" t="s">
        <v>16</v>
      </c>
      <c r="F3173" t="s">
        <v>920</v>
      </c>
      <c r="G3173" s="47">
        <v>45232</v>
      </c>
      <c r="H3173">
        <v>66</v>
      </c>
    </row>
    <row r="3174" spans="1:8" x14ac:dyDescent="0.3">
      <c r="A3174">
        <v>3173</v>
      </c>
      <c r="B3174" t="s">
        <v>288</v>
      </c>
      <c r="C3174" t="s">
        <v>331</v>
      </c>
      <c r="D3174">
        <v>36</v>
      </c>
      <c r="E3174" t="s">
        <v>16</v>
      </c>
      <c r="F3174" t="s">
        <v>919</v>
      </c>
      <c r="G3174" s="47">
        <v>45259</v>
      </c>
      <c r="H3174">
        <v>70</v>
      </c>
    </row>
    <row r="3175" spans="1:8" x14ac:dyDescent="0.3">
      <c r="A3175">
        <v>3174</v>
      </c>
      <c r="B3175" t="s">
        <v>288</v>
      </c>
      <c r="C3175" t="s">
        <v>331</v>
      </c>
      <c r="D3175">
        <v>36</v>
      </c>
      <c r="E3175" t="s">
        <v>16</v>
      </c>
      <c r="F3175" t="s">
        <v>920</v>
      </c>
      <c r="G3175" s="47">
        <v>45259</v>
      </c>
      <c r="H3175">
        <v>70</v>
      </c>
    </row>
    <row r="3176" spans="1:8" x14ac:dyDescent="0.3">
      <c r="A3176">
        <v>3175</v>
      </c>
      <c r="B3176" t="s">
        <v>288</v>
      </c>
      <c r="C3176" t="s">
        <v>331</v>
      </c>
      <c r="D3176">
        <v>36</v>
      </c>
      <c r="E3176" t="s">
        <v>16</v>
      </c>
      <c r="F3176" t="s">
        <v>921</v>
      </c>
      <c r="G3176" s="47">
        <v>45171</v>
      </c>
      <c r="H3176">
        <v>93</v>
      </c>
    </row>
    <row r="3177" spans="1:8" x14ac:dyDescent="0.3">
      <c r="A3177">
        <v>3176</v>
      </c>
      <c r="B3177" t="s">
        <v>288</v>
      </c>
      <c r="C3177" t="s">
        <v>331</v>
      </c>
      <c r="D3177">
        <v>36</v>
      </c>
      <c r="E3177" t="s">
        <v>16</v>
      </c>
      <c r="F3177" t="s">
        <v>922</v>
      </c>
      <c r="G3177" s="47">
        <v>45171</v>
      </c>
      <c r="H3177">
        <v>95</v>
      </c>
    </row>
    <row r="3178" spans="1:8" x14ac:dyDescent="0.3">
      <c r="A3178">
        <v>3177</v>
      </c>
      <c r="B3178" t="s">
        <v>288</v>
      </c>
      <c r="C3178" t="s">
        <v>331</v>
      </c>
      <c r="D3178">
        <v>36</v>
      </c>
      <c r="E3178" t="s">
        <v>16</v>
      </c>
      <c r="F3178" t="s">
        <v>921</v>
      </c>
      <c r="G3178" s="47">
        <v>45192</v>
      </c>
      <c r="H3178">
        <v>95</v>
      </c>
    </row>
    <row r="3179" spans="1:8" x14ac:dyDescent="0.3">
      <c r="A3179">
        <v>3178</v>
      </c>
      <c r="B3179" t="s">
        <v>288</v>
      </c>
      <c r="C3179" t="s">
        <v>331</v>
      </c>
      <c r="D3179">
        <v>36</v>
      </c>
      <c r="E3179" t="s">
        <v>16</v>
      </c>
      <c r="F3179" t="s">
        <v>922</v>
      </c>
      <c r="G3179" s="47">
        <v>45192</v>
      </c>
      <c r="H3179">
        <v>95</v>
      </c>
    </row>
    <row r="3180" spans="1:8" x14ac:dyDescent="0.3">
      <c r="A3180">
        <v>3179</v>
      </c>
      <c r="B3180" t="s">
        <v>288</v>
      </c>
      <c r="C3180" t="s">
        <v>331</v>
      </c>
      <c r="D3180">
        <v>36</v>
      </c>
      <c r="E3180" t="s">
        <v>16</v>
      </c>
      <c r="F3180" t="s">
        <v>921</v>
      </c>
      <c r="G3180" s="47">
        <v>45201</v>
      </c>
      <c r="H3180">
        <v>97</v>
      </c>
    </row>
    <row r="3181" spans="1:8" x14ac:dyDescent="0.3">
      <c r="A3181">
        <v>3180</v>
      </c>
      <c r="B3181" t="s">
        <v>288</v>
      </c>
      <c r="C3181" t="s">
        <v>331</v>
      </c>
      <c r="D3181">
        <v>36</v>
      </c>
      <c r="E3181" t="s">
        <v>16</v>
      </c>
      <c r="F3181" t="s">
        <v>922</v>
      </c>
      <c r="G3181" s="47">
        <v>45201</v>
      </c>
      <c r="H3181">
        <v>94</v>
      </c>
    </row>
    <row r="3182" spans="1:8" x14ac:dyDescent="0.3">
      <c r="A3182">
        <v>3181</v>
      </c>
      <c r="B3182" t="s">
        <v>288</v>
      </c>
      <c r="C3182" t="s">
        <v>331</v>
      </c>
      <c r="D3182">
        <v>36</v>
      </c>
      <c r="E3182" t="s">
        <v>16</v>
      </c>
      <c r="F3182" t="s">
        <v>921</v>
      </c>
      <c r="G3182" s="47">
        <v>45222</v>
      </c>
      <c r="H3182">
        <v>96</v>
      </c>
    </row>
    <row r="3183" spans="1:8" x14ac:dyDescent="0.3">
      <c r="A3183">
        <v>3182</v>
      </c>
      <c r="B3183" t="s">
        <v>288</v>
      </c>
      <c r="C3183" t="s">
        <v>331</v>
      </c>
      <c r="D3183">
        <v>36</v>
      </c>
      <c r="E3183" t="s">
        <v>16</v>
      </c>
      <c r="F3183" t="s">
        <v>922</v>
      </c>
      <c r="G3183" s="47">
        <v>45222</v>
      </c>
      <c r="H3183">
        <v>96</v>
      </c>
    </row>
    <row r="3184" spans="1:8" x14ac:dyDescent="0.3">
      <c r="A3184">
        <v>3183</v>
      </c>
      <c r="B3184" t="s">
        <v>288</v>
      </c>
      <c r="C3184" t="s">
        <v>331</v>
      </c>
      <c r="D3184">
        <v>36</v>
      </c>
      <c r="E3184" t="s">
        <v>16</v>
      </c>
      <c r="F3184" t="s">
        <v>921</v>
      </c>
      <c r="G3184" s="47">
        <v>45232</v>
      </c>
      <c r="H3184">
        <v>98</v>
      </c>
    </row>
    <row r="3185" spans="1:8" x14ac:dyDescent="0.3">
      <c r="A3185">
        <v>3184</v>
      </c>
      <c r="B3185" t="s">
        <v>288</v>
      </c>
      <c r="C3185" t="s">
        <v>331</v>
      </c>
      <c r="D3185">
        <v>36</v>
      </c>
      <c r="E3185" t="s">
        <v>16</v>
      </c>
      <c r="F3185" t="s">
        <v>922</v>
      </c>
      <c r="G3185" s="47">
        <v>45232</v>
      </c>
      <c r="H3185">
        <v>98</v>
      </c>
    </row>
    <row r="3186" spans="1:8" x14ac:dyDescent="0.3">
      <c r="A3186">
        <v>3185</v>
      </c>
      <c r="B3186" t="s">
        <v>288</v>
      </c>
      <c r="C3186" t="s">
        <v>331</v>
      </c>
      <c r="D3186">
        <v>36</v>
      </c>
      <c r="E3186" t="s">
        <v>16</v>
      </c>
      <c r="F3186" t="s">
        <v>921</v>
      </c>
      <c r="G3186" s="47">
        <v>45259</v>
      </c>
      <c r="H3186">
        <v>99</v>
      </c>
    </row>
    <row r="3187" spans="1:8" x14ac:dyDescent="0.3">
      <c r="A3187">
        <v>3186</v>
      </c>
      <c r="B3187" t="s">
        <v>288</v>
      </c>
      <c r="C3187" t="s">
        <v>331</v>
      </c>
      <c r="D3187">
        <v>36</v>
      </c>
      <c r="E3187" t="s">
        <v>16</v>
      </c>
      <c r="F3187" t="s">
        <v>922</v>
      </c>
      <c r="G3187" s="47">
        <v>45259</v>
      </c>
      <c r="H3187">
        <v>100</v>
      </c>
    </row>
    <row r="3188" spans="1:8" x14ac:dyDescent="0.3">
      <c r="A3188">
        <v>3187</v>
      </c>
      <c r="B3188" t="s">
        <v>289</v>
      </c>
      <c r="C3188" t="s">
        <v>331</v>
      </c>
      <c r="D3188">
        <v>18</v>
      </c>
      <c r="E3188" t="s">
        <v>16</v>
      </c>
      <c r="F3188" t="s">
        <v>916</v>
      </c>
      <c r="G3188" s="47">
        <v>45171</v>
      </c>
      <c r="H3188">
        <v>73</v>
      </c>
    </row>
    <row r="3189" spans="1:8" x14ac:dyDescent="0.3">
      <c r="A3189">
        <v>3188</v>
      </c>
      <c r="B3189" t="s">
        <v>289</v>
      </c>
      <c r="C3189" t="s">
        <v>331</v>
      </c>
      <c r="D3189">
        <v>18</v>
      </c>
      <c r="E3189" t="s">
        <v>16</v>
      </c>
      <c r="F3189" t="s">
        <v>916</v>
      </c>
      <c r="G3189" s="47">
        <v>45192</v>
      </c>
      <c r="H3189">
        <v>73</v>
      </c>
    </row>
    <row r="3190" spans="1:8" x14ac:dyDescent="0.3">
      <c r="A3190">
        <v>3189</v>
      </c>
      <c r="B3190" t="s">
        <v>289</v>
      </c>
      <c r="C3190" t="s">
        <v>331</v>
      </c>
      <c r="D3190">
        <v>18</v>
      </c>
      <c r="E3190" t="s">
        <v>16</v>
      </c>
      <c r="F3190" t="s">
        <v>916</v>
      </c>
      <c r="G3190" s="47">
        <v>45201</v>
      </c>
      <c r="H3190">
        <v>68</v>
      </c>
    </row>
    <row r="3191" spans="1:8" x14ac:dyDescent="0.3">
      <c r="A3191">
        <v>3190</v>
      </c>
      <c r="B3191" t="s">
        <v>289</v>
      </c>
      <c r="C3191" t="s">
        <v>331</v>
      </c>
      <c r="D3191">
        <v>18</v>
      </c>
      <c r="E3191" t="s">
        <v>16</v>
      </c>
      <c r="F3191" t="s">
        <v>916</v>
      </c>
      <c r="G3191" s="47">
        <v>45222</v>
      </c>
      <c r="H3191">
        <v>68</v>
      </c>
    </row>
    <row r="3192" spans="1:8" x14ac:dyDescent="0.3">
      <c r="A3192">
        <v>3191</v>
      </c>
      <c r="B3192" t="s">
        <v>289</v>
      </c>
      <c r="C3192" t="s">
        <v>331</v>
      </c>
      <c r="D3192">
        <v>18</v>
      </c>
      <c r="E3192" t="s">
        <v>16</v>
      </c>
      <c r="F3192" t="s">
        <v>916</v>
      </c>
      <c r="G3192" s="47">
        <v>45232</v>
      </c>
      <c r="H3192">
        <v>63</v>
      </c>
    </row>
    <row r="3193" spans="1:8" x14ac:dyDescent="0.3">
      <c r="A3193">
        <v>3192</v>
      </c>
      <c r="B3193" t="s">
        <v>289</v>
      </c>
      <c r="C3193" t="s">
        <v>331</v>
      </c>
      <c r="D3193">
        <v>18</v>
      </c>
      <c r="E3193" t="s">
        <v>16</v>
      </c>
      <c r="F3193" t="s">
        <v>916</v>
      </c>
      <c r="G3193" s="47">
        <v>45259</v>
      </c>
      <c r="H3193">
        <v>60</v>
      </c>
    </row>
    <row r="3194" spans="1:8" x14ac:dyDescent="0.3">
      <c r="A3194">
        <v>3193</v>
      </c>
      <c r="B3194" t="s">
        <v>289</v>
      </c>
      <c r="C3194" t="s">
        <v>331</v>
      </c>
      <c r="D3194">
        <v>18</v>
      </c>
      <c r="E3194" t="s">
        <v>16</v>
      </c>
      <c r="F3194" t="s">
        <v>325</v>
      </c>
      <c r="G3194" s="47">
        <v>45171</v>
      </c>
      <c r="H3194">
        <v>178</v>
      </c>
    </row>
    <row r="3195" spans="1:8" x14ac:dyDescent="0.3">
      <c r="A3195">
        <v>3194</v>
      </c>
      <c r="B3195" t="s">
        <v>289</v>
      </c>
      <c r="C3195" t="s">
        <v>331</v>
      </c>
      <c r="D3195">
        <v>18</v>
      </c>
      <c r="E3195" t="s">
        <v>16</v>
      </c>
      <c r="F3195" t="s">
        <v>325</v>
      </c>
      <c r="G3195" s="47">
        <v>45192</v>
      </c>
      <c r="H3195">
        <v>178</v>
      </c>
    </row>
    <row r="3196" spans="1:8" x14ac:dyDescent="0.3">
      <c r="A3196">
        <v>3195</v>
      </c>
      <c r="B3196" t="s">
        <v>289</v>
      </c>
      <c r="C3196" t="s">
        <v>331</v>
      </c>
      <c r="D3196">
        <v>18</v>
      </c>
      <c r="E3196" t="s">
        <v>16</v>
      </c>
      <c r="F3196" t="s">
        <v>325</v>
      </c>
      <c r="G3196" s="47">
        <v>45201</v>
      </c>
      <c r="H3196">
        <v>178</v>
      </c>
    </row>
    <row r="3197" spans="1:8" x14ac:dyDescent="0.3">
      <c r="A3197">
        <v>3196</v>
      </c>
      <c r="B3197" t="s">
        <v>289</v>
      </c>
      <c r="C3197" t="s">
        <v>331</v>
      </c>
      <c r="D3197">
        <v>18</v>
      </c>
      <c r="E3197" t="s">
        <v>16</v>
      </c>
      <c r="F3197" t="s">
        <v>325</v>
      </c>
      <c r="G3197" s="47">
        <v>45222</v>
      </c>
      <c r="H3197">
        <v>178</v>
      </c>
    </row>
    <row r="3198" spans="1:8" x14ac:dyDescent="0.3">
      <c r="A3198">
        <v>3197</v>
      </c>
      <c r="B3198" t="s">
        <v>289</v>
      </c>
      <c r="C3198" t="s">
        <v>331</v>
      </c>
      <c r="D3198">
        <v>18</v>
      </c>
      <c r="E3198" t="s">
        <v>16</v>
      </c>
      <c r="F3198" t="s">
        <v>325</v>
      </c>
      <c r="G3198" s="47">
        <v>45232</v>
      </c>
      <c r="H3198">
        <v>178</v>
      </c>
    </row>
    <row r="3199" spans="1:8" x14ac:dyDescent="0.3">
      <c r="A3199">
        <v>3198</v>
      </c>
      <c r="B3199" t="s">
        <v>289</v>
      </c>
      <c r="C3199" t="s">
        <v>331</v>
      </c>
      <c r="D3199">
        <v>18</v>
      </c>
      <c r="E3199" t="s">
        <v>16</v>
      </c>
      <c r="F3199" t="s">
        <v>325</v>
      </c>
      <c r="G3199" s="47">
        <v>45259</v>
      </c>
      <c r="H3199">
        <v>178</v>
      </c>
    </row>
    <row r="3200" spans="1:8" x14ac:dyDescent="0.3">
      <c r="A3200">
        <v>3199</v>
      </c>
      <c r="B3200" t="s">
        <v>289</v>
      </c>
      <c r="C3200" t="s">
        <v>331</v>
      </c>
      <c r="D3200">
        <v>18</v>
      </c>
      <c r="E3200" t="s">
        <v>16</v>
      </c>
      <c r="F3200" t="s">
        <v>332</v>
      </c>
      <c r="G3200" s="47">
        <v>45171</v>
      </c>
      <c r="H3200">
        <v>23</v>
      </c>
    </row>
    <row r="3201" spans="1:8" x14ac:dyDescent="0.3">
      <c r="A3201">
        <v>3200</v>
      </c>
      <c r="B3201" t="s">
        <v>289</v>
      </c>
      <c r="C3201" t="s">
        <v>331</v>
      </c>
      <c r="D3201">
        <v>18</v>
      </c>
      <c r="E3201" t="s">
        <v>16</v>
      </c>
      <c r="F3201" t="s">
        <v>332</v>
      </c>
      <c r="G3201" s="47">
        <v>45192</v>
      </c>
      <c r="H3201">
        <v>23</v>
      </c>
    </row>
    <row r="3202" spans="1:8" x14ac:dyDescent="0.3">
      <c r="A3202">
        <v>3201</v>
      </c>
      <c r="B3202" t="s">
        <v>289</v>
      </c>
      <c r="C3202" t="s">
        <v>331</v>
      </c>
      <c r="D3202">
        <v>18</v>
      </c>
      <c r="E3202" t="s">
        <v>16</v>
      </c>
      <c r="F3202" t="s">
        <v>332</v>
      </c>
      <c r="G3202" s="47">
        <v>45201</v>
      </c>
      <c r="H3202">
        <v>21.47</v>
      </c>
    </row>
    <row r="3203" spans="1:8" x14ac:dyDescent="0.3">
      <c r="A3203">
        <v>3202</v>
      </c>
      <c r="B3203" t="s">
        <v>289</v>
      </c>
      <c r="C3203" t="s">
        <v>331</v>
      </c>
      <c r="D3203">
        <v>18</v>
      </c>
      <c r="E3203" t="s">
        <v>16</v>
      </c>
      <c r="F3203" t="s">
        <v>332</v>
      </c>
      <c r="G3203" s="47">
        <v>45222</v>
      </c>
      <c r="H3203">
        <v>21.47</v>
      </c>
    </row>
    <row r="3204" spans="1:8" x14ac:dyDescent="0.3">
      <c r="A3204">
        <v>3203</v>
      </c>
      <c r="B3204" t="s">
        <v>289</v>
      </c>
      <c r="C3204" t="s">
        <v>331</v>
      </c>
      <c r="D3204">
        <v>18</v>
      </c>
      <c r="E3204" t="s">
        <v>16</v>
      </c>
      <c r="F3204" t="s">
        <v>332</v>
      </c>
      <c r="G3204" s="47">
        <v>45232</v>
      </c>
      <c r="H3204">
        <v>19.899999999999999</v>
      </c>
    </row>
    <row r="3205" spans="1:8" x14ac:dyDescent="0.3">
      <c r="A3205">
        <v>3204</v>
      </c>
      <c r="B3205" t="s">
        <v>289</v>
      </c>
      <c r="C3205" t="s">
        <v>331</v>
      </c>
      <c r="D3205">
        <v>18</v>
      </c>
      <c r="E3205" t="s">
        <v>16</v>
      </c>
      <c r="F3205" t="s">
        <v>332</v>
      </c>
      <c r="G3205" s="47">
        <v>45259</v>
      </c>
      <c r="H3205">
        <v>18.920000000000002</v>
      </c>
    </row>
    <row r="3206" spans="1:8" x14ac:dyDescent="0.3">
      <c r="A3206">
        <v>3205</v>
      </c>
      <c r="B3206" t="s">
        <v>289</v>
      </c>
      <c r="C3206" t="s">
        <v>331</v>
      </c>
      <c r="D3206">
        <v>18</v>
      </c>
      <c r="E3206" t="s">
        <v>16</v>
      </c>
      <c r="F3206" t="s">
        <v>917</v>
      </c>
      <c r="G3206" s="47">
        <v>45171</v>
      </c>
      <c r="H3206" t="s">
        <v>382</v>
      </c>
    </row>
    <row r="3207" spans="1:8" x14ac:dyDescent="0.3">
      <c r="A3207">
        <v>3206</v>
      </c>
      <c r="B3207" t="s">
        <v>289</v>
      </c>
      <c r="C3207" t="s">
        <v>331</v>
      </c>
      <c r="D3207">
        <v>18</v>
      </c>
      <c r="E3207" t="s">
        <v>16</v>
      </c>
      <c r="F3207" t="s">
        <v>918</v>
      </c>
      <c r="G3207" s="47">
        <v>45171</v>
      </c>
      <c r="H3207" t="s">
        <v>398</v>
      </c>
    </row>
    <row r="3208" spans="1:8" x14ac:dyDescent="0.3">
      <c r="A3208">
        <v>3207</v>
      </c>
      <c r="B3208" t="s">
        <v>289</v>
      </c>
      <c r="C3208" t="s">
        <v>331</v>
      </c>
      <c r="D3208">
        <v>18</v>
      </c>
      <c r="E3208" t="s">
        <v>16</v>
      </c>
      <c r="F3208" t="s">
        <v>917</v>
      </c>
      <c r="G3208" s="47">
        <v>45192</v>
      </c>
      <c r="H3208" t="s">
        <v>433</v>
      </c>
    </row>
    <row r="3209" spans="1:8" x14ac:dyDescent="0.3">
      <c r="A3209">
        <v>3208</v>
      </c>
      <c r="B3209" t="s">
        <v>289</v>
      </c>
      <c r="C3209" t="s">
        <v>331</v>
      </c>
      <c r="D3209">
        <v>18</v>
      </c>
      <c r="E3209" t="s">
        <v>16</v>
      </c>
      <c r="F3209" t="s">
        <v>918</v>
      </c>
      <c r="G3209" s="47">
        <v>45192</v>
      </c>
      <c r="H3209" t="s">
        <v>431</v>
      </c>
    </row>
    <row r="3210" spans="1:8" x14ac:dyDescent="0.3">
      <c r="A3210">
        <v>3209</v>
      </c>
      <c r="B3210" t="s">
        <v>289</v>
      </c>
      <c r="C3210" t="s">
        <v>331</v>
      </c>
      <c r="D3210">
        <v>18</v>
      </c>
      <c r="E3210" t="s">
        <v>16</v>
      </c>
      <c r="F3210" t="s">
        <v>917</v>
      </c>
      <c r="G3210" s="47">
        <v>45201</v>
      </c>
      <c r="H3210" t="s">
        <v>447</v>
      </c>
    </row>
    <row r="3211" spans="1:8" x14ac:dyDescent="0.3">
      <c r="A3211">
        <v>3210</v>
      </c>
      <c r="B3211" t="s">
        <v>289</v>
      </c>
      <c r="C3211" t="s">
        <v>331</v>
      </c>
      <c r="D3211">
        <v>18</v>
      </c>
      <c r="E3211" t="s">
        <v>16</v>
      </c>
      <c r="F3211" t="s">
        <v>918</v>
      </c>
      <c r="G3211" s="47">
        <v>45201</v>
      </c>
      <c r="H3211" t="s">
        <v>460</v>
      </c>
    </row>
    <row r="3212" spans="1:8" x14ac:dyDescent="0.3">
      <c r="A3212">
        <v>3211</v>
      </c>
      <c r="B3212" t="s">
        <v>289</v>
      </c>
      <c r="C3212" t="s">
        <v>331</v>
      </c>
      <c r="D3212">
        <v>18</v>
      </c>
      <c r="E3212" t="s">
        <v>16</v>
      </c>
      <c r="F3212" t="s">
        <v>917</v>
      </c>
      <c r="G3212" s="47">
        <v>45222</v>
      </c>
      <c r="H3212" t="s">
        <v>475</v>
      </c>
    </row>
    <row r="3213" spans="1:8" x14ac:dyDescent="0.3">
      <c r="A3213">
        <v>3212</v>
      </c>
      <c r="B3213" t="s">
        <v>289</v>
      </c>
      <c r="C3213" t="s">
        <v>331</v>
      </c>
      <c r="D3213">
        <v>18</v>
      </c>
      <c r="E3213" t="s">
        <v>16</v>
      </c>
      <c r="F3213" t="s">
        <v>918</v>
      </c>
      <c r="G3213" s="47">
        <v>45222</v>
      </c>
      <c r="H3213" t="s">
        <v>484</v>
      </c>
    </row>
    <row r="3214" spans="1:8" x14ac:dyDescent="0.3">
      <c r="A3214">
        <v>3213</v>
      </c>
      <c r="B3214" t="s">
        <v>289</v>
      </c>
      <c r="C3214" t="s">
        <v>331</v>
      </c>
      <c r="D3214">
        <v>18</v>
      </c>
      <c r="E3214" t="s">
        <v>16</v>
      </c>
      <c r="F3214" t="s">
        <v>917</v>
      </c>
      <c r="G3214" s="47">
        <v>45232</v>
      </c>
      <c r="H3214" t="s">
        <v>501</v>
      </c>
    </row>
    <row r="3215" spans="1:8" x14ac:dyDescent="0.3">
      <c r="A3215">
        <v>3214</v>
      </c>
      <c r="B3215" t="s">
        <v>289</v>
      </c>
      <c r="C3215" t="s">
        <v>331</v>
      </c>
      <c r="D3215">
        <v>18</v>
      </c>
      <c r="E3215" t="s">
        <v>16</v>
      </c>
      <c r="F3215" t="s">
        <v>918</v>
      </c>
      <c r="G3215" s="47">
        <v>45232</v>
      </c>
      <c r="H3215" t="s">
        <v>508</v>
      </c>
    </row>
    <row r="3216" spans="1:8" x14ac:dyDescent="0.3">
      <c r="A3216">
        <v>3215</v>
      </c>
      <c r="B3216" t="s">
        <v>289</v>
      </c>
      <c r="C3216" t="s">
        <v>331</v>
      </c>
      <c r="D3216">
        <v>18</v>
      </c>
      <c r="E3216" t="s">
        <v>16</v>
      </c>
      <c r="F3216" t="s">
        <v>917</v>
      </c>
      <c r="G3216" s="47">
        <v>45259</v>
      </c>
      <c r="H3216" t="s">
        <v>523</v>
      </c>
    </row>
    <row r="3217" spans="1:8" x14ac:dyDescent="0.3">
      <c r="A3217">
        <v>3216</v>
      </c>
      <c r="B3217" t="s">
        <v>289</v>
      </c>
      <c r="C3217" t="s">
        <v>331</v>
      </c>
      <c r="D3217">
        <v>18</v>
      </c>
      <c r="E3217" t="s">
        <v>16</v>
      </c>
      <c r="F3217" t="s">
        <v>918</v>
      </c>
      <c r="G3217" s="47">
        <v>45259</v>
      </c>
      <c r="H3217" t="s">
        <v>540</v>
      </c>
    </row>
    <row r="3218" spans="1:8" x14ac:dyDescent="0.3">
      <c r="A3218">
        <v>3217</v>
      </c>
      <c r="B3218" t="s">
        <v>289</v>
      </c>
      <c r="C3218" t="s">
        <v>331</v>
      </c>
      <c r="D3218">
        <v>18</v>
      </c>
      <c r="E3218" t="s">
        <v>16</v>
      </c>
      <c r="F3218" t="s">
        <v>919</v>
      </c>
      <c r="G3218" s="47">
        <v>45171</v>
      </c>
      <c r="H3218">
        <v>77</v>
      </c>
    </row>
    <row r="3219" spans="1:8" x14ac:dyDescent="0.3">
      <c r="A3219">
        <v>3218</v>
      </c>
      <c r="B3219" t="s">
        <v>289</v>
      </c>
      <c r="C3219" t="s">
        <v>331</v>
      </c>
      <c r="D3219">
        <v>18</v>
      </c>
      <c r="E3219" t="s">
        <v>16</v>
      </c>
      <c r="F3219" t="s">
        <v>920</v>
      </c>
      <c r="G3219" s="47">
        <v>45171</v>
      </c>
      <c r="H3219">
        <v>81</v>
      </c>
    </row>
    <row r="3220" spans="1:8" x14ac:dyDescent="0.3">
      <c r="A3220">
        <v>3219</v>
      </c>
      <c r="B3220" t="s">
        <v>289</v>
      </c>
      <c r="C3220" t="s">
        <v>331</v>
      </c>
      <c r="D3220">
        <v>18</v>
      </c>
      <c r="E3220" t="s">
        <v>16</v>
      </c>
      <c r="F3220" t="s">
        <v>919</v>
      </c>
      <c r="G3220" s="47">
        <v>45192</v>
      </c>
      <c r="H3220">
        <v>78</v>
      </c>
    </row>
    <row r="3221" spans="1:8" x14ac:dyDescent="0.3">
      <c r="A3221">
        <v>3220</v>
      </c>
      <c r="B3221" t="s">
        <v>289</v>
      </c>
      <c r="C3221" t="s">
        <v>331</v>
      </c>
      <c r="D3221">
        <v>18</v>
      </c>
      <c r="E3221" t="s">
        <v>16</v>
      </c>
      <c r="F3221" t="s">
        <v>920</v>
      </c>
      <c r="G3221" s="47">
        <v>45192</v>
      </c>
      <c r="H3221">
        <v>78</v>
      </c>
    </row>
    <row r="3222" spans="1:8" x14ac:dyDescent="0.3">
      <c r="A3222">
        <v>3221</v>
      </c>
      <c r="B3222" t="s">
        <v>289</v>
      </c>
      <c r="C3222" t="s">
        <v>331</v>
      </c>
      <c r="D3222">
        <v>18</v>
      </c>
      <c r="E3222" t="s">
        <v>16</v>
      </c>
      <c r="F3222" t="s">
        <v>919</v>
      </c>
      <c r="G3222" s="47">
        <v>45201</v>
      </c>
      <c r="H3222">
        <v>72</v>
      </c>
    </row>
    <row r="3223" spans="1:8" x14ac:dyDescent="0.3">
      <c r="A3223">
        <v>3222</v>
      </c>
      <c r="B3223" t="s">
        <v>289</v>
      </c>
      <c r="C3223" t="s">
        <v>331</v>
      </c>
      <c r="D3223">
        <v>18</v>
      </c>
      <c r="E3223" t="s">
        <v>16</v>
      </c>
      <c r="F3223" t="s">
        <v>920</v>
      </c>
      <c r="G3223" s="47">
        <v>45201</v>
      </c>
      <c r="H3223">
        <v>75</v>
      </c>
    </row>
    <row r="3224" spans="1:8" x14ac:dyDescent="0.3">
      <c r="A3224">
        <v>3223</v>
      </c>
      <c r="B3224" t="s">
        <v>289</v>
      </c>
      <c r="C3224" t="s">
        <v>331</v>
      </c>
      <c r="D3224">
        <v>18</v>
      </c>
      <c r="E3224" t="s">
        <v>16</v>
      </c>
      <c r="F3224" t="s">
        <v>919</v>
      </c>
      <c r="G3224" s="47">
        <v>45222</v>
      </c>
      <c r="H3224">
        <v>75</v>
      </c>
    </row>
    <row r="3225" spans="1:8" x14ac:dyDescent="0.3">
      <c r="A3225">
        <v>3224</v>
      </c>
      <c r="B3225" t="s">
        <v>289</v>
      </c>
      <c r="C3225" t="s">
        <v>331</v>
      </c>
      <c r="D3225">
        <v>18</v>
      </c>
      <c r="E3225" t="s">
        <v>16</v>
      </c>
      <c r="F3225" t="s">
        <v>920</v>
      </c>
      <c r="G3225" s="47">
        <v>45222</v>
      </c>
      <c r="H3225">
        <v>72</v>
      </c>
    </row>
    <row r="3226" spans="1:8" x14ac:dyDescent="0.3">
      <c r="A3226">
        <v>3225</v>
      </c>
      <c r="B3226" t="s">
        <v>289</v>
      </c>
      <c r="C3226" t="s">
        <v>331</v>
      </c>
      <c r="D3226">
        <v>18</v>
      </c>
      <c r="E3226" t="s">
        <v>16</v>
      </c>
      <c r="F3226" t="s">
        <v>919</v>
      </c>
      <c r="G3226" s="47">
        <v>45232</v>
      </c>
      <c r="H3226">
        <v>68</v>
      </c>
    </row>
    <row r="3227" spans="1:8" x14ac:dyDescent="0.3">
      <c r="A3227">
        <v>3226</v>
      </c>
      <c r="B3227" t="s">
        <v>289</v>
      </c>
      <c r="C3227" t="s">
        <v>331</v>
      </c>
      <c r="D3227">
        <v>18</v>
      </c>
      <c r="E3227" t="s">
        <v>16</v>
      </c>
      <c r="F3227" t="s">
        <v>920</v>
      </c>
      <c r="G3227" s="47">
        <v>45232</v>
      </c>
      <c r="H3227">
        <v>68</v>
      </c>
    </row>
    <row r="3228" spans="1:8" x14ac:dyDescent="0.3">
      <c r="A3228">
        <v>3227</v>
      </c>
      <c r="B3228" t="s">
        <v>289</v>
      </c>
      <c r="C3228" t="s">
        <v>331</v>
      </c>
      <c r="D3228">
        <v>18</v>
      </c>
      <c r="E3228" t="s">
        <v>16</v>
      </c>
      <c r="F3228" t="s">
        <v>919</v>
      </c>
      <c r="G3228" s="47">
        <v>45259</v>
      </c>
      <c r="H3228">
        <v>70</v>
      </c>
    </row>
    <row r="3229" spans="1:8" x14ac:dyDescent="0.3">
      <c r="A3229">
        <v>3228</v>
      </c>
      <c r="B3229" t="s">
        <v>289</v>
      </c>
      <c r="C3229" t="s">
        <v>331</v>
      </c>
      <c r="D3229">
        <v>18</v>
      </c>
      <c r="E3229" t="s">
        <v>16</v>
      </c>
      <c r="F3229" t="s">
        <v>920</v>
      </c>
      <c r="G3229" s="47">
        <v>45259</v>
      </c>
      <c r="H3229">
        <v>70</v>
      </c>
    </row>
    <row r="3230" spans="1:8" x14ac:dyDescent="0.3">
      <c r="A3230">
        <v>3229</v>
      </c>
      <c r="B3230" t="s">
        <v>289</v>
      </c>
      <c r="C3230" t="s">
        <v>331</v>
      </c>
      <c r="D3230">
        <v>18</v>
      </c>
      <c r="E3230" t="s">
        <v>16</v>
      </c>
      <c r="F3230" t="s">
        <v>921</v>
      </c>
      <c r="G3230" s="47">
        <v>45171</v>
      </c>
      <c r="H3230">
        <v>92</v>
      </c>
    </row>
    <row r="3231" spans="1:8" x14ac:dyDescent="0.3">
      <c r="A3231">
        <v>3230</v>
      </c>
      <c r="B3231" t="s">
        <v>289</v>
      </c>
      <c r="C3231" t="s">
        <v>331</v>
      </c>
      <c r="D3231">
        <v>18</v>
      </c>
      <c r="E3231" t="s">
        <v>16</v>
      </c>
      <c r="F3231" t="s">
        <v>922</v>
      </c>
      <c r="G3231" s="47">
        <v>45171</v>
      </c>
      <c r="H3231">
        <v>95</v>
      </c>
    </row>
    <row r="3232" spans="1:8" x14ac:dyDescent="0.3">
      <c r="A3232">
        <v>3231</v>
      </c>
      <c r="B3232" t="s">
        <v>289</v>
      </c>
      <c r="C3232" t="s">
        <v>331</v>
      </c>
      <c r="D3232">
        <v>18</v>
      </c>
      <c r="E3232" t="s">
        <v>16</v>
      </c>
      <c r="F3232" t="s">
        <v>921</v>
      </c>
      <c r="G3232" s="47">
        <v>45192</v>
      </c>
      <c r="H3232">
        <v>94</v>
      </c>
    </row>
    <row r="3233" spans="1:8" x14ac:dyDescent="0.3">
      <c r="A3233">
        <v>3232</v>
      </c>
      <c r="B3233" t="s">
        <v>289</v>
      </c>
      <c r="C3233" t="s">
        <v>331</v>
      </c>
      <c r="D3233">
        <v>18</v>
      </c>
      <c r="E3233" t="s">
        <v>16</v>
      </c>
      <c r="F3233" t="s">
        <v>922</v>
      </c>
      <c r="G3233" s="47">
        <v>45192</v>
      </c>
      <c r="H3233">
        <v>95</v>
      </c>
    </row>
    <row r="3234" spans="1:8" x14ac:dyDescent="0.3">
      <c r="A3234">
        <v>3233</v>
      </c>
      <c r="B3234" t="s">
        <v>289</v>
      </c>
      <c r="C3234" t="s">
        <v>331</v>
      </c>
      <c r="D3234">
        <v>18</v>
      </c>
      <c r="E3234" t="s">
        <v>16</v>
      </c>
      <c r="F3234" t="s">
        <v>921</v>
      </c>
      <c r="G3234" s="47">
        <v>45201</v>
      </c>
      <c r="H3234">
        <v>96</v>
      </c>
    </row>
    <row r="3235" spans="1:8" x14ac:dyDescent="0.3">
      <c r="A3235">
        <v>3234</v>
      </c>
      <c r="B3235" t="s">
        <v>289</v>
      </c>
      <c r="C3235" t="s">
        <v>331</v>
      </c>
      <c r="D3235">
        <v>18</v>
      </c>
      <c r="E3235" t="s">
        <v>16</v>
      </c>
      <c r="F3235" t="s">
        <v>922</v>
      </c>
      <c r="G3235" s="47">
        <v>45201</v>
      </c>
      <c r="H3235">
        <v>95</v>
      </c>
    </row>
    <row r="3236" spans="1:8" x14ac:dyDescent="0.3">
      <c r="A3236">
        <v>3235</v>
      </c>
      <c r="B3236" t="s">
        <v>289</v>
      </c>
      <c r="C3236" t="s">
        <v>331</v>
      </c>
      <c r="D3236">
        <v>18</v>
      </c>
      <c r="E3236" t="s">
        <v>16</v>
      </c>
      <c r="F3236" t="s">
        <v>921</v>
      </c>
      <c r="G3236" s="47">
        <v>45222</v>
      </c>
      <c r="H3236">
        <v>97</v>
      </c>
    </row>
    <row r="3237" spans="1:8" x14ac:dyDescent="0.3">
      <c r="A3237">
        <v>3236</v>
      </c>
      <c r="B3237" t="s">
        <v>289</v>
      </c>
      <c r="C3237" t="s">
        <v>331</v>
      </c>
      <c r="D3237">
        <v>18</v>
      </c>
      <c r="E3237" t="s">
        <v>16</v>
      </c>
      <c r="F3237" t="s">
        <v>922</v>
      </c>
      <c r="G3237" s="47">
        <v>45222</v>
      </c>
      <c r="H3237">
        <v>95</v>
      </c>
    </row>
    <row r="3238" spans="1:8" x14ac:dyDescent="0.3">
      <c r="A3238">
        <v>3237</v>
      </c>
      <c r="B3238" t="s">
        <v>289</v>
      </c>
      <c r="C3238" t="s">
        <v>331</v>
      </c>
      <c r="D3238">
        <v>18</v>
      </c>
      <c r="E3238" t="s">
        <v>16</v>
      </c>
      <c r="F3238" t="s">
        <v>921</v>
      </c>
      <c r="G3238" s="47">
        <v>45232</v>
      </c>
      <c r="H3238">
        <v>97</v>
      </c>
    </row>
    <row r="3239" spans="1:8" x14ac:dyDescent="0.3">
      <c r="A3239">
        <v>3238</v>
      </c>
      <c r="B3239" t="s">
        <v>289</v>
      </c>
      <c r="C3239" t="s">
        <v>331</v>
      </c>
      <c r="D3239">
        <v>18</v>
      </c>
      <c r="E3239" t="s">
        <v>16</v>
      </c>
      <c r="F3239" t="s">
        <v>922</v>
      </c>
      <c r="G3239" s="47">
        <v>45232</v>
      </c>
      <c r="H3239">
        <v>97</v>
      </c>
    </row>
    <row r="3240" spans="1:8" x14ac:dyDescent="0.3">
      <c r="A3240">
        <v>3239</v>
      </c>
      <c r="B3240" t="s">
        <v>289</v>
      </c>
      <c r="C3240" t="s">
        <v>331</v>
      </c>
      <c r="D3240">
        <v>18</v>
      </c>
      <c r="E3240" t="s">
        <v>16</v>
      </c>
      <c r="F3240" t="s">
        <v>921</v>
      </c>
      <c r="G3240" s="47">
        <v>45259</v>
      </c>
      <c r="H3240">
        <v>98</v>
      </c>
    </row>
    <row r="3241" spans="1:8" x14ac:dyDescent="0.3">
      <c r="A3241">
        <v>3240</v>
      </c>
      <c r="B3241" t="s">
        <v>289</v>
      </c>
      <c r="C3241" t="s">
        <v>331</v>
      </c>
      <c r="D3241">
        <v>18</v>
      </c>
      <c r="E3241" t="s">
        <v>16</v>
      </c>
      <c r="F3241" t="s">
        <v>922</v>
      </c>
      <c r="G3241" s="47">
        <v>45259</v>
      </c>
      <c r="H3241">
        <v>99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DCD2-DE4F-440D-87D6-57B3891165F9}">
  <dimension ref="A1:BF72"/>
  <sheetViews>
    <sheetView topLeftCell="A5" workbookViewId="0">
      <selection activeCell="B4" sqref="B4:C33"/>
    </sheetView>
  </sheetViews>
  <sheetFormatPr defaultRowHeight="14.4" x14ac:dyDescent="0.3"/>
  <cols>
    <col min="5" max="10" width="10.109375" bestFit="1" customWidth="1"/>
    <col min="11" max="11" width="12.109375" customWidth="1"/>
    <col min="12" max="12" width="12" customWidth="1"/>
    <col min="13" max="13" width="11.77734375" customWidth="1"/>
    <col min="14" max="14" width="10.88671875" customWidth="1"/>
    <col min="15" max="15" width="11.77734375" customWidth="1"/>
    <col min="16" max="22" width="9.88671875" customWidth="1"/>
  </cols>
  <sheetData>
    <row r="1" spans="1:58" ht="30.45" customHeight="1" x14ac:dyDescent="0.5">
      <c r="A1" s="86" t="s">
        <v>329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</row>
    <row r="2" spans="1:58" x14ac:dyDescent="0.3">
      <c r="A2" s="5" t="s">
        <v>320</v>
      </c>
      <c r="B2" s="5" t="s">
        <v>321</v>
      </c>
      <c r="C2" s="40" t="s">
        <v>322</v>
      </c>
      <c r="D2" s="41" t="s">
        <v>323</v>
      </c>
      <c r="E2" s="87" t="s">
        <v>324</v>
      </c>
      <c r="F2" s="87"/>
      <c r="G2" s="87"/>
      <c r="H2" s="87"/>
      <c r="I2" s="87"/>
      <c r="J2" s="87"/>
      <c r="K2" s="88" t="s">
        <v>325</v>
      </c>
      <c r="L2" s="88"/>
      <c r="M2" s="88"/>
      <c r="N2" s="88"/>
      <c r="O2" s="88"/>
      <c r="P2" s="88"/>
      <c r="Q2" s="88" t="s">
        <v>332</v>
      </c>
      <c r="R2" s="88"/>
      <c r="S2" s="88"/>
      <c r="T2" s="88"/>
      <c r="U2" s="88"/>
      <c r="V2" s="88"/>
      <c r="W2" s="87" t="s">
        <v>326</v>
      </c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8" t="s">
        <v>327</v>
      </c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7" t="s">
        <v>328</v>
      </c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</row>
    <row r="3" spans="1:58" x14ac:dyDescent="0.3">
      <c r="A3" s="5"/>
      <c r="B3" s="5"/>
      <c r="C3" s="5"/>
      <c r="D3" s="5"/>
      <c r="E3" s="38">
        <v>45171</v>
      </c>
      <c r="F3" s="38">
        <v>45192</v>
      </c>
      <c r="G3" s="38">
        <v>45201</v>
      </c>
      <c r="H3" s="38">
        <v>45222</v>
      </c>
      <c r="I3" s="38">
        <v>45232</v>
      </c>
      <c r="J3" s="38">
        <v>45259</v>
      </c>
      <c r="K3" s="38">
        <v>45171</v>
      </c>
      <c r="L3" s="38">
        <v>45192</v>
      </c>
      <c r="M3" s="38">
        <v>45201</v>
      </c>
      <c r="N3" s="38">
        <v>45222</v>
      </c>
      <c r="O3" s="38">
        <v>45232</v>
      </c>
      <c r="P3" s="38">
        <v>45259</v>
      </c>
      <c r="Q3" s="38">
        <v>45171</v>
      </c>
      <c r="R3" s="38">
        <v>45192</v>
      </c>
      <c r="S3" s="38">
        <v>45201</v>
      </c>
      <c r="T3" s="38">
        <v>45222</v>
      </c>
      <c r="U3" s="38">
        <v>45232</v>
      </c>
      <c r="V3" s="38">
        <v>45259</v>
      </c>
      <c r="W3" s="84">
        <v>45171</v>
      </c>
      <c r="X3" s="85"/>
      <c r="Y3" s="84">
        <v>45192</v>
      </c>
      <c r="Z3" s="85"/>
      <c r="AA3" s="84">
        <v>45201</v>
      </c>
      <c r="AB3" s="85"/>
      <c r="AC3" s="84">
        <v>45222</v>
      </c>
      <c r="AD3" s="85"/>
      <c r="AE3" s="84">
        <v>45232</v>
      </c>
      <c r="AF3" s="85"/>
      <c r="AG3" s="84">
        <v>45259</v>
      </c>
      <c r="AH3" s="85"/>
      <c r="AI3" s="84">
        <v>45171</v>
      </c>
      <c r="AJ3" s="85"/>
      <c r="AK3" s="84">
        <v>45192</v>
      </c>
      <c r="AL3" s="85"/>
      <c r="AM3" s="84">
        <v>45201</v>
      </c>
      <c r="AN3" s="85"/>
      <c r="AO3" s="84">
        <v>45222</v>
      </c>
      <c r="AP3" s="85"/>
      <c r="AQ3" s="84">
        <v>45232</v>
      </c>
      <c r="AR3" s="85"/>
      <c r="AS3" s="84">
        <v>45259</v>
      </c>
      <c r="AT3" s="85"/>
      <c r="AU3" s="84">
        <v>45171</v>
      </c>
      <c r="AV3" s="85"/>
      <c r="AW3" s="84">
        <v>45192</v>
      </c>
      <c r="AX3" s="85"/>
      <c r="AY3" s="84">
        <v>45201</v>
      </c>
      <c r="AZ3" s="85"/>
      <c r="BA3" s="84">
        <v>45222</v>
      </c>
      <c r="BB3" s="85"/>
      <c r="BC3" s="84">
        <v>45232</v>
      </c>
      <c r="BD3" s="85"/>
      <c r="BE3" s="84">
        <v>45259</v>
      </c>
      <c r="BF3" s="85"/>
    </row>
    <row r="4" spans="1:58" x14ac:dyDescent="0.3">
      <c r="A4" s="5">
        <v>1</v>
      </c>
      <c r="B4" s="5" t="s">
        <v>260</v>
      </c>
      <c r="C4" s="5" t="s">
        <v>330</v>
      </c>
      <c r="D4" s="5">
        <v>30</v>
      </c>
      <c r="E4" s="5">
        <v>65</v>
      </c>
      <c r="F4" s="5">
        <v>65</v>
      </c>
      <c r="G4" s="5">
        <v>60</v>
      </c>
      <c r="H4" s="5">
        <v>60</v>
      </c>
      <c r="I4" s="5">
        <v>55</v>
      </c>
      <c r="J4" s="5">
        <v>52</v>
      </c>
      <c r="K4" s="5">
        <v>160</v>
      </c>
      <c r="L4" s="5">
        <v>160</v>
      </c>
      <c r="M4" s="5">
        <v>160</v>
      </c>
      <c r="N4" s="5">
        <v>160</v>
      </c>
      <c r="O4" s="5">
        <v>160</v>
      </c>
      <c r="P4" s="5">
        <v>160</v>
      </c>
      <c r="Q4" s="5">
        <v>25</v>
      </c>
      <c r="R4" s="5">
        <v>25</v>
      </c>
      <c r="S4" s="5">
        <v>23.44</v>
      </c>
      <c r="T4" s="5">
        <v>23.44</v>
      </c>
      <c r="U4" s="5">
        <v>21.48</v>
      </c>
      <c r="V4" s="5">
        <v>20.309999999999999</v>
      </c>
      <c r="W4" s="5" t="s">
        <v>333</v>
      </c>
      <c r="X4" s="5" t="s">
        <v>383</v>
      </c>
      <c r="Y4" s="5" t="s">
        <v>342</v>
      </c>
      <c r="Z4" s="5" t="s">
        <v>356</v>
      </c>
      <c r="AA4" s="5" t="s">
        <v>343</v>
      </c>
      <c r="AB4" s="5" t="s">
        <v>448</v>
      </c>
      <c r="AC4" s="5" t="s">
        <v>457</v>
      </c>
      <c r="AD4" s="5" t="s">
        <v>457</v>
      </c>
      <c r="AE4" s="5" t="s">
        <v>485</v>
      </c>
      <c r="AF4" s="5" t="s">
        <v>509</v>
      </c>
      <c r="AG4" s="5" t="s">
        <v>363</v>
      </c>
      <c r="AH4" s="5" t="s">
        <v>524</v>
      </c>
      <c r="AI4" s="5">
        <v>80</v>
      </c>
      <c r="AJ4" s="5">
        <v>75</v>
      </c>
      <c r="AK4" s="5">
        <v>78</v>
      </c>
      <c r="AL4" s="5">
        <v>77</v>
      </c>
      <c r="AM4" s="5">
        <v>78</v>
      </c>
      <c r="AN4" s="5">
        <v>76</v>
      </c>
      <c r="AO4" s="5">
        <v>75</v>
      </c>
      <c r="AP4" s="5">
        <v>72</v>
      </c>
      <c r="AQ4" s="5">
        <v>70</v>
      </c>
      <c r="AR4" s="5">
        <v>70</v>
      </c>
      <c r="AS4" s="5">
        <v>70</v>
      </c>
      <c r="AT4" s="5">
        <v>70</v>
      </c>
      <c r="AU4" s="5">
        <v>93</v>
      </c>
      <c r="AV4" s="5">
        <v>95</v>
      </c>
      <c r="AW4" s="5">
        <v>94</v>
      </c>
      <c r="AX4" s="5">
        <v>94</v>
      </c>
      <c r="AY4" s="5">
        <v>94</v>
      </c>
      <c r="AZ4" s="5">
        <v>95</v>
      </c>
      <c r="BA4" s="5">
        <v>95</v>
      </c>
      <c r="BB4" s="5">
        <v>96</v>
      </c>
      <c r="BC4" s="5">
        <v>96</v>
      </c>
      <c r="BD4" s="5">
        <v>96</v>
      </c>
      <c r="BE4" s="5">
        <v>96</v>
      </c>
      <c r="BF4" s="5">
        <v>98</v>
      </c>
    </row>
    <row r="5" spans="1:58" x14ac:dyDescent="0.3">
      <c r="A5" s="5">
        <v>2</v>
      </c>
      <c r="B5" s="5" t="s">
        <v>261</v>
      </c>
      <c r="C5" s="5" t="s">
        <v>330</v>
      </c>
      <c r="D5" s="5">
        <v>35</v>
      </c>
      <c r="E5" s="5">
        <v>70</v>
      </c>
      <c r="F5" s="5">
        <v>70</v>
      </c>
      <c r="G5" s="5">
        <v>65</v>
      </c>
      <c r="H5" s="5">
        <v>65</v>
      </c>
      <c r="I5" s="5">
        <v>60</v>
      </c>
      <c r="J5" s="5">
        <v>57</v>
      </c>
      <c r="K5" s="5">
        <v>165</v>
      </c>
      <c r="L5" s="5">
        <v>165</v>
      </c>
      <c r="M5" s="5">
        <v>165</v>
      </c>
      <c r="N5" s="5">
        <v>165</v>
      </c>
      <c r="O5" s="5">
        <v>165</v>
      </c>
      <c r="P5" s="5">
        <v>165</v>
      </c>
      <c r="Q5" s="5">
        <v>26</v>
      </c>
      <c r="R5" s="5">
        <v>26</v>
      </c>
      <c r="S5" s="5">
        <v>23.88</v>
      </c>
      <c r="T5" s="5">
        <v>23.88</v>
      </c>
      <c r="U5" s="5">
        <v>22.04</v>
      </c>
      <c r="V5" s="5">
        <v>20.94</v>
      </c>
      <c r="W5" s="5" t="s">
        <v>334</v>
      </c>
      <c r="X5" s="5" t="s">
        <v>338</v>
      </c>
      <c r="Y5" s="5" t="s">
        <v>403</v>
      </c>
      <c r="Z5" s="5" t="s">
        <v>416</v>
      </c>
      <c r="AA5" s="5" t="s">
        <v>434</v>
      </c>
      <c r="AB5" s="5" t="s">
        <v>353</v>
      </c>
      <c r="AC5" s="5" t="s">
        <v>343</v>
      </c>
      <c r="AD5" s="5" t="s">
        <v>448</v>
      </c>
      <c r="AE5" s="5" t="s">
        <v>368</v>
      </c>
      <c r="AF5" s="5" t="s">
        <v>369</v>
      </c>
      <c r="AG5" s="5" t="s">
        <v>359</v>
      </c>
      <c r="AH5" s="5" t="s">
        <v>525</v>
      </c>
      <c r="AI5" s="5">
        <v>82</v>
      </c>
      <c r="AJ5" s="5">
        <v>78</v>
      </c>
      <c r="AK5" s="5">
        <v>81</v>
      </c>
      <c r="AL5" s="5">
        <v>80</v>
      </c>
      <c r="AM5" s="5">
        <v>80</v>
      </c>
      <c r="AN5" s="5">
        <v>78</v>
      </c>
      <c r="AO5" s="5">
        <v>77</v>
      </c>
      <c r="AP5" s="5">
        <v>74</v>
      </c>
      <c r="AQ5" s="5">
        <v>72</v>
      </c>
      <c r="AR5" s="5">
        <v>72</v>
      </c>
      <c r="AS5" s="5">
        <v>72</v>
      </c>
      <c r="AT5" s="5">
        <v>70</v>
      </c>
      <c r="AU5" s="5">
        <v>92</v>
      </c>
      <c r="AV5" s="5">
        <v>94</v>
      </c>
      <c r="AW5" s="5">
        <v>93</v>
      </c>
      <c r="AX5" s="5">
        <v>95</v>
      </c>
      <c r="AY5" s="5">
        <v>93</v>
      </c>
      <c r="AZ5" s="5">
        <v>94</v>
      </c>
      <c r="BA5" s="5">
        <v>94</v>
      </c>
      <c r="BB5" s="5">
        <v>95</v>
      </c>
      <c r="BC5" s="5">
        <v>95</v>
      </c>
      <c r="BD5" s="5">
        <v>95</v>
      </c>
      <c r="BE5" s="5">
        <v>95</v>
      </c>
      <c r="BF5" s="5">
        <v>97</v>
      </c>
    </row>
    <row r="6" spans="1:58" x14ac:dyDescent="0.3">
      <c r="A6" s="5">
        <v>3</v>
      </c>
      <c r="B6" s="5" t="s">
        <v>262</v>
      </c>
      <c r="C6" s="5" t="s">
        <v>330</v>
      </c>
      <c r="D6" s="5">
        <v>20</v>
      </c>
      <c r="E6" s="5">
        <v>60</v>
      </c>
      <c r="F6" s="5">
        <v>60</v>
      </c>
      <c r="G6" s="5">
        <v>55</v>
      </c>
      <c r="H6" s="5">
        <v>55</v>
      </c>
      <c r="I6" s="5">
        <v>50</v>
      </c>
      <c r="J6" s="5">
        <v>47</v>
      </c>
      <c r="K6" s="5">
        <v>155</v>
      </c>
      <c r="L6" s="5">
        <v>155</v>
      </c>
      <c r="M6" s="5">
        <v>155</v>
      </c>
      <c r="N6" s="5">
        <v>155</v>
      </c>
      <c r="O6" s="5">
        <v>155</v>
      </c>
      <c r="P6" s="5">
        <v>155</v>
      </c>
      <c r="Q6" s="5">
        <v>25</v>
      </c>
      <c r="R6" s="5">
        <v>25</v>
      </c>
      <c r="S6" s="5">
        <v>22.92</v>
      </c>
      <c r="T6" s="5">
        <v>22.92</v>
      </c>
      <c r="U6" s="5">
        <v>20.81</v>
      </c>
      <c r="V6" s="5">
        <v>19.57</v>
      </c>
      <c r="W6" s="5" t="s">
        <v>335</v>
      </c>
      <c r="X6" s="5" t="s">
        <v>386</v>
      </c>
      <c r="Y6" s="5" t="s">
        <v>404</v>
      </c>
      <c r="Z6" s="5" t="s">
        <v>417</v>
      </c>
      <c r="AA6" s="5" t="s">
        <v>403</v>
      </c>
      <c r="AB6" s="5" t="s">
        <v>449</v>
      </c>
      <c r="AC6" s="5" t="s">
        <v>434</v>
      </c>
      <c r="AD6" s="5" t="s">
        <v>347</v>
      </c>
      <c r="AE6" s="5" t="s">
        <v>343</v>
      </c>
      <c r="AF6" s="5" t="s">
        <v>343</v>
      </c>
      <c r="AG6" s="5" t="s">
        <v>457</v>
      </c>
      <c r="AH6" s="5" t="s">
        <v>526</v>
      </c>
      <c r="AI6" s="5">
        <v>85</v>
      </c>
      <c r="AJ6" s="5">
        <v>81</v>
      </c>
      <c r="AK6" s="5">
        <v>84</v>
      </c>
      <c r="AL6" s="5">
        <v>83</v>
      </c>
      <c r="AM6" s="5">
        <v>82</v>
      </c>
      <c r="AN6" s="5">
        <v>82</v>
      </c>
      <c r="AO6" s="5">
        <v>80</v>
      </c>
      <c r="AP6" s="5">
        <v>76</v>
      </c>
      <c r="AQ6" s="5">
        <v>74</v>
      </c>
      <c r="AR6" s="5">
        <v>74</v>
      </c>
      <c r="AS6" s="5">
        <v>74</v>
      </c>
      <c r="AT6" s="5">
        <v>72</v>
      </c>
      <c r="AU6" s="5">
        <v>91</v>
      </c>
      <c r="AV6" s="5">
        <v>95</v>
      </c>
      <c r="AW6" s="5">
        <v>92</v>
      </c>
      <c r="AX6" s="5">
        <v>94</v>
      </c>
      <c r="AY6" s="5">
        <v>92</v>
      </c>
      <c r="AZ6" s="5">
        <v>95</v>
      </c>
      <c r="BA6" s="5">
        <v>93</v>
      </c>
      <c r="BB6" s="5">
        <v>94</v>
      </c>
      <c r="BC6" s="5">
        <v>94</v>
      </c>
      <c r="BD6" s="5">
        <v>94</v>
      </c>
      <c r="BE6" s="5">
        <v>94</v>
      </c>
      <c r="BF6" s="5">
        <v>95</v>
      </c>
    </row>
    <row r="7" spans="1:58" x14ac:dyDescent="0.3">
      <c r="A7" s="5">
        <v>4</v>
      </c>
      <c r="B7" s="5" t="s">
        <v>263</v>
      </c>
      <c r="C7" s="5" t="s">
        <v>330</v>
      </c>
      <c r="D7" s="5">
        <v>31</v>
      </c>
      <c r="E7" s="5">
        <v>67</v>
      </c>
      <c r="F7" s="5">
        <v>67</v>
      </c>
      <c r="G7" s="5">
        <v>62</v>
      </c>
      <c r="H7" s="5">
        <v>62</v>
      </c>
      <c r="I7" s="5">
        <v>57</v>
      </c>
      <c r="J7" s="5">
        <v>54</v>
      </c>
      <c r="K7" s="5">
        <v>163</v>
      </c>
      <c r="L7" s="5">
        <v>163</v>
      </c>
      <c r="M7" s="5">
        <v>163</v>
      </c>
      <c r="N7" s="5">
        <v>163</v>
      </c>
      <c r="O7" s="5">
        <v>163</v>
      </c>
      <c r="P7" s="5">
        <v>163</v>
      </c>
      <c r="Q7" s="5">
        <v>25</v>
      </c>
      <c r="R7" s="5">
        <v>25</v>
      </c>
      <c r="S7" s="5">
        <v>23.31</v>
      </c>
      <c r="T7" s="5">
        <v>23.31</v>
      </c>
      <c r="U7" s="5">
        <v>21.47</v>
      </c>
      <c r="V7" s="5">
        <v>20.32</v>
      </c>
      <c r="W7" s="5" t="s">
        <v>336</v>
      </c>
      <c r="X7" s="5" t="s">
        <v>341</v>
      </c>
      <c r="Y7" s="5" t="s">
        <v>405</v>
      </c>
      <c r="Z7" s="5" t="s">
        <v>373</v>
      </c>
      <c r="AA7" s="5" t="s">
        <v>417</v>
      </c>
      <c r="AB7" s="5" t="s">
        <v>461</v>
      </c>
      <c r="AC7" s="5" t="s">
        <v>449</v>
      </c>
      <c r="AD7" s="5" t="s">
        <v>385</v>
      </c>
      <c r="AE7" s="5" t="s">
        <v>486</v>
      </c>
      <c r="AF7" s="5" t="s">
        <v>486</v>
      </c>
      <c r="AG7" s="5" t="s">
        <v>510</v>
      </c>
      <c r="AH7" s="5" t="s">
        <v>527</v>
      </c>
      <c r="AI7" s="5">
        <v>87</v>
      </c>
      <c r="AJ7" s="5">
        <v>83</v>
      </c>
      <c r="AK7" s="5">
        <v>86</v>
      </c>
      <c r="AL7" s="5">
        <v>85</v>
      </c>
      <c r="AM7" s="5">
        <v>83</v>
      </c>
      <c r="AN7" s="5">
        <v>84</v>
      </c>
      <c r="AO7" s="5">
        <v>82</v>
      </c>
      <c r="AP7" s="5">
        <v>78</v>
      </c>
      <c r="AQ7" s="5">
        <v>76</v>
      </c>
      <c r="AR7" s="5">
        <v>76</v>
      </c>
      <c r="AS7" s="5">
        <v>76</v>
      </c>
      <c r="AT7" s="5">
        <v>75</v>
      </c>
      <c r="AU7" s="5">
        <v>91</v>
      </c>
      <c r="AV7" s="5">
        <v>95</v>
      </c>
      <c r="AW7" s="5">
        <v>91</v>
      </c>
      <c r="AX7" s="5">
        <v>95</v>
      </c>
      <c r="AY7" s="5">
        <v>91</v>
      </c>
      <c r="AZ7" s="5">
        <v>95</v>
      </c>
      <c r="BA7" s="5">
        <v>92</v>
      </c>
      <c r="BB7" s="5">
        <v>95</v>
      </c>
      <c r="BC7" s="5">
        <v>93</v>
      </c>
      <c r="BD7" s="5">
        <v>96</v>
      </c>
      <c r="BE7" s="5">
        <v>93</v>
      </c>
      <c r="BF7" s="5">
        <v>94</v>
      </c>
    </row>
    <row r="8" spans="1:58" x14ac:dyDescent="0.3">
      <c r="A8" s="5">
        <v>5</v>
      </c>
      <c r="B8" s="5" t="s">
        <v>264</v>
      </c>
      <c r="C8" s="5" t="s">
        <v>330</v>
      </c>
      <c r="D8" s="5">
        <v>24</v>
      </c>
      <c r="E8" s="5">
        <v>65</v>
      </c>
      <c r="F8" s="5">
        <v>65</v>
      </c>
      <c r="G8" s="5">
        <v>60</v>
      </c>
      <c r="H8" s="5">
        <v>60</v>
      </c>
      <c r="I8" s="5">
        <v>55</v>
      </c>
      <c r="J8" s="5">
        <v>52</v>
      </c>
      <c r="K8" s="5">
        <v>159</v>
      </c>
      <c r="L8" s="5">
        <v>159</v>
      </c>
      <c r="M8" s="5">
        <v>159</v>
      </c>
      <c r="N8" s="5">
        <v>159</v>
      </c>
      <c r="O8" s="5">
        <v>159</v>
      </c>
      <c r="P8" s="5">
        <v>159</v>
      </c>
      <c r="Q8" s="5">
        <v>26</v>
      </c>
      <c r="R8" s="5">
        <v>26</v>
      </c>
      <c r="S8" s="5">
        <v>23.68</v>
      </c>
      <c r="T8" s="5">
        <v>23.68</v>
      </c>
      <c r="U8" s="5">
        <v>21.74</v>
      </c>
      <c r="V8" s="5">
        <v>20.54</v>
      </c>
      <c r="W8" s="5" t="s">
        <v>374</v>
      </c>
      <c r="X8" s="5" t="s">
        <v>387</v>
      </c>
      <c r="Y8" s="5" t="s">
        <v>377</v>
      </c>
      <c r="Z8" s="5" t="s">
        <v>418</v>
      </c>
      <c r="AA8" s="5" t="s">
        <v>409</v>
      </c>
      <c r="AB8" s="5" t="s">
        <v>450</v>
      </c>
      <c r="AC8" s="5" t="s">
        <v>334</v>
      </c>
      <c r="AD8" s="5" t="s">
        <v>338</v>
      </c>
      <c r="AE8" s="5" t="s">
        <v>372</v>
      </c>
      <c r="AF8" s="5" t="s">
        <v>478</v>
      </c>
      <c r="AG8" s="5" t="s">
        <v>434</v>
      </c>
      <c r="AH8" s="5" t="s">
        <v>353</v>
      </c>
      <c r="AI8" s="5">
        <v>82</v>
      </c>
      <c r="AJ8" s="5">
        <v>86</v>
      </c>
      <c r="AK8" s="5">
        <v>89</v>
      </c>
      <c r="AL8" s="5">
        <v>88</v>
      </c>
      <c r="AM8" s="5">
        <v>86</v>
      </c>
      <c r="AN8" s="5">
        <v>87</v>
      </c>
      <c r="AO8" s="5">
        <v>86</v>
      </c>
      <c r="AP8" s="5">
        <v>80</v>
      </c>
      <c r="AQ8" s="5">
        <v>78</v>
      </c>
      <c r="AR8" s="5">
        <v>78</v>
      </c>
      <c r="AS8" s="5">
        <v>78</v>
      </c>
      <c r="AT8" s="5">
        <v>78</v>
      </c>
      <c r="AU8" s="5">
        <v>92</v>
      </c>
      <c r="AV8" s="5">
        <v>94</v>
      </c>
      <c r="AW8" s="5">
        <v>90</v>
      </c>
      <c r="AX8" s="5">
        <v>94</v>
      </c>
      <c r="AY8" s="5">
        <v>90</v>
      </c>
      <c r="AZ8" s="5">
        <v>94</v>
      </c>
      <c r="BA8" s="5">
        <v>91</v>
      </c>
      <c r="BB8" s="5">
        <v>95</v>
      </c>
      <c r="BC8" s="5">
        <v>92</v>
      </c>
      <c r="BD8" s="5">
        <v>95</v>
      </c>
      <c r="BE8" s="5">
        <v>92</v>
      </c>
      <c r="BF8" s="5">
        <v>97</v>
      </c>
    </row>
    <row r="9" spans="1:58" x14ac:dyDescent="0.3">
      <c r="A9" s="5">
        <v>6</v>
      </c>
      <c r="B9" s="5" t="s">
        <v>265</v>
      </c>
      <c r="C9" s="5" t="s">
        <v>330</v>
      </c>
      <c r="D9" s="5">
        <v>28</v>
      </c>
      <c r="E9" s="5">
        <v>69</v>
      </c>
      <c r="F9" s="5">
        <v>69</v>
      </c>
      <c r="G9" s="5">
        <v>64</v>
      </c>
      <c r="H9" s="5">
        <v>64</v>
      </c>
      <c r="I9" s="5">
        <v>59</v>
      </c>
      <c r="J9" s="5">
        <v>56</v>
      </c>
      <c r="K9" s="5">
        <v>164</v>
      </c>
      <c r="L9" s="5">
        <v>164</v>
      </c>
      <c r="M9" s="5">
        <v>164</v>
      </c>
      <c r="N9" s="5">
        <v>164</v>
      </c>
      <c r="O9" s="5">
        <v>164</v>
      </c>
      <c r="P9" s="5">
        <v>164</v>
      </c>
      <c r="Q9" s="5">
        <v>26</v>
      </c>
      <c r="R9" s="5">
        <v>26</v>
      </c>
      <c r="S9" s="5">
        <v>23.78</v>
      </c>
      <c r="T9" s="5">
        <v>23.78</v>
      </c>
      <c r="U9" s="5">
        <v>21.93</v>
      </c>
      <c r="V9" s="5">
        <v>20.81</v>
      </c>
      <c r="W9" s="5" t="s">
        <v>337</v>
      </c>
      <c r="X9" s="5" t="s">
        <v>388</v>
      </c>
      <c r="Y9" s="5" t="s">
        <v>406</v>
      </c>
      <c r="Z9" s="5" t="s">
        <v>419</v>
      </c>
      <c r="AA9" s="5" t="s">
        <v>435</v>
      </c>
      <c r="AB9" s="5" t="s">
        <v>451</v>
      </c>
      <c r="AC9" s="5" t="s">
        <v>358</v>
      </c>
      <c r="AD9" s="5" t="s">
        <v>354</v>
      </c>
      <c r="AE9" s="5" t="s">
        <v>487</v>
      </c>
      <c r="AF9" s="5" t="s">
        <v>502</v>
      </c>
      <c r="AG9" s="5" t="s">
        <v>511</v>
      </c>
      <c r="AH9" s="5" t="s">
        <v>528</v>
      </c>
      <c r="AI9" s="5">
        <v>85</v>
      </c>
      <c r="AJ9" s="5">
        <v>79</v>
      </c>
      <c r="AK9" s="5">
        <v>82</v>
      </c>
      <c r="AL9" s="5">
        <v>81</v>
      </c>
      <c r="AM9" s="5">
        <v>79</v>
      </c>
      <c r="AN9" s="5">
        <v>80</v>
      </c>
      <c r="AO9" s="5">
        <v>81</v>
      </c>
      <c r="AP9" s="5">
        <v>75</v>
      </c>
      <c r="AQ9" s="5">
        <v>75</v>
      </c>
      <c r="AR9" s="5">
        <v>75</v>
      </c>
      <c r="AS9" s="5">
        <v>75</v>
      </c>
      <c r="AT9" s="5">
        <v>80</v>
      </c>
      <c r="AU9" s="5">
        <v>91</v>
      </c>
      <c r="AV9" s="5">
        <v>94</v>
      </c>
      <c r="AW9" s="5">
        <v>92</v>
      </c>
      <c r="AX9" s="5">
        <v>94</v>
      </c>
      <c r="AY9" s="5">
        <v>94</v>
      </c>
      <c r="AZ9" s="5">
        <v>95</v>
      </c>
      <c r="BA9" s="5">
        <v>93</v>
      </c>
      <c r="BB9" s="5">
        <v>94</v>
      </c>
      <c r="BC9" s="5">
        <v>94</v>
      </c>
      <c r="BD9" s="5">
        <v>96</v>
      </c>
      <c r="BE9" s="5">
        <v>94</v>
      </c>
      <c r="BF9" s="5">
        <v>98</v>
      </c>
    </row>
    <row r="10" spans="1:58" x14ac:dyDescent="0.3">
      <c r="A10" s="5">
        <v>7</v>
      </c>
      <c r="B10" s="5" t="s">
        <v>266</v>
      </c>
      <c r="C10" s="5" t="s">
        <v>330</v>
      </c>
      <c r="D10" s="5">
        <v>22</v>
      </c>
      <c r="E10" s="5">
        <v>64</v>
      </c>
      <c r="F10" s="5">
        <v>64</v>
      </c>
      <c r="G10" s="5">
        <v>59</v>
      </c>
      <c r="H10" s="5">
        <v>59</v>
      </c>
      <c r="I10" s="5">
        <v>54</v>
      </c>
      <c r="J10" s="5">
        <v>51</v>
      </c>
      <c r="K10" s="5">
        <v>157</v>
      </c>
      <c r="L10" s="5">
        <v>157</v>
      </c>
      <c r="M10" s="5">
        <v>157</v>
      </c>
      <c r="N10" s="5">
        <v>157</v>
      </c>
      <c r="O10" s="5">
        <v>157</v>
      </c>
      <c r="P10" s="5">
        <v>157</v>
      </c>
      <c r="Q10" s="5">
        <v>26</v>
      </c>
      <c r="R10" s="5">
        <v>26</v>
      </c>
      <c r="S10" s="5">
        <v>23.97</v>
      </c>
      <c r="T10" s="5">
        <v>23.97</v>
      </c>
      <c r="U10" s="5">
        <v>21.91</v>
      </c>
      <c r="V10" s="5">
        <v>20.65</v>
      </c>
      <c r="W10" s="5" t="s">
        <v>375</v>
      </c>
      <c r="X10" s="5" t="s">
        <v>389</v>
      </c>
      <c r="Y10" s="5" t="s">
        <v>407</v>
      </c>
      <c r="Z10" s="5" t="s">
        <v>420</v>
      </c>
      <c r="AA10" s="5" t="s">
        <v>436</v>
      </c>
      <c r="AB10" s="5" t="s">
        <v>441</v>
      </c>
      <c r="AC10" s="5" t="s">
        <v>463</v>
      </c>
      <c r="AD10" s="5" t="s">
        <v>476</v>
      </c>
      <c r="AE10" s="5" t="s">
        <v>488</v>
      </c>
      <c r="AF10" s="5" t="s">
        <v>440</v>
      </c>
      <c r="AG10" s="5" t="s">
        <v>512</v>
      </c>
      <c r="AH10" s="5" t="s">
        <v>529</v>
      </c>
      <c r="AI10" s="5">
        <v>82</v>
      </c>
      <c r="AJ10" s="5">
        <v>82</v>
      </c>
      <c r="AK10" s="5">
        <v>85</v>
      </c>
      <c r="AL10" s="5">
        <v>84</v>
      </c>
      <c r="AM10" s="5">
        <v>86</v>
      </c>
      <c r="AN10" s="5">
        <v>89</v>
      </c>
      <c r="AO10" s="5">
        <v>88</v>
      </c>
      <c r="AP10" s="5">
        <v>82</v>
      </c>
      <c r="AQ10" s="5">
        <v>80</v>
      </c>
      <c r="AR10" s="5">
        <v>80</v>
      </c>
      <c r="AS10" s="5">
        <v>80</v>
      </c>
      <c r="AT10" s="5">
        <v>78</v>
      </c>
      <c r="AU10" s="5">
        <v>92</v>
      </c>
      <c r="AV10" s="5">
        <v>95</v>
      </c>
      <c r="AW10" s="5">
        <v>91</v>
      </c>
      <c r="AX10" s="5">
        <v>94</v>
      </c>
      <c r="AY10" s="5">
        <v>90</v>
      </c>
      <c r="AZ10" s="5">
        <v>94</v>
      </c>
      <c r="BA10" s="5">
        <v>90</v>
      </c>
      <c r="BB10" s="5">
        <v>95</v>
      </c>
      <c r="BC10" s="5">
        <v>91</v>
      </c>
      <c r="BD10" s="5">
        <v>95</v>
      </c>
      <c r="BE10" s="5">
        <v>91</v>
      </c>
      <c r="BF10" s="5">
        <v>100</v>
      </c>
    </row>
    <row r="11" spans="1:58" x14ac:dyDescent="0.3">
      <c r="A11" s="5">
        <v>8</v>
      </c>
      <c r="B11" s="5" t="s">
        <v>267</v>
      </c>
      <c r="C11" s="5" t="s">
        <v>330</v>
      </c>
      <c r="D11" s="5">
        <v>37</v>
      </c>
      <c r="E11" s="5">
        <v>73</v>
      </c>
      <c r="F11" s="5">
        <v>73</v>
      </c>
      <c r="G11" s="5">
        <v>68</v>
      </c>
      <c r="H11" s="5">
        <v>68</v>
      </c>
      <c r="I11" s="5">
        <v>63</v>
      </c>
      <c r="J11" s="5">
        <v>60</v>
      </c>
      <c r="K11" s="5">
        <v>168</v>
      </c>
      <c r="L11" s="5">
        <v>168</v>
      </c>
      <c r="M11" s="5">
        <v>168</v>
      </c>
      <c r="N11" s="5">
        <v>168</v>
      </c>
      <c r="O11" s="5">
        <v>168</v>
      </c>
      <c r="P11" s="5">
        <v>168</v>
      </c>
      <c r="Q11" s="5">
        <v>26</v>
      </c>
      <c r="R11" s="5">
        <v>26</v>
      </c>
      <c r="S11" s="5">
        <v>24.09</v>
      </c>
      <c r="T11" s="5">
        <v>24.09</v>
      </c>
      <c r="U11" s="5">
        <v>22.32</v>
      </c>
      <c r="V11" s="5">
        <v>21.26</v>
      </c>
      <c r="W11" s="5" t="s">
        <v>339</v>
      </c>
      <c r="X11" s="5" t="s">
        <v>390</v>
      </c>
      <c r="Y11" s="5" t="s">
        <v>345</v>
      </c>
      <c r="Z11" s="5" t="s">
        <v>333</v>
      </c>
      <c r="AA11" s="5" t="s">
        <v>355</v>
      </c>
      <c r="AB11" s="5" t="s">
        <v>355</v>
      </c>
      <c r="AC11" s="5" t="s">
        <v>412</v>
      </c>
      <c r="AD11" s="5" t="s">
        <v>425</v>
      </c>
      <c r="AE11" s="5" t="s">
        <v>439</v>
      </c>
      <c r="AF11" s="5" t="s">
        <v>503</v>
      </c>
      <c r="AG11" s="5" t="s">
        <v>467</v>
      </c>
      <c r="AH11" s="5" t="s">
        <v>480</v>
      </c>
      <c r="AI11" s="5">
        <v>83</v>
      </c>
      <c r="AJ11" s="5">
        <v>77</v>
      </c>
      <c r="AK11" s="5">
        <v>80</v>
      </c>
      <c r="AL11" s="5">
        <v>79</v>
      </c>
      <c r="AM11" s="5">
        <v>77</v>
      </c>
      <c r="AN11" s="5">
        <v>79</v>
      </c>
      <c r="AO11" s="5">
        <v>76</v>
      </c>
      <c r="AP11" s="5">
        <v>70</v>
      </c>
      <c r="AQ11" s="5">
        <v>70</v>
      </c>
      <c r="AR11" s="5">
        <v>72</v>
      </c>
      <c r="AS11" s="5">
        <v>70</v>
      </c>
      <c r="AT11" s="5">
        <v>70</v>
      </c>
      <c r="AU11" s="5">
        <v>92</v>
      </c>
      <c r="AV11" s="5">
        <v>96</v>
      </c>
      <c r="AW11" s="5">
        <v>93</v>
      </c>
      <c r="AX11" s="5">
        <v>95</v>
      </c>
      <c r="AY11" s="5">
        <v>94</v>
      </c>
      <c r="AZ11" s="5">
        <v>95</v>
      </c>
      <c r="BA11" s="5">
        <v>94</v>
      </c>
      <c r="BB11" s="5">
        <v>96</v>
      </c>
      <c r="BC11" s="5">
        <v>96</v>
      </c>
      <c r="BD11" s="5">
        <v>95</v>
      </c>
      <c r="BE11" s="5">
        <v>97</v>
      </c>
      <c r="BF11" s="5">
        <v>97</v>
      </c>
    </row>
    <row r="12" spans="1:58" x14ac:dyDescent="0.3">
      <c r="A12" s="5">
        <v>9</v>
      </c>
      <c r="B12" s="5" t="s">
        <v>268</v>
      </c>
      <c r="C12" s="5" t="s">
        <v>330</v>
      </c>
      <c r="D12" s="5">
        <v>26</v>
      </c>
      <c r="E12" s="5">
        <v>71</v>
      </c>
      <c r="F12" s="5">
        <v>71</v>
      </c>
      <c r="G12" s="5">
        <v>66</v>
      </c>
      <c r="H12" s="5">
        <v>66</v>
      </c>
      <c r="I12" s="5">
        <v>61</v>
      </c>
      <c r="J12" s="5">
        <v>58</v>
      </c>
      <c r="K12" s="5">
        <v>166</v>
      </c>
      <c r="L12" s="5">
        <v>166</v>
      </c>
      <c r="M12" s="5">
        <v>166</v>
      </c>
      <c r="N12" s="5">
        <v>166</v>
      </c>
      <c r="O12" s="5">
        <v>166</v>
      </c>
      <c r="P12" s="5">
        <v>166</v>
      </c>
      <c r="Q12" s="5">
        <v>26</v>
      </c>
      <c r="R12" s="5">
        <v>26</v>
      </c>
      <c r="S12" s="5">
        <v>23.94</v>
      </c>
      <c r="T12" s="5">
        <v>23.94</v>
      </c>
      <c r="U12" s="5">
        <v>22.14</v>
      </c>
      <c r="V12" s="5">
        <v>21.03</v>
      </c>
      <c r="W12" s="5" t="s">
        <v>376</v>
      </c>
      <c r="X12" s="5" t="s">
        <v>391</v>
      </c>
      <c r="Y12" s="5" t="s">
        <v>408</v>
      </c>
      <c r="Z12" s="5" t="s">
        <v>421</v>
      </c>
      <c r="AA12" s="5" t="s">
        <v>437</v>
      </c>
      <c r="AB12" s="5" t="s">
        <v>452</v>
      </c>
      <c r="AC12" s="5" t="s">
        <v>464</v>
      </c>
      <c r="AD12" s="5" t="s">
        <v>477</v>
      </c>
      <c r="AE12" s="5" t="s">
        <v>489</v>
      </c>
      <c r="AF12" s="5" t="s">
        <v>429</v>
      </c>
      <c r="AG12" s="5" t="s">
        <v>513</v>
      </c>
      <c r="AH12" s="5" t="s">
        <v>530</v>
      </c>
      <c r="AI12" s="5">
        <v>84</v>
      </c>
      <c r="AJ12" s="5">
        <v>80</v>
      </c>
      <c r="AK12" s="5">
        <v>79</v>
      </c>
      <c r="AL12" s="5">
        <v>78</v>
      </c>
      <c r="AM12" s="5">
        <v>77</v>
      </c>
      <c r="AN12" s="5">
        <v>78</v>
      </c>
      <c r="AO12" s="5">
        <v>77</v>
      </c>
      <c r="AP12" s="5">
        <v>72</v>
      </c>
      <c r="AQ12" s="5">
        <v>72</v>
      </c>
      <c r="AR12" s="5">
        <v>74</v>
      </c>
      <c r="AS12" s="5">
        <v>70</v>
      </c>
      <c r="AT12" s="5">
        <v>70</v>
      </c>
      <c r="AU12" s="5">
        <v>92</v>
      </c>
      <c r="AV12" s="5">
        <v>95</v>
      </c>
      <c r="AW12" s="5">
        <v>94</v>
      </c>
      <c r="AX12" s="5">
        <v>96</v>
      </c>
      <c r="AY12" s="5">
        <v>94</v>
      </c>
      <c r="AZ12" s="5">
        <v>96</v>
      </c>
      <c r="BA12" s="5">
        <v>94</v>
      </c>
      <c r="BB12" s="5">
        <v>96</v>
      </c>
      <c r="BC12" s="5">
        <v>95</v>
      </c>
      <c r="BD12" s="5">
        <v>96</v>
      </c>
      <c r="BE12" s="5">
        <v>96</v>
      </c>
      <c r="BF12" s="5">
        <v>96</v>
      </c>
    </row>
    <row r="13" spans="1:58" x14ac:dyDescent="0.3">
      <c r="A13" s="5">
        <v>10</v>
      </c>
      <c r="B13" s="5" t="s">
        <v>269</v>
      </c>
      <c r="C13" s="5" t="s">
        <v>330</v>
      </c>
      <c r="D13" s="5">
        <v>29</v>
      </c>
      <c r="E13" s="5">
        <v>68</v>
      </c>
      <c r="F13" s="5">
        <v>68</v>
      </c>
      <c r="G13" s="5">
        <v>63</v>
      </c>
      <c r="H13" s="5">
        <v>63</v>
      </c>
      <c r="I13" s="5">
        <v>58</v>
      </c>
      <c r="J13" s="5">
        <v>55</v>
      </c>
      <c r="K13" s="5">
        <v>163</v>
      </c>
      <c r="L13" s="5">
        <v>163</v>
      </c>
      <c r="M13" s="5">
        <v>163</v>
      </c>
      <c r="N13" s="5">
        <v>163</v>
      </c>
      <c r="O13" s="5">
        <v>163</v>
      </c>
      <c r="P13" s="5">
        <v>163</v>
      </c>
      <c r="Q13" s="5">
        <v>26</v>
      </c>
      <c r="R13" s="5">
        <v>26</v>
      </c>
      <c r="S13" s="5">
        <v>23.66</v>
      </c>
      <c r="T13" s="5">
        <v>23.66</v>
      </c>
      <c r="U13" s="5">
        <v>21.83</v>
      </c>
      <c r="V13" s="5">
        <v>20.68</v>
      </c>
      <c r="W13" s="5" t="s">
        <v>377</v>
      </c>
      <c r="X13" s="5" t="s">
        <v>392</v>
      </c>
      <c r="Y13" s="5" t="s">
        <v>409</v>
      </c>
      <c r="Z13" s="5" t="s">
        <v>337</v>
      </c>
      <c r="AA13" s="5" t="s">
        <v>334</v>
      </c>
      <c r="AB13" s="5" t="s">
        <v>338</v>
      </c>
      <c r="AC13" s="5" t="s">
        <v>372</v>
      </c>
      <c r="AD13" s="5" t="s">
        <v>478</v>
      </c>
      <c r="AE13" s="5" t="s">
        <v>342</v>
      </c>
      <c r="AF13" s="5" t="s">
        <v>356</v>
      </c>
      <c r="AG13" s="5" t="s">
        <v>352</v>
      </c>
      <c r="AH13" s="5" t="s">
        <v>362</v>
      </c>
      <c r="AI13" s="5">
        <v>86</v>
      </c>
      <c r="AJ13" s="5">
        <v>83</v>
      </c>
      <c r="AK13" s="5">
        <v>86</v>
      </c>
      <c r="AL13" s="5">
        <v>84</v>
      </c>
      <c r="AM13" s="5">
        <v>84</v>
      </c>
      <c r="AN13" s="5">
        <v>85</v>
      </c>
      <c r="AO13" s="5">
        <v>82</v>
      </c>
      <c r="AP13" s="5">
        <v>76</v>
      </c>
      <c r="AQ13" s="5">
        <v>74</v>
      </c>
      <c r="AR13" s="5">
        <v>76</v>
      </c>
      <c r="AS13" s="5">
        <v>75</v>
      </c>
      <c r="AT13" s="5">
        <v>72</v>
      </c>
      <c r="AU13" s="5">
        <v>91</v>
      </c>
      <c r="AV13" s="5">
        <v>96</v>
      </c>
      <c r="AW13" s="5">
        <v>91</v>
      </c>
      <c r="AX13" s="5">
        <v>95</v>
      </c>
      <c r="AY13" s="5">
        <v>91</v>
      </c>
      <c r="AZ13" s="5">
        <v>95</v>
      </c>
      <c r="BA13" s="5">
        <v>92</v>
      </c>
      <c r="BB13" s="5">
        <v>94</v>
      </c>
      <c r="BC13" s="5">
        <v>94</v>
      </c>
      <c r="BD13" s="5">
        <v>96</v>
      </c>
      <c r="BE13" s="5">
        <v>95</v>
      </c>
      <c r="BF13" s="5">
        <v>95</v>
      </c>
    </row>
    <row r="14" spans="1:58" x14ac:dyDescent="0.3">
      <c r="A14" s="5">
        <v>11</v>
      </c>
      <c r="B14" s="5" t="s">
        <v>270</v>
      </c>
      <c r="C14" s="5" t="s">
        <v>330</v>
      </c>
      <c r="D14" s="5">
        <v>30</v>
      </c>
      <c r="E14" s="5">
        <v>72</v>
      </c>
      <c r="F14" s="5">
        <v>72</v>
      </c>
      <c r="G14" s="5">
        <v>67</v>
      </c>
      <c r="H14" s="5">
        <v>67</v>
      </c>
      <c r="I14" s="5">
        <v>62</v>
      </c>
      <c r="J14" s="5">
        <v>59</v>
      </c>
      <c r="K14" s="5">
        <v>167</v>
      </c>
      <c r="L14" s="5">
        <v>167</v>
      </c>
      <c r="M14" s="5">
        <v>167</v>
      </c>
      <c r="N14" s="5">
        <v>167</v>
      </c>
      <c r="O14" s="5">
        <v>167</v>
      </c>
      <c r="P14" s="5">
        <v>167</v>
      </c>
      <c r="Q14" s="5">
        <v>26</v>
      </c>
      <c r="R14" s="5">
        <v>26</v>
      </c>
      <c r="S14" s="5">
        <v>23.95</v>
      </c>
      <c r="T14" s="5">
        <v>23.95</v>
      </c>
      <c r="U14" s="5">
        <v>22.23</v>
      </c>
      <c r="V14" s="5">
        <v>21.18</v>
      </c>
      <c r="W14" s="5" t="s">
        <v>541</v>
      </c>
      <c r="X14" s="5" t="s">
        <v>542</v>
      </c>
      <c r="Y14" s="5" t="s">
        <v>543</v>
      </c>
      <c r="Z14" s="5" t="s">
        <v>544</v>
      </c>
      <c r="AA14" s="5" t="s">
        <v>545</v>
      </c>
      <c r="AB14" s="5" t="s">
        <v>546</v>
      </c>
      <c r="AC14" s="5" t="s">
        <v>547</v>
      </c>
      <c r="AD14" s="5" t="s">
        <v>548</v>
      </c>
      <c r="AE14" s="5" t="s">
        <v>549</v>
      </c>
      <c r="AF14" s="5" t="s">
        <v>550</v>
      </c>
      <c r="AG14" s="5" t="s">
        <v>551</v>
      </c>
      <c r="AH14" s="5" t="s">
        <v>552</v>
      </c>
      <c r="AI14" s="5">
        <v>84</v>
      </c>
      <c r="AJ14" s="5">
        <v>88</v>
      </c>
      <c r="AK14" s="5">
        <v>92</v>
      </c>
      <c r="AL14" s="5">
        <v>90</v>
      </c>
      <c r="AM14" s="5">
        <v>89</v>
      </c>
      <c r="AN14" s="5">
        <v>92</v>
      </c>
      <c r="AO14" s="5">
        <v>90</v>
      </c>
      <c r="AP14" s="5">
        <v>84</v>
      </c>
      <c r="AQ14" s="5">
        <v>82</v>
      </c>
      <c r="AR14" s="5">
        <v>82</v>
      </c>
      <c r="AS14" s="5">
        <v>82</v>
      </c>
      <c r="AT14" s="5">
        <v>78</v>
      </c>
      <c r="AU14" s="5">
        <v>92</v>
      </c>
      <c r="AV14" s="5">
        <v>94</v>
      </c>
      <c r="AW14" s="5">
        <v>88</v>
      </c>
      <c r="AX14" s="5">
        <v>94</v>
      </c>
      <c r="AY14" s="5">
        <v>88</v>
      </c>
      <c r="AZ14" s="5">
        <v>94</v>
      </c>
      <c r="BA14" s="5">
        <v>88</v>
      </c>
      <c r="BB14" s="5">
        <v>95</v>
      </c>
      <c r="BC14" s="5">
        <v>90</v>
      </c>
      <c r="BD14" s="5">
        <v>97</v>
      </c>
      <c r="BE14" s="5">
        <v>90</v>
      </c>
      <c r="BF14" s="5">
        <v>94</v>
      </c>
    </row>
    <row r="15" spans="1:58" x14ac:dyDescent="0.3">
      <c r="A15" s="5">
        <v>12</v>
      </c>
      <c r="B15" s="5" t="s">
        <v>271</v>
      </c>
      <c r="C15" s="5" t="s">
        <v>330</v>
      </c>
      <c r="D15" s="5">
        <v>35</v>
      </c>
      <c r="E15" s="5">
        <v>68</v>
      </c>
      <c r="F15" s="5">
        <v>68</v>
      </c>
      <c r="G15" s="5">
        <v>63</v>
      </c>
      <c r="H15" s="5">
        <v>63</v>
      </c>
      <c r="I15" s="5">
        <v>58</v>
      </c>
      <c r="J15" s="5">
        <v>55</v>
      </c>
      <c r="K15" s="5">
        <v>163</v>
      </c>
      <c r="L15" s="5">
        <v>163</v>
      </c>
      <c r="M15" s="5">
        <v>163</v>
      </c>
      <c r="N15" s="5">
        <v>163</v>
      </c>
      <c r="O15" s="5">
        <v>163</v>
      </c>
      <c r="P15" s="5">
        <v>163</v>
      </c>
      <c r="Q15" s="5">
        <v>26</v>
      </c>
      <c r="R15" s="5">
        <v>26</v>
      </c>
      <c r="S15" s="5">
        <v>23.66</v>
      </c>
      <c r="T15" s="5">
        <v>23.66</v>
      </c>
      <c r="U15" s="5">
        <v>21.83</v>
      </c>
      <c r="V15" s="5">
        <v>20.68</v>
      </c>
      <c r="W15" s="5" t="s">
        <v>340</v>
      </c>
      <c r="X15" s="5" t="s">
        <v>393</v>
      </c>
      <c r="Y15" s="5" t="s">
        <v>334</v>
      </c>
      <c r="Z15" s="5" t="s">
        <v>422</v>
      </c>
      <c r="AA15" s="5" t="s">
        <v>403</v>
      </c>
      <c r="AB15" s="5" t="s">
        <v>403</v>
      </c>
      <c r="AC15" s="5" t="s">
        <v>434</v>
      </c>
      <c r="AD15" s="5" t="s">
        <v>434</v>
      </c>
      <c r="AE15" s="5" t="s">
        <v>343</v>
      </c>
      <c r="AF15" s="5" t="s">
        <v>448</v>
      </c>
      <c r="AG15" s="5" t="s">
        <v>514</v>
      </c>
      <c r="AH15" s="5" t="s">
        <v>531</v>
      </c>
      <c r="AI15" s="5">
        <v>86</v>
      </c>
      <c r="AJ15" s="5">
        <v>91</v>
      </c>
      <c r="AK15" s="5">
        <v>82</v>
      </c>
      <c r="AL15" s="5">
        <v>82</v>
      </c>
      <c r="AM15" s="5">
        <v>82</v>
      </c>
      <c r="AN15" s="5">
        <v>83</v>
      </c>
      <c r="AO15" s="5">
        <v>80</v>
      </c>
      <c r="AP15" s="5">
        <v>74</v>
      </c>
      <c r="AQ15" s="5">
        <v>74</v>
      </c>
      <c r="AR15" s="5">
        <v>75</v>
      </c>
      <c r="AS15" s="5">
        <v>70</v>
      </c>
      <c r="AT15" s="5">
        <v>70</v>
      </c>
      <c r="AU15" s="5">
        <v>91</v>
      </c>
      <c r="AV15" s="5">
        <v>94</v>
      </c>
      <c r="AW15" s="5">
        <v>92</v>
      </c>
      <c r="AX15" s="5">
        <v>94</v>
      </c>
      <c r="AY15" s="5">
        <v>92</v>
      </c>
      <c r="AZ15" s="5">
        <v>94</v>
      </c>
      <c r="BA15" s="5">
        <v>93</v>
      </c>
      <c r="BB15" s="5">
        <v>95</v>
      </c>
      <c r="BC15" s="5">
        <v>94</v>
      </c>
      <c r="BD15" s="5">
        <v>96</v>
      </c>
      <c r="BE15" s="5">
        <v>98</v>
      </c>
      <c r="BF15" s="5">
        <v>98</v>
      </c>
    </row>
    <row r="16" spans="1:58" x14ac:dyDescent="0.3">
      <c r="A16" s="5">
        <v>13</v>
      </c>
      <c r="B16" s="5" t="s">
        <v>272</v>
      </c>
      <c r="C16" s="5" t="s">
        <v>330</v>
      </c>
      <c r="D16" s="5">
        <v>33</v>
      </c>
      <c r="E16" s="5">
        <v>66</v>
      </c>
      <c r="F16" s="5">
        <v>66</v>
      </c>
      <c r="G16" s="5">
        <v>61</v>
      </c>
      <c r="H16" s="5">
        <v>61</v>
      </c>
      <c r="I16" s="5">
        <v>56</v>
      </c>
      <c r="J16" s="5">
        <v>53</v>
      </c>
      <c r="K16" s="5">
        <v>165</v>
      </c>
      <c r="L16" s="5">
        <v>165</v>
      </c>
      <c r="M16" s="5">
        <v>165</v>
      </c>
      <c r="N16" s="5">
        <v>165</v>
      </c>
      <c r="O16" s="5">
        <v>165</v>
      </c>
      <c r="P16" s="5">
        <v>165</v>
      </c>
      <c r="Q16" s="5">
        <v>24</v>
      </c>
      <c r="R16" s="5">
        <v>24</v>
      </c>
      <c r="S16" s="5">
        <v>22.39</v>
      </c>
      <c r="T16" s="5">
        <v>22.39</v>
      </c>
      <c r="U16" s="5">
        <v>20.57</v>
      </c>
      <c r="V16" s="5">
        <v>19.47</v>
      </c>
      <c r="W16" s="5" t="s">
        <v>558</v>
      </c>
      <c r="X16" s="5" t="s">
        <v>553</v>
      </c>
      <c r="Y16" s="5" t="s">
        <v>559</v>
      </c>
      <c r="Z16" s="5" t="s">
        <v>554</v>
      </c>
      <c r="AA16" s="5" t="s">
        <v>560</v>
      </c>
      <c r="AB16" s="5" t="s">
        <v>561</v>
      </c>
      <c r="AC16" s="5" t="s">
        <v>556</v>
      </c>
      <c r="AD16" s="5" t="s">
        <v>557</v>
      </c>
      <c r="AE16" s="5" t="s">
        <v>562</v>
      </c>
      <c r="AF16" s="5" t="s">
        <v>563</v>
      </c>
      <c r="AG16" s="5" t="s">
        <v>564</v>
      </c>
      <c r="AH16" s="5" t="s">
        <v>565</v>
      </c>
      <c r="AI16" s="5">
        <v>83</v>
      </c>
      <c r="AJ16" s="5">
        <v>87</v>
      </c>
      <c r="AK16" s="5">
        <v>93</v>
      </c>
      <c r="AL16" s="5">
        <v>91</v>
      </c>
      <c r="AM16" s="5">
        <v>90</v>
      </c>
      <c r="AN16" s="5">
        <v>93</v>
      </c>
      <c r="AO16" s="5">
        <v>92</v>
      </c>
      <c r="AP16" s="5">
        <v>86</v>
      </c>
      <c r="AQ16" s="5">
        <v>84</v>
      </c>
      <c r="AR16" s="5">
        <v>84</v>
      </c>
      <c r="AS16" s="5">
        <v>84</v>
      </c>
      <c r="AT16" s="5">
        <v>82</v>
      </c>
      <c r="AU16" s="5">
        <v>92</v>
      </c>
      <c r="AV16" s="5">
        <v>94</v>
      </c>
      <c r="AW16" s="5">
        <v>87</v>
      </c>
      <c r="AX16" s="5">
        <v>94</v>
      </c>
      <c r="AY16" s="5">
        <v>87</v>
      </c>
      <c r="AZ16" s="5">
        <v>95</v>
      </c>
      <c r="BA16" s="5">
        <v>87</v>
      </c>
      <c r="BB16" s="5">
        <v>95</v>
      </c>
      <c r="BC16" s="5">
        <v>89</v>
      </c>
      <c r="BD16" s="5">
        <v>95</v>
      </c>
      <c r="BE16" s="5">
        <v>89</v>
      </c>
      <c r="BF16" s="5">
        <v>96</v>
      </c>
    </row>
    <row r="17" spans="1:58" x14ac:dyDescent="0.3">
      <c r="A17" s="5">
        <v>14</v>
      </c>
      <c r="B17" s="5" t="s">
        <v>273</v>
      </c>
      <c r="C17" s="5" t="s">
        <v>330</v>
      </c>
      <c r="D17" s="5">
        <v>38</v>
      </c>
      <c r="E17" s="5">
        <v>67</v>
      </c>
      <c r="F17" s="5">
        <v>67</v>
      </c>
      <c r="G17" s="5">
        <v>62</v>
      </c>
      <c r="H17" s="5">
        <v>62</v>
      </c>
      <c r="I17" s="5">
        <v>57</v>
      </c>
      <c r="J17" s="5">
        <v>54</v>
      </c>
      <c r="K17" s="5">
        <v>163</v>
      </c>
      <c r="L17" s="5">
        <v>163</v>
      </c>
      <c r="M17" s="5">
        <v>163</v>
      </c>
      <c r="N17" s="5">
        <v>163</v>
      </c>
      <c r="O17" s="5">
        <v>163</v>
      </c>
      <c r="P17" s="5">
        <v>163</v>
      </c>
      <c r="Q17" s="5">
        <v>26</v>
      </c>
      <c r="R17" s="5">
        <v>26</v>
      </c>
      <c r="S17" s="5">
        <v>23.35</v>
      </c>
      <c r="T17" s="5">
        <v>23.35</v>
      </c>
      <c r="U17" s="5">
        <v>21.45</v>
      </c>
      <c r="V17" s="5">
        <v>20.34</v>
      </c>
      <c r="W17" s="5" t="s">
        <v>336</v>
      </c>
      <c r="X17" s="5" t="s">
        <v>341</v>
      </c>
      <c r="Y17" s="5" t="s">
        <v>410</v>
      </c>
      <c r="Z17" s="5" t="s">
        <v>423</v>
      </c>
      <c r="AA17" s="5" t="s">
        <v>438</v>
      </c>
      <c r="AB17" s="5" t="s">
        <v>453</v>
      </c>
      <c r="AC17" s="5" t="s">
        <v>466</v>
      </c>
      <c r="AD17" s="5" t="s">
        <v>479</v>
      </c>
      <c r="AE17" s="5" t="s">
        <v>490</v>
      </c>
      <c r="AF17" s="5" t="s">
        <v>490</v>
      </c>
      <c r="AG17" s="5" t="s">
        <v>472</v>
      </c>
      <c r="AH17" s="5" t="s">
        <v>361</v>
      </c>
      <c r="AI17" s="5">
        <v>87</v>
      </c>
      <c r="AJ17" s="5">
        <v>83</v>
      </c>
      <c r="AK17" s="5">
        <v>84</v>
      </c>
      <c r="AL17" s="5">
        <v>85</v>
      </c>
      <c r="AM17" s="5">
        <v>83</v>
      </c>
      <c r="AN17" s="5">
        <v>84</v>
      </c>
      <c r="AO17" s="5">
        <v>84</v>
      </c>
      <c r="AP17" s="5">
        <v>75</v>
      </c>
      <c r="AQ17" s="5">
        <v>76</v>
      </c>
      <c r="AR17" s="5">
        <v>76</v>
      </c>
      <c r="AS17" s="5">
        <v>71</v>
      </c>
      <c r="AT17" s="5">
        <v>70</v>
      </c>
      <c r="AU17" s="5">
        <v>91</v>
      </c>
      <c r="AV17" s="5">
        <v>95</v>
      </c>
      <c r="AW17" s="5">
        <v>92</v>
      </c>
      <c r="AX17" s="5">
        <v>95</v>
      </c>
      <c r="AY17" s="5">
        <v>91</v>
      </c>
      <c r="AZ17" s="5">
        <v>94</v>
      </c>
      <c r="BA17" s="5">
        <v>91</v>
      </c>
      <c r="BB17" s="5">
        <v>94</v>
      </c>
      <c r="BC17" s="5">
        <v>93</v>
      </c>
      <c r="BD17" s="5">
        <v>96</v>
      </c>
      <c r="BE17" s="5">
        <v>95</v>
      </c>
      <c r="BF17" s="5">
        <v>96</v>
      </c>
    </row>
    <row r="18" spans="1:58" x14ac:dyDescent="0.3">
      <c r="A18" s="5">
        <v>15</v>
      </c>
      <c r="B18" s="5" t="s">
        <v>274</v>
      </c>
      <c r="C18" s="5" t="s">
        <v>330</v>
      </c>
      <c r="D18" s="5">
        <v>22</v>
      </c>
      <c r="E18" s="5">
        <v>62</v>
      </c>
      <c r="F18" s="5">
        <v>62</v>
      </c>
      <c r="G18" s="5">
        <v>57</v>
      </c>
      <c r="H18" s="5">
        <v>57</v>
      </c>
      <c r="I18" s="5">
        <v>52</v>
      </c>
      <c r="J18" s="5">
        <v>49</v>
      </c>
      <c r="K18" s="5">
        <v>160</v>
      </c>
      <c r="L18" s="5">
        <v>160</v>
      </c>
      <c r="M18" s="5">
        <v>160</v>
      </c>
      <c r="N18" s="5">
        <v>160</v>
      </c>
      <c r="O18" s="5">
        <v>160</v>
      </c>
      <c r="P18" s="5">
        <v>160</v>
      </c>
      <c r="Q18" s="5">
        <v>24</v>
      </c>
      <c r="R18" s="5">
        <v>24</v>
      </c>
      <c r="S18" s="5">
        <v>22.27</v>
      </c>
      <c r="T18" s="5">
        <v>22.27</v>
      </c>
      <c r="U18" s="5">
        <v>20.309999999999999</v>
      </c>
      <c r="V18" s="5">
        <v>19.14</v>
      </c>
      <c r="W18" s="5" t="s">
        <v>378</v>
      </c>
      <c r="X18" s="5" t="s">
        <v>394</v>
      </c>
      <c r="Y18" s="5" t="s">
        <v>411</v>
      </c>
      <c r="Z18" s="5" t="s">
        <v>424</v>
      </c>
      <c r="AA18" s="5" t="s">
        <v>400</v>
      </c>
      <c r="AB18" s="5" t="s">
        <v>454</v>
      </c>
      <c r="AC18" s="5" t="s">
        <v>437</v>
      </c>
      <c r="AD18" s="5" t="s">
        <v>452</v>
      </c>
      <c r="AE18" s="5" t="s">
        <v>491</v>
      </c>
      <c r="AF18" s="5" t="s">
        <v>491</v>
      </c>
      <c r="AG18" s="5" t="s">
        <v>515</v>
      </c>
      <c r="AH18" s="5" t="s">
        <v>532</v>
      </c>
      <c r="AI18" s="5">
        <v>86</v>
      </c>
      <c r="AJ18" s="5">
        <v>82</v>
      </c>
      <c r="AK18" s="5">
        <v>81</v>
      </c>
      <c r="AL18" s="5">
        <v>80</v>
      </c>
      <c r="AM18" s="5">
        <v>79</v>
      </c>
      <c r="AN18" s="5">
        <v>81</v>
      </c>
      <c r="AO18" s="5">
        <v>79</v>
      </c>
      <c r="AP18" s="5">
        <v>71</v>
      </c>
      <c r="AQ18" s="5">
        <v>71</v>
      </c>
      <c r="AR18" s="5">
        <v>71</v>
      </c>
      <c r="AS18" s="5">
        <v>71</v>
      </c>
      <c r="AT18" s="5">
        <v>68</v>
      </c>
      <c r="AU18" s="5">
        <v>91</v>
      </c>
      <c r="AV18" s="5">
        <v>95</v>
      </c>
      <c r="AW18" s="5">
        <v>93</v>
      </c>
      <c r="AX18" s="5">
        <v>94</v>
      </c>
      <c r="AY18" s="5">
        <v>94</v>
      </c>
      <c r="AZ18" s="5">
        <v>95</v>
      </c>
      <c r="BA18" s="5">
        <v>94</v>
      </c>
      <c r="BB18" s="5">
        <v>95</v>
      </c>
      <c r="BC18" s="5">
        <v>95</v>
      </c>
      <c r="BD18" s="5">
        <v>95</v>
      </c>
      <c r="BE18" s="5">
        <v>97</v>
      </c>
      <c r="BF18" s="5">
        <v>97</v>
      </c>
    </row>
    <row r="19" spans="1:58" x14ac:dyDescent="0.3">
      <c r="A19" s="5">
        <v>16</v>
      </c>
      <c r="B19" s="5" t="s">
        <v>275</v>
      </c>
      <c r="C19" s="5" t="s">
        <v>331</v>
      </c>
      <c r="D19" s="5">
        <v>22</v>
      </c>
      <c r="E19" s="5">
        <v>80</v>
      </c>
      <c r="F19" s="5">
        <v>80</v>
      </c>
      <c r="G19" s="5">
        <v>75</v>
      </c>
      <c r="H19" s="5">
        <v>75</v>
      </c>
      <c r="I19" s="5">
        <v>70</v>
      </c>
      <c r="J19" s="5">
        <v>67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26</v>
      </c>
      <c r="R19" s="5">
        <v>26</v>
      </c>
      <c r="S19" s="5">
        <v>24.49</v>
      </c>
      <c r="T19" s="5">
        <v>24.49</v>
      </c>
      <c r="U19" s="5">
        <v>22.86</v>
      </c>
      <c r="V19" s="5">
        <v>21.88</v>
      </c>
      <c r="W19" s="5" t="s">
        <v>342</v>
      </c>
      <c r="X19" s="5" t="s">
        <v>342</v>
      </c>
      <c r="Y19" s="5" t="s">
        <v>412</v>
      </c>
      <c r="Z19" s="5" t="s">
        <v>425</v>
      </c>
      <c r="AA19" s="5" t="s">
        <v>439</v>
      </c>
      <c r="AB19" s="5" t="s">
        <v>439</v>
      </c>
      <c r="AC19" s="5" t="s">
        <v>467</v>
      </c>
      <c r="AD19" s="5" t="s">
        <v>480</v>
      </c>
      <c r="AE19" s="5" t="s">
        <v>492</v>
      </c>
      <c r="AF19" s="5" t="s">
        <v>492</v>
      </c>
      <c r="AG19" s="5" t="s">
        <v>516</v>
      </c>
      <c r="AH19" s="5" t="s">
        <v>533</v>
      </c>
      <c r="AI19" s="5">
        <v>78</v>
      </c>
      <c r="AJ19" s="5">
        <v>76</v>
      </c>
      <c r="AK19" s="5">
        <v>76</v>
      </c>
      <c r="AL19" s="5">
        <v>75</v>
      </c>
      <c r="AM19" s="5">
        <v>72</v>
      </c>
      <c r="AN19" s="5">
        <v>72</v>
      </c>
      <c r="AO19" s="5">
        <v>68</v>
      </c>
      <c r="AP19" s="5">
        <v>68</v>
      </c>
      <c r="AQ19" s="5">
        <v>68</v>
      </c>
      <c r="AR19" s="5">
        <v>68</v>
      </c>
      <c r="AS19" s="5">
        <v>70</v>
      </c>
      <c r="AT19" s="5">
        <v>70</v>
      </c>
      <c r="AU19" s="5">
        <v>94</v>
      </c>
      <c r="AV19" s="5">
        <v>95</v>
      </c>
      <c r="AW19" s="5">
        <v>95</v>
      </c>
      <c r="AX19" s="5">
        <v>95</v>
      </c>
      <c r="AY19" s="5">
        <v>96</v>
      </c>
      <c r="AZ19" s="5">
        <v>96</v>
      </c>
      <c r="BA19" s="5">
        <v>96</v>
      </c>
      <c r="BB19" s="5">
        <v>96</v>
      </c>
      <c r="BC19" s="5">
        <v>97</v>
      </c>
      <c r="BD19" s="5">
        <v>97</v>
      </c>
      <c r="BE19" s="5">
        <v>99</v>
      </c>
      <c r="BF19" s="5">
        <v>100</v>
      </c>
    </row>
    <row r="20" spans="1:58" x14ac:dyDescent="0.3">
      <c r="A20" s="5">
        <v>17</v>
      </c>
      <c r="B20" s="5" t="s">
        <v>276</v>
      </c>
      <c r="C20" s="5" t="s">
        <v>331</v>
      </c>
      <c r="D20" s="5">
        <v>35</v>
      </c>
      <c r="E20" s="5">
        <v>85</v>
      </c>
      <c r="F20" s="5">
        <v>85</v>
      </c>
      <c r="G20" s="5">
        <v>80</v>
      </c>
      <c r="H20" s="5">
        <v>80</v>
      </c>
      <c r="I20" s="5">
        <v>75</v>
      </c>
      <c r="J20" s="5">
        <v>72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26</v>
      </c>
      <c r="R20" s="5">
        <v>26</v>
      </c>
      <c r="S20" s="5">
        <v>24.69</v>
      </c>
      <c r="T20" s="5">
        <v>24.69</v>
      </c>
      <c r="U20" s="5">
        <v>23.15</v>
      </c>
      <c r="V20" s="5">
        <v>22.22</v>
      </c>
      <c r="W20" s="5" t="s">
        <v>333</v>
      </c>
      <c r="X20" s="5" t="s">
        <v>333</v>
      </c>
      <c r="Y20" s="5" t="s">
        <v>371</v>
      </c>
      <c r="Z20" s="5" t="s">
        <v>371</v>
      </c>
      <c r="AA20" s="5" t="s">
        <v>440</v>
      </c>
      <c r="AB20" s="5" t="s">
        <v>440</v>
      </c>
      <c r="AC20" s="5" t="s">
        <v>468</v>
      </c>
      <c r="AD20" s="5" t="s">
        <v>468</v>
      </c>
      <c r="AE20" s="5" t="s">
        <v>493</v>
      </c>
      <c r="AF20" s="5" t="s">
        <v>493</v>
      </c>
      <c r="AG20" s="5" t="s">
        <v>517</v>
      </c>
      <c r="AH20" s="5" t="s">
        <v>534</v>
      </c>
      <c r="AI20" s="5">
        <v>80</v>
      </c>
      <c r="AJ20" s="5">
        <v>78</v>
      </c>
      <c r="AK20" s="5">
        <v>78</v>
      </c>
      <c r="AL20" s="5">
        <v>78</v>
      </c>
      <c r="AM20" s="5">
        <v>81</v>
      </c>
      <c r="AN20" s="5">
        <v>81</v>
      </c>
      <c r="AO20" s="5">
        <v>82</v>
      </c>
      <c r="AP20" s="5">
        <v>73</v>
      </c>
      <c r="AQ20" s="5">
        <v>75</v>
      </c>
      <c r="AR20" s="5">
        <v>75</v>
      </c>
      <c r="AS20" s="5">
        <v>70</v>
      </c>
      <c r="AT20" s="5">
        <v>70</v>
      </c>
      <c r="AU20" s="5">
        <v>93</v>
      </c>
      <c r="AV20" s="5">
        <v>94</v>
      </c>
      <c r="AW20" s="5">
        <v>94</v>
      </c>
      <c r="AX20" s="5">
        <v>94</v>
      </c>
      <c r="AY20" s="5">
        <v>93</v>
      </c>
      <c r="AZ20" s="5">
        <v>94</v>
      </c>
      <c r="BA20" s="5">
        <v>92</v>
      </c>
      <c r="BB20" s="5">
        <v>96</v>
      </c>
      <c r="BC20" s="5">
        <v>96</v>
      </c>
      <c r="BD20" s="5">
        <v>96</v>
      </c>
      <c r="BE20" s="5">
        <v>96</v>
      </c>
      <c r="BF20" s="5">
        <v>97</v>
      </c>
    </row>
    <row r="21" spans="1:58" x14ac:dyDescent="0.3">
      <c r="A21" s="5">
        <v>18</v>
      </c>
      <c r="B21" s="5" t="s">
        <v>277</v>
      </c>
      <c r="C21" s="5" t="s">
        <v>331</v>
      </c>
      <c r="D21" s="5">
        <v>28</v>
      </c>
      <c r="E21" s="5">
        <v>77</v>
      </c>
      <c r="F21" s="5">
        <v>77</v>
      </c>
      <c r="G21" s="5">
        <v>72</v>
      </c>
      <c r="H21" s="5">
        <v>72</v>
      </c>
      <c r="I21" s="5">
        <v>67</v>
      </c>
      <c r="J21" s="5">
        <v>64</v>
      </c>
      <c r="K21" s="5">
        <v>178</v>
      </c>
      <c r="L21" s="5">
        <v>178</v>
      </c>
      <c r="M21" s="5">
        <v>178</v>
      </c>
      <c r="N21" s="5">
        <v>178</v>
      </c>
      <c r="O21" s="5">
        <v>178</v>
      </c>
      <c r="P21" s="5">
        <v>178</v>
      </c>
      <c r="Q21" s="5">
        <v>24</v>
      </c>
      <c r="R21" s="5">
        <v>24</v>
      </c>
      <c r="S21" s="5">
        <v>22.72</v>
      </c>
      <c r="T21" s="5">
        <v>22.72</v>
      </c>
      <c r="U21" s="5">
        <v>21.16</v>
      </c>
      <c r="V21" s="5">
        <v>20.22</v>
      </c>
      <c r="W21" s="5" t="s">
        <v>379</v>
      </c>
      <c r="X21" s="5" t="s">
        <v>395</v>
      </c>
      <c r="Y21" s="5" t="s">
        <v>413</v>
      </c>
      <c r="Z21" s="5" t="s">
        <v>426</v>
      </c>
      <c r="AA21" s="5" t="s">
        <v>441</v>
      </c>
      <c r="AB21" s="5" t="s">
        <v>455</v>
      </c>
      <c r="AC21" s="5" t="s">
        <v>469</v>
      </c>
      <c r="AD21" s="5" t="s">
        <v>481</v>
      </c>
      <c r="AE21" s="5" t="s">
        <v>494</v>
      </c>
      <c r="AF21" s="5" t="s">
        <v>504</v>
      </c>
      <c r="AG21" s="5" t="s">
        <v>468</v>
      </c>
      <c r="AH21" s="5" t="s">
        <v>535</v>
      </c>
      <c r="AI21" s="5">
        <v>75</v>
      </c>
      <c r="AJ21" s="5">
        <v>85</v>
      </c>
      <c r="AK21" s="5">
        <v>86</v>
      </c>
      <c r="AL21" s="5">
        <v>87</v>
      </c>
      <c r="AM21" s="5">
        <v>85</v>
      </c>
      <c r="AN21" s="5">
        <v>86</v>
      </c>
      <c r="AO21" s="5">
        <v>86</v>
      </c>
      <c r="AP21" s="5">
        <v>77</v>
      </c>
      <c r="AQ21" s="5">
        <v>79</v>
      </c>
      <c r="AR21" s="5">
        <v>79</v>
      </c>
      <c r="AS21" s="5">
        <v>78</v>
      </c>
      <c r="AT21" s="5">
        <v>80</v>
      </c>
      <c r="AU21" s="5">
        <v>95</v>
      </c>
      <c r="AV21" s="5">
        <v>95</v>
      </c>
      <c r="AW21" s="5">
        <v>91</v>
      </c>
      <c r="AX21" s="5">
        <v>95</v>
      </c>
      <c r="AY21" s="5">
        <v>91</v>
      </c>
      <c r="AZ21" s="5">
        <v>95</v>
      </c>
      <c r="BA21" s="5">
        <v>91</v>
      </c>
      <c r="BB21" s="5">
        <v>95</v>
      </c>
      <c r="BC21" s="5">
        <v>93</v>
      </c>
      <c r="BD21" s="5">
        <v>97</v>
      </c>
      <c r="BE21" s="5">
        <v>92</v>
      </c>
      <c r="BF21" s="5">
        <v>95</v>
      </c>
    </row>
    <row r="22" spans="1:58" x14ac:dyDescent="0.3">
      <c r="A22" s="5">
        <v>19</v>
      </c>
      <c r="B22" s="5" t="s">
        <v>278</v>
      </c>
      <c r="C22" s="5" t="s">
        <v>331</v>
      </c>
      <c r="D22" s="5">
        <v>31</v>
      </c>
      <c r="E22" s="5">
        <v>78</v>
      </c>
      <c r="F22" s="5">
        <v>78</v>
      </c>
      <c r="G22" s="5">
        <v>73</v>
      </c>
      <c r="H22" s="5">
        <v>73</v>
      </c>
      <c r="I22" s="5">
        <v>68</v>
      </c>
      <c r="J22" s="5">
        <v>64</v>
      </c>
      <c r="K22" s="5">
        <v>173</v>
      </c>
      <c r="L22" s="5">
        <v>173</v>
      </c>
      <c r="M22" s="5">
        <v>173</v>
      </c>
      <c r="N22" s="5">
        <v>173</v>
      </c>
      <c r="O22" s="5">
        <v>173</v>
      </c>
      <c r="P22" s="5">
        <v>173</v>
      </c>
      <c r="Q22" s="5">
        <v>26</v>
      </c>
      <c r="R22" s="5">
        <v>26</v>
      </c>
      <c r="S22" s="5">
        <v>24.39</v>
      </c>
      <c r="T22" s="5">
        <v>24.39</v>
      </c>
      <c r="U22" s="5">
        <v>22.72</v>
      </c>
      <c r="V22" s="5">
        <v>21.39</v>
      </c>
      <c r="W22" s="5" t="s">
        <v>380</v>
      </c>
      <c r="X22" s="5" t="s">
        <v>380</v>
      </c>
      <c r="Y22" s="5" t="s">
        <v>384</v>
      </c>
      <c r="Z22" s="5" t="s">
        <v>384</v>
      </c>
      <c r="AA22" s="5" t="s">
        <v>427</v>
      </c>
      <c r="AB22" s="5" t="s">
        <v>462</v>
      </c>
      <c r="AC22" s="5" t="s">
        <v>468</v>
      </c>
      <c r="AD22" s="5" t="s">
        <v>401</v>
      </c>
      <c r="AE22" s="5" t="s">
        <v>485</v>
      </c>
      <c r="AF22" s="5" t="s">
        <v>485</v>
      </c>
      <c r="AG22" s="5" t="s">
        <v>363</v>
      </c>
      <c r="AH22" s="5" t="s">
        <v>364</v>
      </c>
      <c r="AI22" s="5">
        <v>77</v>
      </c>
      <c r="AJ22" s="5">
        <v>79</v>
      </c>
      <c r="AK22" s="5">
        <v>77</v>
      </c>
      <c r="AL22" s="5">
        <v>77</v>
      </c>
      <c r="AM22" s="5">
        <v>77</v>
      </c>
      <c r="AN22" s="5">
        <v>78</v>
      </c>
      <c r="AO22" s="5">
        <v>82</v>
      </c>
      <c r="AP22" s="5">
        <v>72</v>
      </c>
      <c r="AQ22" s="5">
        <v>70</v>
      </c>
      <c r="AR22" s="5">
        <v>70</v>
      </c>
      <c r="AS22" s="5">
        <v>72</v>
      </c>
      <c r="AT22" s="5">
        <v>70</v>
      </c>
      <c r="AU22" s="5">
        <v>94</v>
      </c>
      <c r="AV22" s="5">
        <v>95</v>
      </c>
      <c r="AW22" s="5">
        <v>94</v>
      </c>
      <c r="AX22" s="5">
        <v>96</v>
      </c>
      <c r="AY22" s="5">
        <v>94</v>
      </c>
      <c r="AZ22" s="5">
        <v>96</v>
      </c>
      <c r="BA22" s="5">
        <v>92</v>
      </c>
      <c r="BB22" s="5">
        <v>96</v>
      </c>
      <c r="BC22" s="5">
        <v>96</v>
      </c>
      <c r="BD22" s="5">
        <v>96</v>
      </c>
      <c r="BE22" s="5">
        <v>97</v>
      </c>
      <c r="BF22" s="5">
        <v>99</v>
      </c>
    </row>
    <row r="23" spans="1:58" x14ac:dyDescent="0.3">
      <c r="A23" s="5">
        <v>20</v>
      </c>
      <c r="B23" s="5" t="s">
        <v>279</v>
      </c>
      <c r="C23" s="5" t="s">
        <v>331</v>
      </c>
      <c r="D23" s="5">
        <v>19</v>
      </c>
      <c r="E23" s="5">
        <v>75</v>
      </c>
      <c r="F23" s="5">
        <v>75</v>
      </c>
      <c r="G23" s="5">
        <v>70</v>
      </c>
      <c r="H23" s="5">
        <v>70</v>
      </c>
      <c r="I23" s="5">
        <v>65</v>
      </c>
      <c r="J23" s="5">
        <v>61</v>
      </c>
      <c r="K23" s="5">
        <v>170</v>
      </c>
      <c r="L23" s="5">
        <v>170</v>
      </c>
      <c r="M23" s="5">
        <v>170</v>
      </c>
      <c r="N23" s="5">
        <v>170</v>
      </c>
      <c r="O23" s="5">
        <v>170</v>
      </c>
      <c r="P23" s="5">
        <v>170</v>
      </c>
      <c r="Q23" s="5">
        <v>26</v>
      </c>
      <c r="R23" s="5">
        <v>26</v>
      </c>
      <c r="S23" s="5">
        <v>24.22</v>
      </c>
      <c r="T23" s="5">
        <v>24.22</v>
      </c>
      <c r="U23" s="5">
        <v>22.49</v>
      </c>
      <c r="V23" s="5">
        <v>21.14</v>
      </c>
      <c r="W23" s="5" t="s">
        <v>349</v>
      </c>
      <c r="X23" s="5" t="s">
        <v>349</v>
      </c>
      <c r="Y23" s="5" t="s">
        <v>357</v>
      </c>
      <c r="Z23" s="5" t="s">
        <v>357</v>
      </c>
      <c r="AA23" s="5" t="s">
        <v>360</v>
      </c>
      <c r="AB23" s="5" t="s">
        <v>360</v>
      </c>
      <c r="AC23" s="5" t="s">
        <v>367</v>
      </c>
      <c r="AD23" s="5" t="s">
        <v>367</v>
      </c>
      <c r="AE23" s="5" t="s">
        <v>370</v>
      </c>
      <c r="AF23" s="5" t="s">
        <v>370</v>
      </c>
      <c r="AG23" s="5" t="s">
        <v>518</v>
      </c>
      <c r="AH23" s="5" t="s">
        <v>518</v>
      </c>
      <c r="AI23" s="5">
        <v>79</v>
      </c>
      <c r="AJ23" s="5">
        <v>76</v>
      </c>
      <c r="AK23" s="5">
        <v>76</v>
      </c>
      <c r="AL23" s="5">
        <v>76</v>
      </c>
      <c r="AM23" s="5">
        <v>74</v>
      </c>
      <c r="AN23" s="5">
        <v>75</v>
      </c>
      <c r="AO23" s="5">
        <v>71</v>
      </c>
      <c r="AP23" s="5">
        <v>69</v>
      </c>
      <c r="AQ23" s="5">
        <v>67</v>
      </c>
      <c r="AR23" s="5">
        <v>67</v>
      </c>
      <c r="AS23" s="5">
        <v>71</v>
      </c>
      <c r="AT23" s="5">
        <v>70</v>
      </c>
      <c r="AU23" s="5">
        <v>94</v>
      </c>
      <c r="AV23" s="5">
        <v>95</v>
      </c>
      <c r="AW23" s="5">
        <v>95</v>
      </c>
      <c r="AX23" s="5">
        <v>95</v>
      </c>
      <c r="AY23" s="5">
        <v>95</v>
      </c>
      <c r="AZ23" s="5">
        <v>95</v>
      </c>
      <c r="BA23" s="5">
        <v>95</v>
      </c>
      <c r="BB23" s="5">
        <v>95</v>
      </c>
      <c r="BC23" s="5">
        <v>97</v>
      </c>
      <c r="BD23" s="5">
        <v>97</v>
      </c>
      <c r="BE23" s="5">
        <v>99</v>
      </c>
      <c r="BF23" s="5">
        <v>100</v>
      </c>
    </row>
    <row r="24" spans="1:58" x14ac:dyDescent="0.3">
      <c r="A24" s="5">
        <v>21</v>
      </c>
      <c r="B24" s="5" t="s">
        <v>280</v>
      </c>
      <c r="C24" s="5" t="s">
        <v>331</v>
      </c>
      <c r="D24" s="5">
        <v>33</v>
      </c>
      <c r="E24" s="5">
        <v>82</v>
      </c>
      <c r="F24" s="5">
        <v>82</v>
      </c>
      <c r="G24" s="5">
        <v>77</v>
      </c>
      <c r="H24" s="5">
        <v>77</v>
      </c>
      <c r="I24" s="5">
        <v>72</v>
      </c>
      <c r="J24" s="5">
        <v>69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26</v>
      </c>
      <c r="R24" s="5">
        <v>26</v>
      </c>
      <c r="S24" s="5">
        <v>25.14</v>
      </c>
      <c r="T24" s="5">
        <v>25.14</v>
      </c>
      <c r="U24" s="5">
        <v>23.51</v>
      </c>
      <c r="V24" s="5">
        <v>22.53</v>
      </c>
      <c r="W24" s="5" t="s">
        <v>381</v>
      </c>
      <c r="X24" s="5" t="s">
        <v>396</v>
      </c>
      <c r="Y24" s="5" t="s">
        <v>384</v>
      </c>
      <c r="Z24" s="5" t="s">
        <v>344</v>
      </c>
      <c r="AA24" s="5" t="s">
        <v>343</v>
      </c>
      <c r="AB24" s="5" t="s">
        <v>448</v>
      </c>
      <c r="AC24" s="5" t="s">
        <v>457</v>
      </c>
      <c r="AD24" s="5" t="s">
        <v>457</v>
      </c>
      <c r="AE24" s="5" t="s">
        <v>483</v>
      </c>
      <c r="AF24" s="5" t="s">
        <v>366</v>
      </c>
      <c r="AG24" s="5" t="s">
        <v>363</v>
      </c>
      <c r="AH24" s="5" t="s">
        <v>536</v>
      </c>
      <c r="AI24" s="5">
        <v>79</v>
      </c>
      <c r="AJ24" s="5">
        <v>78</v>
      </c>
      <c r="AK24" s="5">
        <v>77</v>
      </c>
      <c r="AL24" s="5">
        <v>76</v>
      </c>
      <c r="AM24" s="5">
        <v>76</v>
      </c>
      <c r="AN24" s="5">
        <v>76</v>
      </c>
      <c r="AO24" s="5">
        <v>75</v>
      </c>
      <c r="AP24" s="5">
        <v>72</v>
      </c>
      <c r="AQ24" s="5">
        <v>68</v>
      </c>
      <c r="AR24" s="5">
        <v>68</v>
      </c>
      <c r="AS24" s="5">
        <v>70</v>
      </c>
      <c r="AT24" s="5">
        <v>70</v>
      </c>
      <c r="AU24" s="5">
        <v>94</v>
      </c>
      <c r="AV24" s="5">
        <v>94</v>
      </c>
      <c r="AW24" s="5">
        <v>94</v>
      </c>
      <c r="AX24" s="5">
        <v>95</v>
      </c>
      <c r="AY24" s="5">
        <v>95</v>
      </c>
      <c r="AZ24" s="5">
        <v>95</v>
      </c>
      <c r="BA24" s="5">
        <v>95</v>
      </c>
      <c r="BB24" s="5">
        <v>96</v>
      </c>
      <c r="BC24" s="5">
        <v>96</v>
      </c>
      <c r="BD24" s="5">
        <v>96</v>
      </c>
      <c r="BE24" s="5">
        <v>97</v>
      </c>
      <c r="BF24" s="5">
        <v>99</v>
      </c>
    </row>
    <row r="25" spans="1:58" x14ac:dyDescent="0.3">
      <c r="A25" s="5">
        <v>22</v>
      </c>
      <c r="B25" s="5" t="s">
        <v>281</v>
      </c>
      <c r="C25" s="5" t="s">
        <v>331</v>
      </c>
      <c r="D25" s="5">
        <v>39</v>
      </c>
      <c r="E25" s="5">
        <v>84</v>
      </c>
      <c r="F25" s="5">
        <v>84</v>
      </c>
      <c r="G25" s="5">
        <v>79</v>
      </c>
      <c r="H25" s="5">
        <v>79</v>
      </c>
      <c r="I25" s="5">
        <v>74</v>
      </c>
      <c r="J25" s="5">
        <v>71</v>
      </c>
      <c r="K25" s="5">
        <v>178</v>
      </c>
      <c r="L25" s="5">
        <v>178</v>
      </c>
      <c r="M25" s="5">
        <v>178</v>
      </c>
      <c r="N25" s="5">
        <v>178</v>
      </c>
      <c r="O25" s="5">
        <v>178</v>
      </c>
      <c r="P25" s="5">
        <v>178</v>
      </c>
      <c r="Q25" s="5">
        <v>27</v>
      </c>
      <c r="R25" s="5">
        <v>27</v>
      </c>
      <c r="S25" s="5">
        <v>24.93</v>
      </c>
      <c r="T25" s="5">
        <v>24.93</v>
      </c>
      <c r="U25" s="5">
        <v>23.35</v>
      </c>
      <c r="V25" s="5">
        <v>22.41</v>
      </c>
      <c r="W25" s="5" t="s">
        <v>345</v>
      </c>
      <c r="X25" s="5" t="s">
        <v>333</v>
      </c>
      <c r="Y25" s="5" t="s">
        <v>399</v>
      </c>
      <c r="Z25" s="5" t="s">
        <v>342</v>
      </c>
      <c r="AA25" s="5" t="s">
        <v>442</v>
      </c>
      <c r="AB25" s="5" t="s">
        <v>456</v>
      </c>
      <c r="AC25" s="5" t="s">
        <v>470</v>
      </c>
      <c r="AD25" s="5" t="s">
        <v>482</v>
      </c>
      <c r="AE25" s="5" t="s">
        <v>495</v>
      </c>
      <c r="AF25" s="5" t="s">
        <v>505</v>
      </c>
      <c r="AG25" s="5" t="s">
        <v>519</v>
      </c>
      <c r="AH25" s="5" t="s">
        <v>537</v>
      </c>
      <c r="AI25" s="5">
        <v>81</v>
      </c>
      <c r="AJ25" s="5">
        <v>77</v>
      </c>
      <c r="AK25" s="5">
        <v>76</v>
      </c>
      <c r="AL25" s="5">
        <v>75</v>
      </c>
      <c r="AM25" s="5">
        <v>76</v>
      </c>
      <c r="AN25" s="5">
        <v>77</v>
      </c>
      <c r="AO25" s="5">
        <v>74</v>
      </c>
      <c r="AP25" s="5">
        <v>70</v>
      </c>
      <c r="AQ25" s="5">
        <v>69</v>
      </c>
      <c r="AR25" s="5">
        <v>69</v>
      </c>
      <c r="AS25" s="5">
        <v>70</v>
      </c>
      <c r="AT25" s="5">
        <v>70</v>
      </c>
      <c r="AU25" s="5">
        <v>93</v>
      </c>
      <c r="AV25" s="5">
        <v>94</v>
      </c>
      <c r="AW25" s="5">
        <v>95</v>
      </c>
      <c r="AX25" s="5">
        <v>95</v>
      </c>
      <c r="AY25" s="5">
        <v>95</v>
      </c>
      <c r="AZ25" s="5">
        <v>96</v>
      </c>
      <c r="BA25" s="5">
        <v>95</v>
      </c>
      <c r="BB25" s="5">
        <v>96</v>
      </c>
      <c r="BC25" s="5">
        <v>95</v>
      </c>
      <c r="BD25" s="5">
        <v>95</v>
      </c>
      <c r="BE25" s="5">
        <v>98</v>
      </c>
      <c r="BF25" s="5">
        <v>98</v>
      </c>
    </row>
    <row r="26" spans="1:58" x14ac:dyDescent="0.3">
      <c r="A26" s="5">
        <v>23</v>
      </c>
      <c r="B26" s="5" t="s">
        <v>282</v>
      </c>
      <c r="C26" s="5" t="s">
        <v>331</v>
      </c>
      <c r="D26" s="5">
        <v>34</v>
      </c>
      <c r="E26" s="5">
        <v>79</v>
      </c>
      <c r="F26" s="5">
        <v>79</v>
      </c>
      <c r="G26" s="5">
        <v>74</v>
      </c>
      <c r="H26" s="5">
        <v>74</v>
      </c>
      <c r="I26" s="5">
        <v>69</v>
      </c>
      <c r="J26" s="5">
        <v>66</v>
      </c>
      <c r="K26" s="5">
        <v>172</v>
      </c>
      <c r="L26" s="5">
        <v>172</v>
      </c>
      <c r="M26" s="5">
        <v>172</v>
      </c>
      <c r="N26" s="5">
        <v>172</v>
      </c>
      <c r="O26" s="5">
        <v>172</v>
      </c>
      <c r="P26" s="5">
        <v>172</v>
      </c>
      <c r="Q26" s="5">
        <v>26</v>
      </c>
      <c r="R26" s="5">
        <v>26</v>
      </c>
      <c r="S26" s="5">
        <v>25.01</v>
      </c>
      <c r="T26" s="5">
        <v>25.01</v>
      </c>
      <c r="U26" s="5">
        <v>23.29</v>
      </c>
      <c r="V26" s="5">
        <v>22.32</v>
      </c>
      <c r="W26" s="5" t="s">
        <v>346</v>
      </c>
      <c r="X26" s="5" t="s">
        <v>346</v>
      </c>
      <c r="Y26" s="5" t="s">
        <v>414</v>
      </c>
      <c r="Z26" s="5" t="s">
        <v>427</v>
      </c>
      <c r="AA26" s="5" t="s">
        <v>443</v>
      </c>
      <c r="AB26" s="5" t="s">
        <v>457</v>
      </c>
      <c r="AC26" s="5" t="s">
        <v>471</v>
      </c>
      <c r="AD26" s="5" t="s">
        <v>483</v>
      </c>
      <c r="AE26" s="5" t="s">
        <v>496</v>
      </c>
      <c r="AF26" s="5" t="s">
        <v>363</v>
      </c>
      <c r="AG26" s="5" t="s">
        <v>520</v>
      </c>
      <c r="AH26" s="5" t="s">
        <v>520</v>
      </c>
      <c r="AI26" s="5">
        <v>80</v>
      </c>
      <c r="AJ26" s="5">
        <v>76</v>
      </c>
      <c r="AK26" s="5">
        <v>75</v>
      </c>
      <c r="AL26" s="5">
        <v>74</v>
      </c>
      <c r="AM26" s="5">
        <v>73</v>
      </c>
      <c r="AN26" s="5">
        <v>74</v>
      </c>
      <c r="AO26" s="5">
        <v>72</v>
      </c>
      <c r="AP26" s="5">
        <v>68</v>
      </c>
      <c r="AQ26" s="5">
        <v>68</v>
      </c>
      <c r="AR26" s="5">
        <v>68</v>
      </c>
      <c r="AS26" s="5">
        <v>71</v>
      </c>
      <c r="AT26" s="5">
        <v>70</v>
      </c>
      <c r="AU26" s="5">
        <v>93</v>
      </c>
      <c r="AV26" s="5">
        <v>95</v>
      </c>
      <c r="AW26" s="5">
        <v>95</v>
      </c>
      <c r="AX26" s="5">
        <v>96</v>
      </c>
      <c r="AY26" s="5">
        <v>96</v>
      </c>
      <c r="AZ26" s="5">
        <v>99</v>
      </c>
      <c r="BA26" s="5">
        <v>96</v>
      </c>
      <c r="BB26" s="5">
        <v>96</v>
      </c>
      <c r="BC26" s="5">
        <v>97</v>
      </c>
      <c r="BD26" s="5">
        <v>97</v>
      </c>
      <c r="BE26" s="5">
        <v>97</v>
      </c>
      <c r="BF26" s="5">
        <v>100</v>
      </c>
    </row>
    <row r="27" spans="1:58" x14ac:dyDescent="0.3">
      <c r="A27" s="5">
        <v>24</v>
      </c>
      <c r="B27" s="5" t="s">
        <v>283</v>
      </c>
      <c r="C27" s="5" t="s">
        <v>331</v>
      </c>
      <c r="D27" s="5">
        <v>25</v>
      </c>
      <c r="E27" s="5">
        <v>76</v>
      </c>
      <c r="F27" s="5">
        <v>76</v>
      </c>
      <c r="G27" s="5">
        <v>71</v>
      </c>
      <c r="H27" s="5">
        <v>71</v>
      </c>
      <c r="I27" s="5">
        <v>66</v>
      </c>
      <c r="J27" s="5">
        <v>63</v>
      </c>
      <c r="K27" s="5">
        <v>176</v>
      </c>
      <c r="L27" s="5">
        <v>176</v>
      </c>
      <c r="M27" s="5">
        <v>176</v>
      </c>
      <c r="N27" s="5">
        <v>176</v>
      </c>
      <c r="O27" s="5">
        <v>176</v>
      </c>
      <c r="P27" s="5">
        <v>176</v>
      </c>
      <c r="Q27" s="5">
        <v>25</v>
      </c>
      <c r="R27" s="5">
        <v>25</v>
      </c>
      <c r="S27" s="5">
        <v>22.92</v>
      </c>
      <c r="T27" s="5">
        <v>22.92</v>
      </c>
      <c r="U27" s="5">
        <v>21.3</v>
      </c>
      <c r="V27" s="5">
        <v>20.34</v>
      </c>
      <c r="W27" s="5" t="s">
        <v>376</v>
      </c>
      <c r="X27" s="5" t="s">
        <v>391</v>
      </c>
      <c r="Y27" s="5" t="s">
        <v>415</v>
      </c>
      <c r="Z27" s="5" t="s">
        <v>428</v>
      </c>
      <c r="AA27" s="5" t="s">
        <v>444</v>
      </c>
      <c r="AB27" s="5" t="s">
        <v>458</v>
      </c>
      <c r="AC27" s="5" t="s">
        <v>434</v>
      </c>
      <c r="AD27" s="5" t="s">
        <v>347</v>
      </c>
      <c r="AE27" s="5" t="s">
        <v>343</v>
      </c>
      <c r="AF27" s="5" t="s">
        <v>448</v>
      </c>
      <c r="AG27" s="5" t="s">
        <v>368</v>
      </c>
      <c r="AH27" s="5" t="s">
        <v>369</v>
      </c>
      <c r="AI27" s="5">
        <v>78</v>
      </c>
      <c r="AJ27" s="5">
        <v>79</v>
      </c>
      <c r="AK27" s="5">
        <v>79</v>
      </c>
      <c r="AL27" s="5">
        <v>79</v>
      </c>
      <c r="AM27" s="5">
        <v>78</v>
      </c>
      <c r="AN27" s="5">
        <v>79</v>
      </c>
      <c r="AO27" s="5">
        <v>80</v>
      </c>
      <c r="AP27" s="5">
        <v>74</v>
      </c>
      <c r="AQ27" s="5">
        <v>74</v>
      </c>
      <c r="AR27" s="5">
        <v>75</v>
      </c>
      <c r="AS27" s="5">
        <v>72</v>
      </c>
      <c r="AT27" s="5">
        <v>70</v>
      </c>
      <c r="AU27" s="5">
        <v>94</v>
      </c>
      <c r="AV27" s="5">
        <v>94</v>
      </c>
      <c r="AW27" s="5">
        <v>94</v>
      </c>
      <c r="AX27" s="5">
        <v>95</v>
      </c>
      <c r="AY27" s="5">
        <v>94</v>
      </c>
      <c r="AZ27" s="5">
        <v>95</v>
      </c>
      <c r="BA27" s="5">
        <v>93</v>
      </c>
      <c r="BB27" s="5">
        <v>95</v>
      </c>
      <c r="BC27" s="5">
        <v>94</v>
      </c>
      <c r="BD27" s="5">
        <v>94</v>
      </c>
      <c r="BE27" s="5">
        <v>95</v>
      </c>
      <c r="BF27" s="5">
        <v>97</v>
      </c>
    </row>
    <row r="28" spans="1:58" x14ac:dyDescent="0.3">
      <c r="A28" s="5">
        <v>25</v>
      </c>
      <c r="B28" s="5" t="s">
        <v>284</v>
      </c>
      <c r="C28" s="5" t="s">
        <v>331</v>
      </c>
      <c r="D28" s="5">
        <v>23</v>
      </c>
      <c r="E28" s="5">
        <v>81</v>
      </c>
      <c r="F28" s="5">
        <v>81</v>
      </c>
      <c r="G28" s="5">
        <v>76</v>
      </c>
      <c r="H28" s="5">
        <v>76</v>
      </c>
      <c r="I28" s="5">
        <v>71</v>
      </c>
      <c r="J28" s="5">
        <v>68</v>
      </c>
      <c r="K28" s="5">
        <v>179</v>
      </c>
      <c r="L28" s="5">
        <v>179</v>
      </c>
      <c r="M28" s="5">
        <v>179</v>
      </c>
      <c r="N28" s="5">
        <v>179</v>
      </c>
      <c r="O28" s="5">
        <v>179</v>
      </c>
      <c r="P28" s="5">
        <v>179</v>
      </c>
      <c r="Q28" s="5">
        <v>25</v>
      </c>
      <c r="R28" s="5">
        <v>25</v>
      </c>
      <c r="S28" s="5">
        <v>23.69</v>
      </c>
      <c r="T28" s="5">
        <v>23.69</v>
      </c>
      <c r="U28" s="5">
        <v>22.14</v>
      </c>
      <c r="V28" s="5">
        <v>21.21</v>
      </c>
      <c r="W28" s="5" t="s">
        <v>348</v>
      </c>
      <c r="X28" s="5" t="s">
        <v>397</v>
      </c>
      <c r="Y28" s="5" t="s">
        <v>349</v>
      </c>
      <c r="Z28" s="5" t="s">
        <v>349</v>
      </c>
      <c r="AA28" s="5" t="s">
        <v>357</v>
      </c>
      <c r="AB28" s="5" t="s">
        <v>352</v>
      </c>
      <c r="AC28" s="5" t="s">
        <v>472</v>
      </c>
      <c r="AD28" s="5" t="s">
        <v>361</v>
      </c>
      <c r="AE28" s="5" t="s">
        <v>497</v>
      </c>
      <c r="AF28" s="5" t="s">
        <v>471</v>
      </c>
      <c r="AG28" s="5" t="s">
        <v>365</v>
      </c>
      <c r="AH28" s="5" t="s">
        <v>365</v>
      </c>
      <c r="AI28" s="5">
        <v>81</v>
      </c>
      <c r="AJ28" s="5">
        <v>77</v>
      </c>
      <c r="AK28" s="5">
        <v>76</v>
      </c>
      <c r="AL28" s="5">
        <v>76</v>
      </c>
      <c r="AM28" s="5">
        <v>77</v>
      </c>
      <c r="AN28" s="5">
        <v>75</v>
      </c>
      <c r="AO28" s="5">
        <v>76</v>
      </c>
      <c r="AP28" s="5">
        <v>71</v>
      </c>
      <c r="AQ28" s="5">
        <v>71</v>
      </c>
      <c r="AR28" s="5">
        <v>71</v>
      </c>
      <c r="AS28" s="5">
        <v>70</v>
      </c>
      <c r="AT28" s="5">
        <v>70</v>
      </c>
      <c r="AU28" s="5">
        <v>93</v>
      </c>
      <c r="AV28" s="5">
        <v>94</v>
      </c>
      <c r="AW28" s="5">
        <v>95</v>
      </c>
      <c r="AX28" s="5">
        <v>95</v>
      </c>
      <c r="AY28" s="5">
        <v>94</v>
      </c>
      <c r="AZ28" s="5">
        <v>95</v>
      </c>
      <c r="BA28" s="5">
        <v>94</v>
      </c>
      <c r="BB28" s="5">
        <v>95</v>
      </c>
      <c r="BC28" s="5">
        <v>95</v>
      </c>
      <c r="BD28" s="5">
        <v>95</v>
      </c>
      <c r="BE28" s="5">
        <v>97</v>
      </c>
      <c r="BF28" s="5">
        <v>98</v>
      </c>
    </row>
    <row r="29" spans="1:58" x14ac:dyDescent="0.3">
      <c r="A29" s="5">
        <v>26</v>
      </c>
      <c r="B29" s="5" t="s">
        <v>285</v>
      </c>
      <c r="C29" s="5" t="s">
        <v>331</v>
      </c>
      <c r="D29" s="5">
        <v>30</v>
      </c>
      <c r="E29" s="5">
        <v>78</v>
      </c>
      <c r="F29" s="5">
        <v>78</v>
      </c>
      <c r="G29" s="5">
        <v>73</v>
      </c>
      <c r="H29" s="5">
        <v>73</v>
      </c>
      <c r="I29" s="5">
        <v>68</v>
      </c>
      <c r="J29" s="5">
        <v>65</v>
      </c>
      <c r="K29" s="5">
        <v>174</v>
      </c>
      <c r="L29" s="5">
        <v>174</v>
      </c>
      <c r="M29" s="5">
        <v>174</v>
      </c>
      <c r="N29" s="5">
        <v>174</v>
      </c>
      <c r="O29" s="5">
        <v>174</v>
      </c>
      <c r="P29" s="5">
        <v>174</v>
      </c>
      <c r="Q29" s="5">
        <v>26</v>
      </c>
      <c r="R29" s="5">
        <v>26</v>
      </c>
      <c r="S29" s="5">
        <v>24.12</v>
      </c>
      <c r="T29" s="5">
        <v>24.12</v>
      </c>
      <c r="U29" s="5">
        <v>22.44</v>
      </c>
      <c r="V29" s="5">
        <v>21.48</v>
      </c>
      <c r="W29" s="5" t="s">
        <v>566</v>
      </c>
      <c r="X29" s="5" t="s">
        <v>567</v>
      </c>
      <c r="Y29" s="5" t="s">
        <v>568</v>
      </c>
      <c r="Z29" s="5" t="s">
        <v>569</v>
      </c>
      <c r="AA29" s="5" t="s">
        <v>570</v>
      </c>
      <c r="AB29" s="5" t="s">
        <v>433</v>
      </c>
      <c r="AC29" s="5" t="s">
        <v>571</v>
      </c>
      <c r="AD29" s="5" t="s">
        <v>572</v>
      </c>
      <c r="AE29" s="5" t="s">
        <v>573</v>
      </c>
      <c r="AF29" s="5" t="s">
        <v>574</v>
      </c>
      <c r="AG29" s="5" t="s">
        <v>575</v>
      </c>
      <c r="AH29" s="5" t="s">
        <v>576</v>
      </c>
      <c r="AI29" s="5">
        <v>79</v>
      </c>
      <c r="AJ29" s="5">
        <v>90</v>
      </c>
      <c r="AK29" s="5">
        <v>90</v>
      </c>
      <c r="AL29" s="5">
        <v>89</v>
      </c>
      <c r="AM29" s="5">
        <v>88</v>
      </c>
      <c r="AN29" s="5">
        <v>91</v>
      </c>
      <c r="AO29" s="5">
        <v>90</v>
      </c>
      <c r="AP29" s="5">
        <v>80</v>
      </c>
      <c r="AQ29" s="5">
        <v>80</v>
      </c>
      <c r="AR29" s="5">
        <v>80</v>
      </c>
      <c r="AS29" s="5">
        <v>80</v>
      </c>
      <c r="AT29" s="5">
        <v>76</v>
      </c>
      <c r="AU29" s="5">
        <v>94</v>
      </c>
      <c r="AV29" s="5">
        <v>95</v>
      </c>
      <c r="AW29" s="5">
        <v>88</v>
      </c>
      <c r="AX29" s="5">
        <v>95</v>
      </c>
      <c r="AY29" s="5">
        <v>89</v>
      </c>
      <c r="AZ29" s="5">
        <v>94</v>
      </c>
      <c r="BA29" s="5">
        <v>88</v>
      </c>
      <c r="BB29" s="5">
        <v>95</v>
      </c>
      <c r="BC29" s="5">
        <v>91</v>
      </c>
      <c r="BD29" s="5">
        <v>97</v>
      </c>
      <c r="BE29" s="5">
        <v>91</v>
      </c>
      <c r="BF29" s="5">
        <v>97</v>
      </c>
    </row>
    <row r="30" spans="1:58" x14ac:dyDescent="0.3">
      <c r="A30" s="5">
        <v>27</v>
      </c>
      <c r="B30" s="5" t="s">
        <v>286</v>
      </c>
      <c r="C30" s="5" t="s">
        <v>331</v>
      </c>
      <c r="D30" s="5">
        <v>26</v>
      </c>
      <c r="E30" s="5">
        <v>80</v>
      </c>
      <c r="F30" s="5">
        <v>80</v>
      </c>
      <c r="G30" s="5">
        <v>75</v>
      </c>
      <c r="H30" s="5">
        <v>75</v>
      </c>
      <c r="I30" s="5">
        <v>70</v>
      </c>
      <c r="J30" s="5">
        <v>67</v>
      </c>
      <c r="K30" s="5">
        <v>180</v>
      </c>
      <c r="L30" s="5">
        <v>180</v>
      </c>
      <c r="M30" s="5">
        <v>180</v>
      </c>
      <c r="N30" s="5">
        <v>180</v>
      </c>
      <c r="O30" s="5">
        <v>180</v>
      </c>
      <c r="P30" s="5">
        <v>180</v>
      </c>
      <c r="Q30" s="5">
        <v>25</v>
      </c>
      <c r="R30" s="5">
        <v>25</v>
      </c>
      <c r="S30" s="5">
        <v>23.15</v>
      </c>
      <c r="T30" s="5">
        <v>23.15</v>
      </c>
      <c r="U30" s="5">
        <v>21.6</v>
      </c>
      <c r="V30" s="5">
        <v>20.68</v>
      </c>
      <c r="W30" s="5" t="s">
        <v>350</v>
      </c>
      <c r="X30" s="5" t="s">
        <v>350</v>
      </c>
      <c r="Y30" s="5" t="s">
        <v>429</v>
      </c>
      <c r="Z30" s="5" t="s">
        <v>429</v>
      </c>
      <c r="AA30" s="5" t="s">
        <v>445</v>
      </c>
      <c r="AB30" s="5" t="s">
        <v>445</v>
      </c>
      <c r="AC30" s="5" t="s">
        <v>473</v>
      </c>
      <c r="AD30" s="5" t="s">
        <v>473</v>
      </c>
      <c r="AE30" s="5" t="s">
        <v>498</v>
      </c>
      <c r="AF30" s="5" t="s">
        <v>506</v>
      </c>
      <c r="AG30" s="5" t="s">
        <v>521</v>
      </c>
      <c r="AH30" s="5" t="s">
        <v>538</v>
      </c>
      <c r="AI30" s="5">
        <v>76</v>
      </c>
      <c r="AJ30" s="5">
        <v>75</v>
      </c>
      <c r="AK30" s="5">
        <v>74</v>
      </c>
      <c r="AL30" s="5">
        <v>73</v>
      </c>
      <c r="AM30" s="5">
        <v>71</v>
      </c>
      <c r="AN30" s="5">
        <v>70</v>
      </c>
      <c r="AO30" s="5">
        <v>67</v>
      </c>
      <c r="AP30" s="5">
        <v>67</v>
      </c>
      <c r="AQ30" s="5">
        <v>66</v>
      </c>
      <c r="AR30" s="5">
        <v>66</v>
      </c>
      <c r="AS30" s="5">
        <v>70</v>
      </c>
      <c r="AT30" s="5">
        <v>70</v>
      </c>
      <c r="AU30" s="5">
        <v>93</v>
      </c>
      <c r="AV30" s="5">
        <v>95</v>
      </c>
      <c r="AW30" s="5">
        <v>96</v>
      </c>
      <c r="AX30" s="5">
        <v>96</v>
      </c>
      <c r="AY30" s="5">
        <v>97</v>
      </c>
      <c r="AZ30" s="5">
        <v>97</v>
      </c>
      <c r="BA30" s="5">
        <v>96</v>
      </c>
      <c r="BB30" s="5">
        <v>96</v>
      </c>
      <c r="BC30" s="5">
        <v>98</v>
      </c>
      <c r="BD30" s="5">
        <v>98</v>
      </c>
      <c r="BE30" s="5">
        <v>100</v>
      </c>
      <c r="BF30" s="5">
        <v>100</v>
      </c>
    </row>
    <row r="31" spans="1:58" x14ac:dyDescent="0.3">
      <c r="A31" s="5">
        <v>28</v>
      </c>
      <c r="B31" s="5" t="s">
        <v>287</v>
      </c>
      <c r="C31" s="5" t="s">
        <v>331</v>
      </c>
      <c r="D31" s="5">
        <v>22</v>
      </c>
      <c r="E31" s="5">
        <v>75</v>
      </c>
      <c r="F31" s="5">
        <v>75</v>
      </c>
      <c r="G31" s="5">
        <v>70</v>
      </c>
      <c r="H31" s="5">
        <v>70</v>
      </c>
      <c r="I31" s="5">
        <v>65</v>
      </c>
      <c r="J31" s="5">
        <v>62</v>
      </c>
      <c r="K31" s="5">
        <v>175</v>
      </c>
      <c r="L31" s="5">
        <v>175</v>
      </c>
      <c r="M31" s="5">
        <v>175</v>
      </c>
      <c r="N31" s="5">
        <v>175</v>
      </c>
      <c r="O31" s="5">
        <v>175</v>
      </c>
      <c r="P31" s="5">
        <v>175</v>
      </c>
      <c r="Q31" s="5">
        <v>24</v>
      </c>
      <c r="R31" s="5">
        <v>24</v>
      </c>
      <c r="S31" s="5">
        <v>22.86</v>
      </c>
      <c r="T31" s="5">
        <v>22.86</v>
      </c>
      <c r="U31" s="5">
        <v>21.22</v>
      </c>
      <c r="V31" s="5">
        <v>20.239999999999998</v>
      </c>
      <c r="W31" s="5" t="s">
        <v>333</v>
      </c>
      <c r="X31" s="5" t="s">
        <v>333</v>
      </c>
      <c r="Y31" s="5" t="s">
        <v>342</v>
      </c>
      <c r="Z31" s="5" t="s">
        <v>356</v>
      </c>
      <c r="AA31" s="5" t="s">
        <v>352</v>
      </c>
      <c r="AB31" s="5" t="s">
        <v>362</v>
      </c>
      <c r="AC31" s="5" t="s">
        <v>402</v>
      </c>
      <c r="AD31" s="5" t="s">
        <v>402</v>
      </c>
      <c r="AE31" s="5" t="s">
        <v>499</v>
      </c>
      <c r="AF31" s="5" t="s">
        <v>507</v>
      </c>
      <c r="AG31" s="5" t="s">
        <v>522</v>
      </c>
      <c r="AH31" s="5" t="s">
        <v>522</v>
      </c>
      <c r="AI31" s="5">
        <v>75</v>
      </c>
      <c r="AJ31" s="5">
        <v>78</v>
      </c>
      <c r="AK31" s="5">
        <v>76</v>
      </c>
      <c r="AL31" s="5">
        <v>76</v>
      </c>
      <c r="AM31" s="5">
        <v>75</v>
      </c>
      <c r="AN31" s="5">
        <v>74</v>
      </c>
      <c r="AO31" s="5">
        <v>73</v>
      </c>
      <c r="AP31" s="5">
        <v>70</v>
      </c>
      <c r="AQ31" s="5">
        <v>67</v>
      </c>
      <c r="AR31" s="5">
        <v>67</v>
      </c>
      <c r="AS31" s="5">
        <v>77</v>
      </c>
      <c r="AT31" s="5">
        <v>70</v>
      </c>
      <c r="AU31" s="5">
        <v>95</v>
      </c>
      <c r="AV31" s="5">
        <v>96</v>
      </c>
      <c r="AW31" s="5">
        <v>95</v>
      </c>
      <c r="AX31" s="5">
        <v>95</v>
      </c>
      <c r="AY31" s="5">
        <v>95</v>
      </c>
      <c r="AZ31" s="5">
        <v>95</v>
      </c>
      <c r="BA31" s="5">
        <v>96</v>
      </c>
      <c r="BB31" s="5">
        <v>96</v>
      </c>
      <c r="BC31" s="5">
        <v>97</v>
      </c>
      <c r="BD31" s="5">
        <v>97</v>
      </c>
      <c r="BE31" s="5">
        <v>99</v>
      </c>
      <c r="BF31" s="5">
        <v>100</v>
      </c>
    </row>
    <row r="32" spans="1:58" x14ac:dyDescent="0.3">
      <c r="A32" s="5">
        <v>29</v>
      </c>
      <c r="B32" s="5" t="s">
        <v>288</v>
      </c>
      <c r="C32" s="5" t="s">
        <v>331</v>
      </c>
      <c r="D32" s="5">
        <v>36</v>
      </c>
      <c r="E32" s="5">
        <v>88</v>
      </c>
      <c r="F32" s="5">
        <v>88</v>
      </c>
      <c r="G32" s="5">
        <v>83</v>
      </c>
      <c r="H32" s="5">
        <v>83</v>
      </c>
      <c r="I32" s="5">
        <v>78</v>
      </c>
      <c r="J32" s="5">
        <v>75</v>
      </c>
      <c r="K32" s="5">
        <v>180</v>
      </c>
      <c r="L32" s="5">
        <v>180</v>
      </c>
      <c r="M32" s="5">
        <v>180</v>
      </c>
      <c r="N32" s="5">
        <v>180</v>
      </c>
      <c r="O32" s="5">
        <v>180</v>
      </c>
      <c r="P32" s="5">
        <v>180</v>
      </c>
      <c r="Q32" s="5">
        <v>27</v>
      </c>
      <c r="R32" s="5">
        <v>27</v>
      </c>
      <c r="S32" s="5">
        <v>25.62</v>
      </c>
      <c r="T32" s="5">
        <v>25.62</v>
      </c>
      <c r="U32" s="5">
        <v>24.07</v>
      </c>
      <c r="V32" s="5">
        <v>23.15</v>
      </c>
      <c r="W32" s="5" t="s">
        <v>351</v>
      </c>
      <c r="X32" s="5" t="s">
        <v>351</v>
      </c>
      <c r="Y32" s="5" t="s">
        <v>432</v>
      </c>
      <c r="Z32" s="5" t="s">
        <v>430</v>
      </c>
      <c r="AA32" s="5" t="s">
        <v>446</v>
      </c>
      <c r="AB32" s="5" t="s">
        <v>459</v>
      </c>
      <c r="AC32" s="5" t="s">
        <v>474</v>
      </c>
      <c r="AD32" s="5" t="s">
        <v>474</v>
      </c>
      <c r="AE32" s="5" t="s">
        <v>500</v>
      </c>
      <c r="AF32" s="5" t="s">
        <v>500</v>
      </c>
      <c r="AG32" s="5" t="s">
        <v>522</v>
      </c>
      <c r="AH32" s="5" t="s">
        <v>539</v>
      </c>
      <c r="AI32" s="5">
        <v>76</v>
      </c>
      <c r="AJ32" s="5">
        <v>76</v>
      </c>
      <c r="AK32" s="5">
        <v>75</v>
      </c>
      <c r="AL32" s="5">
        <v>75</v>
      </c>
      <c r="AM32" s="5">
        <v>70</v>
      </c>
      <c r="AN32" s="5">
        <v>76</v>
      </c>
      <c r="AO32" s="5">
        <v>68</v>
      </c>
      <c r="AP32" s="5">
        <v>68</v>
      </c>
      <c r="AQ32" s="5">
        <v>66</v>
      </c>
      <c r="AR32" s="5">
        <v>66</v>
      </c>
      <c r="AS32" s="5">
        <v>70</v>
      </c>
      <c r="AT32" s="5">
        <v>70</v>
      </c>
      <c r="AU32" s="5">
        <v>93</v>
      </c>
      <c r="AV32" s="5">
        <v>95</v>
      </c>
      <c r="AW32" s="5">
        <v>95</v>
      </c>
      <c r="AX32" s="5">
        <v>95</v>
      </c>
      <c r="AY32" s="5">
        <v>97</v>
      </c>
      <c r="AZ32" s="5">
        <v>94</v>
      </c>
      <c r="BA32" s="5">
        <v>96</v>
      </c>
      <c r="BB32" s="5">
        <v>96</v>
      </c>
      <c r="BC32" s="5">
        <v>98</v>
      </c>
      <c r="BD32" s="5">
        <v>98</v>
      </c>
      <c r="BE32" s="5">
        <v>99</v>
      </c>
      <c r="BF32" s="5">
        <v>100</v>
      </c>
    </row>
    <row r="33" spans="1:58" x14ac:dyDescent="0.3">
      <c r="A33" s="5">
        <v>30</v>
      </c>
      <c r="B33" s="5" t="s">
        <v>289</v>
      </c>
      <c r="C33" s="5" t="s">
        <v>331</v>
      </c>
      <c r="D33" s="5">
        <v>18</v>
      </c>
      <c r="E33" s="5">
        <v>73</v>
      </c>
      <c r="F33" s="5">
        <v>73</v>
      </c>
      <c r="G33" s="5">
        <v>68</v>
      </c>
      <c r="H33" s="5">
        <v>68</v>
      </c>
      <c r="I33" s="5">
        <v>63</v>
      </c>
      <c r="J33" s="5">
        <v>60</v>
      </c>
      <c r="K33" s="5">
        <v>178</v>
      </c>
      <c r="L33" s="5">
        <v>178</v>
      </c>
      <c r="M33" s="5">
        <v>178</v>
      </c>
      <c r="N33" s="5">
        <v>178</v>
      </c>
      <c r="O33" s="5">
        <v>178</v>
      </c>
      <c r="P33" s="5">
        <v>178</v>
      </c>
      <c r="Q33" s="5">
        <v>23</v>
      </c>
      <c r="R33" s="5">
        <v>23</v>
      </c>
      <c r="S33" s="5">
        <v>21.47</v>
      </c>
      <c r="T33" s="5">
        <v>21.47</v>
      </c>
      <c r="U33" s="5">
        <v>19.899999999999999</v>
      </c>
      <c r="V33" s="5">
        <v>18.920000000000002</v>
      </c>
      <c r="W33" s="5" t="s">
        <v>382</v>
      </c>
      <c r="X33" s="5" t="s">
        <v>398</v>
      </c>
      <c r="Y33" s="5" t="s">
        <v>433</v>
      </c>
      <c r="Z33" s="5" t="s">
        <v>431</v>
      </c>
      <c r="AA33" s="5" t="s">
        <v>447</v>
      </c>
      <c r="AB33" s="5" t="s">
        <v>460</v>
      </c>
      <c r="AC33" s="5" t="s">
        <v>475</v>
      </c>
      <c r="AD33" s="5" t="s">
        <v>484</v>
      </c>
      <c r="AE33" s="5" t="s">
        <v>501</v>
      </c>
      <c r="AF33" s="5" t="s">
        <v>508</v>
      </c>
      <c r="AG33" s="5" t="s">
        <v>523</v>
      </c>
      <c r="AH33" s="5" t="s">
        <v>540</v>
      </c>
      <c r="AI33" s="5">
        <v>77</v>
      </c>
      <c r="AJ33" s="5">
        <v>81</v>
      </c>
      <c r="AK33" s="5">
        <v>78</v>
      </c>
      <c r="AL33" s="5">
        <v>78</v>
      </c>
      <c r="AM33" s="5">
        <v>72</v>
      </c>
      <c r="AN33" s="5">
        <v>75</v>
      </c>
      <c r="AO33" s="5">
        <v>75</v>
      </c>
      <c r="AP33" s="5">
        <v>72</v>
      </c>
      <c r="AQ33" s="5">
        <v>68</v>
      </c>
      <c r="AR33" s="5">
        <v>68</v>
      </c>
      <c r="AS33" s="5">
        <v>70</v>
      </c>
      <c r="AT33" s="5">
        <v>70</v>
      </c>
      <c r="AU33" s="5">
        <v>92</v>
      </c>
      <c r="AV33" s="5">
        <v>95</v>
      </c>
      <c r="AW33" s="5">
        <v>94</v>
      </c>
      <c r="AX33" s="5">
        <v>95</v>
      </c>
      <c r="AY33" s="5">
        <v>96</v>
      </c>
      <c r="AZ33" s="5">
        <v>95</v>
      </c>
      <c r="BA33" s="5">
        <v>97</v>
      </c>
      <c r="BB33" s="5">
        <v>95</v>
      </c>
      <c r="BC33" s="5">
        <v>97</v>
      </c>
      <c r="BD33" s="5">
        <v>97</v>
      </c>
      <c r="BE33" s="5">
        <v>98</v>
      </c>
      <c r="BF33" s="5">
        <v>99</v>
      </c>
    </row>
    <row r="34" spans="1:58" x14ac:dyDescent="0.3">
      <c r="G34" s="27"/>
      <c r="H34" s="27"/>
      <c r="I34" s="27"/>
      <c r="Y34" s="27"/>
    </row>
    <row r="35" spans="1:58" x14ac:dyDescent="0.3">
      <c r="G35" s="5"/>
      <c r="H35" s="5"/>
      <c r="I35" s="5"/>
    </row>
    <row r="36" spans="1:58" x14ac:dyDescent="0.3">
      <c r="G36" s="5"/>
      <c r="H36" s="5"/>
      <c r="I36" s="5"/>
    </row>
    <row r="42" spans="1:58" x14ac:dyDescent="0.3">
      <c r="G42" s="5"/>
      <c r="H42" s="5"/>
      <c r="I42" s="5"/>
      <c r="J42" s="5"/>
      <c r="S42">
        <v>23.44</v>
      </c>
    </row>
    <row r="43" spans="1:58" x14ac:dyDescent="0.3">
      <c r="G43" s="5"/>
      <c r="H43" s="5"/>
      <c r="I43" s="5"/>
      <c r="J43" s="5"/>
      <c r="S43">
        <v>23.88</v>
      </c>
    </row>
    <row r="44" spans="1:58" x14ac:dyDescent="0.3">
      <c r="G44" s="5"/>
      <c r="H44" s="5"/>
      <c r="I44" s="5"/>
      <c r="J44" s="5"/>
      <c r="S44">
        <v>22.92</v>
      </c>
    </row>
    <row r="45" spans="1:58" x14ac:dyDescent="0.3">
      <c r="G45" s="5"/>
      <c r="H45" s="5"/>
      <c r="I45" s="5"/>
      <c r="J45" s="5"/>
      <c r="S45">
        <v>23.31</v>
      </c>
    </row>
    <row r="46" spans="1:58" x14ac:dyDescent="0.3">
      <c r="G46" s="5"/>
      <c r="H46" s="5"/>
      <c r="I46" s="5"/>
      <c r="J46" s="5"/>
      <c r="S46">
        <v>23.68</v>
      </c>
    </row>
    <row r="47" spans="1:58" x14ac:dyDescent="0.3">
      <c r="G47" s="5"/>
      <c r="H47" s="5"/>
      <c r="I47" s="5"/>
      <c r="J47" s="5"/>
      <c r="S47">
        <v>23.78</v>
      </c>
    </row>
    <row r="48" spans="1:58" x14ac:dyDescent="0.3">
      <c r="G48" s="5"/>
      <c r="H48" s="5"/>
      <c r="I48" s="5"/>
      <c r="J48" s="5"/>
      <c r="S48">
        <v>23.97</v>
      </c>
    </row>
    <row r="49" spans="7:19" x14ac:dyDescent="0.3">
      <c r="G49" s="5"/>
      <c r="H49" s="5"/>
      <c r="I49" s="5"/>
      <c r="J49" s="5"/>
      <c r="S49">
        <v>24.09</v>
      </c>
    </row>
    <row r="50" spans="7:19" x14ac:dyDescent="0.3">
      <c r="G50" s="5"/>
      <c r="H50" s="5"/>
      <c r="I50" s="5"/>
      <c r="J50" s="5"/>
      <c r="S50">
        <v>23.94</v>
      </c>
    </row>
    <row r="51" spans="7:19" x14ac:dyDescent="0.3">
      <c r="G51" s="5"/>
      <c r="H51" s="5"/>
      <c r="I51" s="5"/>
      <c r="J51" s="5"/>
      <c r="S51">
        <v>23.66</v>
      </c>
    </row>
    <row r="52" spans="7:19" x14ac:dyDescent="0.3">
      <c r="G52" s="5"/>
      <c r="H52" s="5"/>
      <c r="I52" s="5"/>
      <c r="J52" s="5"/>
      <c r="S52">
        <v>23.95</v>
      </c>
    </row>
    <row r="53" spans="7:19" x14ac:dyDescent="0.3">
      <c r="G53" s="5"/>
      <c r="H53" s="5"/>
      <c r="I53" s="5"/>
      <c r="J53" s="5"/>
      <c r="S53">
        <v>23.66</v>
      </c>
    </row>
    <row r="54" spans="7:19" x14ac:dyDescent="0.3">
      <c r="G54" s="5"/>
      <c r="H54" s="5"/>
      <c r="I54" s="5"/>
      <c r="J54" s="5"/>
      <c r="S54">
        <v>22.39</v>
      </c>
    </row>
    <row r="55" spans="7:19" x14ac:dyDescent="0.3">
      <c r="G55" s="5"/>
      <c r="H55" s="5"/>
      <c r="I55" s="5"/>
      <c r="J55" s="5"/>
      <c r="S55">
        <v>23.35</v>
      </c>
    </row>
    <row r="56" spans="7:19" x14ac:dyDescent="0.3">
      <c r="G56" s="5"/>
      <c r="H56" s="5"/>
      <c r="I56" s="5"/>
      <c r="J56" s="5"/>
      <c r="S56">
        <v>22.27</v>
      </c>
    </row>
    <row r="57" spans="7:19" x14ac:dyDescent="0.3">
      <c r="G57" s="5"/>
      <c r="H57" s="5"/>
      <c r="I57" s="5"/>
      <c r="J57" s="5"/>
      <c r="S57">
        <v>24.49</v>
      </c>
    </row>
    <row r="58" spans="7:19" x14ac:dyDescent="0.3">
      <c r="G58" s="5"/>
      <c r="H58" s="5"/>
      <c r="I58" s="5"/>
      <c r="J58" s="5"/>
      <c r="S58">
        <v>24.69</v>
      </c>
    </row>
    <row r="59" spans="7:19" x14ac:dyDescent="0.3">
      <c r="G59" s="5"/>
      <c r="H59" s="5"/>
      <c r="I59" s="5"/>
      <c r="J59" s="5"/>
      <c r="S59">
        <v>22.72</v>
      </c>
    </row>
    <row r="60" spans="7:19" x14ac:dyDescent="0.3">
      <c r="G60" s="5"/>
      <c r="H60" s="5"/>
      <c r="I60" s="5"/>
      <c r="J60" s="5"/>
      <c r="S60">
        <v>24.39</v>
      </c>
    </row>
    <row r="61" spans="7:19" x14ac:dyDescent="0.3">
      <c r="G61" s="5"/>
      <c r="H61" s="5"/>
      <c r="I61" s="5"/>
      <c r="J61" s="5"/>
      <c r="S61">
        <v>24.22</v>
      </c>
    </row>
    <row r="62" spans="7:19" x14ac:dyDescent="0.3">
      <c r="G62" s="5"/>
      <c r="H62" s="5"/>
      <c r="I62" s="5"/>
      <c r="J62" s="5"/>
      <c r="S62">
        <v>25.14</v>
      </c>
    </row>
    <row r="63" spans="7:19" x14ac:dyDescent="0.3">
      <c r="G63" s="5"/>
      <c r="H63" s="5"/>
      <c r="I63" s="5"/>
      <c r="J63" s="5"/>
      <c r="S63">
        <v>24.93</v>
      </c>
    </row>
    <row r="64" spans="7:19" x14ac:dyDescent="0.3">
      <c r="G64" s="5"/>
      <c r="H64" s="5"/>
      <c r="I64" s="5"/>
      <c r="J64" s="5"/>
      <c r="S64">
        <v>25.01</v>
      </c>
    </row>
    <row r="65" spans="7:19" x14ac:dyDescent="0.3">
      <c r="G65" s="5"/>
      <c r="H65" s="5"/>
      <c r="I65" s="5"/>
      <c r="J65" s="5"/>
      <c r="S65">
        <v>22.92</v>
      </c>
    </row>
    <row r="66" spans="7:19" x14ac:dyDescent="0.3">
      <c r="G66" s="5"/>
      <c r="H66" s="5"/>
      <c r="I66" s="5"/>
      <c r="J66" s="5"/>
      <c r="S66">
        <v>23.69</v>
      </c>
    </row>
    <row r="67" spans="7:19" x14ac:dyDescent="0.3">
      <c r="G67" s="5"/>
      <c r="H67" s="5"/>
      <c r="I67" s="5"/>
      <c r="J67" s="5"/>
      <c r="S67">
        <v>24.12</v>
      </c>
    </row>
    <row r="68" spans="7:19" x14ac:dyDescent="0.3">
      <c r="G68" s="5"/>
      <c r="H68" s="5"/>
      <c r="I68" s="5"/>
      <c r="J68" s="5"/>
      <c r="S68">
        <v>23.15</v>
      </c>
    </row>
    <row r="69" spans="7:19" x14ac:dyDescent="0.3">
      <c r="G69" s="5"/>
      <c r="H69" s="5"/>
      <c r="I69" s="5"/>
      <c r="J69" s="5"/>
      <c r="S69">
        <v>22.86</v>
      </c>
    </row>
    <row r="70" spans="7:19" x14ac:dyDescent="0.3">
      <c r="G70" s="5"/>
      <c r="H70" s="5"/>
      <c r="I70" s="5"/>
      <c r="J70" s="5"/>
      <c r="S70">
        <v>25.62</v>
      </c>
    </row>
    <row r="71" spans="7:19" x14ac:dyDescent="0.3">
      <c r="G71" s="5"/>
      <c r="H71" s="5"/>
      <c r="I71" s="5"/>
      <c r="J71" s="5"/>
      <c r="S71">
        <v>21.47</v>
      </c>
    </row>
    <row r="72" spans="7:19" x14ac:dyDescent="0.3">
      <c r="G72" s="5"/>
    </row>
  </sheetData>
  <mergeCells count="25">
    <mergeCell ref="AS3:AT3"/>
    <mergeCell ref="AU3:AV3"/>
    <mergeCell ref="AW3:AX3"/>
    <mergeCell ref="AG3:AH3"/>
    <mergeCell ref="W3:X3"/>
    <mergeCell ref="Y3:Z3"/>
    <mergeCell ref="AA3:AB3"/>
    <mergeCell ref="AC3:AD3"/>
    <mergeCell ref="AE3:AF3"/>
    <mergeCell ref="BE3:BF3"/>
    <mergeCell ref="AI3:AJ3"/>
    <mergeCell ref="AK3:AL3"/>
    <mergeCell ref="AM3:AN3"/>
    <mergeCell ref="A1:BF1"/>
    <mergeCell ref="E2:J2"/>
    <mergeCell ref="K2:P2"/>
    <mergeCell ref="W2:AH2"/>
    <mergeCell ref="AI2:AT2"/>
    <mergeCell ref="AU2:BF2"/>
    <mergeCell ref="AY3:AZ3"/>
    <mergeCell ref="BA3:BB3"/>
    <mergeCell ref="BC3:BD3"/>
    <mergeCell ref="Q2:V2"/>
    <mergeCell ref="AO3:AP3"/>
    <mergeCell ref="AQ3:AR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493AC-380E-44BD-9BEE-A4FD8EA74689}">
  <dimension ref="A1:BF34"/>
  <sheetViews>
    <sheetView topLeftCell="A5" workbookViewId="0">
      <selection activeCell="B4" sqref="B4:C33"/>
    </sheetView>
  </sheetViews>
  <sheetFormatPr defaultColWidth="8.77734375" defaultRowHeight="14.4" x14ac:dyDescent="0.3"/>
  <cols>
    <col min="1" max="4" width="8.77734375" style="5"/>
    <col min="5" max="10" width="10.109375" style="5" bestFit="1" customWidth="1"/>
    <col min="11" max="11" width="12.109375" style="5" customWidth="1"/>
    <col min="12" max="12" width="12" style="5" customWidth="1"/>
    <col min="13" max="13" width="11.77734375" style="5" customWidth="1"/>
    <col min="14" max="14" width="10.88671875" style="5" customWidth="1"/>
    <col min="15" max="15" width="11.77734375" style="5" customWidth="1"/>
    <col min="16" max="22" width="9.88671875" style="5" customWidth="1"/>
    <col min="23" max="16384" width="8.77734375" style="5"/>
  </cols>
  <sheetData>
    <row r="1" spans="1:58" ht="30.45" customHeight="1" x14ac:dyDescent="0.5">
      <c r="A1" s="86" t="s">
        <v>329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</row>
    <row r="2" spans="1:58" x14ac:dyDescent="0.3">
      <c r="A2" s="5" t="s">
        <v>320</v>
      </c>
      <c r="B2" s="5" t="s">
        <v>321</v>
      </c>
      <c r="C2" s="40" t="s">
        <v>322</v>
      </c>
      <c r="D2" s="41" t="s">
        <v>323</v>
      </c>
      <c r="E2" s="87" t="s">
        <v>324</v>
      </c>
      <c r="F2" s="87"/>
      <c r="G2" s="87"/>
      <c r="H2" s="87"/>
      <c r="I2" s="87"/>
      <c r="J2" s="87"/>
      <c r="K2" s="88" t="s">
        <v>325</v>
      </c>
      <c r="L2" s="88"/>
      <c r="M2" s="88"/>
      <c r="N2" s="88"/>
      <c r="O2" s="88"/>
      <c r="P2" s="88"/>
      <c r="Q2" s="89" t="s">
        <v>332</v>
      </c>
      <c r="R2" s="90"/>
      <c r="S2" s="90"/>
      <c r="T2" s="90"/>
      <c r="U2" s="90"/>
      <c r="V2" s="91"/>
      <c r="W2" s="87" t="s">
        <v>326</v>
      </c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8" t="s">
        <v>327</v>
      </c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7" t="s">
        <v>328</v>
      </c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</row>
    <row r="3" spans="1:58" x14ac:dyDescent="0.3">
      <c r="E3" s="38">
        <v>45171</v>
      </c>
      <c r="F3" s="38">
        <v>45192</v>
      </c>
      <c r="G3" s="38">
        <v>45201</v>
      </c>
      <c r="H3" s="38">
        <v>45222</v>
      </c>
      <c r="I3" s="38">
        <v>45232</v>
      </c>
      <c r="J3" s="38">
        <v>45259</v>
      </c>
      <c r="K3" s="38">
        <v>45171</v>
      </c>
      <c r="L3" s="38">
        <v>45192</v>
      </c>
      <c r="M3" s="38">
        <v>45201</v>
      </c>
      <c r="N3" s="38">
        <v>45222</v>
      </c>
      <c r="O3" s="38">
        <v>45232</v>
      </c>
      <c r="P3" s="38">
        <v>45259</v>
      </c>
      <c r="Q3" s="38">
        <v>45171</v>
      </c>
      <c r="R3" s="38">
        <v>45192</v>
      </c>
      <c r="S3" s="38">
        <v>45201</v>
      </c>
      <c r="T3" s="38">
        <v>45222</v>
      </c>
      <c r="U3" s="38">
        <v>45232</v>
      </c>
      <c r="V3" s="38">
        <v>45259</v>
      </c>
      <c r="W3" s="84">
        <v>45171</v>
      </c>
      <c r="X3" s="85"/>
      <c r="Y3" s="84">
        <v>45192</v>
      </c>
      <c r="Z3" s="85"/>
      <c r="AA3" s="84">
        <v>45201</v>
      </c>
      <c r="AB3" s="85"/>
      <c r="AC3" s="84">
        <v>45222</v>
      </c>
      <c r="AD3" s="85"/>
      <c r="AE3" s="84">
        <v>45232</v>
      </c>
      <c r="AF3" s="85"/>
      <c r="AG3" s="84">
        <v>45259</v>
      </c>
      <c r="AH3" s="85"/>
      <c r="AI3" s="84">
        <v>45171</v>
      </c>
      <c r="AJ3" s="85"/>
      <c r="AK3" s="84">
        <v>45192</v>
      </c>
      <c r="AL3" s="85"/>
      <c r="AM3" s="84">
        <v>45201</v>
      </c>
      <c r="AN3" s="85"/>
      <c r="AO3" s="84">
        <v>45222</v>
      </c>
      <c r="AP3" s="85"/>
      <c r="AQ3" s="84">
        <v>45232</v>
      </c>
      <c r="AR3" s="85"/>
      <c r="AS3" s="84">
        <v>45259</v>
      </c>
      <c r="AT3" s="85"/>
      <c r="AU3" s="84">
        <v>45171</v>
      </c>
      <c r="AV3" s="85"/>
      <c r="AW3" s="84">
        <v>45192</v>
      </c>
      <c r="AX3" s="85"/>
      <c r="AY3" s="84">
        <v>45201</v>
      </c>
      <c r="AZ3" s="85"/>
      <c r="BA3" s="84">
        <v>45222</v>
      </c>
      <c r="BB3" s="85"/>
      <c r="BC3" s="84">
        <v>45232</v>
      </c>
      <c r="BD3" s="85"/>
      <c r="BE3" s="84">
        <v>45259</v>
      </c>
      <c r="BF3" s="85"/>
    </row>
    <row r="4" spans="1:58" x14ac:dyDescent="0.3">
      <c r="A4" s="5">
        <v>1</v>
      </c>
      <c r="B4" s="5" t="s">
        <v>290</v>
      </c>
      <c r="C4" s="5" t="s">
        <v>330</v>
      </c>
      <c r="D4" s="5">
        <v>30</v>
      </c>
      <c r="E4" s="5">
        <v>65</v>
      </c>
      <c r="F4" s="5">
        <v>62.28</v>
      </c>
      <c r="G4" s="5">
        <v>61.38</v>
      </c>
      <c r="H4" s="5">
        <v>58.66</v>
      </c>
      <c r="I4" s="5">
        <v>57.76</v>
      </c>
      <c r="J4" s="5">
        <v>55.04</v>
      </c>
      <c r="K4" s="5">
        <v>160</v>
      </c>
      <c r="L4" s="5">
        <v>160</v>
      </c>
      <c r="M4" s="5">
        <v>160</v>
      </c>
      <c r="N4" s="5">
        <v>160</v>
      </c>
      <c r="O4" s="5">
        <v>160</v>
      </c>
      <c r="P4" s="5">
        <v>160</v>
      </c>
      <c r="Q4" s="5">
        <v>25</v>
      </c>
      <c r="R4" s="5">
        <v>24.34</v>
      </c>
      <c r="S4" s="5">
        <v>23.98</v>
      </c>
      <c r="T4" s="5">
        <v>22.91</v>
      </c>
      <c r="U4" s="5">
        <v>22.56</v>
      </c>
      <c r="V4" s="5">
        <v>21.48</v>
      </c>
      <c r="W4" s="5" t="s">
        <v>333</v>
      </c>
      <c r="X4" s="5" t="s">
        <v>577</v>
      </c>
      <c r="Y4" s="5" t="s">
        <v>342</v>
      </c>
      <c r="Z4" s="5" t="s">
        <v>579</v>
      </c>
      <c r="AA4" s="5" t="s">
        <v>343</v>
      </c>
      <c r="AB4" s="5" t="s">
        <v>353</v>
      </c>
      <c r="AC4" s="5" t="s">
        <v>457</v>
      </c>
      <c r="AD4" s="5" t="s">
        <v>528</v>
      </c>
      <c r="AE4" s="5" t="s">
        <v>485</v>
      </c>
      <c r="AF4" s="5" t="s">
        <v>645</v>
      </c>
      <c r="AG4" s="5" t="s">
        <v>363</v>
      </c>
      <c r="AH4" s="5" t="s">
        <v>525</v>
      </c>
      <c r="AI4" s="5">
        <v>80</v>
      </c>
      <c r="AJ4" s="5">
        <v>95</v>
      </c>
      <c r="AK4" s="5">
        <v>78</v>
      </c>
      <c r="AL4" s="5">
        <v>93</v>
      </c>
      <c r="AM4" s="5">
        <v>78</v>
      </c>
      <c r="AN4" s="5">
        <v>93</v>
      </c>
      <c r="AO4" s="5">
        <v>75</v>
      </c>
      <c r="AP4" s="5">
        <v>90</v>
      </c>
      <c r="AQ4" s="5">
        <v>70</v>
      </c>
      <c r="AR4" s="5">
        <v>85</v>
      </c>
      <c r="AS4" s="5">
        <v>70</v>
      </c>
      <c r="AT4" s="5">
        <v>85</v>
      </c>
      <c r="AU4" s="5">
        <v>93</v>
      </c>
      <c r="AV4" s="5">
        <v>90.21</v>
      </c>
      <c r="AW4" s="5">
        <v>94</v>
      </c>
      <c r="AX4" s="5">
        <v>91.21</v>
      </c>
      <c r="AY4" s="5">
        <v>94</v>
      </c>
      <c r="AZ4" s="5">
        <v>91.21</v>
      </c>
      <c r="BA4" s="5">
        <v>95</v>
      </c>
      <c r="BB4" s="5">
        <v>92.21</v>
      </c>
      <c r="BC4" s="5">
        <v>96</v>
      </c>
      <c r="BD4" s="5">
        <v>93.21</v>
      </c>
      <c r="BE4" s="5">
        <v>96</v>
      </c>
      <c r="BF4" s="5">
        <v>93.21</v>
      </c>
    </row>
    <row r="5" spans="1:58" x14ac:dyDescent="0.3">
      <c r="A5" s="5">
        <v>2</v>
      </c>
      <c r="B5" s="5" t="s">
        <v>291</v>
      </c>
      <c r="C5" s="5" t="s">
        <v>330</v>
      </c>
      <c r="D5" s="5">
        <v>35</v>
      </c>
      <c r="E5" s="5">
        <v>70</v>
      </c>
      <c r="F5" s="5">
        <v>67.28</v>
      </c>
      <c r="G5" s="5">
        <v>66.38</v>
      </c>
      <c r="H5" s="5">
        <v>63.66</v>
      </c>
      <c r="I5" s="5">
        <v>62.76</v>
      </c>
      <c r="J5" s="5">
        <v>60.04</v>
      </c>
      <c r="K5" s="5">
        <v>165</v>
      </c>
      <c r="L5" s="5">
        <v>165</v>
      </c>
      <c r="M5" s="5">
        <v>165</v>
      </c>
      <c r="N5" s="5">
        <v>165</v>
      </c>
      <c r="O5" s="5">
        <v>165</v>
      </c>
      <c r="P5" s="5">
        <v>165</v>
      </c>
      <c r="Q5" s="5">
        <v>26</v>
      </c>
      <c r="R5" s="5">
        <v>24.69</v>
      </c>
      <c r="S5" s="5">
        <v>24.42</v>
      </c>
      <c r="T5" s="5">
        <v>23.38</v>
      </c>
      <c r="U5" s="5">
        <v>23.04</v>
      </c>
      <c r="V5" s="5">
        <v>22.05</v>
      </c>
      <c r="W5" s="5" t="s">
        <v>334</v>
      </c>
      <c r="X5" s="5" t="s">
        <v>578</v>
      </c>
      <c r="Y5" s="5" t="s">
        <v>403</v>
      </c>
      <c r="Z5" s="5" t="s">
        <v>419</v>
      </c>
      <c r="AA5" s="5" t="s">
        <v>434</v>
      </c>
      <c r="AB5" s="5" t="s">
        <v>354</v>
      </c>
      <c r="AC5" s="5" t="s">
        <v>343</v>
      </c>
      <c r="AD5" s="5" t="s">
        <v>353</v>
      </c>
      <c r="AE5" s="5" t="s">
        <v>368</v>
      </c>
      <c r="AF5" s="5" t="s">
        <v>526</v>
      </c>
      <c r="AG5" s="5" t="s">
        <v>359</v>
      </c>
      <c r="AH5" s="5" t="s">
        <v>664</v>
      </c>
      <c r="AI5" s="5">
        <v>82</v>
      </c>
      <c r="AJ5" s="5">
        <v>97</v>
      </c>
      <c r="AK5" s="5">
        <v>81</v>
      </c>
      <c r="AL5" s="5">
        <v>96</v>
      </c>
      <c r="AM5" s="5">
        <v>80</v>
      </c>
      <c r="AN5" s="5">
        <v>95</v>
      </c>
      <c r="AO5" s="5">
        <v>77</v>
      </c>
      <c r="AP5" s="5">
        <v>92</v>
      </c>
      <c r="AQ5" s="5">
        <v>72</v>
      </c>
      <c r="AR5" s="5">
        <v>87</v>
      </c>
      <c r="AS5" s="5">
        <v>72</v>
      </c>
      <c r="AT5" s="5">
        <v>87</v>
      </c>
      <c r="AU5" s="5">
        <v>92</v>
      </c>
      <c r="AV5" s="5">
        <v>89.21</v>
      </c>
      <c r="AW5" s="5">
        <v>93</v>
      </c>
      <c r="AX5" s="5">
        <v>90.21</v>
      </c>
      <c r="AY5" s="5">
        <v>93</v>
      </c>
      <c r="AZ5" s="5">
        <v>90.21</v>
      </c>
      <c r="BA5" s="5">
        <v>94</v>
      </c>
      <c r="BB5" s="5">
        <v>91.21</v>
      </c>
      <c r="BC5" s="5">
        <v>95</v>
      </c>
      <c r="BD5" s="5">
        <v>92.21</v>
      </c>
      <c r="BE5" s="5">
        <v>95</v>
      </c>
      <c r="BF5" s="5">
        <v>92.21</v>
      </c>
    </row>
    <row r="6" spans="1:58" x14ac:dyDescent="0.3">
      <c r="A6" s="5">
        <v>3</v>
      </c>
      <c r="B6" s="5" t="s">
        <v>292</v>
      </c>
      <c r="C6" s="5" t="s">
        <v>330</v>
      </c>
      <c r="D6" s="5">
        <v>20</v>
      </c>
      <c r="E6" s="5">
        <v>60</v>
      </c>
      <c r="F6" s="5">
        <v>57.28</v>
      </c>
      <c r="G6" s="5">
        <v>56.38</v>
      </c>
      <c r="H6" s="5">
        <v>53.66</v>
      </c>
      <c r="I6" s="5">
        <v>52.76</v>
      </c>
      <c r="J6" s="5">
        <v>50.04</v>
      </c>
      <c r="K6" s="5">
        <v>155</v>
      </c>
      <c r="L6" s="5">
        <v>155</v>
      </c>
      <c r="M6" s="5">
        <v>155</v>
      </c>
      <c r="N6" s="5">
        <v>155</v>
      </c>
      <c r="O6" s="5">
        <v>155</v>
      </c>
      <c r="P6" s="5">
        <v>155</v>
      </c>
      <c r="Q6" s="5">
        <v>25</v>
      </c>
      <c r="R6" s="5">
        <v>23.87</v>
      </c>
      <c r="S6" s="5">
        <v>23.44</v>
      </c>
      <c r="T6" s="5">
        <v>22.35</v>
      </c>
      <c r="U6" s="5">
        <v>21.98</v>
      </c>
      <c r="V6" s="5">
        <v>20.81</v>
      </c>
      <c r="W6" s="5" t="s">
        <v>335</v>
      </c>
      <c r="X6" s="5" t="s">
        <v>581</v>
      </c>
      <c r="Y6" s="5" t="s">
        <v>404</v>
      </c>
      <c r="Z6" s="5" t="s">
        <v>388</v>
      </c>
      <c r="AA6" s="5" t="s">
        <v>403</v>
      </c>
      <c r="AB6" s="5" t="s">
        <v>419</v>
      </c>
      <c r="AC6" s="5" t="s">
        <v>434</v>
      </c>
      <c r="AD6" s="5" t="s">
        <v>354</v>
      </c>
      <c r="AE6" s="5" t="s">
        <v>343</v>
      </c>
      <c r="AF6" s="5" t="s">
        <v>353</v>
      </c>
      <c r="AG6" s="5" t="s">
        <v>457</v>
      </c>
      <c r="AH6" s="5" t="s">
        <v>528</v>
      </c>
      <c r="AI6" s="5">
        <v>85</v>
      </c>
      <c r="AJ6" s="5">
        <v>100</v>
      </c>
      <c r="AK6" s="5">
        <v>84</v>
      </c>
      <c r="AL6" s="5">
        <v>99</v>
      </c>
      <c r="AM6" s="5">
        <v>82</v>
      </c>
      <c r="AN6" s="5">
        <v>97</v>
      </c>
      <c r="AO6" s="5">
        <v>80</v>
      </c>
      <c r="AP6" s="5">
        <v>95</v>
      </c>
      <c r="AQ6" s="5">
        <v>74</v>
      </c>
      <c r="AR6" s="5">
        <v>89</v>
      </c>
      <c r="AS6" s="5">
        <v>74</v>
      </c>
      <c r="AT6" s="5">
        <v>89</v>
      </c>
      <c r="AU6" s="5">
        <v>91</v>
      </c>
      <c r="AV6" s="5">
        <v>88.21</v>
      </c>
      <c r="AW6" s="5">
        <v>92</v>
      </c>
      <c r="AX6" s="5">
        <v>89.21</v>
      </c>
      <c r="AY6" s="5">
        <v>92</v>
      </c>
      <c r="AZ6" s="5">
        <v>89.21</v>
      </c>
      <c r="BA6" s="5">
        <v>93</v>
      </c>
      <c r="BB6" s="5">
        <v>90.21</v>
      </c>
      <c r="BC6" s="5">
        <v>94</v>
      </c>
      <c r="BD6" s="5">
        <v>91.21</v>
      </c>
      <c r="BE6" s="5">
        <v>94</v>
      </c>
      <c r="BF6" s="5">
        <v>91.21</v>
      </c>
    </row>
    <row r="7" spans="1:58" x14ac:dyDescent="0.3">
      <c r="A7" s="5">
        <v>4</v>
      </c>
      <c r="B7" s="5" t="s">
        <v>293</v>
      </c>
      <c r="C7" s="5" t="s">
        <v>330</v>
      </c>
      <c r="D7" s="5">
        <v>31</v>
      </c>
      <c r="E7" s="5">
        <v>67</v>
      </c>
      <c r="F7" s="5">
        <v>64.28</v>
      </c>
      <c r="G7" s="5">
        <v>63.38</v>
      </c>
      <c r="H7" s="5">
        <v>60.66</v>
      </c>
      <c r="I7" s="5">
        <v>59.76</v>
      </c>
      <c r="J7" s="5">
        <v>57.04</v>
      </c>
      <c r="K7" s="5">
        <v>163</v>
      </c>
      <c r="L7" s="5">
        <v>163</v>
      </c>
      <c r="M7" s="5">
        <v>163</v>
      </c>
      <c r="N7" s="5">
        <v>163</v>
      </c>
      <c r="O7" s="5">
        <v>163</v>
      </c>
      <c r="P7" s="5">
        <v>163</v>
      </c>
      <c r="Q7" s="5">
        <v>25</v>
      </c>
      <c r="R7" s="5">
        <v>24.17</v>
      </c>
      <c r="S7" s="5">
        <v>23.85</v>
      </c>
      <c r="T7" s="5">
        <v>22.79</v>
      </c>
      <c r="U7" s="5">
        <v>22.47</v>
      </c>
      <c r="V7" s="5">
        <v>21.48</v>
      </c>
      <c r="W7" s="5" t="s">
        <v>336</v>
      </c>
      <c r="X7" s="5" t="s">
        <v>582</v>
      </c>
      <c r="Y7" s="5" t="s">
        <v>405</v>
      </c>
      <c r="Z7" s="5" t="s">
        <v>600</v>
      </c>
      <c r="AA7" s="5" t="s">
        <v>417</v>
      </c>
      <c r="AB7" s="5" t="s">
        <v>339</v>
      </c>
      <c r="AC7" s="5" t="s">
        <v>449</v>
      </c>
      <c r="AD7" s="5" t="s">
        <v>397</v>
      </c>
      <c r="AE7" s="5" t="s">
        <v>486</v>
      </c>
      <c r="AF7" s="5" t="s">
        <v>355</v>
      </c>
      <c r="AG7" s="5" t="s">
        <v>510</v>
      </c>
      <c r="AH7" s="5" t="s">
        <v>412</v>
      </c>
      <c r="AI7" s="5">
        <v>87</v>
      </c>
      <c r="AJ7" s="5">
        <v>102</v>
      </c>
      <c r="AK7" s="5">
        <v>86</v>
      </c>
      <c r="AL7" s="5">
        <v>101</v>
      </c>
      <c r="AM7" s="5">
        <v>83</v>
      </c>
      <c r="AN7" s="5">
        <v>98</v>
      </c>
      <c r="AO7" s="5">
        <v>82</v>
      </c>
      <c r="AP7" s="5">
        <v>97</v>
      </c>
      <c r="AQ7" s="5">
        <v>76</v>
      </c>
      <c r="AR7" s="5">
        <v>91</v>
      </c>
      <c r="AS7" s="5">
        <v>76</v>
      </c>
      <c r="AT7" s="5">
        <v>91</v>
      </c>
      <c r="AU7" s="5">
        <v>91</v>
      </c>
      <c r="AV7" s="5">
        <v>88.21</v>
      </c>
      <c r="AW7" s="5">
        <v>91</v>
      </c>
      <c r="AX7" s="5">
        <v>88.21</v>
      </c>
      <c r="AY7" s="5">
        <v>91</v>
      </c>
      <c r="AZ7" s="5">
        <v>88.21</v>
      </c>
      <c r="BA7" s="5">
        <v>92</v>
      </c>
      <c r="BB7" s="5">
        <v>89.21</v>
      </c>
      <c r="BC7" s="5">
        <v>93</v>
      </c>
      <c r="BD7" s="5">
        <v>90.21</v>
      </c>
      <c r="BE7" s="5">
        <v>93</v>
      </c>
      <c r="BF7" s="5">
        <v>90.21</v>
      </c>
    </row>
    <row r="8" spans="1:58" x14ac:dyDescent="0.3">
      <c r="A8" s="5">
        <v>5</v>
      </c>
      <c r="B8" s="5" t="s">
        <v>294</v>
      </c>
      <c r="C8" s="5" t="s">
        <v>330</v>
      </c>
      <c r="D8" s="5">
        <v>24</v>
      </c>
      <c r="E8" s="5">
        <v>65</v>
      </c>
      <c r="F8" s="5">
        <v>62.28</v>
      </c>
      <c r="G8" s="5">
        <v>61.38</v>
      </c>
      <c r="H8" s="5">
        <v>58.66</v>
      </c>
      <c r="I8" s="5">
        <v>57.76</v>
      </c>
      <c r="J8" s="5">
        <v>55.04</v>
      </c>
      <c r="K8" s="5">
        <v>159</v>
      </c>
      <c r="L8" s="5">
        <v>159</v>
      </c>
      <c r="M8" s="5">
        <v>159</v>
      </c>
      <c r="N8" s="5">
        <v>159</v>
      </c>
      <c r="O8" s="5">
        <v>159</v>
      </c>
      <c r="P8" s="5">
        <v>159</v>
      </c>
      <c r="Q8" s="5">
        <v>26</v>
      </c>
      <c r="R8" s="5">
        <v>24.59</v>
      </c>
      <c r="S8" s="5">
        <v>24.25</v>
      </c>
      <c r="T8" s="5">
        <v>23.19</v>
      </c>
      <c r="U8" s="5">
        <v>22.84</v>
      </c>
      <c r="V8" s="5">
        <v>21.73</v>
      </c>
      <c r="W8" s="5" t="s">
        <v>374</v>
      </c>
      <c r="X8" s="5" t="s">
        <v>583</v>
      </c>
      <c r="Y8" s="5" t="s">
        <v>377</v>
      </c>
      <c r="Z8" s="5" t="s">
        <v>588</v>
      </c>
      <c r="AA8" s="5" t="s">
        <v>409</v>
      </c>
      <c r="AB8" s="5" t="s">
        <v>604</v>
      </c>
      <c r="AC8" s="5" t="s">
        <v>334</v>
      </c>
      <c r="AD8" s="5" t="s">
        <v>606</v>
      </c>
      <c r="AE8" s="5" t="s">
        <v>372</v>
      </c>
      <c r="AF8" s="5" t="s">
        <v>580</v>
      </c>
      <c r="AG8" s="5" t="s">
        <v>434</v>
      </c>
      <c r="AH8" s="5" t="s">
        <v>354</v>
      </c>
      <c r="AI8" s="5">
        <v>82</v>
      </c>
      <c r="AJ8" s="5">
        <v>97</v>
      </c>
      <c r="AK8" s="5">
        <v>89</v>
      </c>
      <c r="AL8" s="5">
        <v>104</v>
      </c>
      <c r="AM8" s="5">
        <v>86</v>
      </c>
      <c r="AN8" s="5">
        <v>101</v>
      </c>
      <c r="AO8" s="5">
        <v>86</v>
      </c>
      <c r="AP8" s="5">
        <v>101</v>
      </c>
      <c r="AQ8" s="5">
        <v>78</v>
      </c>
      <c r="AR8" s="5">
        <v>93</v>
      </c>
      <c r="AS8" s="5">
        <v>78</v>
      </c>
      <c r="AT8" s="5">
        <v>93</v>
      </c>
      <c r="AU8" s="5">
        <v>92</v>
      </c>
      <c r="AV8" s="5">
        <v>89.21</v>
      </c>
      <c r="AW8" s="5">
        <v>90</v>
      </c>
      <c r="AX8" s="5">
        <v>87.21</v>
      </c>
      <c r="AY8" s="5">
        <v>90</v>
      </c>
      <c r="AZ8" s="5">
        <v>87.21</v>
      </c>
      <c r="BA8" s="5">
        <v>91</v>
      </c>
      <c r="BB8" s="5">
        <v>88.21</v>
      </c>
      <c r="BC8" s="5">
        <v>92</v>
      </c>
      <c r="BD8" s="5">
        <v>89.21</v>
      </c>
      <c r="BE8" s="5">
        <v>92</v>
      </c>
      <c r="BF8" s="5">
        <v>89.21</v>
      </c>
    </row>
    <row r="9" spans="1:58" x14ac:dyDescent="0.3">
      <c r="A9" s="5">
        <v>6</v>
      </c>
      <c r="B9" s="5" t="s">
        <v>295</v>
      </c>
      <c r="C9" s="5" t="s">
        <v>330</v>
      </c>
      <c r="D9" s="5">
        <v>28</v>
      </c>
      <c r="E9" s="5">
        <v>69</v>
      </c>
      <c r="F9" s="5">
        <v>66.28</v>
      </c>
      <c r="G9" s="5">
        <v>65.38</v>
      </c>
      <c r="H9" s="5">
        <v>62.66</v>
      </c>
      <c r="I9" s="5">
        <v>61.76</v>
      </c>
      <c r="J9" s="5">
        <v>59.04</v>
      </c>
      <c r="K9" s="5">
        <v>164</v>
      </c>
      <c r="L9" s="5">
        <v>164</v>
      </c>
      <c r="M9" s="5">
        <v>164</v>
      </c>
      <c r="N9" s="5">
        <v>164</v>
      </c>
      <c r="O9" s="5">
        <v>164</v>
      </c>
      <c r="P9" s="5">
        <v>164</v>
      </c>
      <c r="Q9" s="5">
        <v>26</v>
      </c>
      <c r="R9" s="5">
        <v>24.61</v>
      </c>
      <c r="S9" s="5">
        <v>24.29</v>
      </c>
      <c r="T9" s="5">
        <v>23.24</v>
      </c>
      <c r="U9" s="5">
        <v>22.92</v>
      </c>
      <c r="V9" s="5">
        <v>21.95</v>
      </c>
      <c r="W9" s="5" t="s">
        <v>337</v>
      </c>
      <c r="X9" s="5" t="s">
        <v>584</v>
      </c>
      <c r="Y9" s="5" t="s">
        <v>406</v>
      </c>
      <c r="Z9" s="5" t="s">
        <v>601</v>
      </c>
      <c r="AA9" s="5" t="s">
        <v>435</v>
      </c>
      <c r="AB9" s="5" t="s">
        <v>622</v>
      </c>
      <c r="AC9" s="5" t="s">
        <v>358</v>
      </c>
      <c r="AD9" s="5" t="s">
        <v>638</v>
      </c>
      <c r="AE9" s="5" t="s">
        <v>487</v>
      </c>
      <c r="AF9" s="5" t="s">
        <v>646</v>
      </c>
      <c r="AG9" s="5" t="s">
        <v>511</v>
      </c>
      <c r="AH9" s="5" t="s">
        <v>665</v>
      </c>
      <c r="AI9" s="5">
        <v>85</v>
      </c>
      <c r="AJ9" s="5">
        <v>100</v>
      </c>
      <c r="AK9" s="5">
        <v>82</v>
      </c>
      <c r="AL9" s="5">
        <v>97</v>
      </c>
      <c r="AM9" s="5">
        <v>79</v>
      </c>
      <c r="AN9" s="5">
        <v>94</v>
      </c>
      <c r="AO9" s="5">
        <v>81</v>
      </c>
      <c r="AP9" s="5">
        <v>96</v>
      </c>
      <c r="AQ9" s="5">
        <v>75</v>
      </c>
      <c r="AR9" s="5">
        <v>90</v>
      </c>
      <c r="AS9" s="5">
        <v>75</v>
      </c>
      <c r="AT9" s="5">
        <v>90</v>
      </c>
      <c r="AU9" s="5">
        <v>91</v>
      </c>
      <c r="AV9" s="5">
        <v>88.21</v>
      </c>
      <c r="AW9" s="5">
        <v>92</v>
      </c>
      <c r="AX9" s="5">
        <v>89.21</v>
      </c>
      <c r="AY9" s="5">
        <v>94</v>
      </c>
      <c r="AZ9" s="5">
        <v>91.21</v>
      </c>
      <c r="BA9" s="5">
        <v>93</v>
      </c>
      <c r="BB9" s="5">
        <v>90.21</v>
      </c>
      <c r="BC9" s="5">
        <v>94</v>
      </c>
      <c r="BD9" s="5">
        <v>91.21</v>
      </c>
      <c r="BE9" s="5">
        <v>94</v>
      </c>
      <c r="BF9" s="5">
        <v>91.21</v>
      </c>
    </row>
    <row r="10" spans="1:58" x14ac:dyDescent="0.3">
      <c r="A10" s="5">
        <v>7</v>
      </c>
      <c r="B10" s="5" t="s">
        <v>296</v>
      </c>
      <c r="C10" s="5" t="s">
        <v>330</v>
      </c>
      <c r="D10" s="5">
        <v>22</v>
      </c>
      <c r="E10" s="5">
        <v>64</v>
      </c>
      <c r="F10" s="5">
        <v>61.28</v>
      </c>
      <c r="G10" s="5">
        <v>60.38</v>
      </c>
      <c r="H10" s="5">
        <v>57.66</v>
      </c>
      <c r="I10" s="5">
        <v>56.76</v>
      </c>
      <c r="J10" s="5">
        <v>54.04</v>
      </c>
      <c r="K10" s="5">
        <v>157</v>
      </c>
      <c r="L10" s="5">
        <v>157</v>
      </c>
      <c r="M10" s="5">
        <v>157</v>
      </c>
      <c r="N10" s="5">
        <v>157</v>
      </c>
      <c r="O10" s="5">
        <v>157</v>
      </c>
      <c r="P10" s="5">
        <v>157</v>
      </c>
      <c r="Q10" s="5">
        <v>26</v>
      </c>
      <c r="R10" s="5">
        <v>24.92</v>
      </c>
      <c r="S10" s="5">
        <v>24.5</v>
      </c>
      <c r="T10" s="5">
        <v>23.41</v>
      </c>
      <c r="U10" s="5">
        <v>23.04</v>
      </c>
      <c r="V10" s="5">
        <v>21.93</v>
      </c>
      <c r="W10" s="5" t="s">
        <v>375</v>
      </c>
      <c r="X10" s="5" t="s">
        <v>585</v>
      </c>
      <c r="Y10" s="5" t="s">
        <v>407</v>
      </c>
      <c r="Z10" s="5" t="s">
        <v>602</v>
      </c>
      <c r="AA10" s="5" t="s">
        <v>436</v>
      </c>
      <c r="AB10" s="5" t="s">
        <v>618</v>
      </c>
      <c r="AC10" s="5" t="s">
        <v>463</v>
      </c>
      <c r="AD10" s="5" t="s">
        <v>632</v>
      </c>
      <c r="AE10" s="5" t="s">
        <v>488</v>
      </c>
      <c r="AF10" s="5" t="s">
        <v>647</v>
      </c>
      <c r="AG10" s="5" t="s">
        <v>512</v>
      </c>
      <c r="AH10" s="5" t="s">
        <v>666</v>
      </c>
      <c r="AI10" s="5">
        <v>82</v>
      </c>
      <c r="AJ10" s="5">
        <v>87</v>
      </c>
      <c r="AK10" s="5">
        <v>85</v>
      </c>
      <c r="AL10" s="5">
        <v>100</v>
      </c>
      <c r="AM10" s="5">
        <v>86</v>
      </c>
      <c r="AN10" s="5">
        <v>101</v>
      </c>
      <c r="AO10" s="5">
        <v>88</v>
      </c>
      <c r="AP10" s="5">
        <v>103</v>
      </c>
      <c r="AQ10" s="5">
        <v>80</v>
      </c>
      <c r="AR10" s="5">
        <v>95</v>
      </c>
      <c r="AS10" s="5">
        <v>80</v>
      </c>
      <c r="AT10" s="5">
        <v>95</v>
      </c>
      <c r="AU10" s="5">
        <v>92</v>
      </c>
      <c r="AV10" s="5">
        <v>89.21</v>
      </c>
      <c r="AW10" s="5">
        <v>91</v>
      </c>
      <c r="AX10" s="5">
        <v>88.21</v>
      </c>
      <c r="AY10" s="5">
        <v>90</v>
      </c>
      <c r="AZ10" s="5">
        <v>87.21</v>
      </c>
      <c r="BA10" s="5">
        <v>90</v>
      </c>
      <c r="BB10" s="5">
        <v>87.21</v>
      </c>
      <c r="BC10" s="5">
        <v>91</v>
      </c>
      <c r="BD10" s="5">
        <v>88.21</v>
      </c>
      <c r="BE10" s="5">
        <v>91</v>
      </c>
      <c r="BF10" s="5">
        <v>88.21</v>
      </c>
    </row>
    <row r="11" spans="1:58" x14ac:dyDescent="0.3">
      <c r="A11" s="5">
        <v>8</v>
      </c>
      <c r="B11" s="5" t="s">
        <v>297</v>
      </c>
      <c r="C11" s="5" t="s">
        <v>330</v>
      </c>
      <c r="D11" s="5">
        <v>37</v>
      </c>
      <c r="E11" s="5">
        <v>73</v>
      </c>
      <c r="F11" s="5">
        <v>70.28</v>
      </c>
      <c r="G11" s="5">
        <v>69.38</v>
      </c>
      <c r="H11" s="5">
        <v>66.66</v>
      </c>
      <c r="I11" s="5">
        <v>65.760000000000005</v>
      </c>
      <c r="J11" s="5">
        <v>63.04</v>
      </c>
      <c r="K11" s="5">
        <v>168</v>
      </c>
      <c r="L11" s="5">
        <v>168</v>
      </c>
      <c r="M11" s="5">
        <v>168</v>
      </c>
      <c r="N11" s="5">
        <v>168</v>
      </c>
      <c r="O11" s="5">
        <v>168</v>
      </c>
      <c r="P11" s="5">
        <v>168</v>
      </c>
      <c r="Q11" s="5">
        <v>26</v>
      </c>
      <c r="R11" s="5">
        <v>24.85</v>
      </c>
      <c r="S11" s="5">
        <v>24.55</v>
      </c>
      <c r="T11" s="5">
        <v>23.59</v>
      </c>
      <c r="U11" s="5">
        <v>23.28</v>
      </c>
      <c r="V11" s="5">
        <v>22.34</v>
      </c>
      <c r="W11" s="5" t="s">
        <v>339</v>
      </c>
      <c r="X11" s="5" t="s">
        <v>586</v>
      </c>
      <c r="Y11" s="5" t="s">
        <v>345</v>
      </c>
      <c r="Z11" s="5" t="s">
        <v>595</v>
      </c>
      <c r="AA11" s="5" t="s">
        <v>355</v>
      </c>
      <c r="AB11" s="5" t="s">
        <v>458</v>
      </c>
      <c r="AC11" s="5" t="s">
        <v>412</v>
      </c>
      <c r="AD11" s="5" t="s">
        <v>609</v>
      </c>
      <c r="AE11" s="5" t="s">
        <v>439</v>
      </c>
      <c r="AF11" s="5" t="s">
        <v>626</v>
      </c>
      <c r="AG11" s="5" t="s">
        <v>467</v>
      </c>
      <c r="AH11" s="5" t="s">
        <v>634</v>
      </c>
      <c r="AI11" s="5">
        <v>83</v>
      </c>
      <c r="AJ11" s="5">
        <v>98</v>
      </c>
      <c r="AK11" s="5">
        <v>80</v>
      </c>
      <c r="AL11" s="5">
        <v>95</v>
      </c>
      <c r="AM11" s="5">
        <v>77</v>
      </c>
      <c r="AN11" s="5">
        <v>92</v>
      </c>
      <c r="AO11" s="5">
        <v>76</v>
      </c>
      <c r="AP11" s="5">
        <v>91</v>
      </c>
      <c r="AQ11" s="5">
        <v>70</v>
      </c>
      <c r="AR11" s="5">
        <v>85</v>
      </c>
      <c r="AS11" s="5">
        <v>70</v>
      </c>
      <c r="AT11" s="5">
        <v>85</v>
      </c>
      <c r="AU11" s="5">
        <v>92</v>
      </c>
      <c r="AV11" s="5">
        <v>89.21</v>
      </c>
      <c r="AW11" s="5">
        <v>93</v>
      </c>
      <c r="AX11" s="5">
        <v>90.21</v>
      </c>
      <c r="AY11" s="5">
        <v>94</v>
      </c>
      <c r="AZ11" s="5">
        <v>91.21</v>
      </c>
      <c r="BA11" s="5">
        <v>94</v>
      </c>
      <c r="BB11" s="5">
        <v>91.21</v>
      </c>
      <c r="BC11" s="5">
        <v>96</v>
      </c>
      <c r="BD11" s="5">
        <v>93.21</v>
      </c>
      <c r="BE11" s="5">
        <v>97</v>
      </c>
      <c r="BF11" s="5">
        <v>94.21</v>
      </c>
    </row>
    <row r="12" spans="1:58" x14ac:dyDescent="0.3">
      <c r="A12" s="5">
        <v>9</v>
      </c>
      <c r="B12" s="5" t="s">
        <v>298</v>
      </c>
      <c r="C12" s="5" t="s">
        <v>330</v>
      </c>
      <c r="D12" s="5">
        <v>26</v>
      </c>
      <c r="E12" s="5">
        <v>71</v>
      </c>
      <c r="F12" s="5">
        <v>68.28</v>
      </c>
      <c r="G12" s="5">
        <v>67.38</v>
      </c>
      <c r="H12" s="5">
        <v>64.66</v>
      </c>
      <c r="I12" s="5">
        <v>63.76</v>
      </c>
      <c r="J12" s="5">
        <v>61.04</v>
      </c>
      <c r="K12" s="5">
        <v>166</v>
      </c>
      <c r="L12" s="5">
        <v>166</v>
      </c>
      <c r="M12" s="5">
        <v>166</v>
      </c>
      <c r="N12" s="5">
        <v>166</v>
      </c>
      <c r="O12" s="5">
        <v>166</v>
      </c>
      <c r="P12" s="5">
        <v>166</v>
      </c>
      <c r="Q12" s="5">
        <v>26</v>
      </c>
      <c r="R12" s="5">
        <v>24.75</v>
      </c>
      <c r="S12" s="5">
        <v>24.45</v>
      </c>
      <c r="T12" s="5">
        <v>23.45</v>
      </c>
      <c r="U12" s="5">
        <v>23.11</v>
      </c>
      <c r="V12" s="5">
        <v>22.14</v>
      </c>
      <c r="W12" s="5" t="s">
        <v>376</v>
      </c>
      <c r="X12" s="5" t="s">
        <v>587</v>
      </c>
      <c r="Y12" s="5" t="s">
        <v>408</v>
      </c>
      <c r="Z12" s="5" t="s">
        <v>603</v>
      </c>
      <c r="AA12" s="5" t="s">
        <v>437</v>
      </c>
      <c r="AB12" s="5" t="s">
        <v>623</v>
      </c>
      <c r="AC12" s="5" t="s">
        <v>464</v>
      </c>
      <c r="AD12" s="5" t="s">
        <v>639</v>
      </c>
      <c r="AE12" s="5" t="s">
        <v>489</v>
      </c>
      <c r="AF12" s="5" t="s">
        <v>648</v>
      </c>
      <c r="AG12" s="5" t="s">
        <v>513</v>
      </c>
      <c r="AH12" s="5" t="s">
        <v>667</v>
      </c>
      <c r="AI12" s="5">
        <v>84</v>
      </c>
      <c r="AJ12" s="5">
        <v>99</v>
      </c>
      <c r="AK12" s="5">
        <v>79</v>
      </c>
      <c r="AL12" s="5">
        <v>94</v>
      </c>
      <c r="AM12" s="5">
        <v>77</v>
      </c>
      <c r="AN12" s="5">
        <v>92</v>
      </c>
      <c r="AO12" s="5">
        <v>77</v>
      </c>
      <c r="AP12" s="5">
        <v>92</v>
      </c>
      <c r="AQ12" s="5">
        <v>72</v>
      </c>
      <c r="AR12" s="5">
        <v>87</v>
      </c>
      <c r="AS12" s="5">
        <v>70</v>
      </c>
      <c r="AT12" s="5">
        <v>85</v>
      </c>
      <c r="AU12" s="5">
        <v>92</v>
      </c>
      <c r="AV12" s="5">
        <v>89.21</v>
      </c>
      <c r="AW12" s="5">
        <v>94</v>
      </c>
      <c r="AX12" s="5">
        <v>91.21</v>
      </c>
      <c r="AY12" s="5">
        <v>94</v>
      </c>
      <c r="AZ12" s="5">
        <v>91.21</v>
      </c>
      <c r="BA12" s="5">
        <v>94</v>
      </c>
      <c r="BB12" s="5">
        <v>91.21</v>
      </c>
      <c r="BC12" s="5">
        <v>95</v>
      </c>
      <c r="BD12" s="5">
        <v>92.21</v>
      </c>
      <c r="BE12" s="5">
        <v>96</v>
      </c>
      <c r="BF12" s="5">
        <v>93.21</v>
      </c>
    </row>
    <row r="13" spans="1:58" x14ac:dyDescent="0.3">
      <c r="A13" s="5">
        <v>10</v>
      </c>
      <c r="B13" s="5" t="s">
        <v>299</v>
      </c>
      <c r="C13" s="5" t="s">
        <v>330</v>
      </c>
      <c r="D13" s="5">
        <v>29</v>
      </c>
      <c r="E13" s="5">
        <v>68</v>
      </c>
      <c r="F13" s="5">
        <v>65.28</v>
      </c>
      <c r="G13" s="5">
        <v>64.38</v>
      </c>
      <c r="H13" s="5">
        <v>61.66</v>
      </c>
      <c r="I13" s="5">
        <v>60.76</v>
      </c>
      <c r="J13" s="5">
        <v>58.04</v>
      </c>
      <c r="K13" s="5">
        <v>163</v>
      </c>
      <c r="L13" s="5">
        <v>163</v>
      </c>
      <c r="M13" s="5">
        <v>163</v>
      </c>
      <c r="N13" s="5">
        <v>163</v>
      </c>
      <c r="O13" s="5">
        <v>163</v>
      </c>
      <c r="P13" s="5">
        <v>163</v>
      </c>
      <c r="Q13" s="5">
        <v>26</v>
      </c>
      <c r="R13" s="5">
        <v>24.58</v>
      </c>
      <c r="S13" s="5">
        <v>24.23</v>
      </c>
      <c r="T13" s="5">
        <v>23.24</v>
      </c>
      <c r="U13" s="5">
        <v>22.86</v>
      </c>
      <c r="V13" s="5">
        <v>21.84</v>
      </c>
      <c r="W13" s="5" t="s">
        <v>377</v>
      </c>
      <c r="X13" s="5" t="s">
        <v>588</v>
      </c>
      <c r="Y13" s="5" t="s">
        <v>409</v>
      </c>
      <c r="Z13" s="5" t="s">
        <v>604</v>
      </c>
      <c r="AA13" s="5" t="s">
        <v>334</v>
      </c>
      <c r="AB13" s="5" t="s">
        <v>606</v>
      </c>
      <c r="AC13" s="5" t="s">
        <v>372</v>
      </c>
      <c r="AD13" s="5" t="s">
        <v>580</v>
      </c>
      <c r="AE13" s="5" t="s">
        <v>342</v>
      </c>
      <c r="AF13" s="5" t="s">
        <v>579</v>
      </c>
      <c r="AG13" s="5" t="s">
        <v>352</v>
      </c>
      <c r="AH13" s="5" t="s">
        <v>629</v>
      </c>
      <c r="AI13" s="5">
        <v>86</v>
      </c>
      <c r="AJ13" s="5">
        <v>101</v>
      </c>
      <c r="AK13" s="5">
        <v>86</v>
      </c>
      <c r="AL13" s="5">
        <v>101</v>
      </c>
      <c r="AM13" s="5">
        <v>84</v>
      </c>
      <c r="AN13" s="5">
        <v>99</v>
      </c>
      <c r="AO13" s="5">
        <v>82</v>
      </c>
      <c r="AP13" s="5">
        <v>97</v>
      </c>
      <c r="AQ13" s="5">
        <v>74</v>
      </c>
      <c r="AR13" s="5">
        <v>89</v>
      </c>
      <c r="AS13" s="5">
        <v>75</v>
      </c>
      <c r="AT13" s="5">
        <v>90</v>
      </c>
      <c r="AU13" s="5">
        <v>91</v>
      </c>
      <c r="AV13" s="5">
        <v>88.21</v>
      </c>
      <c r="AW13" s="5">
        <v>91</v>
      </c>
      <c r="AX13" s="5">
        <v>88.21</v>
      </c>
      <c r="AY13" s="5">
        <v>91</v>
      </c>
      <c r="AZ13" s="5">
        <v>88.21</v>
      </c>
      <c r="BA13" s="5">
        <v>92</v>
      </c>
      <c r="BB13" s="5">
        <v>89.21</v>
      </c>
      <c r="BC13" s="5">
        <v>94</v>
      </c>
      <c r="BD13" s="5">
        <v>91.21</v>
      </c>
      <c r="BE13" s="5">
        <v>95</v>
      </c>
      <c r="BF13" s="5">
        <v>92.21</v>
      </c>
    </row>
    <row r="14" spans="1:58" x14ac:dyDescent="0.3">
      <c r="A14" s="5">
        <v>11</v>
      </c>
      <c r="B14" s="5" t="s">
        <v>300</v>
      </c>
      <c r="C14" s="5" t="s">
        <v>330</v>
      </c>
      <c r="D14" s="5">
        <v>30</v>
      </c>
      <c r="E14" s="5">
        <v>72</v>
      </c>
      <c r="F14" s="5">
        <v>70</v>
      </c>
      <c r="G14" s="5">
        <v>69.099999999999994</v>
      </c>
      <c r="H14" s="5">
        <v>66.38</v>
      </c>
      <c r="I14" s="5">
        <v>65.760000000000005</v>
      </c>
      <c r="J14" s="5">
        <v>63.04</v>
      </c>
      <c r="K14" s="5">
        <v>167</v>
      </c>
      <c r="L14" s="5">
        <v>167</v>
      </c>
      <c r="M14" s="5">
        <v>167</v>
      </c>
      <c r="N14" s="5">
        <v>167</v>
      </c>
      <c r="O14" s="5">
        <v>167</v>
      </c>
      <c r="P14" s="5">
        <v>167</v>
      </c>
      <c r="Q14" s="5">
        <v>26</v>
      </c>
      <c r="R14" s="5">
        <v>25.1</v>
      </c>
      <c r="S14" s="5">
        <v>24.75</v>
      </c>
      <c r="T14" s="5">
        <v>23.77</v>
      </c>
      <c r="U14" s="5">
        <v>23.52</v>
      </c>
      <c r="V14" s="5">
        <v>22.6</v>
      </c>
      <c r="W14" s="5" t="s">
        <v>541</v>
      </c>
      <c r="X14" s="5" t="s">
        <v>558</v>
      </c>
      <c r="Y14" s="5" t="s">
        <v>543</v>
      </c>
      <c r="Z14" s="5" t="s">
        <v>605</v>
      </c>
      <c r="AA14" s="5" t="s">
        <v>545</v>
      </c>
      <c r="AB14" s="5" t="s">
        <v>624</v>
      </c>
      <c r="AC14" s="5" t="s">
        <v>547</v>
      </c>
      <c r="AD14" s="5" t="s">
        <v>633</v>
      </c>
      <c r="AE14" s="5" t="s">
        <v>549</v>
      </c>
      <c r="AF14" s="5" t="s">
        <v>649</v>
      </c>
      <c r="AG14" s="5" t="s">
        <v>551</v>
      </c>
      <c r="AH14" s="5" t="s">
        <v>668</v>
      </c>
      <c r="AI14" s="5">
        <v>84</v>
      </c>
      <c r="AJ14" s="5">
        <v>99</v>
      </c>
      <c r="AK14" s="5">
        <v>92</v>
      </c>
      <c r="AL14" s="5">
        <v>107</v>
      </c>
      <c r="AM14" s="5">
        <v>89</v>
      </c>
      <c r="AN14" s="5">
        <v>104</v>
      </c>
      <c r="AO14" s="5">
        <v>90</v>
      </c>
      <c r="AP14" s="5">
        <v>105</v>
      </c>
      <c r="AQ14" s="5">
        <v>82</v>
      </c>
      <c r="AR14" s="5">
        <v>97</v>
      </c>
      <c r="AS14" s="5">
        <v>82</v>
      </c>
      <c r="AT14" s="5">
        <v>97</v>
      </c>
      <c r="AU14" s="5">
        <v>92</v>
      </c>
      <c r="AV14" s="5">
        <v>89.21</v>
      </c>
      <c r="AW14" s="5">
        <v>88</v>
      </c>
      <c r="AX14" s="5">
        <v>85.21</v>
      </c>
      <c r="AY14" s="5">
        <v>88</v>
      </c>
      <c r="AZ14" s="5">
        <v>85.21</v>
      </c>
      <c r="BA14" s="5">
        <v>88</v>
      </c>
      <c r="BB14" s="5">
        <v>85.21</v>
      </c>
      <c r="BC14" s="5">
        <v>90</v>
      </c>
      <c r="BD14" s="5">
        <v>87.21</v>
      </c>
      <c r="BE14" s="5">
        <v>90</v>
      </c>
      <c r="BF14" s="5">
        <v>87.21</v>
      </c>
    </row>
    <row r="15" spans="1:58" x14ac:dyDescent="0.3">
      <c r="A15" s="5">
        <v>12</v>
      </c>
      <c r="B15" s="5" t="s">
        <v>301</v>
      </c>
      <c r="C15" s="5" t="s">
        <v>330</v>
      </c>
      <c r="D15" s="5">
        <v>35</v>
      </c>
      <c r="E15" s="5">
        <v>68</v>
      </c>
      <c r="F15" s="5">
        <v>65.28</v>
      </c>
      <c r="G15" s="5">
        <v>64.38</v>
      </c>
      <c r="H15" s="5">
        <v>61.66</v>
      </c>
      <c r="I15" s="5">
        <v>60.76</v>
      </c>
      <c r="J15" s="5">
        <v>58.04</v>
      </c>
      <c r="K15" s="5">
        <v>163</v>
      </c>
      <c r="L15" s="5">
        <v>163</v>
      </c>
      <c r="M15" s="5">
        <v>163</v>
      </c>
      <c r="N15" s="5">
        <v>163</v>
      </c>
      <c r="O15" s="5">
        <v>163</v>
      </c>
      <c r="P15" s="5">
        <v>163</v>
      </c>
      <c r="Q15" s="5">
        <v>26</v>
      </c>
      <c r="R15" s="5">
        <v>24.49</v>
      </c>
      <c r="S15" s="5">
        <v>24.21</v>
      </c>
      <c r="T15" s="5">
        <v>23.19</v>
      </c>
      <c r="U15" s="5">
        <v>22.85</v>
      </c>
      <c r="V15" s="5">
        <v>21.83</v>
      </c>
      <c r="W15" s="5" t="s">
        <v>340</v>
      </c>
      <c r="X15" s="5" t="s">
        <v>591</v>
      </c>
      <c r="Y15" s="5" t="s">
        <v>334</v>
      </c>
      <c r="Z15" s="5" t="s">
        <v>606</v>
      </c>
      <c r="AA15" s="5" t="s">
        <v>403</v>
      </c>
      <c r="AB15" s="5" t="s">
        <v>419</v>
      </c>
      <c r="AC15" s="5" t="s">
        <v>434</v>
      </c>
      <c r="AD15" s="5" t="s">
        <v>354</v>
      </c>
      <c r="AE15" s="5" t="s">
        <v>343</v>
      </c>
      <c r="AF15" s="5" t="s">
        <v>353</v>
      </c>
      <c r="AG15" s="5" t="s">
        <v>514</v>
      </c>
      <c r="AH15" s="5" t="s">
        <v>669</v>
      </c>
      <c r="AI15" s="5">
        <v>86</v>
      </c>
      <c r="AJ15" s="5">
        <v>101</v>
      </c>
      <c r="AK15" s="5">
        <v>82</v>
      </c>
      <c r="AL15" s="5">
        <v>97</v>
      </c>
      <c r="AM15" s="5">
        <v>82</v>
      </c>
      <c r="AN15" s="5">
        <v>97</v>
      </c>
      <c r="AO15" s="5">
        <v>80</v>
      </c>
      <c r="AP15" s="5">
        <v>95</v>
      </c>
      <c r="AQ15" s="5">
        <v>74</v>
      </c>
      <c r="AR15" s="5">
        <v>89</v>
      </c>
      <c r="AS15" s="5">
        <v>70</v>
      </c>
      <c r="AT15" s="5">
        <v>85</v>
      </c>
      <c r="AU15" s="5">
        <v>91</v>
      </c>
      <c r="AV15" s="5">
        <v>88.21</v>
      </c>
      <c r="AW15" s="5">
        <v>92</v>
      </c>
      <c r="AX15" s="5">
        <v>89.21</v>
      </c>
      <c r="AY15" s="5">
        <v>92</v>
      </c>
      <c r="AZ15" s="5">
        <v>89.21</v>
      </c>
      <c r="BA15" s="5">
        <v>93</v>
      </c>
      <c r="BB15" s="5">
        <v>90.21</v>
      </c>
      <c r="BC15" s="5">
        <v>94</v>
      </c>
      <c r="BD15" s="5">
        <v>91.21</v>
      </c>
      <c r="BE15" s="5">
        <v>98</v>
      </c>
      <c r="BF15" s="5">
        <v>95.21</v>
      </c>
    </row>
    <row r="16" spans="1:58" x14ac:dyDescent="0.3">
      <c r="A16" s="5">
        <v>13</v>
      </c>
      <c r="B16" s="5" t="s">
        <v>302</v>
      </c>
      <c r="C16" s="5" t="s">
        <v>330</v>
      </c>
      <c r="D16" s="5">
        <v>33</v>
      </c>
      <c r="E16" s="5">
        <v>66</v>
      </c>
      <c r="F16" s="5">
        <v>63.28</v>
      </c>
      <c r="G16" s="5">
        <v>62.38</v>
      </c>
      <c r="H16" s="5">
        <v>59.66</v>
      </c>
      <c r="I16" s="5">
        <v>58.76</v>
      </c>
      <c r="J16" s="5">
        <v>56.04</v>
      </c>
      <c r="K16" s="5">
        <v>165</v>
      </c>
      <c r="L16" s="5">
        <v>165</v>
      </c>
      <c r="M16" s="5">
        <v>165</v>
      </c>
      <c r="N16" s="5">
        <v>165</v>
      </c>
      <c r="O16" s="5">
        <v>165</v>
      </c>
      <c r="P16" s="5">
        <v>165</v>
      </c>
      <c r="Q16" s="5">
        <v>24</v>
      </c>
      <c r="R16" s="5">
        <v>23.2</v>
      </c>
      <c r="S16" s="5">
        <v>22.89</v>
      </c>
      <c r="T16" s="5">
        <v>21.91</v>
      </c>
      <c r="U16" s="5">
        <v>21.57</v>
      </c>
      <c r="V16" s="5">
        <v>20.55</v>
      </c>
      <c r="W16" s="5" t="s">
        <v>558</v>
      </c>
      <c r="X16" s="5" t="s">
        <v>592</v>
      </c>
      <c r="Y16" s="5" t="s">
        <v>559</v>
      </c>
      <c r="Z16" s="5" t="s">
        <v>607</v>
      </c>
      <c r="AA16" s="5" t="s">
        <v>560</v>
      </c>
      <c r="AB16" s="5" t="s">
        <v>625</v>
      </c>
      <c r="AC16" s="5" t="s">
        <v>556</v>
      </c>
      <c r="AD16" s="5" t="s">
        <v>555</v>
      </c>
      <c r="AE16" s="5" t="s">
        <v>562</v>
      </c>
      <c r="AF16" s="5" t="s">
        <v>650</v>
      </c>
      <c r="AG16" s="5" t="s">
        <v>564</v>
      </c>
      <c r="AH16" s="5" t="s">
        <v>670</v>
      </c>
      <c r="AI16" s="5">
        <v>83</v>
      </c>
      <c r="AJ16" s="5">
        <v>98</v>
      </c>
      <c r="AK16" s="5">
        <v>93</v>
      </c>
      <c r="AL16" s="5">
        <v>108</v>
      </c>
      <c r="AM16" s="5">
        <v>90</v>
      </c>
      <c r="AN16" s="5">
        <v>105</v>
      </c>
      <c r="AO16" s="5">
        <v>92</v>
      </c>
      <c r="AP16" s="5">
        <v>107</v>
      </c>
      <c r="AQ16" s="5">
        <v>84</v>
      </c>
      <c r="AR16" s="5">
        <v>99</v>
      </c>
      <c r="AS16" s="5">
        <v>84</v>
      </c>
      <c r="AT16" s="5">
        <v>99</v>
      </c>
      <c r="AU16" s="5">
        <v>92</v>
      </c>
      <c r="AV16" s="5">
        <v>89.21</v>
      </c>
      <c r="AW16" s="5">
        <v>87</v>
      </c>
      <c r="AX16" s="5">
        <v>84.21</v>
      </c>
      <c r="AY16" s="5">
        <v>87</v>
      </c>
      <c r="AZ16" s="5">
        <v>84.21</v>
      </c>
      <c r="BA16" s="5">
        <v>87</v>
      </c>
      <c r="BB16" s="5">
        <v>84.21</v>
      </c>
      <c r="BC16" s="5">
        <v>89</v>
      </c>
      <c r="BD16" s="5">
        <v>86.21</v>
      </c>
      <c r="BE16" s="5">
        <v>89</v>
      </c>
      <c r="BF16" s="5">
        <v>86.21</v>
      </c>
    </row>
    <row r="17" spans="1:58" x14ac:dyDescent="0.3">
      <c r="A17" s="5">
        <v>14</v>
      </c>
      <c r="B17" s="5" t="s">
        <v>303</v>
      </c>
      <c r="C17" s="5" t="s">
        <v>330</v>
      </c>
      <c r="D17" s="5">
        <v>38</v>
      </c>
      <c r="E17" s="5">
        <v>67</v>
      </c>
      <c r="F17" s="5">
        <v>65</v>
      </c>
      <c r="G17" s="5">
        <v>64</v>
      </c>
      <c r="H17" s="5">
        <v>61.28</v>
      </c>
      <c r="I17" s="5">
        <v>60.76</v>
      </c>
      <c r="J17" s="5">
        <v>58.04</v>
      </c>
      <c r="K17" s="5">
        <v>163</v>
      </c>
      <c r="L17" s="5">
        <v>163</v>
      </c>
      <c r="M17" s="5">
        <v>163</v>
      </c>
      <c r="N17" s="5">
        <v>163</v>
      </c>
      <c r="O17" s="5">
        <v>163</v>
      </c>
      <c r="P17" s="5">
        <v>163</v>
      </c>
      <c r="Q17" s="5">
        <v>26</v>
      </c>
      <c r="R17" s="5">
        <v>24.43</v>
      </c>
      <c r="S17" s="5">
        <v>24.09</v>
      </c>
      <c r="T17" s="5">
        <v>22.98</v>
      </c>
      <c r="U17" s="5">
        <v>22.85</v>
      </c>
      <c r="V17" s="5">
        <v>21.83</v>
      </c>
      <c r="W17" s="5" t="s">
        <v>336</v>
      </c>
      <c r="X17" s="5" t="s">
        <v>582</v>
      </c>
      <c r="Y17" s="5" t="s">
        <v>410</v>
      </c>
      <c r="Z17" s="5" t="s">
        <v>340</v>
      </c>
      <c r="AA17" s="5" t="s">
        <v>438</v>
      </c>
      <c r="AB17" s="5" t="s">
        <v>390</v>
      </c>
      <c r="AC17" s="5" t="s">
        <v>466</v>
      </c>
      <c r="AD17" s="5" t="s">
        <v>372</v>
      </c>
      <c r="AE17" s="5" t="s">
        <v>490</v>
      </c>
      <c r="AF17" s="5" t="s">
        <v>342</v>
      </c>
      <c r="AG17" s="5" t="s">
        <v>472</v>
      </c>
      <c r="AH17" s="5" t="s">
        <v>352</v>
      </c>
      <c r="AI17" s="5">
        <v>87</v>
      </c>
      <c r="AJ17" s="5">
        <v>102</v>
      </c>
      <c r="AK17" s="5">
        <v>84</v>
      </c>
      <c r="AL17" s="5">
        <v>99</v>
      </c>
      <c r="AM17" s="5">
        <v>83</v>
      </c>
      <c r="AN17" s="5">
        <v>95</v>
      </c>
      <c r="AO17" s="5">
        <v>84</v>
      </c>
      <c r="AP17" s="5">
        <v>99</v>
      </c>
      <c r="AQ17" s="5">
        <v>76</v>
      </c>
      <c r="AR17" s="5">
        <v>91</v>
      </c>
      <c r="AS17" s="5">
        <v>71</v>
      </c>
      <c r="AT17" s="5">
        <v>86</v>
      </c>
      <c r="AU17" s="5">
        <v>91</v>
      </c>
      <c r="AV17" s="5">
        <v>88.21</v>
      </c>
      <c r="AW17" s="5">
        <v>92</v>
      </c>
      <c r="AX17" s="5">
        <v>89.21</v>
      </c>
      <c r="AY17" s="5">
        <v>91</v>
      </c>
      <c r="AZ17" s="5">
        <v>88.21</v>
      </c>
      <c r="BA17" s="5">
        <v>91</v>
      </c>
      <c r="BB17" s="5">
        <v>88.21</v>
      </c>
      <c r="BC17" s="5">
        <v>93</v>
      </c>
      <c r="BD17" s="5">
        <v>90.21</v>
      </c>
      <c r="BE17" s="5">
        <v>95</v>
      </c>
      <c r="BF17" s="5">
        <v>92.21</v>
      </c>
    </row>
    <row r="18" spans="1:58" x14ac:dyDescent="0.3">
      <c r="A18" s="5">
        <v>15</v>
      </c>
      <c r="B18" s="5" t="s">
        <v>304</v>
      </c>
      <c r="C18" s="5" t="s">
        <v>330</v>
      </c>
      <c r="D18" s="5">
        <v>22</v>
      </c>
      <c r="E18" s="5">
        <v>62</v>
      </c>
      <c r="F18" s="5">
        <v>59.28</v>
      </c>
      <c r="G18" s="5">
        <v>58.38</v>
      </c>
      <c r="H18" s="5">
        <v>55.66</v>
      </c>
      <c r="I18" s="5">
        <v>55.66</v>
      </c>
      <c r="J18" s="5">
        <v>53.04</v>
      </c>
      <c r="K18" s="5">
        <v>160</v>
      </c>
      <c r="L18" s="5">
        <v>160</v>
      </c>
      <c r="M18" s="5">
        <v>160</v>
      </c>
      <c r="N18" s="5">
        <v>160</v>
      </c>
      <c r="O18" s="5">
        <v>160</v>
      </c>
      <c r="P18" s="5">
        <v>160</v>
      </c>
      <c r="Q18" s="5">
        <v>24</v>
      </c>
      <c r="R18" s="5">
        <v>23.16</v>
      </c>
      <c r="S18" s="5">
        <v>22.84</v>
      </c>
      <c r="T18" s="5">
        <v>21.77</v>
      </c>
      <c r="U18" s="5">
        <v>21.71</v>
      </c>
      <c r="V18" s="5">
        <v>20.74</v>
      </c>
      <c r="W18" s="5" t="s">
        <v>378</v>
      </c>
      <c r="X18" s="5" t="s">
        <v>593</v>
      </c>
      <c r="Y18" s="5" t="s">
        <v>411</v>
      </c>
      <c r="Z18" s="5" t="s">
        <v>608</v>
      </c>
      <c r="AA18" s="5" t="s">
        <v>400</v>
      </c>
      <c r="AB18" s="5" t="s">
        <v>589</v>
      </c>
      <c r="AC18" s="5" t="s">
        <v>437</v>
      </c>
      <c r="AD18" s="5" t="s">
        <v>623</v>
      </c>
      <c r="AE18" s="5" t="s">
        <v>491</v>
      </c>
      <c r="AF18" s="5" t="s">
        <v>651</v>
      </c>
      <c r="AG18" s="5" t="s">
        <v>515</v>
      </c>
      <c r="AH18" s="5" t="s">
        <v>430</v>
      </c>
      <c r="AI18" s="5">
        <v>86</v>
      </c>
      <c r="AJ18" s="5">
        <v>101</v>
      </c>
      <c r="AK18" s="5">
        <v>81</v>
      </c>
      <c r="AL18" s="5">
        <v>96</v>
      </c>
      <c r="AM18" s="5">
        <v>79</v>
      </c>
      <c r="AN18" s="5">
        <v>94</v>
      </c>
      <c r="AO18" s="5">
        <v>79</v>
      </c>
      <c r="AP18" s="5">
        <v>94</v>
      </c>
      <c r="AQ18" s="5">
        <v>71</v>
      </c>
      <c r="AR18" s="5">
        <v>86</v>
      </c>
      <c r="AS18" s="5">
        <v>71</v>
      </c>
      <c r="AT18" s="5">
        <v>86</v>
      </c>
      <c r="AU18" s="5">
        <v>91</v>
      </c>
      <c r="AV18" s="5">
        <v>88.21</v>
      </c>
      <c r="AW18" s="5">
        <v>93</v>
      </c>
      <c r="AX18" s="5">
        <v>90.21</v>
      </c>
      <c r="AY18" s="5">
        <v>94</v>
      </c>
      <c r="AZ18" s="5">
        <v>91.21</v>
      </c>
      <c r="BA18" s="5">
        <v>94</v>
      </c>
      <c r="BB18" s="5">
        <v>91.21</v>
      </c>
      <c r="BC18" s="5">
        <v>95</v>
      </c>
      <c r="BD18" s="5">
        <v>92.21</v>
      </c>
      <c r="BE18" s="5">
        <v>97</v>
      </c>
      <c r="BF18" s="5">
        <v>94.21</v>
      </c>
    </row>
    <row r="19" spans="1:58" x14ac:dyDescent="0.3">
      <c r="A19" s="5">
        <v>16</v>
      </c>
      <c r="B19" s="5" t="s">
        <v>305</v>
      </c>
      <c r="C19" s="5" t="s">
        <v>331</v>
      </c>
      <c r="D19" s="5">
        <v>22</v>
      </c>
      <c r="E19" s="5">
        <v>80</v>
      </c>
      <c r="F19" s="5">
        <v>77.28</v>
      </c>
      <c r="G19" s="5">
        <v>76.38</v>
      </c>
      <c r="H19" s="5">
        <v>73.66</v>
      </c>
      <c r="I19" s="5">
        <v>72.760000000000005</v>
      </c>
      <c r="J19" s="5">
        <v>70.040000000000006</v>
      </c>
      <c r="K19" s="5">
        <v>175</v>
      </c>
      <c r="L19" s="5">
        <v>175</v>
      </c>
      <c r="M19" s="5">
        <v>175</v>
      </c>
      <c r="N19" s="5">
        <v>175</v>
      </c>
      <c r="O19" s="5">
        <v>175</v>
      </c>
      <c r="P19" s="5">
        <v>175</v>
      </c>
      <c r="Q19" s="5">
        <v>26</v>
      </c>
      <c r="R19" s="5">
        <v>25.25</v>
      </c>
      <c r="S19" s="5">
        <v>24.92</v>
      </c>
      <c r="T19" s="5">
        <v>24.02</v>
      </c>
      <c r="U19" s="5">
        <v>23.75</v>
      </c>
      <c r="V19" s="5">
        <v>22.88</v>
      </c>
      <c r="W19" s="5" t="s">
        <v>342</v>
      </c>
      <c r="X19" s="5" t="s">
        <v>579</v>
      </c>
      <c r="Y19" s="5" t="s">
        <v>412</v>
      </c>
      <c r="Z19" s="5" t="s">
        <v>609</v>
      </c>
      <c r="AA19" s="5" t="s">
        <v>439</v>
      </c>
      <c r="AB19" s="5" t="s">
        <v>626</v>
      </c>
      <c r="AC19" s="5" t="s">
        <v>467</v>
      </c>
      <c r="AD19" s="5" t="s">
        <v>634</v>
      </c>
      <c r="AE19" s="5" t="s">
        <v>492</v>
      </c>
      <c r="AF19" s="5" t="s">
        <v>652</v>
      </c>
      <c r="AG19" s="5" t="s">
        <v>516</v>
      </c>
      <c r="AH19" s="5" t="s">
        <v>672</v>
      </c>
      <c r="AI19" s="5">
        <v>78</v>
      </c>
      <c r="AJ19" s="5">
        <v>93</v>
      </c>
      <c r="AK19" s="5">
        <v>76</v>
      </c>
      <c r="AL19" s="5">
        <v>91</v>
      </c>
      <c r="AM19" s="5">
        <v>72</v>
      </c>
      <c r="AN19" s="5">
        <v>87</v>
      </c>
      <c r="AO19" s="5">
        <v>68</v>
      </c>
      <c r="AP19" s="5">
        <v>83</v>
      </c>
      <c r="AQ19" s="5">
        <v>68</v>
      </c>
      <c r="AR19" s="5">
        <v>83</v>
      </c>
      <c r="AS19" s="5">
        <v>70</v>
      </c>
      <c r="AT19" s="5">
        <v>85</v>
      </c>
      <c r="AU19" s="5">
        <v>94</v>
      </c>
      <c r="AV19" s="5">
        <v>91.21</v>
      </c>
      <c r="AW19" s="5">
        <v>95</v>
      </c>
      <c r="AX19" s="5">
        <v>92.21</v>
      </c>
      <c r="AY19" s="5">
        <v>96</v>
      </c>
      <c r="AZ19" s="5">
        <v>93.21</v>
      </c>
      <c r="BA19" s="5">
        <v>96</v>
      </c>
      <c r="BB19" s="5">
        <v>93.21</v>
      </c>
      <c r="BC19" s="5">
        <v>97</v>
      </c>
      <c r="BD19" s="5">
        <v>94.21</v>
      </c>
      <c r="BE19" s="5">
        <v>99</v>
      </c>
      <c r="BF19" s="5">
        <v>96.21</v>
      </c>
    </row>
    <row r="20" spans="1:58" x14ac:dyDescent="0.3">
      <c r="A20" s="5">
        <v>17</v>
      </c>
      <c r="B20" s="5" t="s">
        <v>306</v>
      </c>
      <c r="C20" s="5" t="s">
        <v>331</v>
      </c>
      <c r="D20" s="5">
        <v>35</v>
      </c>
      <c r="E20" s="5">
        <v>85</v>
      </c>
      <c r="F20" s="5">
        <v>83</v>
      </c>
      <c r="G20" s="5">
        <v>82.1</v>
      </c>
      <c r="H20" s="5">
        <v>79.38</v>
      </c>
      <c r="I20" s="5">
        <v>78.760000000000005</v>
      </c>
      <c r="J20" s="5">
        <v>76.040000000000006</v>
      </c>
      <c r="K20" s="5">
        <v>180</v>
      </c>
      <c r="L20" s="5">
        <v>180</v>
      </c>
      <c r="M20" s="5">
        <v>180</v>
      </c>
      <c r="N20" s="5">
        <v>180</v>
      </c>
      <c r="O20" s="5">
        <v>180</v>
      </c>
      <c r="P20" s="5">
        <v>180</v>
      </c>
      <c r="Q20" s="5">
        <v>26</v>
      </c>
      <c r="R20" s="5">
        <v>25.62</v>
      </c>
      <c r="S20" s="5">
        <v>25.31</v>
      </c>
      <c r="T20" s="5">
        <v>24.52</v>
      </c>
      <c r="U20" s="5">
        <v>24.31</v>
      </c>
      <c r="V20" s="5">
        <v>23.46</v>
      </c>
      <c r="W20" s="5" t="s">
        <v>333</v>
      </c>
      <c r="X20" s="5" t="s">
        <v>594</v>
      </c>
      <c r="Y20" s="5" t="s">
        <v>371</v>
      </c>
      <c r="Z20" s="5" t="s">
        <v>610</v>
      </c>
      <c r="AA20" s="5" t="s">
        <v>440</v>
      </c>
      <c r="AB20" s="5" t="s">
        <v>619</v>
      </c>
      <c r="AC20" s="5" t="s">
        <v>468</v>
      </c>
      <c r="AD20" s="5" t="s">
        <v>635</v>
      </c>
      <c r="AE20" s="5" t="s">
        <v>493</v>
      </c>
      <c r="AF20" s="5" t="s">
        <v>653</v>
      </c>
      <c r="AG20" s="5" t="s">
        <v>517</v>
      </c>
      <c r="AH20" s="5" t="s">
        <v>673</v>
      </c>
      <c r="AI20" s="5">
        <v>80</v>
      </c>
      <c r="AJ20" s="5">
        <v>95</v>
      </c>
      <c r="AK20" s="5">
        <v>78</v>
      </c>
      <c r="AL20" s="5">
        <v>93</v>
      </c>
      <c r="AM20" s="5">
        <v>81</v>
      </c>
      <c r="AN20" s="5">
        <v>96</v>
      </c>
      <c r="AO20" s="5">
        <v>82</v>
      </c>
      <c r="AP20" s="5">
        <v>97</v>
      </c>
      <c r="AQ20" s="5">
        <v>75</v>
      </c>
      <c r="AR20" s="5">
        <v>90</v>
      </c>
      <c r="AS20" s="5">
        <v>70</v>
      </c>
      <c r="AT20" s="5">
        <v>85</v>
      </c>
      <c r="AU20" s="5">
        <v>93</v>
      </c>
      <c r="AV20" s="5">
        <v>90.21</v>
      </c>
      <c r="AW20" s="5">
        <v>94</v>
      </c>
      <c r="AX20" s="5">
        <v>91.21</v>
      </c>
      <c r="AY20" s="5">
        <v>93</v>
      </c>
      <c r="AZ20" s="5">
        <v>90.21</v>
      </c>
      <c r="BA20" s="5">
        <v>92</v>
      </c>
      <c r="BB20" s="5">
        <v>89.21</v>
      </c>
      <c r="BC20" s="5">
        <v>96</v>
      </c>
      <c r="BD20" s="5">
        <v>93.21</v>
      </c>
      <c r="BE20" s="5">
        <v>96</v>
      </c>
      <c r="BF20" s="5">
        <v>93.21</v>
      </c>
    </row>
    <row r="21" spans="1:58" x14ac:dyDescent="0.3">
      <c r="A21" s="5">
        <v>18</v>
      </c>
      <c r="B21" s="5" t="s">
        <v>307</v>
      </c>
      <c r="C21" s="5" t="s">
        <v>331</v>
      </c>
      <c r="D21" s="5">
        <v>28</v>
      </c>
      <c r="E21" s="5">
        <v>77</v>
      </c>
      <c r="F21" s="5">
        <v>74.28</v>
      </c>
      <c r="G21" s="5">
        <v>73.38</v>
      </c>
      <c r="H21" s="5">
        <v>70.66</v>
      </c>
      <c r="I21" s="5">
        <v>69.760000000000005</v>
      </c>
      <c r="J21" s="5">
        <v>67.040000000000006</v>
      </c>
      <c r="K21" s="5">
        <v>178</v>
      </c>
      <c r="L21" s="5">
        <v>178</v>
      </c>
      <c r="M21" s="5">
        <v>178</v>
      </c>
      <c r="N21" s="5">
        <v>178</v>
      </c>
      <c r="O21" s="5">
        <v>178</v>
      </c>
      <c r="P21" s="5">
        <v>178</v>
      </c>
      <c r="Q21" s="5">
        <v>24</v>
      </c>
      <c r="R21" s="5">
        <v>23.4</v>
      </c>
      <c r="S21" s="5">
        <v>23.16</v>
      </c>
      <c r="T21" s="5">
        <v>22.31</v>
      </c>
      <c r="U21" s="5">
        <v>21.99</v>
      </c>
      <c r="V21" s="5">
        <v>21.15</v>
      </c>
      <c r="W21" s="5" t="s">
        <v>379</v>
      </c>
      <c r="X21" s="5" t="s">
        <v>465</v>
      </c>
      <c r="Y21" s="5" t="s">
        <v>413</v>
      </c>
      <c r="Z21" s="5" t="s">
        <v>611</v>
      </c>
      <c r="AA21" s="5" t="s">
        <v>441</v>
      </c>
      <c r="AB21" s="5" t="s">
        <v>620</v>
      </c>
      <c r="AC21" s="5" t="s">
        <v>469</v>
      </c>
      <c r="AD21" s="5" t="s">
        <v>636</v>
      </c>
      <c r="AE21" s="5" t="s">
        <v>494</v>
      </c>
      <c r="AF21" s="5" t="s">
        <v>654</v>
      </c>
      <c r="AG21" s="5" t="s">
        <v>468</v>
      </c>
      <c r="AH21" s="5" t="s">
        <v>635</v>
      </c>
      <c r="AI21" s="5">
        <v>75</v>
      </c>
      <c r="AJ21" s="5">
        <v>90</v>
      </c>
      <c r="AK21" s="5">
        <v>86</v>
      </c>
      <c r="AL21" s="5">
        <v>101</v>
      </c>
      <c r="AM21" s="5">
        <v>85</v>
      </c>
      <c r="AN21" s="5">
        <v>100</v>
      </c>
      <c r="AO21" s="5">
        <v>86</v>
      </c>
      <c r="AP21" s="5">
        <v>101</v>
      </c>
      <c r="AQ21" s="5">
        <v>79</v>
      </c>
      <c r="AR21" s="5">
        <v>94</v>
      </c>
      <c r="AS21" s="5">
        <v>78</v>
      </c>
      <c r="AT21" s="5">
        <v>93</v>
      </c>
      <c r="AU21" s="5">
        <v>95</v>
      </c>
      <c r="AV21" s="5">
        <v>92.21</v>
      </c>
      <c r="AW21" s="5">
        <v>91</v>
      </c>
      <c r="AX21" s="5">
        <v>88.21</v>
      </c>
      <c r="AY21" s="5">
        <v>91</v>
      </c>
      <c r="AZ21" s="5">
        <v>88.21</v>
      </c>
      <c r="BA21" s="5">
        <v>91</v>
      </c>
      <c r="BB21" s="5">
        <v>88.21</v>
      </c>
      <c r="BC21" s="5">
        <v>93</v>
      </c>
      <c r="BD21" s="5">
        <v>90.21</v>
      </c>
      <c r="BE21" s="5">
        <v>92</v>
      </c>
      <c r="BF21" s="5">
        <v>89.21</v>
      </c>
    </row>
    <row r="22" spans="1:58" x14ac:dyDescent="0.3">
      <c r="A22" s="5">
        <v>19</v>
      </c>
      <c r="B22" s="5" t="s">
        <v>308</v>
      </c>
      <c r="C22" s="5" t="s">
        <v>331</v>
      </c>
      <c r="D22" s="5">
        <v>31</v>
      </c>
      <c r="E22" s="5">
        <v>78</v>
      </c>
      <c r="F22" s="5">
        <v>75.28</v>
      </c>
      <c r="G22" s="5">
        <v>74.38</v>
      </c>
      <c r="H22" s="5">
        <v>71.66</v>
      </c>
      <c r="I22" s="5">
        <v>70.760000000000005</v>
      </c>
      <c r="J22" s="5">
        <v>68.040000000000006</v>
      </c>
      <c r="K22" s="5">
        <v>173</v>
      </c>
      <c r="L22" s="5">
        <v>173</v>
      </c>
      <c r="M22" s="5">
        <v>173</v>
      </c>
      <c r="N22" s="5">
        <v>173</v>
      </c>
      <c r="O22" s="5">
        <v>173</v>
      </c>
      <c r="P22" s="5">
        <v>173</v>
      </c>
      <c r="Q22" s="5">
        <v>26</v>
      </c>
      <c r="R22" s="5">
        <v>25.19</v>
      </c>
      <c r="S22" s="5">
        <v>24.81</v>
      </c>
      <c r="T22" s="5">
        <v>23.94</v>
      </c>
      <c r="U22" s="5">
        <v>23.67</v>
      </c>
      <c r="V22" s="5">
        <v>22.74</v>
      </c>
      <c r="W22" s="5" t="s">
        <v>380</v>
      </c>
      <c r="X22" s="5" t="s">
        <v>422</v>
      </c>
      <c r="Y22" s="5" t="s">
        <v>384</v>
      </c>
      <c r="Z22" s="5" t="s">
        <v>612</v>
      </c>
      <c r="AA22" s="5" t="s">
        <v>427</v>
      </c>
      <c r="AB22" s="5" t="s">
        <v>621</v>
      </c>
      <c r="AC22" s="5" t="s">
        <v>468</v>
      </c>
      <c r="AD22" s="5" t="s">
        <v>635</v>
      </c>
      <c r="AE22" s="5" t="s">
        <v>485</v>
      </c>
      <c r="AF22" s="5" t="s">
        <v>645</v>
      </c>
      <c r="AG22" s="5" t="s">
        <v>363</v>
      </c>
      <c r="AH22" s="5" t="s">
        <v>525</v>
      </c>
      <c r="AI22" s="5">
        <v>77</v>
      </c>
      <c r="AJ22" s="5">
        <v>92</v>
      </c>
      <c r="AK22" s="5">
        <v>77</v>
      </c>
      <c r="AL22" s="5">
        <v>92</v>
      </c>
      <c r="AM22" s="5">
        <v>77</v>
      </c>
      <c r="AN22" s="5">
        <v>92</v>
      </c>
      <c r="AO22" s="5">
        <v>82</v>
      </c>
      <c r="AP22" s="5">
        <v>97</v>
      </c>
      <c r="AQ22" s="5">
        <v>70</v>
      </c>
      <c r="AR22" s="5">
        <v>85</v>
      </c>
      <c r="AS22" s="5">
        <v>72</v>
      </c>
      <c r="AT22" s="5">
        <v>87</v>
      </c>
      <c r="AU22" s="5">
        <v>94</v>
      </c>
      <c r="AV22" s="5">
        <v>91.21</v>
      </c>
      <c r="AW22" s="5">
        <v>94</v>
      </c>
      <c r="AX22" s="5">
        <v>91.21</v>
      </c>
      <c r="AY22" s="5">
        <v>94</v>
      </c>
      <c r="AZ22" s="5">
        <v>91.21</v>
      </c>
      <c r="BA22" s="5">
        <v>92</v>
      </c>
      <c r="BB22" s="5">
        <v>89.21</v>
      </c>
      <c r="BC22" s="5">
        <v>96</v>
      </c>
      <c r="BD22" s="5">
        <v>93.21</v>
      </c>
      <c r="BE22" s="5">
        <v>97</v>
      </c>
      <c r="BF22" s="5">
        <v>94.21</v>
      </c>
    </row>
    <row r="23" spans="1:58" x14ac:dyDescent="0.3">
      <c r="A23" s="5">
        <v>20</v>
      </c>
      <c r="B23" s="5" t="s">
        <v>309</v>
      </c>
      <c r="C23" s="5" t="s">
        <v>331</v>
      </c>
      <c r="D23" s="5">
        <v>19</v>
      </c>
      <c r="E23" s="5">
        <v>75</v>
      </c>
      <c r="F23" s="5">
        <v>72.28</v>
      </c>
      <c r="G23" s="5">
        <v>71.38</v>
      </c>
      <c r="H23" s="5">
        <v>68.66</v>
      </c>
      <c r="I23" s="5">
        <v>67.760000000000005</v>
      </c>
      <c r="J23" s="5">
        <v>65.040000000000006</v>
      </c>
      <c r="K23" s="5">
        <v>170</v>
      </c>
      <c r="L23" s="5">
        <v>170</v>
      </c>
      <c r="M23" s="5">
        <v>170</v>
      </c>
      <c r="N23" s="5">
        <v>170</v>
      </c>
      <c r="O23" s="5">
        <v>170</v>
      </c>
      <c r="P23" s="5">
        <v>170</v>
      </c>
      <c r="Q23" s="5">
        <v>26</v>
      </c>
      <c r="R23" s="5">
        <v>25.04</v>
      </c>
      <c r="S23" s="5">
        <v>24.71</v>
      </c>
      <c r="T23" s="5">
        <v>23.76</v>
      </c>
      <c r="U23" s="5">
        <v>23.45</v>
      </c>
      <c r="V23" s="5">
        <v>22.49</v>
      </c>
      <c r="W23" s="5" t="s">
        <v>349</v>
      </c>
      <c r="X23" s="5" t="s">
        <v>444</v>
      </c>
      <c r="Y23" s="5" t="s">
        <v>357</v>
      </c>
      <c r="Z23" s="5" t="s">
        <v>613</v>
      </c>
      <c r="AA23" s="5" t="s">
        <v>360</v>
      </c>
      <c r="AB23" s="5" t="s">
        <v>425</v>
      </c>
      <c r="AC23" s="5" t="s">
        <v>367</v>
      </c>
      <c r="AD23" s="5" t="s">
        <v>503</v>
      </c>
      <c r="AE23" s="5" t="s">
        <v>370</v>
      </c>
      <c r="AF23" s="5" t="s">
        <v>499</v>
      </c>
      <c r="AG23" s="5" t="s">
        <v>518</v>
      </c>
      <c r="AH23" s="5" t="s">
        <v>522</v>
      </c>
      <c r="AI23" s="5">
        <v>79</v>
      </c>
      <c r="AJ23" s="5">
        <v>94</v>
      </c>
      <c r="AK23" s="5">
        <v>76</v>
      </c>
      <c r="AL23" s="5">
        <v>91</v>
      </c>
      <c r="AM23" s="5">
        <v>74</v>
      </c>
      <c r="AN23" s="5">
        <v>89</v>
      </c>
      <c r="AO23" s="5">
        <v>71</v>
      </c>
      <c r="AP23" s="5">
        <v>86</v>
      </c>
      <c r="AQ23" s="5">
        <v>67</v>
      </c>
      <c r="AR23" s="5">
        <v>82</v>
      </c>
      <c r="AS23" s="5">
        <v>71</v>
      </c>
      <c r="AT23" s="5">
        <v>86</v>
      </c>
      <c r="AU23" s="5">
        <v>94</v>
      </c>
      <c r="AV23" s="5">
        <v>91.21</v>
      </c>
      <c r="AW23" s="5">
        <v>95</v>
      </c>
      <c r="AX23" s="5">
        <v>92.21</v>
      </c>
      <c r="AY23" s="5">
        <v>95</v>
      </c>
      <c r="AZ23" s="5">
        <v>92.21</v>
      </c>
      <c r="BA23" s="5">
        <v>95</v>
      </c>
      <c r="BB23" s="5">
        <v>92.21</v>
      </c>
      <c r="BC23" s="5">
        <v>97</v>
      </c>
      <c r="BD23" s="5">
        <v>94.21</v>
      </c>
      <c r="BE23" s="5">
        <v>99</v>
      </c>
      <c r="BF23" s="5">
        <v>96.21</v>
      </c>
    </row>
    <row r="24" spans="1:58" x14ac:dyDescent="0.3">
      <c r="A24" s="5">
        <v>21</v>
      </c>
      <c r="B24" s="5" t="s">
        <v>310</v>
      </c>
      <c r="C24" s="5" t="s">
        <v>331</v>
      </c>
      <c r="D24" s="5">
        <v>33</v>
      </c>
      <c r="E24" s="5">
        <v>82</v>
      </c>
      <c r="F24" s="5">
        <v>79.28</v>
      </c>
      <c r="G24" s="5">
        <v>78.38</v>
      </c>
      <c r="H24" s="5">
        <v>75.66</v>
      </c>
      <c r="I24" s="5">
        <v>74.760000000000005</v>
      </c>
      <c r="J24" s="5">
        <v>72.040000000000006</v>
      </c>
      <c r="K24" s="5">
        <v>175</v>
      </c>
      <c r="L24" s="5">
        <v>175</v>
      </c>
      <c r="M24" s="5">
        <v>175</v>
      </c>
      <c r="N24" s="5">
        <v>175</v>
      </c>
      <c r="O24" s="5">
        <v>175</v>
      </c>
      <c r="P24" s="5">
        <v>175</v>
      </c>
      <c r="Q24" s="5">
        <v>26</v>
      </c>
      <c r="R24" s="5">
        <v>25.9</v>
      </c>
      <c r="S24" s="5">
        <v>25.59</v>
      </c>
      <c r="T24" s="5">
        <v>24.68</v>
      </c>
      <c r="U24" s="5">
        <v>24.41</v>
      </c>
      <c r="V24" s="5">
        <v>23.53</v>
      </c>
      <c r="W24" s="5" t="s">
        <v>381</v>
      </c>
      <c r="X24" s="5" t="s">
        <v>417</v>
      </c>
      <c r="Y24" s="5" t="s">
        <v>384</v>
      </c>
      <c r="Z24" s="5" t="s">
        <v>612</v>
      </c>
      <c r="AA24" s="5" t="s">
        <v>343</v>
      </c>
      <c r="AB24" s="5" t="s">
        <v>353</v>
      </c>
      <c r="AC24" s="5" t="s">
        <v>457</v>
      </c>
      <c r="AD24" s="5" t="s">
        <v>528</v>
      </c>
      <c r="AE24" s="5" t="s">
        <v>483</v>
      </c>
      <c r="AF24" s="5" t="s">
        <v>655</v>
      </c>
      <c r="AG24" s="5" t="s">
        <v>363</v>
      </c>
      <c r="AH24" s="5" t="s">
        <v>525</v>
      </c>
      <c r="AI24" s="5">
        <v>79</v>
      </c>
      <c r="AJ24" s="5">
        <v>94</v>
      </c>
      <c r="AK24" s="5">
        <v>77</v>
      </c>
      <c r="AL24" s="5">
        <v>92</v>
      </c>
      <c r="AM24" s="5">
        <v>76</v>
      </c>
      <c r="AN24" s="5">
        <v>91</v>
      </c>
      <c r="AO24" s="5">
        <v>75</v>
      </c>
      <c r="AP24" s="5">
        <v>90</v>
      </c>
      <c r="AQ24" s="5">
        <v>68</v>
      </c>
      <c r="AR24" s="5">
        <v>83</v>
      </c>
      <c r="AS24" s="5">
        <v>70</v>
      </c>
      <c r="AT24" s="5">
        <v>85</v>
      </c>
      <c r="AU24" s="5">
        <v>94</v>
      </c>
      <c r="AV24" s="5">
        <v>91.21</v>
      </c>
      <c r="AW24" s="5">
        <v>94</v>
      </c>
      <c r="AX24" s="5">
        <v>91.21</v>
      </c>
      <c r="AY24" s="5">
        <v>95</v>
      </c>
      <c r="AZ24" s="5">
        <v>92.21</v>
      </c>
      <c r="BA24" s="5">
        <v>95</v>
      </c>
      <c r="BB24" s="5">
        <v>92.21</v>
      </c>
      <c r="BC24" s="5">
        <v>96</v>
      </c>
      <c r="BD24" s="5">
        <v>93.21</v>
      </c>
      <c r="BE24" s="5">
        <v>97</v>
      </c>
      <c r="BF24" s="5">
        <v>94.21</v>
      </c>
    </row>
    <row r="25" spans="1:58" x14ac:dyDescent="0.3">
      <c r="A25" s="5">
        <v>22</v>
      </c>
      <c r="B25" s="5" t="s">
        <v>311</v>
      </c>
      <c r="C25" s="5" t="s">
        <v>331</v>
      </c>
      <c r="D25" s="5">
        <v>39</v>
      </c>
      <c r="E25" s="5">
        <v>84</v>
      </c>
      <c r="F25" s="5">
        <v>81.28</v>
      </c>
      <c r="G25" s="5">
        <v>80.38</v>
      </c>
      <c r="H25" s="5">
        <v>77.66</v>
      </c>
      <c r="I25" s="5">
        <v>75.760000000000005</v>
      </c>
      <c r="J25" s="5">
        <v>73.040000000000006</v>
      </c>
      <c r="K25" s="5">
        <v>178</v>
      </c>
      <c r="L25" s="5">
        <v>178</v>
      </c>
      <c r="M25" s="5">
        <v>178</v>
      </c>
      <c r="N25" s="5">
        <v>178</v>
      </c>
      <c r="O25" s="5">
        <v>178</v>
      </c>
      <c r="P25" s="5">
        <v>178</v>
      </c>
      <c r="Q25" s="5">
        <v>27</v>
      </c>
      <c r="R25" s="5">
        <v>25.63</v>
      </c>
      <c r="S25" s="5">
        <v>25.37</v>
      </c>
      <c r="T25" s="5">
        <v>24.5</v>
      </c>
      <c r="U25" s="5">
        <v>23.9</v>
      </c>
      <c r="V25" s="5">
        <v>23.04</v>
      </c>
      <c r="W25" s="5" t="s">
        <v>345</v>
      </c>
      <c r="X25" s="5" t="s">
        <v>595</v>
      </c>
      <c r="Y25" s="5" t="s">
        <v>399</v>
      </c>
      <c r="Z25" s="5" t="s">
        <v>614</v>
      </c>
      <c r="AA25" s="5" t="s">
        <v>442</v>
      </c>
      <c r="AB25" s="5" t="s">
        <v>487</v>
      </c>
      <c r="AC25" s="5" t="s">
        <v>470</v>
      </c>
      <c r="AD25" s="5" t="s">
        <v>637</v>
      </c>
      <c r="AE25" s="5" t="s">
        <v>495</v>
      </c>
      <c r="AF25" s="5" t="s">
        <v>656</v>
      </c>
      <c r="AG25" s="5" t="s">
        <v>519</v>
      </c>
      <c r="AH25" s="5" t="s">
        <v>523</v>
      </c>
      <c r="AI25" s="5">
        <v>81</v>
      </c>
      <c r="AJ25" s="5">
        <v>96</v>
      </c>
      <c r="AK25" s="5">
        <v>76</v>
      </c>
      <c r="AL25" s="5">
        <v>91</v>
      </c>
      <c r="AM25" s="5">
        <v>76</v>
      </c>
      <c r="AN25" s="5">
        <v>91</v>
      </c>
      <c r="AO25" s="5">
        <v>74</v>
      </c>
      <c r="AP25" s="5">
        <v>89</v>
      </c>
      <c r="AQ25" s="5">
        <v>69</v>
      </c>
      <c r="AR25" s="5">
        <v>84</v>
      </c>
      <c r="AS25" s="5">
        <v>70</v>
      </c>
      <c r="AT25" s="5">
        <v>85</v>
      </c>
      <c r="AU25" s="5">
        <v>93</v>
      </c>
      <c r="AV25" s="5">
        <v>90.21</v>
      </c>
      <c r="AW25" s="5">
        <v>95</v>
      </c>
      <c r="AX25" s="5">
        <v>92.21</v>
      </c>
      <c r="AY25" s="5">
        <v>95</v>
      </c>
      <c r="AZ25" s="5">
        <v>92.21</v>
      </c>
      <c r="BA25" s="5">
        <v>95</v>
      </c>
      <c r="BB25" s="5">
        <v>92.21</v>
      </c>
      <c r="BC25" s="5">
        <v>95</v>
      </c>
      <c r="BD25" s="5">
        <v>92.21</v>
      </c>
      <c r="BE25" s="5">
        <v>98</v>
      </c>
      <c r="BF25" s="5">
        <v>95.21</v>
      </c>
    </row>
    <row r="26" spans="1:58" x14ac:dyDescent="0.3">
      <c r="A26" s="5">
        <v>23</v>
      </c>
      <c r="B26" s="5" t="s">
        <v>312</v>
      </c>
      <c r="C26" s="5" t="s">
        <v>331</v>
      </c>
      <c r="D26" s="5">
        <v>34</v>
      </c>
      <c r="E26" s="5">
        <v>79</v>
      </c>
      <c r="F26" s="5">
        <v>76.28</v>
      </c>
      <c r="G26" s="5">
        <v>75.38</v>
      </c>
      <c r="H26" s="5">
        <v>72.66</v>
      </c>
      <c r="I26" s="5">
        <v>71.760000000000005</v>
      </c>
      <c r="J26" s="5">
        <v>69.040000000000006</v>
      </c>
      <c r="K26" s="5">
        <v>172</v>
      </c>
      <c r="L26" s="5">
        <v>172</v>
      </c>
      <c r="M26" s="5">
        <v>172</v>
      </c>
      <c r="N26" s="5">
        <v>172</v>
      </c>
      <c r="O26" s="5">
        <v>172</v>
      </c>
      <c r="P26" s="5">
        <v>172</v>
      </c>
      <c r="Q26" s="5">
        <v>26</v>
      </c>
      <c r="R26" s="5">
        <v>25.75</v>
      </c>
      <c r="S26" s="5">
        <v>25.49</v>
      </c>
      <c r="T26" s="5">
        <v>24.55</v>
      </c>
      <c r="U26" s="5">
        <v>24.26</v>
      </c>
      <c r="V26" s="5">
        <v>23.3</v>
      </c>
      <c r="W26" s="5" t="s">
        <v>346</v>
      </c>
      <c r="X26" s="5" t="s">
        <v>358</v>
      </c>
      <c r="Y26" s="5" t="s">
        <v>414</v>
      </c>
      <c r="Z26" s="5" t="s">
        <v>347</v>
      </c>
      <c r="AA26" s="5" t="s">
        <v>443</v>
      </c>
      <c r="AB26" s="5" t="s">
        <v>627</v>
      </c>
      <c r="AC26" s="5" t="s">
        <v>471</v>
      </c>
      <c r="AD26" s="5" t="s">
        <v>640</v>
      </c>
      <c r="AE26" s="5" t="s">
        <v>496</v>
      </c>
      <c r="AF26" s="5" t="s">
        <v>657</v>
      </c>
      <c r="AG26" s="5" t="s">
        <v>520</v>
      </c>
      <c r="AH26" s="5" t="s">
        <v>674</v>
      </c>
      <c r="AI26" s="5">
        <v>80</v>
      </c>
      <c r="AJ26" s="5">
        <v>95</v>
      </c>
      <c r="AK26" s="5">
        <v>75</v>
      </c>
      <c r="AL26" s="5">
        <v>90</v>
      </c>
      <c r="AM26" s="5">
        <v>73</v>
      </c>
      <c r="AN26" s="5">
        <v>88</v>
      </c>
      <c r="AO26" s="5">
        <v>72</v>
      </c>
      <c r="AP26" s="5">
        <v>87</v>
      </c>
      <c r="AQ26" s="5">
        <v>68</v>
      </c>
      <c r="AR26" s="5">
        <v>83</v>
      </c>
      <c r="AS26" s="5">
        <v>71</v>
      </c>
      <c r="AT26" s="5">
        <v>86</v>
      </c>
      <c r="AU26" s="5">
        <v>93</v>
      </c>
      <c r="AV26" s="5">
        <v>90.21</v>
      </c>
      <c r="AW26" s="5">
        <v>95</v>
      </c>
      <c r="AX26" s="5">
        <v>92.21</v>
      </c>
      <c r="AY26" s="5">
        <v>96</v>
      </c>
      <c r="AZ26" s="5">
        <v>93.21</v>
      </c>
      <c r="BA26" s="5">
        <v>96</v>
      </c>
      <c r="BB26" s="5">
        <v>93.21</v>
      </c>
      <c r="BC26" s="5">
        <v>97</v>
      </c>
      <c r="BD26" s="5">
        <v>94.21</v>
      </c>
      <c r="BE26" s="5">
        <v>97</v>
      </c>
      <c r="BF26" s="5">
        <v>94.21</v>
      </c>
    </row>
    <row r="27" spans="1:58" x14ac:dyDescent="0.3">
      <c r="A27" s="5">
        <v>24</v>
      </c>
      <c r="B27" s="5" t="s">
        <v>313</v>
      </c>
      <c r="C27" s="5" t="s">
        <v>331</v>
      </c>
      <c r="D27" s="5">
        <v>25</v>
      </c>
      <c r="E27" s="5">
        <v>76</v>
      </c>
      <c r="F27" s="5">
        <v>74</v>
      </c>
      <c r="G27" s="5">
        <v>73</v>
      </c>
      <c r="H27" s="5">
        <v>70.28</v>
      </c>
      <c r="I27" s="5">
        <v>69.760000000000005</v>
      </c>
      <c r="J27" s="5">
        <v>67.040000000000006</v>
      </c>
      <c r="K27" s="5">
        <v>176</v>
      </c>
      <c r="L27" s="5">
        <v>176</v>
      </c>
      <c r="M27" s="5">
        <v>176</v>
      </c>
      <c r="N27" s="5">
        <v>176</v>
      </c>
      <c r="O27" s="5">
        <v>176</v>
      </c>
      <c r="P27" s="5">
        <v>176</v>
      </c>
      <c r="Q27" s="5">
        <v>25</v>
      </c>
      <c r="R27" s="5">
        <v>23.88</v>
      </c>
      <c r="S27" s="5">
        <v>23.57</v>
      </c>
      <c r="T27" s="5">
        <v>22.68</v>
      </c>
      <c r="U27" s="5">
        <v>22.44</v>
      </c>
      <c r="V27" s="5">
        <v>21.63</v>
      </c>
      <c r="W27" s="5" t="s">
        <v>376</v>
      </c>
      <c r="X27" s="5" t="s">
        <v>596</v>
      </c>
      <c r="Y27" s="5" t="s">
        <v>415</v>
      </c>
      <c r="Z27" s="5" t="s">
        <v>590</v>
      </c>
      <c r="AA27" s="5" t="s">
        <v>444</v>
      </c>
      <c r="AB27" s="5" t="s">
        <v>451</v>
      </c>
      <c r="AC27" s="5" t="s">
        <v>434</v>
      </c>
      <c r="AD27" s="5" t="s">
        <v>354</v>
      </c>
      <c r="AE27" s="5" t="s">
        <v>343</v>
      </c>
      <c r="AF27" s="5" t="s">
        <v>353</v>
      </c>
      <c r="AG27" s="5" t="s">
        <v>368</v>
      </c>
      <c r="AH27" s="5" t="s">
        <v>671</v>
      </c>
      <c r="AI27" s="5">
        <v>78</v>
      </c>
      <c r="AJ27" s="5">
        <v>93</v>
      </c>
      <c r="AK27" s="5">
        <v>79</v>
      </c>
      <c r="AL27" s="5">
        <v>94</v>
      </c>
      <c r="AM27" s="5">
        <v>78</v>
      </c>
      <c r="AN27" s="5">
        <v>93</v>
      </c>
      <c r="AO27" s="5">
        <v>80</v>
      </c>
      <c r="AP27" s="5">
        <v>95</v>
      </c>
      <c r="AQ27" s="5">
        <v>74</v>
      </c>
      <c r="AR27" s="5">
        <v>89</v>
      </c>
      <c r="AS27" s="5">
        <v>72</v>
      </c>
      <c r="AT27" s="5">
        <v>87</v>
      </c>
      <c r="AU27" s="5">
        <v>94</v>
      </c>
      <c r="AV27" s="5">
        <v>91.21</v>
      </c>
      <c r="AW27" s="5">
        <v>94</v>
      </c>
      <c r="AX27" s="5">
        <v>91.21</v>
      </c>
      <c r="AY27" s="5">
        <v>94</v>
      </c>
      <c r="AZ27" s="5">
        <v>91.21</v>
      </c>
      <c r="BA27" s="5">
        <v>93</v>
      </c>
      <c r="BB27" s="5">
        <v>90.21</v>
      </c>
      <c r="BC27" s="5">
        <v>94</v>
      </c>
      <c r="BD27" s="5">
        <v>91.21</v>
      </c>
      <c r="BE27" s="5">
        <v>95</v>
      </c>
      <c r="BF27" s="5">
        <v>92.21</v>
      </c>
    </row>
    <row r="28" spans="1:58" x14ac:dyDescent="0.3">
      <c r="A28" s="5">
        <v>25</v>
      </c>
      <c r="B28" s="5" t="s">
        <v>314</v>
      </c>
      <c r="C28" s="5" t="s">
        <v>331</v>
      </c>
      <c r="D28" s="5">
        <v>23</v>
      </c>
      <c r="E28" s="5">
        <v>81</v>
      </c>
      <c r="F28" s="5">
        <v>78.28</v>
      </c>
      <c r="G28" s="5">
        <v>77.38</v>
      </c>
      <c r="H28" s="5">
        <v>74.66</v>
      </c>
      <c r="I28" s="5">
        <v>73.760000000000005</v>
      </c>
      <c r="J28" s="5">
        <v>71.040000000000006</v>
      </c>
      <c r="K28" s="5">
        <v>179</v>
      </c>
      <c r="L28" s="5">
        <v>179</v>
      </c>
      <c r="M28" s="5">
        <v>179</v>
      </c>
      <c r="N28" s="5">
        <v>179</v>
      </c>
      <c r="O28" s="5">
        <v>179</v>
      </c>
      <c r="P28" s="5">
        <v>179</v>
      </c>
      <c r="Q28" s="5">
        <v>25</v>
      </c>
      <c r="R28" s="5">
        <v>24.42</v>
      </c>
      <c r="S28" s="5">
        <v>24.12</v>
      </c>
      <c r="T28" s="5">
        <v>23.27</v>
      </c>
      <c r="U28" s="5">
        <v>23.02</v>
      </c>
      <c r="V28" s="5">
        <v>22.19</v>
      </c>
      <c r="W28" s="5" t="s">
        <v>348</v>
      </c>
      <c r="X28" s="5" t="s">
        <v>415</v>
      </c>
      <c r="Y28" s="5" t="s">
        <v>349</v>
      </c>
      <c r="Z28" s="5" t="s">
        <v>444</v>
      </c>
      <c r="AA28" s="5" t="s">
        <v>357</v>
      </c>
      <c r="AB28" s="5" t="s">
        <v>613</v>
      </c>
      <c r="AC28" s="5" t="s">
        <v>472</v>
      </c>
      <c r="AD28" s="5" t="s">
        <v>352</v>
      </c>
      <c r="AE28" s="5" t="s">
        <v>497</v>
      </c>
      <c r="AF28" s="5" t="s">
        <v>658</v>
      </c>
      <c r="AG28" s="5" t="s">
        <v>365</v>
      </c>
      <c r="AH28" s="5" t="s">
        <v>657</v>
      </c>
      <c r="AI28" s="5">
        <v>81</v>
      </c>
      <c r="AJ28" s="5">
        <v>96</v>
      </c>
      <c r="AK28" s="5">
        <v>76</v>
      </c>
      <c r="AL28" s="5">
        <v>91</v>
      </c>
      <c r="AM28" s="5">
        <v>77</v>
      </c>
      <c r="AN28" s="5">
        <v>92</v>
      </c>
      <c r="AO28" s="5">
        <v>76</v>
      </c>
      <c r="AP28" s="5">
        <v>91</v>
      </c>
      <c r="AQ28" s="5">
        <v>71</v>
      </c>
      <c r="AR28" s="5">
        <v>86</v>
      </c>
      <c r="AS28" s="5">
        <v>70</v>
      </c>
      <c r="AT28" s="5">
        <v>85</v>
      </c>
      <c r="AU28" s="5">
        <v>93</v>
      </c>
      <c r="AV28" s="5">
        <v>90.21</v>
      </c>
      <c r="AW28" s="5">
        <v>95</v>
      </c>
      <c r="AX28" s="5">
        <v>92.21</v>
      </c>
      <c r="AY28" s="5">
        <v>94</v>
      </c>
      <c r="AZ28" s="5">
        <v>91.21</v>
      </c>
      <c r="BA28" s="5">
        <v>94</v>
      </c>
      <c r="BB28" s="5">
        <v>91.21</v>
      </c>
      <c r="BC28" s="5">
        <v>95</v>
      </c>
      <c r="BD28" s="5">
        <v>92.21</v>
      </c>
      <c r="BE28" s="5">
        <v>97</v>
      </c>
      <c r="BF28" s="5">
        <v>94.21</v>
      </c>
    </row>
    <row r="29" spans="1:58" x14ac:dyDescent="0.3">
      <c r="A29" s="5">
        <v>26</v>
      </c>
      <c r="B29" s="5" t="s">
        <v>315</v>
      </c>
      <c r="C29" s="5" t="s">
        <v>331</v>
      </c>
      <c r="D29" s="5">
        <v>30</v>
      </c>
      <c r="E29" s="5">
        <v>78</v>
      </c>
      <c r="F29" s="5">
        <v>76</v>
      </c>
      <c r="G29" s="5">
        <v>75</v>
      </c>
      <c r="H29" s="5">
        <v>72.28</v>
      </c>
      <c r="I29" s="5">
        <v>71.760000000000005</v>
      </c>
      <c r="J29" s="5">
        <v>69.040000000000006</v>
      </c>
      <c r="K29" s="5">
        <v>174</v>
      </c>
      <c r="L29" s="5">
        <v>174</v>
      </c>
      <c r="M29" s="5">
        <v>174</v>
      </c>
      <c r="N29" s="5">
        <v>174</v>
      </c>
      <c r="O29" s="5">
        <v>174</v>
      </c>
      <c r="P29" s="5">
        <v>174</v>
      </c>
      <c r="Q29" s="5">
        <v>26</v>
      </c>
      <c r="R29" s="5">
        <v>25.07</v>
      </c>
      <c r="S29" s="5">
        <v>24.77</v>
      </c>
      <c r="T29" s="5">
        <v>23.87</v>
      </c>
      <c r="U29" s="5">
        <v>23.65</v>
      </c>
      <c r="V29" s="5">
        <v>22.76</v>
      </c>
      <c r="W29" s="5" t="s">
        <v>567</v>
      </c>
      <c r="X29" s="5" t="s">
        <v>438</v>
      </c>
      <c r="Y29" s="5" t="s">
        <v>569</v>
      </c>
      <c r="Z29" s="5" t="s">
        <v>615</v>
      </c>
      <c r="AA29" s="5" t="s">
        <v>433</v>
      </c>
      <c r="AB29" s="5" t="s">
        <v>557</v>
      </c>
      <c r="AC29" s="5" t="s">
        <v>572</v>
      </c>
      <c r="AD29" s="5" t="s">
        <v>572</v>
      </c>
      <c r="AE29" s="5" t="s">
        <v>574</v>
      </c>
      <c r="AF29" s="5" t="s">
        <v>659</v>
      </c>
      <c r="AG29" s="5" t="s">
        <v>576</v>
      </c>
      <c r="AH29" s="5" t="s">
        <v>678</v>
      </c>
      <c r="AI29" s="5">
        <v>79</v>
      </c>
      <c r="AJ29" s="5">
        <v>94</v>
      </c>
      <c r="AK29" s="5">
        <v>90</v>
      </c>
      <c r="AL29" s="5">
        <v>105</v>
      </c>
      <c r="AM29" s="5">
        <v>88</v>
      </c>
      <c r="AN29" s="5">
        <v>103</v>
      </c>
      <c r="AO29" s="5">
        <v>90</v>
      </c>
      <c r="AP29" s="5">
        <v>105</v>
      </c>
      <c r="AQ29" s="5">
        <v>80</v>
      </c>
      <c r="AR29" s="5">
        <v>95</v>
      </c>
      <c r="AS29" s="5">
        <v>80</v>
      </c>
      <c r="AT29" s="5">
        <v>95</v>
      </c>
      <c r="AU29" s="5">
        <v>94</v>
      </c>
      <c r="AV29" s="5">
        <v>91.21</v>
      </c>
      <c r="AW29" s="5">
        <v>88</v>
      </c>
      <c r="AX29" s="5">
        <v>85.21</v>
      </c>
      <c r="AY29" s="5">
        <v>89</v>
      </c>
      <c r="AZ29" s="5">
        <v>86.21</v>
      </c>
      <c r="BA29" s="5">
        <v>88</v>
      </c>
      <c r="BB29" s="5">
        <v>85.21</v>
      </c>
      <c r="BC29" s="5">
        <v>91</v>
      </c>
      <c r="BD29" s="5">
        <v>88.21</v>
      </c>
      <c r="BE29" s="5">
        <v>91</v>
      </c>
      <c r="BF29" s="5">
        <v>88.21</v>
      </c>
    </row>
    <row r="30" spans="1:58" x14ac:dyDescent="0.3">
      <c r="A30" s="5">
        <v>27</v>
      </c>
      <c r="B30" s="5" t="s">
        <v>316</v>
      </c>
      <c r="C30" s="5" t="s">
        <v>331</v>
      </c>
      <c r="D30" s="5">
        <v>26</v>
      </c>
      <c r="E30" s="5">
        <v>80</v>
      </c>
      <c r="F30" s="5">
        <v>79</v>
      </c>
      <c r="G30" s="5">
        <v>78.099999999999994</v>
      </c>
      <c r="H30" s="5">
        <v>75.38</v>
      </c>
      <c r="I30" s="5">
        <v>74.760000000000005</v>
      </c>
      <c r="J30" s="5">
        <v>72.040000000000006</v>
      </c>
      <c r="K30" s="5">
        <v>180</v>
      </c>
      <c r="L30" s="5">
        <v>180</v>
      </c>
      <c r="M30" s="5">
        <v>180</v>
      </c>
      <c r="N30" s="5">
        <v>180</v>
      </c>
      <c r="O30" s="5">
        <v>180</v>
      </c>
      <c r="P30" s="5">
        <v>180</v>
      </c>
      <c r="Q30" s="5">
        <v>25</v>
      </c>
      <c r="R30" s="5">
        <v>24.38</v>
      </c>
      <c r="S30" s="5">
        <v>24.08</v>
      </c>
      <c r="T30" s="5">
        <v>23.28</v>
      </c>
      <c r="U30" s="5">
        <v>23.14</v>
      </c>
      <c r="V30" s="5">
        <v>22.24</v>
      </c>
      <c r="W30" s="5" t="s">
        <v>350</v>
      </c>
      <c r="X30" s="5" t="s">
        <v>597</v>
      </c>
      <c r="Y30" s="5" t="s">
        <v>429</v>
      </c>
      <c r="Z30" s="5" t="s">
        <v>616</v>
      </c>
      <c r="AA30" s="5" t="s">
        <v>445</v>
      </c>
      <c r="AB30" s="5" t="s">
        <v>628</v>
      </c>
      <c r="AC30" s="5" t="s">
        <v>473</v>
      </c>
      <c r="AD30" s="5" t="s">
        <v>641</v>
      </c>
      <c r="AE30" s="5" t="s">
        <v>498</v>
      </c>
      <c r="AF30" s="5" t="s">
        <v>660</v>
      </c>
      <c r="AG30" s="5" t="s">
        <v>521</v>
      </c>
      <c r="AH30" s="5" t="s">
        <v>675</v>
      </c>
      <c r="AI30" s="5">
        <v>76</v>
      </c>
      <c r="AJ30" s="5">
        <v>91</v>
      </c>
      <c r="AK30" s="5">
        <v>74</v>
      </c>
      <c r="AL30" s="5">
        <v>89</v>
      </c>
      <c r="AM30" s="5">
        <v>71</v>
      </c>
      <c r="AN30" s="5">
        <v>86</v>
      </c>
      <c r="AO30" s="5">
        <v>67</v>
      </c>
      <c r="AP30" s="5">
        <v>82</v>
      </c>
      <c r="AQ30" s="5">
        <v>66</v>
      </c>
      <c r="AR30" s="5">
        <v>81</v>
      </c>
      <c r="AS30" s="5">
        <v>70</v>
      </c>
      <c r="AT30" s="5">
        <v>85</v>
      </c>
      <c r="AU30" s="5">
        <v>93</v>
      </c>
      <c r="AV30" s="5">
        <v>90.21</v>
      </c>
      <c r="AW30" s="5">
        <v>96</v>
      </c>
      <c r="AX30" s="5">
        <v>93.21</v>
      </c>
      <c r="AY30" s="5">
        <v>97</v>
      </c>
      <c r="AZ30" s="5">
        <v>94.21</v>
      </c>
      <c r="BA30" s="5">
        <v>96</v>
      </c>
      <c r="BB30" s="5">
        <v>93.21</v>
      </c>
      <c r="BC30" s="5">
        <v>98</v>
      </c>
      <c r="BD30" s="5">
        <v>95.21</v>
      </c>
      <c r="BE30" s="5">
        <v>100</v>
      </c>
      <c r="BF30" s="5">
        <v>97.21</v>
      </c>
    </row>
    <row r="31" spans="1:58" x14ac:dyDescent="0.3">
      <c r="A31" s="5">
        <v>28</v>
      </c>
      <c r="B31" s="5" t="s">
        <v>317</v>
      </c>
      <c r="C31" s="5" t="s">
        <v>331</v>
      </c>
      <c r="D31" s="5">
        <v>22</v>
      </c>
      <c r="E31" s="5">
        <v>75</v>
      </c>
      <c r="F31" s="5">
        <v>72.28</v>
      </c>
      <c r="G31" s="5">
        <v>71.38</v>
      </c>
      <c r="H31" s="5">
        <v>68.66</v>
      </c>
      <c r="I31" s="5">
        <v>67.760000000000005</v>
      </c>
      <c r="J31" s="5">
        <v>65.040000000000006</v>
      </c>
      <c r="K31" s="5">
        <v>175</v>
      </c>
      <c r="L31" s="5">
        <v>175</v>
      </c>
      <c r="M31" s="5">
        <v>175</v>
      </c>
      <c r="N31" s="5">
        <v>175</v>
      </c>
      <c r="O31" s="5">
        <v>175</v>
      </c>
      <c r="P31" s="5">
        <v>175</v>
      </c>
      <c r="Q31" s="5">
        <v>24</v>
      </c>
      <c r="R31" s="5">
        <v>23.62</v>
      </c>
      <c r="S31" s="5">
        <v>23.33</v>
      </c>
      <c r="T31" s="5">
        <v>22.4</v>
      </c>
      <c r="U31" s="5">
        <v>22.1</v>
      </c>
      <c r="V31" s="5">
        <v>21.22</v>
      </c>
      <c r="W31" s="5" t="s">
        <v>333</v>
      </c>
      <c r="X31" s="5" t="s">
        <v>594</v>
      </c>
      <c r="Y31" s="5" t="s">
        <v>342</v>
      </c>
      <c r="Z31" s="5" t="s">
        <v>579</v>
      </c>
      <c r="AA31" s="5" t="s">
        <v>352</v>
      </c>
      <c r="AB31" s="5" t="s">
        <v>629</v>
      </c>
      <c r="AC31" s="5" t="s">
        <v>402</v>
      </c>
      <c r="AD31" s="5" t="s">
        <v>642</v>
      </c>
      <c r="AE31" s="5" t="s">
        <v>499</v>
      </c>
      <c r="AF31" s="5" t="s">
        <v>661</v>
      </c>
      <c r="AG31" s="5" t="s">
        <v>522</v>
      </c>
      <c r="AH31" s="5" t="s">
        <v>676</v>
      </c>
      <c r="AI31" s="5">
        <v>75</v>
      </c>
      <c r="AJ31" s="5">
        <v>90</v>
      </c>
      <c r="AK31" s="5">
        <v>76</v>
      </c>
      <c r="AL31" s="5">
        <v>91</v>
      </c>
      <c r="AM31" s="5">
        <v>75</v>
      </c>
      <c r="AN31" s="5">
        <v>90</v>
      </c>
      <c r="AO31" s="5">
        <v>73</v>
      </c>
      <c r="AP31" s="5">
        <v>88</v>
      </c>
      <c r="AQ31" s="5">
        <v>67</v>
      </c>
      <c r="AR31" s="5">
        <v>82</v>
      </c>
      <c r="AS31" s="5">
        <v>77</v>
      </c>
      <c r="AT31" s="5">
        <v>92</v>
      </c>
      <c r="AU31" s="5">
        <v>95</v>
      </c>
      <c r="AV31" s="5">
        <v>92.21</v>
      </c>
      <c r="AW31" s="5">
        <v>95</v>
      </c>
      <c r="AX31" s="5">
        <v>92.21</v>
      </c>
      <c r="AY31" s="5">
        <v>95</v>
      </c>
      <c r="AZ31" s="5">
        <v>92.21</v>
      </c>
      <c r="BA31" s="5">
        <v>96</v>
      </c>
      <c r="BB31" s="5">
        <v>93.21</v>
      </c>
      <c r="BC31" s="5">
        <v>97</v>
      </c>
      <c r="BD31" s="5">
        <v>94.21</v>
      </c>
      <c r="BE31" s="5">
        <v>99</v>
      </c>
      <c r="BF31" s="5">
        <v>96.21</v>
      </c>
    </row>
    <row r="32" spans="1:58" x14ac:dyDescent="0.3">
      <c r="A32" s="5">
        <v>29</v>
      </c>
      <c r="B32" s="5" t="s">
        <v>318</v>
      </c>
      <c r="C32" s="5" t="s">
        <v>331</v>
      </c>
      <c r="D32" s="5">
        <v>36</v>
      </c>
      <c r="E32" s="5">
        <v>88</v>
      </c>
      <c r="F32" s="5">
        <v>85.28</v>
      </c>
      <c r="G32" s="5">
        <v>84.38</v>
      </c>
      <c r="H32" s="5">
        <v>81.66</v>
      </c>
      <c r="I32" s="5">
        <v>80.760000000000005</v>
      </c>
      <c r="J32" s="5">
        <v>78.040000000000006</v>
      </c>
      <c r="K32" s="5">
        <v>180</v>
      </c>
      <c r="L32" s="5">
        <v>180</v>
      </c>
      <c r="M32" s="5">
        <v>180</v>
      </c>
      <c r="N32" s="5">
        <v>180</v>
      </c>
      <c r="O32" s="5">
        <v>180</v>
      </c>
      <c r="P32" s="5">
        <v>180</v>
      </c>
      <c r="Q32" s="5">
        <v>27</v>
      </c>
      <c r="R32" s="5">
        <v>26.29</v>
      </c>
      <c r="S32" s="5">
        <v>26.02</v>
      </c>
      <c r="T32" s="5">
        <v>25.21</v>
      </c>
      <c r="U32" s="5">
        <v>24.91</v>
      </c>
      <c r="V32" s="5">
        <v>24.08</v>
      </c>
      <c r="W32" s="5" t="s">
        <v>351</v>
      </c>
      <c r="X32" s="5" t="s">
        <v>598</v>
      </c>
      <c r="Y32" s="5" t="s">
        <v>432</v>
      </c>
      <c r="Z32" s="5" t="s">
        <v>617</v>
      </c>
      <c r="AA32" s="5" t="s">
        <v>446</v>
      </c>
      <c r="AB32" s="5" t="s">
        <v>630</v>
      </c>
      <c r="AC32" s="5" t="s">
        <v>474</v>
      </c>
      <c r="AD32" s="5" t="s">
        <v>643</v>
      </c>
      <c r="AE32" s="5" t="s">
        <v>500</v>
      </c>
      <c r="AF32" s="5" t="s">
        <v>662</v>
      </c>
      <c r="AG32" s="5" t="s">
        <v>522</v>
      </c>
      <c r="AH32" s="5" t="s">
        <v>676</v>
      </c>
      <c r="AI32" s="5">
        <v>76</v>
      </c>
      <c r="AJ32" s="5">
        <v>91</v>
      </c>
      <c r="AK32" s="5">
        <v>75</v>
      </c>
      <c r="AL32" s="5">
        <v>90</v>
      </c>
      <c r="AM32" s="5">
        <v>70</v>
      </c>
      <c r="AN32" s="5">
        <v>85</v>
      </c>
      <c r="AO32" s="5">
        <v>68</v>
      </c>
      <c r="AP32" s="5">
        <v>83</v>
      </c>
      <c r="AQ32" s="5">
        <v>66</v>
      </c>
      <c r="AR32" s="5">
        <v>81</v>
      </c>
      <c r="AS32" s="5">
        <v>70</v>
      </c>
      <c r="AT32" s="5">
        <v>85</v>
      </c>
      <c r="AU32" s="5">
        <v>93</v>
      </c>
      <c r="AV32" s="5">
        <v>90.21</v>
      </c>
      <c r="AW32" s="5">
        <v>95</v>
      </c>
      <c r="AX32" s="5">
        <v>92.21</v>
      </c>
      <c r="AY32" s="5">
        <v>97</v>
      </c>
      <c r="AZ32" s="5">
        <v>94.21</v>
      </c>
      <c r="BA32" s="5">
        <v>96</v>
      </c>
      <c r="BB32" s="5">
        <v>93.21</v>
      </c>
      <c r="BC32" s="5">
        <v>98</v>
      </c>
      <c r="BD32" s="5">
        <v>95.21</v>
      </c>
      <c r="BE32" s="5">
        <v>99</v>
      </c>
      <c r="BF32" s="5">
        <v>96.21</v>
      </c>
    </row>
    <row r="33" spans="1:58" x14ac:dyDescent="0.3">
      <c r="A33" s="5">
        <v>30</v>
      </c>
      <c r="B33" s="5" t="s">
        <v>319</v>
      </c>
      <c r="C33" s="5" t="s">
        <v>331</v>
      </c>
      <c r="D33" s="5">
        <v>18</v>
      </c>
      <c r="E33" s="5">
        <v>73</v>
      </c>
      <c r="F33" s="5">
        <v>70.28</v>
      </c>
      <c r="G33" s="5">
        <v>69.38</v>
      </c>
      <c r="H33" s="5">
        <v>66.66</v>
      </c>
      <c r="I33" s="5">
        <v>65.760000000000005</v>
      </c>
      <c r="J33" s="5">
        <v>63.04</v>
      </c>
      <c r="K33" s="5">
        <v>178</v>
      </c>
      <c r="L33" s="5">
        <v>178</v>
      </c>
      <c r="M33" s="5">
        <v>178</v>
      </c>
      <c r="N33" s="5">
        <v>178</v>
      </c>
      <c r="O33" s="5">
        <v>178</v>
      </c>
      <c r="P33" s="5">
        <v>178</v>
      </c>
      <c r="Q33" s="5">
        <v>23</v>
      </c>
      <c r="R33" s="5">
        <v>22.17</v>
      </c>
      <c r="S33" s="5">
        <v>21.87</v>
      </c>
      <c r="T33" s="5">
        <v>21.04</v>
      </c>
      <c r="U33" s="5">
        <v>20.77</v>
      </c>
      <c r="V33" s="5">
        <v>19.89</v>
      </c>
      <c r="W33" s="5" t="s">
        <v>382</v>
      </c>
      <c r="X33" s="5" t="s">
        <v>599</v>
      </c>
      <c r="Y33" s="5" t="s">
        <v>433</v>
      </c>
      <c r="Z33" s="5" t="s">
        <v>557</v>
      </c>
      <c r="AA33" s="5" t="s">
        <v>447</v>
      </c>
      <c r="AB33" s="5" t="s">
        <v>631</v>
      </c>
      <c r="AC33" s="5" t="s">
        <v>475</v>
      </c>
      <c r="AD33" s="5" t="s">
        <v>644</v>
      </c>
      <c r="AE33" s="5" t="s">
        <v>501</v>
      </c>
      <c r="AF33" s="5" t="s">
        <v>663</v>
      </c>
      <c r="AG33" s="5" t="s">
        <v>523</v>
      </c>
      <c r="AH33" s="5" t="s">
        <v>677</v>
      </c>
      <c r="AI33" s="5">
        <v>77</v>
      </c>
      <c r="AJ33" s="5">
        <v>92</v>
      </c>
      <c r="AK33" s="5">
        <v>78</v>
      </c>
      <c r="AL33" s="5">
        <v>93</v>
      </c>
      <c r="AM33" s="5">
        <v>72</v>
      </c>
      <c r="AN33" s="5">
        <v>87</v>
      </c>
      <c r="AO33" s="5">
        <v>75</v>
      </c>
      <c r="AP33" s="5">
        <v>90</v>
      </c>
      <c r="AQ33" s="5">
        <v>68</v>
      </c>
      <c r="AR33" s="5">
        <v>83</v>
      </c>
      <c r="AS33" s="5">
        <v>70</v>
      </c>
      <c r="AT33" s="5">
        <v>85</v>
      </c>
      <c r="AU33" s="5">
        <v>92</v>
      </c>
      <c r="AV33" s="5">
        <v>89.21</v>
      </c>
      <c r="AW33" s="5">
        <v>94</v>
      </c>
      <c r="AX33" s="5">
        <v>91.21</v>
      </c>
      <c r="AY33" s="5">
        <v>96</v>
      </c>
      <c r="AZ33" s="5">
        <v>93.21</v>
      </c>
      <c r="BA33" s="5">
        <v>97</v>
      </c>
      <c r="BB33" s="5">
        <v>94.21</v>
      </c>
      <c r="BC33" s="5">
        <v>97</v>
      </c>
      <c r="BD33" s="5">
        <v>94.21</v>
      </c>
      <c r="BE33" s="5">
        <v>98</v>
      </c>
      <c r="BF33" s="5">
        <v>95.21</v>
      </c>
    </row>
    <row r="34" spans="1:58" x14ac:dyDescent="0.3">
      <c r="AG34"/>
      <c r="AO34"/>
    </row>
  </sheetData>
  <mergeCells count="25">
    <mergeCell ref="BA3:BB3"/>
    <mergeCell ref="BC3:BD3"/>
    <mergeCell ref="Q2:V2"/>
    <mergeCell ref="AO3:AP3"/>
    <mergeCell ref="AQ3:AR3"/>
    <mergeCell ref="AS3:AT3"/>
    <mergeCell ref="AU3:AV3"/>
    <mergeCell ref="AW3:AX3"/>
    <mergeCell ref="AU2:BF2"/>
    <mergeCell ref="A1:BF1"/>
    <mergeCell ref="AG3:AH3"/>
    <mergeCell ref="E2:J2"/>
    <mergeCell ref="K2:P2"/>
    <mergeCell ref="W2:AH2"/>
    <mergeCell ref="AI2:AT2"/>
    <mergeCell ref="W3:X3"/>
    <mergeCell ref="Y3:Z3"/>
    <mergeCell ref="AA3:AB3"/>
    <mergeCell ref="AC3:AD3"/>
    <mergeCell ref="AE3:AF3"/>
    <mergeCell ref="BE3:BF3"/>
    <mergeCell ref="AI3:AJ3"/>
    <mergeCell ref="AK3:AL3"/>
    <mergeCell ref="AM3:AN3"/>
    <mergeCell ref="AY3:AZ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Final Food Frequency Analysis</vt:lpstr>
      <vt:lpstr>Final Food Frequency</vt:lpstr>
      <vt:lpstr>Food Frequency (02-09-23) </vt:lpstr>
      <vt:lpstr>GAD Analysis</vt:lpstr>
      <vt:lpstr>FINAL GAD</vt:lpstr>
      <vt:lpstr>GAD (02-09-23)</vt:lpstr>
      <vt:lpstr>GAD (23-09-23)</vt:lpstr>
      <vt:lpstr>GAD (02-10-23)</vt:lpstr>
      <vt:lpstr>GAD (23-10-23)</vt:lpstr>
      <vt:lpstr>GAD (02-11-23)</vt:lpstr>
      <vt:lpstr>GAD (29-11-23)</vt:lpstr>
      <vt:lpstr>Final Modified Kupp Analysis</vt:lpstr>
      <vt:lpstr>Final Modified Kuppuswamy</vt:lpstr>
      <vt:lpstr>Modified Kuppuswamy (02-09-23)</vt:lpstr>
      <vt:lpstr>Sheet2</vt:lpstr>
      <vt:lpstr>Final Moorehead Ardelt Analysis</vt:lpstr>
      <vt:lpstr>Final Moorehead Ardelt</vt:lpstr>
      <vt:lpstr>Moorehead Ardelt  (02-09-23)</vt:lpstr>
      <vt:lpstr>Moorehead Ardelt  (23-09-23)</vt:lpstr>
      <vt:lpstr>Moorehead Ardelt  (02-10-23)</vt:lpstr>
      <vt:lpstr>Moorehead Ardelt  (23-10-23)</vt:lpstr>
      <vt:lpstr>Moorehead Ardelt (02-11-23)</vt:lpstr>
      <vt:lpstr>Moorehead Ardelt (29-11-23)</vt:lpstr>
      <vt:lpstr>Final Pittsburgh Sleep Analysis</vt:lpstr>
      <vt:lpstr>Final Pittsburgh Sleep </vt:lpstr>
      <vt:lpstr>Pittsburgh Sleep (02-09-23)</vt:lpstr>
      <vt:lpstr>Pittsburgh Sleep (23-10-23)</vt:lpstr>
      <vt:lpstr>Pittsburgh Sleep (29-11-23)</vt:lpstr>
      <vt:lpstr>Final OTHER PARAA. Analysis</vt:lpstr>
      <vt:lpstr>Final OTHER PARAAMETERS</vt:lpstr>
      <vt:lpstr>OTHER PARAAMETERS (YOGA) </vt:lpstr>
      <vt:lpstr>OTHER PARAAMETERS (GYM)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 Parmar</dc:creator>
  <cp:lastModifiedBy>Bhuvneshwar Tanwar</cp:lastModifiedBy>
  <dcterms:created xsi:type="dcterms:W3CDTF">2024-01-06T16:13:22Z</dcterms:created>
  <dcterms:modified xsi:type="dcterms:W3CDTF">2024-03-02T20:34:35Z</dcterms:modified>
</cp:coreProperties>
</file>